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filterPrivacy="1" defaultThemeVersion="124226"/>
  <xr:revisionPtr revIDLastSave="0" documentId="13_ncr:1_{0B0316AA-C700-4F32-AB2A-C078D76B27CA}" xr6:coauthVersionLast="36" xr6:coauthVersionMax="36" xr10:uidLastSave="{00000000-0000-0000-0000-000000000000}"/>
  <bookViews>
    <workbookView xWindow="1230" yWindow="0" windowWidth="28800" windowHeight="14130" tabRatio="689" xr2:uid="{00000000-000D-0000-FFFF-FFFF00000000}"/>
  </bookViews>
  <sheets>
    <sheet name="トップ・ビュー" sheetId="8" r:id="rId1"/>
    <sheet name="VIN（直接入力）" sheetId="4" r:id="rId2"/>
    <sheet name="VIN（乱数生成）" sheetId="2" r:id="rId3"/>
    <sheet name="VIN生成_SIN合成波" sheetId="5" r:id="rId4"/>
    <sheet name="SIN波の計算_1" sheetId="3" r:id="rId5"/>
    <sheet name="SIN波の計算_2" sheetId="6" r:id="rId6"/>
    <sheet name="SIN波の計算_3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512" i="4" l="1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K1417" i="4" s="1"/>
  <c r="V1417" i="4" s="1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K1401" i="4" s="1"/>
  <c r="V1401" i="4" s="1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K1385" i="4" s="1"/>
  <c r="V1385" i="4" s="1"/>
  <c r="I1384" i="4"/>
  <c r="I1383" i="4"/>
  <c r="I1382" i="4"/>
  <c r="I1381" i="4"/>
  <c r="K1381" i="4" s="1"/>
  <c r="V1381" i="4" s="1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K1369" i="4" s="1"/>
  <c r="V1369" i="4" s="1"/>
  <c r="I1368" i="4"/>
  <c r="I1367" i="4"/>
  <c r="I1366" i="4"/>
  <c r="I1365" i="4"/>
  <c r="K1365" i="4" s="1"/>
  <c r="V1365" i="4" s="1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K1353" i="4" s="1"/>
  <c r="V1353" i="4" s="1"/>
  <c r="I1352" i="4"/>
  <c r="I1351" i="4"/>
  <c r="I1350" i="4"/>
  <c r="I1349" i="4"/>
  <c r="K1349" i="4" s="1"/>
  <c r="V1349" i="4" s="1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K1337" i="4" s="1"/>
  <c r="V1337" i="4" s="1"/>
  <c r="I1336" i="4"/>
  <c r="I1335" i="4"/>
  <c r="I1334" i="4"/>
  <c r="I1333" i="4"/>
  <c r="K1333" i="4" s="1"/>
  <c r="V1333" i="4" s="1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K1289" i="4" s="1"/>
  <c r="V1289" i="4" s="1"/>
  <c r="I1288" i="4"/>
  <c r="I1287" i="4"/>
  <c r="I1286" i="4"/>
  <c r="I1285" i="4"/>
  <c r="I1284" i="4"/>
  <c r="I1283" i="4"/>
  <c r="I1282" i="4"/>
  <c r="I1281" i="4"/>
  <c r="K1281" i="4" s="1"/>
  <c r="V1281" i="4" s="1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K1269" i="4" s="1"/>
  <c r="V1269" i="4" s="1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K1253" i="4" s="1"/>
  <c r="V1253" i="4" s="1"/>
  <c r="I1252" i="4"/>
  <c r="I1251" i="4"/>
  <c r="I1250" i="4"/>
  <c r="I1249" i="4"/>
  <c r="K1249" i="4" s="1"/>
  <c r="V1249" i="4" s="1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K1237" i="4" s="1"/>
  <c r="V1237" i="4" s="1"/>
  <c r="I1236" i="4"/>
  <c r="I1235" i="4"/>
  <c r="I1234" i="4"/>
  <c r="I1233" i="4"/>
  <c r="K1233" i="4" s="1"/>
  <c r="V1233" i="4" s="1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K1221" i="4" s="1"/>
  <c r="V1221" i="4" s="1"/>
  <c r="I1220" i="4"/>
  <c r="I1219" i="4"/>
  <c r="I1218" i="4"/>
  <c r="I1217" i="4"/>
  <c r="K1217" i="4" s="1"/>
  <c r="V1217" i="4" s="1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K1205" i="4" s="1"/>
  <c r="V1205" i="4" s="1"/>
  <c r="I1204" i="4"/>
  <c r="I1203" i="4"/>
  <c r="I1202" i="4"/>
  <c r="I1201" i="4"/>
  <c r="K1201" i="4" s="1"/>
  <c r="V1201" i="4" s="1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K1189" i="4" s="1"/>
  <c r="V1189" i="4" s="1"/>
  <c r="I1188" i="4"/>
  <c r="I1187" i="4"/>
  <c r="I1186" i="4"/>
  <c r="I1185" i="4"/>
  <c r="K1185" i="4" s="1"/>
  <c r="V1185" i="4" s="1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K1173" i="4" s="1"/>
  <c r="V1173" i="4" s="1"/>
  <c r="I1172" i="4"/>
  <c r="I1171" i="4"/>
  <c r="I1170" i="4"/>
  <c r="I1169" i="4"/>
  <c r="K1169" i="4" s="1"/>
  <c r="V1169" i="4" s="1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K1157" i="4" s="1"/>
  <c r="V1157" i="4" s="1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K1145" i="4" s="1"/>
  <c r="V1145" i="4" s="1"/>
  <c r="I1144" i="4"/>
  <c r="I1143" i="4"/>
  <c r="I1142" i="4"/>
  <c r="I1141" i="4"/>
  <c r="K1141" i="4" s="1"/>
  <c r="V1141" i="4" s="1"/>
  <c r="I1140" i="4"/>
  <c r="I1139" i="4"/>
  <c r="I1138" i="4"/>
  <c r="I1137" i="4"/>
  <c r="K1137" i="4" s="1"/>
  <c r="V1137" i="4" s="1"/>
  <c r="I1136" i="4"/>
  <c r="I1135" i="4"/>
  <c r="I1134" i="4"/>
  <c r="I1133" i="4"/>
  <c r="K1133" i="4" s="1"/>
  <c r="V1133" i="4" s="1"/>
  <c r="I1132" i="4"/>
  <c r="I1131" i="4"/>
  <c r="I1130" i="4"/>
  <c r="I1129" i="4"/>
  <c r="K1129" i="4" s="1"/>
  <c r="V1129" i="4" s="1"/>
  <c r="I1128" i="4"/>
  <c r="I1127" i="4"/>
  <c r="I1126" i="4"/>
  <c r="I1125" i="4"/>
  <c r="K1125" i="4" s="1"/>
  <c r="V1125" i="4" s="1"/>
  <c r="I1124" i="4"/>
  <c r="I1123" i="4"/>
  <c r="I1122" i="4"/>
  <c r="I1121" i="4"/>
  <c r="K1121" i="4" s="1"/>
  <c r="V1121" i="4" s="1"/>
  <c r="I1120" i="4"/>
  <c r="I1119" i="4"/>
  <c r="I1118" i="4"/>
  <c r="I1117" i="4"/>
  <c r="I1116" i="4"/>
  <c r="I1115" i="4"/>
  <c r="I1114" i="4"/>
  <c r="I1113" i="4"/>
  <c r="K1113" i="4" s="1"/>
  <c r="V1113" i="4" s="1"/>
  <c r="I1112" i="4"/>
  <c r="I1111" i="4"/>
  <c r="I1110" i="4"/>
  <c r="I1109" i="4"/>
  <c r="I1108" i="4"/>
  <c r="I1107" i="4"/>
  <c r="I1106" i="4"/>
  <c r="I1105" i="4"/>
  <c r="K1105" i="4" s="1"/>
  <c r="V1105" i="4" s="1"/>
  <c r="I1104" i="4"/>
  <c r="I1103" i="4"/>
  <c r="I1102" i="4"/>
  <c r="I1101" i="4"/>
  <c r="I1100" i="4"/>
  <c r="I1099" i="4"/>
  <c r="I1098" i="4"/>
  <c r="I1097" i="4"/>
  <c r="K1097" i="4" s="1"/>
  <c r="V1097" i="4" s="1"/>
  <c r="I1096" i="4"/>
  <c r="I1095" i="4"/>
  <c r="I1094" i="4"/>
  <c r="I1093" i="4"/>
  <c r="I1092" i="4"/>
  <c r="I1091" i="4"/>
  <c r="I1090" i="4"/>
  <c r="I1089" i="4"/>
  <c r="K1089" i="4" s="1"/>
  <c r="V1089" i="4" s="1"/>
  <c r="I1088" i="4"/>
  <c r="I1087" i="4"/>
  <c r="I1086" i="4"/>
  <c r="I1085" i="4"/>
  <c r="I1084" i="4"/>
  <c r="I1083" i="4"/>
  <c r="I1082" i="4"/>
  <c r="I1081" i="4"/>
  <c r="K1081" i="4" s="1"/>
  <c r="V1081" i="4" s="1"/>
  <c r="I1080" i="4"/>
  <c r="I1079" i="4"/>
  <c r="I1078" i="4"/>
  <c r="I1077" i="4"/>
  <c r="I1076" i="4"/>
  <c r="I1075" i="4"/>
  <c r="I1074" i="4"/>
  <c r="I1073" i="4"/>
  <c r="K1073" i="4" s="1"/>
  <c r="V1073" i="4" s="1"/>
  <c r="I1072" i="4"/>
  <c r="I1071" i="4"/>
  <c r="I1070" i="4"/>
  <c r="I1069" i="4"/>
  <c r="I1068" i="4"/>
  <c r="I1067" i="4"/>
  <c r="I1066" i="4"/>
  <c r="I1065" i="4"/>
  <c r="K1065" i="4" s="1"/>
  <c r="V1065" i="4" s="1"/>
  <c r="I1064" i="4"/>
  <c r="I1063" i="4"/>
  <c r="I1062" i="4"/>
  <c r="I1061" i="4"/>
  <c r="I1060" i="4"/>
  <c r="I1059" i="4"/>
  <c r="I1058" i="4"/>
  <c r="I1057" i="4"/>
  <c r="K1057" i="4" s="1"/>
  <c r="V1057" i="4" s="1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K1045" i="4" s="1"/>
  <c r="V1045" i="4" s="1"/>
  <c r="I1044" i="4"/>
  <c r="I1043" i="4"/>
  <c r="I1042" i="4"/>
  <c r="I1041" i="4"/>
  <c r="K1041" i="4" s="1"/>
  <c r="V1041" i="4" s="1"/>
  <c r="I1040" i="4"/>
  <c r="I1039" i="4"/>
  <c r="I1038" i="4"/>
  <c r="I1037" i="4"/>
  <c r="I1036" i="4"/>
  <c r="I1035" i="4"/>
  <c r="I1034" i="4"/>
  <c r="I1033" i="4"/>
  <c r="K1033" i="4" s="1"/>
  <c r="V1033" i="4" s="1"/>
  <c r="I1032" i="4"/>
  <c r="I1031" i="4"/>
  <c r="I1030" i="4"/>
  <c r="I1029" i="4"/>
  <c r="K1029" i="4" s="1"/>
  <c r="V1029" i="4" s="1"/>
  <c r="I1028" i="4"/>
  <c r="I1027" i="4"/>
  <c r="I1026" i="4"/>
  <c r="I1025" i="4"/>
  <c r="K1025" i="4" s="1"/>
  <c r="V1025" i="4" s="1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K1009" i="4" s="1"/>
  <c r="V1009" i="4" s="1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K981" i="4" s="1"/>
  <c r="V981" i="4" s="1"/>
  <c r="I980" i="4"/>
  <c r="I979" i="4"/>
  <c r="I978" i="4"/>
  <c r="I977" i="4"/>
  <c r="K977" i="4" s="1"/>
  <c r="V977" i="4" s="1"/>
  <c r="I976" i="4"/>
  <c r="I975" i="4"/>
  <c r="I974" i="4"/>
  <c r="I973" i="4"/>
  <c r="K973" i="4" s="1"/>
  <c r="V973" i="4" s="1"/>
  <c r="I972" i="4"/>
  <c r="I971" i="4"/>
  <c r="I970" i="4"/>
  <c r="I969" i="4"/>
  <c r="K969" i="4" s="1"/>
  <c r="V969" i="4" s="1"/>
  <c r="I968" i="4"/>
  <c r="I967" i="4"/>
  <c r="I966" i="4"/>
  <c r="I965" i="4"/>
  <c r="K965" i="4" s="1"/>
  <c r="V965" i="4" s="1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K949" i="4" s="1"/>
  <c r="V949" i="4" s="1"/>
  <c r="I948" i="4"/>
  <c r="I947" i="4"/>
  <c r="I946" i="4"/>
  <c r="I945" i="4"/>
  <c r="K945" i="4" s="1"/>
  <c r="V945" i="4" s="1"/>
  <c r="I944" i="4"/>
  <c r="I943" i="4"/>
  <c r="I942" i="4"/>
  <c r="I941" i="4"/>
  <c r="K941" i="4" s="1"/>
  <c r="V941" i="4" s="1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K925" i="4" s="1"/>
  <c r="V925" i="4" s="1"/>
  <c r="I924" i="4"/>
  <c r="I923" i="4"/>
  <c r="I922" i="4"/>
  <c r="I921" i="4"/>
  <c r="K921" i="4" s="1"/>
  <c r="V921" i="4" s="1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K905" i="4" s="1"/>
  <c r="V905" i="4" s="1"/>
  <c r="I904" i="4"/>
  <c r="I903" i="4"/>
  <c r="I902" i="4"/>
  <c r="I901" i="4"/>
  <c r="K901" i="4" s="1"/>
  <c r="V901" i="4" s="1"/>
  <c r="I900" i="4"/>
  <c r="I899" i="4"/>
  <c r="I898" i="4"/>
  <c r="I897" i="4"/>
  <c r="K897" i="4" s="1"/>
  <c r="V897" i="4" s="1"/>
  <c r="I896" i="4"/>
  <c r="I895" i="4"/>
  <c r="I894" i="4"/>
  <c r="I893" i="4"/>
  <c r="I892" i="4"/>
  <c r="I891" i="4"/>
  <c r="I890" i="4"/>
  <c r="I889" i="4"/>
  <c r="I888" i="4"/>
  <c r="I887" i="4"/>
  <c r="I886" i="4"/>
  <c r="I885" i="4"/>
  <c r="K885" i="4" s="1"/>
  <c r="V885" i="4" s="1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K869" i="4" s="1"/>
  <c r="V869" i="4" s="1"/>
  <c r="I868" i="4"/>
  <c r="I867" i="4"/>
  <c r="I866" i="4"/>
  <c r="I865" i="4"/>
  <c r="K865" i="4" s="1"/>
  <c r="V865" i="4" s="1"/>
  <c r="I864" i="4"/>
  <c r="I863" i="4"/>
  <c r="I862" i="4"/>
  <c r="I861" i="4"/>
  <c r="I860" i="4"/>
  <c r="I859" i="4"/>
  <c r="I858" i="4"/>
  <c r="I857" i="4"/>
  <c r="I856" i="4"/>
  <c r="I855" i="4"/>
  <c r="I854" i="4"/>
  <c r="I853" i="4"/>
  <c r="K853" i="4" s="1"/>
  <c r="V853" i="4" s="1"/>
  <c r="I852" i="4"/>
  <c r="I851" i="4"/>
  <c r="I850" i="4"/>
  <c r="I849" i="4"/>
  <c r="K849" i="4" s="1"/>
  <c r="V849" i="4" s="1"/>
  <c r="I848" i="4"/>
  <c r="I847" i="4"/>
  <c r="I846" i="4"/>
  <c r="I845" i="4"/>
  <c r="I844" i="4"/>
  <c r="I843" i="4"/>
  <c r="I842" i="4"/>
  <c r="I841" i="4"/>
  <c r="I840" i="4"/>
  <c r="I839" i="4"/>
  <c r="I838" i="4"/>
  <c r="I837" i="4"/>
  <c r="K837" i="4" s="1"/>
  <c r="V837" i="4" s="1"/>
  <c r="I836" i="4"/>
  <c r="I835" i="4"/>
  <c r="I834" i="4"/>
  <c r="I833" i="4"/>
  <c r="K833" i="4" s="1"/>
  <c r="V833" i="4" s="1"/>
  <c r="I832" i="4"/>
  <c r="I831" i="4"/>
  <c r="I830" i="4"/>
  <c r="I829" i="4"/>
  <c r="I828" i="4"/>
  <c r="I827" i="4"/>
  <c r="I826" i="4"/>
  <c r="I825" i="4"/>
  <c r="I824" i="4"/>
  <c r="I823" i="4"/>
  <c r="I822" i="4"/>
  <c r="I821" i="4"/>
  <c r="K821" i="4" s="1"/>
  <c r="V821" i="4" s="1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K805" i="4" s="1"/>
  <c r="V805" i="4" s="1"/>
  <c r="I804" i="4"/>
  <c r="I803" i="4"/>
  <c r="I802" i="4"/>
  <c r="I801" i="4"/>
  <c r="K801" i="4" s="1"/>
  <c r="V801" i="4" s="1"/>
  <c r="I800" i="4"/>
  <c r="I799" i="4"/>
  <c r="I798" i="4"/>
  <c r="I797" i="4"/>
  <c r="I796" i="4"/>
  <c r="I795" i="4"/>
  <c r="I794" i="4"/>
  <c r="I793" i="4"/>
  <c r="I792" i="4"/>
  <c r="I791" i="4"/>
  <c r="I790" i="4"/>
  <c r="I789" i="4"/>
  <c r="K789" i="4" s="1"/>
  <c r="V789" i="4" s="1"/>
  <c r="I788" i="4"/>
  <c r="I787" i="4"/>
  <c r="I786" i="4"/>
  <c r="I785" i="4"/>
  <c r="K785" i="4" s="1"/>
  <c r="V785" i="4" s="1"/>
  <c r="I784" i="4"/>
  <c r="I783" i="4"/>
  <c r="I782" i="4"/>
  <c r="I781" i="4"/>
  <c r="I780" i="4"/>
  <c r="I779" i="4"/>
  <c r="I778" i="4"/>
  <c r="I777" i="4"/>
  <c r="K777" i="4" s="1"/>
  <c r="V777" i="4" s="1"/>
  <c r="I776" i="4"/>
  <c r="I775" i="4"/>
  <c r="I774" i="4"/>
  <c r="I773" i="4"/>
  <c r="K773" i="4" s="1"/>
  <c r="V773" i="4" s="1"/>
  <c r="I772" i="4"/>
  <c r="I771" i="4"/>
  <c r="I770" i="4"/>
  <c r="I769" i="4"/>
  <c r="K769" i="4" s="1"/>
  <c r="V769" i="4" s="1"/>
  <c r="I768" i="4"/>
  <c r="I767" i="4"/>
  <c r="I766" i="4"/>
  <c r="I765" i="4"/>
  <c r="I764" i="4"/>
  <c r="I763" i="4"/>
  <c r="I762" i="4"/>
  <c r="I761" i="4"/>
  <c r="K761" i="4" s="1"/>
  <c r="V761" i="4" s="1"/>
  <c r="I760" i="4"/>
  <c r="I759" i="4"/>
  <c r="I758" i="4"/>
  <c r="I757" i="4"/>
  <c r="I756" i="4"/>
  <c r="I755" i="4"/>
  <c r="I754" i="4"/>
  <c r="I753" i="4"/>
  <c r="K753" i="4" s="1"/>
  <c r="V753" i="4" s="1"/>
  <c r="I752" i="4"/>
  <c r="I751" i="4"/>
  <c r="I750" i="4"/>
  <c r="I749" i="4"/>
  <c r="I748" i="4"/>
  <c r="I747" i="4"/>
  <c r="I746" i="4"/>
  <c r="I745" i="4"/>
  <c r="K745" i="4" s="1"/>
  <c r="V745" i="4" s="1"/>
  <c r="I744" i="4"/>
  <c r="I743" i="4"/>
  <c r="I742" i="4"/>
  <c r="I741" i="4"/>
  <c r="I740" i="4"/>
  <c r="I739" i="4"/>
  <c r="I738" i="4"/>
  <c r="I737" i="4"/>
  <c r="K737" i="4" s="1"/>
  <c r="V737" i="4" s="1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K721" i="4" s="1"/>
  <c r="V721" i="4" s="1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K697" i="4" s="1"/>
  <c r="V697" i="4" s="1"/>
  <c r="I696" i="4"/>
  <c r="I695" i="4"/>
  <c r="I694" i="4"/>
  <c r="I693" i="4"/>
  <c r="I692" i="4"/>
  <c r="I691" i="4"/>
  <c r="I690" i="4"/>
  <c r="I689" i="4"/>
  <c r="K689" i="4" s="1"/>
  <c r="V689" i="4" s="1"/>
  <c r="I688" i="4"/>
  <c r="I687" i="4"/>
  <c r="I686" i="4"/>
  <c r="I685" i="4"/>
  <c r="I684" i="4"/>
  <c r="I683" i="4"/>
  <c r="I682" i="4"/>
  <c r="I681" i="4"/>
  <c r="K681" i="4" s="1"/>
  <c r="V681" i="4" s="1"/>
  <c r="I680" i="4"/>
  <c r="I679" i="4"/>
  <c r="I678" i="4"/>
  <c r="I677" i="4"/>
  <c r="I676" i="4"/>
  <c r="I675" i="4"/>
  <c r="I674" i="4"/>
  <c r="I673" i="4"/>
  <c r="K673" i="4" s="1"/>
  <c r="V673" i="4" s="1"/>
  <c r="I672" i="4"/>
  <c r="I671" i="4"/>
  <c r="I670" i="4"/>
  <c r="I669" i="4"/>
  <c r="I668" i="4"/>
  <c r="I667" i="4"/>
  <c r="I666" i="4"/>
  <c r="I665" i="4"/>
  <c r="K665" i="4" s="1"/>
  <c r="V665" i="4" s="1"/>
  <c r="I664" i="4"/>
  <c r="I663" i="4"/>
  <c r="I662" i="4"/>
  <c r="I661" i="4"/>
  <c r="I660" i="4"/>
  <c r="I659" i="4"/>
  <c r="I658" i="4"/>
  <c r="I657" i="4"/>
  <c r="K657" i="4" s="1"/>
  <c r="V657" i="4" s="1"/>
  <c r="I656" i="4"/>
  <c r="I655" i="4"/>
  <c r="I654" i="4"/>
  <c r="I653" i="4"/>
  <c r="I652" i="4"/>
  <c r="I651" i="4"/>
  <c r="I650" i="4"/>
  <c r="I649" i="4"/>
  <c r="K649" i="4" s="1"/>
  <c r="V649" i="4" s="1"/>
  <c r="I648" i="4"/>
  <c r="I647" i="4"/>
  <c r="I646" i="4"/>
  <c r="I645" i="4"/>
  <c r="I644" i="4"/>
  <c r="I643" i="4"/>
  <c r="I642" i="4"/>
  <c r="I641" i="4"/>
  <c r="K641" i="4" s="1"/>
  <c r="V641" i="4" s="1"/>
  <c r="I640" i="4"/>
  <c r="I639" i="4"/>
  <c r="I638" i="4"/>
  <c r="I637" i="4"/>
  <c r="I636" i="4"/>
  <c r="I635" i="4"/>
  <c r="I634" i="4"/>
  <c r="I633" i="4"/>
  <c r="K633" i="4" s="1"/>
  <c r="V633" i="4" s="1"/>
  <c r="I632" i="4"/>
  <c r="I631" i="4"/>
  <c r="I630" i="4"/>
  <c r="I629" i="4"/>
  <c r="I628" i="4"/>
  <c r="I627" i="4"/>
  <c r="I626" i="4"/>
  <c r="I625" i="4"/>
  <c r="K625" i="4" s="1"/>
  <c r="V625" i="4" s="1"/>
  <c r="I624" i="4"/>
  <c r="I623" i="4"/>
  <c r="I622" i="4"/>
  <c r="I621" i="4"/>
  <c r="I620" i="4"/>
  <c r="I619" i="4"/>
  <c r="I618" i="4"/>
  <c r="I617" i="4"/>
  <c r="K617" i="4" s="1"/>
  <c r="V617" i="4" s="1"/>
  <c r="I616" i="4"/>
  <c r="I615" i="4"/>
  <c r="I614" i="4"/>
  <c r="I613" i="4"/>
  <c r="I612" i="4"/>
  <c r="I611" i="4"/>
  <c r="I610" i="4"/>
  <c r="I609" i="4"/>
  <c r="K609" i="4" s="1"/>
  <c r="V609" i="4" s="1"/>
  <c r="I608" i="4"/>
  <c r="I607" i="4"/>
  <c r="I606" i="4"/>
  <c r="I605" i="4"/>
  <c r="I604" i="4"/>
  <c r="I603" i="4"/>
  <c r="I602" i="4"/>
  <c r="I601" i="4"/>
  <c r="K601" i="4" s="1"/>
  <c r="V601" i="4" s="1"/>
  <c r="I600" i="4"/>
  <c r="I599" i="4"/>
  <c r="I598" i="4"/>
  <c r="I597" i="4"/>
  <c r="I596" i="4"/>
  <c r="I595" i="4"/>
  <c r="I594" i="4"/>
  <c r="I593" i="4"/>
  <c r="K593" i="4" s="1"/>
  <c r="V593" i="4" s="1"/>
  <c r="I592" i="4"/>
  <c r="I591" i="4"/>
  <c r="I590" i="4"/>
  <c r="I589" i="4"/>
  <c r="K589" i="4" s="1"/>
  <c r="V589" i="4" s="1"/>
  <c r="I588" i="4"/>
  <c r="I587" i="4"/>
  <c r="I586" i="4"/>
  <c r="I585" i="4"/>
  <c r="I584" i="4"/>
  <c r="I583" i="4"/>
  <c r="I582" i="4"/>
  <c r="I581" i="4"/>
  <c r="K581" i="4" s="1"/>
  <c r="V581" i="4" s="1"/>
  <c r="I580" i="4"/>
  <c r="I579" i="4"/>
  <c r="I578" i="4"/>
  <c r="I577" i="4"/>
  <c r="K577" i="4" s="1"/>
  <c r="V577" i="4" s="1"/>
  <c r="I576" i="4"/>
  <c r="I575" i="4"/>
  <c r="I574" i="4"/>
  <c r="I573" i="4"/>
  <c r="K573" i="4" s="1"/>
  <c r="V573" i="4" s="1"/>
  <c r="I572" i="4"/>
  <c r="I571" i="4"/>
  <c r="I570" i="4"/>
  <c r="I569" i="4"/>
  <c r="I568" i="4"/>
  <c r="I567" i="4"/>
  <c r="I566" i="4"/>
  <c r="I565" i="4"/>
  <c r="I564" i="4"/>
  <c r="I563" i="4"/>
  <c r="I562" i="4"/>
  <c r="I561" i="4"/>
  <c r="K561" i="4" s="1"/>
  <c r="V561" i="4" s="1"/>
  <c r="I560" i="4"/>
  <c r="I559" i="4"/>
  <c r="I558" i="4"/>
  <c r="I557" i="4"/>
  <c r="I556" i="4"/>
  <c r="I555" i="4"/>
  <c r="I554" i="4"/>
  <c r="I553" i="4"/>
  <c r="K553" i="4" s="1"/>
  <c r="V553" i="4" s="1"/>
  <c r="I552" i="4"/>
  <c r="I551" i="4"/>
  <c r="I550" i="4"/>
  <c r="I549" i="4"/>
  <c r="I548" i="4"/>
  <c r="I547" i="4"/>
  <c r="I546" i="4"/>
  <c r="I545" i="4"/>
  <c r="K545" i="4" s="1"/>
  <c r="V545" i="4" s="1"/>
  <c r="I544" i="4"/>
  <c r="I543" i="4"/>
  <c r="I542" i="4"/>
  <c r="I541" i="4"/>
  <c r="K541" i="4" s="1"/>
  <c r="V541" i="4" s="1"/>
  <c r="I540" i="4"/>
  <c r="I539" i="4"/>
  <c r="I538" i="4"/>
  <c r="I537" i="4"/>
  <c r="K537" i="4" s="1"/>
  <c r="V537" i="4" s="1"/>
  <c r="I536" i="4"/>
  <c r="I535" i="4"/>
  <c r="I534" i="4"/>
  <c r="I533" i="4"/>
  <c r="K533" i="4" s="1"/>
  <c r="V533" i="4" s="1"/>
  <c r="I532" i="4"/>
  <c r="I531" i="4"/>
  <c r="I530" i="4"/>
  <c r="I529" i="4"/>
  <c r="I528" i="4"/>
  <c r="I527" i="4"/>
  <c r="I526" i="4"/>
  <c r="I525" i="4"/>
  <c r="I524" i="4"/>
  <c r="I523" i="4"/>
  <c r="I522" i="4"/>
  <c r="I521" i="4"/>
  <c r="K521" i="4" s="1"/>
  <c r="V521" i="4" s="1"/>
  <c r="I520" i="4"/>
  <c r="I519" i="4"/>
  <c r="I518" i="4"/>
  <c r="I517" i="4"/>
  <c r="I516" i="4"/>
  <c r="I515" i="4"/>
  <c r="I514" i="4"/>
  <c r="I513" i="4"/>
  <c r="K513" i="4" s="1"/>
  <c r="V513" i="4" s="1"/>
  <c r="I512" i="4"/>
  <c r="I511" i="4"/>
  <c r="I510" i="4"/>
  <c r="I509" i="4"/>
  <c r="I508" i="4"/>
  <c r="I507" i="4"/>
  <c r="I506" i="4"/>
  <c r="I505" i="4"/>
  <c r="K505" i="4" s="1"/>
  <c r="V505" i="4" s="1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K485" i="4" s="1"/>
  <c r="V485" i="4" s="1"/>
  <c r="I484" i="4"/>
  <c r="I483" i="4"/>
  <c r="I482" i="4"/>
  <c r="I481" i="4"/>
  <c r="I480" i="4"/>
  <c r="I479" i="4"/>
  <c r="I478" i="4"/>
  <c r="I477" i="4"/>
  <c r="K477" i="4" s="1"/>
  <c r="V477" i="4" s="1"/>
  <c r="I476" i="4"/>
  <c r="I475" i="4"/>
  <c r="I474" i="4"/>
  <c r="I473" i="4"/>
  <c r="K473" i="4" s="1"/>
  <c r="V473" i="4" s="1"/>
  <c r="I472" i="4"/>
  <c r="I471" i="4"/>
  <c r="I470" i="4"/>
  <c r="I469" i="4"/>
  <c r="I468" i="4"/>
  <c r="I467" i="4"/>
  <c r="I466" i="4"/>
  <c r="I465" i="4"/>
  <c r="I464" i="4"/>
  <c r="I463" i="4"/>
  <c r="I462" i="4"/>
  <c r="I461" i="4"/>
  <c r="K461" i="4" s="1"/>
  <c r="V461" i="4" s="1"/>
  <c r="I460" i="4"/>
  <c r="I459" i="4"/>
  <c r="I458" i="4"/>
  <c r="I457" i="4"/>
  <c r="I456" i="4"/>
  <c r="I455" i="4"/>
  <c r="I454" i="4"/>
  <c r="I453" i="4"/>
  <c r="K453" i="4" s="1"/>
  <c r="V453" i="4" s="1"/>
  <c r="I452" i="4"/>
  <c r="I451" i="4"/>
  <c r="I450" i="4"/>
  <c r="I449" i="4"/>
  <c r="I448" i="4"/>
  <c r="I447" i="4"/>
  <c r="I446" i="4"/>
  <c r="I445" i="4"/>
  <c r="I444" i="4"/>
  <c r="I443" i="4"/>
  <c r="I442" i="4"/>
  <c r="I441" i="4"/>
  <c r="K441" i="4" s="1"/>
  <c r="V441" i="4" s="1"/>
  <c r="I440" i="4"/>
  <c r="I439" i="4"/>
  <c r="I438" i="4"/>
  <c r="I437" i="4"/>
  <c r="I436" i="4"/>
  <c r="I435" i="4"/>
  <c r="I434" i="4"/>
  <c r="I433" i="4"/>
  <c r="K433" i="4" s="1"/>
  <c r="V433" i="4" s="1"/>
  <c r="I432" i="4"/>
  <c r="I431" i="4"/>
  <c r="I430" i="4"/>
  <c r="I429" i="4"/>
  <c r="K429" i="4" s="1"/>
  <c r="V429" i="4" s="1"/>
  <c r="I428" i="4"/>
  <c r="I427" i="4"/>
  <c r="I426" i="4"/>
  <c r="I425" i="4"/>
  <c r="K425" i="4" s="1"/>
  <c r="V425" i="4" s="1"/>
  <c r="I424" i="4"/>
  <c r="I423" i="4"/>
  <c r="I422" i="4"/>
  <c r="I421" i="4"/>
  <c r="K421" i="4" s="1"/>
  <c r="V421" i="4" s="1"/>
  <c r="I420" i="4"/>
  <c r="I419" i="4"/>
  <c r="I418" i="4"/>
  <c r="I417" i="4"/>
  <c r="K417" i="4" s="1"/>
  <c r="V417" i="4" s="1"/>
  <c r="I416" i="4"/>
  <c r="I415" i="4"/>
  <c r="I414" i="4"/>
  <c r="I413" i="4"/>
  <c r="K413" i="4" s="1"/>
  <c r="V413" i="4" s="1"/>
  <c r="I412" i="4"/>
  <c r="I411" i="4"/>
  <c r="I410" i="4"/>
  <c r="I409" i="4"/>
  <c r="K409" i="4" s="1"/>
  <c r="V409" i="4" s="1"/>
  <c r="I408" i="4"/>
  <c r="I407" i="4"/>
  <c r="I406" i="4"/>
  <c r="I405" i="4"/>
  <c r="K405" i="4" s="1"/>
  <c r="V405" i="4" s="1"/>
  <c r="I404" i="4"/>
  <c r="I403" i="4"/>
  <c r="I402" i="4"/>
  <c r="I401" i="4"/>
  <c r="K401" i="4" s="1"/>
  <c r="V401" i="4" s="1"/>
  <c r="I400" i="4"/>
  <c r="I399" i="4"/>
  <c r="I398" i="4"/>
  <c r="I397" i="4"/>
  <c r="I396" i="4"/>
  <c r="I395" i="4"/>
  <c r="I394" i="4"/>
  <c r="I393" i="4"/>
  <c r="K393" i="4" s="1"/>
  <c r="V393" i="4" s="1"/>
  <c r="I392" i="4"/>
  <c r="I391" i="4"/>
  <c r="I390" i="4"/>
  <c r="I389" i="4"/>
  <c r="K389" i="4" s="1"/>
  <c r="V389" i="4" s="1"/>
  <c r="I388" i="4"/>
  <c r="I387" i="4"/>
  <c r="I386" i="4"/>
  <c r="I385" i="4"/>
  <c r="K385" i="4" s="1"/>
  <c r="V385" i="4" s="1"/>
  <c r="I384" i="4"/>
  <c r="I383" i="4"/>
  <c r="I382" i="4"/>
  <c r="I381" i="4"/>
  <c r="I380" i="4"/>
  <c r="I379" i="4"/>
  <c r="I378" i="4"/>
  <c r="I377" i="4"/>
  <c r="I376" i="4"/>
  <c r="I375" i="4"/>
  <c r="I374" i="4"/>
  <c r="I373" i="4"/>
  <c r="K373" i="4" s="1"/>
  <c r="V373" i="4" s="1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K353" i="4" s="1"/>
  <c r="V353" i="4" s="1"/>
  <c r="I352" i="4"/>
  <c r="I351" i="4"/>
  <c r="I350" i="4"/>
  <c r="I349" i="4"/>
  <c r="K349" i="4" s="1"/>
  <c r="V349" i="4" s="1"/>
  <c r="I348" i="4"/>
  <c r="I347" i="4"/>
  <c r="I346" i="4"/>
  <c r="I345" i="4"/>
  <c r="I344" i="4"/>
  <c r="I343" i="4"/>
  <c r="I342" i="4"/>
  <c r="I341" i="4"/>
  <c r="K341" i="4" s="1"/>
  <c r="V341" i="4" s="1"/>
  <c r="I340" i="4"/>
  <c r="I339" i="4"/>
  <c r="I338" i="4"/>
  <c r="I337" i="4"/>
  <c r="K337" i="4" s="1"/>
  <c r="V337" i="4" s="1"/>
  <c r="I336" i="4"/>
  <c r="I335" i="4"/>
  <c r="I334" i="4"/>
  <c r="I333" i="4"/>
  <c r="I332" i="4"/>
  <c r="I331" i="4"/>
  <c r="I330" i="4"/>
  <c r="I329" i="4"/>
  <c r="K329" i="4" s="1"/>
  <c r="V329" i="4" s="1"/>
  <c r="I328" i="4"/>
  <c r="I327" i="4"/>
  <c r="I326" i="4"/>
  <c r="I325" i="4"/>
  <c r="K325" i="4" s="1"/>
  <c r="V325" i="4" s="1"/>
  <c r="I324" i="4"/>
  <c r="I323" i="4"/>
  <c r="I322" i="4"/>
  <c r="I321" i="4"/>
  <c r="K321" i="4" s="1"/>
  <c r="V321" i="4" s="1"/>
  <c r="I320" i="4"/>
  <c r="I319" i="4"/>
  <c r="I318" i="4"/>
  <c r="I317" i="4"/>
  <c r="I316" i="4"/>
  <c r="I315" i="4"/>
  <c r="I314" i="4"/>
  <c r="I313" i="4"/>
  <c r="K313" i="4" s="1"/>
  <c r="V313" i="4" s="1"/>
  <c r="I312" i="4"/>
  <c r="I311" i="4"/>
  <c r="I310" i="4"/>
  <c r="I309" i="4"/>
  <c r="K309" i="4" s="1"/>
  <c r="V309" i="4" s="1"/>
  <c r="I308" i="4"/>
  <c r="I307" i="4"/>
  <c r="I306" i="4"/>
  <c r="I305" i="4"/>
  <c r="I304" i="4"/>
  <c r="I303" i="4"/>
  <c r="I302" i="4"/>
  <c r="I301" i="4"/>
  <c r="K301" i="4" s="1"/>
  <c r="V301" i="4" s="1"/>
  <c r="I300" i="4"/>
  <c r="I299" i="4"/>
  <c r="I298" i="4"/>
  <c r="I297" i="4"/>
  <c r="I296" i="4"/>
  <c r="I295" i="4"/>
  <c r="I294" i="4"/>
  <c r="I293" i="4"/>
  <c r="K293" i="4" s="1"/>
  <c r="V293" i="4" s="1"/>
  <c r="I292" i="4"/>
  <c r="I291" i="4"/>
  <c r="I290" i="4"/>
  <c r="I289" i="4"/>
  <c r="K289" i="4" s="1"/>
  <c r="V289" i="4" s="1"/>
  <c r="I288" i="4"/>
  <c r="I287" i="4"/>
  <c r="I286" i="4"/>
  <c r="I285" i="4"/>
  <c r="K285" i="4" s="1"/>
  <c r="V285" i="4" s="1"/>
  <c r="I284" i="4"/>
  <c r="I283" i="4"/>
  <c r="I282" i="4"/>
  <c r="I281" i="4"/>
  <c r="I280" i="4"/>
  <c r="I279" i="4"/>
  <c r="I278" i="4"/>
  <c r="I277" i="4"/>
  <c r="I276" i="4"/>
  <c r="I275" i="4"/>
  <c r="I274" i="4"/>
  <c r="I273" i="4"/>
  <c r="K273" i="4" s="1"/>
  <c r="V273" i="4" s="1"/>
  <c r="I272" i="4"/>
  <c r="I271" i="4"/>
  <c r="I270" i="4"/>
  <c r="I269" i="4"/>
  <c r="K269" i="4" s="1"/>
  <c r="V269" i="4" s="1"/>
  <c r="I268" i="4"/>
  <c r="I267" i="4"/>
  <c r="I266" i="4"/>
  <c r="I265" i="4"/>
  <c r="I264" i="4"/>
  <c r="I263" i="4"/>
  <c r="I262" i="4"/>
  <c r="I261" i="4"/>
  <c r="K261" i="4" s="1"/>
  <c r="V261" i="4" s="1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K245" i="4" s="1"/>
  <c r="V245" i="4" s="1"/>
  <c r="I244" i="4"/>
  <c r="I243" i="4"/>
  <c r="I242" i="4"/>
  <c r="I241" i="4"/>
  <c r="K241" i="4" s="1"/>
  <c r="V241" i="4" s="1"/>
  <c r="I240" i="4"/>
  <c r="I239" i="4"/>
  <c r="I238" i="4"/>
  <c r="I237" i="4"/>
  <c r="K237" i="4" s="1"/>
  <c r="V237" i="4" s="1"/>
  <c r="I236" i="4"/>
  <c r="I235" i="4"/>
  <c r="I234" i="4"/>
  <c r="I233" i="4"/>
  <c r="I232" i="4"/>
  <c r="I231" i="4"/>
  <c r="I230" i="4"/>
  <c r="I229" i="4"/>
  <c r="K229" i="4" s="1"/>
  <c r="V229" i="4" s="1"/>
  <c r="I228" i="4"/>
  <c r="I227" i="4"/>
  <c r="I226" i="4"/>
  <c r="I225" i="4"/>
  <c r="K225" i="4" s="1"/>
  <c r="V225" i="4" s="1"/>
  <c r="I224" i="4"/>
  <c r="I223" i="4"/>
  <c r="I222" i="4"/>
  <c r="I221" i="4"/>
  <c r="K221" i="4" s="1"/>
  <c r="V221" i="4" s="1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K197" i="2" s="1"/>
  <c r="V197" i="2" s="1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514" i="5"/>
  <c r="C13" i="2"/>
  <c r="AI21" i="4"/>
  <c r="AJ21" i="4"/>
  <c r="AI22" i="4"/>
  <c r="AJ22" i="4"/>
  <c r="AI23" i="4"/>
  <c r="AJ23" i="4"/>
  <c r="AI24" i="4"/>
  <c r="AJ24" i="4"/>
  <c r="AI25" i="4"/>
  <c r="AJ25" i="4"/>
  <c r="AI26" i="4"/>
  <c r="AJ26" i="4"/>
  <c r="AI27" i="4"/>
  <c r="AJ27" i="4"/>
  <c r="AI28" i="4"/>
  <c r="AJ28" i="4"/>
  <c r="AI29" i="4"/>
  <c r="AJ29" i="4"/>
  <c r="AI30" i="4"/>
  <c r="AJ30" i="4"/>
  <c r="AI31" i="4"/>
  <c r="AJ31" i="4"/>
  <c r="AI32" i="4"/>
  <c r="AJ32" i="4"/>
  <c r="AI33" i="4"/>
  <c r="AJ33" i="4"/>
  <c r="AI34" i="4"/>
  <c r="AJ34" i="4"/>
  <c r="AI35" i="4"/>
  <c r="AJ35" i="4"/>
  <c r="AI36" i="4"/>
  <c r="AJ36" i="4"/>
  <c r="AI37" i="4"/>
  <c r="AJ37" i="4"/>
  <c r="AI38" i="4"/>
  <c r="AJ38" i="4"/>
  <c r="AI39" i="4"/>
  <c r="AJ39" i="4"/>
  <c r="AI40" i="4"/>
  <c r="AJ40" i="4"/>
  <c r="AI41" i="4"/>
  <c r="AJ41" i="4"/>
  <c r="AI42" i="4"/>
  <c r="AJ42" i="4"/>
  <c r="AI43" i="4"/>
  <c r="AJ43" i="4"/>
  <c r="AI44" i="4"/>
  <c r="AJ44" i="4"/>
  <c r="AI45" i="4"/>
  <c r="AJ45" i="4"/>
  <c r="AI46" i="4"/>
  <c r="AJ46" i="4"/>
  <c r="AI47" i="4"/>
  <c r="AJ47" i="4"/>
  <c r="AI48" i="4"/>
  <c r="AJ48" i="4"/>
  <c r="AI49" i="4"/>
  <c r="AJ49" i="4"/>
  <c r="AI50" i="4"/>
  <c r="AJ50" i="4"/>
  <c r="AI51" i="4"/>
  <c r="AJ51" i="4"/>
  <c r="AI52" i="4"/>
  <c r="AJ52" i="4"/>
  <c r="AI53" i="4"/>
  <c r="AJ53" i="4"/>
  <c r="AI54" i="4"/>
  <c r="AJ54" i="4"/>
  <c r="AI55" i="4"/>
  <c r="AJ55" i="4"/>
  <c r="AI56" i="4"/>
  <c r="AJ56" i="4"/>
  <c r="AI57" i="4"/>
  <c r="AJ57" i="4"/>
  <c r="AI58" i="4"/>
  <c r="AJ58" i="4"/>
  <c r="AI59" i="4"/>
  <c r="AJ59" i="4"/>
  <c r="AI60" i="4"/>
  <c r="AJ60" i="4"/>
  <c r="AI61" i="4"/>
  <c r="AJ61" i="4"/>
  <c r="AI62" i="4"/>
  <c r="AJ62" i="4"/>
  <c r="AI63" i="4"/>
  <c r="AJ63" i="4"/>
  <c r="AI64" i="4"/>
  <c r="AJ64" i="4"/>
  <c r="AI65" i="4"/>
  <c r="AJ65" i="4"/>
  <c r="AI66" i="4"/>
  <c r="AJ66" i="4"/>
  <c r="AI67" i="4"/>
  <c r="AJ67" i="4"/>
  <c r="AI68" i="4"/>
  <c r="AJ68" i="4"/>
  <c r="AI69" i="4"/>
  <c r="AJ69" i="4"/>
  <c r="AI70" i="4"/>
  <c r="AJ70" i="4"/>
  <c r="AI71" i="4"/>
  <c r="AJ71" i="4"/>
  <c r="AI72" i="4"/>
  <c r="AJ72" i="4"/>
  <c r="AI73" i="4"/>
  <c r="AJ73" i="4"/>
  <c r="AI74" i="4"/>
  <c r="AJ74" i="4"/>
  <c r="AI75" i="4"/>
  <c r="AJ75" i="4"/>
  <c r="AI76" i="4"/>
  <c r="AJ76" i="4"/>
  <c r="AI77" i="4"/>
  <c r="AJ77" i="4"/>
  <c r="AI78" i="4"/>
  <c r="AJ78" i="4"/>
  <c r="AI79" i="4"/>
  <c r="AJ79" i="4"/>
  <c r="AI80" i="4"/>
  <c r="AJ80" i="4"/>
  <c r="AI81" i="4"/>
  <c r="AJ81" i="4"/>
  <c r="AI82" i="4"/>
  <c r="AJ82" i="4"/>
  <c r="AI83" i="4"/>
  <c r="AJ83" i="4"/>
  <c r="AI84" i="4"/>
  <c r="AJ84" i="4"/>
  <c r="AI85" i="4"/>
  <c r="AJ85" i="4"/>
  <c r="AI86" i="4"/>
  <c r="AJ86" i="4"/>
  <c r="AI87" i="4"/>
  <c r="AJ87" i="4"/>
  <c r="AI88" i="4"/>
  <c r="AJ88" i="4"/>
  <c r="AI89" i="4"/>
  <c r="AJ89" i="4"/>
  <c r="AI90" i="4"/>
  <c r="AJ90" i="4"/>
  <c r="AI91" i="4"/>
  <c r="AJ91" i="4"/>
  <c r="AI92" i="4"/>
  <c r="AJ92" i="4"/>
  <c r="AI93" i="4"/>
  <c r="AJ93" i="4"/>
  <c r="AI94" i="4"/>
  <c r="AJ94" i="4"/>
  <c r="AI95" i="4"/>
  <c r="AJ95" i="4"/>
  <c r="AI96" i="4"/>
  <c r="AJ96" i="4"/>
  <c r="AI97" i="4"/>
  <c r="AJ97" i="4"/>
  <c r="AI98" i="4"/>
  <c r="AJ98" i="4"/>
  <c r="AI99" i="4"/>
  <c r="AJ99" i="4"/>
  <c r="AI100" i="4"/>
  <c r="AJ100" i="4"/>
  <c r="AI101" i="4"/>
  <c r="AJ101" i="4"/>
  <c r="AI102" i="4"/>
  <c r="AJ102" i="4"/>
  <c r="AI103" i="4"/>
  <c r="AJ103" i="4"/>
  <c r="AI104" i="4"/>
  <c r="AJ104" i="4"/>
  <c r="AI105" i="4"/>
  <c r="AJ105" i="4"/>
  <c r="AI106" i="4"/>
  <c r="AJ106" i="4"/>
  <c r="AI107" i="4"/>
  <c r="AJ107" i="4"/>
  <c r="AI108" i="4"/>
  <c r="AJ108" i="4"/>
  <c r="AI109" i="4"/>
  <c r="AJ109" i="4"/>
  <c r="AI110" i="4"/>
  <c r="AJ110" i="4"/>
  <c r="AI111" i="4"/>
  <c r="AJ111" i="4"/>
  <c r="AI112" i="4"/>
  <c r="AJ112" i="4"/>
  <c r="AI113" i="4"/>
  <c r="AJ113" i="4"/>
  <c r="AI114" i="4"/>
  <c r="AJ114" i="4"/>
  <c r="AI115" i="4"/>
  <c r="AJ115" i="4"/>
  <c r="AI116" i="4"/>
  <c r="AJ116" i="4"/>
  <c r="AI117" i="4"/>
  <c r="AJ117" i="4"/>
  <c r="AI118" i="4"/>
  <c r="AJ118" i="4"/>
  <c r="AI119" i="4"/>
  <c r="AJ119" i="4"/>
  <c r="AI120" i="4"/>
  <c r="AJ120" i="4"/>
  <c r="AI121" i="4"/>
  <c r="AJ121" i="4"/>
  <c r="AI122" i="4"/>
  <c r="AJ122" i="4"/>
  <c r="AI123" i="4"/>
  <c r="AJ123" i="4"/>
  <c r="AI124" i="4"/>
  <c r="AJ124" i="4"/>
  <c r="AI125" i="4"/>
  <c r="AJ125" i="4"/>
  <c r="AI126" i="4"/>
  <c r="AJ126" i="4"/>
  <c r="AI127" i="4"/>
  <c r="AJ127" i="4"/>
  <c r="AI128" i="4"/>
  <c r="AJ128" i="4"/>
  <c r="AI129" i="4"/>
  <c r="AJ129" i="4"/>
  <c r="AI130" i="4"/>
  <c r="AJ130" i="4"/>
  <c r="AI131" i="4"/>
  <c r="AJ131" i="4"/>
  <c r="AI132" i="4"/>
  <c r="AJ132" i="4"/>
  <c r="AI133" i="4"/>
  <c r="AJ133" i="4"/>
  <c r="AI134" i="4"/>
  <c r="AJ134" i="4"/>
  <c r="AI135" i="4"/>
  <c r="AJ135" i="4"/>
  <c r="AI136" i="4"/>
  <c r="AJ136" i="4"/>
  <c r="AI137" i="4"/>
  <c r="AJ137" i="4"/>
  <c r="AI138" i="4"/>
  <c r="AJ138" i="4"/>
  <c r="AI139" i="4"/>
  <c r="AJ139" i="4"/>
  <c r="AI140" i="4"/>
  <c r="AJ140" i="4"/>
  <c r="AI141" i="4"/>
  <c r="AJ141" i="4"/>
  <c r="AI142" i="4"/>
  <c r="AJ142" i="4"/>
  <c r="AI143" i="4"/>
  <c r="AJ143" i="4"/>
  <c r="AI144" i="4"/>
  <c r="AJ144" i="4"/>
  <c r="AI145" i="4"/>
  <c r="AJ145" i="4"/>
  <c r="AI146" i="4"/>
  <c r="AJ146" i="4"/>
  <c r="AI147" i="4"/>
  <c r="AJ147" i="4"/>
  <c r="AI148" i="4"/>
  <c r="AJ148" i="4"/>
  <c r="AI149" i="4"/>
  <c r="AJ149" i="4"/>
  <c r="AI150" i="4"/>
  <c r="AJ150" i="4"/>
  <c r="AI151" i="4"/>
  <c r="AJ151" i="4"/>
  <c r="AI152" i="4"/>
  <c r="AJ152" i="4"/>
  <c r="AI153" i="4"/>
  <c r="AJ153" i="4"/>
  <c r="AI154" i="4"/>
  <c r="AJ154" i="4"/>
  <c r="AI155" i="4"/>
  <c r="AJ155" i="4"/>
  <c r="AI156" i="4"/>
  <c r="AJ156" i="4"/>
  <c r="AI157" i="4"/>
  <c r="AJ157" i="4"/>
  <c r="AI158" i="4"/>
  <c r="AJ158" i="4"/>
  <c r="AI159" i="4"/>
  <c r="AJ159" i="4"/>
  <c r="AI160" i="4"/>
  <c r="AJ160" i="4"/>
  <c r="AI161" i="4"/>
  <c r="AJ161" i="4"/>
  <c r="AI162" i="4"/>
  <c r="AJ162" i="4"/>
  <c r="AI163" i="4"/>
  <c r="AJ163" i="4"/>
  <c r="AI164" i="4"/>
  <c r="AJ164" i="4"/>
  <c r="AI165" i="4"/>
  <c r="AJ165" i="4"/>
  <c r="AI166" i="4"/>
  <c r="AJ166" i="4"/>
  <c r="AI167" i="4"/>
  <c r="AJ167" i="4"/>
  <c r="AI168" i="4"/>
  <c r="AJ168" i="4"/>
  <c r="AI169" i="4"/>
  <c r="AJ169" i="4"/>
  <c r="AI170" i="4"/>
  <c r="AJ170" i="4"/>
  <c r="AI171" i="4"/>
  <c r="AJ171" i="4"/>
  <c r="AI172" i="4"/>
  <c r="AJ172" i="4"/>
  <c r="AI173" i="4"/>
  <c r="AJ173" i="4"/>
  <c r="AI174" i="4"/>
  <c r="AJ174" i="4"/>
  <c r="AI175" i="4"/>
  <c r="AJ175" i="4"/>
  <c r="AI176" i="4"/>
  <c r="AJ176" i="4"/>
  <c r="AI177" i="4"/>
  <c r="AJ177" i="4"/>
  <c r="AI178" i="4"/>
  <c r="AJ178" i="4"/>
  <c r="AI179" i="4"/>
  <c r="AJ179" i="4"/>
  <c r="AI180" i="4"/>
  <c r="AJ180" i="4"/>
  <c r="AI181" i="4"/>
  <c r="AJ181" i="4"/>
  <c r="AI182" i="4"/>
  <c r="AJ182" i="4"/>
  <c r="AI183" i="4"/>
  <c r="AJ183" i="4"/>
  <c r="AI184" i="4"/>
  <c r="AJ184" i="4"/>
  <c r="AI185" i="4"/>
  <c r="AJ185" i="4"/>
  <c r="AI186" i="4"/>
  <c r="AJ186" i="4"/>
  <c r="AI187" i="4"/>
  <c r="AJ187" i="4"/>
  <c r="AI188" i="4"/>
  <c r="AJ188" i="4"/>
  <c r="AI189" i="4"/>
  <c r="AJ189" i="4"/>
  <c r="AI190" i="4"/>
  <c r="AJ190" i="4"/>
  <c r="AI191" i="4"/>
  <c r="AJ191" i="4"/>
  <c r="AI192" i="4"/>
  <c r="AJ192" i="4"/>
  <c r="AI193" i="4"/>
  <c r="AJ193" i="4"/>
  <c r="AI194" i="4"/>
  <c r="AJ194" i="4"/>
  <c r="AI195" i="4"/>
  <c r="AJ195" i="4"/>
  <c r="AI196" i="4"/>
  <c r="AJ196" i="4"/>
  <c r="AI197" i="4"/>
  <c r="AJ197" i="4"/>
  <c r="AI198" i="4"/>
  <c r="AJ198" i="4"/>
  <c r="AI199" i="4"/>
  <c r="AJ199" i="4"/>
  <c r="AI200" i="4"/>
  <c r="AJ200" i="4"/>
  <c r="AI201" i="4"/>
  <c r="AJ201" i="4"/>
  <c r="AI202" i="4"/>
  <c r="AJ202" i="4"/>
  <c r="AI203" i="4"/>
  <c r="AJ203" i="4"/>
  <c r="AI204" i="4"/>
  <c r="AJ204" i="4"/>
  <c r="AI205" i="4"/>
  <c r="AJ205" i="4"/>
  <c r="AI206" i="4"/>
  <c r="AJ206" i="4"/>
  <c r="AI207" i="4"/>
  <c r="AJ207" i="4"/>
  <c r="AI208" i="4"/>
  <c r="AJ208" i="4"/>
  <c r="AI209" i="4"/>
  <c r="AJ209" i="4"/>
  <c r="AI210" i="4"/>
  <c r="AJ210" i="4"/>
  <c r="AI211" i="4"/>
  <c r="AJ211" i="4"/>
  <c r="AI212" i="4"/>
  <c r="AJ212" i="4"/>
  <c r="AI213" i="4"/>
  <c r="AJ213" i="4"/>
  <c r="AI214" i="4"/>
  <c r="AJ214" i="4"/>
  <c r="AI215" i="4"/>
  <c r="AJ215" i="4"/>
  <c r="AI216" i="4"/>
  <c r="AJ216" i="4"/>
  <c r="AI217" i="4"/>
  <c r="AJ217" i="4"/>
  <c r="AI218" i="4"/>
  <c r="AJ218" i="4"/>
  <c r="AI219" i="4"/>
  <c r="AJ219" i="4"/>
  <c r="AI220" i="4"/>
  <c r="AJ220" i="4"/>
  <c r="AI221" i="4"/>
  <c r="AJ221" i="4"/>
  <c r="AI222" i="4"/>
  <c r="AJ222" i="4"/>
  <c r="AI223" i="4"/>
  <c r="AJ223" i="4"/>
  <c r="AI224" i="4"/>
  <c r="AJ224" i="4"/>
  <c r="AI225" i="4"/>
  <c r="AJ225" i="4"/>
  <c r="AI226" i="4"/>
  <c r="AJ226" i="4"/>
  <c r="AI227" i="4"/>
  <c r="AJ227" i="4"/>
  <c r="AI228" i="4"/>
  <c r="AJ228" i="4"/>
  <c r="AI229" i="4"/>
  <c r="AJ229" i="4"/>
  <c r="AI230" i="4"/>
  <c r="AJ230" i="4"/>
  <c r="AI231" i="4"/>
  <c r="AJ231" i="4"/>
  <c r="AI232" i="4"/>
  <c r="AJ232" i="4"/>
  <c r="AI233" i="4"/>
  <c r="AJ233" i="4"/>
  <c r="AI234" i="4"/>
  <c r="AJ234" i="4"/>
  <c r="AI235" i="4"/>
  <c r="AJ235" i="4"/>
  <c r="AI236" i="4"/>
  <c r="AJ236" i="4"/>
  <c r="AI237" i="4"/>
  <c r="AJ237" i="4"/>
  <c r="AI238" i="4"/>
  <c r="AJ238" i="4"/>
  <c r="AI239" i="4"/>
  <c r="AJ239" i="4"/>
  <c r="AI240" i="4"/>
  <c r="AJ240" i="4"/>
  <c r="AI241" i="4"/>
  <c r="AJ241" i="4"/>
  <c r="AI242" i="4"/>
  <c r="AJ242" i="4"/>
  <c r="AI243" i="4"/>
  <c r="AJ243" i="4"/>
  <c r="AI244" i="4"/>
  <c r="AJ244" i="4"/>
  <c r="AI245" i="4"/>
  <c r="AJ245" i="4"/>
  <c r="AI246" i="4"/>
  <c r="AJ246" i="4"/>
  <c r="AI247" i="4"/>
  <c r="AJ247" i="4"/>
  <c r="AI248" i="4"/>
  <c r="AJ248" i="4"/>
  <c r="AI249" i="4"/>
  <c r="AJ249" i="4"/>
  <c r="AI250" i="4"/>
  <c r="AJ250" i="4"/>
  <c r="AI251" i="4"/>
  <c r="AJ251" i="4"/>
  <c r="AI252" i="4"/>
  <c r="AJ252" i="4"/>
  <c r="AI253" i="4"/>
  <c r="AJ253" i="4"/>
  <c r="AI254" i="4"/>
  <c r="AJ254" i="4"/>
  <c r="AI255" i="4"/>
  <c r="AJ255" i="4"/>
  <c r="AI256" i="4"/>
  <c r="AJ256" i="4"/>
  <c r="AI257" i="4"/>
  <c r="AJ257" i="4"/>
  <c r="AI258" i="4"/>
  <c r="AJ258" i="4"/>
  <c r="AI259" i="4"/>
  <c r="AJ259" i="4"/>
  <c r="AI260" i="4"/>
  <c r="AJ260" i="4"/>
  <c r="AI261" i="4"/>
  <c r="AJ261" i="4"/>
  <c r="AI262" i="4"/>
  <c r="AJ262" i="4"/>
  <c r="AI263" i="4"/>
  <c r="AJ263" i="4"/>
  <c r="AI264" i="4"/>
  <c r="AJ264" i="4"/>
  <c r="AI265" i="4"/>
  <c r="AJ265" i="4"/>
  <c r="AI266" i="4"/>
  <c r="AJ266" i="4"/>
  <c r="AI267" i="4"/>
  <c r="AJ267" i="4"/>
  <c r="AI268" i="4"/>
  <c r="AJ268" i="4"/>
  <c r="AI269" i="4"/>
  <c r="AJ269" i="4"/>
  <c r="AI270" i="4"/>
  <c r="AJ270" i="4"/>
  <c r="AI271" i="4"/>
  <c r="AJ271" i="4"/>
  <c r="AI272" i="4"/>
  <c r="AJ272" i="4"/>
  <c r="AI273" i="4"/>
  <c r="AJ273" i="4"/>
  <c r="AI274" i="4"/>
  <c r="AJ274" i="4"/>
  <c r="AI275" i="4"/>
  <c r="AJ275" i="4"/>
  <c r="AI276" i="4"/>
  <c r="AJ276" i="4"/>
  <c r="AI277" i="4"/>
  <c r="AJ277" i="4"/>
  <c r="AI278" i="4"/>
  <c r="AJ278" i="4"/>
  <c r="AI279" i="4"/>
  <c r="AJ279" i="4"/>
  <c r="AI280" i="4"/>
  <c r="AJ280" i="4"/>
  <c r="AI281" i="4"/>
  <c r="AJ281" i="4"/>
  <c r="AI282" i="4"/>
  <c r="AJ282" i="4"/>
  <c r="AI283" i="4"/>
  <c r="AJ283" i="4"/>
  <c r="AI284" i="4"/>
  <c r="AJ284" i="4"/>
  <c r="AI285" i="4"/>
  <c r="AJ285" i="4"/>
  <c r="AI286" i="4"/>
  <c r="AJ286" i="4"/>
  <c r="AI287" i="4"/>
  <c r="AJ287" i="4"/>
  <c r="AI288" i="4"/>
  <c r="AJ288" i="4"/>
  <c r="AI289" i="4"/>
  <c r="AJ289" i="4"/>
  <c r="AI290" i="4"/>
  <c r="AJ290" i="4"/>
  <c r="AI291" i="4"/>
  <c r="AJ291" i="4"/>
  <c r="AI292" i="4"/>
  <c r="AJ292" i="4"/>
  <c r="AI293" i="4"/>
  <c r="AJ293" i="4"/>
  <c r="AI294" i="4"/>
  <c r="AJ294" i="4"/>
  <c r="AI295" i="4"/>
  <c r="AJ295" i="4"/>
  <c r="AI296" i="4"/>
  <c r="AJ296" i="4"/>
  <c r="AI297" i="4"/>
  <c r="AJ297" i="4"/>
  <c r="AI298" i="4"/>
  <c r="AJ298" i="4"/>
  <c r="AI299" i="4"/>
  <c r="AJ299" i="4"/>
  <c r="AI300" i="4"/>
  <c r="AJ300" i="4"/>
  <c r="AI301" i="4"/>
  <c r="AJ301" i="4"/>
  <c r="AI302" i="4"/>
  <c r="AJ302" i="4"/>
  <c r="AI303" i="4"/>
  <c r="AJ303" i="4"/>
  <c r="AI304" i="4"/>
  <c r="AJ304" i="4"/>
  <c r="AI305" i="4"/>
  <c r="AJ305" i="4"/>
  <c r="AI306" i="4"/>
  <c r="AJ306" i="4"/>
  <c r="AI307" i="4"/>
  <c r="AJ307" i="4"/>
  <c r="AI308" i="4"/>
  <c r="AJ308" i="4"/>
  <c r="AI309" i="4"/>
  <c r="AJ309" i="4"/>
  <c r="AI310" i="4"/>
  <c r="AJ310" i="4"/>
  <c r="AI311" i="4"/>
  <c r="AJ311" i="4"/>
  <c r="AI312" i="4"/>
  <c r="AJ312" i="4"/>
  <c r="AI313" i="4"/>
  <c r="AJ313" i="4"/>
  <c r="AI314" i="4"/>
  <c r="AJ314" i="4"/>
  <c r="AI315" i="4"/>
  <c r="AJ315" i="4"/>
  <c r="AI316" i="4"/>
  <c r="AJ316" i="4"/>
  <c r="AI317" i="4"/>
  <c r="AJ317" i="4"/>
  <c r="AI318" i="4"/>
  <c r="AJ318" i="4"/>
  <c r="AI319" i="4"/>
  <c r="AJ319" i="4"/>
  <c r="AI320" i="4"/>
  <c r="AJ320" i="4"/>
  <c r="AI321" i="4"/>
  <c r="AJ321" i="4"/>
  <c r="AI322" i="4"/>
  <c r="AJ322" i="4"/>
  <c r="AI323" i="4"/>
  <c r="AJ323" i="4"/>
  <c r="AI324" i="4"/>
  <c r="AJ324" i="4"/>
  <c r="AI325" i="4"/>
  <c r="AJ325" i="4"/>
  <c r="AI326" i="4"/>
  <c r="AJ326" i="4"/>
  <c r="AI327" i="4"/>
  <c r="AJ327" i="4"/>
  <c r="AI328" i="4"/>
  <c r="AJ328" i="4"/>
  <c r="AI329" i="4"/>
  <c r="AJ329" i="4"/>
  <c r="AI330" i="4"/>
  <c r="AJ330" i="4"/>
  <c r="AI331" i="4"/>
  <c r="AJ331" i="4"/>
  <c r="AI332" i="4"/>
  <c r="AJ332" i="4"/>
  <c r="AI333" i="4"/>
  <c r="AJ333" i="4"/>
  <c r="AI334" i="4"/>
  <c r="AJ334" i="4"/>
  <c r="AI335" i="4"/>
  <c r="AJ335" i="4"/>
  <c r="AI336" i="4"/>
  <c r="AJ336" i="4"/>
  <c r="AI337" i="4"/>
  <c r="AJ337" i="4"/>
  <c r="AI338" i="4"/>
  <c r="AJ338" i="4"/>
  <c r="AI339" i="4"/>
  <c r="AJ339" i="4"/>
  <c r="AI340" i="4"/>
  <c r="AJ340" i="4"/>
  <c r="AI341" i="4"/>
  <c r="AJ341" i="4"/>
  <c r="AI342" i="4"/>
  <c r="AJ342" i="4"/>
  <c r="AI343" i="4"/>
  <c r="AJ343" i="4"/>
  <c r="AI344" i="4"/>
  <c r="AJ344" i="4"/>
  <c r="AI345" i="4"/>
  <c r="AJ345" i="4"/>
  <c r="AI346" i="4"/>
  <c r="AJ346" i="4"/>
  <c r="AI347" i="4"/>
  <c r="AJ347" i="4"/>
  <c r="AI348" i="4"/>
  <c r="AJ348" i="4"/>
  <c r="AI349" i="4"/>
  <c r="AJ349" i="4"/>
  <c r="AI350" i="4"/>
  <c r="AJ350" i="4"/>
  <c r="AI351" i="4"/>
  <c r="AJ351" i="4"/>
  <c r="AI352" i="4"/>
  <c r="AJ352" i="4"/>
  <c r="AI353" i="4"/>
  <c r="AJ353" i="4"/>
  <c r="AI354" i="4"/>
  <c r="AJ354" i="4"/>
  <c r="AI355" i="4"/>
  <c r="AJ355" i="4"/>
  <c r="AI356" i="4"/>
  <c r="AJ356" i="4"/>
  <c r="AI357" i="4"/>
  <c r="AJ357" i="4"/>
  <c r="AI358" i="4"/>
  <c r="AJ358" i="4"/>
  <c r="AI359" i="4"/>
  <c r="AJ359" i="4"/>
  <c r="AI360" i="4"/>
  <c r="AJ360" i="4"/>
  <c r="AI361" i="4"/>
  <c r="AJ361" i="4"/>
  <c r="AI362" i="4"/>
  <c r="AJ362" i="4"/>
  <c r="AI363" i="4"/>
  <c r="AJ363" i="4"/>
  <c r="AI364" i="4"/>
  <c r="AJ364" i="4"/>
  <c r="AI365" i="4"/>
  <c r="AJ365" i="4"/>
  <c r="AI366" i="4"/>
  <c r="AJ366" i="4"/>
  <c r="AI367" i="4"/>
  <c r="AJ367" i="4"/>
  <c r="AI368" i="4"/>
  <c r="AJ368" i="4"/>
  <c r="AI369" i="4"/>
  <c r="AJ369" i="4"/>
  <c r="AI370" i="4"/>
  <c r="AJ370" i="4"/>
  <c r="AI371" i="4"/>
  <c r="AJ371" i="4"/>
  <c r="AI372" i="4"/>
  <c r="AJ372" i="4"/>
  <c r="AI373" i="4"/>
  <c r="AJ373" i="4"/>
  <c r="AI374" i="4"/>
  <c r="AJ374" i="4"/>
  <c r="AI375" i="4"/>
  <c r="AJ375" i="4"/>
  <c r="AI376" i="4"/>
  <c r="AJ376" i="4"/>
  <c r="AI377" i="4"/>
  <c r="AJ377" i="4"/>
  <c r="AI378" i="4"/>
  <c r="AJ378" i="4"/>
  <c r="AI379" i="4"/>
  <c r="AJ379" i="4"/>
  <c r="AI380" i="4"/>
  <c r="AJ380" i="4"/>
  <c r="AI381" i="4"/>
  <c r="AJ381" i="4"/>
  <c r="AI382" i="4"/>
  <c r="AJ382" i="4"/>
  <c r="AI383" i="4"/>
  <c r="AJ383" i="4"/>
  <c r="AI384" i="4"/>
  <c r="AJ384" i="4"/>
  <c r="AI385" i="4"/>
  <c r="AJ385" i="4"/>
  <c r="AI386" i="4"/>
  <c r="AJ386" i="4"/>
  <c r="AI387" i="4"/>
  <c r="AJ387" i="4"/>
  <c r="AI388" i="4"/>
  <c r="AJ388" i="4"/>
  <c r="AI389" i="4"/>
  <c r="AJ389" i="4"/>
  <c r="AI390" i="4"/>
  <c r="AJ390" i="4"/>
  <c r="AI391" i="4"/>
  <c r="AJ391" i="4"/>
  <c r="AI392" i="4"/>
  <c r="AJ392" i="4"/>
  <c r="AI393" i="4"/>
  <c r="AJ393" i="4"/>
  <c r="AI394" i="4"/>
  <c r="AJ394" i="4"/>
  <c r="AI395" i="4"/>
  <c r="AJ395" i="4"/>
  <c r="AI396" i="4"/>
  <c r="AJ396" i="4"/>
  <c r="AI397" i="4"/>
  <c r="AJ397" i="4"/>
  <c r="AI398" i="4"/>
  <c r="AJ398" i="4"/>
  <c r="AI399" i="4"/>
  <c r="AJ399" i="4"/>
  <c r="AI400" i="4"/>
  <c r="AJ400" i="4"/>
  <c r="AI401" i="4"/>
  <c r="AJ401" i="4"/>
  <c r="AI402" i="4"/>
  <c r="AJ402" i="4"/>
  <c r="AI403" i="4"/>
  <c r="AJ403" i="4"/>
  <c r="AI404" i="4"/>
  <c r="AJ404" i="4"/>
  <c r="AI405" i="4"/>
  <c r="AJ405" i="4"/>
  <c r="AI406" i="4"/>
  <c r="AJ406" i="4"/>
  <c r="AI407" i="4"/>
  <c r="AJ407" i="4"/>
  <c r="AI408" i="4"/>
  <c r="AJ408" i="4"/>
  <c r="AI409" i="4"/>
  <c r="AJ409" i="4"/>
  <c r="AI410" i="4"/>
  <c r="AJ410" i="4"/>
  <c r="AI411" i="4"/>
  <c r="AJ411" i="4"/>
  <c r="AI412" i="4"/>
  <c r="AJ412" i="4"/>
  <c r="AI413" i="4"/>
  <c r="AJ413" i="4"/>
  <c r="AI414" i="4"/>
  <c r="AJ414" i="4"/>
  <c r="AI415" i="4"/>
  <c r="AJ415" i="4"/>
  <c r="AI416" i="4"/>
  <c r="AJ416" i="4"/>
  <c r="AI417" i="4"/>
  <c r="AJ417" i="4"/>
  <c r="AI418" i="4"/>
  <c r="AJ418" i="4"/>
  <c r="AI419" i="4"/>
  <c r="AJ419" i="4"/>
  <c r="AI420" i="4"/>
  <c r="AJ420" i="4"/>
  <c r="AI421" i="4"/>
  <c r="AJ421" i="4"/>
  <c r="AI422" i="4"/>
  <c r="AJ422" i="4"/>
  <c r="AI423" i="4"/>
  <c r="AJ423" i="4"/>
  <c r="AI424" i="4"/>
  <c r="AJ424" i="4"/>
  <c r="AI425" i="4"/>
  <c r="AJ425" i="4"/>
  <c r="AI426" i="4"/>
  <c r="AJ426" i="4"/>
  <c r="AI427" i="4"/>
  <c r="AJ427" i="4"/>
  <c r="AI428" i="4"/>
  <c r="AJ428" i="4"/>
  <c r="AI429" i="4"/>
  <c r="AJ429" i="4"/>
  <c r="AI430" i="4"/>
  <c r="AJ430" i="4"/>
  <c r="AI431" i="4"/>
  <c r="AJ431" i="4"/>
  <c r="AI432" i="4"/>
  <c r="AJ432" i="4"/>
  <c r="AI433" i="4"/>
  <c r="AJ433" i="4"/>
  <c r="AI434" i="4"/>
  <c r="AJ434" i="4"/>
  <c r="AI435" i="4"/>
  <c r="AJ435" i="4"/>
  <c r="AI436" i="4"/>
  <c r="AJ436" i="4"/>
  <c r="AI437" i="4"/>
  <c r="AJ437" i="4"/>
  <c r="AI438" i="4"/>
  <c r="AJ438" i="4"/>
  <c r="AI439" i="4"/>
  <c r="AJ439" i="4"/>
  <c r="AI440" i="4"/>
  <c r="AJ440" i="4"/>
  <c r="AI441" i="4"/>
  <c r="AJ441" i="4"/>
  <c r="AI442" i="4"/>
  <c r="AJ442" i="4"/>
  <c r="AI443" i="4"/>
  <c r="AJ443" i="4"/>
  <c r="AI444" i="4"/>
  <c r="AJ444" i="4"/>
  <c r="AI445" i="4"/>
  <c r="AJ445" i="4"/>
  <c r="AI446" i="4"/>
  <c r="AJ446" i="4"/>
  <c r="AI447" i="4"/>
  <c r="AJ447" i="4"/>
  <c r="AI448" i="4"/>
  <c r="AJ448" i="4"/>
  <c r="AI449" i="4"/>
  <c r="AJ449" i="4"/>
  <c r="AI450" i="4"/>
  <c r="AJ450" i="4"/>
  <c r="AI451" i="4"/>
  <c r="AJ451" i="4"/>
  <c r="AI452" i="4"/>
  <c r="AJ452" i="4"/>
  <c r="AI453" i="4"/>
  <c r="AJ453" i="4"/>
  <c r="AI454" i="4"/>
  <c r="AJ454" i="4"/>
  <c r="AI455" i="4"/>
  <c r="AJ455" i="4"/>
  <c r="AI456" i="4"/>
  <c r="AJ456" i="4"/>
  <c r="AI457" i="4"/>
  <c r="AJ457" i="4"/>
  <c r="AI458" i="4"/>
  <c r="AJ458" i="4"/>
  <c r="AI459" i="4"/>
  <c r="AJ459" i="4"/>
  <c r="AI460" i="4"/>
  <c r="AJ460" i="4"/>
  <c r="AI461" i="4"/>
  <c r="AJ461" i="4"/>
  <c r="AI462" i="4"/>
  <c r="AJ462" i="4"/>
  <c r="AI463" i="4"/>
  <c r="AJ463" i="4"/>
  <c r="AI464" i="4"/>
  <c r="AJ464" i="4"/>
  <c r="AI465" i="4"/>
  <c r="AJ465" i="4"/>
  <c r="AI466" i="4"/>
  <c r="AJ466" i="4"/>
  <c r="AI467" i="4"/>
  <c r="AJ467" i="4"/>
  <c r="AI468" i="4"/>
  <c r="AJ468" i="4"/>
  <c r="AI469" i="4"/>
  <c r="AJ469" i="4"/>
  <c r="AI470" i="4"/>
  <c r="AJ470" i="4"/>
  <c r="AI471" i="4"/>
  <c r="AJ471" i="4"/>
  <c r="AI472" i="4"/>
  <c r="AJ472" i="4"/>
  <c r="AI473" i="4"/>
  <c r="AJ473" i="4"/>
  <c r="AI474" i="4"/>
  <c r="AJ474" i="4"/>
  <c r="AI475" i="4"/>
  <c r="AJ475" i="4"/>
  <c r="AI476" i="4"/>
  <c r="AJ476" i="4"/>
  <c r="AI477" i="4"/>
  <c r="AJ477" i="4"/>
  <c r="AI478" i="4"/>
  <c r="AJ478" i="4"/>
  <c r="AI479" i="4"/>
  <c r="AJ479" i="4"/>
  <c r="AI480" i="4"/>
  <c r="AJ480" i="4"/>
  <c r="AI481" i="4"/>
  <c r="AJ481" i="4"/>
  <c r="AI482" i="4"/>
  <c r="AJ482" i="4"/>
  <c r="AI483" i="4"/>
  <c r="AJ483" i="4"/>
  <c r="AI484" i="4"/>
  <c r="AJ484" i="4"/>
  <c r="AI485" i="4"/>
  <c r="AJ485" i="4"/>
  <c r="AI486" i="4"/>
  <c r="AJ486" i="4"/>
  <c r="AI487" i="4"/>
  <c r="AJ487" i="4"/>
  <c r="AI488" i="4"/>
  <c r="AJ488" i="4"/>
  <c r="AI489" i="4"/>
  <c r="AJ489" i="4"/>
  <c r="AI490" i="4"/>
  <c r="AJ490" i="4"/>
  <c r="AI491" i="4"/>
  <c r="AJ491" i="4"/>
  <c r="AI492" i="4"/>
  <c r="AJ492" i="4"/>
  <c r="AI493" i="4"/>
  <c r="AJ493" i="4"/>
  <c r="AI494" i="4"/>
  <c r="AJ494" i="4"/>
  <c r="AI495" i="4"/>
  <c r="AJ495" i="4"/>
  <c r="AI496" i="4"/>
  <c r="AJ496" i="4"/>
  <c r="AI497" i="4"/>
  <c r="AJ497" i="4"/>
  <c r="AI498" i="4"/>
  <c r="AJ498" i="4"/>
  <c r="AI499" i="4"/>
  <c r="AJ499" i="4"/>
  <c r="AI500" i="4"/>
  <c r="AJ500" i="4"/>
  <c r="AI501" i="4"/>
  <c r="AJ501" i="4"/>
  <c r="AI502" i="4"/>
  <c r="AJ502" i="4"/>
  <c r="AI503" i="4"/>
  <c r="AJ503" i="4"/>
  <c r="AI504" i="4"/>
  <c r="AJ504" i="4"/>
  <c r="AI505" i="4"/>
  <c r="AJ505" i="4"/>
  <c r="AI506" i="4"/>
  <c r="AJ506" i="4"/>
  <c r="AI507" i="4"/>
  <c r="AJ507" i="4"/>
  <c r="AI508" i="4"/>
  <c r="AJ508" i="4"/>
  <c r="AI509" i="4"/>
  <c r="AJ509" i="4"/>
  <c r="AI510" i="4"/>
  <c r="AJ510" i="4"/>
  <c r="AI511" i="4"/>
  <c r="AJ511" i="4"/>
  <c r="AI512" i="4"/>
  <c r="AJ512" i="4"/>
  <c r="AI513" i="4"/>
  <c r="AJ513" i="4"/>
  <c r="AI514" i="4"/>
  <c r="AJ514" i="4"/>
  <c r="AI515" i="4"/>
  <c r="AJ515" i="4"/>
  <c r="AI516" i="4"/>
  <c r="AJ516" i="4"/>
  <c r="AI517" i="4"/>
  <c r="AJ517" i="4"/>
  <c r="AI518" i="4"/>
  <c r="AJ518" i="4"/>
  <c r="AI519" i="4"/>
  <c r="AJ519" i="4"/>
  <c r="AI520" i="4"/>
  <c r="AJ520" i="4"/>
  <c r="AI521" i="4"/>
  <c r="AJ521" i="4"/>
  <c r="AI522" i="4"/>
  <c r="AJ522" i="4"/>
  <c r="AI523" i="4"/>
  <c r="AJ523" i="4"/>
  <c r="AI524" i="4"/>
  <c r="AJ524" i="4"/>
  <c r="AI525" i="4"/>
  <c r="AJ525" i="4"/>
  <c r="AI526" i="4"/>
  <c r="AJ526" i="4"/>
  <c r="AI527" i="4"/>
  <c r="AJ527" i="4"/>
  <c r="AI528" i="4"/>
  <c r="AJ528" i="4"/>
  <c r="AI529" i="4"/>
  <c r="AJ529" i="4"/>
  <c r="AI530" i="4"/>
  <c r="AJ530" i="4"/>
  <c r="AI531" i="4"/>
  <c r="AJ531" i="4"/>
  <c r="AI532" i="4"/>
  <c r="AJ532" i="4"/>
  <c r="AI533" i="4"/>
  <c r="AJ533" i="4"/>
  <c r="AI534" i="4"/>
  <c r="AJ534" i="4"/>
  <c r="AI535" i="4"/>
  <c r="AJ535" i="4"/>
  <c r="AI536" i="4"/>
  <c r="AJ536" i="4"/>
  <c r="AI537" i="4"/>
  <c r="AJ537" i="4"/>
  <c r="AI538" i="4"/>
  <c r="AJ538" i="4"/>
  <c r="AI539" i="4"/>
  <c r="AJ539" i="4"/>
  <c r="AI540" i="4"/>
  <c r="AJ540" i="4"/>
  <c r="AI541" i="4"/>
  <c r="AJ541" i="4"/>
  <c r="AI542" i="4"/>
  <c r="AJ542" i="4"/>
  <c r="AI543" i="4"/>
  <c r="AJ543" i="4"/>
  <c r="AI544" i="4"/>
  <c r="AJ544" i="4"/>
  <c r="AI545" i="4"/>
  <c r="AJ545" i="4"/>
  <c r="AI546" i="4"/>
  <c r="AJ546" i="4"/>
  <c r="AI547" i="4"/>
  <c r="AJ547" i="4"/>
  <c r="AI548" i="4"/>
  <c r="AJ548" i="4"/>
  <c r="AI549" i="4"/>
  <c r="AJ549" i="4"/>
  <c r="AI550" i="4"/>
  <c r="AJ550" i="4"/>
  <c r="AI551" i="4"/>
  <c r="AJ551" i="4"/>
  <c r="AI552" i="4"/>
  <c r="AJ552" i="4"/>
  <c r="AI553" i="4"/>
  <c r="AJ553" i="4"/>
  <c r="AI554" i="4"/>
  <c r="AJ554" i="4"/>
  <c r="AI555" i="4"/>
  <c r="AJ555" i="4"/>
  <c r="AI556" i="4"/>
  <c r="AJ556" i="4"/>
  <c r="AI557" i="4"/>
  <c r="AJ557" i="4"/>
  <c r="AI558" i="4"/>
  <c r="AJ558" i="4"/>
  <c r="AI559" i="4"/>
  <c r="AJ559" i="4"/>
  <c r="AI560" i="4"/>
  <c r="AJ560" i="4"/>
  <c r="AI561" i="4"/>
  <c r="AJ561" i="4"/>
  <c r="AI562" i="4"/>
  <c r="AJ562" i="4"/>
  <c r="AI563" i="4"/>
  <c r="AJ563" i="4"/>
  <c r="AI564" i="4"/>
  <c r="AJ564" i="4"/>
  <c r="AI565" i="4"/>
  <c r="AJ565" i="4"/>
  <c r="AI566" i="4"/>
  <c r="AJ566" i="4"/>
  <c r="AI567" i="4"/>
  <c r="AJ567" i="4"/>
  <c r="AI568" i="4"/>
  <c r="AJ568" i="4"/>
  <c r="AI569" i="4"/>
  <c r="AJ569" i="4"/>
  <c r="AI570" i="4"/>
  <c r="AJ570" i="4"/>
  <c r="AI571" i="4"/>
  <c r="AJ571" i="4"/>
  <c r="AI572" i="4"/>
  <c r="AJ572" i="4"/>
  <c r="AI573" i="4"/>
  <c r="AJ573" i="4"/>
  <c r="AI574" i="4"/>
  <c r="AJ574" i="4"/>
  <c r="AI575" i="4"/>
  <c r="AJ575" i="4"/>
  <c r="AI576" i="4"/>
  <c r="AJ576" i="4"/>
  <c r="AI577" i="4"/>
  <c r="AJ577" i="4"/>
  <c r="AI578" i="4"/>
  <c r="AJ578" i="4"/>
  <c r="AI579" i="4"/>
  <c r="AJ579" i="4"/>
  <c r="AI580" i="4"/>
  <c r="AJ580" i="4"/>
  <c r="AI581" i="4"/>
  <c r="AJ581" i="4"/>
  <c r="AI582" i="4"/>
  <c r="AJ582" i="4"/>
  <c r="AI583" i="4"/>
  <c r="AJ583" i="4"/>
  <c r="AI584" i="4"/>
  <c r="AJ584" i="4"/>
  <c r="AI585" i="4"/>
  <c r="AJ585" i="4"/>
  <c r="AI586" i="4"/>
  <c r="AJ586" i="4"/>
  <c r="AI587" i="4"/>
  <c r="AJ587" i="4"/>
  <c r="AI588" i="4"/>
  <c r="AJ588" i="4"/>
  <c r="AI589" i="4"/>
  <c r="AJ589" i="4"/>
  <c r="AI590" i="4"/>
  <c r="AJ590" i="4"/>
  <c r="AI591" i="4"/>
  <c r="AJ591" i="4"/>
  <c r="AI592" i="4"/>
  <c r="AJ592" i="4"/>
  <c r="AI593" i="4"/>
  <c r="AJ593" i="4"/>
  <c r="AI594" i="4"/>
  <c r="AJ594" i="4"/>
  <c r="AI595" i="4"/>
  <c r="AJ595" i="4"/>
  <c r="AI596" i="4"/>
  <c r="AJ596" i="4"/>
  <c r="AI597" i="4"/>
  <c r="AJ597" i="4"/>
  <c r="AI598" i="4"/>
  <c r="AJ598" i="4"/>
  <c r="AI599" i="4"/>
  <c r="AJ599" i="4"/>
  <c r="AI600" i="4"/>
  <c r="AJ600" i="4"/>
  <c r="AI601" i="4"/>
  <c r="AJ601" i="4"/>
  <c r="AI602" i="4"/>
  <c r="AJ602" i="4"/>
  <c r="AI603" i="4"/>
  <c r="AJ603" i="4"/>
  <c r="AI604" i="4"/>
  <c r="AJ604" i="4"/>
  <c r="AI605" i="4"/>
  <c r="AJ605" i="4"/>
  <c r="AI606" i="4"/>
  <c r="AJ606" i="4"/>
  <c r="AI607" i="4"/>
  <c r="AJ607" i="4"/>
  <c r="AI608" i="4"/>
  <c r="AJ608" i="4"/>
  <c r="AI609" i="4"/>
  <c r="AJ609" i="4"/>
  <c r="AI610" i="4"/>
  <c r="AJ610" i="4"/>
  <c r="AI611" i="4"/>
  <c r="AJ611" i="4"/>
  <c r="AI612" i="4"/>
  <c r="AJ612" i="4"/>
  <c r="AI613" i="4"/>
  <c r="AJ613" i="4"/>
  <c r="AI614" i="4"/>
  <c r="AJ614" i="4"/>
  <c r="AI615" i="4"/>
  <c r="AJ615" i="4"/>
  <c r="AI616" i="4"/>
  <c r="AJ616" i="4"/>
  <c r="AI617" i="4"/>
  <c r="AJ617" i="4"/>
  <c r="AI618" i="4"/>
  <c r="AJ618" i="4"/>
  <c r="AI619" i="4"/>
  <c r="AJ619" i="4"/>
  <c r="AI620" i="4"/>
  <c r="AJ620" i="4"/>
  <c r="AI621" i="4"/>
  <c r="AJ621" i="4"/>
  <c r="AI622" i="4"/>
  <c r="AJ622" i="4"/>
  <c r="AI623" i="4"/>
  <c r="AJ623" i="4"/>
  <c r="AI624" i="4"/>
  <c r="AJ624" i="4"/>
  <c r="AI625" i="4"/>
  <c r="AJ625" i="4"/>
  <c r="AI626" i="4"/>
  <c r="AJ626" i="4"/>
  <c r="AI627" i="4"/>
  <c r="AJ627" i="4"/>
  <c r="AI628" i="4"/>
  <c r="AJ628" i="4"/>
  <c r="AI629" i="4"/>
  <c r="AJ629" i="4"/>
  <c r="AI630" i="4"/>
  <c r="AJ630" i="4"/>
  <c r="AI631" i="4"/>
  <c r="AJ631" i="4"/>
  <c r="AI632" i="4"/>
  <c r="AJ632" i="4"/>
  <c r="AI633" i="4"/>
  <c r="AJ633" i="4"/>
  <c r="AI634" i="4"/>
  <c r="AJ634" i="4"/>
  <c r="AI635" i="4"/>
  <c r="AJ635" i="4"/>
  <c r="AI636" i="4"/>
  <c r="AJ636" i="4"/>
  <c r="AI637" i="4"/>
  <c r="AJ637" i="4"/>
  <c r="AI638" i="4"/>
  <c r="AJ638" i="4"/>
  <c r="AI639" i="4"/>
  <c r="AJ639" i="4"/>
  <c r="AI640" i="4"/>
  <c r="AJ640" i="4"/>
  <c r="AI641" i="4"/>
  <c r="AJ641" i="4"/>
  <c r="AI642" i="4"/>
  <c r="AJ642" i="4"/>
  <c r="AI643" i="4"/>
  <c r="AJ643" i="4"/>
  <c r="AI644" i="4"/>
  <c r="AJ644" i="4"/>
  <c r="AI645" i="4"/>
  <c r="AJ645" i="4"/>
  <c r="AI646" i="4"/>
  <c r="AJ646" i="4"/>
  <c r="AI647" i="4"/>
  <c r="AJ647" i="4"/>
  <c r="AI648" i="4"/>
  <c r="AJ648" i="4"/>
  <c r="AI649" i="4"/>
  <c r="AJ649" i="4"/>
  <c r="AI650" i="4"/>
  <c r="AJ650" i="4"/>
  <c r="AI651" i="4"/>
  <c r="AJ651" i="4"/>
  <c r="AI652" i="4"/>
  <c r="AJ652" i="4"/>
  <c r="AI653" i="4"/>
  <c r="AJ653" i="4"/>
  <c r="AI654" i="4"/>
  <c r="AJ654" i="4"/>
  <c r="AI655" i="4"/>
  <c r="AJ655" i="4"/>
  <c r="AI656" i="4"/>
  <c r="AJ656" i="4"/>
  <c r="AI657" i="4"/>
  <c r="AJ657" i="4"/>
  <c r="AI658" i="4"/>
  <c r="AJ658" i="4"/>
  <c r="AI659" i="4"/>
  <c r="AJ659" i="4"/>
  <c r="AI660" i="4"/>
  <c r="AJ660" i="4"/>
  <c r="AI661" i="4"/>
  <c r="AJ661" i="4"/>
  <c r="AI662" i="4"/>
  <c r="AJ662" i="4"/>
  <c r="AI663" i="4"/>
  <c r="AJ663" i="4"/>
  <c r="AI664" i="4"/>
  <c r="AJ664" i="4"/>
  <c r="AI665" i="4"/>
  <c r="AJ665" i="4"/>
  <c r="AI666" i="4"/>
  <c r="AJ666" i="4"/>
  <c r="AI667" i="4"/>
  <c r="AJ667" i="4"/>
  <c r="AI668" i="4"/>
  <c r="AJ668" i="4"/>
  <c r="AI669" i="4"/>
  <c r="AJ669" i="4"/>
  <c r="AI670" i="4"/>
  <c r="AJ670" i="4"/>
  <c r="AI671" i="4"/>
  <c r="AJ671" i="4"/>
  <c r="AI672" i="4"/>
  <c r="AJ672" i="4"/>
  <c r="AI673" i="4"/>
  <c r="AJ673" i="4"/>
  <c r="AI674" i="4"/>
  <c r="AJ674" i="4"/>
  <c r="AI675" i="4"/>
  <c r="AJ675" i="4"/>
  <c r="AI676" i="4"/>
  <c r="AJ676" i="4"/>
  <c r="AI677" i="4"/>
  <c r="AJ677" i="4"/>
  <c r="AI678" i="4"/>
  <c r="AJ678" i="4"/>
  <c r="AI679" i="4"/>
  <c r="AJ679" i="4"/>
  <c r="AI680" i="4"/>
  <c r="AJ680" i="4"/>
  <c r="AI681" i="4"/>
  <c r="AJ681" i="4"/>
  <c r="AI682" i="4"/>
  <c r="AJ682" i="4"/>
  <c r="AI683" i="4"/>
  <c r="AJ683" i="4"/>
  <c r="AI684" i="4"/>
  <c r="AJ684" i="4"/>
  <c r="AI685" i="4"/>
  <c r="AJ685" i="4"/>
  <c r="AI686" i="4"/>
  <c r="AJ686" i="4"/>
  <c r="AI687" i="4"/>
  <c r="AJ687" i="4"/>
  <c r="AI688" i="4"/>
  <c r="AJ688" i="4"/>
  <c r="AI689" i="4"/>
  <c r="AJ689" i="4"/>
  <c r="AI690" i="4"/>
  <c r="AJ690" i="4"/>
  <c r="AI691" i="4"/>
  <c r="AJ691" i="4"/>
  <c r="AI692" i="4"/>
  <c r="AJ692" i="4"/>
  <c r="AI693" i="4"/>
  <c r="AJ693" i="4"/>
  <c r="AI694" i="4"/>
  <c r="AJ694" i="4"/>
  <c r="AI695" i="4"/>
  <c r="AJ695" i="4"/>
  <c r="AI696" i="4"/>
  <c r="AJ696" i="4"/>
  <c r="AI697" i="4"/>
  <c r="AJ697" i="4"/>
  <c r="AI698" i="4"/>
  <c r="AJ698" i="4"/>
  <c r="AI699" i="4"/>
  <c r="AJ699" i="4"/>
  <c r="AI700" i="4"/>
  <c r="AJ700" i="4"/>
  <c r="AI701" i="4"/>
  <c r="AJ701" i="4"/>
  <c r="AI702" i="4"/>
  <c r="AJ702" i="4"/>
  <c r="AI703" i="4"/>
  <c r="AJ703" i="4"/>
  <c r="AI704" i="4"/>
  <c r="AJ704" i="4"/>
  <c r="AI705" i="4"/>
  <c r="AJ705" i="4"/>
  <c r="AI706" i="4"/>
  <c r="AJ706" i="4"/>
  <c r="AI707" i="4"/>
  <c r="AJ707" i="4"/>
  <c r="AI708" i="4"/>
  <c r="AJ708" i="4"/>
  <c r="AI709" i="4"/>
  <c r="AJ709" i="4"/>
  <c r="AI710" i="4"/>
  <c r="AJ710" i="4"/>
  <c r="AI711" i="4"/>
  <c r="AJ711" i="4"/>
  <c r="AI712" i="4"/>
  <c r="AJ712" i="4"/>
  <c r="AI713" i="4"/>
  <c r="AJ713" i="4"/>
  <c r="AI714" i="4"/>
  <c r="AJ714" i="4"/>
  <c r="AI715" i="4"/>
  <c r="AJ715" i="4"/>
  <c r="AI716" i="4"/>
  <c r="AJ716" i="4"/>
  <c r="AI717" i="4"/>
  <c r="AJ717" i="4"/>
  <c r="AI718" i="4"/>
  <c r="AJ718" i="4"/>
  <c r="AI719" i="4"/>
  <c r="AJ719" i="4"/>
  <c r="AI720" i="4"/>
  <c r="AJ720" i="4"/>
  <c r="AI721" i="4"/>
  <c r="AJ721" i="4"/>
  <c r="AI722" i="4"/>
  <c r="AJ722" i="4"/>
  <c r="AI723" i="4"/>
  <c r="AJ723" i="4"/>
  <c r="AI724" i="4"/>
  <c r="AJ724" i="4"/>
  <c r="AI725" i="4"/>
  <c r="AJ725" i="4"/>
  <c r="AI726" i="4"/>
  <c r="AJ726" i="4"/>
  <c r="AI727" i="4"/>
  <c r="AJ727" i="4"/>
  <c r="AI728" i="4"/>
  <c r="AJ728" i="4"/>
  <c r="AI729" i="4"/>
  <c r="AJ729" i="4"/>
  <c r="AI730" i="4"/>
  <c r="AJ730" i="4"/>
  <c r="AI731" i="4"/>
  <c r="AJ731" i="4"/>
  <c r="AI732" i="4"/>
  <c r="AJ732" i="4"/>
  <c r="AI733" i="4"/>
  <c r="AJ733" i="4"/>
  <c r="AI734" i="4"/>
  <c r="AJ734" i="4"/>
  <c r="AI735" i="4"/>
  <c r="AJ735" i="4"/>
  <c r="AI736" i="4"/>
  <c r="AJ736" i="4"/>
  <c r="AI737" i="4"/>
  <c r="AJ737" i="4"/>
  <c r="AI738" i="4"/>
  <c r="AJ738" i="4"/>
  <c r="AI739" i="4"/>
  <c r="AJ739" i="4"/>
  <c r="AI740" i="4"/>
  <c r="AJ740" i="4"/>
  <c r="AI741" i="4"/>
  <c r="AJ741" i="4"/>
  <c r="AI742" i="4"/>
  <c r="AJ742" i="4"/>
  <c r="AI743" i="4"/>
  <c r="AJ743" i="4"/>
  <c r="AI744" i="4"/>
  <c r="AJ744" i="4"/>
  <c r="AI745" i="4"/>
  <c r="AJ745" i="4"/>
  <c r="AI746" i="4"/>
  <c r="AJ746" i="4"/>
  <c r="AI747" i="4"/>
  <c r="AJ747" i="4"/>
  <c r="AI748" i="4"/>
  <c r="AJ748" i="4"/>
  <c r="AI749" i="4"/>
  <c r="AJ749" i="4"/>
  <c r="AI750" i="4"/>
  <c r="AJ750" i="4"/>
  <c r="AI751" i="4"/>
  <c r="AJ751" i="4"/>
  <c r="AI752" i="4"/>
  <c r="AJ752" i="4"/>
  <c r="AI753" i="4"/>
  <c r="AJ753" i="4"/>
  <c r="AI754" i="4"/>
  <c r="AJ754" i="4"/>
  <c r="AI755" i="4"/>
  <c r="AJ755" i="4"/>
  <c r="AI756" i="4"/>
  <c r="AJ756" i="4"/>
  <c r="AI757" i="4"/>
  <c r="AJ757" i="4"/>
  <c r="AI758" i="4"/>
  <c r="AJ758" i="4"/>
  <c r="AI759" i="4"/>
  <c r="AJ759" i="4"/>
  <c r="AI760" i="4"/>
  <c r="AJ760" i="4"/>
  <c r="AI761" i="4"/>
  <c r="AJ761" i="4"/>
  <c r="AI762" i="4"/>
  <c r="AJ762" i="4"/>
  <c r="AI763" i="4"/>
  <c r="AJ763" i="4"/>
  <c r="AI764" i="4"/>
  <c r="AJ764" i="4"/>
  <c r="AI765" i="4"/>
  <c r="AJ765" i="4"/>
  <c r="AI766" i="4"/>
  <c r="AJ766" i="4"/>
  <c r="AI767" i="4"/>
  <c r="AJ767" i="4"/>
  <c r="AI768" i="4"/>
  <c r="AJ768" i="4"/>
  <c r="AI769" i="4"/>
  <c r="AJ769" i="4"/>
  <c r="AI770" i="4"/>
  <c r="AJ770" i="4"/>
  <c r="AI771" i="4"/>
  <c r="AJ771" i="4"/>
  <c r="AI772" i="4"/>
  <c r="AJ772" i="4"/>
  <c r="AI773" i="4"/>
  <c r="AJ773" i="4"/>
  <c r="AI774" i="4"/>
  <c r="AJ774" i="4"/>
  <c r="AI775" i="4"/>
  <c r="AJ775" i="4"/>
  <c r="AI776" i="4"/>
  <c r="AJ776" i="4"/>
  <c r="AI777" i="4"/>
  <c r="AJ777" i="4"/>
  <c r="AI778" i="4"/>
  <c r="AJ778" i="4"/>
  <c r="AI779" i="4"/>
  <c r="AJ779" i="4"/>
  <c r="AI780" i="4"/>
  <c r="AJ780" i="4"/>
  <c r="AI781" i="4"/>
  <c r="AJ781" i="4"/>
  <c r="AI782" i="4"/>
  <c r="AJ782" i="4"/>
  <c r="AI783" i="4"/>
  <c r="AJ783" i="4"/>
  <c r="AI784" i="4"/>
  <c r="AJ784" i="4"/>
  <c r="AI785" i="4"/>
  <c r="AJ785" i="4"/>
  <c r="AI786" i="4"/>
  <c r="AJ786" i="4"/>
  <c r="AI787" i="4"/>
  <c r="AJ787" i="4"/>
  <c r="AI788" i="4"/>
  <c r="AJ788" i="4"/>
  <c r="AI789" i="4"/>
  <c r="AJ789" i="4"/>
  <c r="AI790" i="4"/>
  <c r="AJ790" i="4"/>
  <c r="AI791" i="4"/>
  <c r="AJ791" i="4"/>
  <c r="AI792" i="4"/>
  <c r="AJ792" i="4"/>
  <c r="AI793" i="4"/>
  <c r="AJ793" i="4"/>
  <c r="AI794" i="4"/>
  <c r="AJ794" i="4"/>
  <c r="AI795" i="4"/>
  <c r="AJ795" i="4"/>
  <c r="AI796" i="4"/>
  <c r="AJ796" i="4"/>
  <c r="AI797" i="4"/>
  <c r="AJ797" i="4"/>
  <c r="AI798" i="4"/>
  <c r="AJ798" i="4"/>
  <c r="AI799" i="4"/>
  <c r="AJ799" i="4"/>
  <c r="AI800" i="4"/>
  <c r="AJ800" i="4"/>
  <c r="AI801" i="4"/>
  <c r="AJ801" i="4"/>
  <c r="AI802" i="4"/>
  <c r="AJ802" i="4"/>
  <c r="AI803" i="4"/>
  <c r="AJ803" i="4"/>
  <c r="AI804" i="4"/>
  <c r="AJ804" i="4"/>
  <c r="AI805" i="4"/>
  <c r="AJ805" i="4"/>
  <c r="AI806" i="4"/>
  <c r="AJ806" i="4"/>
  <c r="AI807" i="4"/>
  <c r="AJ807" i="4"/>
  <c r="AI808" i="4"/>
  <c r="AJ808" i="4"/>
  <c r="AI809" i="4"/>
  <c r="AJ809" i="4"/>
  <c r="AI810" i="4"/>
  <c r="AJ810" i="4"/>
  <c r="AI811" i="4"/>
  <c r="AJ811" i="4"/>
  <c r="AI812" i="4"/>
  <c r="AJ812" i="4"/>
  <c r="AI813" i="4"/>
  <c r="AJ813" i="4"/>
  <c r="AI814" i="4"/>
  <c r="AJ814" i="4"/>
  <c r="AI815" i="4"/>
  <c r="AJ815" i="4"/>
  <c r="AI816" i="4"/>
  <c r="AJ816" i="4"/>
  <c r="AI817" i="4"/>
  <c r="AJ817" i="4"/>
  <c r="AI818" i="4"/>
  <c r="AJ818" i="4"/>
  <c r="AI819" i="4"/>
  <c r="AJ819" i="4"/>
  <c r="AI820" i="4"/>
  <c r="AJ820" i="4"/>
  <c r="AI821" i="4"/>
  <c r="AJ821" i="4"/>
  <c r="AI822" i="4"/>
  <c r="AJ822" i="4"/>
  <c r="AI823" i="4"/>
  <c r="AJ823" i="4"/>
  <c r="AI824" i="4"/>
  <c r="AJ824" i="4"/>
  <c r="AI825" i="4"/>
  <c r="AJ825" i="4"/>
  <c r="AI826" i="4"/>
  <c r="AJ826" i="4"/>
  <c r="AI827" i="4"/>
  <c r="AJ827" i="4"/>
  <c r="AI828" i="4"/>
  <c r="AJ828" i="4"/>
  <c r="AI829" i="4"/>
  <c r="AJ829" i="4"/>
  <c r="AI830" i="4"/>
  <c r="AJ830" i="4"/>
  <c r="AI831" i="4"/>
  <c r="AJ831" i="4"/>
  <c r="AI832" i="4"/>
  <c r="AJ832" i="4"/>
  <c r="AI833" i="4"/>
  <c r="AJ833" i="4"/>
  <c r="AI834" i="4"/>
  <c r="AJ834" i="4"/>
  <c r="AI835" i="4"/>
  <c r="AJ835" i="4"/>
  <c r="AI836" i="4"/>
  <c r="AJ836" i="4"/>
  <c r="AI837" i="4"/>
  <c r="AJ837" i="4"/>
  <c r="AI838" i="4"/>
  <c r="AJ838" i="4"/>
  <c r="AI839" i="4"/>
  <c r="AJ839" i="4"/>
  <c r="AI840" i="4"/>
  <c r="AJ840" i="4"/>
  <c r="AI841" i="4"/>
  <c r="AJ841" i="4"/>
  <c r="AI842" i="4"/>
  <c r="AJ842" i="4"/>
  <c r="AI843" i="4"/>
  <c r="AJ843" i="4"/>
  <c r="AI844" i="4"/>
  <c r="AJ844" i="4"/>
  <c r="AI845" i="4"/>
  <c r="AJ845" i="4"/>
  <c r="AI846" i="4"/>
  <c r="AJ846" i="4"/>
  <c r="AI847" i="4"/>
  <c r="AJ847" i="4"/>
  <c r="AI848" i="4"/>
  <c r="AJ848" i="4"/>
  <c r="AI849" i="4"/>
  <c r="AJ849" i="4"/>
  <c r="AI850" i="4"/>
  <c r="AJ850" i="4"/>
  <c r="AI851" i="4"/>
  <c r="AJ851" i="4"/>
  <c r="AI852" i="4"/>
  <c r="AJ852" i="4"/>
  <c r="AI853" i="4"/>
  <c r="AJ853" i="4"/>
  <c r="AI854" i="4"/>
  <c r="AJ854" i="4"/>
  <c r="AI855" i="4"/>
  <c r="AJ855" i="4"/>
  <c r="AI856" i="4"/>
  <c r="AJ856" i="4"/>
  <c r="AI857" i="4"/>
  <c r="AJ857" i="4"/>
  <c r="AI858" i="4"/>
  <c r="AJ858" i="4"/>
  <c r="AI859" i="4"/>
  <c r="AJ859" i="4"/>
  <c r="AI860" i="4"/>
  <c r="AJ860" i="4"/>
  <c r="AI861" i="4"/>
  <c r="AJ861" i="4"/>
  <c r="AI862" i="4"/>
  <c r="AJ862" i="4"/>
  <c r="AI863" i="4"/>
  <c r="AJ863" i="4"/>
  <c r="AI864" i="4"/>
  <c r="AJ864" i="4"/>
  <c r="AI865" i="4"/>
  <c r="AJ865" i="4"/>
  <c r="AI866" i="4"/>
  <c r="AJ866" i="4"/>
  <c r="AI867" i="4"/>
  <c r="AJ867" i="4"/>
  <c r="AI868" i="4"/>
  <c r="AJ868" i="4"/>
  <c r="AI869" i="4"/>
  <c r="AJ869" i="4"/>
  <c r="AI870" i="4"/>
  <c r="AJ870" i="4"/>
  <c r="AI871" i="4"/>
  <c r="AJ871" i="4"/>
  <c r="AI872" i="4"/>
  <c r="AJ872" i="4"/>
  <c r="AI873" i="4"/>
  <c r="AJ873" i="4"/>
  <c r="AI874" i="4"/>
  <c r="AJ874" i="4"/>
  <c r="AI875" i="4"/>
  <c r="AJ875" i="4"/>
  <c r="AI876" i="4"/>
  <c r="AJ876" i="4"/>
  <c r="AI877" i="4"/>
  <c r="AJ877" i="4"/>
  <c r="AI878" i="4"/>
  <c r="AJ878" i="4"/>
  <c r="AI879" i="4"/>
  <c r="AJ879" i="4"/>
  <c r="AI880" i="4"/>
  <c r="AJ880" i="4"/>
  <c r="AI881" i="4"/>
  <c r="AJ881" i="4"/>
  <c r="AI882" i="4"/>
  <c r="AJ882" i="4"/>
  <c r="AI883" i="4"/>
  <c r="AJ883" i="4"/>
  <c r="AI884" i="4"/>
  <c r="AJ884" i="4"/>
  <c r="AI885" i="4"/>
  <c r="AJ885" i="4"/>
  <c r="AI886" i="4"/>
  <c r="AJ886" i="4"/>
  <c r="AI887" i="4"/>
  <c r="AJ887" i="4"/>
  <c r="AI888" i="4"/>
  <c r="AJ888" i="4"/>
  <c r="AI889" i="4"/>
  <c r="AJ889" i="4"/>
  <c r="AI890" i="4"/>
  <c r="AJ890" i="4"/>
  <c r="AI891" i="4"/>
  <c r="AJ891" i="4"/>
  <c r="AI892" i="4"/>
  <c r="AJ892" i="4"/>
  <c r="AI893" i="4"/>
  <c r="AJ893" i="4"/>
  <c r="AI894" i="4"/>
  <c r="AJ894" i="4"/>
  <c r="AI895" i="4"/>
  <c r="AJ895" i="4"/>
  <c r="AI896" i="4"/>
  <c r="AJ896" i="4"/>
  <c r="AI897" i="4"/>
  <c r="AJ897" i="4"/>
  <c r="AI898" i="4"/>
  <c r="AJ898" i="4"/>
  <c r="AI899" i="4"/>
  <c r="AJ899" i="4"/>
  <c r="AI900" i="4"/>
  <c r="AJ900" i="4"/>
  <c r="AI901" i="4"/>
  <c r="AJ901" i="4"/>
  <c r="AI902" i="4"/>
  <c r="AJ902" i="4"/>
  <c r="AI903" i="4"/>
  <c r="AJ903" i="4"/>
  <c r="AI904" i="4"/>
  <c r="AJ904" i="4"/>
  <c r="AI905" i="4"/>
  <c r="AJ905" i="4"/>
  <c r="AI906" i="4"/>
  <c r="AJ906" i="4"/>
  <c r="AI907" i="4"/>
  <c r="AJ907" i="4"/>
  <c r="AI908" i="4"/>
  <c r="AJ908" i="4"/>
  <c r="AI909" i="4"/>
  <c r="AJ909" i="4"/>
  <c r="AI910" i="4"/>
  <c r="AJ910" i="4"/>
  <c r="AI911" i="4"/>
  <c r="AJ911" i="4"/>
  <c r="AI912" i="4"/>
  <c r="AJ912" i="4"/>
  <c r="AI913" i="4"/>
  <c r="AJ913" i="4"/>
  <c r="AI914" i="4"/>
  <c r="AJ914" i="4"/>
  <c r="AI915" i="4"/>
  <c r="AJ915" i="4"/>
  <c r="AI916" i="4"/>
  <c r="AJ916" i="4"/>
  <c r="AI917" i="4"/>
  <c r="AJ917" i="4"/>
  <c r="AI918" i="4"/>
  <c r="AJ918" i="4"/>
  <c r="AI919" i="4"/>
  <c r="AJ919" i="4"/>
  <c r="AI920" i="4"/>
  <c r="AJ920" i="4"/>
  <c r="AI921" i="4"/>
  <c r="AJ921" i="4"/>
  <c r="AI922" i="4"/>
  <c r="AJ922" i="4"/>
  <c r="AI923" i="4"/>
  <c r="AJ923" i="4"/>
  <c r="AI924" i="4"/>
  <c r="AJ924" i="4"/>
  <c r="AI925" i="4"/>
  <c r="AJ925" i="4"/>
  <c r="AI926" i="4"/>
  <c r="AJ926" i="4"/>
  <c r="AI927" i="4"/>
  <c r="AJ927" i="4"/>
  <c r="AI928" i="4"/>
  <c r="AJ928" i="4"/>
  <c r="AI929" i="4"/>
  <c r="AJ929" i="4"/>
  <c r="AI930" i="4"/>
  <c r="AJ930" i="4"/>
  <c r="AI931" i="4"/>
  <c r="AJ931" i="4"/>
  <c r="AI932" i="4"/>
  <c r="AJ932" i="4"/>
  <c r="AI933" i="4"/>
  <c r="AJ933" i="4"/>
  <c r="AI934" i="4"/>
  <c r="AJ934" i="4"/>
  <c r="AI935" i="4"/>
  <c r="AJ935" i="4"/>
  <c r="AI936" i="4"/>
  <c r="AJ936" i="4"/>
  <c r="AI937" i="4"/>
  <c r="AJ937" i="4"/>
  <c r="AI938" i="4"/>
  <c r="AJ938" i="4"/>
  <c r="AI939" i="4"/>
  <c r="AJ939" i="4"/>
  <c r="AI940" i="4"/>
  <c r="AJ940" i="4"/>
  <c r="AI941" i="4"/>
  <c r="AJ941" i="4"/>
  <c r="AI942" i="4"/>
  <c r="AJ942" i="4"/>
  <c r="AI943" i="4"/>
  <c r="AJ943" i="4"/>
  <c r="AI944" i="4"/>
  <c r="AJ944" i="4"/>
  <c r="AI945" i="4"/>
  <c r="AJ945" i="4"/>
  <c r="AI946" i="4"/>
  <c r="AJ946" i="4"/>
  <c r="AI947" i="4"/>
  <c r="AJ947" i="4"/>
  <c r="AI948" i="4"/>
  <c r="AJ948" i="4"/>
  <c r="AI949" i="4"/>
  <c r="AJ949" i="4"/>
  <c r="AI950" i="4"/>
  <c r="AJ950" i="4"/>
  <c r="AI951" i="4"/>
  <c r="AJ951" i="4"/>
  <c r="AI952" i="4"/>
  <c r="AJ952" i="4"/>
  <c r="AI953" i="4"/>
  <c r="AJ953" i="4"/>
  <c r="AI954" i="4"/>
  <c r="AJ954" i="4"/>
  <c r="AI955" i="4"/>
  <c r="AJ955" i="4"/>
  <c r="AI956" i="4"/>
  <c r="AJ956" i="4"/>
  <c r="AI957" i="4"/>
  <c r="AJ957" i="4"/>
  <c r="AI958" i="4"/>
  <c r="AJ958" i="4"/>
  <c r="AI959" i="4"/>
  <c r="AJ959" i="4"/>
  <c r="AI960" i="4"/>
  <c r="AJ960" i="4"/>
  <c r="AI961" i="4"/>
  <c r="AJ961" i="4"/>
  <c r="AI962" i="4"/>
  <c r="AJ962" i="4"/>
  <c r="AI963" i="4"/>
  <c r="AJ963" i="4"/>
  <c r="AI964" i="4"/>
  <c r="AJ964" i="4"/>
  <c r="AI965" i="4"/>
  <c r="AJ965" i="4"/>
  <c r="AI966" i="4"/>
  <c r="AJ966" i="4"/>
  <c r="AI967" i="4"/>
  <c r="AJ967" i="4"/>
  <c r="AI968" i="4"/>
  <c r="AJ968" i="4"/>
  <c r="AI969" i="4"/>
  <c r="AJ969" i="4"/>
  <c r="AI970" i="4"/>
  <c r="AJ970" i="4"/>
  <c r="AI971" i="4"/>
  <c r="AJ971" i="4"/>
  <c r="AI972" i="4"/>
  <c r="AJ972" i="4"/>
  <c r="AI973" i="4"/>
  <c r="AJ973" i="4"/>
  <c r="AI974" i="4"/>
  <c r="AJ974" i="4"/>
  <c r="AI975" i="4"/>
  <c r="AJ975" i="4"/>
  <c r="AI976" i="4"/>
  <c r="AJ976" i="4"/>
  <c r="AI977" i="4"/>
  <c r="AJ977" i="4"/>
  <c r="AI978" i="4"/>
  <c r="AJ978" i="4"/>
  <c r="AI979" i="4"/>
  <c r="AJ979" i="4"/>
  <c r="AI980" i="4"/>
  <c r="AJ980" i="4"/>
  <c r="AI981" i="4"/>
  <c r="AJ981" i="4"/>
  <c r="AI982" i="4"/>
  <c r="AJ982" i="4"/>
  <c r="AI983" i="4"/>
  <c r="AJ983" i="4"/>
  <c r="AI984" i="4"/>
  <c r="AJ984" i="4"/>
  <c r="AI985" i="4"/>
  <c r="AJ985" i="4"/>
  <c r="AI986" i="4"/>
  <c r="AJ986" i="4"/>
  <c r="AI987" i="4"/>
  <c r="AJ987" i="4"/>
  <c r="AI988" i="4"/>
  <c r="AJ988" i="4"/>
  <c r="AI989" i="4"/>
  <c r="AJ989" i="4"/>
  <c r="AI990" i="4"/>
  <c r="AJ990" i="4"/>
  <c r="AI991" i="4"/>
  <c r="AJ991" i="4"/>
  <c r="AI992" i="4"/>
  <c r="AJ992" i="4"/>
  <c r="AI993" i="4"/>
  <c r="AJ993" i="4"/>
  <c r="AI994" i="4"/>
  <c r="AJ994" i="4"/>
  <c r="AI995" i="4"/>
  <c r="AJ995" i="4"/>
  <c r="AI996" i="4"/>
  <c r="AJ996" i="4"/>
  <c r="AI997" i="4"/>
  <c r="AJ997" i="4"/>
  <c r="AI998" i="4"/>
  <c r="AJ998" i="4"/>
  <c r="AI999" i="4"/>
  <c r="AJ999" i="4"/>
  <c r="AI1000" i="4"/>
  <c r="AJ1000" i="4"/>
  <c r="AI1001" i="4"/>
  <c r="AJ1001" i="4"/>
  <c r="AI1002" i="4"/>
  <c r="AJ1002" i="4"/>
  <c r="AI1003" i="4"/>
  <c r="AJ1003" i="4"/>
  <c r="AI1004" i="4"/>
  <c r="AJ1004" i="4"/>
  <c r="AI1005" i="4"/>
  <c r="AJ1005" i="4"/>
  <c r="AI1006" i="4"/>
  <c r="AJ1006" i="4"/>
  <c r="AI1007" i="4"/>
  <c r="AJ1007" i="4"/>
  <c r="AI1008" i="4"/>
  <c r="AJ1008" i="4"/>
  <c r="AI1009" i="4"/>
  <c r="AJ1009" i="4"/>
  <c r="AI1010" i="4"/>
  <c r="AJ1010" i="4"/>
  <c r="AI1011" i="4"/>
  <c r="AJ1011" i="4"/>
  <c r="AI1012" i="4"/>
  <c r="AJ1012" i="4"/>
  <c r="AI1013" i="4"/>
  <c r="AJ1013" i="4"/>
  <c r="AI1014" i="4"/>
  <c r="AJ1014" i="4"/>
  <c r="AI1015" i="4"/>
  <c r="AJ1015" i="4"/>
  <c r="AI1016" i="4"/>
  <c r="AJ1016" i="4"/>
  <c r="AI1017" i="4"/>
  <c r="AJ1017" i="4"/>
  <c r="AI1018" i="4"/>
  <c r="AJ1018" i="4"/>
  <c r="AI1019" i="4"/>
  <c r="AJ1019" i="4"/>
  <c r="AI1020" i="4"/>
  <c r="AJ1020" i="4"/>
  <c r="AI1021" i="4"/>
  <c r="AJ1021" i="4"/>
  <c r="AI1022" i="4"/>
  <c r="AJ1022" i="4"/>
  <c r="AI1023" i="4"/>
  <c r="AJ1023" i="4"/>
  <c r="AI1024" i="4"/>
  <c r="AJ1024" i="4"/>
  <c r="AI1025" i="4"/>
  <c r="AJ1025" i="4"/>
  <c r="AI1026" i="4"/>
  <c r="AJ1026" i="4"/>
  <c r="AI1027" i="4"/>
  <c r="AJ1027" i="4"/>
  <c r="AI1028" i="4"/>
  <c r="AJ1028" i="4"/>
  <c r="AI1029" i="4"/>
  <c r="AJ1029" i="4"/>
  <c r="AI1030" i="4"/>
  <c r="AJ1030" i="4"/>
  <c r="AI1031" i="4"/>
  <c r="AJ1031" i="4"/>
  <c r="AI1032" i="4"/>
  <c r="AJ1032" i="4"/>
  <c r="AI1033" i="4"/>
  <c r="AJ1033" i="4"/>
  <c r="AI1034" i="4"/>
  <c r="AJ1034" i="4"/>
  <c r="AI1035" i="4"/>
  <c r="AJ1035" i="4"/>
  <c r="AI1036" i="4"/>
  <c r="AJ1036" i="4"/>
  <c r="AI1037" i="4"/>
  <c r="AJ1037" i="4"/>
  <c r="AI1038" i="4"/>
  <c r="AJ1038" i="4"/>
  <c r="AI1039" i="4"/>
  <c r="AJ1039" i="4"/>
  <c r="AI1040" i="4"/>
  <c r="AJ1040" i="4"/>
  <c r="AI1041" i="4"/>
  <c r="AJ1041" i="4"/>
  <c r="AI1042" i="4"/>
  <c r="AJ1042" i="4"/>
  <c r="AI1043" i="4"/>
  <c r="AJ1043" i="4"/>
  <c r="AI1044" i="4"/>
  <c r="AJ1044" i="4"/>
  <c r="AI1045" i="4"/>
  <c r="AJ1045" i="4"/>
  <c r="AI1046" i="4"/>
  <c r="AJ1046" i="4"/>
  <c r="AI1047" i="4"/>
  <c r="AJ1047" i="4"/>
  <c r="AI1048" i="4"/>
  <c r="AJ1048" i="4"/>
  <c r="AI1049" i="4"/>
  <c r="AJ1049" i="4"/>
  <c r="AI1050" i="4"/>
  <c r="AJ1050" i="4"/>
  <c r="AI1051" i="4"/>
  <c r="AJ1051" i="4"/>
  <c r="AI1052" i="4"/>
  <c r="AJ1052" i="4"/>
  <c r="AI1053" i="4"/>
  <c r="AJ1053" i="4"/>
  <c r="AI1054" i="4"/>
  <c r="AJ1054" i="4"/>
  <c r="AI1055" i="4"/>
  <c r="AJ1055" i="4"/>
  <c r="AI1056" i="4"/>
  <c r="AJ1056" i="4"/>
  <c r="AI1057" i="4"/>
  <c r="AJ1057" i="4"/>
  <c r="AI1058" i="4"/>
  <c r="AJ1058" i="4"/>
  <c r="AI1059" i="4"/>
  <c r="AJ1059" i="4"/>
  <c r="AI1060" i="4"/>
  <c r="AJ1060" i="4"/>
  <c r="AI1061" i="4"/>
  <c r="AJ1061" i="4"/>
  <c r="AI1062" i="4"/>
  <c r="AJ1062" i="4"/>
  <c r="AI1063" i="4"/>
  <c r="AJ1063" i="4"/>
  <c r="AI1064" i="4"/>
  <c r="AJ1064" i="4"/>
  <c r="AI1065" i="4"/>
  <c r="AJ1065" i="4"/>
  <c r="AI1066" i="4"/>
  <c r="AJ1066" i="4"/>
  <c r="AI1067" i="4"/>
  <c r="AJ1067" i="4"/>
  <c r="AI1068" i="4"/>
  <c r="AJ1068" i="4"/>
  <c r="AI1069" i="4"/>
  <c r="AJ1069" i="4"/>
  <c r="AI1070" i="4"/>
  <c r="AJ1070" i="4"/>
  <c r="AI1071" i="4"/>
  <c r="AJ1071" i="4"/>
  <c r="AI1072" i="4"/>
  <c r="AJ1072" i="4"/>
  <c r="AI1073" i="4"/>
  <c r="AJ1073" i="4"/>
  <c r="AI1074" i="4"/>
  <c r="AJ1074" i="4"/>
  <c r="AI1075" i="4"/>
  <c r="AJ1075" i="4"/>
  <c r="AI1076" i="4"/>
  <c r="AJ1076" i="4"/>
  <c r="AI1077" i="4"/>
  <c r="AJ1077" i="4"/>
  <c r="AI1078" i="4"/>
  <c r="AJ1078" i="4"/>
  <c r="AI1079" i="4"/>
  <c r="AJ1079" i="4"/>
  <c r="AI1080" i="4"/>
  <c r="AJ1080" i="4"/>
  <c r="AI1081" i="4"/>
  <c r="AJ1081" i="4"/>
  <c r="AI1082" i="4"/>
  <c r="AJ1082" i="4"/>
  <c r="AI1083" i="4"/>
  <c r="AJ1083" i="4"/>
  <c r="AI1084" i="4"/>
  <c r="AJ1084" i="4"/>
  <c r="AI1085" i="4"/>
  <c r="AJ1085" i="4"/>
  <c r="AI1086" i="4"/>
  <c r="AJ1086" i="4"/>
  <c r="AI1087" i="4"/>
  <c r="AJ1087" i="4"/>
  <c r="AI1088" i="4"/>
  <c r="AJ1088" i="4"/>
  <c r="AI1089" i="4"/>
  <c r="AJ1089" i="4"/>
  <c r="AI1090" i="4"/>
  <c r="AJ1090" i="4"/>
  <c r="AI1091" i="4"/>
  <c r="AJ1091" i="4"/>
  <c r="AI1092" i="4"/>
  <c r="AJ1092" i="4"/>
  <c r="AI1093" i="4"/>
  <c r="AJ1093" i="4"/>
  <c r="AI1094" i="4"/>
  <c r="AJ1094" i="4"/>
  <c r="AI1095" i="4"/>
  <c r="AJ1095" i="4"/>
  <c r="AI1096" i="4"/>
  <c r="AJ1096" i="4"/>
  <c r="AI1097" i="4"/>
  <c r="AJ1097" i="4"/>
  <c r="AI1098" i="4"/>
  <c r="AJ1098" i="4"/>
  <c r="AI1099" i="4"/>
  <c r="AJ1099" i="4"/>
  <c r="AI1100" i="4"/>
  <c r="AJ1100" i="4"/>
  <c r="AI1101" i="4"/>
  <c r="AJ1101" i="4"/>
  <c r="AI1102" i="4"/>
  <c r="AJ1102" i="4"/>
  <c r="AI1103" i="4"/>
  <c r="AJ1103" i="4"/>
  <c r="AI1104" i="4"/>
  <c r="AJ1104" i="4"/>
  <c r="AI1105" i="4"/>
  <c r="AJ1105" i="4"/>
  <c r="AI1106" i="4"/>
  <c r="AJ1106" i="4"/>
  <c r="AI1107" i="4"/>
  <c r="AJ1107" i="4"/>
  <c r="AI1108" i="4"/>
  <c r="AJ1108" i="4"/>
  <c r="AI1109" i="4"/>
  <c r="AJ1109" i="4"/>
  <c r="AI1110" i="4"/>
  <c r="AJ1110" i="4"/>
  <c r="AI1111" i="4"/>
  <c r="AJ1111" i="4"/>
  <c r="AI1112" i="4"/>
  <c r="AJ1112" i="4"/>
  <c r="AI1113" i="4"/>
  <c r="AJ1113" i="4"/>
  <c r="AI1114" i="4"/>
  <c r="AJ1114" i="4"/>
  <c r="AI1115" i="4"/>
  <c r="AJ1115" i="4"/>
  <c r="AI1116" i="4"/>
  <c r="AJ1116" i="4"/>
  <c r="AI1117" i="4"/>
  <c r="AJ1117" i="4"/>
  <c r="AI1118" i="4"/>
  <c r="AJ1118" i="4"/>
  <c r="AI1119" i="4"/>
  <c r="AJ1119" i="4"/>
  <c r="AI1120" i="4"/>
  <c r="AJ1120" i="4"/>
  <c r="AI1121" i="4"/>
  <c r="AJ1121" i="4"/>
  <c r="AI1122" i="4"/>
  <c r="AJ1122" i="4"/>
  <c r="AI1123" i="4"/>
  <c r="AJ1123" i="4"/>
  <c r="AI1124" i="4"/>
  <c r="AJ1124" i="4"/>
  <c r="AI1125" i="4"/>
  <c r="AJ1125" i="4"/>
  <c r="AI1126" i="4"/>
  <c r="AJ1126" i="4"/>
  <c r="AI1127" i="4"/>
  <c r="AJ1127" i="4"/>
  <c r="AI1128" i="4"/>
  <c r="AJ1128" i="4"/>
  <c r="AI1129" i="4"/>
  <c r="AJ1129" i="4"/>
  <c r="AI1130" i="4"/>
  <c r="AJ1130" i="4"/>
  <c r="AI1131" i="4"/>
  <c r="AJ1131" i="4"/>
  <c r="AI1132" i="4"/>
  <c r="AJ1132" i="4"/>
  <c r="AI1133" i="4"/>
  <c r="AJ1133" i="4"/>
  <c r="AI1134" i="4"/>
  <c r="AJ1134" i="4"/>
  <c r="AI1135" i="4"/>
  <c r="AJ1135" i="4"/>
  <c r="AI1136" i="4"/>
  <c r="AJ1136" i="4"/>
  <c r="AI1137" i="4"/>
  <c r="AJ1137" i="4"/>
  <c r="AI1138" i="4"/>
  <c r="AJ1138" i="4"/>
  <c r="AI1139" i="4"/>
  <c r="AJ1139" i="4"/>
  <c r="AI1140" i="4"/>
  <c r="AJ1140" i="4"/>
  <c r="AI1141" i="4"/>
  <c r="AJ1141" i="4"/>
  <c r="AI1142" i="4"/>
  <c r="AJ1142" i="4"/>
  <c r="AI1143" i="4"/>
  <c r="AJ1143" i="4"/>
  <c r="AI1144" i="4"/>
  <c r="AJ1144" i="4"/>
  <c r="AI1145" i="4"/>
  <c r="AJ1145" i="4"/>
  <c r="AI1146" i="4"/>
  <c r="AJ1146" i="4"/>
  <c r="AI1147" i="4"/>
  <c r="AJ1147" i="4"/>
  <c r="AI1148" i="4"/>
  <c r="AJ1148" i="4"/>
  <c r="AI1149" i="4"/>
  <c r="AJ1149" i="4"/>
  <c r="AI1150" i="4"/>
  <c r="AJ1150" i="4"/>
  <c r="AI1151" i="4"/>
  <c r="AJ1151" i="4"/>
  <c r="AI1152" i="4"/>
  <c r="AJ1152" i="4"/>
  <c r="AI1153" i="4"/>
  <c r="AJ1153" i="4"/>
  <c r="AI1154" i="4"/>
  <c r="AJ1154" i="4"/>
  <c r="AI1155" i="4"/>
  <c r="AJ1155" i="4"/>
  <c r="AI1156" i="4"/>
  <c r="AJ1156" i="4"/>
  <c r="AI1157" i="4"/>
  <c r="AJ1157" i="4"/>
  <c r="AI1158" i="4"/>
  <c r="AJ1158" i="4"/>
  <c r="AI1159" i="4"/>
  <c r="AJ1159" i="4"/>
  <c r="AI1160" i="4"/>
  <c r="AJ1160" i="4"/>
  <c r="AI1161" i="4"/>
  <c r="AJ1161" i="4"/>
  <c r="AI1162" i="4"/>
  <c r="AJ1162" i="4"/>
  <c r="AI1163" i="4"/>
  <c r="AJ1163" i="4"/>
  <c r="AI1164" i="4"/>
  <c r="AJ1164" i="4"/>
  <c r="AI1165" i="4"/>
  <c r="AJ1165" i="4"/>
  <c r="AI1166" i="4"/>
  <c r="AJ1166" i="4"/>
  <c r="AI1167" i="4"/>
  <c r="AJ1167" i="4"/>
  <c r="AI1168" i="4"/>
  <c r="AJ1168" i="4"/>
  <c r="AI1169" i="4"/>
  <c r="AJ1169" i="4"/>
  <c r="AI1170" i="4"/>
  <c r="AJ1170" i="4"/>
  <c r="AI1171" i="4"/>
  <c r="AJ1171" i="4"/>
  <c r="AI1172" i="4"/>
  <c r="AJ1172" i="4"/>
  <c r="AI1173" i="4"/>
  <c r="AJ1173" i="4"/>
  <c r="AI1174" i="4"/>
  <c r="AJ1174" i="4"/>
  <c r="AI1175" i="4"/>
  <c r="AJ1175" i="4"/>
  <c r="AI1176" i="4"/>
  <c r="AJ1176" i="4"/>
  <c r="AI1177" i="4"/>
  <c r="AJ1177" i="4"/>
  <c r="AI1178" i="4"/>
  <c r="AJ1178" i="4"/>
  <c r="AI1179" i="4"/>
  <c r="AJ1179" i="4"/>
  <c r="AI1180" i="4"/>
  <c r="AJ1180" i="4"/>
  <c r="AI1181" i="4"/>
  <c r="AJ1181" i="4"/>
  <c r="AI1182" i="4"/>
  <c r="AJ1182" i="4"/>
  <c r="AI1183" i="4"/>
  <c r="AJ1183" i="4"/>
  <c r="AI1184" i="4"/>
  <c r="AJ1184" i="4"/>
  <c r="AI1185" i="4"/>
  <c r="AJ1185" i="4"/>
  <c r="AI1186" i="4"/>
  <c r="AJ1186" i="4"/>
  <c r="AI1187" i="4"/>
  <c r="AJ1187" i="4"/>
  <c r="AI1188" i="4"/>
  <c r="AJ1188" i="4"/>
  <c r="AI1189" i="4"/>
  <c r="AJ1189" i="4"/>
  <c r="AI1190" i="4"/>
  <c r="AJ1190" i="4"/>
  <c r="AI1191" i="4"/>
  <c r="AJ1191" i="4"/>
  <c r="AI1192" i="4"/>
  <c r="AJ1192" i="4"/>
  <c r="AI1193" i="4"/>
  <c r="AJ1193" i="4"/>
  <c r="AI1194" i="4"/>
  <c r="AJ1194" i="4"/>
  <c r="AI1195" i="4"/>
  <c r="AJ1195" i="4"/>
  <c r="AI1196" i="4"/>
  <c r="AJ1196" i="4"/>
  <c r="AI1197" i="4"/>
  <c r="AJ1197" i="4"/>
  <c r="AI1198" i="4"/>
  <c r="AJ1198" i="4"/>
  <c r="AI1199" i="4"/>
  <c r="AJ1199" i="4"/>
  <c r="AI1200" i="4"/>
  <c r="AJ1200" i="4"/>
  <c r="AI1201" i="4"/>
  <c r="AJ1201" i="4"/>
  <c r="AI1202" i="4"/>
  <c r="AJ1202" i="4"/>
  <c r="AI1203" i="4"/>
  <c r="AJ1203" i="4"/>
  <c r="AI1204" i="4"/>
  <c r="AJ1204" i="4"/>
  <c r="AI1205" i="4"/>
  <c r="AJ1205" i="4"/>
  <c r="AI1206" i="4"/>
  <c r="AJ1206" i="4"/>
  <c r="AI1207" i="4"/>
  <c r="AJ1207" i="4"/>
  <c r="AI1208" i="4"/>
  <c r="AJ1208" i="4"/>
  <c r="AI1209" i="4"/>
  <c r="AJ1209" i="4"/>
  <c r="AI1210" i="4"/>
  <c r="AJ1210" i="4"/>
  <c r="AI1211" i="4"/>
  <c r="AJ1211" i="4"/>
  <c r="AI1212" i="4"/>
  <c r="AJ1212" i="4"/>
  <c r="AI1213" i="4"/>
  <c r="AJ1213" i="4"/>
  <c r="AI1214" i="4"/>
  <c r="AJ1214" i="4"/>
  <c r="AI1215" i="4"/>
  <c r="AJ1215" i="4"/>
  <c r="AI1216" i="4"/>
  <c r="AJ1216" i="4"/>
  <c r="AI1217" i="4"/>
  <c r="AJ1217" i="4"/>
  <c r="AI1218" i="4"/>
  <c r="AJ1218" i="4"/>
  <c r="AI1219" i="4"/>
  <c r="AJ1219" i="4"/>
  <c r="AI1220" i="4"/>
  <c r="AJ1220" i="4"/>
  <c r="AI1221" i="4"/>
  <c r="AJ1221" i="4"/>
  <c r="AI1222" i="4"/>
  <c r="AJ1222" i="4"/>
  <c r="AI1223" i="4"/>
  <c r="AJ1223" i="4"/>
  <c r="AI1224" i="4"/>
  <c r="AJ1224" i="4"/>
  <c r="AI1225" i="4"/>
  <c r="AJ1225" i="4"/>
  <c r="AI1226" i="4"/>
  <c r="AJ1226" i="4"/>
  <c r="AI1227" i="4"/>
  <c r="AJ1227" i="4"/>
  <c r="AI1228" i="4"/>
  <c r="AJ1228" i="4"/>
  <c r="AI1229" i="4"/>
  <c r="AJ1229" i="4"/>
  <c r="AI1230" i="4"/>
  <c r="AJ1230" i="4"/>
  <c r="AI1231" i="4"/>
  <c r="AJ1231" i="4"/>
  <c r="AI1232" i="4"/>
  <c r="AJ1232" i="4"/>
  <c r="AI1233" i="4"/>
  <c r="AJ1233" i="4"/>
  <c r="AI1234" i="4"/>
  <c r="AJ1234" i="4"/>
  <c r="AI1235" i="4"/>
  <c r="AJ1235" i="4"/>
  <c r="AI1236" i="4"/>
  <c r="AJ1236" i="4"/>
  <c r="AI1237" i="4"/>
  <c r="AJ1237" i="4"/>
  <c r="AI1238" i="4"/>
  <c r="AJ1238" i="4"/>
  <c r="AI1239" i="4"/>
  <c r="AJ1239" i="4"/>
  <c r="AI1240" i="4"/>
  <c r="AJ1240" i="4"/>
  <c r="AI1241" i="4"/>
  <c r="AJ1241" i="4"/>
  <c r="AI1242" i="4"/>
  <c r="AJ1242" i="4"/>
  <c r="AI1243" i="4"/>
  <c r="AJ1243" i="4"/>
  <c r="AI1244" i="4"/>
  <c r="AJ1244" i="4"/>
  <c r="AI1245" i="4"/>
  <c r="AJ1245" i="4"/>
  <c r="AI1246" i="4"/>
  <c r="AJ1246" i="4"/>
  <c r="AI1247" i="4"/>
  <c r="AJ1247" i="4"/>
  <c r="AI1248" i="4"/>
  <c r="AJ1248" i="4"/>
  <c r="AI1249" i="4"/>
  <c r="AJ1249" i="4"/>
  <c r="AI1250" i="4"/>
  <c r="AJ1250" i="4"/>
  <c r="AI1251" i="4"/>
  <c r="AJ1251" i="4"/>
  <c r="AI1252" i="4"/>
  <c r="AJ1252" i="4"/>
  <c r="AI1253" i="4"/>
  <c r="AJ1253" i="4"/>
  <c r="AI1254" i="4"/>
  <c r="AJ1254" i="4"/>
  <c r="AI1255" i="4"/>
  <c r="AJ1255" i="4"/>
  <c r="AI1256" i="4"/>
  <c r="AJ1256" i="4"/>
  <c r="AI1257" i="4"/>
  <c r="AJ1257" i="4"/>
  <c r="AI1258" i="4"/>
  <c r="AJ1258" i="4"/>
  <c r="AI1259" i="4"/>
  <c r="AJ1259" i="4"/>
  <c r="AI1260" i="4"/>
  <c r="AJ1260" i="4"/>
  <c r="AI1261" i="4"/>
  <c r="AJ1261" i="4"/>
  <c r="AI1262" i="4"/>
  <c r="AJ1262" i="4"/>
  <c r="AI1263" i="4"/>
  <c r="AJ1263" i="4"/>
  <c r="AI1264" i="4"/>
  <c r="AJ1264" i="4"/>
  <c r="AI1265" i="4"/>
  <c r="AJ1265" i="4"/>
  <c r="AI1266" i="4"/>
  <c r="AJ1266" i="4"/>
  <c r="AI1267" i="4"/>
  <c r="AJ1267" i="4"/>
  <c r="AI1268" i="4"/>
  <c r="AJ1268" i="4"/>
  <c r="AI1269" i="4"/>
  <c r="AJ1269" i="4"/>
  <c r="AI1270" i="4"/>
  <c r="AJ1270" i="4"/>
  <c r="AI1271" i="4"/>
  <c r="AJ1271" i="4"/>
  <c r="AI1272" i="4"/>
  <c r="AJ1272" i="4"/>
  <c r="AI1273" i="4"/>
  <c r="AJ1273" i="4"/>
  <c r="AI1274" i="4"/>
  <c r="AJ1274" i="4"/>
  <c r="AI1275" i="4"/>
  <c r="AJ1275" i="4"/>
  <c r="AI1276" i="4"/>
  <c r="AJ1276" i="4"/>
  <c r="AI1277" i="4"/>
  <c r="AJ1277" i="4"/>
  <c r="AI1278" i="4"/>
  <c r="AJ1278" i="4"/>
  <c r="AI1279" i="4"/>
  <c r="AJ1279" i="4"/>
  <c r="AI1280" i="4"/>
  <c r="AJ1280" i="4"/>
  <c r="AI1281" i="4"/>
  <c r="AJ1281" i="4"/>
  <c r="AI1282" i="4"/>
  <c r="AJ1282" i="4"/>
  <c r="AI1283" i="4"/>
  <c r="AJ1283" i="4"/>
  <c r="AI1284" i="4"/>
  <c r="AJ1284" i="4"/>
  <c r="AI1285" i="4"/>
  <c r="AJ1285" i="4"/>
  <c r="AI1286" i="4"/>
  <c r="AJ1286" i="4"/>
  <c r="AI1287" i="4"/>
  <c r="AJ1287" i="4"/>
  <c r="AI1288" i="4"/>
  <c r="AJ1288" i="4"/>
  <c r="AI1289" i="4"/>
  <c r="AJ1289" i="4"/>
  <c r="AI1290" i="4"/>
  <c r="AJ1290" i="4"/>
  <c r="AI1291" i="4"/>
  <c r="AJ1291" i="4"/>
  <c r="AI1292" i="4"/>
  <c r="AJ1292" i="4"/>
  <c r="AI1293" i="4"/>
  <c r="AJ1293" i="4"/>
  <c r="AI1294" i="4"/>
  <c r="AJ1294" i="4"/>
  <c r="AI1295" i="4"/>
  <c r="AJ1295" i="4"/>
  <c r="AI1296" i="4"/>
  <c r="AJ1296" i="4"/>
  <c r="AI1297" i="4"/>
  <c r="AJ1297" i="4"/>
  <c r="AI1298" i="4"/>
  <c r="AJ1298" i="4"/>
  <c r="AI1299" i="4"/>
  <c r="AJ1299" i="4"/>
  <c r="AI1300" i="4"/>
  <c r="AJ1300" i="4"/>
  <c r="AI1301" i="4"/>
  <c r="AJ1301" i="4"/>
  <c r="AI1302" i="4"/>
  <c r="AJ1302" i="4"/>
  <c r="AI1303" i="4"/>
  <c r="AJ1303" i="4"/>
  <c r="AI1304" i="4"/>
  <c r="AJ1304" i="4"/>
  <c r="AI1305" i="4"/>
  <c r="AJ1305" i="4"/>
  <c r="AI1306" i="4"/>
  <c r="AJ1306" i="4"/>
  <c r="AI1307" i="4"/>
  <c r="AJ1307" i="4"/>
  <c r="AI1308" i="4"/>
  <c r="AJ1308" i="4"/>
  <c r="AI1309" i="4"/>
  <c r="AJ1309" i="4"/>
  <c r="AI1310" i="4"/>
  <c r="AJ1310" i="4"/>
  <c r="AI1311" i="4"/>
  <c r="AJ1311" i="4"/>
  <c r="AI1312" i="4"/>
  <c r="AJ1312" i="4"/>
  <c r="AI1313" i="4"/>
  <c r="AJ1313" i="4"/>
  <c r="AI1314" i="4"/>
  <c r="AJ1314" i="4"/>
  <c r="AI1315" i="4"/>
  <c r="AJ1315" i="4"/>
  <c r="AI1316" i="4"/>
  <c r="AJ1316" i="4"/>
  <c r="AI1317" i="4"/>
  <c r="AJ1317" i="4"/>
  <c r="AI1318" i="4"/>
  <c r="AJ1318" i="4"/>
  <c r="AI1319" i="4"/>
  <c r="AJ1319" i="4"/>
  <c r="AI1320" i="4"/>
  <c r="AJ1320" i="4"/>
  <c r="AI1321" i="4"/>
  <c r="AJ1321" i="4"/>
  <c r="AI1322" i="4"/>
  <c r="AJ1322" i="4"/>
  <c r="AI1323" i="4"/>
  <c r="AJ1323" i="4"/>
  <c r="AI1324" i="4"/>
  <c r="AJ1324" i="4"/>
  <c r="AI1325" i="4"/>
  <c r="AJ1325" i="4"/>
  <c r="AI1326" i="4"/>
  <c r="AJ1326" i="4"/>
  <c r="AI1327" i="4"/>
  <c r="AJ1327" i="4"/>
  <c r="AI1328" i="4"/>
  <c r="AJ1328" i="4"/>
  <c r="AI1329" i="4"/>
  <c r="AJ1329" i="4"/>
  <c r="AI1330" i="4"/>
  <c r="AJ1330" i="4"/>
  <c r="AI1331" i="4"/>
  <c r="AJ1331" i="4"/>
  <c r="AI1332" i="4"/>
  <c r="AJ1332" i="4"/>
  <c r="AI1333" i="4"/>
  <c r="AJ1333" i="4"/>
  <c r="AI1334" i="4"/>
  <c r="AJ1334" i="4"/>
  <c r="AI1335" i="4"/>
  <c r="AJ1335" i="4"/>
  <c r="AI1336" i="4"/>
  <c r="AJ1336" i="4"/>
  <c r="AI1337" i="4"/>
  <c r="AJ1337" i="4"/>
  <c r="AI1338" i="4"/>
  <c r="AJ1338" i="4"/>
  <c r="AI1339" i="4"/>
  <c r="AJ1339" i="4"/>
  <c r="AI1340" i="4"/>
  <c r="AJ1340" i="4"/>
  <c r="AI1341" i="4"/>
  <c r="AJ1341" i="4"/>
  <c r="AI1342" i="4"/>
  <c r="AJ1342" i="4"/>
  <c r="AI1343" i="4"/>
  <c r="AJ1343" i="4"/>
  <c r="AI1344" i="4"/>
  <c r="AJ1344" i="4"/>
  <c r="AI1345" i="4"/>
  <c r="AJ1345" i="4"/>
  <c r="AI1346" i="4"/>
  <c r="AJ1346" i="4"/>
  <c r="AI1347" i="4"/>
  <c r="AJ1347" i="4"/>
  <c r="AI1348" i="4"/>
  <c r="AJ1348" i="4"/>
  <c r="AI1349" i="4"/>
  <c r="AJ1349" i="4"/>
  <c r="AI1350" i="4"/>
  <c r="AJ1350" i="4"/>
  <c r="AI1351" i="4"/>
  <c r="AJ1351" i="4"/>
  <c r="AI1352" i="4"/>
  <c r="AJ1352" i="4"/>
  <c r="AI1353" i="4"/>
  <c r="AJ1353" i="4"/>
  <c r="AI1354" i="4"/>
  <c r="AJ1354" i="4"/>
  <c r="AI1355" i="4"/>
  <c r="AJ1355" i="4"/>
  <c r="AI1356" i="4"/>
  <c r="AJ1356" i="4"/>
  <c r="AI1357" i="4"/>
  <c r="AJ1357" i="4"/>
  <c r="AI1358" i="4"/>
  <c r="AJ1358" i="4"/>
  <c r="AI1359" i="4"/>
  <c r="AJ1359" i="4"/>
  <c r="AI1360" i="4"/>
  <c r="AJ1360" i="4"/>
  <c r="AI1361" i="4"/>
  <c r="AJ1361" i="4"/>
  <c r="AI1362" i="4"/>
  <c r="AJ1362" i="4"/>
  <c r="AI1363" i="4"/>
  <c r="AJ1363" i="4"/>
  <c r="AI1364" i="4"/>
  <c r="AJ1364" i="4"/>
  <c r="AI1365" i="4"/>
  <c r="AJ1365" i="4"/>
  <c r="AI1366" i="4"/>
  <c r="AJ1366" i="4"/>
  <c r="AI1367" i="4"/>
  <c r="AJ1367" i="4"/>
  <c r="AI1368" i="4"/>
  <c r="AJ1368" i="4"/>
  <c r="AI1369" i="4"/>
  <c r="AJ1369" i="4"/>
  <c r="AI1370" i="4"/>
  <c r="AJ1370" i="4"/>
  <c r="AI1371" i="4"/>
  <c r="AJ1371" i="4"/>
  <c r="AI1372" i="4"/>
  <c r="AJ1372" i="4"/>
  <c r="AI1373" i="4"/>
  <c r="AJ1373" i="4"/>
  <c r="AI1374" i="4"/>
  <c r="AJ1374" i="4"/>
  <c r="AI1375" i="4"/>
  <c r="AJ1375" i="4"/>
  <c r="AI1376" i="4"/>
  <c r="AJ1376" i="4"/>
  <c r="AI1377" i="4"/>
  <c r="AJ1377" i="4"/>
  <c r="AI1378" i="4"/>
  <c r="AJ1378" i="4"/>
  <c r="AI1379" i="4"/>
  <c r="AJ1379" i="4"/>
  <c r="AI1380" i="4"/>
  <c r="AJ1380" i="4"/>
  <c r="AI1381" i="4"/>
  <c r="AJ1381" i="4"/>
  <c r="AI1382" i="4"/>
  <c r="AJ1382" i="4"/>
  <c r="AI1383" i="4"/>
  <c r="AJ1383" i="4"/>
  <c r="AI1384" i="4"/>
  <c r="AJ1384" i="4"/>
  <c r="AI1385" i="4"/>
  <c r="AJ1385" i="4"/>
  <c r="AI1386" i="4"/>
  <c r="AJ1386" i="4"/>
  <c r="AI1387" i="4"/>
  <c r="AJ1387" i="4"/>
  <c r="AI1388" i="4"/>
  <c r="AJ1388" i="4"/>
  <c r="AI1389" i="4"/>
  <c r="AJ1389" i="4"/>
  <c r="AI1390" i="4"/>
  <c r="AJ1390" i="4"/>
  <c r="AI1391" i="4"/>
  <c r="AJ1391" i="4"/>
  <c r="AI1392" i="4"/>
  <c r="AJ1392" i="4"/>
  <c r="AI1393" i="4"/>
  <c r="AJ1393" i="4"/>
  <c r="AI1394" i="4"/>
  <c r="AJ1394" i="4"/>
  <c r="AI1395" i="4"/>
  <c r="AJ1395" i="4"/>
  <c r="AI1396" i="4"/>
  <c r="AJ1396" i="4"/>
  <c r="AI1397" i="4"/>
  <c r="AJ1397" i="4"/>
  <c r="AI1398" i="4"/>
  <c r="AJ1398" i="4"/>
  <c r="AI1399" i="4"/>
  <c r="AJ1399" i="4"/>
  <c r="AI1400" i="4"/>
  <c r="AJ1400" i="4"/>
  <c r="AI1401" i="4"/>
  <c r="AJ1401" i="4"/>
  <c r="AI1402" i="4"/>
  <c r="AJ1402" i="4"/>
  <c r="AI1403" i="4"/>
  <c r="AJ1403" i="4"/>
  <c r="AI1404" i="4"/>
  <c r="AJ1404" i="4"/>
  <c r="AI1405" i="4"/>
  <c r="AJ1405" i="4"/>
  <c r="AI1406" i="4"/>
  <c r="AJ1406" i="4"/>
  <c r="AI1407" i="4"/>
  <c r="AJ1407" i="4"/>
  <c r="AI1408" i="4"/>
  <c r="AJ1408" i="4"/>
  <c r="AI1409" i="4"/>
  <c r="AJ1409" i="4"/>
  <c r="AI1410" i="4"/>
  <c r="AJ1410" i="4"/>
  <c r="AI1411" i="4"/>
  <c r="AJ1411" i="4"/>
  <c r="AI1412" i="4"/>
  <c r="AJ1412" i="4"/>
  <c r="AI1413" i="4"/>
  <c r="AJ1413" i="4"/>
  <c r="AI1414" i="4"/>
  <c r="AJ1414" i="4"/>
  <c r="AI1415" i="4"/>
  <c r="AJ1415" i="4"/>
  <c r="AI1416" i="4"/>
  <c r="AJ1416" i="4"/>
  <c r="AI1417" i="4"/>
  <c r="AJ1417" i="4"/>
  <c r="AI1418" i="4"/>
  <c r="AJ1418" i="4"/>
  <c r="AI1419" i="4"/>
  <c r="AJ1419" i="4"/>
  <c r="AI1420" i="4"/>
  <c r="AJ1420" i="4"/>
  <c r="AI1421" i="4"/>
  <c r="AJ1421" i="4"/>
  <c r="AI1422" i="4"/>
  <c r="AJ1422" i="4"/>
  <c r="AI1423" i="4"/>
  <c r="AJ1423" i="4"/>
  <c r="AI1424" i="4"/>
  <c r="AJ1424" i="4"/>
  <c r="AI1425" i="4"/>
  <c r="AJ1425" i="4"/>
  <c r="AI1426" i="4"/>
  <c r="AJ1426" i="4"/>
  <c r="AI1427" i="4"/>
  <c r="AJ1427" i="4"/>
  <c r="AI1428" i="4"/>
  <c r="AJ1428" i="4"/>
  <c r="AI1429" i="4"/>
  <c r="AJ1429" i="4"/>
  <c r="AI1430" i="4"/>
  <c r="AJ1430" i="4"/>
  <c r="AI1431" i="4"/>
  <c r="AJ1431" i="4"/>
  <c r="AI1432" i="4"/>
  <c r="AJ1432" i="4"/>
  <c r="AI1433" i="4"/>
  <c r="AJ1433" i="4"/>
  <c r="AI1434" i="4"/>
  <c r="AJ1434" i="4"/>
  <c r="AI1435" i="4"/>
  <c r="AJ1435" i="4"/>
  <c r="AI1436" i="4"/>
  <c r="AJ1436" i="4"/>
  <c r="AI1437" i="4"/>
  <c r="AJ1437" i="4"/>
  <c r="AI1438" i="4"/>
  <c r="AJ1438" i="4"/>
  <c r="AI1439" i="4"/>
  <c r="AJ1439" i="4"/>
  <c r="AI1440" i="4"/>
  <c r="AJ1440" i="4"/>
  <c r="AI1441" i="4"/>
  <c r="AJ1441" i="4"/>
  <c r="AI1442" i="4"/>
  <c r="AJ1442" i="4"/>
  <c r="AI1443" i="4"/>
  <c r="AJ1443" i="4"/>
  <c r="AI1444" i="4"/>
  <c r="AJ1444" i="4"/>
  <c r="AI1445" i="4"/>
  <c r="AJ1445" i="4"/>
  <c r="AI1446" i="4"/>
  <c r="AJ1446" i="4"/>
  <c r="AI1447" i="4"/>
  <c r="AJ1447" i="4"/>
  <c r="AI1448" i="4"/>
  <c r="AJ1448" i="4"/>
  <c r="AI1449" i="4"/>
  <c r="AJ1449" i="4"/>
  <c r="AI1450" i="4"/>
  <c r="AJ1450" i="4"/>
  <c r="AI1451" i="4"/>
  <c r="AJ1451" i="4"/>
  <c r="AI1452" i="4"/>
  <c r="AJ1452" i="4"/>
  <c r="AI1453" i="4"/>
  <c r="AJ1453" i="4"/>
  <c r="AI1454" i="4"/>
  <c r="AJ1454" i="4"/>
  <c r="AI1455" i="4"/>
  <c r="AJ1455" i="4"/>
  <c r="AI1456" i="4"/>
  <c r="AJ1456" i="4"/>
  <c r="AI1457" i="4"/>
  <c r="AJ1457" i="4"/>
  <c r="AI1458" i="4"/>
  <c r="AJ1458" i="4"/>
  <c r="AI1459" i="4"/>
  <c r="AJ1459" i="4"/>
  <c r="AI1460" i="4"/>
  <c r="AJ1460" i="4"/>
  <c r="AI1461" i="4"/>
  <c r="AJ1461" i="4"/>
  <c r="AI1462" i="4"/>
  <c r="AJ1462" i="4"/>
  <c r="AI1463" i="4"/>
  <c r="AJ1463" i="4"/>
  <c r="AI1464" i="4"/>
  <c r="AJ1464" i="4"/>
  <c r="AI1465" i="4"/>
  <c r="AJ1465" i="4"/>
  <c r="AI1466" i="4"/>
  <c r="AJ1466" i="4"/>
  <c r="AI1467" i="4"/>
  <c r="AJ1467" i="4"/>
  <c r="AI1468" i="4"/>
  <c r="AJ1468" i="4"/>
  <c r="AI1469" i="4"/>
  <c r="AJ1469" i="4"/>
  <c r="AI1470" i="4"/>
  <c r="AJ1470" i="4"/>
  <c r="AI1471" i="4"/>
  <c r="AJ1471" i="4"/>
  <c r="AI1472" i="4"/>
  <c r="AJ1472" i="4"/>
  <c r="AI1473" i="4"/>
  <c r="AJ1473" i="4"/>
  <c r="AI1474" i="4"/>
  <c r="AJ1474" i="4"/>
  <c r="AI1475" i="4"/>
  <c r="AJ1475" i="4"/>
  <c r="AI1476" i="4"/>
  <c r="AJ1476" i="4"/>
  <c r="AI1477" i="4"/>
  <c r="AJ1477" i="4"/>
  <c r="AI1478" i="4"/>
  <c r="AJ1478" i="4"/>
  <c r="AI1479" i="4"/>
  <c r="AJ1479" i="4"/>
  <c r="AI1480" i="4"/>
  <c r="AJ1480" i="4"/>
  <c r="AI1481" i="4"/>
  <c r="AJ1481" i="4"/>
  <c r="AI1482" i="4"/>
  <c r="AJ1482" i="4"/>
  <c r="AI1483" i="4"/>
  <c r="AJ1483" i="4"/>
  <c r="AI1484" i="4"/>
  <c r="AJ1484" i="4"/>
  <c r="AI1485" i="4"/>
  <c r="AJ1485" i="4"/>
  <c r="AI1486" i="4"/>
  <c r="AJ1486" i="4"/>
  <c r="AI1487" i="4"/>
  <c r="AJ1487" i="4"/>
  <c r="AI1488" i="4"/>
  <c r="AJ1488" i="4"/>
  <c r="AI1489" i="4"/>
  <c r="AJ1489" i="4"/>
  <c r="AI1490" i="4"/>
  <c r="AJ1490" i="4"/>
  <c r="AI1491" i="4"/>
  <c r="AJ1491" i="4"/>
  <c r="AI1492" i="4"/>
  <c r="AJ1492" i="4"/>
  <c r="AI1493" i="4"/>
  <c r="AJ1493" i="4"/>
  <c r="AI1494" i="4"/>
  <c r="AJ1494" i="4"/>
  <c r="AI1495" i="4"/>
  <c r="AJ1495" i="4"/>
  <c r="AI1496" i="4"/>
  <c r="AJ1496" i="4"/>
  <c r="AI1497" i="4"/>
  <c r="AJ1497" i="4"/>
  <c r="AI1498" i="4"/>
  <c r="AJ1498" i="4"/>
  <c r="AI1499" i="4"/>
  <c r="AJ1499" i="4"/>
  <c r="AI1500" i="4"/>
  <c r="AJ1500" i="4"/>
  <c r="AI1501" i="4"/>
  <c r="AJ1501" i="4"/>
  <c r="AI1502" i="4"/>
  <c r="AJ1502" i="4"/>
  <c r="AI1503" i="4"/>
  <c r="AJ1503" i="4"/>
  <c r="AI1504" i="4"/>
  <c r="AJ1504" i="4"/>
  <c r="AI1505" i="4"/>
  <c r="AJ1505" i="4"/>
  <c r="AI1506" i="4"/>
  <c r="AJ1506" i="4"/>
  <c r="AI1507" i="4"/>
  <c r="AJ1507" i="4"/>
  <c r="AI1508" i="4"/>
  <c r="AJ1508" i="4"/>
  <c r="AI1509" i="4"/>
  <c r="AJ1509" i="4"/>
  <c r="AI1510" i="4"/>
  <c r="AJ1510" i="4"/>
  <c r="AI1511" i="4"/>
  <c r="AJ1511" i="4"/>
  <c r="AI1512" i="4"/>
  <c r="AJ1512" i="4"/>
  <c r="AI14" i="4"/>
  <c r="AJ14" i="4"/>
  <c r="AI15" i="4"/>
  <c r="AJ15" i="4"/>
  <c r="AI16" i="4"/>
  <c r="AJ16" i="4"/>
  <c r="AI17" i="4"/>
  <c r="AJ17" i="4"/>
  <c r="AI18" i="4"/>
  <c r="AJ18" i="4"/>
  <c r="AI19" i="4"/>
  <c r="AJ19" i="4"/>
  <c r="AI20" i="4"/>
  <c r="AJ20" i="4"/>
  <c r="AJ13" i="4"/>
  <c r="AI13" i="4"/>
  <c r="V4" i="5"/>
  <c r="V6" i="5"/>
  <c r="V8" i="5"/>
  <c r="S10" i="5"/>
  <c r="AV1515" i="5"/>
  <c r="AU1515" i="5"/>
  <c r="AU1513" i="5"/>
  <c r="AU1514" i="5"/>
  <c r="AS1515" i="5"/>
  <c r="AP1515" i="5"/>
  <c r="AM1515" i="5"/>
  <c r="AL1515" i="5"/>
  <c r="AL1510" i="5"/>
  <c r="AL1511" i="5"/>
  <c r="AL1512" i="5"/>
  <c r="AL1513" i="5"/>
  <c r="AL1514" i="5"/>
  <c r="AO1515" i="5"/>
  <c r="X1515" i="5"/>
  <c r="AR1515" i="5"/>
  <c r="AO1514" i="5"/>
  <c r="AO20" i="5"/>
  <c r="AR20" i="5"/>
  <c r="AO21" i="5"/>
  <c r="AR21" i="5"/>
  <c r="AO22" i="5"/>
  <c r="AR22" i="5"/>
  <c r="AO23" i="5"/>
  <c r="AR23" i="5"/>
  <c r="AO24" i="5"/>
  <c r="AR24" i="5"/>
  <c r="AO25" i="5"/>
  <c r="AR25" i="5"/>
  <c r="AO26" i="5"/>
  <c r="AR26" i="5"/>
  <c r="AO27" i="5"/>
  <c r="AR27" i="5"/>
  <c r="AO28" i="5"/>
  <c r="AR28" i="5"/>
  <c r="AO29" i="5"/>
  <c r="AR29" i="5"/>
  <c r="AO30" i="5"/>
  <c r="AR30" i="5"/>
  <c r="AO31" i="5"/>
  <c r="AR31" i="5"/>
  <c r="AO32" i="5"/>
  <c r="AR32" i="5"/>
  <c r="AO33" i="5"/>
  <c r="AR33" i="5"/>
  <c r="AO34" i="5"/>
  <c r="AR34" i="5"/>
  <c r="AO35" i="5"/>
  <c r="AR35" i="5"/>
  <c r="AO36" i="5"/>
  <c r="AR36" i="5"/>
  <c r="AO37" i="5"/>
  <c r="AR37" i="5"/>
  <c r="AO38" i="5"/>
  <c r="AR38" i="5"/>
  <c r="AO39" i="5"/>
  <c r="AR39" i="5"/>
  <c r="AO40" i="5"/>
  <c r="AR40" i="5"/>
  <c r="AO41" i="5"/>
  <c r="AR41" i="5"/>
  <c r="AO42" i="5"/>
  <c r="AR42" i="5"/>
  <c r="AO43" i="5"/>
  <c r="AR43" i="5"/>
  <c r="AO44" i="5"/>
  <c r="AR44" i="5"/>
  <c r="AO45" i="5"/>
  <c r="AR45" i="5"/>
  <c r="AO46" i="5"/>
  <c r="AR46" i="5"/>
  <c r="AO47" i="5"/>
  <c r="AR47" i="5"/>
  <c r="AO48" i="5"/>
  <c r="AR48" i="5"/>
  <c r="AO49" i="5"/>
  <c r="AR49" i="5"/>
  <c r="AO50" i="5"/>
  <c r="AR50" i="5"/>
  <c r="AO51" i="5"/>
  <c r="AR51" i="5"/>
  <c r="AO52" i="5"/>
  <c r="AR52" i="5"/>
  <c r="AO53" i="5"/>
  <c r="AR53" i="5"/>
  <c r="AO54" i="5"/>
  <c r="AR54" i="5"/>
  <c r="AO55" i="5"/>
  <c r="AR55" i="5"/>
  <c r="AO56" i="5"/>
  <c r="AR56" i="5"/>
  <c r="AO57" i="5"/>
  <c r="AR57" i="5"/>
  <c r="AO58" i="5"/>
  <c r="AR58" i="5"/>
  <c r="AO59" i="5"/>
  <c r="AR59" i="5"/>
  <c r="AO60" i="5"/>
  <c r="AR60" i="5"/>
  <c r="AO61" i="5"/>
  <c r="AR61" i="5"/>
  <c r="AO62" i="5"/>
  <c r="AR62" i="5"/>
  <c r="AO63" i="5"/>
  <c r="AR63" i="5"/>
  <c r="AO64" i="5"/>
  <c r="AR64" i="5"/>
  <c r="AO65" i="5"/>
  <c r="AR65" i="5"/>
  <c r="AO66" i="5"/>
  <c r="AR66" i="5"/>
  <c r="AO67" i="5"/>
  <c r="AR67" i="5"/>
  <c r="AO68" i="5"/>
  <c r="AR68" i="5"/>
  <c r="AO69" i="5"/>
  <c r="AR69" i="5"/>
  <c r="AO70" i="5"/>
  <c r="AR70" i="5"/>
  <c r="AO71" i="5"/>
  <c r="AR71" i="5"/>
  <c r="AO72" i="5"/>
  <c r="AR72" i="5"/>
  <c r="AO73" i="5"/>
  <c r="AR73" i="5"/>
  <c r="AO74" i="5"/>
  <c r="AR74" i="5"/>
  <c r="AO75" i="5"/>
  <c r="AR75" i="5"/>
  <c r="AO76" i="5"/>
  <c r="AR76" i="5"/>
  <c r="AO77" i="5"/>
  <c r="AR77" i="5"/>
  <c r="AO78" i="5"/>
  <c r="AR78" i="5"/>
  <c r="AO79" i="5"/>
  <c r="AR79" i="5"/>
  <c r="AO80" i="5"/>
  <c r="AR80" i="5"/>
  <c r="AO81" i="5"/>
  <c r="AR81" i="5"/>
  <c r="AO82" i="5"/>
  <c r="AR82" i="5"/>
  <c r="AO83" i="5"/>
  <c r="AR83" i="5"/>
  <c r="AO84" i="5"/>
  <c r="AR84" i="5"/>
  <c r="AO85" i="5"/>
  <c r="AR85" i="5"/>
  <c r="AO86" i="5"/>
  <c r="AR86" i="5"/>
  <c r="AO87" i="5"/>
  <c r="AR87" i="5"/>
  <c r="AO88" i="5"/>
  <c r="AR88" i="5"/>
  <c r="AO89" i="5"/>
  <c r="AR89" i="5"/>
  <c r="AO90" i="5"/>
  <c r="AR90" i="5"/>
  <c r="AO91" i="5"/>
  <c r="AR91" i="5"/>
  <c r="AO92" i="5"/>
  <c r="AR92" i="5"/>
  <c r="AO93" i="5"/>
  <c r="AR93" i="5"/>
  <c r="AO94" i="5"/>
  <c r="AR94" i="5"/>
  <c r="AO95" i="5"/>
  <c r="AR95" i="5"/>
  <c r="AO96" i="5"/>
  <c r="AR96" i="5"/>
  <c r="AO97" i="5"/>
  <c r="AR97" i="5"/>
  <c r="AO98" i="5"/>
  <c r="AR98" i="5"/>
  <c r="AO99" i="5"/>
  <c r="AR99" i="5"/>
  <c r="AO100" i="5"/>
  <c r="AR100" i="5"/>
  <c r="AO101" i="5"/>
  <c r="AR101" i="5"/>
  <c r="AO102" i="5"/>
  <c r="AR102" i="5"/>
  <c r="AO103" i="5"/>
  <c r="AR103" i="5"/>
  <c r="AO104" i="5"/>
  <c r="AR104" i="5"/>
  <c r="AO105" i="5"/>
  <c r="AR105" i="5"/>
  <c r="AO106" i="5"/>
  <c r="AR106" i="5"/>
  <c r="AO107" i="5"/>
  <c r="AR107" i="5"/>
  <c r="AO108" i="5"/>
  <c r="AR108" i="5"/>
  <c r="AO109" i="5"/>
  <c r="AR109" i="5"/>
  <c r="AO110" i="5"/>
  <c r="AR110" i="5"/>
  <c r="AO111" i="5"/>
  <c r="AR111" i="5"/>
  <c r="AO112" i="5"/>
  <c r="AR112" i="5"/>
  <c r="AO113" i="5"/>
  <c r="AR113" i="5"/>
  <c r="AO114" i="5"/>
  <c r="AR114" i="5"/>
  <c r="AO115" i="5"/>
  <c r="AR115" i="5"/>
  <c r="AO116" i="5"/>
  <c r="AR116" i="5"/>
  <c r="AO117" i="5"/>
  <c r="AR117" i="5"/>
  <c r="AO118" i="5"/>
  <c r="AR118" i="5"/>
  <c r="AO119" i="5"/>
  <c r="AR119" i="5"/>
  <c r="AO120" i="5"/>
  <c r="AR120" i="5"/>
  <c r="AO121" i="5"/>
  <c r="AR121" i="5"/>
  <c r="AO122" i="5"/>
  <c r="AR122" i="5"/>
  <c r="AO123" i="5"/>
  <c r="AR123" i="5"/>
  <c r="AO124" i="5"/>
  <c r="AR124" i="5"/>
  <c r="AO125" i="5"/>
  <c r="AR125" i="5"/>
  <c r="AO126" i="5"/>
  <c r="AR126" i="5"/>
  <c r="AO127" i="5"/>
  <c r="AR127" i="5"/>
  <c r="AO128" i="5"/>
  <c r="AR128" i="5"/>
  <c r="AO129" i="5"/>
  <c r="AR129" i="5"/>
  <c r="AO130" i="5"/>
  <c r="AR130" i="5"/>
  <c r="AO131" i="5"/>
  <c r="AR131" i="5"/>
  <c r="AO132" i="5"/>
  <c r="AR132" i="5"/>
  <c r="AO133" i="5"/>
  <c r="AR133" i="5"/>
  <c r="AO134" i="5"/>
  <c r="AR134" i="5"/>
  <c r="AO135" i="5"/>
  <c r="AR135" i="5"/>
  <c r="AO136" i="5"/>
  <c r="AR136" i="5"/>
  <c r="AO137" i="5"/>
  <c r="AR137" i="5"/>
  <c r="AO138" i="5"/>
  <c r="AR138" i="5"/>
  <c r="AO139" i="5"/>
  <c r="AR139" i="5"/>
  <c r="AO140" i="5"/>
  <c r="AR140" i="5"/>
  <c r="AO141" i="5"/>
  <c r="AR141" i="5"/>
  <c r="AO142" i="5"/>
  <c r="AR142" i="5"/>
  <c r="AO143" i="5"/>
  <c r="AR143" i="5"/>
  <c r="AO144" i="5"/>
  <c r="AR144" i="5"/>
  <c r="AO145" i="5"/>
  <c r="AR145" i="5"/>
  <c r="AO146" i="5"/>
  <c r="AR146" i="5"/>
  <c r="AO147" i="5"/>
  <c r="AR147" i="5"/>
  <c r="AO148" i="5"/>
  <c r="AR148" i="5"/>
  <c r="AO149" i="5"/>
  <c r="AR149" i="5"/>
  <c r="AO150" i="5"/>
  <c r="AR150" i="5"/>
  <c r="AO151" i="5"/>
  <c r="AR151" i="5"/>
  <c r="AO152" i="5"/>
  <c r="AR152" i="5"/>
  <c r="AO153" i="5"/>
  <c r="AR153" i="5"/>
  <c r="AO154" i="5"/>
  <c r="AR154" i="5"/>
  <c r="AO155" i="5"/>
  <c r="AR155" i="5"/>
  <c r="AO156" i="5"/>
  <c r="AR156" i="5"/>
  <c r="AO157" i="5"/>
  <c r="AR157" i="5"/>
  <c r="AO158" i="5"/>
  <c r="AR158" i="5"/>
  <c r="AO159" i="5"/>
  <c r="AR159" i="5"/>
  <c r="AO160" i="5"/>
  <c r="AR160" i="5"/>
  <c r="AO161" i="5"/>
  <c r="AR161" i="5"/>
  <c r="AO162" i="5"/>
  <c r="AR162" i="5"/>
  <c r="AO163" i="5"/>
  <c r="AR163" i="5"/>
  <c r="AO164" i="5"/>
  <c r="AR164" i="5"/>
  <c r="AO165" i="5"/>
  <c r="AR165" i="5"/>
  <c r="AO166" i="5"/>
  <c r="AR166" i="5"/>
  <c r="AO167" i="5"/>
  <c r="AR167" i="5"/>
  <c r="AO168" i="5"/>
  <c r="AR168" i="5"/>
  <c r="AO169" i="5"/>
  <c r="AR169" i="5"/>
  <c r="AO170" i="5"/>
  <c r="AR170" i="5"/>
  <c r="AO171" i="5"/>
  <c r="AR171" i="5"/>
  <c r="AO172" i="5"/>
  <c r="AR172" i="5"/>
  <c r="AO173" i="5"/>
  <c r="AR173" i="5"/>
  <c r="AO174" i="5"/>
  <c r="AR174" i="5"/>
  <c r="AO175" i="5"/>
  <c r="AR175" i="5"/>
  <c r="AO176" i="5"/>
  <c r="AR176" i="5"/>
  <c r="AO177" i="5"/>
  <c r="AR177" i="5"/>
  <c r="AO178" i="5"/>
  <c r="AR178" i="5"/>
  <c r="AO179" i="5"/>
  <c r="AR179" i="5"/>
  <c r="AO180" i="5"/>
  <c r="AR180" i="5"/>
  <c r="AO181" i="5"/>
  <c r="AR181" i="5"/>
  <c r="AO182" i="5"/>
  <c r="AR182" i="5"/>
  <c r="AO183" i="5"/>
  <c r="AR183" i="5"/>
  <c r="AO184" i="5"/>
  <c r="AR184" i="5"/>
  <c r="AO185" i="5"/>
  <c r="AR185" i="5"/>
  <c r="AO186" i="5"/>
  <c r="AR186" i="5"/>
  <c r="AO187" i="5"/>
  <c r="AR187" i="5"/>
  <c r="AO188" i="5"/>
  <c r="AR188" i="5"/>
  <c r="AO189" i="5"/>
  <c r="AR189" i="5"/>
  <c r="AO190" i="5"/>
  <c r="AR190" i="5"/>
  <c r="AO191" i="5"/>
  <c r="AR191" i="5"/>
  <c r="AO192" i="5"/>
  <c r="AR192" i="5"/>
  <c r="AO193" i="5"/>
  <c r="AR193" i="5"/>
  <c r="AO194" i="5"/>
  <c r="AR194" i="5"/>
  <c r="AO195" i="5"/>
  <c r="AR195" i="5"/>
  <c r="AO196" i="5"/>
  <c r="AR196" i="5"/>
  <c r="AO197" i="5"/>
  <c r="AR197" i="5"/>
  <c r="AO198" i="5"/>
  <c r="AR198" i="5"/>
  <c r="AO199" i="5"/>
  <c r="AR199" i="5"/>
  <c r="AO200" i="5"/>
  <c r="AR200" i="5"/>
  <c r="AO201" i="5"/>
  <c r="AR201" i="5"/>
  <c r="AO202" i="5"/>
  <c r="AR202" i="5"/>
  <c r="AO203" i="5"/>
  <c r="AR203" i="5"/>
  <c r="AO204" i="5"/>
  <c r="AR204" i="5"/>
  <c r="AO205" i="5"/>
  <c r="AR205" i="5"/>
  <c r="AO206" i="5"/>
  <c r="AR206" i="5"/>
  <c r="AO207" i="5"/>
  <c r="AR207" i="5"/>
  <c r="AO208" i="5"/>
  <c r="AR208" i="5"/>
  <c r="AO209" i="5"/>
  <c r="AR209" i="5"/>
  <c r="AO210" i="5"/>
  <c r="AR210" i="5"/>
  <c r="AO211" i="5"/>
  <c r="AR211" i="5"/>
  <c r="AO212" i="5"/>
  <c r="AR212" i="5"/>
  <c r="AO213" i="5"/>
  <c r="AR213" i="5"/>
  <c r="AO214" i="5"/>
  <c r="AR214" i="5"/>
  <c r="AO215" i="5"/>
  <c r="AR215" i="5"/>
  <c r="AO216" i="5"/>
  <c r="AR216" i="5"/>
  <c r="AO217" i="5"/>
  <c r="AR217" i="5"/>
  <c r="AO218" i="5"/>
  <c r="AR218" i="5"/>
  <c r="AO219" i="5"/>
  <c r="AR219" i="5"/>
  <c r="AO220" i="5"/>
  <c r="AR220" i="5"/>
  <c r="AO221" i="5"/>
  <c r="AR221" i="5"/>
  <c r="AO222" i="5"/>
  <c r="AR222" i="5"/>
  <c r="AO223" i="5"/>
  <c r="AR223" i="5"/>
  <c r="AO224" i="5"/>
  <c r="AR224" i="5"/>
  <c r="AO225" i="5"/>
  <c r="AR225" i="5"/>
  <c r="AO226" i="5"/>
  <c r="AR226" i="5"/>
  <c r="AO227" i="5"/>
  <c r="AR227" i="5"/>
  <c r="AO228" i="5"/>
  <c r="AR228" i="5"/>
  <c r="AO229" i="5"/>
  <c r="AR229" i="5"/>
  <c r="AO230" i="5"/>
  <c r="AR230" i="5"/>
  <c r="AO231" i="5"/>
  <c r="AR231" i="5"/>
  <c r="AO232" i="5"/>
  <c r="AR232" i="5"/>
  <c r="AO233" i="5"/>
  <c r="AR233" i="5"/>
  <c r="AO234" i="5"/>
  <c r="AR234" i="5"/>
  <c r="AO235" i="5"/>
  <c r="AR235" i="5"/>
  <c r="AO236" i="5"/>
  <c r="AR236" i="5"/>
  <c r="AO237" i="5"/>
  <c r="AR237" i="5"/>
  <c r="AO238" i="5"/>
  <c r="AR238" i="5"/>
  <c r="AO239" i="5"/>
  <c r="AR239" i="5"/>
  <c r="AO240" i="5"/>
  <c r="AR240" i="5"/>
  <c r="AO241" i="5"/>
  <c r="AR241" i="5"/>
  <c r="AO242" i="5"/>
  <c r="AR242" i="5"/>
  <c r="AO243" i="5"/>
  <c r="AR243" i="5"/>
  <c r="AO244" i="5"/>
  <c r="AR244" i="5"/>
  <c r="AO245" i="5"/>
  <c r="AR245" i="5"/>
  <c r="AO246" i="5"/>
  <c r="AR246" i="5"/>
  <c r="AO247" i="5"/>
  <c r="AR247" i="5"/>
  <c r="AO248" i="5"/>
  <c r="AR248" i="5"/>
  <c r="AO249" i="5"/>
  <c r="AR249" i="5"/>
  <c r="AO250" i="5"/>
  <c r="AR250" i="5"/>
  <c r="AO251" i="5"/>
  <c r="AR251" i="5"/>
  <c r="AO252" i="5"/>
  <c r="AR252" i="5"/>
  <c r="AO253" i="5"/>
  <c r="AR253" i="5"/>
  <c r="AO254" i="5"/>
  <c r="AR254" i="5"/>
  <c r="AO255" i="5"/>
  <c r="AR255" i="5"/>
  <c r="AO256" i="5"/>
  <c r="AR256" i="5"/>
  <c r="AO257" i="5"/>
  <c r="AR257" i="5"/>
  <c r="AO258" i="5"/>
  <c r="AR258" i="5"/>
  <c r="AO259" i="5"/>
  <c r="AR259" i="5"/>
  <c r="AO260" i="5"/>
  <c r="AR260" i="5"/>
  <c r="AO261" i="5"/>
  <c r="AR261" i="5"/>
  <c r="AO262" i="5"/>
  <c r="AR262" i="5"/>
  <c r="AO263" i="5"/>
  <c r="AR263" i="5"/>
  <c r="AO264" i="5"/>
  <c r="AR264" i="5"/>
  <c r="AO265" i="5"/>
  <c r="AR265" i="5"/>
  <c r="AO266" i="5"/>
  <c r="AR266" i="5"/>
  <c r="AO267" i="5"/>
  <c r="AR267" i="5"/>
  <c r="AO268" i="5"/>
  <c r="AR268" i="5"/>
  <c r="AO269" i="5"/>
  <c r="AR269" i="5"/>
  <c r="AO270" i="5"/>
  <c r="AR270" i="5"/>
  <c r="AO271" i="5"/>
  <c r="AR271" i="5"/>
  <c r="AO272" i="5"/>
  <c r="AR272" i="5"/>
  <c r="AO273" i="5"/>
  <c r="AR273" i="5"/>
  <c r="AO274" i="5"/>
  <c r="AR274" i="5"/>
  <c r="AO275" i="5"/>
  <c r="AR275" i="5"/>
  <c r="AO276" i="5"/>
  <c r="AR276" i="5"/>
  <c r="AO277" i="5"/>
  <c r="AR277" i="5"/>
  <c r="AO278" i="5"/>
  <c r="AR278" i="5"/>
  <c r="AO279" i="5"/>
  <c r="AR279" i="5"/>
  <c r="AO280" i="5"/>
  <c r="AR280" i="5"/>
  <c r="AO281" i="5"/>
  <c r="AR281" i="5"/>
  <c r="AO282" i="5"/>
  <c r="AR282" i="5"/>
  <c r="AO283" i="5"/>
  <c r="AR283" i="5"/>
  <c r="AO284" i="5"/>
  <c r="AR284" i="5"/>
  <c r="AO285" i="5"/>
  <c r="AR285" i="5"/>
  <c r="AO286" i="5"/>
  <c r="AR286" i="5"/>
  <c r="AO287" i="5"/>
  <c r="AR287" i="5"/>
  <c r="AO288" i="5"/>
  <c r="AR288" i="5"/>
  <c r="AO289" i="5"/>
  <c r="AR289" i="5"/>
  <c r="AO290" i="5"/>
  <c r="AR290" i="5"/>
  <c r="AO291" i="5"/>
  <c r="AR291" i="5"/>
  <c r="AO292" i="5"/>
  <c r="AR292" i="5"/>
  <c r="AO293" i="5"/>
  <c r="AR293" i="5"/>
  <c r="AO294" i="5"/>
  <c r="AR294" i="5"/>
  <c r="AO295" i="5"/>
  <c r="AR295" i="5"/>
  <c r="AO296" i="5"/>
  <c r="AR296" i="5"/>
  <c r="AO297" i="5"/>
  <c r="AR297" i="5"/>
  <c r="AO298" i="5"/>
  <c r="AR298" i="5"/>
  <c r="AO299" i="5"/>
  <c r="AR299" i="5"/>
  <c r="AO300" i="5"/>
  <c r="AR300" i="5"/>
  <c r="AO301" i="5"/>
  <c r="AR301" i="5"/>
  <c r="AO302" i="5"/>
  <c r="AR302" i="5"/>
  <c r="AO303" i="5"/>
  <c r="AR303" i="5"/>
  <c r="AO304" i="5"/>
  <c r="AR304" i="5"/>
  <c r="AO305" i="5"/>
  <c r="AR305" i="5"/>
  <c r="AO306" i="5"/>
  <c r="AR306" i="5"/>
  <c r="AO307" i="5"/>
  <c r="AR307" i="5"/>
  <c r="AO308" i="5"/>
  <c r="AR308" i="5"/>
  <c r="AO309" i="5"/>
  <c r="AR309" i="5"/>
  <c r="AO310" i="5"/>
  <c r="AR310" i="5"/>
  <c r="AO311" i="5"/>
  <c r="AR311" i="5"/>
  <c r="AO312" i="5"/>
  <c r="AR312" i="5"/>
  <c r="AO313" i="5"/>
  <c r="AR313" i="5"/>
  <c r="AO314" i="5"/>
  <c r="AR314" i="5"/>
  <c r="AO315" i="5"/>
  <c r="AR315" i="5"/>
  <c r="AO316" i="5"/>
  <c r="AR316" i="5"/>
  <c r="AO317" i="5"/>
  <c r="AR317" i="5"/>
  <c r="AO318" i="5"/>
  <c r="AR318" i="5"/>
  <c r="AO319" i="5"/>
  <c r="AR319" i="5"/>
  <c r="AO320" i="5"/>
  <c r="AR320" i="5"/>
  <c r="AO321" i="5"/>
  <c r="AR321" i="5"/>
  <c r="AO322" i="5"/>
  <c r="AR322" i="5"/>
  <c r="AO323" i="5"/>
  <c r="AR323" i="5"/>
  <c r="AO324" i="5"/>
  <c r="AR324" i="5"/>
  <c r="AO325" i="5"/>
  <c r="AR325" i="5"/>
  <c r="AO326" i="5"/>
  <c r="AR326" i="5"/>
  <c r="AO327" i="5"/>
  <c r="AR327" i="5"/>
  <c r="AO328" i="5"/>
  <c r="AR328" i="5"/>
  <c r="AO329" i="5"/>
  <c r="AR329" i="5"/>
  <c r="AO330" i="5"/>
  <c r="AR330" i="5"/>
  <c r="AO331" i="5"/>
  <c r="AR331" i="5"/>
  <c r="AO332" i="5"/>
  <c r="AR332" i="5"/>
  <c r="AO333" i="5"/>
  <c r="AR333" i="5"/>
  <c r="AO334" i="5"/>
  <c r="AR334" i="5"/>
  <c r="AO335" i="5"/>
  <c r="AR335" i="5"/>
  <c r="AO336" i="5"/>
  <c r="AR336" i="5"/>
  <c r="AO337" i="5"/>
  <c r="AR337" i="5"/>
  <c r="AO338" i="5"/>
  <c r="AR338" i="5"/>
  <c r="AO339" i="5"/>
  <c r="AR339" i="5"/>
  <c r="AO340" i="5"/>
  <c r="AR340" i="5"/>
  <c r="AO341" i="5"/>
  <c r="AR341" i="5"/>
  <c r="AO342" i="5"/>
  <c r="AR342" i="5"/>
  <c r="AO343" i="5"/>
  <c r="AR343" i="5"/>
  <c r="AO344" i="5"/>
  <c r="AR344" i="5"/>
  <c r="AO345" i="5"/>
  <c r="AR345" i="5"/>
  <c r="AO346" i="5"/>
  <c r="AR346" i="5"/>
  <c r="AO347" i="5"/>
  <c r="AR347" i="5"/>
  <c r="AO348" i="5"/>
  <c r="AR348" i="5"/>
  <c r="AO349" i="5"/>
  <c r="AR349" i="5"/>
  <c r="AO350" i="5"/>
  <c r="AR350" i="5"/>
  <c r="AO351" i="5"/>
  <c r="AR351" i="5"/>
  <c r="AO352" i="5"/>
  <c r="AR352" i="5"/>
  <c r="AO353" i="5"/>
  <c r="AR353" i="5"/>
  <c r="AO354" i="5"/>
  <c r="AR354" i="5"/>
  <c r="AO355" i="5"/>
  <c r="AR355" i="5"/>
  <c r="AO356" i="5"/>
  <c r="AR356" i="5"/>
  <c r="AO357" i="5"/>
  <c r="AR357" i="5"/>
  <c r="AO358" i="5"/>
  <c r="AR358" i="5"/>
  <c r="AO359" i="5"/>
  <c r="AR359" i="5"/>
  <c r="AO360" i="5"/>
  <c r="AR360" i="5"/>
  <c r="AO361" i="5"/>
  <c r="AR361" i="5"/>
  <c r="AO362" i="5"/>
  <c r="AR362" i="5"/>
  <c r="AO363" i="5"/>
  <c r="AR363" i="5"/>
  <c r="AO364" i="5"/>
  <c r="AR364" i="5"/>
  <c r="AO365" i="5"/>
  <c r="AR365" i="5"/>
  <c r="AO366" i="5"/>
  <c r="AR366" i="5"/>
  <c r="AO367" i="5"/>
  <c r="AR367" i="5"/>
  <c r="AO368" i="5"/>
  <c r="AR368" i="5"/>
  <c r="AO369" i="5"/>
  <c r="AR369" i="5"/>
  <c r="AO370" i="5"/>
  <c r="AR370" i="5"/>
  <c r="AO371" i="5"/>
  <c r="AR371" i="5"/>
  <c r="AO372" i="5"/>
  <c r="AR372" i="5"/>
  <c r="AO373" i="5"/>
  <c r="AR373" i="5"/>
  <c r="AO374" i="5"/>
  <c r="AR374" i="5"/>
  <c r="AO375" i="5"/>
  <c r="AR375" i="5"/>
  <c r="AO376" i="5"/>
  <c r="AR376" i="5"/>
  <c r="AO377" i="5"/>
  <c r="AR377" i="5"/>
  <c r="AO378" i="5"/>
  <c r="AR378" i="5"/>
  <c r="AO379" i="5"/>
  <c r="AR379" i="5"/>
  <c r="AO380" i="5"/>
  <c r="AR380" i="5"/>
  <c r="AO381" i="5"/>
  <c r="AR381" i="5"/>
  <c r="AO382" i="5"/>
  <c r="AR382" i="5"/>
  <c r="AO383" i="5"/>
  <c r="AR383" i="5"/>
  <c r="AO384" i="5"/>
  <c r="AR384" i="5"/>
  <c r="AO385" i="5"/>
  <c r="AR385" i="5"/>
  <c r="AO386" i="5"/>
  <c r="AR386" i="5"/>
  <c r="AO387" i="5"/>
  <c r="AR387" i="5"/>
  <c r="AO388" i="5"/>
  <c r="AR388" i="5"/>
  <c r="AO389" i="5"/>
  <c r="AR389" i="5"/>
  <c r="AO390" i="5"/>
  <c r="AR390" i="5"/>
  <c r="AO391" i="5"/>
  <c r="AR391" i="5"/>
  <c r="AO392" i="5"/>
  <c r="AR392" i="5"/>
  <c r="AO393" i="5"/>
  <c r="AR393" i="5"/>
  <c r="AO394" i="5"/>
  <c r="AR394" i="5"/>
  <c r="AO395" i="5"/>
  <c r="AR395" i="5"/>
  <c r="AO396" i="5"/>
  <c r="AR396" i="5"/>
  <c r="AO397" i="5"/>
  <c r="AR397" i="5"/>
  <c r="AO398" i="5"/>
  <c r="AR398" i="5"/>
  <c r="AO399" i="5"/>
  <c r="AR399" i="5"/>
  <c r="AO400" i="5"/>
  <c r="AR400" i="5"/>
  <c r="AO401" i="5"/>
  <c r="AR401" i="5"/>
  <c r="AO402" i="5"/>
  <c r="AR402" i="5"/>
  <c r="AO403" i="5"/>
  <c r="AR403" i="5"/>
  <c r="AO404" i="5"/>
  <c r="AR404" i="5"/>
  <c r="AO405" i="5"/>
  <c r="AR405" i="5"/>
  <c r="AO406" i="5"/>
  <c r="AR406" i="5"/>
  <c r="AO407" i="5"/>
  <c r="AR407" i="5"/>
  <c r="AO408" i="5"/>
  <c r="AR408" i="5"/>
  <c r="AO409" i="5"/>
  <c r="AR409" i="5"/>
  <c r="AO410" i="5"/>
  <c r="AR410" i="5"/>
  <c r="AO411" i="5"/>
  <c r="AR411" i="5"/>
  <c r="AO412" i="5"/>
  <c r="AR412" i="5"/>
  <c r="AO413" i="5"/>
  <c r="AR413" i="5"/>
  <c r="AO414" i="5"/>
  <c r="AR414" i="5"/>
  <c r="AO415" i="5"/>
  <c r="AR415" i="5"/>
  <c r="AO416" i="5"/>
  <c r="AR416" i="5"/>
  <c r="AO417" i="5"/>
  <c r="AR417" i="5"/>
  <c r="AO418" i="5"/>
  <c r="AR418" i="5"/>
  <c r="AO419" i="5"/>
  <c r="AR419" i="5"/>
  <c r="AO420" i="5"/>
  <c r="AR420" i="5"/>
  <c r="AO421" i="5"/>
  <c r="AR421" i="5"/>
  <c r="AO422" i="5"/>
  <c r="AR422" i="5"/>
  <c r="AO423" i="5"/>
  <c r="AR423" i="5"/>
  <c r="AO424" i="5"/>
  <c r="AR424" i="5"/>
  <c r="AO425" i="5"/>
  <c r="AR425" i="5"/>
  <c r="AO426" i="5"/>
  <c r="AR426" i="5"/>
  <c r="AO427" i="5"/>
  <c r="AR427" i="5"/>
  <c r="AO428" i="5"/>
  <c r="AR428" i="5"/>
  <c r="AO429" i="5"/>
  <c r="AR429" i="5"/>
  <c r="AO430" i="5"/>
  <c r="AR430" i="5"/>
  <c r="AO431" i="5"/>
  <c r="AR431" i="5"/>
  <c r="AO432" i="5"/>
  <c r="AR432" i="5"/>
  <c r="AO433" i="5"/>
  <c r="AR433" i="5"/>
  <c r="AO434" i="5"/>
  <c r="AR434" i="5"/>
  <c r="AO435" i="5"/>
  <c r="AR435" i="5"/>
  <c r="AO436" i="5"/>
  <c r="AR436" i="5"/>
  <c r="AO437" i="5"/>
  <c r="AR437" i="5"/>
  <c r="AO438" i="5"/>
  <c r="AR438" i="5"/>
  <c r="AO439" i="5"/>
  <c r="AR439" i="5"/>
  <c r="AO440" i="5"/>
  <c r="AR440" i="5"/>
  <c r="AO441" i="5"/>
  <c r="AR441" i="5"/>
  <c r="AO442" i="5"/>
  <c r="AR442" i="5"/>
  <c r="AO443" i="5"/>
  <c r="AR443" i="5"/>
  <c r="AO444" i="5"/>
  <c r="AR444" i="5"/>
  <c r="AO445" i="5"/>
  <c r="AR445" i="5"/>
  <c r="AO446" i="5"/>
  <c r="AR446" i="5"/>
  <c r="AO447" i="5"/>
  <c r="AR447" i="5"/>
  <c r="AO448" i="5"/>
  <c r="AR448" i="5"/>
  <c r="AO449" i="5"/>
  <c r="AR449" i="5"/>
  <c r="AO450" i="5"/>
  <c r="AR450" i="5"/>
  <c r="AO451" i="5"/>
  <c r="AR451" i="5"/>
  <c r="AO452" i="5"/>
  <c r="AR452" i="5"/>
  <c r="AO453" i="5"/>
  <c r="AR453" i="5"/>
  <c r="AO454" i="5"/>
  <c r="AR454" i="5"/>
  <c r="AO455" i="5"/>
  <c r="AR455" i="5"/>
  <c r="AO456" i="5"/>
  <c r="AR456" i="5"/>
  <c r="AO457" i="5"/>
  <c r="AR457" i="5"/>
  <c r="AO458" i="5"/>
  <c r="AR458" i="5"/>
  <c r="AO459" i="5"/>
  <c r="AR459" i="5"/>
  <c r="AO460" i="5"/>
  <c r="AR460" i="5"/>
  <c r="AO461" i="5"/>
  <c r="AR461" i="5"/>
  <c r="AO462" i="5"/>
  <c r="AR462" i="5"/>
  <c r="AO463" i="5"/>
  <c r="AR463" i="5"/>
  <c r="AO464" i="5"/>
  <c r="AR464" i="5"/>
  <c r="AO465" i="5"/>
  <c r="AR465" i="5"/>
  <c r="AO466" i="5"/>
  <c r="AR466" i="5"/>
  <c r="AO467" i="5"/>
  <c r="AR467" i="5"/>
  <c r="AO468" i="5"/>
  <c r="AR468" i="5"/>
  <c r="AO469" i="5"/>
  <c r="AR469" i="5"/>
  <c r="AO470" i="5"/>
  <c r="AR470" i="5"/>
  <c r="AO471" i="5"/>
  <c r="AR471" i="5"/>
  <c r="AO472" i="5"/>
  <c r="AR472" i="5"/>
  <c r="AO473" i="5"/>
  <c r="AR473" i="5"/>
  <c r="AO474" i="5"/>
  <c r="AR474" i="5"/>
  <c r="AO475" i="5"/>
  <c r="AR475" i="5"/>
  <c r="AO476" i="5"/>
  <c r="AR476" i="5"/>
  <c r="AO477" i="5"/>
  <c r="AR477" i="5"/>
  <c r="AO478" i="5"/>
  <c r="AR478" i="5"/>
  <c r="AO479" i="5"/>
  <c r="AR479" i="5"/>
  <c r="AO480" i="5"/>
  <c r="AR480" i="5"/>
  <c r="AO481" i="5"/>
  <c r="AR481" i="5"/>
  <c r="AO482" i="5"/>
  <c r="AR482" i="5"/>
  <c r="AO483" i="5"/>
  <c r="AR483" i="5"/>
  <c r="AO484" i="5"/>
  <c r="AR484" i="5"/>
  <c r="AO485" i="5"/>
  <c r="AR485" i="5"/>
  <c r="AO486" i="5"/>
  <c r="AR486" i="5"/>
  <c r="AO487" i="5"/>
  <c r="AR487" i="5"/>
  <c r="AO488" i="5"/>
  <c r="AR488" i="5"/>
  <c r="AO489" i="5"/>
  <c r="AR489" i="5"/>
  <c r="AO490" i="5"/>
  <c r="AR490" i="5"/>
  <c r="AO491" i="5"/>
  <c r="AR491" i="5"/>
  <c r="AO492" i="5"/>
  <c r="AR492" i="5"/>
  <c r="AO493" i="5"/>
  <c r="AR493" i="5"/>
  <c r="AO494" i="5"/>
  <c r="AR494" i="5"/>
  <c r="AO495" i="5"/>
  <c r="AR495" i="5"/>
  <c r="AO496" i="5"/>
  <c r="AR496" i="5"/>
  <c r="AO497" i="5"/>
  <c r="AR497" i="5"/>
  <c r="AO498" i="5"/>
  <c r="AR498" i="5"/>
  <c r="AO499" i="5"/>
  <c r="AR499" i="5"/>
  <c r="AO500" i="5"/>
  <c r="AR500" i="5"/>
  <c r="AO501" i="5"/>
  <c r="AR501" i="5"/>
  <c r="AO502" i="5"/>
  <c r="AR502" i="5"/>
  <c r="AO503" i="5"/>
  <c r="AR503" i="5"/>
  <c r="AO504" i="5"/>
  <c r="AR504" i="5"/>
  <c r="AO505" i="5"/>
  <c r="AR505" i="5"/>
  <c r="AO506" i="5"/>
  <c r="AR506" i="5"/>
  <c r="AO507" i="5"/>
  <c r="AR507" i="5"/>
  <c r="AO508" i="5"/>
  <c r="AR508" i="5"/>
  <c r="AO509" i="5"/>
  <c r="AR509" i="5"/>
  <c r="AO510" i="5"/>
  <c r="AR510" i="5"/>
  <c r="AO511" i="5"/>
  <c r="AR511" i="5"/>
  <c r="AO512" i="5"/>
  <c r="AR512" i="5"/>
  <c r="AO513" i="5"/>
  <c r="AR513" i="5"/>
  <c r="AO514" i="5"/>
  <c r="AR514" i="5"/>
  <c r="AO515" i="5"/>
  <c r="AR515" i="5"/>
  <c r="AO516" i="5"/>
  <c r="AR516" i="5"/>
  <c r="AO517" i="5"/>
  <c r="AR517" i="5"/>
  <c r="AO518" i="5"/>
  <c r="AR518" i="5"/>
  <c r="AO519" i="5"/>
  <c r="AR519" i="5"/>
  <c r="AO520" i="5"/>
  <c r="AR520" i="5"/>
  <c r="AO521" i="5"/>
  <c r="AR521" i="5"/>
  <c r="AO522" i="5"/>
  <c r="AR522" i="5"/>
  <c r="AO523" i="5"/>
  <c r="AR523" i="5"/>
  <c r="AO524" i="5"/>
  <c r="AR524" i="5"/>
  <c r="AO525" i="5"/>
  <c r="AR525" i="5"/>
  <c r="AO526" i="5"/>
  <c r="AR526" i="5"/>
  <c r="AO527" i="5"/>
  <c r="AR527" i="5"/>
  <c r="AO528" i="5"/>
  <c r="AR528" i="5"/>
  <c r="AO529" i="5"/>
  <c r="AR529" i="5"/>
  <c r="AO530" i="5"/>
  <c r="AR530" i="5"/>
  <c r="AO531" i="5"/>
  <c r="AR531" i="5"/>
  <c r="AO532" i="5"/>
  <c r="AR532" i="5"/>
  <c r="AO533" i="5"/>
  <c r="AR533" i="5"/>
  <c r="AO534" i="5"/>
  <c r="AR534" i="5"/>
  <c r="AO535" i="5"/>
  <c r="AR535" i="5"/>
  <c r="AO536" i="5"/>
  <c r="AR536" i="5"/>
  <c r="AO537" i="5"/>
  <c r="AR537" i="5"/>
  <c r="AO538" i="5"/>
  <c r="AR538" i="5"/>
  <c r="AO539" i="5"/>
  <c r="AR539" i="5"/>
  <c r="AO540" i="5"/>
  <c r="AR540" i="5"/>
  <c r="AO541" i="5"/>
  <c r="AR541" i="5"/>
  <c r="AO542" i="5"/>
  <c r="AR542" i="5"/>
  <c r="AO543" i="5"/>
  <c r="AR543" i="5"/>
  <c r="AO544" i="5"/>
  <c r="AR544" i="5"/>
  <c r="AO545" i="5"/>
  <c r="AR545" i="5"/>
  <c r="AO546" i="5"/>
  <c r="AR546" i="5"/>
  <c r="AO547" i="5"/>
  <c r="AR547" i="5"/>
  <c r="AO548" i="5"/>
  <c r="AR548" i="5"/>
  <c r="AO549" i="5"/>
  <c r="AR549" i="5"/>
  <c r="AO550" i="5"/>
  <c r="AR550" i="5"/>
  <c r="AO551" i="5"/>
  <c r="AR551" i="5"/>
  <c r="AO552" i="5"/>
  <c r="AR552" i="5"/>
  <c r="AO553" i="5"/>
  <c r="AR553" i="5"/>
  <c r="AO554" i="5"/>
  <c r="AR554" i="5"/>
  <c r="AO555" i="5"/>
  <c r="AR555" i="5"/>
  <c r="AO556" i="5"/>
  <c r="AR556" i="5"/>
  <c r="AO557" i="5"/>
  <c r="AR557" i="5"/>
  <c r="AO558" i="5"/>
  <c r="AR558" i="5"/>
  <c r="AO559" i="5"/>
  <c r="AR559" i="5"/>
  <c r="AO560" i="5"/>
  <c r="AR560" i="5"/>
  <c r="AO561" i="5"/>
  <c r="AR561" i="5"/>
  <c r="AO562" i="5"/>
  <c r="AR562" i="5"/>
  <c r="AO563" i="5"/>
  <c r="AR563" i="5"/>
  <c r="AO564" i="5"/>
  <c r="AR564" i="5"/>
  <c r="AO565" i="5"/>
  <c r="AR565" i="5"/>
  <c r="AO566" i="5"/>
  <c r="AR566" i="5"/>
  <c r="AO567" i="5"/>
  <c r="AR567" i="5"/>
  <c r="AO568" i="5"/>
  <c r="AR568" i="5"/>
  <c r="AO569" i="5"/>
  <c r="AR569" i="5"/>
  <c r="AO570" i="5"/>
  <c r="AR570" i="5"/>
  <c r="AO571" i="5"/>
  <c r="AR571" i="5"/>
  <c r="AO572" i="5"/>
  <c r="AR572" i="5"/>
  <c r="AO573" i="5"/>
  <c r="AR573" i="5"/>
  <c r="AO574" i="5"/>
  <c r="AR574" i="5"/>
  <c r="AO575" i="5"/>
  <c r="AR575" i="5"/>
  <c r="AO576" i="5"/>
  <c r="AR576" i="5"/>
  <c r="AO577" i="5"/>
  <c r="AR577" i="5"/>
  <c r="AO578" i="5"/>
  <c r="AR578" i="5"/>
  <c r="AO579" i="5"/>
  <c r="AR579" i="5"/>
  <c r="AO580" i="5"/>
  <c r="AR580" i="5"/>
  <c r="AO581" i="5"/>
  <c r="AR581" i="5"/>
  <c r="AO582" i="5"/>
  <c r="AR582" i="5"/>
  <c r="AO583" i="5"/>
  <c r="AR583" i="5"/>
  <c r="AO584" i="5"/>
  <c r="AR584" i="5"/>
  <c r="AO585" i="5"/>
  <c r="AR585" i="5"/>
  <c r="AO586" i="5"/>
  <c r="AR586" i="5"/>
  <c r="AO587" i="5"/>
  <c r="AR587" i="5"/>
  <c r="AO588" i="5"/>
  <c r="AR588" i="5"/>
  <c r="AO589" i="5"/>
  <c r="AR589" i="5"/>
  <c r="AO590" i="5"/>
  <c r="AR590" i="5"/>
  <c r="AO591" i="5"/>
  <c r="AR591" i="5"/>
  <c r="AO592" i="5"/>
  <c r="AR592" i="5"/>
  <c r="AO593" i="5"/>
  <c r="AR593" i="5"/>
  <c r="AO594" i="5"/>
  <c r="AR594" i="5"/>
  <c r="AO595" i="5"/>
  <c r="AR595" i="5"/>
  <c r="AO596" i="5"/>
  <c r="AR596" i="5"/>
  <c r="AO597" i="5"/>
  <c r="AR597" i="5"/>
  <c r="AO598" i="5"/>
  <c r="AR598" i="5"/>
  <c r="AO599" i="5"/>
  <c r="AR599" i="5"/>
  <c r="AO600" i="5"/>
  <c r="AR600" i="5"/>
  <c r="AO601" i="5"/>
  <c r="AR601" i="5"/>
  <c r="AO602" i="5"/>
  <c r="AR602" i="5"/>
  <c r="AO603" i="5"/>
  <c r="AR603" i="5"/>
  <c r="AO604" i="5"/>
  <c r="AR604" i="5"/>
  <c r="AO605" i="5"/>
  <c r="AR605" i="5"/>
  <c r="AO606" i="5"/>
  <c r="AR606" i="5"/>
  <c r="AO607" i="5"/>
  <c r="AR607" i="5"/>
  <c r="AO608" i="5"/>
  <c r="AR608" i="5"/>
  <c r="AO609" i="5"/>
  <c r="AR609" i="5"/>
  <c r="AO610" i="5"/>
  <c r="AR610" i="5"/>
  <c r="AO611" i="5"/>
  <c r="AR611" i="5"/>
  <c r="AO612" i="5"/>
  <c r="AR612" i="5"/>
  <c r="AO613" i="5"/>
  <c r="AR613" i="5"/>
  <c r="AO614" i="5"/>
  <c r="AR614" i="5"/>
  <c r="AO615" i="5"/>
  <c r="AR615" i="5"/>
  <c r="AO616" i="5"/>
  <c r="AR616" i="5"/>
  <c r="AO617" i="5"/>
  <c r="AR617" i="5"/>
  <c r="AO618" i="5"/>
  <c r="AR618" i="5"/>
  <c r="AO619" i="5"/>
  <c r="AR619" i="5"/>
  <c r="AO620" i="5"/>
  <c r="AR620" i="5"/>
  <c r="AO621" i="5"/>
  <c r="AR621" i="5"/>
  <c r="AO622" i="5"/>
  <c r="AR622" i="5"/>
  <c r="AO623" i="5"/>
  <c r="AR623" i="5"/>
  <c r="AO624" i="5"/>
  <c r="AR624" i="5"/>
  <c r="AO625" i="5"/>
  <c r="AR625" i="5"/>
  <c r="AO626" i="5"/>
  <c r="AR626" i="5"/>
  <c r="AO627" i="5"/>
  <c r="AR627" i="5"/>
  <c r="AO628" i="5"/>
  <c r="AR628" i="5"/>
  <c r="AO629" i="5"/>
  <c r="AR629" i="5"/>
  <c r="AO630" i="5"/>
  <c r="AR630" i="5"/>
  <c r="AO631" i="5"/>
  <c r="AR631" i="5"/>
  <c r="AO632" i="5"/>
  <c r="AR632" i="5"/>
  <c r="AO633" i="5"/>
  <c r="AR633" i="5"/>
  <c r="AO634" i="5"/>
  <c r="AR634" i="5"/>
  <c r="AO635" i="5"/>
  <c r="AR635" i="5"/>
  <c r="AO636" i="5"/>
  <c r="AR636" i="5"/>
  <c r="AO637" i="5"/>
  <c r="AR637" i="5"/>
  <c r="AO638" i="5"/>
  <c r="AR638" i="5"/>
  <c r="AO639" i="5"/>
  <c r="AR639" i="5"/>
  <c r="AO640" i="5"/>
  <c r="AR640" i="5"/>
  <c r="AO641" i="5"/>
  <c r="AR641" i="5"/>
  <c r="AO642" i="5"/>
  <c r="AR642" i="5"/>
  <c r="AO643" i="5"/>
  <c r="AR643" i="5"/>
  <c r="AO644" i="5"/>
  <c r="AR644" i="5"/>
  <c r="AO645" i="5"/>
  <c r="AR645" i="5"/>
  <c r="AO646" i="5"/>
  <c r="AR646" i="5"/>
  <c r="AO647" i="5"/>
  <c r="AR647" i="5"/>
  <c r="AO648" i="5"/>
  <c r="AR648" i="5"/>
  <c r="AO649" i="5"/>
  <c r="AR649" i="5"/>
  <c r="AO650" i="5"/>
  <c r="AR650" i="5"/>
  <c r="AO651" i="5"/>
  <c r="AR651" i="5"/>
  <c r="AO652" i="5"/>
  <c r="AR652" i="5"/>
  <c r="AO653" i="5"/>
  <c r="AR653" i="5"/>
  <c r="AO654" i="5"/>
  <c r="AR654" i="5"/>
  <c r="AO655" i="5"/>
  <c r="AR655" i="5"/>
  <c r="AO656" i="5"/>
  <c r="AR656" i="5"/>
  <c r="AO657" i="5"/>
  <c r="AR657" i="5"/>
  <c r="AO658" i="5"/>
  <c r="AR658" i="5"/>
  <c r="AO659" i="5"/>
  <c r="AR659" i="5"/>
  <c r="AO660" i="5"/>
  <c r="AR660" i="5"/>
  <c r="AO661" i="5"/>
  <c r="AR661" i="5"/>
  <c r="AO662" i="5"/>
  <c r="AR662" i="5"/>
  <c r="AO663" i="5"/>
  <c r="AR663" i="5"/>
  <c r="AO664" i="5"/>
  <c r="AR664" i="5"/>
  <c r="AO665" i="5"/>
  <c r="AR665" i="5"/>
  <c r="AO666" i="5"/>
  <c r="AR666" i="5"/>
  <c r="AO667" i="5"/>
  <c r="AR667" i="5"/>
  <c r="AO668" i="5"/>
  <c r="AR668" i="5"/>
  <c r="AO669" i="5"/>
  <c r="AR669" i="5"/>
  <c r="AO670" i="5"/>
  <c r="AR670" i="5"/>
  <c r="AO671" i="5"/>
  <c r="AR671" i="5"/>
  <c r="AO672" i="5"/>
  <c r="AR672" i="5"/>
  <c r="AO673" i="5"/>
  <c r="AR673" i="5"/>
  <c r="AO674" i="5"/>
  <c r="AR674" i="5"/>
  <c r="AO675" i="5"/>
  <c r="AR675" i="5"/>
  <c r="AO676" i="5"/>
  <c r="AR676" i="5"/>
  <c r="AO677" i="5"/>
  <c r="AR677" i="5"/>
  <c r="AO678" i="5"/>
  <c r="AR678" i="5"/>
  <c r="AO679" i="5"/>
  <c r="AR679" i="5"/>
  <c r="AO680" i="5"/>
  <c r="AR680" i="5"/>
  <c r="AO681" i="5"/>
  <c r="AR681" i="5"/>
  <c r="AO682" i="5"/>
  <c r="AR682" i="5"/>
  <c r="AO683" i="5"/>
  <c r="AR683" i="5"/>
  <c r="AO684" i="5"/>
  <c r="AR684" i="5"/>
  <c r="AO685" i="5"/>
  <c r="AR685" i="5"/>
  <c r="AO686" i="5"/>
  <c r="AR686" i="5"/>
  <c r="AO687" i="5"/>
  <c r="AR687" i="5"/>
  <c r="AO688" i="5"/>
  <c r="AR688" i="5"/>
  <c r="AO689" i="5"/>
  <c r="AR689" i="5"/>
  <c r="AO690" i="5"/>
  <c r="AR690" i="5"/>
  <c r="AO691" i="5"/>
  <c r="AR691" i="5"/>
  <c r="AO692" i="5"/>
  <c r="AR692" i="5"/>
  <c r="AO693" i="5"/>
  <c r="AR693" i="5"/>
  <c r="AO694" i="5"/>
  <c r="AR694" i="5"/>
  <c r="AO695" i="5"/>
  <c r="AR695" i="5"/>
  <c r="AO696" i="5"/>
  <c r="AR696" i="5"/>
  <c r="AO697" i="5"/>
  <c r="AR697" i="5"/>
  <c r="AO698" i="5"/>
  <c r="AR698" i="5"/>
  <c r="AO699" i="5"/>
  <c r="AR699" i="5"/>
  <c r="AO700" i="5"/>
  <c r="AR700" i="5"/>
  <c r="AO701" i="5"/>
  <c r="AR701" i="5"/>
  <c r="AO702" i="5"/>
  <c r="AR702" i="5"/>
  <c r="AO703" i="5"/>
  <c r="AR703" i="5"/>
  <c r="AO704" i="5"/>
  <c r="AR704" i="5"/>
  <c r="AO705" i="5"/>
  <c r="AR705" i="5"/>
  <c r="AO706" i="5"/>
  <c r="AR706" i="5"/>
  <c r="AO707" i="5"/>
  <c r="AR707" i="5"/>
  <c r="AO708" i="5"/>
  <c r="AR708" i="5"/>
  <c r="AO709" i="5"/>
  <c r="AR709" i="5"/>
  <c r="AO710" i="5"/>
  <c r="AR710" i="5"/>
  <c r="AO711" i="5"/>
  <c r="AR711" i="5"/>
  <c r="AO712" i="5"/>
  <c r="AR712" i="5"/>
  <c r="AO713" i="5"/>
  <c r="AR713" i="5"/>
  <c r="AO714" i="5"/>
  <c r="AR714" i="5"/>
  <c r="AO715" i="5"/>
  <c r="AR715" i="5"/>
  <c r="AO716" i="5"/>
  <c r="AR716" i="5"/>
  <c r="AO717" i="5"/>
  <c r="AR717" i="5"/>
  <c r="AO718" i="5"/>
  <c r="AR718" i="5"/>
  <c r="AO719" i="5"/>
  <c r="AR719" i="5"/>
  <c r="AO720" i="5"/>
  <c r="AR720" i="5"/>
  <c r="AO721" i="5"/>
  <c r="AR721" i="5"/>
  <c r="AO722" i="5"/>
  <c r="AR722" i="5"/>
  <c r="AO723" i="5"/>
  <c r="AR723" i="5"/>
  <c r="AO724" i="5"/>
  <c r="AR724" i="5"/>
  <c r="AO725" i="5"/>
  <c r="AR725" i="5"/>
  <c r="AO726" i="5"/>
  <c r="AR726" i="5"/>
  <c r="AO727" i="5"/>
  <c r="AR727" i="5"/>
  <c r="AO728" i="5"/>
  <c r="AR728" i="5"/>
  <c r="AO729" i="5"/>
  <c r="AR729" i="5"/>
  <c r="AO730" i="5"/>
  <c r="AR730" i="5"/>
  <c r="AO731" i="5"/>
  <c r="AR731" i="5"/>
  <c r="AO732" i="5"/>
  <c r="AR732" i="5"/>
  <c r="AO733" i="5"/>
  <c r="AR733" i="5"/>
  <c r="AO734" i="5"/>
  <c r="AR734" i="5"/>
  <c r="AO735" i="5"/>
  <c r="AR735" i="5"/>
  <c r="AO736" i="5"/>
  <c r="AR736" i="5"/>
  <c r="AO737" i="5"/>
  <c r="AR737" i="5"/>
  <c r="AO738" i="5"/>
  <c r="AR738" i="5"/>
  <c r="AO739" i="5"/>
  <c r="AR739" i="5"/>
  <c r="AO740" i="5"/>
  <c r="AR740" i="5"/>
  <c r="AO741" i="5"/>
  <c r="AR741" i="5"/>
  <c r="AO742" i="5"/>
  <c r="AR742" i="5"/>
  <c r="AO743" i="5"/>
  <c r="AR743" i="5"/>
  <c r="AO744" i="5"/>
  <c r="AR744" i="5"/>
  <c r="AO745" i="5"/>
  <c r="AR745" i="5"/>
  <c r="AO746" i="5"/>
  <c r="AR746" i="5"/>
  <c r="AO747" i="5"/>
  <c r="AR747" i="5"/>
  <c r="AO748" i="5"/>
  <c r="AR748" i="5"/>
  <c r="AO749" i="5"/>
  <c r="AR749" i="5"/>
  <c r="AO750" i="5"/>
  <c r="AR750" i="5"/>
  <c r="AO751" i="5"/>
  <c r="AR751" i="5"/>
  <c r="AO752" i="5"/>
  <c r="AR752" i="5"/>
  <c r="AO753" i="5"/>
  <c r="AR753" i="5"/>
  <c r="AO754" i="5"/>
  <c r="AR754" i="5"/>
  <c r="AO755" i="5"/>
  <c r="AR755" i="5"/>
  <c r="AO756" i="5"/>
  <c r="AR756" i="5"/>
  <c r="AO757" i="5"/>
  <c r="AR757" i="5"/>
  <c r="AO758" i="5"/>
  <c r="AR758" i="5"/>
  <c r="AO759" i="5"/>
  <c r="AR759" i="5"/>
  <c r="AO760" i="5"/>
  <c r="AR760" i="5"/>
  <c r="AO761" i="5"/>
  <c r="AR761" i="5"/>
  <c r="AO762" i="5"/>
  <c r="AR762" i="5"/>
  <c r="AO763" i="5"/>
  <c r="AR763" i="5"/>
  <c r="AO764" i="5"/>
  <c r="AR764" i="5"/>
  <c r="AO765" i="5"/>
  <c r="AR765" i="5"/>
  <c r="AO766" i="5"/>
  <c r="AR766" i="5"/>
  <c r="AO767" i="5"/>
  <c r="AR767" i="5"/>
  <c r="AO768" i="5"/>
  <c r="AR768" i="5"/>
  <c r="AO769" i="5"/>
  <c r="AR769" i="5"/>
  <c r="AO770" i="5"/>
  <c r="AR770" i="5"/>
  <c r="AO771" i="5"/>
  <c r="AR771" i="5"/>
  <c r="AO772" i="5"/>
  <c r="AR772" i="5"/>
  <c r="AO773" i="5"/>
  <c r="AR773" i="5"/>
  <c r="AO774" i="5"/>
  <c r="AR774" i="5"/>
  <c r="AO775" i="5"/>
  <c r="AR775" i="5"/>
  <c r="AO776" i="5"/>
  <c r="AR776" i="5"/>
  <c r="AO777" i="5"/>
  <c r="AR777" i="5"/>
  <c r="AO778" i="5"/>
  <c r="AR778" i="5"/>
  <c r="AO779" i="5"/>
  <c r="AR779" i="5"/>
  <c r="AO780" i="5"/>
  <c r="AR780" i="5"/>
  <c r="AO781" i="5"/>
  <c r="AR781" i="5"/>
  <c r="AO782" i="5"/>
  <c r="AR782" i="5"/>
  <c r="AO783" i="5"/>
  <c r="AR783" i="5"/>
  <c r="AO784" i="5"/>
  <c r="AR784" i="5"/>
  <c r="AO785" i="5"/>
  <c r="AR785" i="5"/>
  <c r="AO786" i="5"/>
  <c r="AR786" i="5"/>
  <c r="AO787" i="5"/>
  <c r="AR787" i="5"/>
  <c r="AO788" i="5"/>
  <c r="AR788" i="5"/>
  <c r="AO789" i="5"/>
  <c r="AR789" i="5"/>
  <c r="AO790" i="5"/>
  <c r="AR790" i="5"/>
  <c r="AO791" i="5"/>
  <c r="AR791" i="5"/>
  <c r="AO792" i="5"/>
  <c r="AR792" i="5"/>
  <c r="AO793" i="5"/>
  <c r="AR793" i="5"/>
  <c r="AO794" i="5"/>
  <c r="AR794" i="5"/>
  <c r="AO795" i="5"/>
  <c r="AR795" i="5"/>
  <c r="AO796" i="5"/>
  <c r="AR796" i="5"/>
  <c r="AO797" i="5"/>
  <c r="AR797" i="5"/>
  <c r="AO798" i="5"/>
  <c r="AR798" i="5"/>
  <c r="AO799" i="5"/>
  <c r="AR799" i="5"/>
  <c r="AO800" i="5"/>
  <c r="AR800" i="5"/>
  <c r="AO801" i="5"/>
  <c r="AR801" i="5"/>
  <c r="AO802" i="5"/>
  <c r="AR802" i="5"/>
  <c r="AO803" i="5"/>
  <c r="AR803" i="5"/>
  <c r="AO804" i="5"/>
  <c r="AR804" i="5"/>
  <c r="AO805" i="5"/>
  <c r="AR805" i="5"/>
  <c r="AO806" i="5"/>
  <c r="AR806" i="5"/>
  <c r="AO807" i="5"/>
  <c r="AR807" i="5"/>
  <c r="AO808" i="5"/>
  <c r="AR808" i="5"/>
  <c r="AO809" i="5"/>
  <c r="AR809" i="5"/>
  <c r="AO810" i="5"/>
  <c r="AR810" i="5"/>
  <c r="AO811" i="5"/>
  <c r="AR811" i="5"/>
  <c r="AO812" i="5"/>
  <c r="AR812" i="5"/>
  <c r="AO813" i="5"/>
  <c r="AR813" i="5"/>
  <c r="AO814" i="5"/>
  <c r="AR814" i="5"/>
  <c r="AO815" i="5"/>
  <c r="AR815" i="5"/>
  <c r="AO816" i="5"/>
  <c r="AR816" i="5"/>
  <c r="AO817" i="5"/>
  <c r="AR817" i="5"/>
  <c r="AO818" i="5"/>
  <c r="AR818" i="5"/>
  <c r="AO819" i="5"/>
  <c r="AR819" i="5"/>
  <c r="AO820" i="5"/>
  <c r="AR820" i="5"/>
  <c r="AO821" i="5"/>
  <c r="AR821" i="5"/>
  <c r="AO822" i="5"/>
  <c r="AR822" i="5"/>
  <c r="AO823" i="5"/>
  <c r="AR823" i="5"/>
  <c r="AO824" i="5"/>
  <c r="AR824" i="5"/>
  <c r="AO825" i="5"/>
  <c r="AR825" i="5"/>
  <c r="AO826" i="5"/>
  <c r="AR826" i="5"/>
  <c r="AO827" i="5"/>
  <c r="AR827" i="5"/>
  <c r="AO828" i="5"/>
  <c r="AR828" i="5"/>
  <c r="AO829" i="5"/>
  <c r="AR829" i="5"/>
  <c r="AO830" i="5"/>
  <c r="AR830" i="5"/>
  <c r="AO831" i="5"/>
  <c r="AR831" i="5"/>
  <c r="AO832" i="5"/>
  <c r="AR832" i="5"/>
  <c r="AO833" i="5"/>
  <c r="AR833" i="5"/>
  <c r="AO834" i="5"/>
  <c r="AR834" i="5"/>
  <c r="AO835" i="5"/>
  <c r="AR835" i="5"/>
  <c r="AO836" i="5"/>
  <c r="AR836" i="5"/>
  <c r="AO837" i="5"/>
  <c r="AR837" i="5"/>
  <c r="AO838" i="5"/>
  <c r="AR838" i="5"/>
  <c r="AO839" i="5"/>
  <c r="AR839" i="5"/>
  <c r="AO840" i="5"/>
  <c r="AR840" i="5"/>
  <c r="AO841" i="5"/>
  <c r="AR841" i="5"/>
  <c r="AO842" i="5"/>
  <c r="AR842" i="5"/>
  <c r="AO843" i="5"/>
  <c r="AR843" i="5"/>
  <c r="AO844" i="5"/>
  <c r="AR844" i="5"/>
  <c r="AO845" i="5"/>
  <c r="AR845" i="5"/>
  <c r="AO846" i="5"/>
  <c r="AR846" i="5"/>
  <c r="AO847" i="5"/>
  <c r="AR847" i="5"/>
  <c r="AO848" i="5"/>
  <c r="AR848" i="5"/>
  <c r="AO849" i="5"/>
  <c r="AR849" i="5"/>
  <c r="AO850" i="5"/>
  <c r="AR850" i="5"/>
  <c r="AO851" i="5"/>
  <c r="AR851" i="5"/>
  <c r="AO852" i="5"/>
  <c r="AR852" i="5"/>
  <c r="AO853" i="5"/>
  <c r="AR853" i="5"/>
  <c r="AO854" i="5"/>
  <c r="AR854" i="5"/>
  <c r="AO855" i="5"/>
  <c r="AR855" i="5"/>
  <c r="AO856" i="5"/>
  <c r="AR856" i="5"/>
  <c r="AO857" i="5"/>
  <c r="AR857" i="5"/>
  <c r="AO858" i="5"/>
  <c r="AR858" i="5"/>
  <c r="AO859" i="5"/>
  <c r="AR859" i="5"/>
  <c r="AO860" i="5"/>
  <c r="AR860" i="5"/>
  <c r="AO861" i="5"/>
  <c r="AR861" i="5"/>
  <c r="AO862" i="5"/>
  <c r="AR862" i="5"/>
  <c r="AO863" i="5"/>
  <c r="AR863" i="5"/>
  <c r="AO864" i="5"/>
  <c r="AR864" i="5"/>
  <c r="AO865" i="5"/>
  <c r="AR865" i="5"/>
  <c r="AO866" i="5"/>
  <c r="AR866" i="5"/>
  <c r="AO867" i="5"/>
  <c r="AR867" i="5"/>
  <c r="AO868" i="5"/>
  <c r="AR868" i="5"/>
  <c r="AO869" i="5"/>
  <c r="AR869" i="5"/>
  <c r="AO870" i="5"/>
  <c r="AR870" i="5"/>
  <c r="AO871" i="5"/>
  <c r="AR871" i="5"/>
  <c r="AO872" i="5"/>
  <c r="AR872" i="5"/>
  <c r="AO873" i="5"/>
  <c r="AR873" i="5"/>
  <c r="AO874" i="5"/>
  <c r="AR874" i="5"/>
  <c r="AO875" i="5"/>
  <c r="AR875" i="5"/>
  <c r="AO876" i="5"/>
  <c r="AR876" i="5"/>
  <c r="AO877" i="5"/>
  <c r="AR877" i="5"/>
  <c r="AO878" i="5"/>
  <c r="AR878" i="5"/>
  <c r="AO879" i="5"/>
  <c r="AR879" i="5"/>
  <c r="AO880" i="5"/>
  <c r="AR880" i="5"/>
  <c r="AO881" i="5"/>
  <c r="AR881" i="5"/>
  <c r="AO882" i="5"/>
  <c r="AR882" i="5"/>
  <c r="AO883" i="5"/>
  <c r="AR883" i="5"/>
  <c r="AO884" i="5"/>
  <c r="AR884" i="5"/>
  <c r="AO885" i="5"/>
  <c r="AR885" i="5"/>
  <c r="AO886" i="5"/>
  <c r="AR886" i="5"/>
  <c r="AO887" i="5"/>
  <c r="AR887" i="5"/>
  <c r="AO888" i="5"/>
  <c r="AR888" i="5"/>
  <c r="AO889" i="5"/>
  <c r="AR889" i="5"/>
  <c r="AO890" i="5"/>
  <c r="AR890" i="5"/>
  <c r="AO891" i="5"/>
  <c r="AR891" i="5"/>
  <c r="AO892" i="5"/>
  <c r="AR892" i="5"/>
  <c r="AO893" i="5"/>
  <c r="AR893" i="5"/>
  <c r="AO894" i="5"/>
  <c r="AR894" i="5"/>
  <c r="AO895" i="5"/>
  <c r="AR895" i="5"/>
  <c r="AO896" i="5"/>
  <c r="AR896" i="5"/>
  <c r="AO897" i="5"/>
  <c r="AR897" i="5"/>
  <c r="AO898" i="5"/>
  <c r="AR898" i="5"/>
  <c r="AO899" i="5"/>
  <c r="AR899" i="5"/>
  <c r="AO900" i="5"/>
  <c r="AR900" i="5"/>
  <c r="AO901" i="5"/>
  <c r="AR901" i="5"/>
  <c r="AO902" i="5"/>
  <c r="AR902" i="5"/>
  <c r="AO903" i="5"/>
  <c r="AR903" i="5"/>
  <c r="AO904" i="5"/>
  <c r="AR904" i="5"/>
  <c r="AO905" i="5"/>
  <c r="AR905" i="5"/>
  <c r="AO906" i="5"/>
  <c r="AR906" i="5"/>
  <c r="AO907" i="5"/>
  <c r="AR907" i="5"/>
  <c r="AO908" i="5"/>
  <c r="AR908" i="5"/>
  <c r="AO909" i="5"/>
  <c r="AR909" i="5"/>
  <c r="AO910" i="5"/>
  <c r="AR910" i="5"/>
  <c r="AO911" i="5"/>
  <c r="AR911" i="5"/>
  <c r="AO912" i="5"/>
  <c r="AR912" i="5"/>
  <c r="AO913" i="5"/>
  <c r="AR913" i="5"/>
  <c r="AO914" i="5"/>
  <c r="AR914" i="5"/>
  <c r="AO915" i="5"/>
  <c r="AR915" i="5"/>
  <c r="AO916" i="5"/>
  <c r="AR916" i="5"/>
  <c r="AO917" i="5"/>
  <c r="AR917" i="5"/>
  <c r="AO918" i="5"/>
  <c r="AR918" i="5"/>
  <c r="AO919" i="5"/>
  <c r="AR919" i="5"/>
  <c r="AO920" i="5"/>
  <c r="AR920" i="5"/>
  <c r="AO921" i="5"/>
  <c r="AR921" i="5"/>
  <c r="AO922" i="5"/>
  <c r="AR922" i="5"/>
  <c r="AO923" i="5"/>
  <c r="AR923" i="5"/>
  <c r="AO924" i="5"/>
  <c r="AR924" i="5"/>
  <c r="AO925" i="5"/>
  <c r="AR925" i="5"/>
  <c r="AO926" i="5"/>
  <c r="AR926" i="5"/>
  <c r="AO927" i="5"/>
  <c r="AR927" i="5"/>
  <c r="AO928" i="5"/>
  <c r="AR928" i="5"/>
  <c r="AO929" i="5"/>
  <c r="AR929" i="5"/>
  <c r="AO930" i="5"/>
  <c r="AR930" i="5"/>
  <c r="AO931" i="5"/>
  <c r="AR931" i="5"/>
  <c r="AO932" i="5"/>
  <c r="AR932" i="5"/>
  <c r="AO933" i="5"/>
  <c r="AR933" i="5"/>
  <c r="AO934" i="5"/>
  <c r="AR934" i="5"/>
  <c r="AO935" i="5"/>
  <c r="AR935" i="5"/>
  <c r="AO936" i="5"/>
  <c r="AR936" i="5"/>
  <c r="AO937" i="5"/>
  <c r="AR937" i="5"/>
  <c r="AO938" i="5"/>
  <c r="AR938" i="5"/>
  <c r="AO939" i="5"/>
  <c r="AR939" i="5"/>
  <c r="AO940" i="5"/>
  <c r="AR940" i="5"/>
  <c r="AO941" i="5"/>
  <c r="AR941" i="5"/>
  <c r="AO942" i="5"/>
  <c r="AR942" i="5"/>
  <c r="AO943" i="5"/>
  <c r="AR943" i="5"/>
  <c r="AO944" i="5"/>
  <c r="AR944" i="5"/>
  <c r="AO945" i="5"/>
  <c r="AR945" i="5"/>
  <c r="AO946" i="5"/>
  <c r="AR946" i="5"/>
  <c r="AO947" i="5"/>
  <c r="AR947" i="5"/>
  <c r="AO948" i="5"/>
  <c r="AR948" i="5"/>
  <c r="AO949" i="5"/>
  <c r="AR949" i="5"/>
  <c r="AO950" i="5"/>
  <c r="AR950" i="5"/>
  <c r="AO951" i="5"/>
  <c r="AR951" i="5"/>
  <c r="AO952" i="5"/>
  <c r="AR952" i="5"/>
  <c r="AO953" i="5"/>
  <c r="AR953" i="5"/>
  <c r="AO954" i="5"/>
  <c r="AR954" i="5"/>
  <c r="AO955" i="5"/>
  <c r="AR955" i="5"/>
  <c r="AO956" i="5"/>
  <c r="AR956" i="5"/>
  <c r="AO957" i="5"/>
  <c r="AR957" i="5"/>
  <c r="AO958" i="5"/>
  <c r="AR958" i="5"/>
  <c r="AO959" i="5"/>
  <c r="AR959" i="5"/>
  <c r="AO960" i="5"/>
  <c r="AR960" i="5"/>
  <c r="AO961" i="5"/>
  <c r="AR961" i="5"/>
  <c r="AO962" i="5"/>
  <c r="AR962" i="5"/>
  <c r="AO963" i="5"/>
  <c r="AR963" i="5"/>
  <c r="AO964" i="5"/>
  <c r="AR964" i="5"/>
  <c r="AO965" i="5"/>
  <c r="AR965" i="5"/>
  <c r="AO966" i="5"/>
  <c r="AR966" i="5"/>
  <c r="AO967" i="5"/>
  <c r="AR967" i="5"/>
  <c r="AO968" i="5"/>
  <c r="AR968" i="5"/>
  <c r="AO969" i="5"/>
  <c r="AR969" i="5"/>
  <c r="AO970" i="5"/>
  <c r="AR970" i="5"/>
  <c r="AO971" i="5"/>
  <c r="AR971" i="5"/>
  <c r="AO972" i="5"/>
  <c r="AR972" i="5"/>
  <c r="AO973" i="5"/>
  <c r="AR973" i="5"/>
  <c r="AO974" i="5"/>
  <c r="AR974" i="5"/>
  <c r="AO975" i="5"/>
  <c r="AR975" i="5"/>
  <c r="AO976" i="5"/>
  <c r="AR976" i="5"/>
  <c r="AO977" i="5"/>
  <c r="AR977" i="5"/>
  <c r="AO978" i="5"/>
  <c r="AR978" i="5"/>
  <c r="AO979" i="5"/>
  <c r="AR979" i="5"/>
  <c r="AO980" i="5"/>
  <c r="AR980" i="5"/>
  <c r="AO981" i="5"/>
  <c r="AR981" i="5"/>
  <c r="AO982" i="5"/>
  <c r="AR982" i="5"/>
  <c r="AO983" i="5"/>
  <c r="AR983" i="5"/>
  <c r="AO984" i="5"/>
  <c r="AR984" i="5"/>
  <c r="AO985" i="5"/>
  <c r="AR985" i="5"/>
  <c r="AO986" i="5"/>
  <c r="AR986" i="5"/>
  <c r="AO987" i="5"/>
  <c r="AR987" i="5"/>
  <c r="AO988" i="5"/>
  <c r="AR988" i="5"/>
  <c r="AO989" i="5"/>
  <c r="AR989" i="5"/>
  <c r="AO990" i="5"/>
  <c r="AR990" i="5"/>
  <c r="AO991" i="5"/>
  <c r="AR991" i="5"/>
  <c r="AO992" i="5"/>
  <c r="AR992" i="5"/>
  <c r="AO993" i="5"/>
  <c r="AR993" i="5"/>
  <c r="AO994" i="5"/>
  <c r="AR994" i="5"/>
  <c r="AO995" i="5"/>
  <c r="AR995" i="5"/>
  <c r="AO996" i="5"/>
  <c r="AR996" i="5"/>
  <c r="AO997" i="5"/>
  <c r="AR997" i="5"/>
  <c r="AO998" i="5"/>
  <c r="AR998" i="5"/>
  <c r="AO999" i="5"/>
  <c r="AR999" i="5"/>
  <c r="AO1000" i="5"/>
  <c r="AR1000" i="5"/>
  <c r="AO1001" i="5"/>
  <c r="AR1001" i="5"/>
  <c r="AO1002" i="5"/>
  <c r="AR1002" i="5"/>
  <c r="AO1003" i="5"/>
  <c r="AR1003" i="5"/>
  <c r="AO1004" i="5"/>
  <c r="AR1004" i="5"/>
  <c r="AO1005" i="5"/>
  <c r="AR1005" i="5"/>
  <c r="AO1006" i="5"/>
  <c r="AR1006" i="5"/>
  <c r="AO1007" i="5"/>
  <c r="AR1007" i="5"/>
  <c r="AO1008" i="5"/>
  <c r="AR1008" i="5"/>
  <c r="AO1009" i="5"/>
  <c r="AR1009" i="5"/>
  <c r="AO1010" i="5"/>
  <c r="AR1010" i="5"/>
  <c r="AO1011" i="5"/>
  <c r="AR1011" i="5"/>
  <c r="AO1012" i="5"/>
  <c r="AR1012" i="5"/>
  <c r="AO1013" i="5"/>
  <c r="AR1013" i="5"/>
  <c r="AO1014" i="5"/>
  <c r="AR1014" i="5"/>
  <c r="AO1015" i="5"/>
  <c r="AR1015" i="5"/>
  <c r="AO1016" i="5"/>
  <c r="AR1016" i="5"/>
  <c r="AO1017" i="5"/>
  <c r="AR1017" i="5"/>
  <c r="AO1018" i="5"/>
  <c r="AR1018" i="5"/>
  <c r="AO1019" i="5"/>
  <c r="AR1019" i="5"/>
  <c r="AO1020" i="5"/>
  <c r="AR1020" i="5"/>
  <c r="AO1021" i="5"/>
  <c r="AR1021" i="5"/>
  <c r="AO1022" i="5"/>
  <c r="AR1022" i="5"/>
  <c r="AO1023" i="5"/>
  <c r="AR1023" i="5"/>
  <c r="AO1024" i="5"/>
  <c r="AR1024" i="5"/>
  <c r="AO1025" i="5"/>
  <c r="AR1025" i="5"/>
  <c r="AO1026" i="5"/>
  <c r="AR1026" i="5"/>
  <c r="AO1027" i="5"/>
  <c r="AR1027" i="5"/>
  <c r="AO1028" i="5"/>
  <c r="AR1028" i="5"/>
  <c r="AO1029" i="5"/>
  <c r="AR1029" i="5"/>
  <c r="AO1030" i="5"/>
  <c r="AR1030" i="5"/>
  <c r="AO1031" i="5"/>
  <c r="AR1031" i="5"/>
  <c r="AO1032" i="5"/>
  <c r="AR1032" i="5"/>
  <c r="AO1033" i="5"/>
  <c r="AR1033" i="5"/>
  <c r="AO1034" i="5"/>
  <c r="AR1034" i="5"/>
  <c r="AO1035" i="5"/>
  <c r="AR1035" i="5"/>
  <c r="AO1036" i="5"/>
  <c r="AR1036" i="5"/>
  <c r="AO1037" i="5"/>
  <c r="AR1037" i="5"/>
  <c r="AO1038" i="5"/>
  <c r="AR1038" i="5"/>
  <c r="AO1039" i="5"/>
  <c r="AR1039" i="5"/>
  <c r="AO1040" i="5"/>
  <c r="AR1040" i="5"/>
  <c r="AO1041" i="5"/>
  <c r="AR1041" i="5"/>
  <c r="AO1042" i="5"/>
  <c r="AR1042" i="5"/>
  <c r="AO1043" i="5"/>
  <c r="AR1043" i="5"/>
  <c r="AO1044" i="5"/>
  <c r="AR1044" i="5"/>
  <c r="AO1045" i="5"/>
  <c r="AR1045" i="5"/>
  <c r="AO1046" i="5"/>
  <c r="AR1046" i="5"/>
  <c r="AO1047" i="5"/>
  <c r="AR1047" i="5"/>
  <c r="AO1048" i="5"/>
  <c r="AR1048" i="5"/>
  <c r="AO1049" i="5"/>
  <c r="AR1049" i="5"/>
  <c r="AO1050" i="5"/>
  <c r="AR1050" i="5"/>
  <c r="AO1051" i="5"/>
  <c r="AR1051" i="5"/>
  <c r="AO1052" i="5"/>
  <c r="AR1052" i="5"/>
  <c r="AO1053" i="5"/>
  <c r="AR1053" i="5"/>
  <c r="AO1054" i="5"/>
  <c r="AR1054" i="5"/>
  <c r="AO1055" i="5"/>
  <c r="AR1055" i="5"/>
  <c r="AO1056" i="5"/>
  <c r="AR1056" i="5"/>
  <c r="AO1057" i="5"/>
  <c r="AR1057" i="5"/>
  <c r="AO1058" i="5"/>
  <c r="AR1058" i="5"/>
  <c r="AO1059" i="5"/>
  <c r="AR1059" i="5"/>
  <c r="AO1060" i="5"/>
  <c r="AR1060" i="5"/>
  <c r="AO1061" i="5"/>
  <c r="AR1061" i="5"/>
  <c r="AO1062" i="5"/>
  <c r="AR1062" i="5"/>
  <c r="AO1063" i="5"/>
  <c r="AR1063" i="5"/>
  <c r="AO1064" i="5"/>
  <c r="AR1064" i="5"/>
  <c r="AO1065" i="5"/>
  <c r="AR1065" i="5"/>
  <c r="AO1066" i="5"/>
  <c r="AR1066" i="5"/>
  <c r="AO1067" i="5"/>
  <c r="AR1067" i="5"/>
  <c r="AO1068" i="5"/>
  <c r="AR1068" i="5"/>
  <c r="AO1069" i="5"/>
  <c r="AR1069" i="5"/>
  <c r="AO1070" i="5"/>
  <c r="AR1070" i="5"/>
  <c r="AO1071" i="5"/>
  <c r="AR1071" i="5"/>
  <c r="AO1072" i="5"/>
  <c r="AR1072" i="5"/>
  <c r="AO1073" i="5"/>
  <c r="AR1073" i="5"/>
  <c r="AO1074" i="5"/>
  <c r="AR1074" i="5"/>
  <c r="AO1075" i="5"/>
  <c r="AR1075" i="5"/>
  <c r="AO1076" i="5"/>
  <c r="AR1076" i="5"/>
  <c r="AO1077" i="5"/>
  <c r="AR1077" i="5"/>
  <c r="AO1078" i="5"/>
  <c r="AR1078" i="5"/>
  <c r="AO1079" i="5"/>
  <c r="AR1079" i="5"/>
  <c r="AO1080" i="5"/>
  <c r="AR1080" i="5"/>
  <c r="AO1081" i="5"/>
  <c r="AR1081" i="5"/>
  <c r="AO1082" i="5"/>
  <c r="AR1082" i="5"/>
  <c r="AO1083" i="5"/>
  <c r="AR1083" i="5"/>
  <c r="AO1084" i="5"/>
  <c r="AR1084" i="5"/>
  <c r="AO1085" i="5"/>
  <c r="AR1085" i="5"/>
  <c r="AO1086" i="5"/>
  <c r="AR1086" i="5"/>
  <c r="AO1087" i="5"/>
  <c r="AR1087" i="5"/>
  <c r="AO1088" i="5"/>
  <c r="AR1088" i="5"/>
  <c r="AO1089" i="5"/>
  <c r="AR1089" i="5"/>
  <c r="AO1090" i="5"/>
  <c r="AR1090" i="5"/>
  <c r="AO1091" i="5"/>
  <c r="AR1091" i="5"/>
  <c r="AO1092" i="5"/>
  <c r="AR1092" i="5"/>
  <c r="AO1093" i="5"/>
  <c r="AR1093" i="5"/>
  <c r="AO1094" i="5"/>
  <c r="AR1094" i="5"/>
  <c r="AO1095" i="5"/>
  <c r="AR1095" i="5"/>
  <c r="AO1096" i="5"/>
  <c r="AR1096" i="5"/>
  <c r="AO1097" i="5"/>
  <c r="AR1097" i="5"/>
  <c r="AO1098" i="5"/>
  <c r="AR1098" i="5"/>
  <c r="AO1099" i="5"/>
  <c r="AR1099" i="5"/>
  <c r="AO1100" i="5"/>
  <c r="AR1100" i="5"/>
  <c r="AO1101" i="5"/>
  <c r="AR1101" i="5"/>
  <c r="AO1102" i="5"/>
  <c r="AR1102" i="5"/>
  <c r="AO1103" i="5"/>
  <c r="AR1103" i="5"/>
  <c r="AO1104" i="5"/>
  <c r="AR1104" i="5"/>
  <c r="AO1105" i="5"/>
  <c r="AR1105" i="5"/>
  <c r="AO1106" i="5"/>
  <c r="AR1106" i="5"/>
  <c r="AO1107" i="5"/>
  <c r="AR1107" i="5"/>
  <c r="AO1108" i="5"/>
  <c r="AR1108" i="5"/>
  <c r="AO1109" i="5"/>
  <c r="AR1109" i="5"/>
  <c r="AO1110" i="5"/>
  <c r="AR1110" i="5"/>
  <c r="AO1111" i="5"/>
  <c r="AR1111" i="5"/>
  <c r="AO1112" i="5"/>
  <c r="AR1112" i="5"/>
  <c r="AO1113" i="5"/>
  <c r="AR1113" i="5"/>
  <c r="AO1114" i="5"/>
  <c r="AR1114" i="5"/>
  <c r="AO1115" i="5"/>
  <c r="AR1115" i="5"/>
  <c r="AO1116" i="5"/>
  <c r="AR1116" i="5"/>
  <c r="AO1117" i="5"/>
  <c r="AR1117" i="5"/>
  <c r="AO1118" i="5"/>
  <c r="AR1118" i="5"/>
  <c r="AO1119" i="5"/>
  <c r="AR1119" i="5"/>
  <c r="AO1120" i="5"/>
  <c r="AR1120" i="5"/>
  <c r="AO1121" i="5"/>
  <c r="AR1121" i="5"/>
  <c r="AO1122" i="5"/>
  <c r="AR1122" i="5"/>
  <c r="AO1123" i="5"/>
  <c r="AR1123" i="5"/>
  <c r="AO1124" i="5"/>
  <c r="AR1124" i="5"/>
  <c r="AO1125" i="5"/>
  <c r="AR1125" i="5"/>
  <c r="AO1126" i="5"/>
  <c r="AR1126" i="5"/>
  <c r="AO1127" i="5"/>
  <c r="AR1127" i="5"/>
  <c r="AO1128" i="5"/>
  <c r="AR1128" i="5"/>
  <c r="AO1129" i="5"/>
  <c r="AR1129" i="5"/>
  <c r="AO1130" i="5"/>
  <c r="AR1130" i="5"/>
  <c r="AO1131" i="5"/>
  <c r="AR1131" i="5"/>
  <c r="AO1132" i="5"/>
  <c r="AR1132" i="5"/>
  <c r="AO1133" i="5"/>
  <c r="AR1133" i="5"/>
  <c r="AO1134" i="5"/>
  <c r="AR1134" i="5"/>
  <c r="AO1135" i="5"/>
  <c r="AR1135" i="5"/>
  <c r="AO1136" i="5"/>
  <c r="AR1136" i="5"/>
  <c r="AO1137" i="5"/>
  <c r="AR1137" i="5"/>
  <c r="AO1138" i="5"/>
  <c r="AR1138" i="5"/>
  <c r="AO1139" i="5"/>
  <c r="AR1139" i="5"/>
  <c r="AO1140" i="5"/>
  <c r="AR1140" i="5"/>
  <c r="AO1141" i="5"/>
  <c r="AR1141" i="5"/>
  <c r="AO1142" i="5"/>
  <c r="AR1142" i="5"/>
  <c r="AO1143" i="5"/>
  <c r="AR1143" i="5"/>
  <c r="AO1144" i="5"/>
  <c r="AR1144" i="5"/>
  <c r="AO1145" i="5"/>
  <c r="AR1145" i="5"/>
  <c r="AO1146" i="5"/>
  <c r="AR1146" i="5"/>
  <c r="AO1147" i="5"/>
  <c r="AR1147" i="5"/>
  <c r="AO1148" i="5"/>
  <c r="AR1148" i="5"/>
  <c r="AO1149" i="5"/>
  <c r="AR1149" i="5"/>
  <c r="AO1150" i="5"/>
  <c r="AR1150" i="5"/>
  <c r="AO1151" i="5"/>
  <c r="AR1151" i="5"/>
  <c r="AO1152" i="5"/>
  <c r="AR1152" i="5"/>
  <c r="AO1153" i="5"/>
  <c r="AR1153" i="5"/>
  <c r="AO1154" i="5"/>
  <c r="AR1154" i="5"/>
  <c r="AO1155" i="5"/>
  <c r="AR1155" i="5"/>
  <c r="AO1156" i="5"/>
  <c r="AR1156" i="5"/>
  <c r="AO1157" i="5"/>
  <c r="AR1157" i="5"/>
  <c r="AO1158" i="5"/>
  <c r="AR1158" i="5"/>
  <c r="AO1159" i="5"/>
  <c r="AR1159" i="5"/>
  <c r="AO1160" i="5"/>
  <c r="AR1160" i="5"/>
  <c r="AO1161" i="5"/>
  <c r="AR1161" i="5"/>
  <c r="AO1162" i="5"/>
  <c r="AR1162" i="5"/>
  <c r="AO1163" i="5"/>
  <c r="AR1163" i="5"/>
  <c r="AO1164" i="5"/>
  <c r="AR1164" i="5"/>
  <c r="AO1165" i="5"/>
  <c r="AR1165" i="5"/>
  <c r="AO1166" i="5"/>
  <c r="AR1166" i="5"/>
  <c r="AO1167" i="5"/>
  <c r="AR1167" i="5"/>
  <c r="AO1168" i="5"/>
  <c r="AR1168" i="5"/>
  <c r="AO1169" i="5"/>
  <c r="AR1169" i="5"/>
  <c r="AO1170" i="5"/>
  <c r="AR1170" i="5"/>
  <c r="AO1171" i="5"/>
  <c r="AR1171" i="5"/>
  <c r="AO1172" i="5"/>
  <c r="AR1172" i="5"/>
  <c r="AO1173" i="5"/>
  <c r="AR1173" i="5"/>
  <c r="AO1174" i="5"/>
  <c r="AR1174" i="5"/>
  <c r="AO1175" i="5"/>
  <c r="AR1175" i="5"/>
  <c r="AO1176" i="5"/>
  <c r="AR1176" i="5"/>
  <c r="AO1177" i="5"/>
  <c r="AR1177" i="5"/>
  <c r="AO1178" i="5"/>
  <c r="AR1178" i="5"/>
  <c r="AO1179" i="5"/>
  <c r="AR1179" i="5"/>
  <c r="AO1180" i="5"/>
  <c r="AR1180" i="5"/>
  <c r="AO1181" i="5"/>
  <c r="AR1181" i="5"/>
  <c r="AO1182" i="5"/>
  <c r="AR1182" i="5"/>
  <c r="AO1183" i="5"/>
  <c r="AR1183" i="5"/>
  <c r="AO1184" i="5"/>
  <c r="AR1184" i="5"/>
  <c r="AO1185" i="5"/>
  <c r="AR1185" i="5"/>
  <c r="AO1186" i="5"/>
  <c r="AR1186" i="5"/>
  <c r="AO1187" i="5"/>
  <c r="AR1187" i="5"/>
  <c r="AO1188" i="5"/>
  <c r="AR1188" i="5"/>
  <c r="AO1189" i="5"/>
  <c r="AR1189" i="5"/>
  <c r="AO1190" i="5"/>
  <c r="AR1190" i="5"/>
  <c r="AO1191" i="5"/>
  <c r="AR1191" i="5"/>
  <c r="AO1192" i="5"/>
  <c r="AR1192" i="5"/>
  <c r="AO1193" i="5"/>
  <c r="AR1193" i="5"/>
  <c r="AO1194" i="5"/>
  <c r="AR1194" i="5"/>
  <c r="AO1195" i="5"/>
  <c r="AR1195" i="5"/>
  <c r="AO1196" i="5"/>
  <c r="AR1196" i="5"/>
  <c r="AO1197" i="5"/>
  <c r="AR1197" i="5"/>
  <c r="AO1198" i="5"/>
  <c r="AR1198" i="5"/>
  <c r="AO1199" i="5"/>
  <c r="AR1199" i="5"/>
  <c r="AO1200" i="5"/>
  <c r="AR1200" i="5"/>
  <c r="AO1201" i="5"/>
  <c r="AR1201" i="5"/>
  <c r="AO1202" i="5"/>
  <c r="AR1202" i="5"/>
  <c r="AO1203" i="5"/>
  <c r="AR1203" i="5"/>
  <c r="AO1204" i="5"/>
  <c r="AR1204" i="5"/>
  <c r="AO1205" i="5"/>
  <c r="AR1205" i="5"/>
  <c r="AO1206" i="5"/>
  <c r="AR1206" i="5"/>
  <c r="AO1207" i="5"/>
  <c r="AR1207" i="5"/>
  <c r="AO1208" i="5"/>
  <c r="AR1208" i="5"/>
  <c r="AO1209" i="5"/>
  <c r="AR1209" i="5"/>
  <c r="AO1210" i="5"/>
  <c r="AR1210" i="5"/>
  <c r="AO1211" i="5"/>
  <c r="AR1211" i="5"/>
  <c r="AO1212" i="5"/>
  <c r="AR1212" i="5"/>
  <c r="AO1213" i="5"/>
  <c r="AR1213" i="5"/>
  <c r="AO1214" i="5"/>
  <c r="AR1214" i="5"/>
  <c r="AO1215" i="5"/>
  <c r="AR1215" i="5"/>
  <c r="AO1216" i="5"/>
  <c r="AR1216" i="5"/>
  <c r="AO1217" i="5"/>
  <c r="AR1217" i="5"/>
  <c r="AO1218" i="5"/>
  <c r="AR1218" i="5"/>
  <c r="AO1219" i="5"/>
  <c r="AR1219" i="5"/>
  <c r="AO1220" i="5"/>
  <c r="AR1220" i="5"/>
  <c r="AO1221" i="5"/>
  <c r="AR1221" i="5"/>
  <c r="AO1222" i="5"/>
  <c r="AR1222" i="5"/>
  <c r="AO1223" i="5"/>
  <c r="AR1223" i="5"/>
  <c r="AO1224" i="5"/>
  <c r="AR1224" i="5"/>
  <c r="AO1225" i="5"/>
  <c r="AR1225" i="5"/>
  <c r="AO1226" i="5"/>
  <c r="AR1226" i="5"/>
  <c r="AO1227" i="5"/>
  <c r="AR1227" i="5"/>
  <c r="AO1228" i="5"/>
  <c r="AR1228" i="5"/>
  <c r="AO1229" i="5"/>
  <c r="AR1229" i="5"/>
  <c r="AO1230" i="5"/>
  <c r="AR1230" i="5"/>
  <c r="AO1231" i="5"/>
  <c r="AR1231" i="5"/>
  <c r="AO1232" i="5"/>
  <c r="AR1232" i="5"/>
  <c r="AO1233" i="5"/>
  <c r="AR1233" i="5"/>
  <c r="AO1234" i="5"/>
  <c r="AR1234" i="5"/>
  <c r="AO1235" i="5"/>
  <c r="AR1235" i="5"/>
  <c r="AO1236" i="5"/>
  <c r="AR1236" i="5"/>
  <c r="AO1237" i="5"/>
  <c r="AR1237" i="5"/>
  <c r="AO1238" i="5"/>
  <c r="AR1238" i="5"/>
  <c r="AO1239" i="5"/>
  <c r="AR1239" i="5"/>
  <c r="AO1240" i="5"/>
  <c r="AR1240" i="5"/>
  <c r="AO1241" i="5"/>
  <c r="AR1241" i="5"/>
  <c r="AO1242" i="5"/>
  <c r="AR1242" i="5"/>
  <c r="AO1243" i="5"/>
  <c r="AR1243" i="5"/>
  <c r="AO1244" i="5"/>
  <c r="AR1244" i="5"/>
  <c r="AO1245" i="5"/>
  <c r="AR1245" i="5"/>
  <c r="AO1246" i="5"/>
  <c r="AR1246" i="5"/>
  <c r="AO1247" i="5"/>
  <c r="AR1247" i="5"/>
  <c r="AO1248" i="5"/>
  <c r="AR1248" i="5"/>
  <c r="AO1249" i="5"/>
  <c r="AR1249" i="5"/>
  <c r="AO1250" i="5"/>
  <c r="AR1250" i="5"/>
  <c r="AO1251" i="5"/>
  <c r="AR1251" i="5"/>
  <c r="AO1252" i="5"/>
  <c r="AR1252" i="5"/>
  <c r="AO1253" i="5"/>
  <c r="AR1253" i="5"/>
  <c r="AO1254" i="5"/>
  <c r="AR1254" i="5"/>
  <c r="AO1255" i="5"/>
  <c r="AR1255" i="5"/>
  <c r="AO1256" i="5"/>
  <c r="AR1256" i="5"/>
  <c r="AO1257" i="5"/>
  <c r="AR1257" i="5"/>
  <c r="AO1258" i="5"/>
  <c r="AR1258" i="5"/>
  <c r="AO1259" i="5"/>
  <c r="AR1259" i="5"/>
  <c r="AO1260" i="5"/>
  <c r="AR1260" i="5"/>
  <c r="AO1261" i="5"/>
  <c r="AR1261" i="5"/>
  <c r="AO1262" i="5"/>
  <c r="AR1262" i="5"/>
  <c r="AO1263" i="5"/>
  <c r="AR1263" i="5"/>
  <c r="AO1264" i="5"/>
  <c r="AR1264" i="5"/>
  <c r="AO1265" i="5"/>
  <c r="AR1265" i="5"/>
  <c r="AO1266" i="5"/>
  <c r="AR1266" i="5"/>
  <c r="AO1267" i="5"/>
  <c r="AR1267" i="5"/>
  <c r="AO1268" i="5"/>
  <c r="AR1268" i="5"/>
  <c r="AO1269" i="5"/>
  <c r="AR1269" i="5"/>
  <c r="AO1270" i="5"/>
  <c r="AR1270" i="5"/>
  <c r="AO1271" i="5"/>
  <c r="AR1271" i="5"/>
  <c r="AO1272" i="5"/>
  <c r="AR1272" i="5"/>
  <c r="AO1273" i="5"/>
  <c r="AR1273" i="5"/>
  <c r="AO1274" i="5"/>
  <c r="AR1274" i="5"/>
  <c r="AO1275" i="5"/>
  <c r="AR1275" i="5"/>
  <c r="AO1276" i="5"/>
  <c r="AR1276" i="5"/>
  <c r="AO1277" i="5"/>
  <c r="AR1277" i="5"/>
  <c r="AO1278" i="5"/>
  <c r="AR1278" i="5"/>
  <c r="AO1279" i="5"/>
  <c r="AR1279" i="5"/>
  <c r="AO1280" i="5"/>
  <c r="AR1280" i="5"/>
  <c r="AO1281" i="5"/>
  <c r="AR1281" i="5"/>
  <c r="AO1282" i="5"/>
  <c r="AR1282" i="5"/>
  <c r="AO1283" i="5"/>
  <c r="AR1283" i="5"/>
  <c r="AO1284" i="5"/>
  <c r="AR1284" i="5"/>
  <c r="AO1285" i="5"/>
  <c r="AR1285" i="5"/>
  <c r="AO1286" i="5"/>
  <c r="AR1286" i="5"/>
  <c r="AO1287" i="5"/>
  <c r="AR1287" i="5"/>
  <c r="AO1288" i="5"/>
  <c r="AR1288" i="5"/>
  <c r="AO1289" i="5"/>
  <c r="AR1289" i="5"/>
  <c r="AO1290" i="5"/>
  <c r="AR1290" i="5"/>
  <c r="AO1291" i="5"/>
  <c r="AR1291" i="5"/>
  <c r="AO1292" i="5"/>
  <c r="AR1292" i="5"/>
  <c r="AO1293" i="5"/>
  <c r="AR1293" i="5"/>
  <c r="AO1294" i="5"/>
  <c r="AR1294" i="5"/>
  <c r="AO1295" i="5"/>
  <c r="AR1295" i="5"/>
  <c r="AO1296" i="5"/>
  <c r="AR1296" i="5"/>
  <c r="AO1297" i="5"/>
  <c r="AR1297" i="5"/>
  <c r="AO1298" i="5"/>
  <c r="AR1298" i="5"/>
  <c r="AO1299" i="5"/>
  <c r="AR1299" i="5"/>
  <c r="AO1300" i="5"/>
  <c r="AR1300" i="5"/>
  <c r="AO1301" i="5"/>
  <c r="AR1301" i="5"/>
  <c r="AO1302" i="5"/>
  <c r="AR1302" i="5"/>
  <c r="AO1303" i="5"/>
  <c r="AR1303" i="5"/>
  <c r="AO1304" i="5"/>
  <c r="AR1304" i="5"/>
  <c r="AO1305" i="5"/>
  <c r="AR1305" i="5"/>
  <c r="AO1306" i="5"/>
  <c r="AR1306" i="5"/>
  <c r="AO1307" i="5"/>
  <c r="AR1307" i="5"/>
  <c r="AO1308" i="5"/>
  <c r="AR1308" i="5"/>
  <c r="AO1309" i="5"/>
  <c r="AR1309" i="5"/>
  <c r="AO1310" i="5"/>
  <c r="AR1310" i="5"/>
  <c r="AO1311" i="5"/>
  <c r="AR1311" i="5"/>
  <c r="AO1312" i="5"/>
  <c r="AR1312" i="5"/>
  <c r="AO1313" i="5"/>
  <c r="AR1313" i="5"/>
  <c r="AO1314" i="5"/>
  <c r="AR1314" i="5"/>
  <c r="AO1315" i="5"/>
  <c r="AR1315" i="5"/>
  <c r="AO1316" i="5"/>
  <c r="AR1316" i="5"/>
  <c r="AO1317" i="5"/>
  <c r="AR1317" i="5"/>
  <c r="AO1318" i="5"/>
  <c r="AR1318" i="5"/>
  <c r="AO1319" i="5"/>
  <c r="AR1319" i="5"/>
  <c r="AO1320" i="5"/>
  <c r="AR1320" i="5"/>
  <c r="AO1321" i="5"/>
  <c r="AR1321" i="5"/>
  <c r="AO1322" i="5"/>
  <c r="AR1322" i="5"/>
  <c r="AO1323" i="5"/>
  <c r="AR1323" i="5"/>
  <c r="AO1324" i="5"/>
  <c r="AR1324" i="5"/>
  <c r="AO1325" i="5"/>
  <c r="AR1325" i="5"/>
  <c r="AO1326" i="5"/>
  <c r="AR1326" i="5"/>
  <c r="AO1327" i="5"/>
  <c r="AR1327" i="5"/>
  <c r="AO1328" i="5"/>
  <c r="AR1328" i="5"/>
  <c r="AO1329" i="5"/>
  <c r="AR1329" i="5"/>
  <c r="AO1330" i="5"/>
  <c r="AR1330" i="5"/>
  <c r="AO1331" i="5"/>
  <c r="AR1331" i="5"/>
  <c r="AO1332" i="5"/>
  <c r="AR1332" i="5"/>
  <c r="AO1333" i="5"/>
  <c r="AR1333" i="5"/>
  <c r="AO1334" i="5"/>
  <c r="AR1334" i="5"/>
  <c r="AO1335" i="5"/>
  <c r="AR1335" i="5"/>
  <c r="AO1336" i="5"/>
  <c r="AR1336" i="5"/>
  <c r="AO1337" i="5"/>
  <c r="AR1337" i="5"/>
  <c r="AO1338" i="5"/>
  <c r="AR1338" i="5"/>
  <c r="AO1339" i="5"/>
  <c r="AR1339" i="5"/>
  <c r="AO1340" i="5"/>
  <c r="AR1340" i="5"/>
  <c r="AO1341" i="5"/>
  <c r="AR1341" i="5"/>
  <c r="AO1342" i="5"/>
  <c r="AR1342" i="5"/>
  <c r="AO1343" i="5"/>
  <c r="AR1343" i="5"/>
  <c r="AO1344" i="5"/>
  <c r="AR1344" i="5"/>
  <c r="AO1345" i="5"/>
  <c r="AR1345" i="5"/>
  <c r="AO1346" i="5"/>
  <c r="AR1346" i="5"/>
  <c r="AO1347" i="5"/>
  <c r="AR1347" i="5"/>
  <c r="AO1348" i="5"/>
  <c r="AR1348" i="5"/>
  <c r="AO1349" i="5"/>
  <c r="AR1349" i="5"/>
  <c r="AO1350" i="5"/>
  <c r="AR1350" i="5"/>
  <c r="AO1351" i="5"/>
  <c r="AR1351" i="5"/>
  <c r="AO1352" i="5"/>
  <c r="AR1352" i="5"/>
  <c r="AO1353" i="5"/>
  <c r="AR1353" i="5"/>
  <c r="AO1354" i="5"/>
  <c r="AR1354" i="5"/>
  <c r="AO1355" i="5"/>
  <c r="AR1355" i="5"/>
  <c r="AO1356" i="5"/>
  <c r="AR1356" i="5"/>
  <c r="AO1357" i="5"/>
  <c r="AR1357" i="5"/>
  <c r="AO1358" i="5"/>
  <c r="AR1358" i="5"/>
  <c r="AO1359" i="5"/>
  <c r="AR1359" i="5"/>
  <c r="AO1360" i="5"/>
  <c r="AR1360" i="5"/>
  <c r="AO1361" i="5"/>
  <c r="AR1361" i="5"/>
  <c r="AO1362" i="5"/>
  <c r="AR1362" i="5"/>
  <c r="AO1363" i="5"/>
  <c r="AR1363" i="5"/>
  <c r="AO1364" i="5"/>
  <c r="AR1364" i="5"/>
  <c r="AO1365" i="5"/>
  <c r="AR1365" i="5"/>
  <c r="AO1366" i="5"/>
  <c r="AR1366" i="5"/>
  <c r="AO1367" i="5"/>
  <c r="AR1367" i="5"/>
  <c r="AO1368" i="5"/>
  <c r="AR1368" i="5"/>
  <c r="AO1369" i="5"/>
  <c r="AR1369" i="5"/>
  <c r="AO1370" i="5"/>
  <c r="AR1370" i="5"/>
  <c r="AO1371" i="5"/>
  <c r="AR1371" i="5"/>
  <c r="AO1372" i="5"/>
  <c r="AR1372" i="5"/>
  <c r="AO1373" i="5"/>
  <c r="AR1373" i="5"/>
  <c r="AO1374" i="5"/>
  <c r="AR1374" i="5"/>
  <c r="AO1375" i="5"/>
  <c r="AR1375" i="5"/>
  <c r="AO1376" i="5"/>
  <c r="AR1376" i="5"/>
  <c r="AO1377" i="5"/>
  <c r="AR1377" i="5"/>
  <c r="AO1378" i="5"/>
  <c r="AR1378" i="5"/>
  <c r="AO1379" i="5"/>
  <c r="AR1379" i="5"/>
  <c r="AO1380" i="5"/>
  <c r="AR1380" i="5"/>
  <c r="AO1381" i="5"/>
  <c r="AR1381" i="5"/>
  <c r="AO1382" i="5"/>
  <c r="AR1382" i="5"/>
  <c r="AO1383" i="5"/>
  <c r="AR1383" i="5"/>
  <c r="AO1384" i="5"/>
  <c r="AR1384" i="5"/>
  <c r="AO1385" i="5"/>
  <c r="AR1385" i="5"/>
  <c r="AO1386" i="5"/>
  <c r="AR1386" i="5"/>
  <c r="AO1387" i="5"/>
  <c r="AR1387" i="5"/>
  <c r="AO1388" i="5"/>
  <c r="AR1388" i="5"/>
  <c r="AO1389" i="5"/>
  <c r="AR1389" i="5"/>
  <c r="AO1390" i="5"/>
  <c r="AR1390" i="5"/>
  <c r="AO1391" i="5"/>
  <c r="AR1391" i="5"/>
  <c r="AO1392" i="5"/>
  <c r="AR1392" i="5"/>
  <c r="AO1393" i="5"/>
  <c r="AR1393" i="5"/>
  <c r="AO1394" i="5"/>
  <c r="AR1394" i="5"/>
  <c r="AO1395" i="5"/>
  <c r="AR1395" i="5"/>
  <c r="AO1396" i="5"/>
  <c r="AR1396" i="5"/>
  <c r="AO1397" i="5"/>
  <c r="AR1397" i="5"/>
  <c r="AO1398" i="5"/>
  <c r="AR1398" i="5"/>
  <c r="AO1399" i="5"/>
  <c r="AR1399" i="5"/>
  <c r="AO1400" i="5"/>
  <c r="AR1400" i="5"/>
  <c r="AO1401" i="5"/>
  <c r="AR1401" i="5"/>
  <c r="AO1402" i="5"/>
  <c r="AR1402" i="5"/>
  <c r="AO1403" i="5"/>
  <c r="AR1403" i="5"/>
  <c r="AO1404" i="5"/>
  <c r="AR1404" i="5"/>
  <c r="AO1405" i="5"/>
  <c r="AR1405" i="5"/>
  <c r="AO1406" i="5"/>
  <c r="AR1406" i="5"/>
  <c r="AO1407" i="5"/>
  <c r="AR1407" i="5"/>
  <c r="AO1408" i="5"/>
  <c r="AR1408" i="5"/>
  <c r="AO1409" i="5"/>
  <c r="AR1409" i="5"/>
  <c r="AO1410" i="5"/>
  <c r="AR1410" i="5"/>
  <c r="AO1411" i="5"/>
  <c r="AR1411" i="5"/>
  <c r="AO1412" i="5"/>
  <c r="AR1412" i="5"/>
  <c r="AO1413" i="5"/>
  <c r="AR1413" i="5"/>
  <c r="AO1414" i="5"/>
  <c r="AR1414" i="5"/>
  <c r="AO1415" i="5"/>
  <c r="AR1415" i="5"/>
  <c r="AO1416" i="5"/>
  <c r="AR1416" i="5"/>
  <c r="AO1417" i="5"/>
  <c r="AR1417" i="5"/>
  <c r="AO1418" i="5"/>
  <c r="AR1418" i="5"/>
  <c r="AO1419" i="5"/>
  <c r="AR1419" i="5"/>
  <c r="AO1420" i="5"/>
  <c r="AR1420" i="5"/>
  <c r="AO1421" i="5"/>
  <c r="AR1421" i="5"/>
  <c r="AO1422" i="5"/>
  <c r="AR1422" i="5"/>
  <c r="AO1423" i="5"/>
  <c r="AR1423" i="5"/>
  <c r="AO1424" i="5"/>
  <c r="AR1424" i="5"/>
  <c r="AO1425" i="5"/>
  <c r="AR1425" i="5"/>
  <c r="AO1426" i="5"/>
  <c r="AR1426" i="5"/>
  <c r="AO1427" i="5"/>
  <c r="AR1427" i="5"/>
  <c r="AO1428" i="5"/>
  <c r="AR1428" i="5"/>
  <c r="AO1429" i="5"/>
  <c r="AR1429" i="5"/>
  <c r="AO1430" i="5"/>
  <c r="AR1430" i="5"/>
  <c r="AO1431" i="5"/>
  <c r="AR1431" i="5"/>
  <c r="AO1432" i="5"/>
  <c r="AR1432" i="5"/>
  <c r="AO1433" i="5"/>
  <c r="AR1433" i="5"/>
  <c r="AO1434" i="5"/>
  <c r="AR1434" i="5"/>
  <c r="AO1435" i="5"/>
  <c r="AR1435" i="5"/>
  <c r="AO1436" i="5"/>
  <c r="AR1436" i="5"/>
  <c r="AO1437" i="5"/>
  <c r="AR1437" i="5"/>
  <c r="AO1438" i="5"/>
  <c r="AR1438" i="5"/>
  <c r="AO1439" i="5"/>
  <c r="AR1439" i="5"/>
  <c r="AO1440" i="5"/>
  <c r="AR1440" i="5"/>
  <c r="AO1441" i="5"/>
  <c r="AR1441" i="5"/>
  <c r="AO1442" i="5"/>
  <c r="AR1442" i="5"/>
  <c r="AO1443" i="5"/>
  <c r="AR1443" i="5"/>
  <c r="AO1444" i="5"/>
  <c r="AR1444" i="5"/>
  <c r="AO1445" i="5"/>
  <c r="AR1445" i="5"/>
  <c r="AO1446" i="5"/>
  <c r="AR1446" i="5"/>
  <c r="AO1447" i="5"/>
  <c r="AR1447" i="5"/>
  <c r="AO1448" i="5"/>
  <c r="AR1448" i="5"/>
  <c r="AO1449" i="5"/>
  <c r="AR1449" i="5"/>
  <c r="AO1450" i="5"/>
  <c r="AR1450" i="5"/>
  <c r="AO1451" i="5"/>
  <c r="AR1451" i="5"/>
  <c r="AO1452" i="5"/>
  <c r="AR1452" i="5"/>
  <c r="AO1453" i="5"/>
  <c r="AR1453" i="5"/>
  <c r="AO1454" i="5"/>
  <c r="AR1454" i="5"/>
  <c r="AO1455" i="5"/>
  <c r="AR1455" i="5"/>
  <c r="AO1456" i="5"/>
  <c r="AR1456" i="5"/>
  <c r="AO1457" i="5"/>
  <c r="AR1457" i="5"/>
  <c r="AO1458" i="5"/>
  <c r="AR1458" i="5"/>
  <c r="AO1459" i="5"/>
  <c r="AR1459" i="5"/>
  <c r="AO1460" i="5"/>
  <c r="AR1460" i="5"/>
  <c r="AO1461" i="5"/>
  <c r="AR1461" i="5"/>
  <c r="AO1462" i="5"/>
  <c r="AR1462" i="5"/>
  <c r="AO1463" i="5"/>
  <c r="AR1463" i="5"/>
  <c r="AO1464" i="5"/>
  <c r="AR1464" i="5"/>
  <c r="AO1465" i="5"/>
  <c r="AR1465" i="5"/>
  <c r="AO1466" i="5"/>
  <c r="AR1466" i="5"/>
  <c r="AO1467" i="5"/>
  <c r="AR1467" i="5"/>
  <c r="AO1468" i="5"/>
  <c r="AR1468" i="5"/>
  <c r="AO1469" i="5"/>
  <c r="AR1469" i="5"/>
  <c r="AO1470" i="5"/>
  <c r="AR1470" i="5"/>
  <c r="AO1471" i="5"/>
  <c r="AR1471" i="5"/>
  <c r="AO1472" i="5"/>
  <c r="AR1472" i="5"/>
  <c r="AO1473" i="5"/>
  <c r="AR1473" i="5"/>
  <c r="AO1474" i="5"/>
  <c r="AR1474" i="5"/>
  <c r="AO1475" i="5"/>
  <c r="AR1475" i="5"/>
  <c r="AO1476" i="5"/>
  <c r="AR1476" i="5"/>
  <c r="AO1477" i="5"/>
  <c r="AR1477" i="5"/>
  <c r="AO1478" i="5"/>
  <c r="AR1478" i="5"/>
  <c r="AO1479" i="5"/>
  <c r="AR1479" i="5"/>
  <c r="AO1480" i="5"/>
  <c r="AR1480" i="5"/>
  <c r="AO1481" i="5"/>
  <c r="AR1481" i="5"/>
  <c r="AO1482" i="5"/>
  <c r="AR1482" i="5"/>
  <c r="AO1483" i="5"/>
  <c r="AR1483" i="5"/>
  <c r="AO1484" i="5"/>
  <c r="AR1484" i="5"/>
  <c r="AO1485" i="5"/>
  <c r="AR1485" i="5"/>
  <c r="AO1486" i="5"/>
  <c r="AR1486" i="5"/>
  <c r="AO1487" i="5"/>
  <c r="AR1487" i="5"/>
  <c r="AO1488" i="5"/>
  <c r="AR1488" i="5"/>
  <c r="AO1489" i="5"/>
  <c r="AR1489" i="5"/>
  <c r="AO1490" i="5"/>
  <c r="AR1490" i="5"/>
  <c r="AO1491" i="5"/>
  <c r="AR1491" i="5"/>
  <c r="AO1492" i="5"/>
  <c r="AR1492" i="5"/>
  <c r="AO1493" i="5"/>
  <c r="AR1493" i="5"/>
  <c r="AO1494" i="5"/>
  <c r="AR1494" i="5"/>
  <c r="AO1495" i="5"/>
  <c r="AR1495" i="5"/>
  <c r="AO1496" i="5"/>
  <c r="AR1496" i="5"/>
  <c r="AO1497" i="5"/>
  <c r="AR1497" i="5"/>
  <c r="AO1498" i="5"/>
  <c r="AR1498" i="5"/>
  <c r="AO1499" i="5"/>
  <c r="AR1499" i="5"/>
  <c r="AO1500" i="5"/>
  <c r="AR1500" i="5"/>
  <c r="AO1501" i="5"/>
  <c r="AR1501" i="5"/>
  <c r="AO1502" i="5"/>
  <c r="AR1502" i="5"/>
  <c r="AO1503" i="5"/>
  <c r="AR1503" i="5"/>
  <c r="AO1504" i="5"/>
  <c r="AR1504" i="5"/>
  <c r="AO1505" i="5"/>
  <c r="AR1505" i="5"/>
  <c r="AO1506" i="5"/>
  <c r="AR1506" i="5"/>
  <c r="AO1507" i="5"/>
  <c r="AR1507" i="5"/>
  <c r="AO1508" i="5"/>
  <c r="AR1508" i="5"/>
  <c r="AO1509" i="5"/>
  <c r="AR1509" i="5"/>
  <c r="AO1510" i="5"/>
  <c r="AR1510" i="5"/>
  <c r="AO1511" i="5"/>
  <c r="AR1511" i="5"/>
  <c r="AO1512" i="5"/>
  <c r="AR1512" i="5"/>
  <c r="AO1513" i="5"/>
  <c r="AR1513" i="5"/>
  <c r="AR1514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U187" i="5"/>
  <c r="AU188" i="5"/>
  <c r="AU189" i="5"/>
  <c r="AU190" i="5"/>
  <c r="AU191" i="5"/>
  <c r="AU192" i="5"/>
  <c r="AU193" i="5"/>
  <c r="AU194" i="5"/>
  <c r="AU195" i="5"/>
  <c r="AU196" i="5"/>
  <c r="AU197" i="5"/>
  <c r="AU198" i="5"/>
  <c r="AU199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2" i="5"/>
  <c r="AU213" i="5"/>
  <c r="AU214" i="5"/>
  <c r="AU215" i="5"/>
  <c r="AU216" i="5"/>
  <c r="AU217" i="5"/>
  <c r="AU218" i="5"/>
  <c r="AU219" i="5"/>
  <c r="AU220" i="5"/>
  <c r="AU221" i="5"/>
  <c r="AU222" i="5"/>
  <c r="AU223" i="5"/>
  <c r="AU224" i="5"/>
  <c r="AU225" i="5"/>
  <c r="AU226" i="5"/>
  <c r="AU227" i="5"/>
  <c r="AU228" i="5"/>
  <c r="AU229" i="5"/>
  <c r="AU230" i="5"/>
  <c r="AU231" i="5"/>
  <c r="AU232" i="5"/>
  <c r="AU233" i="5"/>
  <c r="AU234" i="5"/>
  <c r="AU235" i="5"/>
  <c r="AU236" i="5"/>
  <c r="AU237" i="5"/>
  <c r="AU238" i="5"/>
  <c r="AU239" i="5"/>
  <c r="AU240" i="5"/>
  <c r="AU241" i="5"/>
  <c r="AU242" i="5"/>
  <c r="AU243" i="5"/>
  <c r="AU244" i="5"/>
  <c r="AU245" i="5"/>
  <c r="AU246" i="5"/>
  <c r="AU247" i="5"/>
  <c r="AU248" i="5"/>
  <c r="AU249" i="5"/>
  <c r="AU250" i="5"/>
  <c r="AU251" i="5"/>
  <c r="AU252" i="5"/>
  <c r="AU253" i="5"/>
  <c r="AU254" i="5"/>
  <c r="AU255" i="5"/>
  <c r="AU256" i="5"/>
  <c r="AU257" i="5"/>
  <c r="AU258" i="5"/>
  <c r="AU259" i="5"/>
  <c r="AU260" i="5"/>
  <c r="AU261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274" i="5"/>
  <c r="AU275" i="5"/>
  <c r="AU276" i="5"/>
  <c r="AU277" i="5"/>
  <c r="AU278" i="5"/>
  <c r="AU279" i="5"/>
  <c r="AU280" i="5"/>
  <c r="AU281" i="5"/>
  <c r="AU282" i="5"/>
  <c r="AU283" i="5"/>
  <c r="AU284" i="5"/>
  <c r="AU285" i="5"/>
  <c r="AU286" i="5"/>
  <c r="AU287" i="5"/>
  <c r="AU288" i="5"/>
  <c r="AU289" i="5"/>
  <c r="AU290" i="5"/>
  <c r="AU291" i="5"/>
  <c r="AU292" i="5"/>
  <c r="AU293" i="5"/>
  <c r="AU294" i="5"/>
  <c r="AU295" i="5"/>
  <c r="AU296" i="5"/>
  <c r="AU297" i="5"/>
  <c r="AU298" i="5"/>
  <c r="AU299" i="5"/>
  <c r="AU300" i="5"/>
  <c r="AU301" i="5"/>
  <c r="AU302" i="5"/>
  <c r="AU303" i="5"/>
  <c r="AU304" i="5"/>
  <c r="AU305" i="5"/>
  <c r="AU306" i="5"/>
  <c r="AU307" i="5"/>
  <c r="AU308" i="5"/>
  <c r="AU309" i="5"/>
  <c r="AU310" i="5"/>
  <c r="AU311" i="5"/>
  <c r="AU312" i="5"/>
  <c r="AU313" i="5"/>
  <c r="AU314" i="5"/>
  <c r="AU315" i="5"/>
  <c r="AU316" i="5"/>
  <c r="AU317" i="5"/>
  <c r="AU318" i="5"/>
  <c r="AU319" i="5"/>
  <c r="AU320" i="5"/>
  <c r="AU321" i="5"/>
  <c r="AU322" i="5"/>
  <c r="AU323" i="5"/>
  <c r="AU324" i="5"/>
  <c r="AU325" i="5"/>
  <c r="AU326" i="5"/>
  <c r="AU327" i="5"/>
  <c r="AU328" i="5"/>
  <c r="AU329" i="5"/>
  <c r="AU330" i="5"/>
  <c r="AU331" i="5"/>
  <c r="AU332" i="5"/>
  <c r="AU333" i="5"/>
  <c r="AU334" i="5"/>
  <c r="AU335" i="5"/>
  <c r="AU336" i="5"/>
  <c r="AU337" i="5"/>
  <c r="AU338" i="5"/>
  <c r="AU339" i="5"/>
  <c r="AU340" i="5"/>
  <c r="AU341" i="5"/>
  <c r="AU342" i="5"/>
  <c r="AU343" i="5"/>
  <c r="AU344" i="5"/>
  <c r="AU345" i="5"/>
  <c r="AU346" i="5"/>
  <c r="AU347" i="5"/>
  <c r="AU348" i="5"/>
  <c r="AU349" i="5"/>
  <c r="AU350" i="5"/>
  <c r="AU351" i="5"/>
  <c r="AU352" i="5"/>
  <c r="AU353" i="5"/>
  <c r="AU354" i="5"/>
  <c r="AU355" i="5"/>
  <c r="AU356" i="5"/>
  <c r="AU357" i="5"/>
  <c r="AU358" i="5"/>
  <c r="AU359" i="5"/>
  <c r="AU360" i="5"/>
  <c r="AU361" i="5"/>
  <c r="AU362" i="5"/>
  <c r="AU363" i="5"/>
  <c r="AU364" i="5"/>
  <c r="AU365" i="5"/>
  <c r="AU366" i="5"/>
  <c r="AU367" i="5"/>
  <c r="AU368" i="5"/>
  <c r="AU369" i="5"/>
  <c r="AU370" i="5"/>
  <c r="AU371" i="5"/>
  <c r="AU372" i="5"/>
  <c r="AU373" i="5"/>
  <c r="AU374" i="5"/>
  <c r="AU375" i="5"/>
  <c r="AU376" i="5"/>
  <c r="AU377" i="5"/>
  <c r="AU378" i="5"/>
  <c r="AU379" i="5"/>
  <c r="AU380" i="5"/>
  <c r="AU381" i="5"/>
  <c r="AU382" i="5"/>
  <c r="AU383" i="5"/>
  <c r="AU384" i="5"/>
  <c r="AU385" i="5"/>
  <c r="AU386" i="5"/>
  <c r="AU387" i="5"/>
  <c r="AU388" i="5"/>
  <c r="AU389" i="5"/>
  <c r="AU390" i="5"/>
  <c r="AU391" i="5"/>
  <c r="AU392" i="5"/>
  <c r="AU393" i="5"/>
  <c r="AU394" i="5"/>
  <c r="AU395" i="5"/>
  <c r="AU396" i="5"/>
  <c r="AU397" i="5"/>
  <c r="AU398" i="5"/>
  <c r="AU399" i="5"/>
  <c r="AU400" i="5"/>
  <c r="AU401" i="5"/>
  <c r="AU402" i="5"/>
  <c r="AU403" i="5"/>
  <c r="AU404" i="5"/>
  <c r="AU405" i="5"/>
  <c r="AU406" i="5"/>
  <c r="AU407" i="5"/>
  <c r="AU408" i="5"/>
  <c r="AU409" i="5"/>
  <c r="AU410" i="5"/>
  <c r="AU411" i="5"/>
  <c r="AU412" i="5"/>
  <c r="AU413" i="5"/>
  <c r="AU414" i="5"/>
  <c r="AU415" i="5"/>
  <c r="AU416" i="5"/>
  <c r="AU417" i="5"/>
  <c r="AU418" i="5"/>
  <c r="AU419" i="5"/>
  <c r="AU420" i="5"/>
  <c r="AU421" i="5"/>
  <c r="AU422" i="5"/>
  <c r="AU423" i="5"/>
  <c r="AU424" i="5"/>
  <c r="AU425" i="5"/>
  <c r="AU426" i="5"/>
  <c r="AU427" i="5"/>
  <c r="AU428" i="5"/>
  <c r="AU429" i="5"/>
  <c r="AU430" i="5"/>
  <c r="AU431" i="5"/>
  <c r="AU432" i="5"/>
  <c r="AU433" i="5"/>
  <c r="AU434" i="5"/>
  <c r="AU435" i="5"/>
  <c r="AU436" i="5"/>
  <c r="AU437" i="5"/>
  <c r="AU438" i="5"/>
  <c r="AU439" i="5"/>
  <c r="AU440" i="5"/>
  <c r="AU441" i="5"/>
  <c r="AU442" i="5"/>
  <c r="AU443" i="5"/>
  <c r="AU444" i="5"/>
  <c r="AU445" i="5"/>
  <c r="AU446" i="5"/>
  <c r="AU447" i="5"/>
  <c r="AU448" i="5"/>
  <c r="AU449" i="5"/>
  <c r="AU450" i="5"/>
  <c r="AU451" i="5"/>
  <c r="AU452" i="5"/>
  <c r="AU453" i="5"/>
  <c r="AU454" i="5"/>
  <c r="AU455" i="5"/>
  <c r="AU456" i="5"/>
  <c r="AU457" i="5"/>
  <c r="AU458" i="5"/>
  <c r="AU459" i="5"/>
  <c r="AU460" i="5"/>
  <c r="AU461" i="5"/>
  <c r="AU462" i="5"/>
  <c r="AU463" i="5"/>
  <c r="AU464" i="5"/>
  <c r="AU465" i="5"/>
  <c r="AU466" i="5"/>
  <c r="AU467" i="5"/>
  <c r="AU468" i="5"/>
  <c r="AU469" i="5"/>
  <c r="AU470" i="5"/>
  <c r="AU471" i="5"/>
  <c r="AU472" i="5"/>
  <c r="AU473" i="5"/>
  <c r="AU474" i="5"/>
  <c r="AU475" i="5"/>
  <c r="AU476" i="5"/>
  <c r="AU477" i="5"/>
  <c r="AU478" i="5"/>
  <c r="AU479" i="5"/>
  <c r="AU480" i="5"/>
  <c r="AU481" i="5"/>
  <c r="AU482" i="5"/>
  <c r="AU483" i="5"/>
  <c r="AU484" i="5"/>
  <c r="AU485" i="5"/>
  <c r="AU486" i="5"/>
  <c r="AU487" i="5"/>
  <c r="AU488" i="5"/>
  <c r="AU489" i="5"/>
  <c r="AU490" i="5"/>
  <c r="AU491" i="5"/>
  <c r="AU492" i="5"/>
  <c r="AU493" i="5"/>
  <c r="AU494" i="5"/>
  <c r="AU495" i="5"/>
  <c r="AU496" i="5"/>
  <c r="AU497" i="5"/>
  <c r="AU498" i="5"/>
  <c r="AU499" i="5"/>
  <c r="AU500" i="5"/>
  <c r="AU501" i="5"/>
  <c r="AU502" i="5"/>
  <c r="AU503" i="5"/>
  <c r="AU504" i="5"/>
  <c r="AU505" i="5"/>
  <c r="AU506" i="5"/>
  <c r="AU507" i="5"/>
  <c r="AU508" i="5"/>
  <c r="AU509" i="5"/>
  <c r="AU510" i="5"/>
  <c r="AU511" i="5"/>
  <c r="AU512" i="5"/>
  <c r="AU513" i="5"/>
  <c r="AU514" i="5"/>
  <c r="AU515" i="5"/>
  <c r="AU516" i="5"/>
  <c r="AU517" i="5"/>
  <c r="AU518" i="5"/>
  <c r="AU519" i="5"/>
  <c r="AU520" i="5"/>
  <c r="AU521" i="5"/>
  <c r="AU522" i="5"/>
  <c r="AU523" i="5"/>
  <c r="AU524" i="5"/>
  <c r="AU525" i="5"/>
  <c r="AU526" i="5"/>
  <c r="AU527" i="5"/>
  <c r="AU528" i="5"/>
  <c r="AU529" i="5"/>
  <c r="AU530" i="5"/>
  <c r="AU531" i="5"/>
  <c r="AU532" i="5"/>
  <c r="AU533" i="5"/>
  <c r="AU534" i="5"/>
  <c r="AU535" i="5"/>
  <c r="AU536" i="5"/>
  <c r="AU537" i="5"/>
  <c r="AU538" i="5"/>
  <c r="AU539" i="5"/>
  <c r="AU540" i="5"/>
  <c r="AU541" i="5"/>
  <c r="AU542" i="5"/>
  <c r="AU543" i="5"/>
  <c r="AU544" i="5"/>
  <c r="AU545" i="5"/>
  <c r="AU546" i="5"/>
  <c r="AU547" i="5"/>
  <c r="AU548" i="5"/>
  <c r="AU549" i="5"/>
  <c r="AU550" i="5"/>
  <c r="AU551" i="5"/>
  <c r="AU552" i="5"/>
  <c r="AU553" i="5"/>
  <c r="AU554" i="5"/>
  <c r="AU555" i="5"/>
  <c r="AU556" i="5"/>
  <c r="AU557" i="5"/>
  <c r="AU558" i="5"/>
  <c r="AU559" i="5"/>
  <c r="AU560" i="5"/>
  <c r="AU561" i="5"/>
  <c r="AU562" i="5"/>
  <c r="AU563" i="5"/>
  <c r="AU564" i="5"/>
  <c r="AU565" i="5"/>
  <c r="AU566" i="5"/>
  <c r="AU567" i="5"/>
  <c r="AU568" i="5"/>
  <c r="AU569" i="5"/>
  <c r="AU570" i="5"/>
  <c r="AU571" i="5"/>
  <c r="AU572" i="5"/>
  <c r="AU573" i="5"/>
  <c r="AU574" i="5"/>
  <c r="AU575" i="5"/>
  <c r="AU576" i="5"/>
  <c r="AU577" i="5"/>
  <c r="AU578" i="5"/>
  <c r="AU579" i="5"/>
  <c r="AU580" i="5"/>
  <c r="AU581" i="5"/>
  <c r="AU582" i="5"/>
  <c r="AU583" i="5"/>
  <c r="AU584" i="5"/>
  <c r="AU585" i="5"/>
  <c r="AU586" i="5"/>
  <c r="AU587" i="5"/>
  <c r="AU588" i="5"/>
  <c r="AU589" i="5"/>
  <c r="AU590" i="5"/>
  <c r="AU591" i="5"/>
  <c r="AU592" i="5"/>
  <c r="AU593" i="5"/>
  <c r="AU594" i="5"/>
  <c r="AU595" i="5"/>
  <c r="AU596" i="5"/>
  <c r="AU597" i="5"/>
  <c r="AU598" i="5"/>
  <c r="AU599" i="5"/>
  <c r="AU600" i="5"/>
  <c r="AU601" i="5"/>
  <c r="AU602" i="5"/>
  <c r="AU603" i="5"/>
  <c r="AU604" i="5"/>
  <c r="AU605" i="5"/>
  <c r="AU606" i="5"/>
  <c r="AU607" i="5"/>
  <c r="AU608" i="5"/>
  <c r="AU609" i="5"/>
  <c r="AU610" i="5"/>
  <c r="AU611" i="5"/>
  <c r="AU612" i="5"/>
  <c r="AU613" i="5"/>
  <c r="AU614" i="5"/>
  <c r="AU615" i="5"/>
  <c r="AU616" i="5"/>
  <c r="AU617" i="5"/>
  <c r="AU618" i="5"/>
  <c r="AU619" i="5"/>
  <c r="AU620" i="5"/>
  <c r="AU621" i="5"/>
  <c r="AU622" i="5"/>
  <c r="AU623" i="5"/>
  <c r="AU624" i="5"/>
  <c r="AU625" i="5"/>
  <c r="AU626" i="5"/>
  <c r="AU627" i="5"/>
  <c r="AU628" i="5"/>
  <c r="AU629" i="5"/>
  <c r="AU630" i="5"/>
  <c r="AU631" i="5"/>
  <c r="AU632" i="5"/>
  <c r="AU633" i="5"/>
  <c r="AU634" i="5"/>
  <c r="AU635" i="5"/>
  <c r="AU636" i="5"/>
  <c r="AU637" i="5"/>
  <c r="AU638" i="5"/>
  <c r="AU639" i="5"/>
  <c r="AU640" i="5"/>
  <c r="AU641" i="5"/>
  <c r="AU642" i="5"/>
  <c r="AU643" i="5"/>
  <c r="AU644" i="5"/>
  <c r="AU645" i="5"/>
  <c r="AU646" i="5"/>
  <c r="AU647" i="5"/>
  <c r="AU648" i="5"/>
  <c r="AU649" i="5"/>
  <c r="AU650" i="5"/>
  <c r="AU651" i="5"/>
  <c r="AU652" i="5"/>
  <c r="AU653" i="5"/>
  <c r="AU654" i="5"/>
  <c r="AU655" i="5"/>
  <c r="AU656" i="5"/>
  <c r="AU657" i="5"/>
  <c r="AU658" i="5"/>
  <c r="AU659" i="5"/>
  <c r="AU660" i="5"/>
  <c r="AU661" i="5"/>
  <c r="AU662" i="5"/>
  <c r="AU663" i="5"/>
  <c r="AU664" i="5"/>
  <c r="AU665" i="5"/>
  <c r="AU666" i="5"/>
  <c r="AU667" i="5"/>
  <c r="AU668" i="5"/>
  <c r="AU669" i="5"/>
  <c r="AU670" i="5"/>
  <c r="AU671" i="5"/>
  <c r="AU672" i="5"/>
  <c r="AU673" i="5"/>
  <c r="AU674" i="5"/>
  <c r="AU675" i="5"/>
  <c r="AU676" i="5"/>
  <c r="AU677" i="5"/>
  <c r="AU678" i="5"/>
  <c r="AU679" i="5"/>
  <c r="AU680" i="5"/>
  <c r="AU681" i="5"/>
  <c r="AU682" i="5"/>
  <c r="AU683" i="5"/>
  <c r="AU684" i="5"/>
  <c r="AU685" i="5"/>
  <c r="AU686" i="5"/>
  <c r="AU687" i="5"/>
  <c r="AU688" i="5"/>
  <c r="AU689" i="5"/>
  <c r="AU690" i="5"/>
  <c r="AU691" i="5"/>
  <c r="AU692" i="5"/>
  <c r="AU693" i="5"/>
  <c r="AU694" i="5"/>
  <c r="AU695" i="5"/>
  <c r="AU696" i="5"/>
  <c r="AU697" i="5"/>
  <c r="AU698" i="5"/>
  <c r="AU699" i="5"/>
  <c r="AU700" i="5"/>
  <c r="AU701" i="5"/>
  <c r="AU702" i="5"/>
  <c r="AU703" i="5"/>
  <c r="AU704" i="5"/>
  <c r="AU705" i="5"/>
  <c r="AU706" i="5"/>
  <c r="AU707" i="5"/>
  <c r="AU708" i="5"/>
  <c r="AU709" i="5"/>
  <c r="AU710" i="5"/>
  <c r="AU711" i="5"/>
  <c r="AU712" i="5"/>
  <c r="AU713" i="5"/>
  <c r="AU714" i="5"/>
  <c r="AU715" i="5"/>
  <c r="AU716" i="5"/>
  <c r="AU717" i="5"/>
  <c r="AU718" i="5"/>
  <c r="AU719" i="5"/>
  <c r="AU720" i="5"/>
  <c r="AU721" i="5"/>
  <c r="AU722" i="5"/>
  <c r="AU723" i="5"/>
  <c r="AU724" i="5"/>
  <c r="AU725" i="5"/>
  <c r="AU726" i="5"/>
  <c r="AU727" i="5"/>
  <c r="AU728" i="5"/>
  <c r="AU729" i="5"/>
  <c r="AU730" i="5"/>
  <c r="AU731" i="5"/>
  <c r="AU732" i="5"/>
  <c r="AU733" i="5"/>
  <c r="AU734" i="5"/>
  <c r="AU735" i="5"/>
  <c r="AU736" i="5"/>
  <c r="AU737" i="5"/>
  <c r="AU738" i="5"/>
  <c r="AU739" i="5"/>
  <c r="AU740" i="5"/>
  <c r="AU741" i="5"/>
  <c r="AU742" i="5"/>
  <c r="AU743" i="5"/>
  <c r="AU744" i="5"/>
  <c r="AU745" i="5"/>
  <c r="AU746" i="5"/>
  <c r="AU747" i="5"/>
  <c r="AU748" i="5"/>
  <c r="AU749" i="5"/>
  <c r="AU750" i="5"/>
  <c r="AU751" i="5"/>
  <c r="AU752" i="5"/>
  <c r="AU753" i="5"/>
  <c r="AU754" i="5"/>
  <c r="AU755" i="5"/>
  <c r="AU756" i="5"/>
  <c r="AU757" i="5"/>
  <c r="AU758" i="5"/>
  <c r="AU759" i="5"/>
  <c r="AU760" i="5"/>
  <c r="AU761" i="5"/>
  <c r="AU762" i="5"/>
  <c r="AU763" i="5"/>
  <c r="AU764" i="5"/>
  <c r="AU765" i="5"/>
  <c r="AU766" i="5"/>
  <c r="AU767" i="5"/>
  <c r="AU768" i="5"/>
  <c r="AU769" i="5"/>
  <c r="AU770" i="5"/>
  <c r="AU771" i="5"/>
  <c r="AU772" i="5"/>
  <c r="AU773" i="5"/>
  <c r="AU774" i="5"/>
  <c r="AU775" i="5"/>
  <c r="AU776" i="5"/>
  <c r="AU777" i="5"/>
  <c r="AU778" i="5"/>
  <c r="AU779" i="5"/>
  <c r="AU780" i="5"/>
  <c r="AU781" i="5"/>
  <c r="AU782" i="5"/>
  <c r="AU783" i="5"/>
  <c r="AU784" i="5"/>
  <c r="AU785" i="5"/>
  <c r="AU786" i="5"/>
  <c r="AU787" i="5"/>
  <c r="AU788" i="5"/>
  <c r="AU789" i="5"/>
  <c r="AU790" i="5"/>
  <c r="AU791" i="5"/>
  <c r="AU792" i="5"/>
  <c r="AU793" i="5"/>
  <c r="AU794" i="5"/>
  <c r="AU795" i="5"/>
  <c r="AU796" i="5"/>
  <c r="AU797" i="5"/>
  <c r="AU798" i="5"/>
  <c r="AU799" i="5"/>
  <c r="AU800" i="5"/>
  <c r="AU801" i="5"/>
  <c r="AU802" i="5"/>
  <c r="AU803" i="5"/>
  <c r="AU804" i="5"/>
  <c r="AU805" i="5"/>
  <c r="AU806" i="5"/>
  <c r="AU807" i="5"/>
  <c r="AU808" i="5"/>
  <c r="AU809" i="5"/>
  <c r="AU810" i="5"/>
  <c r="AU811" i="5"/>
  <c r="AU812" i="5"/>
  <c r="AU813" i="5"/>
  <c r="AU814" i="5"/>
  <c r="AU815" i="5"/>
  <c r="AU816" i="5"/>
  <c r="AU817" i="5"/>
  <c r="AU818" i="5"/>
  <c r="AU819" i="5"/>
  <c r="AU820" i="5"/>
  <c r="AU821" i="5"/>
  <c r="AU822" i="5"/>
  <c r="AU823" i="5"/>
  <c r="AU824" i="5"/>
  <c r="AU825" i="5"/>
  <c r="AU826" i="5"/>
  <c r="AU827" i="5"/>
  <c r="AU828" i="5"/>
  <c r="AU829" i="5"/>
  <c r="AU830" i="5"/>
  <c r="AU831" i="5"/>
  <c r="AU832" i="5"/>
  <c r="AU833" i="5"/>
  <c r="AU834" i="5"/>
  <c r="AU835" i="5"/>
  <c r="AU836" i="5"/>
  <c r="AU837" i="5"/>
  <c r="AU838" i="5"/>
  <c r="AU839" i="5"/>
  <c r="AU840" i="5"/>
  <c r="AU841" i="5"/>
  <c r="AU842" i="5"/>
  <c r="AU843" i="5"/>
  <c r="AU844" i="5"/>
  <c r="AU845" i="5"/>
  <c r="AU846" i="5"/>
  <c r="AU847" i="5"/>
  <c r="AU848" i="5"/>
  <c r="AU849" i="5"/>
  <c r="AU850" i="5"/>
  <c r="AU851" i="5"/>
  <c r="AU852" i="5"/>
  <c r="AU853" i="5"/>
  <c r="AU854" i="5"/>
  <c r="AU855" i="5"/>
  <c r="AU856" i="5"/>
  <c r="AU857" i="5"/>
  <c r="AU858" i="5"/>
  <c r="AU859" i="5"/>
  <c r="AU860" i="5"/>
  <c r="AU861" i="5"/>
  <c r="AU862" i="5"/>
  <c r="AU863" i="5"/>
  <c r="AU864" i="5"/>
  <c r="AU865" i="5"/>
  <c r="AU866" i="5"/>
  <c r="AU867" i="5"/>
  <c r="AU868" i="5"/>
  <c r="AU869" i="5"/>
  <c r="AU870" i="5"/>
  <c r="AU871" i="5"/>
  <c r="AU872" i="5"/>
  <c r="AU873" i="5"/>
  <c r="AU874" i="5"/>
  <c r="AU875" i="5"/>
  <c r="AU876" i="5"/>
  <c r="AU877" i="5"/>
  <c r="AU878" i="5"/>
  <c r="AU879" i="5"/>
  <c r="AU880" i="5"/>
  <c r="AU881" i="5"/>
  <c r="AU882" i="5"/>
  <c r="AU883" i="5"/>
  <c r="AU884" i="5"/>
  <c r="AU885" i="5"/>
  <c r="AU886" i="5"/>
  <c r="AU887" i="5"/>
  <c r="AU888" i="5"/>
  <c r="AU889" i="5"/>
  <c r="AU890" i="5"/>
  <c r="AU891" i="5"/>
  <c r="AU892" i="5"/>
  <c r="AU893" i="5"/>
  <c r="AU894" i="5"/>
  <c r="AU895" i="5"/>
  <c r="AU896" i="5"/>
  <c r="AU897" i="5"/>
  <c r="AU898" i="5"/>
  <c r="AU899" i="5"/>
  <c r="AU900" i="5"/>
  <c r="AU901" i="5"/>
  <c r="AU902" i="5"/>
  <c r="AU903" i="5"/>
  <c r="AU904" i="5"/>
  <c r="AU905" i="5"/>
  <c r="AU906" i="5"/>
  <c r="AU907" i="5"/>
  <c r="AU908" i="5"/>
  <c r="AU909" i="5"/>
  <c r="AU910" i="5"/>
  <c r="AU911" i="5"/>
  <c r="AU912" i="5"/>
  <c r="AU913" i="5"/>
  <c r="AU914" i="5"/>
  <c r="AU915" i="5"/>
  <c r="AU916" i="5"/>
  <c r="AU917" i="5"/>
  <c r="AU918" i="5"/>
  <c r="AU919" i="5"/>
  <c r="AU920" i="5"/>
  <c r="AU921" i="5"/>
  <c r="AU922" i="5"/>
  <c r="AU923" i="5"/>
  <c r="AU924" i="5"/>
  <c r="AU925" i="5"/>
  <c r="AU926" i="5"/>
  <c r="AU927" i="5"/>
  <c r="AU928" i="5"/>
  <c r="AU929" i="5"/>
  <c r="AU930" i="5"/>
  <c r="AU931" i="5"/>
  <c r="AU932" i="5"/>
  <c r="AU933" i="5"/>
  <c r="AU934" i="5"/>
  <c r="AU935" i="5"/>
  <c r="AU936" i="5"/>
  <c r="AU937" i="5"/>
  <c r="AU938" i="5"/>
  <c r="AU939" i="5"/>
  <c r="AU940" i="5"/>
  <c r="AU941" i="5"/>
  <c r="AU942" i="5"/>
  <c r="AU943" i="5"/>
  <c r="AU944" i="5"/>
  <c r="AU945" i="5"/>
  <c r="AU946" i="5"/>
  <c r="AU947" i="5"/>
  <c r="AU948" i="5"/>
  <c r="AU949" i="5"/>
  <c r="AU950" i="5"/>
  <c r="AU951" i="5"/>
  <c r="AU952" i="5"/>
  <c r="AU953" i="5"/>
  <c r="AU954" i="5"/>
  <c r="AU955" i="5"/>
  <c r="AU956" i="5"/>
  <c r="AU957" i="5"/>
  <c r="AU958" i="5"/>
  <c r="AU959" i="5"/>
  <c r="AU960" i="5"/>
  <c r="AU961" i="5"/>
  <c r="AU962" i="5"/>
  <c r="AU963" i="5"/>
  <c r="AU964" i="5"/>
  <c r="AU965" i="5"/>
  <c r="AU966" i="5"/>
  <c r="AU967" i="5"/>
  <c r="AU968" i="5"/>
  <c r="AU969" i="5"/>
  <c r="AU970" i="5"/>
  <c r="AU971" i="5"/>
  <c r="AU972" i="5"/>
  <c r="AU973" i="5"/>
  <c r="AU974" i="5"/>
  <c r="AU975" i="5"/>
  <c r="AU976" i="5"/>
  <c r="AU977" i="5"/>
  <c r="AU978" i="5"/>
  <c r="AU979" i="5"/>
  <c r="AU980" i="5"/>
  <c r="AU981" i="5"/>
  <c r="AU982" i="5"/>
  <c r="AU983" i="5"/>
  <c r="AU984" i="5"/>
  <c r="AU985" i="5"/>
  <c r="AU986" i="5"/>
  <c r="AU987" i="5"/>
  <c r="AU988" i="5"/>
  <c r="AU989" i="5"/>
  <c r="AU990" i="5"/>
  <c r="AU991" i="5"/>
  <c r="AU992" i="5"/>
  <c r="AU993" i="5"/>
  <c r="AU994" i="5"/>
  <c r="AU995" i="5"/>
  <c r="AU996" i="5"/>
  <c r="AU997" i="5"/>
  <c r="AU998" i="5"/>
  <c r="AU999" i="5"/>
  <c r="AU1000" i="5"/>
  <c r="AU1001" i="5"/>
  <c r="AU1002" i="5"/>
  <c r="AU1003" i="5"/>
  <c r="AU1004" i="5"/>
  <c r="AU1005" i="5"/>
  <c r="AU1006" i="5"/>
  <c r="AU1007" i="5"/>
  <c r="AU1008" i="5"/>
  <c r="AU1009" i="5"/>
  <c r="AU1010" i="5"/>
  <c r="AU1011" i="5"/>
  <c r="AU1012" i="5"/>
  <c r="AU1013" i="5"/>
  <c r="AU1014" i="5"/>
  <c r="AU1015" i="5"/>
  <c r="AU1016" i="5"/>
  <c r="AU1017" i="5"/>
  <c r="AU1018" i="5"/>
  <c r="AU1019" i="5"/>
  <c r="AU1020" i="5"/>
  <c r="AU1021" i="5"/>
  <c r="AU1022" i="5"/>
  <c r="AU1023" i="5"/>
  <c r="AU1024" i="5"/>
  <c r="AU1025" i="5"/>
  <c r="AU1026" i="5"/>
  <c r="AU1027" i="5"/>
  <c r="AU1028" i="5"/>
  <c r="AU1029" i="5"/>
  <c r="AU1030" i="5"/>
  <c r="AU1031" i="5"/>
  <c r="AU1032" i="5"/>
  <c r="AU1033" i="5"/>
  <c r="AU1034" i="5"/>
  <c r="AU1035" i="5"/>
  <c r="AU1036" i="5"/>
  <c r="AU1037" i="5"/>
  <c r="AU1038" i="5"/>
  <c r="AU1039" i="5"/>
  <c r="AU1040" i="5"/>
  <c r="AU1041" i="5"/>
  <c r="AU1042" i="5"/>
  <c r="AU1043" i="5"/>
  <c r="AU1044" i="5"/>
  <c r="AU1045" i="5"/>
  <c r="AU1046" i="5"/>
  <c r="AU1047" i="5"/>
  <c r="AU1048" i="5"/>
  <c r="AU1049" i="5"/>
  <c r="AU1050" i="5"/>
  <c r="AU1051" i="5"/>
  <c r="AU1052" i="5"/>
  <c r="AU1053" i="5"/>
  <c r="AU1054" i="5"/>
  <c r="AU1055" i="5"/>
  <c r="AU1056" i="5"/>
  <c r="AU1057" i="5"/>
  <c r="AU1058" i="5"/>
  <c r="AU1059" i="5"/>
  <c r="AU1060" i="5"/>
  <c r="AU1061" i="5"/>
  <c r="AU1062" i="5"/>
  <c r="AU1063" i="5"/>
  <c r="AU1064" i="5"/>
  <c r="AU1065" i="5"/>
  <c r="AU1066" i="5"/>
  <c r="AU1067" i="5"/>
  <c r="AU1068" i="5"/>
  <c r="AU1069" i="5"/>
  <c r="AU1070" i="5"/>
  <c r="AU1071" i="5"/>
  <c r="AU1072" i="5"/>
  <c r="AU1073" i="5"/>
  <c r="AU1074" i="5"/>
  <c r="AU1075" i="5"/>
  <c r="AU1076" i="5"/>
  <c r="AU1077" i="5"/>
  <c r="AU1078" i="5"/>
  <c r="AU1079" i="5"/>
  <c r="AU1080" i="5"/>
  <c r="AU1081" i="5"/>
  <c r="AU1082" i="5"/>
  <c r="AU1083" i="5"/>
  <c r="AU1084" i="5"/>
  <c r="AU1085" i="5"/>
  <c r="AU1086" i="5"/>
  <c r="AU1087" i="5"/>
  <c r="AU1088" i="5"/>
  <c r="AU1089" i="5"/>
  <c r="AU1090" i="5"/>
  <c r="AU1091" i="5"/>
  <c r="AU1092" i="5"/>
  <c r="AU1093" i="5"/>
  <c r="AU1094" i="5"/>
  <c r="AU1095" i="5"/>
  <c r="AU1096" i="5"/>
  <c r="AU1097" i="5"/>
  <c r="AU1098" i="5"/>
  <c r="AU1099" i="5"/>
  <c r="AU1100" i="5"/>
  <c r="AU1101" i="5"/>
  <c r="AU1102" i="5"/>
  <c r="AU1103" i="5"/>
  <c r="AU1104" i="5"/>
  <c r="AU1105" i="5"/>
  <c r="AU1106" i="5"/>
  <c r="AU1107" i="5"/>
  <c r="AU1108" i="5"/>
  <c r="AU1109" i="5"/>
  <c r="AU1110" i="5"/>
  <c r="AU1111" i="5"/>
  <c r="AU1112" i="5"/>
  <c r="AU1113" i="5"/>
  <c r="AU1114" i="5"/>
  <c r="AU1115" i="5"/>
  <c r="AU1116" i="5"/>
  <c r="AU1117" i="5"/>
  <c r="AU1118" i="5"/>
  <c r="AU1119" i="5"/>
  <c r="AU1120" i="5"/>
  <c r="AU1121" i="5"/>
  <c r="AU1122" i="5"/>
  <c r="AU1123" i="5"/>
  <c r="AU1124" i="5"/>
  <c r="AU1125" i="5"/>
  <c r="AU1126" i="5"/>
  <c r="AU1127" i="5"/>
  <c r="AU1128" i="5"/>
  <c r="AU1129" i="5"/>
  <c r="AU1130" i="5"/>
  <c r="AU1131" i="5"/>
  <c r="AU1132" i="5"/>
  <c r="AU1133" i="5"/>
  <c r="AU1134" i="5"/>
  <c r="AU1135" i="5"/>
  <c r="AU1136" i="5"/>
  <c r="AU1137" i="5"/>
  <c r="AU1138" i="5"/>
  <c r="AU1139" i="5"/>
  <c r="AU1140" i="5"/>
  <c r="AU1141" i="5"/>
  <c r="AU1142" i="5"/>
  <c r="AU1143" i="5"/>
  <c r="AU1144" i="5"/>
  <c r="AU1145" i="5"/>
  <c r="AU1146" i="5"/>
  <c r="AU1147" i="5"/>
  <c r="AU1148" i="5"/>
  <c r="AU1149" i="5"/>
  <c r="AU1150" i="5"/>
  <c r="AU1151" i="5"/>
  <c r="AU1152" i="5"/>
  <c r="AU1153" i="5"/>
  <c r="AU1154" i="5"/>
  <c r="AU1155" i="5"/>
  <c r="AU1156" i="5"/>
  <c r="AU1157" i="5"/>
  <c r="AU1158" i="5"/>
  <c r="AU1159" i="5"/>
  <c r="AU1160" i="5"/>
  <c r="AU1161" i="5"/>
  <c r="AU1162" i="5"/>
  <c r="AU1163" i="5"/>
  <c r="AU1164" i="5"/>
  <c r="AU1165" i="5"/>
  <c r="AU1166" i="5"/>
  <c r="AU1167" i="5"/>
  <c r="AU1168" i="5"/>
  <c r="AU1169" i="5"/>
  <c r="AU1170" i="5"/>
  <c r="AU1171" i="5"/>
  <c r="AU1172" i="5"/>
  <c r="AU1173" i="5"/>
  <c r="AU1174" i="5"/>
  <c r="AU1175" i="5"/>
  <c r="AU1176" i="5"/>
  <c r="AU1177" i="5"/>
  <c r="AU1178" i="5"/>
  <c r="AU1179" i="5"/>
  <c r="AU1180" i="5"/>
  <c r="AU1181" i="5"/>
  <c r="AU1182" i="5"/>
  <c r="AU1183" i="5"/>
  <c r="AU1184" i="5"/>
  <c r="AU1185" i="5"/>
  <c r="AU1186" i="5"/>
  <c r="AU1187" i="5"/>
  <c r="AU1188" i="5"/>
  <c r="AU1189" i="5"/>
  <c r="AU1190" i="5"/>
  <c r="AU1191" i="5"/>
  <c r="AU1192" i="5"/>
  <c r="AU1193" i="5"/>
  <c r="AU1194" i="5"/>
  <c r="AU1195" i="5"/>
  <c r="AU1196" i="5"/>
  <c r="AU1197" i="5"/>
  <c r="AU1198" i="5"/>
  <c r="AU1199" i="5"/>
  <c r="AU1200" i="5"/>
  <c r="AU1201" i="5"/>
  <c r="AU1202" i="5"/>
  <c r="AU1203" i="5"/>
  <c r="AU1204" i="5"/>
  <c r="AU1205" i="5"/>
  <c r="AU1206" i="5"/>
  <c r="AU1207" i="5"/>
  <c r="AU1208" i="5"/>
  <c r="AU1209" i="5"/>
  <c r="AU1210" i="5"/>
  <c r="AU1211" i="5"/>
  <c r="AU1212" i="5"/>
  <c r="AU1213" i="5"/>
  <c r="AU1214" i="5"/>
  <c r="AU1215" i="5"/>
  <c r="AU1216" i="5"/>
  <c r="AU1217" i="5"/>
  <c r="AU1218" i="5"/>
  <c r="AU1219" i="5"/>
  <c r="AU1220" i="5"/>
  <c r="AU1221" i="5"/>
  <c r="AU1222" i="5"/>
  <c r="AU1223" i="5"/>
  <c r="AU1224" i="5"/>
  <c r="AU1225" i="5"/>
  <c r="AU1226" i="5"/>
  <c r="AU1227" i="5"/>
  <c r="AU1228" i="5"/>
  <c r="AU1229" i="5"/>
  <c r="AU1230" i="5"/>
  <c r="AU1231" i="5"/>
  <c r="AU1232" i="5"/>
  <c r="AU1233" i="5"/>
  <c r="AU1234" i="5"/>
  <c r="AU1235" i="5"/>
  <c r="AU1236" i="5"/>
  <c r="AU1237" i="5"/>
  <c r="AU1238" i="5"/>
  <c r="AU1239" i="5"/>
  <c r="AU1240" i="5"/>
  <c r="AU1241" i="5"/>
  <c r="AU1242" i="5"/>
  <c r="AU1243" i="5"/>
  <c r="AU1244" i="5"/>
  <c r="AU1245" i="5"/>
  <c r="AU1246" i="5"/>
  <c r="AU1247" i="5"/>
  <c r="AU1248" i="5"/>
  <c r="AU1249" i="5"/>
  <c r="AU1250" i="5"/>
  <c r="AU1251" i="5"/>
  <c r="AU1252" i="5"/>
  <c r="AU1253" i="5"/>
  <c r="AU1254" i="5"/>
  <c r="AU1255" i="5"/>
  <c r="AU1256" i="5"/>
  <c r="AU1257" i="5"/>
  <c r="AU1258" i="5"/>
  <c r="AU1259" i="5"/>
  <c r="AU1260" i="5"/>
  <c r="AU1261" i="5"/>
  <c r="AU1262" i="5"/>
  <c r="AU1263" i="5"/>
  <c r="AU1264" i="5"/>
  <c r="AU1265" i="5"/>
  <c r="AU1266" i="5"/>
  <c r="AU1267" i="5"/>
  <c r="AU1268" i="5"/>
  <c r="AU1269" i="5"/>
  <c r="AU1270" i="5"/>
  <c r="AU1271" i="5"/>
  <c r="AU1272" i="5"/>
  <c r="AU1273" i="5"/>
  <c r="AU1274" i="5"/>
  <c r="AU1275" i="5"/>
  <c r="AU1276" i="5"/>
  <c r="AU1277" i="5"/>
  <c r="AU1278" i="5"/>
  <c r="AU1279" i="5"/>
  <c r="AU1280" i="5"/>
  <c r="AU1281" i="5"/>
  <c r="AU1282" i="5"/>
  <c r="AU1283" i="5"/>
  <c r="AU1284" i="5"/>
  <c r="AU1285" i="5"/>
  <c r="AU1286" i="5"/>
  <c r="AU1287" i="5"/>
  <c r="AU1288" i="5"/>
  <c r="AU1289" i="5"/>
  <c r="AU1290" i="5"/>
  <c r="AU1291" i="5"/>
  <c r="AU1292" i="5"/>
  <c r="AU1293" i="5"/>
  <c r="AU1294" i="5"/>
  <c r="AU1295" i="5"/>
  <c r="AU1296" i="5"/>
  <c r="AU1297" i="5"/>
  <c r="AU1298" i="5"/>
  <c r="AU1299" i="5"/>
  <c r="AU1300" i="5"/>
  <c r="AU1301" i="5"/>
  <c r="AU1302" i="5"/>
  <c r="AU1303" i="5"/>
  <c r="AU1304" i="5"/>
  <c r="AU1305" i="5"/>
  <c r="AU1306" i="5"/>
  <c r="AU1307" i="5"/>
  <c r="AU1308" i="5"/>
  <c r="AU1309" i="5"/>
  <c r="AU1310" i="5"/>
  <c r="AU1311" i="5"/>
  <c r="AU1312" i="5"/>
  <c r="AU1313" i="5"/>
  <c r="AU1314" i="5"/>
  <c r="AU1315" i="5"/>
  <c r="AU1316" i="5"/>
  <c r="AU1317" i="5"/>
  <c r="AU1318" i="5"/>
  <c r="AU1319" i="5"/>
  <c r="AU1320" i="5"/>
  <c r="AU1321" i="5"/>
  <c r="AU1322" i="5"/>
  <c r="AU1323" i="5"/>
  <c r="AU1324" i="5"/>
  <c r="AU1325" i="5"/>
  <c r="AU1326" i="5"/>
  <c r="AU1327" i="5"/>
  <c r="AU1328" i="5"/>
  <c r="AU1329" i="5"/>
  <c r="AU1330" i="5"/>
  <c r="AU1331" i="5"/>
  <c r="AU1332" i="5"/>
  <c r="AU1333" i="5"/>
  <c r="AU1334" i="5"/>
  <c r="AU1335" i="5"/>
  <c r="AU1336" i="5"/>
  <c r="AU1337" i="5"/>
  <c r="AU1338" i="5"/>
  <c r="AU1339" i="5"/>
  <c r="AU1340" i="5"/>
  <c r="AU1341" i="5"/>
  <c r="AU1342" i="5"/>
  <c r="AU1343" i="5"/>
  <c r="AU1344" i="5"/>
  <c r="AU1345" i="5"/>
  <c r="AU1346" i="5"/>
  <c r="AU1347" i="5"/>
  <c r="AU1348" i="5"/>
  <c r="AU1349" i="5"/>
  <c r="AU1350" i="5"/>
  <c r="AU1351" i="5"/>
  <c r="AU1352" i="5"/>
  <c r="AU1353" i="5"/>
  <c r="AU1354" i="5"/>
  <c r="AU1355" i="5"/>
  <c r="AU1356" i="5"/>
  <c r="AU1357" i="5"/>
  <c r="AU1358" i="5"/>
  <c r="AU1359" i="5"/>
  <c r="AU1360" i="5"/>
  <c r="AU1361" i="5"/>
  <c r="AU1362" i="5"/>
  <c r="AU1363" i="5"/>
  <c r="AU1364" i="5"/>
  <c r="AU1365" i="5"/>
  <c r="AU1366" i="5"/>
  <c r="AU1367" i="5"/>
  <c r="AU1368" i="5"/>
  <c r="AU1369" i="5"/>
  <c r="AU1370" i="5"/>
  <c r="AU1371" i="5"/>
  <c r="AU1372" i="5"/>
  <c r="AU1373" i="5"/>
  <c r="AU1374" i="5"/>
  <c r="AU1375" i="5"/>
  <c r="AU1376" i="5"/>
  <c r="AU1377" i="5"/>
  <c r="AU1378" i="5"/>
  <c r="AU1379" i="5"/>
  <c r="AU1380" i="5"/>
  <c r="AU1381" i="5"/>
  <c r="AU1382" i="5"/>
  <c r="AU1383" i="5"/>
  <c r="AU1384" i="5"/>
  <c r="AU1385" i="5"/>
  <c r="AU1386" i="5"/>
  <c r="AU1387" i="5"/>
  <c r="AU1388" i="5"/>
  <c r="AU1389" i="5"/>
  <c r="AU1390" i="5"/>
  <c r="AU1391" i="5"/>
  <c r="AU1392" i="5"/>
  <c r="AU1393" i="5"/>
  <c r="AU1394" i="5"/>
  <c r="AU1395" i="5"/>
  <c r="AU1396" i="5"/>
  <c r="AU1397" i="5"/>
  <c r="AU1398" i="5"/>
  <c r="AU1399" i="5"/>
  <c r="AU1400" i="5"/>
  <c r="AU1401" i="5"/>
  <c r="AU1402" i="5"/>
  <c r="AU1403" i="5"/>
  <c r="AU1404" i="5"/>
  <c r="AU1405" i="5"/>
  <c r="AU1406" i="5"/>
  <c r="AU1407" i="5"/>
  <c r="AU1408" i="5"/>
  <c r="AU1409" i="5"/>
  <c r="AU1410" i="5"/>
  <c r="AU1411" i="5"/>
  <c r="AU1412" i="5"/>
  <c r="AU1413" i="5"/>
  <c r="AU1414" i="5"/>
  <c r="AU1415" i="5"/>
  <c r="AU1416" i="5"/>
  <c r="AU1417" i="5"/>
  <c r="AU1418" i="5"/>
  <c r="AU1419" i="5"/>
  <c r="AU1420" i="5"/>
  <c r="AU1421" i="5"/>
  <c r="AU1422" i="5"/>
  <c r="AU1423" i="5"/>
  <c r="AU1424" i="5"/>
  <c r="AU1425" i="5"/>
  <c r="AU1426" i="5"/>
  <c r="AU1427" i="5"/>
  <c r="AU1428" i="5"/>
  <c r="AU1429" i="5"/>
  <c r="AU1430" i="5"/>
  <c r="AU1431" i="5"/>
  <c r="AU1432" i="5"/>
  <c r="AU1433" i="5"/>
  <c r="AU1434" i="5"/>
  <c r="AU1435" i="5"/>
  <c r="AU1436" i="5"/>
  <c r="AU1437" i="5"/>
  <c r="AU1438" i="5"/>
  <c r="AU1439" i="5"/>
  <c r="AU1440" i="5"/>
  <c r="AU1441" i="5"/>
  <c r="AU1442" i="5"/>
  <c r="AU1443" i="5"/>
  <c r="AU1444" i="5"/>
  <c r="AU1445" i="5"/>
  <c r="AU1446" i="5"/>
  <c r="AU1447" i="5"/>
  <c r="AU1448" i="5"/>
  <c r="AU1449" i="5"/>
  <c r="AU1450" i="5"/>
  <c r="AU1451" i="5"/>
  <c r="AU1452" i="5"/>
  <c r="AU1453" i="5"/>
  <c r="AU1454" i="5"/>
  <c r="AU1455" i="5"/>
  <c r="AU1456" i="5"/>
  <c r="AU1457" i="5"/>
  <c r="AU1458" i="5"/>
  <c r="AU1459" i="5"/>
  <c r="AU1460" i="5"/>
  <c r="AU1461" i="5"/>
  <c r="AU1462" i="5"/>
  <c r="AU1463" i="5"/>
  <c r="AU1464" i="5"/>
  <c r="AU1465" i="5"/>
  <c r="AU1466" i="5"/>
  <c r="AU1467" i="5"/>
  <c r="AU1468" i="5"/>
  <c r="AU1469" i="5"/>
  <c r="AU1470" i="5"/>
  <c r="AU1471" i="5"/>
  <c r="AU1472" i="5"/>
  <c r="AU1473" i="5"/>
  <c r="AU1474" i="5"/>
  <c r="AU1475" i="5"/>
  <c r="AU1476" i="5"/>
  <c r="AU1477" i="5"/>
  <c r="AU1478" i="5"/>
  <c r="AU1479" i="5"/>
  <c r="AU1480" i="5"/>
  <c r="AU1481" i="5"/>
  <c r="AU1482" i="5"/>
  <c r="AU1483" i="5"/>
  <c r="AU1484" i="5"/>
  <c r="AU1485" i="5"/>
  <c r="AU1486" i="5"/>
  <c r="AU1487" i="5"/>
  <c r="AU1488" i="5"/>
  <c r="AU1489" i="5"/>
  <c r="AU1490" i="5"/>
  <c r="AU1491" i="5"/>
  <c r="AU1492" i="5"/>
  <c r="AU1493" i="5"/>
  <c r="AU1494" i="5"/>
  <c r="AU1495" i="5"/>
  <c r="AU1496" i="5"/>
  <c r="AU1497" i="5"/>
  <c r="AU1498" i="5"/>
  <c r="AU1499" i="5"/>
  <c r="AU1500" i="5"/>
  <c r="AU1501" i="5"/>
  <c r="AU1502" i="5"/>
  <c r="AU1503" i="5"/>
  <c r="AU1504" i="5"/>
  <c r="AU1505" i="5"/>
  <c r="AU1506" i="5"/>
  <c r="AU1507" i="5"/>
  <c r="AU1508" i="5"/>
  <c r="AU1509" i="5"/>
  <c r="AU1510" i="5"/>
  <c r="AU1511" i="5"/>
  <c r="AU1512" i="5"/>
  <c r="AL1509" i="5"/>
  <c r="AL1508" i="5"/>
  <c r="AL1507" i="5"/>
  <c r="AL1506" i="5"/>
  <c r="AL1505" i="5"/>
  <c r="AL1504" i="5"/>
  <c r="AL1503" i="5"/>
  <c r="AL1502" i="5"/>
  <c r="AL1501" i="5"/>
  <c r="AL1500" i="5"/>
  <c r="AL1499" i="5"/>
  <c r="AL1498" i="5"/>
  <c r="AL1497" i="5"/>
  <c r="AL1496" i="5"/>
  <c r="AL1495" i="5"/>
  <c r="AL1494" i="5"/>
  <c r="AL1493" i="5"/>
  <c r="AL1492" i="5"/>
  <c r="AL1491" i="5"/>
  <c r="AL1490" i="5"/>
  <c r="AL1489" i="5"/>
  <c r="AL1488" i="5"/>
  <c r="AL1487" i="5"/>
  <c r="AL1486" i="5"/>
  <c r="AL1485" i="5"/>
  <c r="AL1484" i="5"/>
  <c r="AL1483" i="5"/>
  <c r="AL1482" i="5"/>
  <c r="AL1481" i="5"/>
  <c r="AL1480" i="5"/>
  <c r="AL1479" i="5"/>
  <c r="AL1478" i="5"/>
  <c r="AL1477" i="5"/>
  <c r="AL1476" i="5"/>
  <c r="AL1475" i="5"/>
  <c r="AL1474" i="5"/>
  <c r="AL1473" i="5"/>
  <c r="AL1472" i="5"/>
  <c r="AL1471" i="5"/>
  <c r="AL1470" i="5"/>
  <c r="AL1469" i="5"/>
  <c r="AL1468" i="5"/>
  <c r="AL1467" i="5"/>
  <c r="AL1466" i="5"/>
  <c r="AL1465" i="5"/>
  <c r="AL1464" i="5"/>
  <c r="AL1463" i="5"/>
  <c r="AL1462" i="5"/>
  <c r="AL1461" i="5"/>
  <c r="AL1460" i="5"/>
  <c r="AL1459" i="5"/>
  <c r="AL1458" i="5"/>
  <c r="AL1457" i="5"/>
  <c r="AL1456" i="5"/>
  <c r="AL1455" i="5"/>
  <c r="AL1454" i="5"/>
  <c r="AL1453" i="5"/>
  <c r="AL1452" i="5"/>
  <c r="AL1451" i="5"/>
  <c r="AL1450" i="5"/>
  <c r="AL1449" i="5"/>
  <c r="AL1448" i="5"/>
  <c r="AL1447" i="5"/>
  <c r="AL1446" i="5"/>
  <c r="AL1445" i="5"/>
  <c r="AL1444" i="5"/>
  <c r="AL1443" i="5"/>
  <c r="AL1442" i="5"/>
  <c r="AL1441" i="5"/>
  <c r="AL1440" i="5"/>
  <c r="AL1439" i="5"/>
  <c r="AL1438" i="5"/>
  <c r="AL1437" i="5"/>
  <c r="AL1436" i="5"/>
  <c r="AL1435" i="5"/>
  <c r="AL1434" i="5"/>
  <c r="AL1433" i="5"/>
  <c r="AL1432" i="5"/>
  <c r="AL1431" i="5"/>
  <c r="AL1430" i="5"/>
  <c r="AL1429" i="5"/>
  <c r="AL1428" i="5"/>
  <c r="AL1427" i="5"/>
  <c r="AL1426" i="5"/>
  <c r="AL1425" i="5"/>
  <c r="AL1424" i="5"/>
  <c r="AL1423" i="5"/>
  <c r="AL1422" i="5"/>
  <c r="AL1421" i="5"/>
  <c r="AL1420" i="5"/>
  <c r="AL1419" i="5"/>
  <c r="AL1418" i="5"/>
  <c r="AL1417" i="5"/>
  <c r="AL1416" i="5"/>
  <c r="AL1415" i="5"/>
  <c r="AL1414" i="5"/>
  <c r="AL1413" i="5"/>
  <c r="AL1412" i="5"/>
  <c r="AL1411" i="5"/>
  <c r="AL1410" i="5"/>
  <c r="AL1409" i="5"/>
  <c r="AL1408" i="5"/>
  <c r="AL1407" i="5"/>
  <c r="AL1406" i="5"/>
  <c r="AL1405" i="5"/>
  <c r="AL1404" i="5"/>
  <c r="AL1403" i="5"/>
  <c r="AL1402" i="5"/>
  <c r="AL1401" i="5"/>
  <c r="AL1400" i="5"/>
  <c r="AL1399" i="5"/>
  <c r="AL1398" i="5"/>
  <c r="AL1397" i="5"/>
  <c r="AL1396" i="5"/>
  <c r="AL1395" i="5"/>
  <c r="AL1394" i="5"/>
  <c r="AL1393" i="5"/>
  <c r="AL1392" i="5"/>
  <c r="AL1391" i="5"/>
  <c r="AL1390" i="5"/>
  <c r="AL1389" i="5"/>
  <c r="AL1388" i="5"/>
  <c r="AL1387" i="5"/>
  <c r="AL1386" i="5"/>
  <c r="AL1385" i="5"/>
  <c r="AL1384" i="5"/>
  <c r="AL1383" i="5"/>
  <c r="AL1382" i="5"/>
  <c r="AL1381" i="5"/>
  <c r="AL1380" i="5"/>
  <c r="AL1379" i="5"/>
  <c r="AL1378" i="5"/>
  <c r="AL1377" i="5"/>
  <c r="AL1376" i="5"/>
  <c r="AL1375" i="5"/>
  <c r="AL1374" i="5"/>
  <c r="AL1373" i="5"/>
  <c r="AL1372" i="5"/>
  <c r="AL1371" i="5"/>
  <c r="AL1370" i="5"/>
  <c r="AL1369" i="5"/>
  <c r="AL1368" i="5"/>
  <c r="AL1367" i="5"/>
  <c r="AL1366" i="5"/>
  <c r="AL1365" i="5"/>
  <c r="AL1364" i="5"/>
  <c r="AL1363" i="5"/>
  <c r="AL1362" i="5"/>
  <c r="AL1361" i="5"/>
  <c r="AL1360" i="5"/>
  <c r="AL1359" i="5"/>
  <c r="AL1358" i="5"/>
  <c r="AL1357" i="5"/>
  <c r="AL1356" i="5"/>
  <c r="AL1355" i="5"/>
  <c r="AL1354" i="5"/>
  <c r="AL1353" i="5"/>
  <c r="AL1352" i="5"/>
  <c r="AL1351" i="5"/>
  <c r="AL1350" i="5"/>
  <c r="AL1349" i="5"/>
  <c r="AL1348" i="5"/>
  <c r="AL1347" i="5"/>
  <c r="AL1346" i="5"/>
  <c r="AL1345" i="5"/>
  <c r="AL1344" i="5"/>
  <c r="AL1343" i="5"/>
  <c r="AL1342" i="5"/>
  <c r="AL1341" i="5"/>
  <c r="AL1340" i="5"/>
  <c r="AL1339" i="5"/>
  <c r="AL1338" i="5"/>
  <c r="AL1337" i="5"/>
  <c r="AL1336" i="5"/>
  <c r="AL1335" i="5"/>
  <c r="AL1334" i="5"/>
  <c r="AL1333" i="5"/>
  <c r="AL1332" i="5"/>
  <c r="AL1331" i="5"/>
  <c r="AL1330" i="5"/>
  <c r="AL1329" i="5"/>
  <c r="AL1328" i="5"/>
  <c r="AL1327" i="5"/>
  <c r="AL1326" i="5"/>
  <c r="AL1325" i="5"/>
  <c r="AL1324" i="5"/>
  <c r="AL1323" i="5"/>
  <c r="AL1322" i="5"/>
  <c r="AL1321" i="5"/>
  <c r="AL1320" i="5"/>
  <c r="AL1319" i="5"/>
  <c r="AL1318" i="5"/>
  <c r="AL1317" i="5"/>
  <c r="AL1316" i="5"/>
  <c r="AL1315" i="5"/>
  <c r="AL1314" i="5"/>
  <c r="AL1313" i="5"/>
  <c r="AL1312" i="5"/>
  <c r="AL1311" i="5"/>
  <c r="AL1310" i="5"/>
  <c r="AL1309" i="5"/>
  <c r="AL1308" i="5"/>
  <c r="AL1307" i="5"/>
  <c r="AL1306" i="5"/>
  <c r="AL1305" i="5"/>
  <c r="AL1304" i="5"/>
  <c r="AL1303" i="5"/>
  <c r="AL1302" i="5"/>
  <c r="AL1301" i="5"/>
  <c r="AL1300" i="5"/>
  <c r="AL1299" i="5"/>
  <c r="AL1298" i="5"/>
  <c r="AL1297" i="5"/>
  <c r="AL1296" i="5"/>
  <c r="AL1295" i="5"/>
  <c r="AL1294" i="5"/>
  <c r="AL1293" i="5"/>
  <c r="AL1292" i="5"/>
  <c r="AL1291" i="5"/>
  <c r="AL1290" i="5"/>
  <c r="AL1289" i="5"/>
  <c r="AL1288" i="5"/>
  <c r="AL1287" i="5"/>
  <c r="AL1286" i="5"/>
  <c r="AL1285" i="5"/>
  <c r="AL1284" i="5"/>
  <c r="AL1283" i="5"/>
  <c r="AL1282" i="5"/>
  <c r="AL1281" i="5"/>
  <c r="AL1280" i="5"/>
  <c r="AL1279" i="5"/>
  <c r="AL1278" i="5"/>
  <c r="AL1277" i="5"/>
  <c r="AL1276" i="5"/>
  <c r="AL1275" i="5"/>
  <c r="AL1274" i="5"/>
  <c r="AL1273" i="5"/>
  <c r="AL1272" i="5"/>
  <c r="AL1271" i="5"/>
  <c r="AL1270" i="5"/>
  <c r="AL1269" i="5"/>
  <c r="AL1268" i="5"/>
  <c r="AL1267" i="5"/>
  <c r="AL1266" i="5"/>
  <c r="AL1265" i="5"/>
  <c r="AL1264" i="5"/>
  <c r="AL1263" i="5"/>
  <c r="AL1262" i="5"/>
  <c r="AL1261" i="5"/>
  <c r="AL1260" i="5"/>
  <c r="AL1259" i="5"/>
  <c r="AL1258" i="5"/>
  <c r="AL1257" i="5"/>
  <c r="AL1256" i="5"/>
  <c r="AL1255" i="5"/>
  <c r="AL1254" i="5"/>
  <c r="AL1253" i="5"/>
  <c r="AL1252" i="5"/>
  <c r="AL1251" i="5"/>
  <c r="AL1250" i="5"/>
  <c r="AL1249" i="5"/>
  <c r="AL1248" i="5"/>
  <c r="AL1247" i="5"/>
  <c r="AL1246" i="5"/>
  <c r="AL1245" i="5"/>
  <c r="AL1244" i="5"/>
  <c r="AL1243" i="5"/>
  <c r="AL1242" i="5"/>
  <c r="AL1241" i="5"/>
  <c r="AL1240" i="5"/>
  <c r="AL1239" i="5"/>
  <c r="AL1238" i="5"/>
  <c r="AL1237" i="5"/>
  <c r="AL1236" i="5"/>
  <c r="AL1235" i="5"/>
  <c r="AL1234" i="5"/>
  <c r="AL1233" i="5"/>
  <c r="AL1232" i="5"/>
  <c r="AL1231" i="5"/>
  <c r="AL1230" i="5"/>
  <c r="AL1229" i="5"/>
  <c r="AL1228" i="5"/>
  <c r="AL1227" i="5"/>
  <c r="AL1226" i="5"/>
  <c r="AL1225" i="5"/>
  <c r="AL1224" i="5"/>
  <c r="AL1223" i="5"/>
  <c r="AL1222" i="5"/>
  <c r="AL1221" i="5"/>
  <c r="AL1220" i="5"/>
  <c r="AL1219" i="5"/>
  <c r="AL1218" i="5"/>
  <c r="AL1217" i="5"/>
  <c r="AL1216" i="5"/>
  <c r="AL1215" i="5"/>
  <c r="AL1214" i="5"/>
  <c r="AL1213" i="5"/>
  <c r="AL1212" i="5"/>
  <c r="AL1211" i="5"/>
  <c r="AL1210" i="5"/>
  <c r="AL1209" i="5"/>
  <c r="AL1208" i="5"/>
  <c r="AL1207" i="5"/>
  <c r="AL1206" i="5"/>
  <c r="AL1205" i="5"/>
  <c r="AL1204" i="5"/>
  <c r="AL1203" i="5"/>
  <c r="AL1202" i="5"/>
  <c r="AL1201" i="5"/>
  <c r="AL1200" i="5"/>
  <c r="AL1199" i="5"/>
  <c r="AL1198" i="5"/>
  <c r="AL1197" i="5"/>
  <c r="AL1196" i="5"/>
  <c r="AL1195" i="5"/>
  <c r="AL1194" i="5"/>
  <c r="AL1193" i="5"/>
  <c r="AL1192" i="5"/>
  <c r="AL1191" i="5"/>
  <c r="AL1190" i="5"/>
  <c r="AL1189" i="5"/>
  <c r="AL1188" i="5"/>
  <c r="AL1187" i="5"/>
  <c r="AL1186" i="5"/>
  <c r="AL1185" i="5"/>
  <c r="AL1184" i="5"/>
  <c r="AL1183" i="5"/>
  <c r="AL1182" i="5"/>
  <c r="AL1181" i="5"/>
  <c r="AL1180" i="5"/>
  <c r="AL1179" i="5"/>
  <c r="AL1178" i="5"/>
  <c r="AL1177" i="5"/>
  <c r="AL1176" i="5"/>
  <c r="AL1175" i="5"/>
  <c r="AL1174" i="5"/>
  <c r="AL1173" i="5"/>
  <c r="AL1172" i="5"/>
  <c r="AL1171" i="5"/>
  <c r="AL1170" i="5"/>
  <c r="AL1169" i="5"/>
  <c r="AL1168" i="5"/>
  <c r="AL1167" i="5"/>
  <c r="AL1166" i="5"/>
  <c r="AL1165" i="5"/>
  <c r="AL1164" i="5"/>
  <c r="AL1163" i="5"/>
  <c r="AL1162" i="5"/>
  <c r="AL1161" i="5"/>
  <c r="AL1160" i="5"/>
  <c r="AL1159" i="5"/>
  <c r="AL1158" i="5"/>
  <c r="AL1157" i="5"/>
  <c r="AL1156" i="5"/>
  <c r="AL1155" i="5"/>
  <c r="AL1154" i="5"/>
  <c r="AL1153" i="5"/>
  <c r="AL1152" i="5"/>
  <c r="AL1151" i="5"/>
  <c r="AL1150" i="5"/>
  <c r="AL1149" i="5"/>
  <c r="AL1148" i="5"/>
  <c r="AL1147" i="5"/>
  <c r="AL1146" i="5"/>
  <c r="AL1145" i="5"/>
  <c r="AL1144" i="5"/>
  <c r="AL1143" i="5"/>
  <c r="AL1142" i="5"/>
  <c r="AL1141" i="5"/>
  <c r="AL1140" i="5"/>
  <c r="AL1139" i="5"/>
  <c r="AL1138" i="5"/>
  <c r="AL1137" i="5"/>
  <c r="AL1136" i="5"/>
  <c r="AL1135" i="5"/>
  <c r="AL1134" i="5"/>
  <c r="AL1133" i="5"/>
  <c r="AL1132" i="5"/>
  <c r="AL1131" i="5"/>
  <c r="AL1130" i="5"/>
  <c r="AL1129" i="5"/>
  <c r="AL1128" i="5"/>
  <c r="AL1127" i="5"/>
  <c r="AL1126" i="5"/>
  <c r="AL1125" i="5"/>
  <c r="AL1124" i="5"/>
  <c r="AL1123" i="5"/>
  <c r="AL1122" i="5"/>
  <c r="AL1121" i="5"/>
  <c r="AL1120" i="5"/>
  <c r="AL1119" i="5"/>
  <c r="AL1118" i="5"/>
  <c r="AL1117" i="5"/>
  <c r="AL1116" i="5"/>
  <c r="AL1115" i="5"/>
  <c r="AL1114" i="5"/>
  <c r="AL1113" i="5"/>
  <c r="AL1112" i="5"/>
  <c r="AL1111" i="5"/>
  <c r="AL1110" i="5"/>
  <c r="AL1109" i="5"/>
  <c r="AL1108" i="5"/>
  <c r="AL1107" i="5"/>
  <c r="AL1106" i="5"/>
  <c r="AL1105" i="5"/>
  <c r="AL1104" i="5"/>
  <c r="AL1103" i="5"/>
  <c r="AL1102" i="5"/>
  <c r="AL1101" i="5"/>
  <c r="AL1100" i="5"/>
  <c r="AL1099" i="5"/>
  <c r="AL1098" i="5"/>
  <c r="AL1097" i="5"/>
  <c r="AL1096" i="5"/>
  <c r="AL1095" i="5"/>
  <c r="AL1094" i="5"/>
  <c r="AL1093" i="5"/>
  <c r="AL1092" i="5"/>
  <c r="AL1091" i="5"/>
  <c r="AL1090" i="5"/>
  <c r="AL1089" i="5"/>
  <c r="AL1088" i="5"/>
  <c r="AL1087" i="5"/>
  <c r="AL1086" i="5"/>
  <c r="AL1085" i="5"/>
  <c r="AL1084" i="5"/>
  <c r="AL1083" i="5"/>
  <c r="AL1082" i="5"/>
  <c r="AL1081" i="5"/>
  <c r="AL1080" i="5"/>
  <c r="AL1079" i="5"/>
  <c r="AL1078" i="5"/>
  <c r="AL1077" i="5"/>
  <c r="AL1076" i="5"/>
  <c r="AL1075" i="5"/>
  <c r="AL1074" i="5"/>
  <c r="AL1073" i="5"/>
  <c r="AL1072" i="5"/>
  <c r="AL1071" i="5"/>
  <c r="AL1070" i="5"/>
  <c r="AL1069" i="5"/>
  <c r="AL1068" i="5"/>
  <c r="AL1067" i="5"/>
  <c r="AL1066" i="5"/>
  <c r="AL1065" i="5"/>
  <c r="AL1064" i="5"/>
  <c r="AL1063" i="5"/>
  <c r="AL1062" i="5"/>
  <c r="AL1061" i="5"/>
  <c r="AL1060" i="5"/>
  <c r="AL1059" i="5"/>
  <c r="AL1058" i="5"/>
  <c r="AL1057" i="5"/>
  <c r="AL1056" i="5"/>
  <c r="AL1055" i="5"/>
  <c r="AL1054" i="5"/>
  <c r="AL1053" i="5"/>
  <c r="AL1052" i="5"/>
  <c r="AL1051" i="5"/>
  <c r="AL1050" i="5"/>
  <c r="AL1049" i="5"/>
  <c r="AL1048" i="5"/>
  <c r="AL1047" i="5"/>
  <c r="AL1046" i="5"/>
  <c r="AL1045" i="5"/>
  <c r="AL1044" i="5"/>
  <c r="AL1043" i="5"/>
  <c r="AL1042" i="5"/>
  <c r="AL1041" i="5"/>
  <c r="AL1040" i="5"/>
  <c r="AL1039" i="5"/>
  <c r="AL1038" i="5"/>
  <c r="AL1037" i="5"/>
  <c r="AL1036" i="5"/>
  <c r="AL1035" i="5"/>
  <c r="AL1034" i="5"/>
  <c r="AL1033" i="5"/>
  <c r="AL1032" i="5"/>
  <c r="AL1031" i="5"/>
  <c r="AL1030" i="5"/>
  <c r="AL1029" i="5"/>
  <c r="AL1028" i="5"/>
  <c r="AL1027" i="5"/>
  <c r="AL1026" i="5"/>
  <c r="AL1025" i="5"/>
  <c r="AL1024" i="5"/>
  <c r="AL1023" i="5"/>
  <c r="AL1022" i="5"/>
  <c r="AL1021" i="5"/>
  <c r="AL1020" i="5"/>
  <c r="AL1019" i="5"/>
  <c r="AL1018" i="5"/>
  <c r="AL1017" i="5"/>
  <c r="AL1016" i="5"/>
  <c r="AL1015" i="5"/>
  <c r="AL1014" i="5"/>
  <c r="AL1013" i="5"/>
  <c r="AL1012" i="5"/>
  <c r="AL1011" i="5"/>
  <c r="AL1010" i="5"/>
  <c r="AL1009" i="5"/>
  <c r="AL1008" i="5"/>
  <c r="AL1007" i="5"/>
  <c r="AL1006" i="5"/>
  <c r="AL1005" i="5"/>
  <c r="AL1004" i="5"/>
  <c r="AL1003" i="5"/>
  <c r="AL1002" i="5"/>
  <c r="AL1001" i="5"/>
  <c r="AL1000" i="5"/>
  <c r="AL999" i="5"/>
  <c r="AL998" i="5"/>
  <c r="AL997" i="5"/>
  <c r="AL996" i="5"/>
  <c r="AL995" i="5"/>
  <c r="AL994" i="5"/>
  <c r="AL993" i="5"/>
  <c r="AL992" i="5"/>
  <c r="AL991" i="5"/>
  <c r="AL990" i="5"/>
  <c r="AL989" i="5"/>
  <c r="AL988" i="5"/>
  <c r="AL987" i="5"/>
  <c r="AL986" i="5"/>
  <c r="AL985" i="5"/>
  <c r="AL984" i="5"/>
  <c r="AL983" i="5"/>
  <c r="AL982" i="5"/>
  <c r="AL981" i="5"/>
  <c r="AL980" i="5"/>
  <c r="AL979" i="5"/>
  <c r="AL978" i="5"/>
  <c r="AL977" i="5"/>
  <c r="AL976" i="5"/>
  <c r="AL975" i="5"/>
  <c r="AL974" i="5"/>
  <c r="AL973" i="5"/>
  <c r="AL972" i="5"/>
  <c r="AL971" i="5"/>
  <c r="AL970" i="5"/>
  <c r="AL969" i="5"/>
  <c r="AL968" i="5"/>
  <c r="AL967" i="5"/>
  <c r="AL966" i="5"/>
  <c r="AL965" i="5"/>
  <c r="AL964" i="5"/>
  <c r="AL963" i="5"/>
  <c r="AL962" i="5"/>
  <c r="AL961" i="5"/>
  <c r="AL960" i="5"/>
  <c r="AL959" i="5"/>
  <c r="AL958" i="5"/>
  <c r="AL957" i="5"/>
  <c r="AL956" i="5"/>
  <c r="AL955" i="5"/>
  <c r="AL954" i="5"/>
  <c r="AL953" i="5"/>
  <c r="AL952" i="5"/>
  <c r="AL951" i="5"/>
  <c r="AL950" i="5"/>
  <c r="AL949" i="5"/>
  <c r="AL948" i="5"/>
  <c r="AL947" i="5"/>
  <c r="AL946" i="5"/>
  <c r="AL945" i="5"/>
  <c r="AL944" i="5"/>
  <c r="AL943" i="5"/>
  <c r="AL942" i="5"/>
  <c r="AL941" i="5"/>
  <c r="AL940" i="5"/>
  <c r="AL939" i="5"/>
  <c r="AL938" i="5"/>
  <c r="AL937" i="5"/>
  <c r="AL936" i="5"/>
  <c r="AL935" i="5"/>
  <c r="AL934" i="5"/>
  <c r="AL933" i="5"/>
  <c r="AL932" i="5"/>
  <c r="AL931" i="5"/>
  <c r="AL930" i="5"/>
  <c r="AL929" i="5"/>
  <c r="AL928" i="5"/>
  <c r="AL927" i="5"/>
  <c r="AL926" i="5"/>
  <c r="AL925" i="5"/>
  <c r="AL924" i="5"/>
  <c r="AL923" i="5"/>
  <c r="AL922" i="5"/>
  <c r="AL921" i="5"/>
  <c r="AL920" i="5"/>
  <c r="AL919" i="5"/>
  <c r="AL918" i="5"/>
  <c r="AL917" i="5"/>
  <c r="AL916" i="5"/>
  <c r="AL915" i="5"/>
  <c r="AL914" i="5"/>
  <c r="AL913" i="5"/>
  <c r="AL912" i="5"/>
  <c r="AL911" i="5"/>
  <c r="AL910" i="5"/>
  <c r="AL909" i="5"/>
  <c r="AL908" i="5"/>
  <c r="AL907" i="5"/>
  <c r="AL906" i="5"/>
  <c r="AL905" i="5"/>
  <c r="AL904" i="5"/>
  <c r="AL903" i="5"/>
  <c r="AL902" i="5"/>
  <c r="AL901" i="5"/>
  <c r="AL900" i="5"/>
  <c r="AL899" i="5"/>
  <c r="AL898" i="5"/>
  <c r="AL897" i="5"/>
  <c r="AL896" i="5"/>
  <c r="AL895" i="5"/>
  <c r="AL894" i="5"/>
  <c r="AL893" i="5"/>
  <c r="AL892" i="5"/>
  <c r="AL891" i="5"/>
  <c r="AL890" i="5"/>
  <c r="AL889" i="5"/>
  <c r="AL888" i="5"/>
  <c r="AL887" i="5"/>
  <c r="AL886" i="5"/>
  <c r="AL885" i="5"/>
  <c r="AL884" i="5"/>
  <c r="AL883" i="5"/>
  <c r="AL882" i="5"/>
  <c r="AL881" i="5"/>
  <c r="AL880" i="5"/>
  <c r="AL879" i="5"/>
  <c r="AL878" i="5"/>
  <c r="AL877" i="5"/>
  <c r="AL876" i="5"/>
  <c r="AL875" i="5"/>
  <c r="AL874" i="5"/>
  <c r="AL873" i="5"/>
  <c r="AL872" i="5"/>
  <c r="AL871" i="5"/>
  <c r="AL870" i="5"/>
  <c r="AL869" i="5"/>
  <c r="AL868" i="5"/>
  <c r="AL867" i="5"/>
  <c r="AL866" i="5"/>
  <c r="AL865" i="5"/>
  <c r="AL864" i="5"/>
  <c r="AL863" i="5"/>
  <c r="AL862" i="5"/>
  <c r="AL861" i="5"/>
  <c r="AL860" i="5"/>
  <c r="AL859" i="5"/>
  <c r="AL858" i="5"/>
  <c r="AL857" i="5"/>
  <c r="AL856" i="5"/>
  <c r="AL855" i="5"/>
  <c r="AL854" i="5"/>
  <c r="AL853" i="5"/>
  <c r="AL852" i="5"/>
  <c r="AL851" i="5"/>
  <c r="AL850" i="5"/>
  <c r="AL849" i="5"/>
  <c r="AL848" i="5"/>
  <c r="AL847" i="5"/>
  <c r="AL846" i="5"/>
  <c r="AL845" i="5"/>
  <c r="AL844" i="5"/>
  <c r="AL843" i="5"/>
  <c r="AL842" i="5"/>
  <c r="AL841" i="5"/>
  <c r="AL840" i="5"/>
  <c r="AL839" i="5"/>
  <c r="AL838" i="5"/>
  <c r="AL837" i="5"/>
  <c r="AL836" i="5"/>
  <c r="AL835" i="5"/>
  <c r="AL834" i="5"/>
  <c r="AL833" i="5"/>
  <c r="AL832" i="5"/>
  <c r="AL831" i="5"/>
  <c r="AL830" i="5"/>
  <c r="AL829" i="5"/>
  <c r="AL828" i="5"/>
  <c r="AL827" i="5"/>
  <c r="AL826" i="5"/>
  <c r="AL825" i="5"/>
  <c r="AL824" i="5"/>
  <c r="AL823" i="5"/>
  <c r="AL822" i="5"/>
  <c r="AL821" i="5"/>
  <c r="AL820" i="5"/>
  <c r="AL819" i="5"/>
  <c r="AL818" i="5"/>
  <c r="AL817" i="5"/>
  <c r="AL816" i="5"/>
  <c r="AL815" i="5"/>
  <c r="AL814" i="5"/>
  <c r="AL813" i="5"/>
  <c r="AL812" i="5"/>
  <c r="AL811" i="5"/>
  <c r="AL810" i="5"/>
  <c r="AL809" i="5"/>
  <c r="AL808" i="5"/>
  <c r="AL807" i="5"/>
  <c r="AL806" i="5"/>
  <c r="AL805" i="5"/>
  <c r="AL804" i="5"/>
  <c r="AL803" i="5"/>
  <c r="AL802" i="5"/>
  <c r="AL801" i="5"/>
  <c r="AL800" i="5"/>
  <c r="AL799" i="5"/>
  <c r="AL798" i="5"/>
  <c r="AL797" i="5"/>
  <c r="AL796" i="5"/>
  <c r="AL795" i="5"/>
  <c r="AL794" i="5"/>
  <c r="AL793" i="5"/>
  <c r="AL792" i="5"/>
  <c r="AL791" i="5"/>
  <c r="AL790" i="5"/>
  <c r="AL789" i="5"/>
  <c r="AL788" i="5"/>
  <c r="AL787" i="5"/>
  <c r="AL786" i="5"/>
  <c r="AL785" i="5"/>
  <c r="AL784" i="5"/>
  <c r="AL783" i="5"/>
  <c r="AL782" i="5"/>
  <c r="AL781" i="5"/>
  <c r="AL780" i="5"/>
  <c r="AL779" i="5"/>
  <c r="AL778" i="5"/>
  <c r="AL777" i="5"/>
  <c r="AL776" i="5"/>
  <c r="AL775" i="5"/>
  <c r="AL774" i="5"/>
  <c r="AL773" i="5"/>
  <c r="AL772" i="5"/>
  <c r="AL771" i="5"/>
  <c r="AL770" i="5"/>
  <c r="AL769" i="5"/>
  <c r="AL768" i="5"/>
  <c r="AL767" i="5"/>
  <c r="AL766" i="5"/>
  <c r="AL765" i="5"/>
  <c r="AL764" i="5"/>
  <c r="AL763" i="5"/>
  <c r="AL762" i="5"/>
  <c r="AL761" i="5"/>
  <c r="AL760" i="5"/>
  <c r="AL759" i="5"/>
  <c r="AL758" i="5"/>
  <c r="AL757" i="5"/>
  <c r="AL756" i="5"/>
  <c r="AL755" i="5"/>
  <c r="AL754" i="5"/>
  <c r="AL753" i="5"/>
  <c r="AL752" i="5"/>
  <c r="AL751" i="5"/>
  <c r="AL750" i="5"/>
  <c r="AL749" i="5"/>
  <c r="AL748" i="5"/>
  <c r="AL747" i="5"/>
  <c r="AL746" i="5"/>
  <c r="AL745" i="5"/>
  <c r="AL744" i="5"/>
  <c r="AL743" i="5"/>
  <c r="AL742" i="5"/>
  <c r="AL741" i="5"/>
  <c r="AL740" i="5"/>
  <c r="AL739" i="5"/>
  <c r="AL738" i="5"/>
  <c r="AL737" i="5"/>
  <c r="AL736" i="5"/>
  <c r="AL735" i="5"/>
  <c r="AL734" i="5"/>
  <c r="AL733" i="5"/>
  <c r="AL732" i="5"/>
  <c r="AL731" i="5"/>
  <c r="AL730" i="5"/>
  <c r="AL729" i="5"/>
  <c r="AL728" i="5"/>
  <c r="AL727" i="5"/>
  <c r="AL726" i="5"/>
  <c r="AL725" i="5"/>
  <c r="AL724" i="5"/>
  <c r="AL723" i="5"/>
  <c r="AL722" i="5"/>
  <c r="AL721" i="5"/>
  <c r="AL720" i="5"/>
  <c r="AL719" i="5"/>
  <c r="AL718" i="5"/>
  <c r="AL717" i="5"/>
  <c r="AL716" i="5"/>
  <c r="AL715" i="5"/>
  <c r="AL714" i="5"/>
  <c r="AL713" i="5"/>
  <c r="AL712" i="5"/>
  <c r="AL711" i="5"/>
  <c r="AL710" i="5"/>
  <c r="AL709" i="5"/>
  <c r="AL708" i="5"/>
  <c r="AL707" i="5"/>
  <c r="AL706" i="5"/>
  <c r="AL705" i="5"/>
  <c r="AL704" i="5"/>
  <c r="AL703" i="5"/>
  <c r="AL702" i="5"/>
  <c r="AL701" i="5"/>
  <c r="AL700" i="5"/>
  <c r="AL699" i="5"/>
  <c r="AL698" i="5"/>
  <c r="AL697" i="5"/>
  <c r="AL696" i="5"/>
  <c r="AL695" i="5"/>
  <c r="AL694" i="5"/>
  <c r="AL693" i="5"/>
  <c r="AL692" i="5"/>
  <c r="AL691" i="5"/>
  <c r="AL690" i="5"/>
  <c r="AL689" i="5"/>
  <c r="AL688" i="5"/>
  <c r="AL687" i="5"/>
  <c r="AL686" i="5"/>
  <c r="AL685" i="5"/>
  <c r="AL684" i="5"/>
  <c r="AL683" i="5"/>
  <c r="AL682" i="5"/>
  <c r="AL681" i="5"/>
  <c r="AL680" i="5"/>
  <c r="AL679" i="5"/>
  <c r="AL678" i="5"/>
  <c r="AL677" i="5"/>
  <c r="AL676" i="5"/>
  <c r="AL675" i="5"/>
  <c r="AL674" i="5"/>
  <c r="AL673" i="5"/>
  <c r="AL672" i="5"/>
  <c r="AL671" i="5"/>
  <c r="AL670" i="5"/>
  <c r="AL669" i="5"/>
  <c r="AL668" i="5"/>
  <c r="AL667" i="5"/>
  <c r="AL666" i="5"/>
  <c r="AL665" i="5"/>
  <c r="AL664" i="5"/>
  <c r="AL663" i="5"/>
  <c r="AL662" i="5"/>
  <c r="AL661" i="5"/>
  <c r="AL660" i="5"/>
  <c r="AL659" i="5"/>
  <c r="AL658" i="5"/>
  <c r="AL657" i="5"/>
  <c r="AL656" i="5"/>
  <c r="AL655" i="5"/>
  <c r="AL654" i="5"/>
  <c r="AL653" i="5"/>
  <c r="AL652" i="5"/>
  <c r="AL651" i="5"/>
  <c r="AL650" i="5"/>
  <c r="AL649" i="5"/>
  <c r="AL648" i="5"/>
  <c r="AL647" i="5"/>
  <c r="AL646" i="5"/>
  <c r="AL645" i="5"/>
  <c r="AL644" i="5"/>
  <c r="AL643" i="5"/>
  <c r="AL642" i="5"/>
  <c r="AL641" i="5"/>
  <c r="AL640" i="5"/>
  <c r="AL639" i="5"/>
  <c r="AL638" i="5"/>
  <c r="AL637" i="5"/>
  <c r="AL636" i="5"/>
  <c r="AL635" i="5"/>
  <c r="AL634" i="5"/>
  <c r="AL633" i="5"/>
  <c r="AL632" i="5"/>
  <c r="AL631" i="5"/>
  <c r="AL630" i="5"/>
  <c r="AL629" i="5"/>
  <c r="AL628" i="5"/>
  <c r="AL627" i="5"/>
  <c r="AL626" i="5"/>
  <c r="AL625" i="5"/>
  <c r="AL624" i="5"/>
  <c r="AL623" i="5"/>
  <c r="AL622" i="5"/>
  <c r="AL621" i="5"/>
  <c r="AL620" i="5"/>
  <c r="AL619" i="5"/>
  <c r="AL618" i="5"/>
  <c r="AL617" i="5"/>
  <c r="AL616" i="5"/>
  <c r="AL615" i="5"/>
  <c r="AL614" i="5"/>
  <c r="AL613" i="5"/>
  <c r="AL612" i="5"/>
  <c r="AL611" i="5"/>
  <c r="AL610" i="5"/>
  <c r="AL609" i="5"/>
  <c r="AL608" i="5"/>
  <c r="AL607" i="5"/>
  <c r="AL606" i="5"/>
  <c r="AL605" i="5"/>
  <c r="AL604" i="5"/>
  <c r="AL603" i="5"/>
  <c r="AL602" i="5"/>
  <c r="AL601" i="5"/>
  <c r="AL600" i="5"/>
  <c r="AL599" i="5"/>
  <c r="AL598" i="5"/>
  <c r="AL597" i="5"/>
  <c r="AL596" i="5"/>
  <c r="AL595" i="5"/>
  <c r="AL594" i="5"/>
  <c r="AL593" i="5"/>
  <c r="AL592" i="5"/>
  <c r="AL591" i="5"/>
  <c r="AL590" i="5"/>
  <c r="AL589" i="5"/>
  <c r="AL588" i="5"/>
  <c r="AL587" i="5"/>
  <c r="AL586" i="5"/>
  <c r="AL585" i="5"/>
  <c r="AL584" i="5"/>
  <c r="AL583" i="5"/>
  <c r="AL582" i="5"/>
  <c r="AL581" i="5"/>
  <c r="AL580" i="5"/>
  <c r="AL579" i="5"/>
  <c r="AL578" i="5"/>
  <c r="AL577" i="5"/>
  <c r="AL576" i="5"/>
  <c r="AL575" i="5"/>
  <c r="AL574" i="5"/>
  <c r="AL573" i="5"/>
  <c r="AL572" i="5"/>
  <c r="AL571" i="5"/>
  <c r="AL570" i="5"/>
  <c r="AL569" i="5"/>
  <c r="AL568" i="5"/>
  <c r="AL567" i="5"/>
  <c r="AL566" i="5"/>
  <c r="AL565" i="5"/>
  <c r="AL564" i="5"/>
  <c r="AL563" i="5"/>
  <c r="AL562" i="5"/>
  <c r="AL561" i="5"/>
  <c r="AL560" i="5"/>
  <c r="AL559" i="5"/>
  <c r="AL558" i="5"/>
  <c r="AL557" i="5"/>
  <c r="AL556" i="5"/>
  <c r="AL555" i="5"/>
  <c r="AL554" i="5"/>
  <c r="AL553" i="5"/>
  <c r="AL552" i="5"/>
  <c r="AL551" i="5"/>
  <c r="AL550" i="5"/>
  <c r="AL549" i="5"/>
  <c r="AL548" i="5"/>
  <c r="AL547" i="5"/>
  <c r="AL546" i="5"/>
  <c r="AL545" i="5"/>
  <c r="AL544" i="5"/>
  <c r="AL543" i="5"/>
  <c r="AL542" i="5"/>
  <c r="AL541" i="5"/>
  <c r="AL540" i="5"/>
  <c r="AL539" i="5"/>
  <c r="AL538" i="5"/>
  <c r="AL537" i="5"/>
  <c r="AL536" i="5"/>
  <c r="AL535" i="5"/>
  <c r="AL534" i="5"/>
  <c r="AL533" i="5"/>
  <c r="AL532" i="5"/>
  <c r="AL531" i="5"/>
  <c r="AL530" i="5"/>
  <c r="AL529" i="5"/>
  <c r="AL528" i="5"/>
  <c r="AL527" i="5"/>
  <c r="AL526" i="5"/>
  <c r="AL525" i="5"/>
  <c r="AL524" i="5"/>
  <c r="AL523" i="5"/>
  <c r="AL522" i="5"/>
  <c r="AL521" i="5"/>
  <c r="AL520" i="5"/>
  <c r="AL519" i="5"/>
  <c r="AL518" i="5"/>
  <c r="AL517" i="5"/>
  <c r="AL516" i="5"/>
  <c r="AL515" i="5"/>
  <c r="AL514" i="5"/>
  <c r="AL513" i="5"/>
  <c r="AL512" i="5"/>
  <c r="AL511" i="5"/>
  <c r="AL510" i="5"/>
  <c r="AL509" i="5"/>
  <c r="AL508" i="5"/>
  <c r="AL507" i="5"/>
  <c r="AL506" i="5"/>
  <c r="AL505" i="5"/>
  <c r="AL504" i="5"/>
  <c r="AL503" i="5"/>
  <c r="AL502" i="5"/>
  <c r="AL501" i="5"/>
  <c r="AL500" i="5"/>
  <c r="AL499" i="5"/>
  <c r="AL498" i="5"/>
  <c r="AL497" i="5"/>
  <c r="AL496" i="5"/>
  <c r="AL495" i="5"/>
  <c r="AL494" i="5"/>
  <c r="AL493" i="5"/>
  <c r="AL492" i="5"/>
  <c r="AL491" i="5"/>
  <c r="AL490" i="5"/>
  <c r="AL489" i="5"/>
  <c r="AL488" i="5"/>
  <c r="AL487" i="5"/>
  <c r="AL486" i="5"/>
  <c r="AL485" i="5"/>
  <c r="AL484" i="5"/>
  <c r="AL483" i="5"/>
  <c r="AL482" i="5"/>
  <c r="AL481" i="5"/>
  <c r="AL480" i="5"/>
  <c r="AL479" i="5"/>
  <c r="AL478" i="5"/>
  <c r="AL477" i="5"/>
  <c r="AL476" i="5"/>
  <c r="AL475" i="5"/>
  <c r="AL474" i="5"/>
  <c r="AL473" i="5"/>
  <c r="AL472" i="5"/>
  <c r="AL471" i="5"/>
  <c r="AL470" i="5"/>
  <c r="AL469" i="5"/>
  <c r="AL468" i="5"/>
  <c r="AL467" i="5"/>
  <c r="AL466" i="5"/>
  <c r="AL465" i="5"/>
  <c r="AL464" i="5"/>
  <c r="AL463" i="5"/>
  <c r="AL462" i="5"/>
  <c r="AL461" i="5"/>
  <c r="AL460" i="5"/>
  <c r="AL459" i="5"/>
  <c r="AL458" i="5"/>
  <c r="AL457" i="5"/>
  <c r="AL456" i="5"/>
  <c r="AL455" i="5"/>
  <c r="AL454" i="5"/>
  <c r="AL453" i="5"/>
  <c r="AL452" i="5"/>
  <c r="AL451" i="5"/>
  <c r="AL450" i="5"/>
  <c r="AL449" i="5"/>
  <c r="AL448" i="5"/>
  <c r="AL447" i="5"/>
  <c r="AL446" i="5"/>
  <c r="AL445" i="5"/>
  <c r="AL444" i="5"/>
  <c r="AL443" i="5"/>
  <c r="AL442" i="5"/>
  <c r="AL441" i="5"/>
  <c r="AL440" i="5"/>
  <c r="AL439" i="5"/>
  <c r="AL438" i="5"/>
  <c r="AL437" i="5"/>
  <c r="AL436" i="5"/>
  <c r="AL435" i="5"/>
  <c r="AL434" i="5"/>
  <c r="AL433" i="5"/>
  <c r="AL432" i="5"/>
  <c r="AL431" i="5"/>
  <c r="AL430" i="5"/>
  <c r="AL429" i="5"/>
  <c r="AL428" i="5"/>
  <c r="AL427" i="5"/>
  <c r="AL426" i="5"/>
  <c r="AL425" i="5"/>
  <c r="AL424" i="5"/>
  <c r="AL423" i="5"/>
  <c r="AL422" i="5"/>
  <c r="AL421" i="5"/>
  <c r="AL420" i="5"/>
  <c r="AL419" i="5"/>
  <c r="AL418" i="5"/>
  <c r="AL417" i="5"/>
  <c r="AL416" i="5"/>
  <c r="AL415" i="5"/>
  <c r="AL414" i="5"/>
  <c r="AL413" i="5"/>
  <c r="AL412" i="5"/>
  <c r="AL411" i="5"/>
  <c r="AL410" i="5"/>
  <c r="AL409" i="5"/>
  <c r="AL408" i="5"/>
  <c r="AL407" i="5"/>
  <c r="AL406" i="5"/>
  <c r="AL405" i="5"/>
  <c r="AL404" i="5"/>
  <c r="AL403" i="5"/>
  <c r="AL402" i="5"/>
  <c r="AL401" i="5"/>
  <c r="AL400" i="5"/>
  <c r="AL399" i="5"/>
  <c r="AL398" i="5"/>
  <c r="AL397" i="5"/>
  <c r="AL396" i="5"/>
  <c r="AL395" i="5"/>
  <c r="AL394" i="5"/>
  <c r="AL393" i="5"/>
  <c r="AL392" i="5"/>
  <c r="AL391" i="5"/>
  <c r="AL390" i="5"/>
  <c r="AL389" i="5"/>
  <c r="AL388" i="5"/>
  <c r="AL387" i="5"/>
  <c r="AL386" i="5"/>
  <c r="AL385" i="5"/>
  <c r="AL384" i="5"/>
  <c r="AL383" i="5"/>
  <c r="AL382" i="5"/>
  <c r="AL381" i="5"/>
  <c r="AL380" i="5"/>
  <c r="AL379" i="5"/>
  <c r="AL378" i="5"/>
  <c r="AL377" i="5"/>
  <c r="AL376" i="5"/>
  <c r="AL375" i="5"/>
  <c r="AL374" i="5"/>
  <c r="AL373" i="5"/>
  <c r="AL372" i="5"/>
  <c r="AL371" i="5"/>
  <c r="AL370" i="5"/>
  <c r="AL369" i="5"/>
  <c r="AL368" i="5"/>
  <c r="AL367" i="5"/>
  <c r="AL366" i="5"/>
  <c r="AL365" i="5"/>
  <c r="AL364" i="5"/>
  <c r="AL363" i="5"/>
  <c r="AL362" i="5"/>
  <c r="AL361" i="5"/>
  <c r="AL360" i="5"/>
  <c r="AL359" i="5"/>
  <c r="AL358" i="5"/>
  <c r="AL357" i="5"/>
  <c r="AL356" i="5"/>
  <c r="AL355" i="5"/>
  <c r="AL354" i="5"/>
  <c r="AL353" i="5"/>
  <c r="AL352" i="5"/>
  <c r="AL351" i="5"/>
  <c r="AL350" i="5"/>
  <c r="AL349" i="5"/>
  <c r="AL348" i="5"/>
  <c r="AL347" i="5"/>
  <c r="AL346" i="5"/>
  <c r="AL345" i="5"/>
  <c r="AL344" i="5"/>
  <c r="AL343" i="5"/>
  <c r="AL342" i="5"/>
  <c r="AL341" i="5"/>
  <c r="AL340" i="5"/>
  <c r="AL339" i="5"/>
  <c r="AL338" i="5"/>
  <c r="AL337" i="5"/>
  <c r="AL336" i="5"/>
  <c r="AL335" i="5"/>
  <c r="AL334" i="5"/>
  <c r="AL333" i="5"/>
  <c r="AL332" i="5"/>
  <c r="AL331" i="5"/>
  <c r="AL330" i="5"/>
  <c r="AL329" i="5"/>
  <c r="AL328" i="5"/>
  <c r="AL327" i="5"/>
  <c r="AL326" i="5"/>
  <c r="AL325" i="5"/>
  <c r="AL324" i="5"/>
  <c r="AL323" i="5"/>
  <c r="AL322" i="5"/>
  <c r="AL321" i="5"/>
  <c r="AL320" i="5"/>
  <c r="AL319" i="5"/>
  <c r="AL318" i="5"/>
  <c r="AL317" i="5"/>
  <c r="AL316" i="5"/>
  <c r="AL315" i="5"/>
  <c r="AL314" i="5"/>
  <c r="AL313" i="5"/>
  <c r="AL312" i="5"/>
  <c r="AL311" i="5"/>
  <c r="AL310" i="5"/>
  <c r="AL309" i="5"/>
  <c r="AL308" i="5"/>
  <c r="AL307" i="5"/>
  <c r="AL306" i="5"/>
  <c r="AL305" i="5"/>
  <c r="AL304" i="5"/>
  <c r="AL303" i="5"/>
  <c r="AL302" i="5"/>
  <c r="AL301" i="5"/>
  <c r="AL300" i="5"/>
  <c r="AL299" i="5"/>
  <c r="AL298" i="5"/>
  <c r="AL297" i="5"/>
  <c r="AL296" i="5"/>
  <c r="AL295" i="5"/>
  <c r="AL294" i="5"/>
  <c r="AL293" i="5"/>
  <c r="AL292" i="5"/>
  <c r="AL291" i="5"/>
  <c r="AL290" i="5"/>
  <c r="AL289" i="5"/>
  <c r="AL288" i="5"/>
  <c r="AL287" i="5"/>
  <c r="AL286" i="5"/>
  <c r="AL285" i="5"/>
  <c r="AL284" i="5"/>
  <c r="AL283" i="5"/>
  <c r="AL282" i="5"/>
  <c r="AL281" i="5"/>
  <c r="AL280" i="5"/>
  <c r="AL279" i="5"/>
  <c r="AL278" i="5"/>
  <c r="AL277" i="5"/>
  <c r="AL276" i="5"/>
  <c r="AL275" i="5"/>
  <c r="AL274" i="5"/>
  <c r="AL273" i="5"/>
  <c r="AL272" i="5"/>
  <c r="AL271" i="5"/>
  <c r="AL270" i="5"/>
  <c r="AL269" i="5"/>
  <c r="AL268" i="5"/>
  <c r="AL267" i="5"/>
  <c r="AL266" i="5"/>
  <c r="AL265" i="5"/>
  <c r="AL264" i="5"/>
  <c r="AL263" i="5"/>
  <c r="AL262" i="5"/>
  <c r="AL261" i="5"/>
  <c r="AL260" i="5"/>
  <c r="AL259" i="5"/>
  <c r="AL258" i="5"/>
  <c r="AL257" i="5"/>
  <c r="AL256" i="5"/>
  <c r="AL255" i="5"/>
  <c r="AL254" i="5"/>
  <c r="AL253" i="5"/>
  <c r="AL252" i="5"/>
  <c r="AL251" i="5"/>
  <c r="AL250" i="5"/>
  <c r="AL249" i="5"/>
  <c r="AL248" i="5"/>
  <c r="AL247" i="5"/>
  <c r="AL246" i="5"/>
  <c r="AL245" i="5"/>
  <c r="AL244" i="5"/>
  <c r="AL243" i="5"/>
  <c r="AL242" i="5"/>
  <c r="AL241" i="5"/>
  <c r="AL240" i="5"/>
  <c r="AL239" i="5"/>
  <c r="AL238" i="5"/>
  <c r="AL237" i="5"/>
  <c r="AL236" i="5"/>
  <c r="AL235" i="5"/>
  <c r="AL234" i="5"/>
  <c r="AL233" i="5"/>
  <c r="AL232" i="5"/>
  <c r="AL231" i="5"/>
  <c r="AL230" i="5"/>
  <c r="AL229" i="5"/>
  <c r="AL228" i="5"/>
  <c r="AL227" i="5"/>
  <c r="AL226" i="5"/>
  <c r="AL225" i="5"/>
  <c r="AL224" i="5"/>
  <c r="AL223" i="5"/>
  <c r="AL222" i="5"/>
  <c r="AL221" i="5"/>
  <c r="AL220" i="5"/>
  <c r="AL219" i="5"/>
  <c r="AL218" i="5"/>
  <c r="AL217" i="5"/>
  <c r="AL216" i="5"/>
  <c r="AL215" i="5"/>
  <c r="AL214" i="5"/>
  <c r="AL213" i="5"/>
  <c r="AL212" i="5"/>
  <c r="AL211" i="5"/>
  <c r="AL210" i="5"/>
  <c r="AL209" i="5"/>
  <c r="AL208" i="5"/>
  <c r="AL207" i="5"/>
  <c r="AL206" i="5"/>
  <c r="AL205" i="5"/>
  <c r="AL204" i="5"/>
  <c r="AL203" i="5"/>
  <c r="AL202" i="5"/>
  <c r="AL201" i="5"/>
  <c r="AL200" i="5"/>
  <c r="AL199" i="5"/>
  <c r="AL198" i="5"/>
  <c r="AL197" i="5"/>
  <c r="AL196" i="5"/>
  <c r="AL195" i="5"/>
  <c r="AL194" i="5"/>
  <c r="AL193" i="5"/>
  <c r="AL192" i="5"/>
  <c r="AL191" i="5"/>
  <c r="AL190" i="5"/>
  <c r="AL189" i="5"/>
  <c r="AL188" i="5"/>
  <c r="AL187" i="5"/>
  <c r="AL186" i="5"/>
  <c r="AL185" i="5"/>
  <c r="AL184" i="5"/>
  <c r="AL183" i="5"/>
  <c r="AL182" i="5"/>
  <c r="AL181" i="5"/>
  <c r="AL180" i="5"/>
  <c r="AL179" i="5"/>
  <c r="AL178" i="5"/>
  <c r="AL177" i="5"/>
  <c r="AL176" i="5"/>
  <c r="AL175" i="5"/>
  <c r="AL174" i="5"/>
  <c r="AL173" i="5"/>
  <c r="AL172" i="5"/>
  <c r="AL171" i="5"/>
  <c r="AL170" i="5"/>
  <c r="AL169" i="5"/>
  <c r="AL168" i="5"/>
  <c r="AL167" i="5"/>
  <c r="AL166" i="5"/>
  <c r="AL165" i="5"/>
  <c r="AL164" i="5"/>
  <c r="AL163" i="5"/>
  <c r="AL162" i="5"/>
  <c r="AL161" i="5"/>
  <c r="AL160" i="5"/>
  <c r="AL159" i="5"/>
  <c r="AL158" i="5"/>
  <c r="AL157" i="5"/>
  <c r="AL156" i="5"/>
  <c r="AL155" i="5"/>
  <c r="AL154" i="5"/>
  <c r="AL153" i="5"/>
  <c r="AL152" i="5"/>
  <c r="AL151" i="5"/>
  <c r="AL150" i="5"/>
  <c r="AL149" i="5"/>
  <c r="AL148" i="5"/>
  <c r="AL147" i="5"/>
  <c r="AL146" i="5"/>
  <c r="AL145" i="5"/>
  <c r="AL144" i="5"/>
  <c r="AL143" i="5"/>
  <c r="AL142" i="5"/>
  <c r="AL141" i="5"/>
  <c r="AL140" i="5"/>
  <c r="AL139" i="5"/>
  <c r="AL138" i="5"/>
  <c r="AL137" i="5"/>
  <c r="AL136" i="5"/>
  <c r="AL135" i="5"/>
  <c r="AL134" i="5"/>
  <c r="AL133" i="5"/>
  <c r="AL132" i="5"/>
  <c r="AL131" i="5"/>
  <c r="AL130" i="5"/>
  <c r="AL129" i="5"/>
  <c r="AL128" i="5"/>
  <c r="AL127" i="5"/>
  <c r="AL126" i="5"/>
  <c r="AL125" i="5"/>
  <c r="AL124" i="5"/>
  <c r="AL123" i="5"/>
  <c r="AL122" i="5"/>
  <c r="AL121" i="5"/>
  <c r="AL120" i="5"/>
  <c r="AL119" i="5"/>
  <c r="AL118" i="5"/>
  <c r="AL117" i="5"/>
  <c r="AL116" i="5"/>
  <c r="AL115" i="5"/>
  <c r="AL114" i="5"/>
  <c r="AL113" i="5"/>
  <c r="AL112" i="5"/>
  <c r="AL111" i="5"/>
  <c r="AL110" i="5"/>
  <c r="AL109" i="5"/>
  <c r="AL108" i="5"/>
  <c r="AL107" i="5"/>
  <c r="AL106" i="5"/>
  <c r="AL105" i="5"/>
  <c r="AL104" i="5"/>
  <c r="AL103" i="5"/>
  <c r="AL102" i="5"/>
  <c r="AL101" i="5"/>
  <c r="AL100" i="5"/>
  <c r="AL99" i="5"/>
  <c r="AL98" i="5"/>
  <c r="AL97" i="5"/>
  <c r="AL96" i="5"/>
  <c r="AL95" i="5"/>
  <c r="AL94" i="5"/>
  <c r="AL93" i="5"/>
  <c r="AL92" i="5"/>
  <c r="AL91" i="5"/>
  <c r="AL90" i="5"/>
  <c r="AL89" i="5"/>
  <c r="AL88" i="5"/>
  <c r="AL87" i="5"/>
  <c r="AL86" i="5"/>
  <c r="AL85" i="5"/>
  <c r="AL84" i="5"/>
  <c r="AL83" i="5"/>
  <c r="AL82" i="5"/>
  <c r="AL81" i="5"/>
  <c r="AL80" i="5"/>
  <c r="AL79" i="5"/>
  <c r="AL78" i="5"/>
  <c r="AL77" i="5"/>
  <c r="AL76" i="5"/>
  <c r="AL75" i="5"/>
  <c r="AL74" i="5"/>
  <c r="AL73" i="5"/>
  <c r="AL72" i="5"/>
  <c r="AL71" i="5"/>
  <c r="AL70" i="5"/>
  <c r="AL69" i="5"/>
  <c r="AL68" i="5"/>
  <c r="AL67" i="5"/>
  <c r="AL66" i="5"/>
  <c r="AL65" i="5"/>
  <c r="AL64" i="5"/>
  <c r="AL63" i="5"/>
  <c r="AL62" i="5"/>
  <c r="AL61" i="5"/>
  <c r="AL60" i="5"/>
  <c r="AL59" i="5"/>
  <c r="AL58" i="5"/>
  <c r="AL57" i="5"/>
  <c r="AL56" i="5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U19" i="5"/>
  <c r="AR19" i="5"/>
  <c r="AO19" i="5"/>
  <c r="AL19" i="5"/>
  <c r="AU18" i="5"/>
  <c r="AR18" i="5"/>
  <c r="AO18" i="5"/>
  <c r="AL18" i="5"/>
  <c r="AU17" i="5"/>
  <c r="AR17" i="5"/>
  <c r="AO17" i="5"/>
  <c r="AL17" i="5"/>
  <c r="AU16" i="5"/>
  <c r="AR16" i="5"/>
  <c r="AO16" i="5"/>
  <c r="AL16" i="5"/>
  <c r="AU15" i="5"/>
  <c r="AR15" i="5"/>
  <c r="AO15" i="5"/>
  <c r="AL15" i="5"/>
  <c r="G26" i="7"/>
  <c r="G27" i="7" s="1"/>
  <c r="O25" i="7"/>
  <c r="H25" i="7"/>
  <c r="I25" i="7" s="1"/>
  <c r="K25" i="7" s="1"/>
  <c r="L4" i="7"/>
  <c r="L5" i="7" s="1"/>
  <c r="L8" i="7" s="1"/>
  <c r="G26" i="6"/>
  <c r="G27" i="6" s="1"/>
  <c r="O25" i="6"/>
  <c r="H25" i="6"/>
  <c r="I25" i="6" s="1"/>
  <c r="K25" i="6" s="1"/>
  <c r="L4" i="6"/>
  <c r="L5" i="6" s="1"/>
  <c r="L4" i="3"/>
  <c r="L5" i="3" s="1"/>
  <c r="H25" i="3"/>
  <c r="I25" i="3" s="1"/>
  <c r="K25" i="3" s="1"/>
  <c r="O25" i="3"/>
  <c r="X1514" i="5"/>
  <c r="X1513" i="5"/>
  <c r="X1512" i="5"/>
  <c r="X1511" i="5"/>
  <c r="X1510" i="5"/>
  <c r="X1509" i="5"/>
  <c r="X1508" i="5"/>
  <c r="X1507" i="5"/>
  <c r="X1506" i="5"/>
  <c r="X1505" i="5"/>
  <c r="X1504" i="5"/>
  <c r="X1503" i="5"/>
  <c r="X1502" i="5"/>
  <c r="X1501" i="5"/>
  <c r="X1500" i="5"/>
  <c r="X1499" i="5"/>
  <c r="X1498" i="5"/>
  <c r="X1497" i="5"/>
  <c r="X1496" i="5"/>
  <c r="X1495" i="5"/>
  <c r="X1494" i="5"/>
  <c r="X1493" i="5"/>
  <c r="X1492" i="5"/>
  <c r="X1491" i="5"/>
  <c r="X1490" i="5"/>
  <c r="X1489" i="5"/>
  <c r="X1488" i="5"/>
  <c r="X1487" i="5"/>
  <c r="X1486" i="5"/>
  <c r="X1485" i="5"/>
  <c r="X1484" i="5"/>
  <c r="X1483" i="5"/>
  <c r="X1482" i="5"/>
  <c r="X1481" i="5"/>
  <c r="X1480" i="5"/>
  <c r="X1479" i="5"/>
  <c r="X1478" i="5"/>
  <c r="X1477" i="5"/>
  <c r="X1476" i="5"/>
  <c r="X1475" i="5"/>
  <c r="X1474" i="5"/>
  <c r="X1473" i="5"/>
  <c r="X1472" i="5"/>
  <c r="X1471" i="5"/>
  <c r="X1470" i="5"/>
  <c r="X1469" i="5"/>
  <c r="X1468" i="5"/>
  <c r="X1467" i="5"/>
  <c r="X1466" i="5"/>
  <c r="X1465" i="5"/>
  <c r="X1464" i="5"/>
  <c r="X1463" i="5"/>
  <c r="X1462" i="5"/>
  <c r="X1461" i="5"/>
  <c r="X1460" i="5"/>
  <c r="X1459" i="5"/>
  <c r="X1458" i="5"/>
  <c r="X1457" i="5"/>
  <c r="X1456" i="5"/>
  <c r="X1455" i="5"/>
  <c r="X1454" i="5"/>
  <c r="X1453" i="5"/>
  <c r="X1452" i="5"/>
  <c r="X1451" i="5"/>
  <c r="X1450" i="5"/>
  <c r="X1449" i="5"/>
  <c r="X1448" i="5"/>
  <c r="X1447" i="5"/>
  <c r="X1446" i="5"/>
  <c r="X1445" i="5"/>
  <c r="X1444" i="5"/>
  <c r="X1443" i="5"/>
  <c r="X1442" i="5"/>
  <c r="X1441" i="5"/>
  <c r="X1440" i="5"/>
  <c r="X1439" i="5"/>
  <c r="X1438" i="5"/>
  <c r="X1437" i="5"/>
  <c r="X1436" i="5"/>
  <c r="X1435" i="5"/>
  <c r="X1434" i="5"/>
  <c r="X1433" i="5"/>
  <c r="X1432" i="5"/>
  <c r="X1431" i="5"/>
  <c r="X1430" i="5"/>
  <c r="X1429" i="5"/>
  <c r="X1428" i="5"/>
  <c r="X1427" i="5"/>
  <c r="X1426" i="5"/>
  <c r="X1425" i="5"/>
  <c r="X1424" i="5"/>
  <c r="X1423" i="5"/>
  <c r="X1422" i="5"/>
  <c r="X1421" i="5"/>
  <c r="X1420" i="5"/>
  <c r="X1419" i="5"/>
  <c r="X1418" i="5"/>
  <c r="X1417" i="5"/>
  <c r="X1416" i="5"/>
  <c r="X1415" i="5"/>
  <c r="X1414" i="5"/>
  <c r="X1413" i="5"/>
  <c r="X1412" i="5"/>
  <c r="X1411" i="5"/>
  <c r="X1410" i="5"/>
  <c r="X1409" i="5"/>
  <c r="X1408" i="5"/>
  <c r="X1407" i="5"/>
  <c r="X1406" i="5"/>
  <c r="X1405" i="5"/>
  <c r="X1404" i="5"/>
  <c r="X1403" i="5"/>
  <c r="X1402" i="5"/>
  <c r="X1401" i="5"/>
  <c r="X1400" i="5"/>
  <c r="X1399" i="5"/>
  <c r="X1398" i="5"/>
  <c r="X1397" i="5"/>
  <c r="X1396" i="5"/>
  <c r="X1395" i="5"/>
  <c r="X1394" i="5"/>
  <c r="X1393" i="5"/>
  <c r="X1392" i="5"/>
  <c r="X1391" i="5"/>
  <c r="X1390" i="5"/>
  <c r="X1389" i="5"/>
  <c r="X1388" i="5"/>
  <c r="X1387" i="5"/>
  <c r="X1386" i="5"/>
  <c r="X1385" i="5"/>
  <c r="X1384" i="5"/>
  <c r="X1383" i="5"/>
  <c r="X1382" i="5"/>
  <c r="X1381" i="5"/>
  <c r="X1380" i="5"/>
  <c r="X1379" i="5"/>
  <c r="X1378" i="5"/>
  <c r="X1377" i="5"/>
  <c r="X1376" i="5"/>
  <c r="X1375" i="5"/>
  <c r="X1374" i="5"/>
  <c r="X1373" i="5"/>
  <c r="X1372" i="5"/>
  <c r="X1371" i="5"/>
  <c r="X1370" i="5"/>
  <c r="X1369" i="5"/>
  <c r="X1368" i="5"/>
  <c r="X1367" i="5"/>
  <c r="X1366" i="5"/>
  <c r="X1365" i="5"/>
  <c r="X1364" i="5"/>
  <c r="X1363" i="5"/>
  <c r="X1362" i="5"/>
  <c r="X1361" i="5"/>
  <c r="X1360" i="5"/>
  <c r="X1359" i="5"/>
  <c r="X1358" i="5"/>
  <c r="X1357" i="5"/>
  <c r="X1356" i="5"/>
  <c r="X1355" i="5"/>
  <c r="X1354" i="5"/>
  <c r="X1353" i="5"/>
  <c r="X1352" i="5"/>
  <c r="X1351" i="5"/>
  <c r="X1350" i="5"/>
  <c r="X1349" i="5"/>
  <c r="X1348" i="5"/>
  <c r="X1347" i="5"/>
  <c r="X1346" i="5"/>
  <c r="X1345" i="5"/>
  <c r="X1344" i="5"/>
  <c r="X1343" i="5"/>
  <c r="X1342" i="5"/>
  <c r="X1341" i="5"/>
  <c r="X1340" i="5"/>
  <c r="X1339" i="5"/>
  <c r="X1338" i="5"/>
  <c r="X1337" i="5"/>
  <c r="X1336" i="5"/>
  <c r="X1335" i="5"/>
  <c r="X1334" i="5"/>
  <c r="X1333" i="5"/>
  <c r="X1332" i="5"/>
  <c r="X1331" i="5"/>
  <c r="X1330" i="5"/>
  <c r="X1329" i="5"/>
  <c r="X1328" i="5"/>
  <c r="X1327" i="5"/>
  <c r="X1326" i="5"/>
  <c r="X1325" i="5"/>
  <c r="X1324" i="5"/>
  <c r="X1323" i="5"/>
  <c r="X1322" i="5"/>
  <c r="X1321" i="5"/>
  <c r="X1320" i="5"/>
  <c r="X1319" i="5"/>
  <c r="X1318" i="5"/>
  <c r="X1317" i="5"/>
  <c r="X1316" i="5"/>
  <c r="X1315" i="5"/>
  <c r="X1314" i="5"/>
  <c r="X1313" i="5"/>
  <c r="X1312" i="5"/>
  <c r="X1311" i="5"/>
  <c r="X1310" i="5"/>
  <c r="X1309" i="5"/>
  <c r="X1308" i="5"/>
  <c r="X1307" i="5"/>
  <c r="X1306" i="5"/>
  <c r="X1305" i="5"/>
  <c r="X1304" i="5"/>
  <c r="X1303" i="5"/>
  <c r="X1302" i="5"/>
  <c r="X1301" i="5"/>
  <c r="X1300" i="5"/>
  <c r="X1299" i="5"/>
  <c r="X1298" i="5"/>
  <c r="X1297" i="5"/>
  <c r="X1296" i="5"/>
  <c r="X1295" i="5"/>
  <c r="X1294" i="5"/>
  <c r="X1293" i="5"/>
  <c r="X1292" i="5"/>
  <c r="X1291" i="5"/>
  <c r="X1290" i="5"/>
  <c r="X1289" i="5"/>
  <c r="X1288" i="5"/>
  <c r="X1287" i="5"/>
  <c r="X1286" i="5"/>
  <c r="X1285" i="5"/>
  <c r="X1284" i="5"/>
  <c r="X1283" i="5"/>
  <c r="X1282" i="5"/>
  <c r="X1281" i="5"/>
  <c r="X1280" i="5"/>
  <c r="X1279" i="5"/>
  <c r="X1278" i="5"/>
  <c r="X1277" i="5"/>
  <c r="X1276" i="5"/>
  <c r="X1275" i="5"/>
  <c r="X1274" i="5"/>
  <c r="X1273" i="5"/>
  <c r="X1272" i="5"/>
  <c r="X1271" i="5"/>
  <c r="X1270" i="5"/>
  <c r="X1269" i="5"/>
  <c r="X1268" i="5"/>
  <c r="X1267" i="5"/>
  <c r="X1266" i="5"/>
  <c r="X1265" i="5"/>
  <c r="X1264" i="5"/>
  <c r="X1263" i="5"/>
  <c r="X1262" i="5"/>
  <c r="X1261" i="5"/>
  <c r="X1260" i="5"/>
  <c r="X1259" i="5"/>
  <c r="X1258" i="5"/>
  <c r="X1257" i="5"/>
  <c r="X1256" i="5"/>
  <c r="X1255" i="5"/>
  <c r="X1254" i="5"/>
  <c r="X1253" i="5"/>
  <c r="X1252" i="5"/>
  <c r="X1251" i="5"/>
  <c r="X1250" i="5"/>
  <c r="X1249" i="5"/>
  <c r="X1248" i="5"/>
  <c r="X1247" i="5"/>
  <c r="X1246" i="5"/>
  <c r="X1245" i="5"/>
  <c r="X1244" i="5"/>
  <c r="X1243" i="5"/>
  <c r="X1242" i="5"/>
  <c r="X1241" i="5"/>
  <c r="X1240" i="5"/>
  <c r="X1239" i="5"/>
  <c r="X1238" i="5"/>
  <c r="X1237" i="5"/>
  <c r="X1236" i="5"/>
  <c r="X1235" i="5"/>
  <c r="X1234" i="5"/>
  <c r="X1233" i="5"/>
  <c r="X1232" i="5"/>
  <c r="X1231" i="5"/>
  <c r="X1230" i="5"/>
  <c r="X1229" i="5"/>
  <c r="X1228" i="5"/>
  <c r="X1227" i="5"/>
  <c r="X1226" i="5"/>
  <c r="X1225" i="5"/>
  <c r="X1224" i="5"/>
  <c r="X1223" i="5"/>
  <c r="X1222" i="5"/>
  <c r="X1221" i="5"/>
  <c r="X1220" i="5"/>
  <c r="X1219" i="5"/>
  <c r="X1218" i="5"/>
  <c r="X1217" i="5"/>
  <c r="X1216" i="5"/>
  <c r="X1215" i="5"/>
  <c r="X1214" i="5"/>
  <c r="X1213" i="5"/>
  <c r="X1212" i="5"/>
  <c r="X1211" i="5"/>
  <c r="X1210" i="5"/>
  <c r="X1209" i="5"/>
  <c r="X1208" i="5"/>
  <c r="X1207" i="5"/>
  <c r="X1206" i="5"/>
  <c r="X1205" i="5"/>
  <c r="X1204" i="5"/>
  <c r="X1203" i="5"/>
  <c r="X1202" i="5"/>
  <c r="X1201" i="5"/>
  <c r="X1200" i="5"/>
  <c r="X1199" i="5"/>
  <c r="X1198" i="5"/>
  <c r="X1197" i="5"/>
  <c r="X1196" i="5"/>
  <c r="X1195" i="5"/>
  <c r="X1194" i="5"/>
  <c r="X1193" i="5"/>
  <c r="X1192" i="5"/>
  <c r="X1191" i="5"/>
  <c r="X1190" i="5"/>
  <c r="X1189" i="5"/>
  <c r="X1188" i="5"/>
  <c r="X1187" i="5"/>
  <c r="X1186" i="5"/>
  <c r="X1185" i="5"/>
  <c r="X1184" i="5"/>
  <c r="X1183" i="5"/>
  <c r="X1182" i="5"/>
  <c r="X1181" i="5"/>
  <c r="X1180" i="5"/>
  <c r="X1179" i="5"/>
  <c r="X1178" i="5"/>
  <c r="X1177" i="5"/>
  <c r="X1176" i="5"/>
  <c r="X1175" i="5"/>
  <c r="X1174" i="5"/>
  <c r="X1173" i="5"/>
  <c r="X1172" i="5"/>
  <c r="X1171" i="5"/>
  <c r="X1170" i="5"/>
  <c r="X1169" i="5"/>
  <c r="X1168" i="5"/>
  <c r="X1167" i="5"/>
  <c r="X1166" i="5"/>
  <c r="X1165" i="5"/>
  <c r="X1164" i="5"/>
  <c r="X1163" i="5"/>
  <c r="X1162" i="5"/>
  <c r="X1161" i="5"/>
  <c r="X1160" i="5"/>
  <c r="X1159" i="5"/>
  <c r="X1158" i="5"/>
  <c r="X1157" i="5"/>
  <c r="X1156" i="5"/>
  <c r="X1155" i="5"/>
  <c r="X1154" i="5"/>
  <c r="X1153" i="5"/>
  <c r="X1152" i="5"/>
  <c r="X1151" i="5"/>
  <c r="X1150" i="5"/>
  <c r="X1149" i="5"/>
  <c r="X1148" i="5"/>
  <c r="X1147" i="5"/>
  <c r="X1146" i="5"/>
  <c r="X1145" i="5"/>
  <c r="X1144" i="5"/>
  <c r="X1143" i="5"/>
  <c r="X1142" i="5"/>
  <c r="X1141" i="5"/>
  <c r="X1140" i="5"/>
  <c r="X1139" i="5"/>
  <c r="X1138" i="5"/>
  <c r="X1137" i="5"/>
  <c r="X1136" i="5"/>
  <c r="X1135" i="5"/>
  <c r="X1134" i="5"/>
  <c r="X1133" i="5"/>
  <c r="X1132" i="5"/>
  <c r="X1131" i="5"/>
  <c r="X1130" i="5"/>
  <c r="X1129" i="5"/>
  <c r="X1128" i="5"/>
  <c r="X1127" i="5"/>
  <c r="X1126" i="5"/>
  <c r="X1125" i="5"/>
  <c r="X1124" i="5"/>
  <c r="X1123" i="5"/>
  <c r="X1122" i="5"/>
  <c r="X1121" i="5"/>
  <c r="X1120" i="5"/>
  <c r="X1119" i="5"/>
  <c r="X1118" i="5"/>
  <c r="X1117" i="5"/>
  <c r="X1116" i="5"/>
  <c r="X1115" i="5"/>
  <c r="X1114" i="5"/>
  <c r="X1113" i="5"/>
  <c r="X1112" i="5"/>
  <c r="X1111" i="5"/>
  <c r="X1110" i="5"/>
  <c r="X1109" i="5"/>
  <c r="X1108" i="5"/>
  <c r="X1107" i="5"/>
  <c r="X1106" i="5"/>
  <c r="X1105" i="5"/>
  <c r="X1104" i="5"/>
  <c r="X1103" i="5"/>
  <c r="X1102" i="5"/>
  <c r="X1101" i="5"/>
  <c r="X1100" i="5"/>
  <c r="X1099" i="5"/>
  <c r="X1098" i="5"/>
  <c r="X1097" i="5"/>
  <c r="X1096" i="5"/>
  <c r="X1095" i="5"/>
  <c r="X1094" i="5"/>
  <c r="X1093" i="5"/>
  <c r="X1092" i="5"/>
  <c r="X1091" i="5"/>
  <c r="X1090" i="5"/>
  <c r="X1089" i="5"/>
  <c r="X1088" i="5"/>
  <c r="X1087" i="5"/>
  <c r="X1086" i="5"/>
  <c r="X1085" i="5"/>
  <c r="X1084" i="5"/>
  <c r="X1083" i="5"/>
  <c r="X1082" i="5"/>
  <c r="X1081" i="5"/>
  <c r="X1080" i="5"/>
  <c r="X1079" i="5"/>
  <c r="X1078" i="5"/>
  <c r="X1077" i="5"/>
  <c r="X1076" i="5"/>
  <c r="X1075" i="5"/>
  <c r="X1074" i="5"/>
  <c r="X1073" i="5"/>
  <c r="X1072" i="5"/>
  <c r="X1071" i="5"/>
  <c r="X1070" i="5"/>
  <c r="X1069" i="5"/>
  <c r="X1068" i="5"/>
  <c r="X1067" i="5"/>
  <c r="X1066" i="5"/>
  <c r="X1065" i="5"/>
  <c r="X1064" i="5"/>
  <c r="X1063" i="5"/>
  <c r="X1062" i="5"/>
  <c r="X1061" i="5"/>
  <c r="X1060" i="5"/>
  <c r="X1059" i="5"/>
  <c r="X1058" i="5"/>
  <c r="X1057" i="5"/>
  <c r="X1056" i="5"/>
  <c r="X1055" i="5"/>
  <c r="X1054" i="5"/>
  <c r="X1053" i="5"/>
  <c r="X1052" i="5"/>
  <c r="X1051" i="5"/>
  <c r="X1050" i="5"/>
  <c r="X1049" i="5"/>
  <c r="X1048" i="5"/>
  <c r="X1047" i="5"/>
  <c r="X1046" i="5"/>
  <c r="X1045" i="5"/>
  <c r="X1044" i="5"/>
  <c r="X1043" i="5"/>
  <c r="X1042" i="5"/>
  <c r="X1041" i="5"/>
  <c r="X1040" i="5"/>
  <c r="X1039" i="5"/>
  <c r="X1038" i="5"/>
  <c r="X1037" i="5"/>
  <c r="X1036" i="5"/>
  <c r="X1035" i="5"/>
  <c r="X1034" i="5"/>
  <c r="X1033" i="5"/>
  <c r="X1032" i="5"/>
  <c r="X1031" i="5"/>
  <c r="X1030" i="5"/>
  <c r="X1029" i="5"/>
  <c r="X1028" i="5"/>
  <c r="X1027" i="5"/>
  <c r="X1026" i="5"/>
  <c r="X1025" i="5"/>
  <c r="X1024" i="5"/>
  <c r="X1023" i="5"/>
  <c r="X1022" i="5"/>
  <c r="X1021" i="5"/>
  <c r="X1020" i="5"/>
  <c r="X1019" i="5"/>
  <c r="X1018" i="5"/>
  <c r="X1017" i="5"/>
  <c r="X1016" i="5"/>
  <c r="X1015" i="5"/>
  <c r="X1014" i="5"/>
  <c r="X1013" i="5"/>
  <c r="X1012" i="5"/>
  <c r="X1011" i="5"/>
  <c r="X1010" i="5"/>
  <c r="X1009" i="5"/>
  <c r="X1008" i="5"/>
  <c r="X1007" i="5"/>
  <c r="X1006" i="5"/>
  <c r="X1005" i="5"/>
  <c r="X1004" i="5"/>
  <c r="X1003" i="5"/>
  <c r="X1002" i="5"/>
  <c r="X1001" i="5"/>
  <c r="X1000" i="5"/>
  <c r="X999" i="5"/>
  <c r="X998" i="5"/>
  <c r="X997" i="5"/>
  <c r="X996" i="5"/>
  <c r="X995" i="5"/>
  <c r="X994" i="5"/>
  <c r="X993" i="5"/>
  <c r="X992" i="5"/>
  <c r="X991" i="5"/>
  <c r="X990" i="5"/>
  <c r="X989" i="5"/>
  <c r="X988" i="5"/>
  <c r="X987" i="5"/>
  <c r="X986" i="5"/>
  <c r="X985" i="5"/>
  <c r="X984" i="5"/>
  <c r="X983" i="5"/>
  <c r="X982" i="5"/>
  <c r="X981" i="5"/>
  <c r="X980" i="5"/>
  <c r="X979" i="5"/>
  <c r="X978" i="5"/>
  <c r="X977" i="5"/>
  <c r="X976" i="5"/>
  <c r="X975" i="5"/>
  <c r="X974" i="5"/>
  <c r="X973" i="5"/>
  <c r="X972" i="5"/>
  <c r="X971" i="5"/>
  <c r="X970" i="5"/>
  <c r="X969" i="5"/>
  <c r="X968" i="5"/>
  <c r="X967" i="5"/>
  <c r="X966" i="5"/>
  <c r="X965" i="5"/>
  <c r="X964" i="5"/>
  <c r="X963" i="5"/>
  <c r="X962" i="5"/>
  <c r="X961" i="5"/>
  <c r="X960" i="5"/>
  <c r="X959" i="5"/>
  <c r="X958" i="5"/>
  <c r="X957" i="5"/>
  <c r="X956" i="5"/>
  <c r="X955" i="5"/>
  <c r="X954" i="5"/>
  <c r="X953" i="5"/>
  <c r="X952" i="5"/>
  <c r="X951" i="5"/>
  <c r="X950" i="5"/>
  <c r="X949" i="5"/>
  <c r="X948" i="5"/>
  <c r="X947" i="5"/>
  <c r="X946" i="5"/>
  <c r="X945" i="5"/>
  <c r="X944" i="5"/>
  <c r="X943" i="5"/>
  <c r="X942" i="5"/>
  <c r="X941" i="5"/>
  <c r="X940" i="5"/>
  <c r="X939" i="5"/>
  <c r="X938" i="5"/>
  <c r="X937" i="5"/>
  <c r="X936" i="5"/>
  <c r="X935" i="5"/>
  <c r="X934" i="5"/>
  <c r="X933" i="5"/>
  <c r="X932" i="5"/>
  <c r="X931" i="5"/>
  <c r="X930" i="5"/>
  <c r="X929" i="5"/>
  <c r="X928" i="5"/>
  <c r="X927" i="5"/>
  <c r="X926" i="5"/>
  <c r="X925" i="5"/>
  <c r="X924" i="5"/>
  <c r="X923" i="5"/>
  <c r="X922" i="5"/>
  <c r="X921" i="5"/>
  <c r="X920" i="5"/>
  <c r="X919" i="5"/>
  <c r="X918" i="5"/>
  <c r="X917" i="5"/>
  <c r="X916" i="5"/>
  <c r="X915" i="5"/>
  <c r="X914" i="5"/>
  <c r="X913" i="5"/>
  <c r="X912" i="5"/>
  <c r="X911" i="5"/>
  <c r="X910" i="5"/>
  <c r="X909" i="5"/>
  <c r="X908" i="5"/>
  <c r="X907" i="5"/>
  <c r="X906" i="5"/>
  <c r="X905" i="5"/>
  <c r="X904" i="5"/>
  <c r="X903" i="5"/>
  <c r="X902" i="5"/>
  <c r="X901" i="5"/>
  <c r="X900" i="5"/>
  <c r="X899" i="5"/>
  <c r="X898" i="5"/>
  <c r="X897" i="5"/>
  <c r="X896" i="5"/>
  <c r="X895" i="5"/>
  <c r="X894" i="5"/>
  <c r="X893" i="5"/>
  <c r="X892" i="5"/>
  <c r="X891" i="5"/>
  <c r="X890" i="5"/>
  <c r="X889" i="5"/>
  <c r="X888" i="5"/>
  <c r="X887" i="5"/>
  <c r="X886" i="5"/>
  <c r="X885" i="5"/>
  <c r="X884" i="5"/>
  <c r="X883" i="5"/>
  <c r="X882" i="5"/>
  <c r="X881" i="5"/>
  <c r="X880" i="5"/>
  <c r="X879" i="5"/>
  <c r="X878" i="5"/>
  <c r="X877" i="5"/>
  <c r="X876" i="5"/>
  <c r="X875" i="5"/>
  <c r="X874" i="5"/>
  <c r="X873" i="5"/>
  <c r="X872" i="5"/>
  <c r="X871" i="5"/>
  <c r="X870" i="5"/>
  <c r="X869" i="5"/>
  <c r="X868" i="5"/>
  <c r="X867" i="5"/>
  <c r="X866" i="5"/>
  <c r="X865" i="5"/>
  <c r="X864" i="5"/>
  <c r="X863" i="5"/>
  <c r="X862" i="5"/>
  <c r="X861" i="5"/>
  <c r="X860" i="5"/>
  <c r="X859" i="5"/>
  <c r="X858" i="5"/>
  <c r="X857" i="5"/>
  <c r="X856" i="5"/>
  <c r="X855" i="5"/>
  <c r="X854" i="5"/>
  <c r="X853" i="5"/>
  <c r="X852" i="5"/>
  <c r="X851" i="5"/>
  <c r="X850" i="5"/>
  <c r="X849" i="5"/>
  <c r="X848" i="5"/>
  <c r="X847" i="5"/>
  <c r="X846" i="5"/>
  <c r="X845" i="5"/>
  <c r="X844" i="5"/>
  <c r="X843" i="5"/>
  <c r="X842" i="5"/>
  <c r="X841" i="5"/>
  <c r="X840" i="5"/>
  <c r="X839" i="5"/>
  <c r="X838" i="5"/>
  <c r="X837" i="5"/>
  <c r="X836" i="5"/>
  <c r="X835" i="5"/>
  <c r="X834" i="5"/>
  <c r="X833" i="5"/>
  <c r="X832" i="5"/>
  <c r="X831" i="5"/>
  <c r="X830" i="5"/>
  <c r="X829" i="5"/>
  <c r="X828" i="5"/>
  <c r="X827" i="5"/>
  <c r="X826" i="5"/>
  <c r="X825" i="5"/>
  <c r="X824" i="5"/>
  <c r="X823" i="5"/>
  <c r="X822" i="5"/>
  <c r="X821" i="5"/>
  <c r="X820" i="5"/>
  <c r="X819" i="5"/>
  <c r="X818" i="5"/>
  <c r="X817" i="5"/>
  <c r="X816" i="5"/>
  <c r="X815" i="5"/>
  <c r="X814" i="5"/>
  <c r="X813" i="5"/>
  <c r="X812" i="5"/>
  <c r="X811" i="5"/>
  <c r="X810" i="5"/>
  <c r="X809" i="5"/>
  <c r="X808" i="5"/>
  <c r="X807" i="5"/>
  <c r="X806" i="5"/>
  <c r="X805" i="5"/>
  <c r="X804" i="5"/>
  <c r="X803" i="5"/>
  <c r="X802" i="5"/>
  <c r="X801" i="5"/>
  <c r="X800" i="5"/>
  <c r="X799" i="5"/>
  <c r="X798" i="5"/>
  <c r="X797" i="5"/>
  <c r="X796" i="5"/>
  <c r="X795" i="5"/>
  <c r="X794" i="5"/>
  <c r="X793" i="5"/>
  <c r="X792" i="5"/>
  <c r="X791" i="5"/>
  <c r="X790" i="5"/>
  <c r="X789" i="5"/>
  <c r="X788" i="5"/>
  <c r="X787" i="5"/>
  <c r="X786" i="5"/>
  <c r="X785" i="5"/>
  <c r="X784" i="5"/>
  <c r="X783" i="5"/>
  <c r="X782" i="5"/>
  <c r="X781" i="5"/>
  <c r="X780" i="5"/>
  <c r="X779" i="5"/>
  <c r="X778" i="5"/>
  <c r="X777" i="5"/>
  <c r="X776" i="5"/>
  <c r="X775" i="5"/>
  <c r="X774" i="5"/>
  <c r="X773" i="5"/>
  <c r="X772" i="5"/>
  <c r="X771" i="5"/>
  <c r="X770" i="5"/>
  <c r="X769" i="5"/>
  <c r="X768" i="5"/>
  <c r="X767" i="5"/>
  <c r="X766" i="5"/>
  <c r="X765" i="5"/>
  <c r="X764" i="5"/>
  <c r="X763" i="5"/>
  <c r="X762" i="5"/>
  <c r="X761" i="5"/>
  <c r="X760" i="5"/>
  <c r="X759" i="5"/>
  <c r="X758" i="5"/>
  <c r="X757" i="5"/>
  <c r="X756" i="5"/>
  <c r="X755" i="5"/>
  <c r="X754" i="5"/>
  <c r="X753" i="5"/>
  <c r="X752" i="5"/>
  <c r="X751" i="5"/>
  <c r="X750" i="5"/>
  <c r="X749" i="5"/>
  <c r="X748" i="5"/>
  <c r="X747" i="5"/>
  <c r="X746" i="5"/>
  <c r="X745" i="5"/>
  <c r="X744" i="5"/>
  <c r="X743" i="5"/>
  <c r="X742" i="5"/>
  <c r="X741" i="5"/>
  <c r="X740" i="5"/>
  <c r="X739" i="5"/>
  <c r="X738" i="5"/>
  <c r="X737" i="5"/>
  <c r="X736" i="5"/>
  <c r="X735" i="5"/>
  <c r="X734" i="5"/>
  <c r="X733" i="5"/>
  <c r="X732" i="5"/>
  <c r="X731" i="5"/>
  <c r="X730" i="5"/>
  <c r="X729" i="5"/>
  <c r="X728" i="5"/>
  <c r="X727" i="5"/>
  <c r="X726" i="5"/>
  <c r="X725" i="5"/>
  <c r="X724" i="5"/>
  <c r="X723" i="5"/>
  <c r="X722" i="5"/>
  <c r="X721" i="5"/>
  <c r="X720" i="5"/>
  <c r="X719" i="5"/>
  <c r="X718" i="5"/>
  <c r="X717" i="5"/>
  <c r="X716" i="5"/>
  <c r="X715" i="5"/>
  <c r="X714" i="5"/>
  <c r="X713" i="5"/>
  <c r="X712" i="5"/>
  <c r="X711" i="5"/>
  <c r="X710" i="5"/>
  <c r="X709" i="5"/>
  <c r="X708" i="5"/>
  <c r="X707" i="5"/>
  <c r="X706" i="5"/>
  <c r="X705" i="5"/>
  <c r="X704" i="5"/>
  <c r="X703" i="5"/>
  <c r="X702" i="5"/>
  <c r="X701" i="5"/>
  <c r="X700" i="5"/>
  <c r="X699" i="5"/>
  <c r="X698" i="5"/>
  <c r="X697" i="5"/>
  <c r="X696" i="5"/>
  <c r="X695" i="5"/>
  <c r="X694" i="5"/>
  <c r="X693" i="5"/>
  <c r="X692" i="5"/>
  <c r="X691" i="5"/>
  <c r="X690" i="5"/>
  <c r="X689" i="5"/>
  <c r="X688" i="5"/>
  <c r="X687" i="5"/>
  <c r="X686" i="5"/>
  <c r="X685" i="5"/>
  <c r="X684" i="5"/>
  <c r="X683" i="5"/>
  <c r="X682" i="5"/>
  <c r="X681" i="5"/>
  <c r="X680" i="5"/>
  <c r="X679" i="5"/>
  <c r="X678" i="5"/>
  <c r="X677" i="5"/>
  <c r="X676" i="5"/>
  <c r="X675" i="5"/>
  <c r="X674" i="5"/>
  <c r="X673" i="5"/>
  <c r="X672" i="5"/>
  <c r="X671" i="5"/>
  <c r="X670" i="5"/>
  <c r="X669" i="5"/>
  <c r="X668" i="5"/>
  <c r="X667" i="5"/>
  <c r="X666" i="5"/>
  <c r="X665" i="5"/>
  <c r="X664" i="5"/>
  <c r="X663" i="5"/>
  <c r="X662" i="5"/>
  <c r="X661" i="5"/>
  <c r="X660" i="5"/>
  <c r="X659" i="5"/>
  <c r="X658" i="5"/>
  <c r="X657" i="5"/>
  <c r="X656" i="5"/>
  <c r="X655" i="5"/>
  <c r="X654" i="5"/>
  <c r="X653" i="5"/>
  <c r="X652" i="5"/>
  <c r="X651" i="5"/>
  <c r="X650" i="5"/>
  <c r="X649" i="5"/>
  <c r="X648" i="5"/>
  <c r="X647" i="5"/>
  <c r="X646" i="5"/>
  <c r="X645" i="5"/>
  <c r="X644" i="5"/>
  <c r="X643" i="5"/>
  <c r="X642" i="5"/>
  <c r="X641" i="5"/>
  <c r="X640" i="5"/>
  <c r="X639" i="5"/>
  <c r="X638" i="5"/>
  <c r="X637" i="5"/>
  <c r="X636" i="5"/>
  <c r="X635" i="5"/>
  <c r="X634" i="5"/>
  <c r="X633" i="5"/>
  <c r="X632" i="5"/>
  <c r="X631" i="5"/>
  <c r="X630" i="5"/>
  <c r="X629" i="5"/>
  <c r="X628" i="5"/>
  <c r="X627" i="5"/>
  <c r="X626" i="5"/>
  <c r="X625" i="5"/>
  <c r="X624" i="5"/>
  <c r="X623" i="5"/>
  <c r="X622" i="5"/>
  <c r="X621" i="5"/>
  <c r="X620" i="5"/>
  <c r="X619" i="5"/>
  <c r="X618" i="5"/>
  <c r="X617" i="5"/>
  <c r="X616" i="5"/>
  <c r="X615" i="5"/>
  <c r="X614" i="5"/>
  <c r="X613" i="5"/>
  <c r="X612" i="5"/>
  <c r="X611" i="5"/>
  <c r="X610" i="5"/>
  <c r="X609" i="5"/>
  <c r="X608" i="5"/>
  <c r="X607" i="5"/>
  <c r="X606" i="5"/>
  <c r="X605" i="5"/>
  <c r="X604" i="5"/>
  <c r="X603" i="5"/>
  <c r="X602" i="5"/>
  <c r="X601" i="5"/>
  <c r="X600" i="5"/>
  <c r="X599" i="5"/>
  <c r="X598" i="5"/>
  <c r="X597" i="5"/>
  <c r="X596" i="5"/>
  <c r="X595" i="5"/>
  <c r="X594" i="5"/>
  <c r="X593" i="5"/>
  <c r="X592" i="5"/>
  <c r="X591" i="5"/>
  <c r="X590" i="5"/>
  <c r="X589" i="5"/>
  <c r="X588" i="5"/>
  <c r="X587" i="5"/>
  <c r="X586" i="5"/>
  <c r="X585" i="5"/>
  <c r="X584" i="5"/>
  <c r="X583" i="5"/>
  <c r="X582" i="5"/>
  <c r="X581" i="5"/>
  <c r="X580" i="5"/>
  <c r="X579" i="5"/>
  <c r="X578" i="5"/>
  <c r="X577" i="5"/>
  <c r="X576" i="5"/>
  <c r="X575" i="5"/>
  <c r="X574" i="5"/>
  <c r="X573" i="5"/>
  <c r="X572" i="5"/>
  <c r="X571" i="5"/>
  <c r="X570" i="5"/>
  <c r="X569" i="5"/>
  <c r="X568" i="5"/>
  <c r="X567" i="5"/>
  <c r="X566" i="5"/>
  <c r="X565" i="5"/>
  <c r="X564" i="5"/>
  <c r="X563" i="5"/>
  <c r="X562" i="5"/>
  <c r="X561" i="5"/>
  <c r="X560" i="5"/>
  <c r="X559" i="5"/>
  <c r="X558" i="5"/>
  <c r="X557" i="5"/>
  <c r="X556" i="5"/>
  <c r="X555" i="5"/>
  <c r="X554" i="5"/>
  <c r="X553" i="5"/>
  <c r="X552" i="5"/>
  <c r="X551" i="5"/>
  <c r="X550" i="5"/>
  <c r="X549" i="5"/>
  <c r="X548" i="5"/>
  <c r="X547" i="5"/>
  <c r="X546" i="5"/>
  <c r="X545" i="5"/>
  <c r="X544" i="5"/>
  <c r="X543" i="5"/>
  <c r="X542" i="5"/>
  <c r="X541" i="5"/>
  <c r="X540" i="5"/>
  <c r="X539" i="5"/>
  <c r="X538" i="5"/>
  <c r="X537" i="5"/>
  <c r="X536" i="5"/>
  <c r="X535" i="5"/>
  <c r="X534" i="5"/>
  <c r="X533" i="5"/>
  <c r="X532" i="5"/>
  <c r="X531" i="5"/>
  <c r="X530" i="5"/>
  <c r="X529" i="5"/>
  <c r="X528" i="5"/>
  <c r="X527" i="5"/>
  <c r="X526" i="5"/>
  <c r="X525" i="5"/>
  <c r="X524" i="5"/>
  <c r="X523" i="5"/>
  <c r="X522" i="5"/>
  <c r="X521" i="5"/>
  <c r="X520" i="5"/>
  <c r="X519" i="5"/>
  <c r="X518" i="5"/>
  <c r="X517" i="5"/>
  <c r="X516" i="5"/>
  <c r="X515" i="5"/>
  <c r="X514" i="5"/>
  <c r="X513" i="5"/>
  <c r="X512" i="5"/>
  <c r="X511" i="5"/>
  <c r="X510" i="5"/>
  <c r="X509" i="5"/>
  <c r="X508" i="5"/>
  <c r="X507" i="5"/>
  <c r="X506" i="5"/>
  <c r="X505" i="5"/>
  <c r="X504" i="5"/>
  <c r="X503" i="5"/>
  <c r="X502" i="5"/>
  <c r="X501" i="5"/>
  <c r="X500" i="5"/>
  <c r="X499" i="5"/>
  <c r="X498" i="5"/>
  <c r="X497" i="5"/>
  <c r="X496" i="5"/>
  <c r="X495" i="5"/>
  <c r="X494" i="5"/>
  <c r="X493" i="5"/>
  <c r="X492" i="5"/>
  <c r="X491" i="5"/>
  <c r="X490" i="5"/>
  <c r="X489" i="5"/>
  <c r="X488" i="5"/>
  <c r="X487" i="5"/>
  <c r="X486" i="5"/>
  <c r="X485" i="5"/>
  <c r="X484" i="5"/>
  <c r="X483" i="5"/>
  <c r="X482" i="5"/>
  <c r="X481" i="5"/>
  <c r="X480" i="5"/>
  <c r="X479" i="5"/>
  <c r="X478" i="5"/>
  <c r="X477" i="5"/>
  <c r="X476" i="5"/>
  <c r="X475" i="5"/>
  <c r="X474" i="5"/>
  <c r="X473" i="5"/>
  <c r="X472" i="5"/>
  <c r="X471" i="5"/>
  <c r="X470" i="5"/>
  <c r="X469" i="5"/>
  <c r="X468" i="5"/>
  <c r="X467" i="5"/>
  <c r="X466" i="5"/>
  <c r="X465" i="5"/>
  <c r="X464" i="5"/>
  <c r="X463" i="5"/>
  <c r="X462" i="5"/>
  <c r="X461" i="5"/>
  <c r="X460" i="5"/>
  <c r="X459" i="5"/>
  <c r="X458" i="5"/>
  <c r="X457" i="5"/>
  <c r="X456" i="5"/>
  <c r="X455" i="5"/>
  <c r="X454" i="5"/>
  <c r="X453" i="5"/>
  <c r="X452" i="5"/>
  <c r="X451" i="5"/>
  <c r="X450" i="5"/>
  <c r="X449" i="5"/>
  <c r="X448" i="5"/>
  <c r="X447" i="5"/>
  <c r="X446" i="5"/>
  <c r="X445" i="5"/>
  <c r="X444" i="5"/>
  <c r="X443" i="5"/>
  <c r="X442" i="5"/>
  <c r="X441" i="5"/>
  <c r="X440" i="5"/>
  <c r="X439" i="5"/>
  <c r="X438" i="5"/>
  <c r="X437" i="5"/>
  <c r="X436" i="5"/>
  <c r="X435" i="5"/>
  <c r="X434" i="5"/>
  <c r="X433" i="5"/>
  <c r="X432" i="5"/>
  <c r="X431" i="5"/>
  <c r="X430" i="5"/>
  <c r="X429" i="5"/>
  <c r="X428" i="5"/>
  <c r="X427" i="5"/>
  <c r="X426" i="5"/>
  <c r="X425" i="5"/>
  <c r="X424" i="5"/>
  <c r="X423" i="5"/>
  <c r="X422" i="5"/>
  <c r="X421" i="5"/>
  <c r="X420" i="5"/>
  <c r="X419" i="5"/>
  <c r="X418" i="5"/>
  <c r="X417" i="5"/>
  <c r="X416" i="5"/>
  <c r="X415" i="5"/>
  <c r="X414" i="5"/>
  <c r="X413" i="5"/>
  <c r="X412" i="5"/>
  <c r="X411" i="5"/>
  <c r="X410" i="5"/>
  <c r="X409" i="5"/>
  <c r="X408" i="5"/>
  <c r="X407" i="5"/>
  <c r="X406" i="5"/>
  <c r="X405" i="5"/>
  <c r="X404" i="5"/>
  <c r="X403" i="5"/>
  <c r="X402" i="5"/>
  <c r="X401" i="5"/>
  <c r="X400" i="5"/>
  <c r="X399" i="5"/>
  <c r="X398" i="5"/>
  <c r="X397" i="5"/>
  <c r="X396" i="5"/>
  <c r="X395" i="5"/>
  <c r="X394" i="5"/>
  <c r="X393" i="5"/>
  <c r="X392" i="5"/>
  <c r="X391" i="5"/>
  <c r="X390" i="5"/>
  <c r="X389" i="5"/>
  <c r="X388" i="5"/>
  <c r="X387" i="5"/>
  <c r="X386" i="5"/>
  <c r="X385" i="5"/>
  <c r="X384" i="5"/>
  <c r="X383" i="5"/>
  <c r="X382" i="5"/>
  <c r="X381" i="5"/>
  <c r="X380" i="5"/>
  <c r="X379" i="5"/>
  <c r="X378" i="5"/>
  <c r="X377" i="5"/>
  <c r="X376" i="5"/>
  <c r="X375" i="5"/>
  <c r="X374" i="5"/>
  <c r="X373" i="5"/>
  <c r="X372" i="5"/>
  <c r="X371" i="5"/>
  <c r="X370" i="5"/>
  <c r="X369" i="5"/>
  <c r="X368" i="5"/>
  <c r="X367" i="5"/>
  <c r="X366" i="5"/>
  <c r="X365" i="5"/>
  <c r="X364" i="5"/>
  <c r="X363" i="5"/>
  <c r="X362" i="5"/>
  <c r="X361" i="5"/>
  <c r="X360" i="5"/>
  <c r="X359" i="5"/>
  <c r="X358" i="5"/>
  <c r="X357" i="5"/>
  <c r="X356" i="5"/>
  <c r="X355" i="5"/>
  <c r="X354" i="5"/>
  <c r="X353" i="5"/>
  <c r="X352" i="5"/>
  <c r="X351" i="5"/>
  <c r="X350" i="5"/>
  <c r="X349" i="5"/>
  <c r="X348" i="5"/>
  <c r="X347" i="5"/>
  <c r="X346" i="5"/>
  <c r="X345" i="5"/>
  <c r="X344" i="5"/>
  <c r="X343" i="5"/>
  <c r="X342" i="5"/>
  <c r="X341" i="5"/>
  <c r="X340" i="5"/>
  <c r="X339" i="5"/>
  <c r="X338" i="5"/>
  <c r="X337" i="5"/>
  <c r="X336" i="5"/>
  <c r="X335" i="5"/>
  <c r="X334" i="5"/>
  <c r="X333" i="5"/>
  <c r="X332" i="5"/>
  <c r="X331" i="5"/>
  <c r="X330" i="5"/>
  <c r="X329" i="5"/>
  <c r="X328" i="5"/>
  <c r="X327" i="5"/>
  <c r="X326" i="5"/>
  <c r="X325" i="5"/>
  <c r="X324" i="5"/>
  <c r="X323" i="5"/>
  <c r="X322" i="5"/>
  <c r="X321" i="5"/>
  <c r="X320" i="5"/>
  <c r="X319" i="5"/>
  <c r="X318" i="5"/>
  <c r="X317" i="5"/>
  <c r="X316" i="5"/>
  <c r="X315" i="5"/>
  <c r="X314" i="5"/>
  <c r="X313" i="5"/>
  <c r="X312" i="5"/>
  <c r="X311" i="5"/>
  <c r="X310" i="5"/>
  <c r="X309" i="5"/>
  <c r="X308" i="5"/>
  <c r="X307" i="5"/>
  <c r="X306" i="5"/>
  <c r="X305" i="5"/>
  <c r="X304" i="5"/>
  <c r="X303" i="5"/>
  <c r="X302" i="5"/>
  <c r="X301" i="5"/>
  <c r="X300" i="5"/>
  <c r="X299" i="5"/>
  <c r="X298" i="5"/>
  <c r="X297" i="5"/>
  <c r="X296" i="5"/>
  <c r="X295" i="5"/>
  <c r="X294" i="5"/>
  <c r="X293" i="5"/>
  <c r="X292" i="5"/>
  <c r="X291" i="5"/>
  <c r="X290" i="5"/>
  <c r="X289" i="5"/>
  <c r="X288" i="5"/>
  <c r="X287" i="5"/>
  <c r="X286" i="5"/>
  <c r="X285" i="5"/>
  <c r="X284" i="5"/>
  <c r="X283" i="5"/>
  <c r="X282" i="5"/>
  <c r="X281" i="5"/>
  <c r="X280" i="5"/>
  <c r="X279" i="5"/>
  <c r="X278" i="5"/>
  <c r="X277" i="5"/>
  <c r="X276" i="5"/>
  <c r="X275" i="5"/>
  <c r="X274" i="5"/>
  <c r="X273" i="5"/>
  <c r="X272" i="5"/>
  <c r="X271" i="5"/>
  <c r="X270" i="5"/>
  <c r="X269" i="5"/>
  <c r="X268" i="5"/>
  <c r="X267" i="5"/>
  <c r="X266" i="5"/>
  <c r="X265" i="5"/>
  <c r="X264" i="5"/>
  <c r="X263" i="5"/>
  <c r="X262" i="5"/>
  <c r="X261" i="5"/>
  <c r="X260" i="5"/>
  <c r="X259" i="5"/>
  <c r="X258" i="5"/>
  <c r="X257" i="5"/>
  <c r="X256" i="5"/>
  <c r="X255" i="5"/>
  <c r="X254" i="5"/>
  <c r="X253" i="5"/>
  <c r="X252" i="5"/>
  <c r="X251" i="5"/>
  <c r="X250" i="5"/>
  <c r="X249" i="5"/>
  <c r="X248" i="5"/>
  <c r="X247" i="5"/>
  <c r="X246" i="5"/>
  <c r="X245" i="5"/>
  <c r="X244" i="5"/>
  <c r="X243" i="5"/>
  <c r="X242" i="5"/>
  <c r="X241" i="5"/>
  <c r="X240" i="5"/>
  <c r="X239" i="5"/>
  <c r="X238" i="5"/>
  <c r="X237" i="5"/>
  <c r="X236" i="5"/>
  <c r="X235" i="5"/>
  <c r="X234" i="5"/>
  <c r="X233" i="5"/>
  <c r="X232" i="5"/>
  <c r="X231" i="5"/>
  <c r="X230" i="5"/>
  <c r="X229" i="5"/>
  <c r="X228" i="5"/>
  <c r="X227" i="5"/>
  <c r="X226" i="5"/>
  <c r="X225" i="5"/>
  <c r="X224" i="5"/>
  <c r="X223" i="5"/>
  <c r="X222" i="5"/>
  <c r="X221" i="5"/>
  <c r="X220" i="5"/>
  <c r="X219" i="5"/>
  <c r="X218" i="5"/>
  <c r="X217" i="5"/>
  <c r="X216" i="5"/>
  <c r="X215" i="5"/>
  <c r="X214" i="5"/>
  <c r="X213" i="5"/>
  <c r="X212" i="5"/>
  <c r="X211" i="5"/>
  <c r="X210" i="5"/>
  <c r="X209" i="5"/>
  <c r="X208" i="5"/>
  <c r="X207" i="5"/>
  <c r="X206" i="5"/>
  <c r="X205" i="5"/>
  <c r="X204" i="5"/>
  <c r="X203" i="5"/>
  <c r="X202" i="5"/>
  <c r="X201" i="5"/>
  <c r="X200" i="5"/>
  <c r="X199" i="5"/>
  <c r="X198" i="5"/>
  <c r="X197" i="5"/>
  <c r="X196" i="5"/>
  <c r="X195" i="5"/>
  <c r="X194" i="5"/>
  <c r="X193" i="5"/>
  <c r="X192" i="5"/>
  <c r="X191" i="5"/>
  <c r="X190" i="5"/>
  <c r="X189" i="5"/>
  <c r="X188" i="5"/>
  <c r="X187" i="5"/>
  <c r="X186" i="5"/>
  <c r="X185" i="5"/>
  <c r="X184" i="5"/>
  <c r="X183" i="5"/>
  <c r="X182" i="5"/>
  <c r="X181" i="5"/>
  <c r="X180" i="5"/>
  <c r="X179" i="5"/>
  <c r="X178" i="5"/>
  <c r="X177" i="5"/>
  <c r="X176" i="5"/>
  <c r="X175" i="5"/>
  <c r="X174" i="5"/>
  <c r="X173" i="5"/>
  <c r="X172" i="5"/>
  <c r="X171" i="5"/>
  <c r="X170" i="5"/>
  <c r="X169" i="5"/>
  <c r="X168" i="5"/>
  <c r="X167" i="5"/>
  <c r="X166" i="5"/>
  <c r="X165" i="5"/>
  <c r="X164" i="5"/>
  <c r="X163" i="5"/>
  <c r="X162" i="5"/>
  <c r="X161" i="5"/>
  <c r="X160" i="5"/>
  <c r="X159" i="5"/>
  <c r="X158" i="5"/>
  <c r="X157" i="5"/>
  <c r="X156" i="5"/>
  <c r="X155" i="5"/>
  <c r="X154" i="5"/>
  <c r="X153" i="5"/>
  <c r="X152" i="5"/>
  <c r="X151" i="5"/>
  <c r="X150" i="5"/>
  <c r="X149" i="5"/>
  <c r="X148" i="5"/>
  <c r="X147" i="5"/>
  <c r="X146" i="5"/>
  <c r="X145" i="5"/>
  <c r="X144" i="5"/>
  <c r="X143" i="5"/>
  <c r="X142" i="5"/>
  <c r="X141" i="5"/>
  <c r="X140" i="5"/>
  <c r="X139" i="5"/>
  <c r="X138" i="5"/>
  <c r="X137" i="5"/>
  <c r="X136" i="5"/>
  <c r="X135" i="5"/>
  <c r="X134" i="5"/>
  <c r="X133" i="5"/>
  <c r="X132" i="5"/>
  <c r="X131" i="5"/>
  <c r="X130" i="5"/>
  <c r="X129" i="5"/>
  <c r="X128" i="5"/>
  <c r="X127" i="5"/>
  <c r="X126" i="5"/>
  <c r="X125" i="5"/>
  <c r="X124" i="5"/>
  <c r="X123" i="5"/>
  <c r="X122" i="5"/>
  <c r="X121" i="5"/>
  <c r="X120" i="5"/>
  <c r="X119" i="5"/>
  <c r="X118" i="5"/>
  <c r="X117" i="5"/>
  <c r="X116" i="5"/>
  <c r="X115" i="5"/>
  <c r="X114" i="5"/>
  <c r="X113" i="5"/>
  <c r="X112" i="5"/>
  <c r="X111" i="5"/>
  <c r="X110" i="5"/>
  <c r="X109" i="5"/>
  <c r="X108" i="5"/>
  <c r="X107" i="5"/>
  <c r="X106" i="5"/>
  <c r="X105" i="5"/>
  <c r="X104" i="5"/>
  <c r="X103" i="5"/>
  <c r="X102" i="5"/>
  <c r="X101" i="5"/>
  <c r="X100" i="5"/>
  <c r="X99" i="5"/>
  <c r="X98" i="5"/>
  <c r="X97" i="5"/>
  <c r="X96" i="5"/>
  <c r="X95" i="5"/>
  <c r="X94" i="5"/>
  <c r="X93" i="5"/>
  <c r="X92" i="5"/>
  <c r="X91" i="5"/>
  <c r="X90" i="5"/>
  <c r="X89" i="5"/>
  <c r="X88" i="5"/>
  <c r="X87" i="5"/>
  <c r="X86" i="5"/>
  <c r="X85" i="5"/>
  <c r="X84" i="5"/>
  <c r="X83" i="5"/>
  <c r="X82" i="5"/>
  <c r="X81" i="5"/>
  <c r="X80" i="5"/>
  <c r="X79" i="5"/>
  <c r="X78" i="5"/>
  <c r="X77" i="5"/>
  <c r="X76" i="5"/>
  <c r="X75" i="5"/>
  <c r="X74" i="5"/>
  <c r="X73" i="5"/>
  <c r="X72" i="5"/>
  <c r="X71" i="5"/>
  <c r="X70" i="5"/>
  <c r="X69" i="5"/>
  <c r="X68" i="5"/>
  <c r="X67" i="5"/>
  <c r="X66" i="5"/>
  <c r="X65" i="5"/>
  <c r="X64" i="5"/>
  <c r="X63" i="5"/>
  <c r="X62" i="5"/>
  <c r="X61" i="5"/>
  <c r="X60" i="5"/>
  <c r="X59" i="5"/>
  <c r="X58" i="5"/>
  <c r="X57" i="5"/>
  <c r="X56" i="5"/>
  <c r="X55" i="5"/>
  <c r="X54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X22" i="5"/>
  <c r="X21" i="5"/>
  <c r="X20" i="5"/>
  <c r="X19" i="5"/>
  <c r="X18" i="5"/>
  <c r="X17" i="5"/>
  <c r="X16" i="5"/>
  <c r="X15" i="5"/>
  <c r="K7" i="5"/>
  <c r="U1512" i="4"/>
  <c r="P1512" i="4"/>
  <c r="G1512" i="4"/>
  <c r="K1512" i="4" s="1"/>
  <c r="V1512" i="4" s="1"/>
  <c r="U1511" i="4"/>
  <c r="P1511" i="4"/>
  <c r="G1511" i="4"/>
  <c r="K1511" i="4" s="1"/>
  <c r="V1511" i="4" s="1"/>
  <c r="U1510" i="4"/>
  <c r="P1510" i="4"/>
  <c r="G1510" i="4"/>
  <c r="K1510" i="4" s="1"/>
  <c r="V1510" i="4" s="1"/>
  <c r="U1509" i="4"/>
  <c r="P1509" i="4"/>
  <c r="G1509" i="4"/>
  <c r="U1508" i="4"/>
  <c r="P1508" i="4"/>
  <c r="G1508" i="4"/>
  <c r="K1508" i="4" s="1"/>
  <c r="V1508" i="4" s="1"/>
  <c r="U1507" i="4"/>
  <c r="P1507" i="4"/>
  <c r="G1507" i="4"/>
  <c r="K1507" i="4" s="1"/>
  <c r="V1507" i="4" s="1"/>
  <c r="U1506" i="4"/>
  <c r="P1506" i="4"/>
  <c r="G1506" i="4"/>
  <c r="K1506" i="4" s="1"/>
  <c r="V1506" i="4" s="1"/>
  <c r="U1505" i="4"/>
  <c r="P1505" i="4"/>
  <c r="G1505" i="4"/>
  <c r="U1504" i="4"/>
  <c r="P1504" i="4"/>
  <c r="G1504" i="4"/>
  <c r="K1504" i="4" s="1"/>
  <c r="V1504" i="4" s="1"/>
  <c r="U1503" i="4"/>
  <c r="P1503" i="4"/>
  <c r="G1503" i="4"/>
  <c r="K1503" i="4" s="1"/>
  <c r="V1503" i="4" s="1"/>
  <c r="U1502" i="4"/>
  <c r="P1502" i="4"/>
  <c r="G1502" i="4"/>
  <c r="K1502" i="4" s="1"/>
  <c r="V1502" i="4" s="1"/>
  <c r="U1501" i="4"/>
  <c r="P1501" i="4"/>
  <c r="G1501" i="4"/>
  <c r="U1500" i="4"/>
  <c r="P1500" i="4"/>
  <c r="G1500" i="4"/>
  <c r="K1500" i="4" s="1"/>
  <c r="V1500" i="4" s="1"/>
  <c r="U1499" i="4"/>
  <c r="P1499" i="4"/>
  <c r="G1499" i="4"/>
  <c r="K1499" i="4" s="1"/>
  <c r="V1499" i="4" s="1"/>
  <c r="U1498" i="4"/>
  <c r="P1498" i="4"/>
  <c r="G1498" i="4"/>
  <c r="K1498" i="4" s="1"/>
  <c r="V1498" i="4" s="1"/>
  <c r="U1497" i="4"/>
  <c r="P1497" i="4"/>
  <c r="G1497" i="4"/>
  <c r="U1496" i="4"/>
  <c r="P1496" i="4"/>
  <c r="G1496" i="4"/>
  <c r="K1496" i="4" s="1"/>
  <c r="V1496" i="4" s="1"/>
  <c r="U1495" i="4"/>
  <c r="P1495" i="4"/>
  <c r="G1495" i="4"/>
  <c r="K1495" i="4" s="1"/>
  <c r="V1495" i="4" s="1"/>
  <c r="U1494" i="4"/>
  <c r="P1494" i="4"/>
  <c r="G1494" i="4"/>
  <c r="K1494" i="4" s="1"/>
  <c r="V1494" i="4" s="1"/>
  <c r="U1493" i="4"/>
  <c r="P1493" i="4"/>
  <c r="G1493" i="4"/>
  <c r="U1492" i="4"/>
  <c r="P1492" i="4"/>
  <c r="G1492" i="4"/>
  <c r="K1492" i="4" s="1"/>
  <c r="V1492" i="4" s="1"/>
  <c r="U1491" i="4"/>
  <c r="P1491" i="4"/>
  <c r="G1491" i="4"/>
  <c r="K1491" i="4" s="1"/>
  <c r="V1491" i="4" s="1"/>
  <c r="U1490" i="4"/>
  <c r="P1490" i="4"/>
  <c r="G1490" i="4"/>
  <c r="K1490" i="4" s="1"/>
  <c r="V1490" i="4" s="1"/>
  <c r="U1489" i="4"/>
  <c r="P1489" i="4"/>
  <c r="G1489" i="4"/>
  <c r="U1488" i="4"/>
  <c r="P1488" i="4"/>
  <c r="G1488" i="4"/>
  <c r="K1488" i="4" s="1"/>
  <c r="V1488" i="4" s="1"/>
  <c r="U1487" i="4"/>
  <c r="P1487" i="4"/>
  <c r="G1487" i="4"/>
  <c r="K1487" i="4" s="1"/>
  <c r="V1487" i="4" s="1"/>
  <c r="U1486" i="4"/>
  <c r="P1486" i="4"/>
  <c r="G1486" i="4"/>
  <c r="K1486" i="4" s="1"/>
  <c r="V1486" i="4" s="1"/>
  <c r="U1485" i="4"/>
  <c r="P1485" i="4"/>
  <c r="G1485" i="4"/>
  <c r="U1484" i="4"/>
  <c r="P1484" i="4"/>
  <c r="G1484" i="4"/>
  <c r="K1484" i="4" s="1"/>
  <c r="V1484" i="4" s="1"/>
  <c r="U1483" i="4"/>
  <c r="P1483" i="4"/>
  <c r="G1483" i="4"/>
  <c r="K1483" i="4" s="1"/>
  <c r="V1483" i="4" s="1"/>
  <c r="U1482" i="4"/>
  <c r="P1482" i="4"/>
  <c r="K1482" i="4"/>
  <c r="V1482" i="4" s="1"/>
  <c r="G1482" i="4"/>
  <c r="U1481" i="4"/>
  <c r="P1481" i="4"/>
  <c r="G1481" i="4"/>
  <c r="U1480" i="4"/>
  <c r="P1480" i="4"/>
  <c r="G1480" i="4"/>
  <c r="K1480" i="4" s="1"/>
  <c r="V1480" i="4" s="1"/>
  <c r="U1479" i="4"/>
  <c r="P1479" i="4"/>
  <c r="G1479" i="4"/>
  <c r="K1479" i="4" s="1"/>
  <c r="V1479" i="4" s="1"/>
  <c r="U1478" i="4"/>
  <c r="P1478" i="4"/>
  <c r="G1478" i="4"/>
  <c r="K1478" i="4" s="1"/>
  <c r="V1478" i="4" s="1"/>
  <c r="U1477" i="4"/>
  <c r="P1477" i="4"/>
  <c r="G1477" i="4"/>
  <c r="U1476" i="4"/>
  <c r="P1476" i="4"/>
  <c r="G1476" i="4"/>
  <c r="K1476" i="4" s="1"/>
  <c r="V1476" i="4" s="1"/>
  <c r="U1475" i="4"/>
  <c r="P1475" i="4"/>
  <c r="G1475" i="4"/>
  <c r="K1475" i="4" s="1"/>
  <c r="V1475" i="4" s="1"/>
  <c r="U1474" i="4"/>
  <c r="P1474" i="4"/>
  <c r="G1474" i="4"/>
  <c r="K1474" i="4" s="1"/>
  <c r="V1474" i="4" s="1"/>
  <c r="U1473" i="4"/>
  <c r="P1473" i="4"/>
  <c r="G1473" i="4"/>
  <c r="U1472" i="4"/>
  <c r="P1472" i="4"/>
  <c r="G1472" i="4"/>
  <c r="K1472" i="4" s="1"/>
  <c r="V1472" i="4" s="1"/>
  <c r="U1471" i="4"/>
  <c r="P1471" i="4"/>
  <c r="G1471" i="4"/>
  <c r="K1471" i="4" s="1"/>
  <c r="V1471" i="4" s="1"/>
  <c r="U1470" i="4"/>
  <c r="P1470" i="4"/>
  <c r="G1470" i="4"/>
  <c r="K1470" i="4" s="1"/>
  <c r="V1470" i="4" s="1"/>
  <c r="U1469" i="4"/>
  <c r="P1469" i="4"/>
  <c r="G1469" i="4"/>
  <c r="U1468" i="4"/>
  <c r="P1468" i="4"/>
  <c r="G1468" i="4"/>
  <c r="K1468" i="4" s="1"/>
  <c r="V1468" i="4" s="1"/>
  <c r="U1467" i="4"/>
  <c r="P1467" i="4"/>
  <c r="G1467" i="4"/>
  <c r="K1467" i="4" s="1"/>
  <c r="V1467" i="4" s="1"/>
  <c r="U1466" i="4"/>
  <c r="P1466" i="4"/>
  <c r="G1466" i="4"/>
  <c r="K1466" i="4" s="1"/>
  <c r="V1466" i="4" s="1"/>
  <c r="U1465" i="4"/>
  <c r="P1465" i="4"/>
  <c r="G1465" i="4"/>
  <c r="U1464" i="4"/>
  <c r="P1464" i="4"/>
  <c r="G1464" i="4"/>
  <c r="K1464" i="4" s="1"/>
  <c r="V1464" i="4" s="1"/>
  <c r="U1463" i="4"/>
  <c r="P1463" i="4"/>
  <c r="G1463" i="4"/>
  <c r="K1463" i="4" s="1"/>
  <c r="V1463" i="4" s="1"/>
  <c r="U1462" i="4"/>
  <c r="P1462" i="4"/>
  <c r="G1462" i="4"/>
  <c r="K1462" i="4" s="1"/>
  <c r="V1462" i="4" s="1"/>
  <c r="U1461" i="4"/>
  <c r="P1461" i="4"/>
  <c r="G1461" i="4"/>
  <c r="U1460" i="4"/>
  <c r="P1460" i="4"/>
  <c r="G1460" i="4"/>
  <c r="K1460" i="4" s="1"/>
  <c r="V1460" i="4" s="1"/>
  <c r="U1459" i="4"/>
  <c r="P1459" i="4"/>
  <c r="G1459" i="4"/>
  <c r="K1459" i="4" s="1"/>
  <c r="V1459" i="4" s="1"/>
  <c r="U1458" i="4"/>
  <c r="P1458" i="4"/>
  <c r="G1458" i="4"/>
  <c r="K1458" i="4" s="1"/>
  <c r="V1458" i="4" s="1"/>
  <c r="U1457" i="4"/>
  <c r="P1457" i="4"/>
  <c r="G1457" i="4"/>
  <c r="U1456" i="4"/>
  <c r="P1456" i="4"/>
  <c r="G1456" i="4"/>
  <c r="K1456" i="4" s="1"/>
  <c r="V1456" i="4" s="1"/>
  <c r="U1455" i="4"/>
  <c r="P1455" i="4"/>
  <c r="G1455" i="4"/>
  <c r="K1455" i="4" s="1"/>
  <c r="V1455" i="4" s="1"/>
  <c r="U1454" i="4"/>
  <c r="P1454" i="4"/>
  <c r="G1454" i="4"/>
  <c r="K1454" i="4" s="1"/>
  <c r="V1454" i="4" s="1"/>
  <c r="U1453" i="4"/>
  <c r="P1453" i="4"/>
  <c r="G1453" i="4"/>
  <c r="U1452" i="4"/>
  <c r="P1452" i="4"/>
  <c r="G1452" i="4"/>
  <c r="K1452" i="4" s="1"/>
  <c r="V1452" i="4" s="1"/>
  <c r="U1451" i="4"/>
  <c r="P1451" i="4"/>
  <c r="G1451" i="4"/>
  <c r="K1451" i="4" s="1"/>
  <c r="V1451" i="4" s="1"/>
  <c r="U1450" i="4"/>
  <c r="P1450" i="4"/>
  <c r="K1450" i="4"/>
  <c r="V1450" i="4" s="1"/>
  <c r="G1450" i="4"/>
  <c r="U1449" i="4"/>
  <c r="P1449" i="4"/>
  <c r="G1449" i="4"/>
  <c r="U1448" i="4"/>
  <c r="P1448" i="4"/>
  <c r="G1448" i="4"/>
  <c r="K1448" i="4" s="1"/>
  <c r="V1448" i="4" s="1"/>
  <c r="U1447" i="4"/>
  <c r="P1447" i="4"/>
  <c r="G1447" i="4"/>
  <c r="K1447" i="4" s="1"/>
  <c r="V1447" i="4" s="1"/>
  <c r="U1446" i="4"/>
  <c r="P1446" i="4"/>
  <c r="G1446" i="4"/>
  <c r="K1446" i="4" s="1"/>
  <c r="V1446" i="4" s="1"/>
  <c r="U1445" i="4"/>
  <c r="P1445" i="4"/>
  <c r="G1445" i="4"/>
  <c r="U1444" i="4"/>
  <c r="P1444" i="4"/>
  <c r="G1444" i="4"/>
  <c r="K1444" i="4" s="1"/>
  <c r="V1444" i="4" s="1"/>
  <c r="U1443" i="4"/>
  <c r="P1443" i="4"/>
  <c r="G1443" i="4"/>
  <c r="K1443" i="4" s="1"/>
  <c r="V1443" i="4" s="1"/>
  <c r="U1442" i="4"/>
  <c r="P1442" i="4"/>
  <c r="G1442" i="4"/>
  <c r="K1442" i="4" s="1"/>
  <c r="V1442" i="4" s="1"/>
  <c r="U1441" i="4"/>
  <c r="P1441" i="4"/>
  <c r="G1441" i="4"/>
  <c r="U1440" i="4"/>
  <c r="P1440" i="4"/>
  <c r="G1440" i="4"/>
  <c r="K1440" i="4" s="1"/>
  <c r="V1440" i="4" s="1"/>
  <c r="U1439" i="4"/>
  <c r="P1439" i="4"/>
  <c r="G1439" i="4"/>
  <c r="K1439" i="4" s="1"/>
  <c r="V1439" i="4" s="1"/>
  <c r="U1438" i="4"/>
  <c r="P1438" i="4"/>
  <c r="G1438" i="4"/>
  <c r="K1438" i="4" s="1"/>
  <c r="V1438" i="4" s="1"/>
  <c r="U1437" i="4"/>
  <c r="P1437" i="4"/>
  <c r="G1437" i="4"/>
  <c r="U1436" i="4"/>
  <c r="P1436" i="4"/>
  <c r="G1436" i="4"/>
  <c r="K1436" i="4" s="1"/>
  <c r="V1436" i="4" s="1"/>
  <c r="U1435" i="4"/>
  <c r="P1435" i="4"/>
  <c r="G1435" i="4"/>
  <c r="K1435" i="4" s="1"/>
  <c r="V1435" i="4" s="1"/>
  <c r="U1434" i="4"/>
  <c r="P1434" i="4"/>
  <c r="G1434" i="4"/>
  <c r="K1434" i="4" s="1"/>
  <c r="V1434" i="4" s="1"/>
  <c r="U1433" i="4"/>
  <c r="P1433" i="4"/>
  <c r="G1433" i="4"/>
  <c r="U1432" i="4"/>
  <c r="P1432" i="4"/>
  <c r="G1432" i="4"/>
  <c r="K1432" i="4" s="1"/>
  <c r="V1432" i="4" s="1"/>
  <c r="U1431" i="4"/>
  <c r="P1431" i="4"/>
  <c r="G1431" i="4"/>
  <c r="K1431" i="4" s="1"/>
  <c r="V1431" i="4" s="1"/>
  <c r="U1430" i="4"/>
  <c r="P1430" i="4"/>
  <c r="G1430" i="4"/>
  <c r="K1430" i="4" s="1"/>
  <c r="V1430" i="4" s="1"/>
  <c r="U1429" i="4"/>
  <c r="P1429" i="4"/>
  <c r="G1429" i="4"/>
  <c r="U1428" i="4"/>
  <c r="P1428" i="4"/>
  <c r="G1428" i="4"/>
  <c r="K1428" i="4" s="1"/>
  <c r="V1428" i="4" s="1"/>
  <c r="U1427" i="4"/>
  <c r="P1427" i="4"/>
  <c r="G1427" i="4"/>
  <c r="K1427" i="4" s="1"/>
  <c r="V1427" i="4" s="1"/>
  <c r="U1426" i="4"/>
  <c r="P1426" i="4"/>
  <c r="G1426" i="4"/>
  <c r="K1426" i="4" s="1"/>
  <c r="V1426" i="4" s="1"/>
  <c r="U1425" i="4"/>
  <c r="P1425" i="4"/>
  <c r="G1425" i="4"/>
  <c r="U1424" i="4"/>
  <c r="P1424" i="4"/>
  <c r="G1424" i="4"/>
  <c r="K1424" i="4" s="1"/>
  <c r="V1424" i="4" s="1"/>
  <c r="U1423" i="4"/>
  <c r="P1423" i="4"/>
  <c r="G1423" i="4"/>
  <c r="K1423" i="4" s="1"/>
  <c r="V1423" i="4" s="1"/>
  <c r="U1422" i="4"/>
  <c r="P1422" i="4"/>
  <c r="G1422" i="4"/>
  <c r="K1422" i="4" s="1"/>
  <c r="V1422" i="4" s="1"/>
  <c r="U1421" i="4"/>
  <c r="P1421" i="4"/>
  <c r="G1421" i="4"/>
  <c r="U1420" i="4"/>
  <c r="P1420" i="4"/>
  <c r="G1420" i="4"/>
  <c r="K1420" i="4" s="1"/>
  <c r="V1420" i="4" s="1"/>
  <c r="U1419" i="4"/>
  <c r="P1419" i="4"/>
  <c r="G1419" i="4"/>
  <c r="K1419" i="4" s="1"/>
  <c r="V1419" i="4" s="1"/>
  <c r="U1418" i="4"/>
  <c r="P1418" i="4"/>
  <c r="G1418" i="4"/>
  <c r="K1418" i="4" s="1"/>
  <c r="V1418" i="4" s="1"/>
  <c r="U1417" i="4"/>
  <c r="P1417" i="4"/>
  <c r="G1417" i="4"/>
  <c r="U1416" i="4"/>
  <c r="P1416" i="4"/>
  <c r="K1416" i="4"/>
  <c r="V1416" i="4" s="1"/>
  <c r="G1416" i="4"/>
  <c r="U1415" i="4"/>
  <c r="P1415" i="4"/>
  <c r="K1415" i="4"/>
  <c r="V1415" i="4" s="1"/>
  <c r="G1415" i="4"/>
  <c r="U1414" i="4"/>
  <c r="P1414" i="4"/>
  <c r="K1414" i="4"/>
  <c r="V1414" i="4" s="1"/>
  <c r="G1414" i="4"/>
  <c r="U1413" i="4"/>
  <c r="P1413" i="4"/>
  <c r="G1413" i="4"/>
  <c r="U1412" i="4"/>
  <c r="P1412" i="4"/>
  <c r="G1412" i="4"/>
  <c r="K1412" i="4" s="1"/>
  <c r="V1412" i="4" s="1"/>
  <c r="U1411" i="4"/>
  <c r="P1411" i="4"/>
  <c r="G1411" i="4"/>
  <c r="K1411" i="4" s="1"/>
  <c r="V1411" i="4" s="1"/>
  <c r="U1410" i="4"/>
  <c r="P1410" i="4"/>
  <c r="G1410" i="4"/>
  <c r="K1410" i="4" s="1"/>
  <c r="V1410" i="4" s="1"/>
  <c r="U1409" i="4"/>
  <c r="P1409" i="4"/>
  <c r="G1409" i="4"/>
  <c r="U1408" i="4"/>
  <c r="P1408" i="4"/>
  <c r="G1408" i="4"/>
  <c r="K1408" i="4" s="1"/>
  <c r="V1408" i="4" s="1"/>
  <c r="U1407" i="4"/>
  <c r="P1407" i="4"/>
  <c r="G1407" i="4"/>
  <c r="K1407" i="4" s="1"/>
  <c r="V1407" i="4" s="1"/>
  <c r="U1406" i="4"/>
  <c r="P1406" i="4"/>
  <c r="G1406" i="4"/>
  <c r="K1406" i="4" s="1"/>
  <c r="V1406" i="4" s="1"/>
  <c r="U1405" i="4"/>
  <c r="P1405" i="4"/>
  <c r="G1405" i="4"/>
  <c r="U1404" i="4"/>
  <c r="P1404" i="4"/>
  <c r="G1404" i="4"/>
  <c r="K1404" i="4" s="1"/>
  <c r="V1404" i="4" s="1"/>
  <c r="U1403" i="4"/>
  <c r="P1403" i="4"/>
  <c r="G1403" i="4"/>
  <c r="K1403" i="4" s="1"/>
  <c r="V1403" i="4" s="1"/>
  <c r="U1402" i="4"/>
  <c r="P1402" i="4"/>
  <c r="G1402" i="4"/>
  <c r="K1402" i="4" s="1"/>
  <c r="V1402" i="4" s="1"/>
  <c r="U1401" i="4"/>
  <c r="P1401" i="4"/>
  <c r="G1401" i="4"/>
  <c r="U1400" i="4"/>
  <c r="P1400" i="4"/>
  <c r="K1400" i="4"/>
  <c r="V1400" i="4" s="1"/>
  <c r="G1400" i="4"/>
  <c r="U1399" i="4"/>
  <c r="P1399" i="4"/>
  <c r="K1399" i="4"/>
  <c r="V1399" i="4" s="1"/>
  <c r="G1399" i="4"/>
  <c r="U1398" i="4"/>
  <c r="P1398" i="4"/>
  <c r="K1398" i="4"/>
  <c r="V1398" i="4" s="1"/>
  <c r="G1398" i="4"/>
  <c r="U1397" i="4"/>
  <c r="P1397" i="4"/>
  <c r="G1397" i="4"/>
  <c r="U1396" i="4"/>
  <c r="P1396" i="4"/>
  <c r="G1396" i="4"/>
  <c r="K1396" i="4" s="1"/>
  <c r="V1396" i="4" s="1"/>
  <c r="U1395" i="4"/>
  <c r="P1395" i="4"/>
  <c r="G1395" i="4"/>
  <c r="K1395" i="4" s="1"/>
  <c r="V1395" i="4" s="1"/>
  <c r="U1394" i="4"/>
  <c r="P1394" i="4"/>
  <c r="G1394" i="4"/>
  <c r="K1394" i="4" s="1"/>
  <c r="V1394" i="4" s="1"/>
  <c r="U1393" i="4"/>
  <c r="P1393" i="4"/>
  <c r="G1393" i="4"/>
  <c r="U1392" i="4"/>
  <c r="P1392" i="4"/>
  <c r="G1392" i="4"/>
  <c r="K1392" i="4" s="1"/>
  <c r="V1392" i="4" s="1"/>
  <c r="U1391" i="4"/>
  <c r="P1391" i="4"/>
  <c r="G1391" i="4"/>
  <c r="K1391" i="4" s="1"/>
  <c r="V1391" i="4" s="1"/>
  <c r="U1390" i="4"/>
  <c r="P1390" i="4"/>
  <c r="G1390" i="4"/>
  <c r="K1390" i="4" s="1"/>
  <c r="V1390" i="4" s="1"/>
  <c r="U1389" i="4"/>
  <c r="P1389" i="4"/>
  <c r="G1389" i="4"/>
  <c r="U1388" i="4"/>
  <c r="P1388" i="4"/>
  <c r="G1388" i="4"/>
  <c r="K1388" i="4" s="1"/>
  <c r="V1388" i="4" s="1"/>
  <c r="U1387" i="4"/>
  <c r="P1387" i="4"/>
  <c r="G1387" i="4"/>
  <c r="K1387" i="4" s="1"/>
  <c r="V1387" i="4" s="1"/>
  <c r="U1386" i="4"/>
  <c r="P1386" i="4"/>
  <c r="G1386" i="4"/>
  <c r="K1386" i="4" s="1"/>
  <c r="V1386" i="4" s="1"/>
  <c r="U1385" i="4"/>
  <c r="P1385" i="4"/>
  <c r="G1385" i="4"/>
  <c r="U1384" i="4"/>
  <c r="P1384" i="4"/>
  <c r="K1384" i="4"/>
  <c r="V1384" i="4" s="1"/>
  <c r="G1384" i="4"/>
  <c r="U1383" i="4"/>
  <c r="P1383" i="4"/>
  <c r="K1383" i="4"/>
  <c r="V1383" i="4" s="1"/>
  <c r="G1383" i="4"/>
  <c r="U1382" i="4"/>
  <c r="P1382" i="4"/>
  <c r="K1382" i="4"/>
  <c r="V1382" i="4" s="1"/>
  <c r="G1382" i="4"/>
  <c r="U1381" i="4"/>
  <c r="P1381" i="4"/>
  <c r="G1381" i="4"/>
  <c r="U1380" i="4"/>
  <c r="P1380" i="4"/>
  <c r="K1380" i="4"/>
  <c r="V1380" i="4" s="1"/>
  <c r="G1380" i="4"/>
  <c r="U1379" i="4"/>
  <c r="P1379" i="4"/>
  <c r="K1379" i="4"/>
  <c r="V1379" i="4" s="1"/>
  <c r="G1379" i="4"/>
  <c r="U1378" i="4"/>
  <c r="P1378" i="4"/>
  <c r="K1378" i="4"/>
  <c r="V1378" i="4" s="1"/>
  <c r="G1378" i="4"/>
  <c r="U1377" i="4"/>
  <c r="P1377" i="4"/>
  <c r="G1377" i="4"/>
  <c r="U1376" i="4"/>
  <c r="P1376" i="4"/>
  <c r="G1376" i="4"/>
  <c r="K1376" i="4" s="1"/>
  <c r="V1376" i="4" s="1"/>
  <c r="U1375" i="4"/>
  <c r="P1375" i="4"/>
  <c r="G1375" i="4"/>
  <c r="K1375" i="4" s="1"/>
  <c r="V1375" i="4" s="1"/>
  <c r="U1374" i="4"/>
  <c r="P1374" i="4"/>
  <c r="G1374" i="4"/>
  <c r="K1374" i="4" s="1"/>
  <c r="V1374" i="4" s="1"/>
  <c r="U1373" i="4"/>
  <c r="P1373" i="4"/>
  <c r="G1373" i="4"/>
  <c r="U1372" i="4"/>
  <c r="P1372" i="4"/>
  <c r="G1372" i="4"/>
  <c r="K1372" i="4" s="1"/>
  <c r="V1372" i="4" s="1"/>
  <c r="U1371" i="4"/>
  <c r="P1371" i="4"/>
  <c r="G1371" i="4"/>
  <c r="K1371" i="4" s="1"/>
  <c r="V1371" i="4" s="1"/>
  <c r="U1370" i="4"/>
  <c r="P1370" i="4"/>
  <c r="G1370" i="4"/>
  <c r="K1370" i="4" s="1"/>
  <c r="V1370" i="4" s="1"/>
  <c r="U1369" i="4"/>
  <c r="P1369" i="4"/>
  <c r="G1369" i="4"/>
  <c r="U1368" i="4"/>
  <c r="P1368" i="4"/>
  <c r="K1368" i="4"/>
  <c r="V1368" i="4" s="1"/>
  <c r="G1368" i="4"/>
  <c r="U1367" i="4"/>
  <c r="P1367" i="4"/>
  <c r="K1367" i="4"/>
  <c r="V1367" i="4" s="1"/>
  <c r="G1367" i="4"/>
  <c r="U1366" i="4"/>
  <c r="P1366" i="4"/>
  <c r="K1366" i="4"/>
  <c r="V1366" i="4" s="1"/>
  <c r="G1366" i="4"/>
  <c r="U1365" i="4"/>
  <c r="P1365" i="4"/>
  <c r="G1365" i="4"/>
  <c r="U1364" i="4"/>
  <c r="P1364" i="4"/>
  <c r="K1364" i="4"/>
  <c r="V1364" i="4" s="1"/>
  <c r="G1364" i="4"/>
  <c r="U1363" i="4"/>
  <c r="P1363" i="4"/>
  <c r="K1363" i="4"/>
  <c r="V1363" i="4" s="1"/>
  <c r="G1363" i="4"/>
  <c r="U1362" i="4"/>
  <c r="P1362" i="4"/>
  <c r="K1362" i="4"/>
  <c r="V1362" i="4" s="1"/>
  <c r="G1362" i="4"/>
  <c r="U1361" i="4"/>
  <c r="P1361" i="4"/>
  <c r="G1361" i="4"/>
  <c r="U1360" i="4"/>
  <c r="P1360" i="4"/>
  <c r="G1360" i="4"/>
  <c r="K1360" i="4" s="1"/>
  <c r="V1360" i="4" s="1"/>
  <c r="U1359" i="4"/>
  <c r="P1359" i="4"/>
  <c r="G1359" i="4"/>
  <c r="K1359" i="4" s="1"/>
  <c r="V1359" i="4" s="1"/>
  <c r="U1358" i="4"/>
  <c r="P1358" i="4"/>
  <c r="G1358" i="4"/>
  <c r="K1358" i="4" s="1"/>
  <c r="V1358" i="4" s="1"/>
  <c r="U1357" i="4"/>
  <c r="P1357" i="4"/>
  <c r="G1357" i="4"/>
  <c r="U1356" i="4"/>
  <c r="P1356" i="4"/>
  <c r="G1356" i="4"/>
  <c r="K1356" i="4" s="1"/>
  <c r="V1356" i="4" s="1"/>
  <c r="U1355" i="4"/>
  <c r="P1355" i="4"/>
  <c r="G1355" i="4"/>
  <c r="K1355" i="4" s="1"/>
  <c r="V1355" i="4" s="1"/>
  <c r="U1354" i="4"/>
  <c r="P1354" i="4"/>
  <c r="G1354" i="4"/>
  <c r="K1354" i="4" s="1"/>
  <c r="V1354" i="4" s="1"/>
  <c r="U1353" i="4"/>
  <c r="P1353" i="4"/>
  <c r="G1353" i="4"/>
  <c r="U1352" i="4"/>
  <c r="P1352" i="4"/>
  <c r="K1352" i="4"/>
  <c r="V1352" i="4" s="1"/>
  <c r="G1352" i="4"/>
  <c r="U1351" i="4"/>
  <c r="P1351" i="4"/>
  <c r="K1351" i="4"/>
  <c r="V1351" i="4" s="1"/>
  <c r="G1351" i="4"/>
  <c r="U1350" i="4"/>
  <c r="P1350" i="4"/>
  <c r="K1350" i="4"/>
  <c r="V1350" i="4" s="1"/>
  <c r="G1350" i="4"/>
  <c r="U1349" i="4"/>
  <c r="P1349" i="4"/>
  <c r="G1349" i="4"/>
  <c r="U1348" i="4"/>
  <c r="P1348" i="4"/>
  <c r="K1348" i="4"/>
  <c r="V1348" i="4" s="1"/>
  <c r="G1348" i="4"/>
  <c r="U1347" i="4"/>
  <c r="P1347" i="4"/>
  <c r="K1347" i="4"/>
  <c r="V1347" i="4" s="1"/>
  <c r="G1347" i="4"/>
  <c r="U1346" i="4"/>
  <c r="P1346" i="4"/>
  <c r="K1346" i="4"/>
  <c r="V1346" i="4" s="1"/>
  <c r="G1346" i="4"/>
  <c r="U1345" i="4"/>
  <c r="P1345" i="4"/>
  <c r="G1345" i="4"/>
  <c r="U1344" i="4"/>
  <c r="P1344" i="4"/>
  <c r="G1344" i="4"/>
  <c r="K1344" i="4" s="1"/>
  <c r="V1344" i="4" s="1"/>
  <c r="U1343" i="4"/>
  <c r="P1343" i="4"/>
  <c r="G1343" i="4"/>
  <c r="K1343" i="4" s="1"/>
  <c r="V1343" i="4" s="1"/>
  <c r="U1342" i="4"/>
  <c r="P1342" i="4"/>
  <c r="G1342" i="4"/>
  <c r="K1342" i="4" s="1"/>
  <c r="V1342" i="4" s="1"/>
  <c r="U1341" i="4"/>
  <c r="P1341" i="4"/>
  <c r="G1341" i="4"/>
  <c r="U1340" i="4"/>
  <c r="P1340" i="4"/>
  <c r="G1340" i="4"/>
  <c r="K1340" i="4" s="1"/>
  <c r="V1340" i="4" s="1"/>
  <c r="U1339" i="4"/>
  <c r="P1339" i="4"/>
  <c r="G1339" i="4"/>
  <c r="K1339" i="4" s="1"/>
  <c r="V1339" i="4" s="1"/>
  <c r="U1338" i="4"/>
  <c r="P1338" i="4"/>
  <c r="G1338" i="4"/>
  <c r="K1338" i="4" s="1"/>
  <c r="V1338" i="4" s="1"/>
  <c r="U1337" i="4"/>
  <c r="P1337" i="4"/>
  <c r="G1337" i="4"/>
  <c r="U1336" i="4"/>
  <c r="P1336" i="4"/>
  <c r="K1336" i="4"/>
  <c r="V1336" i="4" s="1"/>
  <c r="G1336" i="4"/>
  <c r="U1335" i="4"/>
  <c r="P1335" i="4"/>
  <c r="K1335" i="4"/>
  <c r="V1335" i="4" s="1"/>
  <c r="G1335" i="4"/>
  <c r="U1334" i="4"/>
  <c r="P1334" i="4"/>
  <c r="K1334" i="4"/>
  <c r="V1334" i="4" s="1"/>
  <c r="G1334" i="4"/>
  <c r="U1333" i="4"/>
  <c r="P1333" i="4"/>
  <c r="G1333" i="4"/>
  <c r="U1332" i="4"/>
  <c r="P1332" i="4"/>
  <c r="K1332" i="4"/>
  <c r="V1332" i="4" s="1"/>
  <c r="G1332" i="4"/>
  <c r="U1331" i="4"/>
  <c r="P1331" i="4"/>
  <c r="K1331" i="4"/>
  <c r="V1331" i="4" s="1"/>
  <c r="G1331" i="4"/>
  <c r="U1330" i="4"/>
  <c r="P1330" i="4"/>
  <c r="K1330" i="4"/>
  <c r="V1330" i="4" s="1"/>
  <c r="G1330" i="4"/>
  <c r="U1329" i="4"/>
  <c r="P1329" i="4"/>
  <c r="G1329" i="4"/>
  <c r="U1328" i="4"/>
  <c r="P1328" i="4"/>
  <c r="G1328" i="4"/>
  <c r="K1328" i="4" s="1"/>
  <c r="V1328" i="4" s="1"/>
  <c r="U1327" i="4"/>
  <c r="P1327" i="4"/>
  <c r="G1327" i="4"/>
  <c r="K1327" i="4" s="1"/>
  <c r="V1327" i="4" s="1"/>
  <c r="U1326" i="4"/>
  <c r="P1326" i="4"/>
  <c r="G1326" i="4"/>
  <c r="K1326" i="4" s="1"/>
  <c r="V1326" i="4" s="1"/>
  <c r="U1325" i="4"/>
  <c r="P1325" i="4"/>
  <c r="G1325" i="4"/>
  <c r="K1325" i="4" s="1"/>
  <c r="V1325" i="4" s="1"/>
  <c r="U1324" i="4"/>
  <c r="P1324" i="4"/>
  <c r="G1324" i="4"/>
  <c r="K1324" i="4" s="1"/>
  <c r="V1324" i="4" s="1"/>
  <c r="U1323" i="4"/>
  <c r="P1323" i="4"/>
  <c r="G1323" i="4"/>
  <c r="K1323" i="4" s="1"/>
  <c r="V1323" i="4" s="1"/>
  <c r="U1322" i="4"/>
  <c r="P1322" i="4"/>
  <c r="G1322" i="4"/>
  <c r="K1322" i="4" s="1"/>
  <c r="V1322" i="4" s="1"/>
  <c r="U1321" i="4"/>
  <c r="P1321" i="4"/>
  <c r="K1321" i="4"/>
  <c r="V1321" i="4" s="1"/>
  <c r="G1321" i="4"/>
  <c r="U1320" i="4"/>
  <c r="P1320" i="4"/>
  <c r="K1320" i="4"/>
  <c r="V1320" i="4" s="1"/>
  <c r="G1320" i="4"/>
  <c r="U1319" i="4"/>
  <c r="P1319" i="4"/>
  <c r="K1319" i="4"/>
  <c r="V1319" i="4" s="1"/>
  <c r="G1319" i="4"/>
  <c r="U1318" i="4"/>
  <c r="P1318" i="4"/>
  <c r="K1318" i="4"/>
  <c r="V1318" i="4" s="1"/>
  <c r="G1318" i="4"/>
  <c r="U1317" i="4"/>
  <c r="P1317" i="4"/>
  <c r="K1317" i="4"/>
  <c r="V1317" i="4" s="1"/>
  <c r="G1317" i="4"/>
  <c r="U1316" i="4"/>
  <c r="P1316" i="4"/>
  <c r="K1316" i="4"/>
  <c r="V1316" i="4" s="1"/>
  <c r="G1316" i="4"/>
  <c r="U1315" i="4"/>
  <c r="P1315" i="4"/>
  <c r="K1315" i="4"/>
  <c r="V1315" i="4" s="1"/>
  <c r="G1315" i="4"/>
  <c r="U1314" i="4"/>
  <c r="P1314" i="4"/>
  <c r="K1314" i="4"/>
  <c r="V1314" i="4" s="1"/>
  <c r="G1314" i="4"/>
  <c r="U1313" i="4"/>
  <c r="P1313" i="4"/>
  <c r="G1313" i="4"/>
  <c r="K1313" i="4" s="1"/>
  <c r="V1313" i="4" s="1"/>
  <c r="U1312" i="4"/>
  <c r="P1312" i="4"/>
  <c r="G1312" i="4"/>
  <c r="K1312" i="4" s="1"/>
  <c r="V1312" i="4" s="1"/>
  <c r="U1311" i="4"/>
  <c r="P1311" i="4"/>
  <c r="G1311" i="4"/>
  <c r="K1311" i="4" s="1"/>
  <c r="V1311" i="4" s="1"/>
  <c r="V1310" i="4"/>
  <c r="U1310" i="4"/>
  <c r="P1310" i="4"/>
  <c r="G1310" i="4"/>
  <c r="K1310" i="4" s="1"/>
  <c r="U1309" i="4"/>
  <c r="P1309" i="4"/>
  <c r="G1309" i="4"/>
  <c r="U1308" i="4"/>
  <c r="P1308" i="4"/>
  <c r="K1308" i="4"/>
  <c r="V1308" i="4" s="1"/>
  <c r="G1308" i="4"/>
  <c r="U1307" i="4"/>
  <c r="P1307" i="4"/>
  <c r="K1307" i="4"/>
  <c r="V1307" i="4" s="1"/>
  <c r="G1307" i="4"/>
  <c r="U1306" i="4"/>
  <c r="P1306" i="4"/>
  <c r="K1306" i="4"/>
  <c r="V1306" i="4" s="1"/>
  <c r="G1306" i="4"/>
  <c r="U1305" i="4"/>
  <c r="P1305" i="4"/>
  <c r="K1305" i="4"/>
  <c r="V1305" i="4" s="1"/>
  <c r="G1305" i="4"/>
  <c r="U1304" i="4"/>
  <c r="P1304" i="4"/>
  <c r="G1304" i="4"/>
  <c r="K1304" i="4" s="1"/>
  <c r="V1304" i="4" s="1"/>
  <c r="U1303" i="4"/>
  <c r="P1303" i="4"/>
  <c r="G1303" i="4"/>
  <c r="K1303" i="4" s="1"/>
  <c r="V1303" i="4" s="1"/>
  <c r="U1302" i="4"/>
  <c r="P1302" i="4"/>
  <c r="G1302" i="4"/>
  <c r="K1302" i="4" s="1"/>
  <c r="V1302" i="4" s="1"/>
  <c r="U1301" i="4"/>
  <c r="P1301" i="4"/>
  <c r="G1301" i="4"/>
  <c r="U1300" i="4"/>
  <c r="P1300" i="4"/>
  <c r="K1300" i="4"/>
  <c r="V1300" i="4" s="1"/>
  <c r="G1300" i="4"/>
  <c r="U1299" i="4"/>
  <c r="P1299" i="4"/>
  <c r="K1299" i="4"/>
  <c r="V1299" i="4" s="1"/>
  <c r="G1299" i="4"/>
  <c r="U1298" i="4"/>
  <c r="P1298" i="4"/>
  <c r="K1298" i="4"/>
  <c r="V1298" i="4" s="1"/>
  <c r="G1298" i="4"/>
  <c r="U1297" i="4"/>
  <c r="P1297" i="4"/>
  <c r="K1297" i="4"/>
  <c r="V1297" i="4" s="1"/>
  <c r="G1297" i="4"/>
  <c r="U1296" i="4"/>
  <c r="P1296" i="4"/>
  <c r="G1296" i="4"/>
  <c r="K1296" i="4" s="1"/>
  <c r="V1296" i="4" s="1"/>
  <c r="U1295" i="4"/>
  <c r="P1295" i="4"/>
  <c r="G1295" i="4"/>
  <c r="K1295" i="4" s="1"/>
  <c r="V1295" i="4" s="1"/>
  <c r="V1294" i="4"/>
  <c r="U1294" i="4"/>
  <c r="P1294" i="4"/>
  <c r="G1294" i="4"/>
  <c r="K1294" i="4" s="1"/>
  <c r="U1293" i="4"/>
  <c r="P1293" i="4"/>
  <c r="G1293" i="4"/>
  <c r="U1292" i="4"/>
  <c r="P1292" i="4"/>
  <c r="K1292" i="4"/>
  <c r="V1292" i="4" s="1"/>
  <c r="G1292" i="4"/>
  <c r="U1291" i="4"/>
  <c r="P1291" i="4"/>
  <c r="K1291" i="4"/>
  <c r="V1291" i="4" s="1"/>
  <c r="G1291" i="4"/>
  <c r="U1290" i="4"/>
  <c r="P1290" i="4"/>
  <c r="K1290" i="4"/>
  <c r="V1290" i="4" s="1"/>
  <c r="G1290" i="4"/>
  <c r="U1289" i="4"/>
  <c r="P1289" i="4"/>
  <c r="G1289" i="4"/>
  <c r="U1288" i="4"/>
  <c r="P1288" i="4"/>
  <c r="G1288" i="4"/>
  <c r="K1288" i="4" s="1"/>
  <c r="V1288" i="4" s="1"/>
  <c r="U1287" i="4"/>
  <c r="P1287" i="4"/>
  <c r="G1287" i="4"/>
  <c r="K1287" i="4" s="1"/>
  <c r="V1287" i="4" s="1"/>
  <c r="U1286" i="4"/>
  <c r="P1286" i="4"/>
  <c r="G1286" i="4"/>
  <c r="K1286" i="4" s="1"/>
  <c r="V1286" i="4" s="1"/>
  <c r="U1285" i="4"/>
  <c r="P1285" i="4"/>
  <c r="G1285" i="4"/>
  <c r="U1284" i="4"/>
  <c r="P1284" i="4"/>
  <c r="K1284" i="4"/>
  <c r="V1284" i="4" s="1"/>
  <c r="G1284" i="4"/>
  <c r="U1283" i="4"/>
  <c r="P1283" i="4"/>
  <c r="K1283" i="4"/>
  <c r="V1283" i="4" s="1"/>
  <c r="G1283" i="4"/>
  <c r="U1282" i="4"/>
  <c r="P1282" i="4"/>
  <c r="K1282" i="4"/>
  <c r="V1282" i="4" s="1"/>
  <c r="G1282" i="4"/>
  <c r="U1281" i="4"/>
  <c r="P1281" i="4"/>
  <c r="G1281" i="4"/>
  <c r="U1280" i="4"/>
  <c r="P1280" i="4"/>
  <c r="G1280" i="4"/>
  <c r="K1280" i="4" s="1"/>
  <c r="V1280" i="4" s="1"/>
  <c r="U1279" i="4"/>
  <c r="P1279" i="4"/>
  <c r="G1279" i="4"/>
  <c r="K1279" i="4" s="1"/>
  <c r="V1279" i="4" s="1"/>
  <c r="U1278" i="4"/>
  <c r="P1278" i="4"/>
  <c r="G1278" i="4"/>
  <c r="K1278" i="4" s="1"/>
  <c r="V1278" i="4" s="1"/>
  <c r="U1277" i="4"/>
  <c r="P1277" i="4"/>
  <c r="G1277" i="4"/>
  <c r="U1276" i="4"/>
  <c r="P1276" i="4"/>
  <c r="G1276" i="4"/>
  <c r="K1276" i="4" s="1"/>
  <c r="V1276" i="4" s="1"/>
  <c r="U1275" i="4"/>
  <c r="P1275" i="4"/>
  <c r="G1275" i="4"/>
  <c r="K1275" i="4" s="1"/>
  <c r="V1275" i="4" s="1"/>
  <c r="U1274" i="4"/>
  <c r="P1274" i="4"/>
  <c r="G1274" i="4"/>
  <c r="K1274" i="4" s="1"/>
  <c r="V1274" i="4" s="1"/>
  <c r="U1273" i="4"/>
  <c r="P1273" i="4"/>
  <c r="G1273" i="4"/>
  <c r="U1272" i="4"/>
  <c r="P1272" i="4"/>
  <c r="G1272" i="4"/>
  <c r="K1272" i="4" s="1"/>
  <c r="V1272" i="4" s="1"/>
  <c r="U1271" i="4"/>
  <c r="P1271" i="4"/>
  <c r="G1271" i="4"/>
  <c r="K1271" i="4" s="1"/>
  <c r="V1271" i="4" s="1"/>
  <c r="U1270" i="4"/>
  <c r="P1270" i="4"/>
  <c r="G1270" i="4"/>
  <c r="K1270" i="4" s="1"/>
  <c r="V1270" i="4" s="1"/>
  <c r="U1269" i="4"/>
  <c r="P1269" i="4"/>
  <c r="G1269" i="4"/>
  <c r="U1268" i="4"/>
  <c r="P1268" i="4"/>
  <c r="G1268" i="4"/>
  <c r="K1268" i="4" s="1"/>
  <c r="V1268" i="4" s="1"/>
  <c r="U1267" i="4"/>
  <c r="P1267" i="4"/>
  <c r="G1267" i="4"/>
  <c r="K1267" i="4" s="1"/>
  <c r="V1267" i="4" s="1"/>
  <c r="U1266" i="4"/>
  <c r="P1266" i="4"/>
  <c r="G1266" i="4"/>
  <c r="K1266" i="4" s="1"/>
  <c r="V1266" i="4" s="1"/>
  <c r="U1265" i="4"/>
  <c r="P1265" i="4"/>
  <c r="K1265" i="4"/>
  <c r="V1265" i="4" s="1"/>
  <c r="G1265" i="4"/>
  <c r="U1264" i="4"/>
  <c r="P1264" i="4"/>
  <c r="G1264" i="4"/>
  <c r="K1264" i="4" s="1"/>
  <c r="V1264" i="4" s="1"/>
  <c r="U1263" i="4"/>
  <c r="P1263" i="4"/>
  <c r="G1263" i="4"/>
  <c r="K1263" i="4" s="1"/>
  <c r="V1263" i="4" s="1"/>
  <c r="U1262" i="4"/>
  <c r="P1262" i="4"/>
  <c r="G1262" i="4"/>
  <c r="K1262" i="4" s="1"/>
  <c r="V1262" i="4" s="1"/>
  <c r="U1261" i="4"/>
  <c r="P1261" i="4"/>
  <c r="G1261" i="4"/>
  <c r="U1260" i="4"/>
  <c r="P1260" i="4"/>
  <c r="G1260" i="4"/>
  <c r="K1260" i="4" s="1"/>
  <c r="V1260" i="4" s="1"/>
  <c r="U1259" i="4"/>
  <c r="P1259" i="4"/>
  <c r="G1259" i="4"/>
  <c r="K1259" i="4" s="1"/>
  <c r="V1259" i="4" s="1"/>
  <c r="U1258" i="4"/>
  <c r="P1258" i="4"/>
  <c r="G1258" i="4"/>
  <c r="K1258" i="4" s="1"/>
  <c r="V1258" i="4" s="1"/>
  <c r="U1257" i="4"/>
  <c r="P1257" i="4"/>
  <c r="G1257" i="4"/>
  <c r="U1256" i="4"/>
  <c r="P1256" i="4"/>
  <c r="G1256" i="4"/>
  <c r="K1256" i="4" s="1"/>
  <c r="V1256" i="4" s="1"/>
  <c r="U1255" i="4"/>
  <c r="P1255" i="4"/>
  <c r="G1255" i="4"/>
  <c r="K1255" i="4" s="1"/>
  <c r="V1255" i="4" s="1"/>
  <c r="U1254" i="4"/>
  <c r="P1254" i="4"/>
  <c r="G1254" i="4"/>
  <c r="K1254" i="4" s="1"/>
  <c r="V1254" i="4" s="1"/>
  <c r="U1253" i="4"/>
  <c r="P1253" i="4"/>
  <c r="G1253" i="4"/>
  <c r="U1252" i="4"/>
  <c r="P1252" i="4"/>
  <c r="G1252" i="4"/>
  <c r="K1252" i="4" s="1"/>
  <c r="V1252" i="4" s="1"/>
  <c r="U1251" i="4"/>
  <c r="P1251" i="4"/>
  <c r="G1251" i="4"/>
  <c r="K1251" i="4" s="1"/>
  <c r="V1251" i="4" s="1"/>
  <c r="U1250" i="4"/>
  <c r="P1250" i="4"/>
  <c r="G1250" i="4"/>
  <c r="K1250" i="4" s="1"/>
  <c r="V1250" i="4" s="1"/>
  <c r="U1249" i="4"/>
  <c r="P1249" i="4"/>
  <c r="G1249" i="4"/>
  <c r="U1248" i="4"/>
  <c r="P1248" i="4"/>
  <c r="G1248" i="4"/>
  <c r="K1248" i="4" s="1"/>
  <c r="V1248" i="4" s="1"/>
  <c r="U1247" i="4"/>
  <c r="P1247" i="4"/>
  <c r="G1247" i="4"/>
  <c r="K1247" i="4" s="1"/>
  <c r="V1247" i="4" s="1"/>
  <c r="U1246" i="4"/>
  <c r="P1246" i="4"/>
  <c r="G1246" i="4"/>
  <c r="K1246" i="4" s="1"/>
  <c r="V1246" i="4" s="1"/>
  <c r="U1245" i="4"/>
  <c r="P1245" i="4"/>
  <c r="G1245" i="4"/>
  <c r="U1244" i="4"/>
  <c r="P1244" i="4"/>
  <c r="G1244" i="4"/>
  <c r="K1244" i="4" s="1"/>
  <c r="V1244" i="4" s="1"/>
  <c r="U1243" i="4"/>
  <c r="P1243" i="4"/>
  <c r="G1243" i="4"/>
  <c r="K1243" i="4" s="1"/>
  <c r="V1243" i="4" s="1"/>
  <c r="U1242" i="4"/>
  <c r="P1242" i="4"/>
  <c r="G1242" i="4"/>
  <c r="K1242" i="4" s="1"/>
  <c r="V1242" i="4" s="1"/>
  <c r="U1241" i="4"/>
  <c r="P1241" i="4"/>
  <c r="G1241" i="4"/>
  <c r="U1240" i="4"/>
  <c r="P1240" i="4"/>
  <c r="G1240" i="4"/>
  <c r="K1240" i="4" s="1"/>
  <c r="V1240" i="4" s="1"/>
  <c r="U1239" i="4"/>
  <c r="P1239" i="4"/>
  <c r="G1239" i="4"/>
  <c r="K1239" i="4" s="1"/>
  <c r="V1239" i="4" s="1"/>
  <c r="U1238" i="4"/>
  <c r="P1238" i="4"/>
  <c r="G1238" i="4"/>
  <c r="K1238" i="4" s="1"/>
  <c r="V1238" i="4" s="1"/>
  <c r="U1237" i="4"/>
  <c r="P1237" i="4"/>
  <c r="G1237" i="4"/>
  <c r="U1236" i="4"/>
  <c r="P1236" i="4"/>
  <c r="G1236" i="4"/>
  <c r="K1236" i="4" s="1"/>
  <c r="V1236" i="4" s="1"/>
  <c r="U1235" i="4"/>
  <c r="P1235" i="4"/>
  <c r="G1235" i="4"/>
  <c r="K1235" i="4" s="1"/>
  <c r="V1235" i="4" s="1"/>
  <c r="U1234" i="4"/>
  <c r="P1234" i="4"/>
  <c r="G1234" i="4"/>
  <c r="K1234" i="4" s="1"/>
  <c r="V1234" i="4" s="1"/>
  <c r="U1233" i="4"/>
  <c r="P1233" i="4"/>
  <c r="G1233" i="4"/>
  <c r="U1232" i="4"/>
  <c r="P1232" i="4"/>
  <c r="G1232" i="4"/>
  <c r="K1232" i="4" s="1"/>
  <c r="V1232" i="4" s="1"/>
  <c r="U1231" i="4"/>
  <c r="P1231" i="4"/>
  <c r="G1231" i="4"/>
  <c r="K1231" i="4" s="1"/>
  <c r="V1231" i="4" s="1"/>
  <c r="U1230" i="4"/>
  <c r="P1230" i="4"/>
  <c r="G1230" i="4"/>
  <c r="K1230" i="4" s="1"/>
  <c r="V1230" i="4" s="1"/>
  <c r="U1229" i="4"/>
  <c r="P1229" i="4"/>
  <c r="G1229" i="4"/>
  <c r="U1228" i="4"/>
  <c r="P1228" i="4"/>
  <c r="G1228" i="4"/>
  <c r="K1228" i="4" s="1"/>
  <c r="V1228" i="4" s="1"/>
  <c r="U1227" i="4"/>
  <c r="P1227" i="4"/>
  <c r="G1227" i="4"/>
  <c r="K1227" i="4" s="1"/>
  <c r="V1227" i="4" s="1"/>
  <c r="U1226" i="4"/>
  <c r="P1226" i="4"/>
  <c r="G1226" i="4"/>
  <c r="K1226" i="4" s="1"/>
  <c r="V1226" i="4" s="1"/>
  <c r="U1225" i="4"/>
  <c r="P1225" i="4"/>
  <c r="G1225" i="4"/>
  <c r="U1224" i="4"/>
  <c r="P1224" i="4"/>
  <c r="G1224" i="4"/>
  <c r="K1224" i="4" s="1"/>
  <c r="V1224" i="4" s="1"/>
  <c r="U1223" i="4"/>
  <c r="P1223" i="4"/>
  <c r="G1223" i="4"/>
  <c r="K1223" i="4" s="1"/>
  <c r="V1223" i="4" s="1"/>
  <c r="U1222" i="4"/>
  <c r="P1222" i="4"/>
  <c r="G1222" i="4"/>
  <c r="K1222" i="4" s="1"/>
  <c r="V1222" i="4" s="1"/>
  <c r="U1221" i="4"/>
  <c r="P1221" i="4"/>
  <c r="G1221" i="4"/>
  <c r="U1220" i="4"/>
  <c r="P1220" i="4"/>
  <c r="G1220" i="4"/>
  <c r="K1220" i="4" s="1"/>
  <c r="V1220" i="4" s="1"/>
  <c r="U1219" i="4"/>
  <c r="P1219" i="4"/>
  <c r="G1219" i="4"/>
  <c r="K1219" i="4" s="1"/>
  <c r="V1219" i="4" s="1"/>
  <c r="U1218" i="4"/>
  <c r="P1218" i="4"/>
  <c r="G1218" i="4"/>
  <c r="K1218" i="4" s="1"/>
  <c r="V1218" i="4" s="1"/>
  <c r="U1217" i="4"/>
  <c r="P1217" i="4"/>
  <c r="G1217" i="4"/>
  <c r="U1216" i="4"/>
  <c r="P1216" i="4"/>
  <c r="G1216" i="4"/>
  <c r="K1216" i="4" s="1"/>
  <c r="V1216" i="4" s="1"/>
  <c r="U1215" i="4"/>
  <c r="P1215" i="4"/>
  <c r="G1215" i="4"/>
  <c r="K1215" i="4" s="1"/>
  <c r="V1215" i="4" s="1"/>
  <c r="U1214" i="4"/>
  <c r="P1214" i="4"/>
  <c r="G1214" i="4"/>
  <c r="K1214" i="4" s="1"/>
  <c r="V1214" i="4" s="1"/>
  <c r="U1213" i="4"/>
  <c r="P1213" i="4"/>
  <c r="G1213" i="4"/>
  <c r="U1212" i="4"/>
  <c r="P1212" i="4"/>
  <c r="G1212" i="4"/>
  <c r="K1212" i="4" s="1"/>
  <c r="V1212" i="4" s="1"/>
  <c r="U1211" i="4"/>
  <c r="P1211" i="4"/>
  <c r="G1211" i="4"/>
  <c r="K1211" i="4" s="1"/>
  <c r="V1211" i="4" s="1"/>
  <c r="U1210" i="4"/>
  <c r="P1210" i="4"/>
  <c r="G1210" i="4"/>
  <c r="K1210" i="4" s="1"/>
  <c r="V1210" i="4" s="1"/>
  <c r="U1209" i="4"/>
  <c r="P1209" i="4"/>
  <c r="G1209" i="4"/>
  <c r="U1208" i="4"/>
  <c r="P1208" i="4"/>
  <c r="G1208" i="4"/>
  <c r="K1208" i="4" s="1"/>
  <c r="V1208" i="4" s="1"/>
  <c r="U1207" i="4"/>
  <c r="P1207" i="4"/>
  <c r="G1207" i="4"/>
  <c r="K1207" i="4" s="1"/>
  <c r="V1207" i="4" s="1"/>
  <c r="U1206" i="4"/>
  <c r="P1206" i="4"/>
  <c r="G1206" i="4"/>
  <c r="K1206" i="4" s="1"/>
  <c r="V1206" i="4" s="1"/>
  <c r="U1205" i="4"/>
  <c r="P1205" i="4"/>
  <c r="G1205" i="4"/>
  <c r="U1204" i="4"/>
  <c r="P1204" i="4"/>
  <c r="G1204" i="4"/>
  <c r="K1204" i="4" s="1"/>
  <c r="V1204" i="4" s="1"/>
  <c r="U1203" i="4"/>
  <c r="P1203" i="4"/>
  <c r="G1203" i="4"/>
  <c r="K1203" i="4" s="1"/>
  <c r="V1203" i="4" s="1"/>
  <c r="U1202" i="4"/>
  <c r="P1202" i="4"/>
  <c r="G1202" i="4"/>
  <c r="K1202" i="4" s="1"/>
  <c r="V1202" i="4" s="1"/>
  <c r="U1201" i="4"/>
  <c r="P1201" i="4"/>
  <c r="G1201" i="4"/>
  <c r="U1200" i="4"/>
  <c r="P1200" i="4"/>
  <c r="G1200" i="4"/>
  <c r="K1200" i="4" s="1"/>
  <c r="V1200" i="4" s="1"/>
  <c r="U1199" i="4"/>
  <c r="P1199" i="4"/>
  <c r="G1199" i="4"/>
  <c r="K1199" i="4" s="1"/>
  <c r="V1199" i="4" s="1"/>
  <c r="U1198" i="4"/>
  <c r="P1198" i="4"/>
  <c r="G1198" i="4"/>
  <c r="K1198" i="4" s="1"/>
  <c r="V1198" i="4" s="1"/>
  <c r="U1197" i="4"/>
  <c r="P1197" i="4"/>
  <c r="G1197" i="4"/>
  <c r="U1196" i="4"/>
  <c r="P1196" i="4"/>
  <c r="G1196" i="4"/>
  <c r="K1196" i="4" s="1"/>
  <c r="V1196" i="4" s="1"/>
  <c r="U1195" i="4"/>
  <c r="P1195" i="4"/>
  <c r="G1195" i="4"/>
  <c r="K1195" i="4" s="1"/>
  <c r="V1195" i="4" s="1"/>
  <c r="U1194" i="4"/>
  <c r="P1194" i="4"/>
  <c r="G1194" i="4"/>
  <c r="K1194" i="4" s="1"/>
  <c r="V1194" i="4" s="1"/>
  <c r="U1193" i="4"/>
  <c r="P1193" i="4"/>
  <c r="G1193" i="4"/>
  <c r="U1192" i="4"/>
  <c r="P1192" i="4"/>
  <c r="G1192" i="4"/>
  <c r="K1192" i="4" s="1"/>
  <c r="V1192" i="4" s="1"/>
  <c r="U1191" i="4"/>
  <c r="P1191" i="4"/>
  <c r="G1191" i="4"/>
  <c r="K1191" i="4" s="1"/>
  <c r="V1191" i="4" s="1"/>
  <c r="U1190" i="4"/>
  <c r="P1190" i="4"/>
  <c r="G1190" i="4"/>
  <c r="K1190" i="4" s="1"/>
  <c r="V1190" i="4" s="1"/>
  <c r="U1189" i="4"/>
  <c r="P1189" i="4"/>
  <c r="G1189" i="4"/>
  <c r="U1188" i="4"/>
  <c r="P1188" i="4"/>
  <c r="G1188" i="4"/>
  <c r="K1188" i="4" s="1"/>
  <c r="V1188" i="4" s="1"/>
  <c r="U1187" i="4"/>
  <c r="P1187" i="4"/>
  <c r="G1187" i="4"/>
  <c r="K1187" i="4" s="1"/>
  <c r="V1187" i="4" s="1"/>
  <c r="U1186" i="4"/>
  <c r="P1186" i="4"/>
  <c r="G1186" i="4"/>
  <c r="K1186" i="4" s="1"/>
  <c r="V1186" i="4" s="1"/>
  <c r="U1185" i="4"/>
  <c r="P1185" i="4"/>
  <c r="G1185" i="4"/>
  <c r="U1184" i="4"/>
  <c r="P1184" i="4"/>
  <c r="G1184" i="4"/>
  <c r="K1184" i="4" s="1"/>
  <c r="V1184" i="4" s="1"/>
  <c r="U1183" i="4"/>
  <c r="P1183" i="4"/>
  <c r="G1183" i="4"/>
  <c r="K1183" i="4" s="1"/>
  <c r="V1183" i="4" s="1"/>
  <c r="U1182" i="4"/>
  <c r="P1182" i="4"/>
  <c r="G1182" i="4"/>
  <c r="K1182" i="4" s="1"/>
  <c r="V1182" i="4" s="1"/>
  <c r="U1181" i="4"/>
  <c r="P1181" i="4"/>
  <c r="G1181" i="4"/>
  <c r="U1180" i="4"/>
  <c r="P1180" i="4"/>
  <c r="G1180" i="4"/>
  <c r="K1180" i="4" s="1"/>
  <c r="V1180" i="4" s="1"/>
  <c r="U1179" i="4"/>
  <c r="P1179" i="4"/>
  <c r="G1179" i="4"/>
  <c r="K1179" i="4" s="1"/>
  <c r="V1179" i="4" s="1"/>
  <c r="U1178" i="4"/>
  <c r="P1178" i="4"/>
  <c r="G1178" i="4"/>
  <c r="K1178" i="4" s="1"/>
  <c r="V1178" i="4" s="1"/>
  <c r="U1177" i="4"/>
  <c r="P1177" i="4"/>
  <c r="G1177" i="4"/>
  <c r="U1176" i="4"/>
  <c r="P1176" i="4"/>
  <c r="G1176" i="4"/>
  <c r="K1176" i="4" s="1"/>
  <c r="V1176" i="4" s="1"/>
  <c r="U1175" i="4"/>
  <c r="P1175" i="4"/>
  <c r="G1175" i="4"/>
  <c r="K1175" i="4" s="1"/>
  <c r="V1175" i="4" s="1"/>
  <c r="U1174" i="4"/>
  <c r="P1174" i="4"/>
  <c r="G1174" i="4"/>
  <c r="K1174" i="4" s="1"/>
  <c r="V1174" i="4" s="1"/>
  <c r="U1173" i="4"/>
  <c r="P1173" i="4"/>
  <c r="G1173" i="4"/>
  <c r="U1172" i="4"/>
  <c r="P1172" i="4"/>
  <c r="G1172" i="4"/>
  <c r="K1172" i="4" s="1"/>
  <c r="V1172" i="4" s="1"/>
  <c r="U1171" i="4"/>
  <c r="P1171" i="4"/>
  <c r="G1171" i="4"/>
  <c r="K1171" i="4" s="1"/>
  <c r="V1171" i="4" s="1"/>
  <c r="U1170" i="4"/>
  <c r="P1170" i="4"/>
  <c r="G1170" i="4"/>
  <c r="K1170" i="4" s="1"/>
  <c r="V1170" i="4" s="1"/>
  <c r="U1169" i="4"/>
  <c r="P1169" i="4"/>
  <c r="G1169" i="4"/>
  <c r="U1168" i="4"/>
  <c r="P1168" i="4"/>
  <c r="G1168" i="4"/>
  <c r="K1168" i="4" s="1"/>
  <c r="V1168" i="4" s="1"/>
  <c r="U1167" i="4"/>
  <c r="P1167" i="4"/>
  <c r="G1167" i="4"/>
  <c r="K1167" i="4" s="1"/>
  <c r="V1167" i="4" s="1"/>
  <c r="U1166" i="4"/>
  <c r="P1166" i="4"/>
  <c r="G1166" i="4"/>
  <c r="K1166" i="4" s="1"/>
  <c r="V1166" i="4" s="1"/>
  <c r="U1165" i="4"/>
  <c r="P1165" i="4"/>
  <c r="G1165" i="4"/>
  <c r="U1164" i="4"/>
  <c r="P1164" i="4"/>
  <c r="G1164" i="4"/>
  <c r="K1164" i="4" s="1"/>
  <c r="V1164" i="4" s="1"/>
  <c r="U1163" i="4"/>
  <c r="P1163" i="4"/>
  <c r="G1163" i="4"/>
  <c r="K1163" i="4" s="1"/>
  <c r="V1163" i="4" s="1"/>
  <c r="U1162" i="4"/>
  <c r="P1162" i="4"/>
  <c r="G1162" i="4"/>
  <c r="K1162" i="4" s="1"/>
  <c r="V1162" i="4" s="1"/>
  <c r="U1161" i="4"/>
  <c r="P1161" i="4"/>
  <c r="G1161" i="4"/>
  <c r="U1160" i="4"/>
  <c r="P1160" i="4"/>
  <c r="G1160" i="4"/>
  <c r="K1160" i="4" s="1"/>
  <c r="V1160" i="4" s="1"/>
  <c r="U1159" i="4"/>
  <c r="P1159" i="4"/>
  <c r="G1159" i="4"/>
  <c r="K1159" i="4" s="1"/>
  <c r="V1159" i="4" s="1"/>
  <c r="U1158" i="4"/>
  <c r="P1158" i="4"/>
  <c r="G1158" i="4"/>
  <c r="K1158" i="4" s="1"/>
  <c r="V1158" i="4" s="1"/>
  <c r="U1157" i="4"/>
  <c r="P1157" i="4"/>
  <c r="G1157" i="4"/>
  <c r="U1156" i="4"/>
  <c r="P1156" i="4"/>
  <c r="G1156" i="4"/>
  <c r="K1156" i="4" s="1"/>
  <c r="V1156" i="4" s="1"/>
  <c r="U1155" i="4"/>
  <c r="P1155" i="4"/>
  <c r="G1155" i="4"/>
  <c r="K1155" i="4" s="1"/>
  <c r="V1155" i="4" s="1"/>
  <c r="U1154" i="4"/>
  <c r="P1154" i="4"/>
  <c r="G1154" i="4"/>
  <c r="K1154" i="4" s="1"/>
  <c r="V1154" i="4" s="1"/>
  <c r="U1153" i="4"/>
  <c r="P1153" i="4"/>
  <c r="G1153" i="4"/>
  <c r="U1152" i="4"/>
  <c r="P1152" i="4"/>
  <c r="G1152" i="4"/>
  <c r="K1152" i="4" s="1"/>
  <c r="V1152" i="4" s="1"/>
  <c r="U1151" i="4"/>
  <c r="P1151" i="4"/>
  <c r="G1151" i="4"/>
  <c r="K1151" i="4" s="1"/>
  <c r="V1151" i="4" s="1"/>
  <c r="U1150" i="4"/>
  <c r="P1150" i="4"/>
  <c r="G1150" i="4"/>
  <c r="K1150" i="4" s="1"/>
  <c r="V1150" i="4" s="1"/>
  <c r="U1149" i="4"/>
  <c r="P1149" i="4"/>
  <c r="G1149" i="4"/>
  <c r="U1148" i="4"/>
  <c r="P1148" i="4"/>
  <c r="G1148" i="4"/>
  <c r="K1148" i="4" s="1"/>
  <c r="V1148" i="4" s="1"/>
  <c r="U1147" i="4"/>
  <c r="P1147" i="4"/>
  <c r="K1147" i="4"/>
  <c r="V1147" i="4" s="1"/>
  <c r="G1147" i="4"/>
  <c r="U1146" i="4"/>
  <c r="P1146" i="4"/>
  <c r="G1146" i="4"/>
  <c r="K1146" i="4" s="1"/>
  <c r="V1146" i="4" s="1"/>
  <c r="U1145" i="4"/>
  <c r="P1145" i="4"/>
  <c r="G1145" i="4"/>
  <c r="U1144" i="4"/>
  <c r="P1144" i="4"/>
  <c r="G1144" i="4"/>
  <c r="K1144" i="4" s="1"/>
  <c r="V1144" i="4" s="1"/>
  <c r="U1143" i="4"/>
  <c r="P1143" i="4"/>
  <c r="K1143" i="4"/>
  <c r="V1143" i="4" s="1"/>
  <c r="G1143" i="4"/>
  <c r="U1142" i="4"/>
  <c r="P1142" i="4"/>
  <c r="G1142" i="4"/>
  <c r="K1142" i="4" s="1"/>
  <c r="V1142" i="4" s="1"/>
  <c r="U1141" i="4"/>
  <c r="P1141" i="4"/>
  <c r="G1141" i="4"/>
  <c r="U1140" i="4"/>
  <c r="P1140" i="4"/>
  <c r="G1140" i="4"/>
  <c r="K1140" i="4" s="1"/>
  <c r="V1140" i="4" s="1"/>
  <c r="U1139" i="4"/>
  <c r="P1139" i="4"/>
  <c r="K1139" i="4"/>
  <c r="V1139" i="4" s="1"/>
  <c r="G1139" i="4"/>
  <c r="U1138" i="4"/>
  <c r="P1138" i="4"/>
  <c r="G1138" i="4"/>
  <c r="K1138" i="4" s="1"/>
  <c r="V1138" i="4" s="1"/>
  <c r="U1137" i="4"/>
  <c r="P1137" i="4"/>
  <c r="G1137" i="4"/>
  <c r="U1136" i="4"/>
  <c r="P1136" i="4"/>
  <c r="G1136" i="4"/>
  <c r="K1136" i="4" s="1"/>
  <c r="V1136" i="4" s="1"/>
  <c r="U1135" i="4"/>
  <c r="P1135" i="4"/>
  <c r="K1135" i="4"/>
  <c r="V1135" i="4" s="1"/>
  <c r="G1135" i="4"/>
  <c r="U1134" i="4"/>
  <c r="P1134" i="4"/>
  <c r="G1134" i="4"/>
  <c r="K1134" i="4" s="1"/>
  <c r="V1134" i="4" s="1"/>
  <c r="U1133" i="4"/>
  <c r="P1133" i="4"/>
  <c r="G1133" i="4"/>
  <c r="U1132" i="4"/>
  <c r="P1132" i="4"/>
  <c r="G1132" i="4"/>
  <c r="K1132" i="4" s="1"/>
  <c r="V1132" i="4" s="1"/>
  <c r="U1131" i="4"/>
  <c r="P1131" i="4"/>
  <c r="K1131" i="4"/>
  <c r="V1131" i="4" s="1"/>
  <c r="G1131" i="4"/>
  <c r="U1130" i="4"/>
  <c r="P1130" i="4"/>
  <c r="G1130" i="4"/>
  <c r="K1130" i="4" s="1"/>
  <c r="V1130" i="4" s="1"/>
  <c r="U1129" i="4"/>
  <c r="P1129" i="4"/>
  <c r="G1129" i="4"/>
  <c r="U1128" i="4"/>
  <c r="P1128" i="4"/>
  <c r="G1128" i="4"/>
  <c r="K1128" i="4" s="1"/>
  <c r="V1128" i="4" s="1"/>
  <c r="U1127" i="4"/>
  <c r="P1127" i="4"/>
  <c r="K1127" i="4"/>
  <c r="V1127" i="4" s="1"/>
  <c r="G1127" i="4"/>
  <c r="U1126" i="4"/>
  <c r="P1126" i="4"/>
  <c r="G1126" i="4"/>
  <c r="K1126" i="4" s="1"/>
  <c r="V1126" i="4" s="1"/>
  <c r="U1125" i="4"/>
  <c r="P1125" i="4"/>
  <c r="G1125" i="4"/>
  <c r="U1124" i="4"/>
  <c r="P1124" i="4"/>
  <c r="G1124" i="4"/>
  <c r="K1124" i="4" s="1"/>
  <c r="V1124" i="4" s="1"/>
  <c r="U1123" i="4"/>
  <c r="P1123" i="4"/>
  <c r="K1123" i="4"/>
  <c r="V1123" i="4" s="1"/>
  <c r="G1123" i="4"/>
  <c r="U1122" i="4"/>
  <c r="P1122" i="4"/>
  <c r="G1122" i="4"/>
  <c r="K1122" i="4" s="1"/>
  <c r="V1122" i="4" s="1"/>
  <c r="U1121" i="4"/>
  <c r="P1121" i="4"/>
  <c r="G1121" i="4"/>
  <c r="U1120" i="4"/>
  <c r="P1120" i="4"/>
  <c r="G1120" i="4"/>
  <c r="K1120" i="4" s="1"/>
  <c r="V1120" i="4" s="1"/>
  <c r="U1119" i="4"/>
  <c r="P1119" i="4"/>
  <c r="K1119" i="4"/>
  <c r="V1119" i="4" s="1"/>
  <c r="G1119" i="4"/>
  <c r="U1118" i="4"/>
  <c r="P1118" i="4"/>
  <c r="G1118" i="4"/>
  <c r="K1118" i="4" s="1"/>
  <c r="V1118" i="4" s="1"/>
  <c r="U1117" i="4"/>
  <c r="P1117" i="4"/>
  <c r="G1117" i="4"/>
  <c r="U1116" i="4"/>
  <c r="P1116" i="4"/>
  <c r="G1116" i="4"/>
  <c r="K1116" i="4" s="1"/>
  <c r="V1116" i="4" s="1"/>
  <c r="U1115" i="4"/>
  <c r="P1115" i="4"/>
  <c r="G1115" i="4"/>
  <c r="K1115" i="4" s="1"/>
  <c r="V1115" i="4" s="1"/>
  <c r="U1114" i="4"/>
  <c r="P1114" i="4"/>
  <c r="G1114" i="4"/>
  <c r="K1114" i="4" s="1"/>
  <c r="V1114" i="4" s="1"/>
  <c r="U1113" i="4"/>
  <c r="P1113" i="4"/>
  <c r="G1113" i="4"/>
  <c r="U1112" i="4"/>
  <c r="P1112" i="4"/>
  <c r="G1112" i="4"/>
  <c r="K1112" i="4" s="1"/>
  <c r="V1112" i="4" s="1"/>
  <c r="U1111" i="4"/>
  <c r="P1111" i="4"/>
  <c r="K1111" i="4"/>
  <c r="V1111" i="4" s="1"/>
  <c r="G1111" i="4"/>
  <c r="U1110" i="4"/>
  <c r="P1110" i="4"/>
  <c r="G1110" i="4"/>
  <c r="K1110" i="4" s="1"/>
  <c r="V1110" i="4" s="1"/>
  <c r="U1109" i="4"/>
  <c r="P1109" i="4"/>
  <c r="G1109" i="4"/>
  <c r="U1108" i="4"/>
  <c r="P1108" i="4"/>
  <c r="G1108" i="4"/>
  <c r="K1108" i="4" s="1"/>
  <c r="V1108" i="4" s="1"/>
  <c r="U1107" i="4"/>
  <c r="P1107" i="4"/>
  <c r="G1107" i="4"/>
  <c r="K1107" i="4" s="1"/>
  <c r="V1107" i="4" s="1"/>
  <c r="U1106" i="4"/>
  <c r="P1106" i="4"/>
  <c r="G1106" i="4"/>
  <c r="K1106" i="4" s="1"/>
  <c r="V1106" i="4" s="1"/>
  <c r="U1105" i="4"/>
  <c r="P1105" i="4"/>
  <c r="G1105" i="4"/>
  <c r="U1104" i="4"/>
  <c r="P1104" i="4"/>
  <c r="G1104" i="4"/>
  <c r="K1104" i="4" s="1"/>
  <c r="V1104" i="4" s="1"/>
  <c r="U1103" i="4"/>
  <c r="P1103" i="4"/>
  <c r="K1103" i="4"/>
  <c r="V1103" i="4" s="1"/>
  <c r="G1103" i="4"/>
  <c r="U1102" i="4"/>
  <c r="P1102" i="4"/>
  <c r="G1102" i="4"/>
  <c r="K1102" i="4" s="1"/>
  <c r="V1102" i="4" s="1"/>
  <c r="U1101" i="4"/>
  <c r="P1101" i="4"/>
  <c r="G1101" i="4"/>
  <c r="U1100" i="4"/>
  <c r="P1100" i="4"/>
  <c r="G1100" i="4"/>
  <c r="K1100" i="4" s="1"/>
  <c r="V1100" i="4" s="1"/>
  <c r="U1099" i="4"/>
  <c r="P1099" i="4"/>
  <c r="G1099" i="4"/>
  <c r="K1099" i="4" s="1"/>
  <c r="V1099" i="4" s="1"/>
  <c r="U1098" i="4"/>
  <c r="P1098" i="4"/>
  <c r="G1098" i="4"/>
  <c r="K1098" i="4" s="1"/>
  <c r="V1098" i="4" s="1"/>
  <c r="U1097" i="4"/>
  <c r="P1097" i="4"/>
  <c r="G1097" i="4"/>
  <c r="U1096" i="4"/>
  <c r="P1096" i="4"/>
  <c r="G1096" i="4"/>
  <c r="K1096" i="4" s="1"/>
  <c r="V1096" i="4" s="1"/>
  <c r="U1095" i="4"/>
  <c r="P1095" i="4"/>
  <c r="K1095" i="4"/>
  <c r="V1095" i="4" s="1"/>
  <c r="G1095" i="4"/>
  <c r="U1094" i="4"/>
  <c r="P1094" i="4"/>
  <c r="G1094" i="4"/>
  <c r="K1094" i="4" s="1"/>
  <c r="V1094" i="4" s="1"/>
  <c r="U1093" i="4"/>
  <c r="P1093" i="4"/>
  <c r="G1093" i="4"/>
  <c r="U1092" i="4"/>
  <c r="P1092" i="4"/>
  <c r="G1092" i="4"/>
  <c r="K1092" i="4" s="1"/>
  <c r="V1092" i="4" s="1"/>
  <c r="U1091" i="4"/>
  <c r="P1091" i="4"/>
  <c r="G1091" i="4"/>
  <c r="K1091" i="4" s="1"/>
  <c r="V1091" i="4" s="1"/>
  <c r="U1090" i="4"/>
  <c r="P1090" i="4"/>
  <c r="G1090" i="4"/>
  <c r="K1090" i="4" s="1"/>
  <c r="V1090" i="4" s="1"/>
  <c r="U1089" i="4"/>
  <c r="P1089" i="4"/>
  <c r="G1089" i="4"/>
  <c r="U1088" i="4"/>
  <c r="P1088" i="4"/>
  <c r="G1088" i="4"/>
  <c r="K1088" i="4" s="1"/>
  <c r="V1088" i="4" s="1"/>
  <c r="U1087" i="4"/>
  <c r="P1087" i="4"/>
  <c r="K1087" i="4"/>
  <c r="V1087" i="4" s="1"/>
  <c r="G1087" i="4"/>
  <c r="U1086" i="4"/>
  <c r="P1086" i="4"/>
  <c r="G1086" i="4"/>
  <c r="K1086" i="4" s="1"/>
  <c r="V1086" i="4" s="1"/>
  <c r="U1085" i="4"/>
  <c r="P1085" i="4"/>
  <c r="G1085" i="4"/>
  <c r="U1084" i="4"/>
  <c r="P1084" i="4"/>
  <c r="G1084" i="4"/>
  <c r="K1084" i="4" s="1"/>
  <c r="V1084" i="4" s="1"/>
  <c r="U1083" i="4"/>
  <c r="P1083" i="4"/>
  <c r="G1083" i="4"/>
  <c r="K1083" i="4" s="1"/>
  <c r="V1083" i="4" s="1"/>
  <c r="U1082" i="4"/>
  <c r="P1082" i="4"/>
  <c r="G1082" i="4"/>
  <c r="K1082" i="4" s="1"/>
  <c r="V1082" i="4" s="1"/>
  <c r="U1081" i="4"/>
  <c r="P1081" i="4"/>
  <c r="G1081" i="4"/>
  <c r="U1080" i="4"/>
  <c r="P1080" i="4"/>
  <c r="G1080" i="4"/>
  <c r="K1080" i="4" s="1"/>
  <c r="V1080" i="4" s="1"/>
  <c r="U1079" i="4"/>
  <c r="P1079" i="4"/>
  <c r="K1079" i="4"/>
  <c r="V1079" i="4" s="1"/>
  <c r="G1079" i="4"/>
  <c r="U1078" i="4"/>
  <c r="P1078" i="4"/>
  <c r="G1078" i="4"/>
  <c r="K1078" i="4" s="1"/>
  <c r="V1078" i="4" s="1"/>
  <c r="U1077" i="4"/>
  <c r="P1077" i="4"/>
  <c r="G1077" i="4"/>
  <c r="U1076" i="4"/>
  <c r="P1076" i="4"/>
  <c r="G1076" i="4"/>
  <c r="K1076" i="4" s="1"/>
  <c r="V1076" i="4" s="1"/>
  <c r="U1075" i="4"/>
  <c r="P1075" i="4"/>
  <c r="G1075" i="4"/>
  <c r="K1075" i="4" s="1"/>
  <c r="V1075" i="4" s="1"/>
  <c r="U1074" i="4"/>
  <c r="P1074" i="4"/>
  <c r="G1074" i="4"/>
  <c r="K1074" i="4" s="1"/>
  <c r="V1074" i="4" s="1"/>
  <c r="U1073" i="4"/>
  <c r="P1073" i="4"/>
  <c r="G1073" i="4"/>
  <c r="U1072" i="4"/>
  <c r="P1072" i="4"/>
  <c r="G1072" i="4"/>
  <c r="K1072" i="4" s="1"/>
  <c r="V1072" i="4" s="1"/>
  <c r="U1071" i="4"/>
  <c r="P1071" i="4"/>
  <c r="K1071" i="4"/>
  <c r="V1071" i="4" s="1"/>
  <c r="G1071" i="4"/>
  <c r="U1070" i="4"/>
  <c r="P1070" i="4"/>
  <c r="G1070" i="4"/>
  <c r="K1070" i="4" s="1"/>
  <c r="V1070" i="4" s="1"/>
  <c r="U1069" i="4"/>
  <c r="P1069" i="4"/>
  <c r="G1069" i="4"/>
  <c r="U1068" i="4"/>
  <c r="P1068" i="4"/>
  <c r="G1068" i="4"/>
  <c r="K1068" i="4" s="1"/>
  <c r="V1068" i="4" s="1"/>
  <c r="U1067" i="4"/>
  <c r="P1067" i="4"/>
  <c r="G1067" i="4"/>
  <c r="K1067" i="4" s="1"/>
  <c r="V1067" i="4" s="1"/>
  <c r="U1066" i="4"/>
  <c r="P1066" i="4"/>
  <c r="G1066" i="4"/>
  <c r="K1066" i="4" s="1"/>
  <c r="V1066" i="4" s="1"/>
  <c r="U1065" i="4"/>
  <c r="P1065" i="4"/>
  <c r="G1065" i="4"/>
  <c r="U1064" i="4"/>
  <c r="P1064" i="4"/>
  <c r="G1064" i="4"/>
  <c r="K1064" i="4" s="1"/>
  <c r="V1064" i="4" s="1"/>
  <c r="U1063" i="4"/>
  <c r="P1063" i="4"/>
  <c r="G1063" i="4"/>
  <c r="K1063" i="4" s="1"/>
  <c r="V1063" i="4" s="1"/>
  <c r="U1062" i="4"/>
  <c r="P1062" i="4"/>
  <c r="G1062" i="4"/>
  <c r="K1062" i="4" s="1"/>
  <c r="V1062" i="4" s="1"/>
  <c r="U1061" i="4"/>
  <c r="P1061" i="4"/>
  <c r="G1061" i="4"/>
  <c r="U1060" i="4"/>
  <c r="P1060" i="4"/>
  <c r="G1060" i="4"/>
  <c r="K1060" i="4" s="1"/>
  <c r="V1060" i="4" s="1"/>
  <c r="U1059" i="4"/>
  <c r="P1059" i="4"/>
  <c r="G1059" i="4"/>
  <c r="K1059" i="4" s="1"/>
  <c r="V1059" i="4" s="1"/>
  <c r="U1058" i="4"/>
  <c r="P1058" i="4"/>
  <c r="G1058" i="4"/>
  <c r="K1058" i="4" s="1"/>
  <c r="V1058" i="4" s="1"/>
  <c r="U1057" i="4"/>
  <c r="P1057" i="4"/>
  <c r="G1057" i="4"/>
  <c r="U1056" i="4"/>
  <c r="P1056" i="4"/>
  <c r="G1056" i="4"/>
  <c r="K1056" i="4" s="1"/>
  <c r="V1056" i="4" s="1"/>
  <c r="U1055" i="4"/>
  <c r="P1055" i="4"/>
  <c r="K1055" i="4"/>
  <c r="V1055" i="4" s="1"/>
  <c r="G1055" i="4"/>
  <c r="U1054" i="4"/>
  <c r="P1054" i="4"/>
  <c r="G1054" i="4"/>
  <c r="K1054" i="4" s="1"/>
  <c r="V1054" i="4" s="1"/>
  <c r="U1053" i="4"/>
  <c r="P1053" i="4"/>
  <c r="G1053" i="4"/>
  <c r="U1052" i="4"/>
  <c r="P1052" i="4"/>
  <c r="G1052" i="4"/>
  <c r="K1052" i="4" s="1"/>
  <c r="V1052" i="4" s="1"/>
  <c r="U1051" i="4"/>
  <c r="P1051" i="4"/>
  <c r="G1051" i="4"/>
  <c r="K1051" i="4" s="1"/>
  <c r="V1051" i="4" s="1"/>
  <c r="U1050" i="4"/>
  <c r="P1050" i="4"/>
  <c r="G1050" i="4"/>
  <c r="K1050" i="4" s="1"/>
  <c r="V1050" i="4" s="1"/>
  <c r="U1049" i="4"/>
  <c r="P1049" i="4"/>
  <c r="G1049" i="4"/>
  <c r="U1048" i="4"/>
  <c r="P1048" i="4"/>
  <c r="G1048" i="4"/>
  <c r="K1048" i="4" s="1"/>
  <c r="V1048" i="4" s="1"/>
  <c r="U1047" i="4"/>
  <c r="P1047" i="4"/>
  <c r="G1047" i="4"/>
  <c r="K1047" i="4" s="1"/>
  <c r="V1047" i="4" s="1"/>
  <c r="U1046" i="4"/>
  <c r="P1046" i="4"/>
  <c r="G1046" i="4"/>
  <c r="K1046" i="4" s="1"/>
  <c r="V1046" i="4" s="1"/>
  <c r="U1045" i="4"/>
  <c r="P1045" i="4"/>
  <c r="G1045" i="4"/>
  <c r="U1044" i="4"/>
  <c r="P1044" i="4"/>
  <c r="K1044" i="4"/>
  <c r="V1044" i="4" s="1"/>
  <c r="G1044" i="4"/>
  <c r="U1043" i="4"/>
  <c r="P1043" i="4"/>
  <c r="K1043" i="4"/>
  <c r="V1043" i="4" s="1"/>
  <c r="G1043" i="4"/>
  <c r="U1042" i="4"/>
  <c r="P1042" i="4"/>
  <c r="K1042" i="4"/>
  <c r="V1042" i="4" s="1"/>
  <c r="G1042" i="4"/>
  <c r="U1041" i="4"/>
  <c r="P1041" i="4"/>
  <c r="G1041" i="4"/>
  <c r="U1040" i="4"/>
  <c r="P1040" i="4"/>
  <c r="K1040" i="4"/>
  <c r="V1040" i="4" s="1"/>
  <c r="G1040" i="4"/>
  <c r="U1039" i="4"/>
  <c r="P1039" i="4"/>
  <c r="G1039" i="4"/>
  <c r="K1039" i="4" s="1"/>
  <c r="V1039" i="4" s="1"/>
  <c r="U1038" i="4"/>
  <c r="P1038" i="4"/>
  <c r="G1038" i="4"/>
  <c r="K1038" i="4" s="1"/>
  <c r="V1038" i="4" s="1"/>
  <c r="U1037" i="4"/>
  <c r="P1037" i="4"/>
  <c r="G1037" i="4"/>
  <c r="U1036" i="4"/>
  <c r="P1036" i="4"/>
  <c r="G1036" i="4"/>
  <c r="K1036" i="4" s="1"/>
  <c r="V1036" i="4" s="1"/>
  <c r="V1035" i="4"/>
  <c r="U1035" i="4"/>
  <c r="P1035" i="4"/>
  <c r="G1035" i="4"/>
  <c r="K1035" i="4" s="1"/>
  <c r="U1034" i="4"/>
  <c r="P1034" i="4"/>
  <c r="G1034" i="4"/>
  <c r="K1034" i="4" s="1"/>
  <c r="V1034" i="4" s="1"/>
  <c r="U1033" i="4"/>
  <c r="P1033" i="4"/>
  <c r="G1033" i="4"/>
  <c r="U1032" i="4"/>
  <c r="P1032" i="4"/>
  <c r="K1032" i="4"/>
  <c r="V1032" i="4" s="1"/>
  <c r="G1032" i="4"/>
  <c r="U1031" i="4"/>
  <c r="P1031" i="4"/>
  <c r="K1031" i="4"/>
  <c r="V1031" i="4" s="1"/>
  <c r="G1031" i="4"/>
  <c r="U1030" i="4"/>
  <c r="P1030" i="4"/>
  <c r="G1030" i="4"/>
  <c r="K1030" i="4" s="1"/>
  <c r="V1030" i="4" s="1"/>
  <c r="U1029" i="4"/>
  <c r="P1029" i="4"/>
  <c r="G1029" i="4"/>
  <c r="U1028" i="4"/>
  <c r="P1028" i="4"/>
  <c r="K1028" i="4"/>
  <c r="V1028" i="4" s="1"/>
  <c r="G1028" i="4"/>
  <c r="V1027" i="4"/>
  <c r="U1027" i="4"/>
  <c r="P1027" i="4"/>
  <c r="G1027" i="4"/>
  <c r="K1027" i="4" s="1"/>
  <c r="U1026" i="4"/>
  <c r="P1026" i="4"/>
  <c r="G1026" i="4"/>
  <c r="K1026" i="4" s="1"/>
  <c r="V1026" i="4" s="1"/>
  <c r="U1025" i="4"/>
  <c r="P1025" i="4"/>
  <c r="G1025" i="4"/>
  <c r="U1024" i="4"/>
  <c r="P1024" i="4"/>
  <c r="K1024" i="4"/>
  <c r="V1024" i="4" s="1"/>
  <c r="G1024" i="4"/>
  <c r="U1023" i="4"/>
  <c r="P1023" i="4"/>
  <c r="K1023" i="4"/>
  <c r="V1023" i="4" s="1"/>
  <c r="G1023" i="4"/>
  <c r="U1022" i="4"/>
  <c r="P1022" i="4"/>
  <c r="G1022" i="4"/>
  <c r="K1022" i="4" s="1"/>
  <c r="V1022" i="4" s="1"/>
  <c r="U1021" i="4"/>
  <c r="P1021" i="4"/>
  <c r="K1021" i="4"/>
  <c r="V1021" i="4" s="1"/>
  <c r="G1021" i="4"/>
  <c r="U1020" i="4"/>
  <c r="P1020" i="4"/>
  <c r="K1020" i="4"/>
  <c r="V1020" i="4" s="1"/>
  <c r="G1020" i="4"/>
  <c r="U1019" i="4"/>
  <c r="P1019" i="4"/>
  <c r="K1019" i="4"/>
  <c r="V1019" i="4" s="1"/>
  <c r="G1019" i="4"/>
  <c r="U1018" i="4"/>
  <c r="P1018" i="4"/>
  <c r="K1018" i="4"/>
  <c r="V1018" i="4" s="1"/>
  <c r="G1018" i="4"/>
  <c r="U1017" i="4"/>
  <c r="P1017" i="4"/>
  <c r="G1017" i="4"/>
  <c r="K1017" i="4" s="1"/>
  <c r="V1017" i="4" s="1"/>
  <c r="U1016" i="4"/>
  <c r="P1016" i="4"/>
  <c r="G1016" i="4"/>
  <c r="K1016" i="4" s="1"/>
  <c r="V1016" i="4" s="1"/>
  <c r="U1015" i="4"/>
  <c r="P1015" i="4"/>
  <c r="G1015" i="4"/>
  <c r="K1015" i="4" s="1"/>
  <c r="V1015" i="4" s="1"/>
  <c r="U1014" i="4"/>
  <c r="P1014" i="4"/>
  <c r="G1014" i="4"/>
  <c r="K1014" i="4" s="1"/>
  <c r="V1014" i="4" s="1"/>
  <c r="U1013" i="4"/>
  <c r="P1013" i="4"/>
  <c r="G1013" i="4"/>
  <c r="K1013" i="4" s="1"/>
  <c r="V1013" i="4" s="1"/>
  <c r="U1012" i="4"/>
  <c r="P1012" i="4"/>
  <c r="G1012" i="4"/>
  <c r="K1012" i="4" s="1"/>
  <c r="V1012" i="4" s="1"/>
  <c r="U1011" i="4"/>
  <c r="P1011" i="4"/>
  <c r="K1011" i="4"/>
  <c r="V1011" i="4" s="1"/>
  <c r="G1011" i="4"/>
  <c r="U1010" i="4"/>
  <c r="P1010" i="4"/>
  <c r="G1010" i="4"/>
  <c r="K1010" i="4" s="1"/>
  <c r="V1010" i="4" s="1"/>
  <c r="U1009" i="4"/>
  <c r="P1009" i="4"/>
  <c r="G1009" i="4"/>
  <c r="U1008" i="4"/>
  <c r="P1008" i="4"/>
  <c r="G1008" i="4"/>
  <c r="K1008" i="4" s="1"/>
  <c r="V1008" i="4" s="1"/>
  <c r="U1007" i="4"/>
  <c r="P1007" i="4"/>
  <c r="G1007" i="4"/>
  <c r="K1007" i="4" s="1"/>
  <c r="V1007" i="4" s="1"/>
  <c r="U1006" i="4"/>
  <c r="P1006" i="4"/>
  <c r="G1006" i="4"/>
  <c r="K1006" i="4" s="1"/>
  <c r="V1006" i="4" s="1"/>
  <c r="U1005" i="4"/>
  <c r="P1005" i="4"/>
  <c r="G1005" i="4"/>
  <c r="U1004" i="4"/>
  <c r="P1004" i="4"/>
  <c r="G1004" i="4"/>
  <c r="K1004" i="4" s="1"/>
  <c r="V1004" i="4" s="1"/>
  <c r="U1003" i="4"/>
  <c r="P1003" i="4"/>
  <c r="G1003" i="4"/>
  <c r="K1003" i="4" s="1"/>
  <c r="V1003" i="4" s="1"/>
  <c r="U1002" i="4"/>
  <c r="P1002" i="4"/>
  <c r="G1002" i="4"/>
  <c r="K1002" i="4" s="1"/>
  <c r="V1002" i="4" s="1"/>
  <c r="U1001" i="4"/>
  <c r="P1001" i="4"/>
  <c r="G1001" i="4"/>
  <c r="U1000" i="4"/>
  <c r="P1000" i="4"/>
  <c r="G1000" i="4"/>
  <c r="K1000" i="4" s="1"/>
  <c r="V1000" i="4" s="1"/>
  <c r="U999" i="4"/>
  <c r="P999" i="4"/>
  <c r="G999" i="4"/>
  <c r="K999" i="4" s="1"/>
  <c r="V999" i="4" s="1"/>
  <c r="U998" i="4"/>
  <c r="P998" i="4"/>
  <c r="G998" i="4"/>
  <c r="K998" i="4" s="1"/>
  <c r="V998" i="4" s="1"/>
  <c r="U997" i="4"/>
  <c r="P997" i="4"/>
  <c r="G997" i="4"/>
  <c r="U996" i="4"/>
  <c r="P996" i="4"/>
  <c r="G996" i="4"/>
  <c r="K996" i="4" s="1"/>
  <c r="V996" i="4" s="1"/>
  <c r="U995" i="4"/>
  <c r="P995" i="4"/>
  <c r="G995" i="4"/>
  <c r="K995" i="4" s="1"/>
  <c r="V995" i="4" s="1"/>
  <c r="U994" i="4"/>
  <c r="P994" i="4"/>
  <c r="G994" i="4"/>
  <c r="K994" i="4" s="1"/>
  <c r="V994" i="4" s="1"/>
  <c r="U993" i="4"/>
  <c r="P993" i="4"/>
  <c r="G993" i="4"/>
  <c r="U992" i="4"/>
  <c r="P992" i="4"/>
  <c r="G992" i="4"/>
  <c r="K992" i="4" s="1"/>
  <c r="V992" i="4" s="1"/>
  <c r="U991" i="4"/>
  <c r="P991" i="4"/>
  <c r="G991" i="4"/>
  <c r="K991" i="4" s="1"/>
  <c r="V991" i="4" s="1"/>
  <c r="U990" i="4"/>
  <c r="P990" i="4"/>
  <c r="G990" i="4"/>
  <c r="K990" i="4" s="1"/>
  <c r="V990" i="4" s="1"/>
  <c r="U989" i="4"/>
  <c r="P989" i="4"/>
  <c r="G989" i="4"/>
  <c r="U988" i="4"/>
  <c r="P988" i="4"/>
  <c r="G988" i="4"/>
  <c r="K988" i="4" s="1"/>
  <c r="V988" i="4" s="1"/>
  <c r="U987" i="4"/>
  <c r="P987" i="4"/>
  <c r="G987" i="4"/>
  <c r="K987" i="4" s="1"/>
  <c r="V987" i="4" s="1"/>
  <c r="U986" i="4"/>
  <c r="P986" i="4"/>
  <c r="G986" i="4"/>
  <c r="K986" i="4" s="1"/>
  <c r="V986" i="4" s="1"/>
  <c r="U985" i="4"/>
  <c r="P985" i="4"/>
  <c r="G985" i="4"/>
  <c r="U984" i="4"/>
  <c r="P984" i="4"/>
  <c r="G984" i="4"/>
  <c r="K984" i="4" s="1"/>
  <c r="V984" i="4" s="1"/>
  <c r="U983" i="4"/>
  <c r="P983" i="4"/>
  <c r="G983" i="4"/>
  <c r="K983" i="4" s="1"/>
  <c r="V983" i="4" s="1"/>
  <c r="U982" i="4"/>
  <c r="P982" i="4"/>
  <c r="G982" i="4"/>
  <c r="K982" i="4" s="1"/>
  <c r="V982" i="4" s="1"/>
  <c r="U981" i="4"/>
  <c r="P981" i="4"/>
  <c r="G981" i="4"/>
  <c r="U980" i="4"/>
  <c r="P980" i="4"/>
  <c r="G980" i="4"/>
  <c r="K980" i="4" s="1"/>
  <c r="V980" i="4" s="1"/>
  <c r="U979" i="4"/>
  <c r="P979" i="4"/>
  <c r="K979" i="4"/>
  <c r="V979" i="4" s="1"/>
  <c r="G979" i="4"/>
  <c r="U978" i="4"/>
  <c r="P978" i="4"/>
  <c r="G978" i="4"/>
  <c r="K978" i="4" s="1"/>
  <c r="V978" i="4" s="1"/>
  <c r="U977" i="4"/>
  <c r="P977" i="4"/>
  <c r="G977" i="4"/>
  <c r="U976" i="4"/>
  <c r="P976" i="4"/>
  <c r="G976" i="4"/>
  <c r="K976" i="4" s="1"/>
  <c r="V976" i="4" s="1"/>
  <c r="U975" i="4"/>
  <c r="P975" i="4"/>
  <c r="K975" i="4"/>
  <c r="V975" i="4" s="1"/>
  <c r="G975" i="4"/>
  <c r="U974" i="4"/>
  <c r="P974" i="4"/>
  <c r="G974" i="4"/>
  <c r="K974" i="4" s="1"/>
  <c r="V974" i="4" s="1"/>
  <c r="U973" i="4"/>
  <c r="P973" i="4"/>
  <c r="G973" i="4"/>
  <c r="U972" i="4"/>
  <c r="P972" i="4"/>
  <c r="G972" i="4"/>
  <c r="K972" i="4" s="1"/>
  <c r="V972" i="4" s="1"/>
  <c r="U971" i="4"/>
  <c r="P971" i="4"/>
  <c r="K971" i="4"/>
  <c r="V971" i="4" s="1"/>
  <c r="G971" i="4"/>
  <c r="U970" i="4"/>
  <c r="P970" i="4"/>
  <c r="G970" i="4"/>
  <c r="K970" i="4" s="1"/>
  <c r="V970" i="4" s="1"/>
  <c r="U969" i="4"/>
  <c r="P969" i="4"/>
  <c r="G969" i="4"/>
  <c r="U968" i="4"/>
  <c r="P968" i="4"/>
  <c r="G968" i="4"/>
  <c r="K968" i="4" s="1"/>
  <c r="V968" i="4" s="1"/>
  <c r="U967" i="4"/>
  <c r="P967" i="4"/>
  <c r="K967" i="4"/>
  <c r="V967" i="4" s="1"/>
  <c r="G967" i="4"/>
  <c r="U966" i="4"/>
  <c r="P966" i="4"/>
  <c r="G966" i="4"/>
  <c r="K966" i="4" s="1"/>
  <c r="V966" i="4" s="1"/>
  <c r="U965" i="4"/>
  <c r="P965" i="4"/>
  <c r="G965" i="4"/>
  <c r="U964" i="4"/>
  <c r="P964" i="4"/>
  <c r="G964" i="4"/>
  <c r="K964" i="4" s="1"/>
  <c r="V964" i="4" s="1"/>
  <c r="U963" i="4"/>
  <c r="P963" i="4"/>
  <c r="K963" i="4"/>
  <c r="V963" i="4" s="1"/>
  <c r="G963" i="4"/>
  <c r="U962" i="4"/>
  <c r="P962" i="4"/>
  <c r="G962" i="4"/>
  <c r="K962" i="4" s="1"/>
  <c r="V962" i="4" s="1"/>
  <c r="U961" i="4"/>
  <c r="P961" i="4"/>
  <c r="G961" i="4"/>
  <c r="K961" i="4" s="1"/>
  <c r="V961" i="4" s="1"/>
  <c r="U960" i="4"/>
  <c r="P960" i="4"/>
  <c r="G960" i="4"/>
  <c r="K960" i="4" s="1"/>
  <c r="V960" i="4" s="1"/>
  <c r="U959" i="4"/>
  <c r="P959" i="4"/>
  <c r="G959" i="4"/>
  <c r="K959" i="4" s="1"/>
  <c r="V959" i="4" s="1"/>
  <c r="U958" i="4"/>
  <c r="P958" i="4"/>
  <c r="G958" i="4"/>
  <c r="K958" i="4" s="1"/>
  <c r="V958" i="4" s="1"/>
  <c r="U957" i="4"/>
  <c r="P957" i="4"/>
  <c r="G957" i="4"/>
  <c r="K957" i="4" s="1"/>
  <c r="V957" i="4" s="1"/>
  <c r="U956" i="4"/>
  <c r="P956" i="4"/>
  <c r="G956" i="4"/>
  <c r="K956" i="4" s="1"/>
  <c r="V956" i="4" s="1"/>
  <c r="U955" i="4"/>
  <c r="P955" i="4"/>
  <c r="G955" i="4"/>
  <c r="K955" i="4" s="1"/>
  <c r="V955" i="4" s="1"/>
  <c r="U954" i="4"/>
  <c r="P954" i="4"/>
  <c r="G954" i="4"/>
  <c r="K954" i="4" s="1"/>
  <c r="V954" i="4" s="1"/>
  <c r="U953" i="4"/>
  <c r="P953" i="4"/>
  <c r="G953" i="4"/>
  <c r="K953" i="4" s="1"/>
  <c r="V953" i="4" s="1"/>
  <c r="U952" i="4"/>
  <c r="P952" i="4"/>
  <c r="G952" i="4"/>
  <c r="K952" i="4" s="1"/>
  <c r="V952" i="4" s="1"/>
  <c r="U951" i="4"/>
  <c r="P951" i="4"/>
  <c r="K951" i="4"/>
  <c r="V951" i="4" s="1"/>
  <c r="G951" i="4"/>
  <c r="U950" i="4"/>
  <c r="P950" i="4"/>
  <c r="G950" i="4"/>
  <c r="K950" i="4" s="1"/>
  <c r="V950" i="4" s="1"/>
  <c r="U949" i="4"/>
  <c r="P949" i="4"/>
  <c r="G949" i="4"/>
  <c r="U948" i="4"/>
  <c r="P948" i="4"/>
  <c r="G948" i="4"/>
  <c r="K948" i="4" s="1"/>
  <c r="V948" i="4" s="1"/>
  <c r="U947" i="4"/>
  <c r="P947" i="4"/>
  <c r="K947" i="4"/>
  <c r="V947" i="4" s="1"/>
  <c r="G947" i="4"/>
  <c r="U946" i="4"/>
  <c r="P946" i="4"/>
  <c r="G946" i="4"/>
  <c r="K946" i="4" s="1"/>
  <c r="V946" i="4" s="1"/>
  <c r="U945" i="4"/>
  <c r="P945" i="4"/>
  <c r="G945" i="4"/>
  <c r="U944" i="4"/>
  <c r="P944" i="4"/>
  <c r="G944" i="4"/>
  <c r="K944" i="4" s="1"/>
  <c r="V944" i="4" s="1"/>
  <c r="U943" i="4"/>
  <c r="P943" i="4"/>
  <c r="K943" i="4"/>
  <c r="V943" i="4" s="1"/>
  <c r="G943" i="4"/>
  <c r="U942" i="4"/>
  <c r="P942" i="4"/>
  <c r="G942" i="4"/>
  <c r="K942" i="4" s="1"/>
  <c r="V942" i="4" s="1"/>
  <c r="U941" i="4"/>
  <c r="P941" i="4"/>
  <c r="G941" i="4"/>
  <c r="U940" i="4"/>
  <c r="P940" i="4"/>
  <c r="G940" i="4"/>
  <c r="K940" i="4" s="1"/>
  <c r="V940" i="4" s="1"/>
  <c r="U939" i="4"/>
  <c r="P939" i="4"/>
  <c r="K939" i="4"/>
  <c r="V939" i="4" s="1"/>
  <c r="G939" i="4"/>
  <c r="U938" i="4"/>
  <c r="P938" i="4"/>
  <c r="G938" i="4"/>
  <c r="K938" i="4" s="1"/>
  <c r="V938" i="4" s="1"/>
  <c r="U937" i="4"/>
  <c r="P937" i="4"/>
  <c r="G937" i="4"/>
  <c r="U936" i="4"/>
  <c r="P936" i="4"/>
  <c r="G936" i="4"/>
  <c r="K936" i="4" s="1"/>
  <c r="V936" i="4" s="1"/>
  <c r="U935" i="4"/>
  <c r="P935" i="4"/>
  <c r="G935" i="4"/>
  <c r="K935" i="4" s="1"/>
  <c r="V935" i="4" s="1"/>
  <c r="U934" i="4"/>
  <c r="P934" i="4"/>
  <c r="G934" i="4"/>
  <c r="K934" i="4" s="1"/>
  <c r="V934" i="4" s="1"/>
  <c r="U933" i="4"/>
  <c r="P933" i="4"/>
  <c r="G933" i="4"/>
  <c r="K933" i="4" s="1"/>
  <c r="V933" i="4" s="1"/>
  <c r="U932" i="4"/>
  <c r="P932" i="4"/>
  <c r="G932" i="4"/>
  <c r="K932" i="4" s="1"/>
  <c r="V932" i="4" s="1"/>
  <c r="U931" i="4"/>
  <c r="P931" i="4"/>
  <c r="G931" i="4"/>
  <c r="K931" i="4" s="1"/>
  <c r="V931" i="4" s="1"/>
  <c r="U930" i="4"/>
  <c r="P930" i="4"/>
  <c r="G930" i="4"/>
  <c r="K930" i="4" s="1"/>
  <c r="V930" i="4" s="1"/>
  <c r="U929" i="4"/>
  <c r="P929" i="4"/>
  <c r="G929" i="4"/>
  <c r="K929" i="4" s="1"/>
  <c r="V929" i="4" s="1"/>
  <c r="U928" i="4"/>
  <c r="P928" i="4"/>
  <c r="G928" i="4"/>
  <c r="K928" i="4" s="1"/>
  <c r="V928" i="4" s="1"/>
  <c r="U927" i="4"/>
  <c r="P927" i="4"/>
  <c r="K927" i="4"/>
  <c r="V927" i="4" s="1"/>
  <c r="G927" i="4"/>
  <c r="U926" i="4"/>
  <c r="P926" i="4"/>
  <c r="G926" i="4"/>
  <c r="K926" i="4" s="1"/>
  <c r="V926" i="4" s="1"/>
  <c r="U925" i="4"/>
  <c r="P925" i="4"/>
  <c r="G925" i="4"/>
  <c r="U924" i="4"/>
  <c r="P924" i="4"/>
  <c r="G924" i="4"/>
  <c r="K924" i="4" s="1"/>
  <c r="V924" i="4" s="1"/>
  <c r="U923" i="4"/>
  <c r="P923" i="4"/>
  <c r="K923" i="4"/>
  <c r="V923" i="4" s="1"/>
  <c r="G923" i="4"/>
  <c r="U922" i="4"/>
  <c r="P922" i="4"/>
  <c r="G922" i="4"/>
  <c r="K922" i="4" s="1"/>
  <c r="V922" i="4" s="1"/>
  <c r="U921" i="4"/>
  <c r="P921" i="4"/>
  <c r="G921" i="4"/>
  <c r="U920" i="4"/>
  <c r="P920" i="4"/>
  <c r="G920" i="4"/>
  <c r="K920" i="4" s="1"/>
  <c r="V920" i="4" s="1"/>
  <c r="U919" i="4"/>
  <c r="P919" i="4"/>
  <c r="G919" i="4"/>
  <c r="K919" i="4" s="1"/>
  <c r="V919" i="4" s="1"/>
  <c r="U918" i="4"/>
  <c r="P918" i="4"/>
  <c r="G918" i="4"/>
  <c r="K918" i="4" s="1"/>
  <c r="V918" i="4" s="1"/>
  <c r="U917" i="4"/>
  <c r="P917" i="4"/>
  <c r="G917" i="4"/>
  <c r="U916" i="4"/>
  <c r="P916" i="4"/>
  <c r="G916" i="4"/>
  <c r="K916" i="4" s="1"/>
  <c r="V916" i="4" s="1"/>
  <c r="U915" i="4"/>
  <c r="P915" i="4"/>
  <c r="G915" i="4"/>
  <c r="K915" i="4" s="1"/>
  <c r="V915" i="4" s="1"/>
  <c r="U914" i="4"/>
  <c r="P914" i="4"/>
  <c r="G914" i="4"/>
  <c r="K914" i="4" s="1"/>
  <c r="V914" i="4" s="1"/>
  <c r="U913" i="4"/>
  <c r="P913" i="4"/>
  <c r="G913" i="4"/>
  <c r="U912" i="4"/>
  <c r="P912" i="4"/>
  <c r="G912" i="4"/>
  <c r="K912" i="4" s="1"/>
  <c r="V912" i="4" s="1"/>
  <c r="U911" i="4"/>
  <c r="P911" i="4"/>
  <c r="G911" i="4"/>
  <c r="K911" i="4" s="1"/>
  <c r="V911" i="4" s="1"/>
  <c r="U910" i="4"/>
  <c r="P910" i="4"/>
  <c r="G910" i="4"/>
  <c r="K910" i="4" s="1"/>
  <c r="V910" i="4" s="1"/>
  <c r="U909" i="4"/>
  <c r="P909" i="4"/>
  <c r="G909" i="4"/>
  <c r="U908" i="4"/>
  <c r="P908" i="4"/>
  <c r="G908" i="4"/>
  <c r="K908" i="4" s="1"/>
  <c r="V908" i="4" s="1"/>
  <c r="U907" i="4"/>
  <c r="P907" i="4"/>
  <c r="G907" i="4"/>
  <c r="K907" i="4" s="1"/>
  <c r="V907" i="4" s="1"/>
  <c r="U906" i="4"/>
  <c r="P906" i="4"/>
  <c r="G906" i="4"/>
  <c r="K906" i="4" s="1"/>
  <c r="V906" i="4" s="1"/>
  <c r="U905" i="4"/>
  <c r="P905" i="4"/>
  <c r="G905" i="4"/>
  <c r="U904" i="4"/>
  <c r="P904" i="4"/>
  <c r="G904" i="4"/>
  <c r="K904" i="4" s="1"/>
  <c r="V904" i="4" s="1"/>
  <c r="U903" i="4"/>
  <c r="P903" i="4"/>
  <c r="K903" i="4"/>
  <c r="V903" i="4" s="1"/>
  <c r="G903" i="4"/>
  <c r="U902" i="4"/>
  <c r="P902" i="4"/>
  <c r="G902" i="4"/>
  <c r="K902" i="4" s="1"/>
  <c r="V902" i="4" s="1"/>
  <c r="U901" i="4"/>
  <c r="P901" i="4"/>
  <c r="G901" i="4"/>
  <c r="U900" i="4"/>
  <c r="P900" i="4"/>
  <c r="G900" i="4"/>
  <c r="K900" i="4" s="1"/>
  <c r="V900" i="4" s="1"/>
  <c r="U899" i="4"/>
  <c r="P899" i="4"/>
  <c r="K899" i="4"/>
  <c r="V899" i="4" s="1"/>
  <c r="G899" i="4"/>
  <c r="U898" i="4"/>
  <c r="P898" i="4"/>
  <c r="G898" i="4"/>
  <c r="K898" i="4" s="1"/>
  <c r="V898" i="4" s="1"/>
  <c r="U897" i="4"/>
  <c r="P897" i="4"/>
  <c r="G897" i="4"/>
  <c r="U896" i="4"/>
  <c r="P896" i="4"/>
  <c r="G896" i="4"/>
  <c r="K896" i="4" s="1"/>
  <c r="V896" i="4" s="1"/>
  <c r="U895" i="4"/>
  <c r="P895" i="4"/>
  <c r="G895" i="4"/>
  <c r="K895" i="4" s="1"/>
  <c r="V895" i="4" s="1"/>
  <c r="U894" i="4"/>
  <c r="P894" i="4"/>
  <c r="G894" i="4"/>
  <c r="K894" i="4" s="1"/>
  <c r="V894" i="4" s="1"/>
  <c r="U893" i="4"/>
  <c r="P893" i="4"/>
  <c r="G893" i="4"/>
  <c r="U892" i="4"/>
  <c r="P892" i="4"/>
  <c r="G892" i="4"/>
  <c r="K892" i="4" s="1"/>
  <c r="V892" i="4" s="1"/>
  <c r="U891" i="4"/>
  <c r="P891" i="4"/>
  <c r="G891" i="4"/>
  <c r="K891" i="4" s="1"/>
  <c r="V891" i="4" s="1"/>
  <c r="U890" i="4"/>
  <c r="P890" i="4"/>
  <c r="G890" i="4"/>
  <c r="K890" i="4" s="1"/>
  <c r="V890" i="4" s="1"/>
  <c r="U889" i="4"/>
  <c r="P889" i="4"/>
  <c r="G889" i="4"/>
  <c r="U888" i="4"/>
  <c r="P888" i="4"/>
  <c r="G888" i="4"/>
  <c r="K888" i="4" s="1"/>
  <c r="V888" i="4" s="1"/>
  <c r="U887" i="4"/>
  <c r="P887" i="4"/>
  <c r="K887" i="4"/>
  <c r="V887" i="4" s="1"/>
  <c r="G887" i="4"/>
  <c r="U886" i="4"/>
  <c r="P886" i="4"/>
  <c r="G886" i="4"/>
  <c r="K886" i="4" s="1"/>
  <c r="V886" i="4" s="1"/>
  <c r="U885" i="4"/>
  <c r="P885" i="4"/>
  <c r="G885" i="4"/>
  <c r="U884" i="4"/>
  <c r="P884" i="4"/>
  <c r="G884" i="4"/>
  <c r="K884" i="4" s="1"/>
  <c r="V884" i="4" s="1"/>
  <c r="U883" i="4"/>
  <c r="P883" i="4"/>
  <c r="K883" i="4"/>
  <c r="V883" i="4" s="1"/>
  <c r="G883" i="4"/>
  <c r="U882" i="4"/>
  <c r="P882" i="4"/>
  <c r="G882" i="4"/>
  <c r="K882" i="4" s="1"/>
  <c r="V882" i="4" s="1"/>
  <c r="U881" i="4"/>
  <c r="P881" i="4"/>
  <c r="K881" i="4"/>
  <c r="V881" i="4" s="1"/>
  <c r="G881" i="4"/>
  <c r="U880" i="4"/>
  <c r="P880" i="4"/>
  <c r="G880" i="4"/>
  <c r="K880" i="4" s="1"/>
  <c r="V880" i="4" s="1"/>
  <c r="U879" i="4"/>
  <c r="P879" i="4"/>
  <c r="G879" i="4"/>
  <c r="K879" i="4" s="1"/>
  <c r="V879" i="4" s="1"/>
  <c r="U878" i="4"/>
  <c r="P878" i="4"/>
  <c r="G878" i="4"/>
  <c r="K878" i="4" s="1"/>
  <c r="V878" i="4" s="1"/>
  <c r="U877" i="4"/>
  <c r="P877" i="4"/>
  <c r="G877" i="4"/>
  <c r="U876" i="4"/>
  <c r="P876" i="4"/>
  <c r="G876" i="4"/>
  <c r="K876" i="4" s="1"/>
  <c r="V876" i="4" s="1"/>
  <c r="U875" i="4"/>
  <c r="P875" i="4"/>
  <c r="G875" i="4"/>
  <c r="K875" i="4" s="1"/>
  <c r="V875" i="4" s="1"/>
  <c r="U874" i="4"/>
  <c r="P874" i="4"/>
  <c r="G874" i="4"/>
  <c r="K874" i="4" s="1"/>
  <c r="V874" i="4" s="1"/>
  <c r="U873" i="4"/>
  <c r="P873" i="4"/>
  <c r="G873" i="4"/>
  <c r="U872" i="4"/>
  <c r="P872" i="4"/>
  <c r="G872" i="4"/>
  <c r="K872" i="4" s="1"/>
  <c r="V872" i="4" s="1"/>
  <c r="U871" i="4"/>
  <c r="P871" i="4"/>
  <c r="K871" i="4"/>
  <c r="V871" i="4" s="1"/>
  <c r="G871" i="4"/>
  <c r="U870" i="4"/>
  <c r="P870" i="4"/>
  <c r="G870" i="4"/>
  <c r="K870" i="4" s="1"/>
  <c r="V870" i="4" s="1"/>
  <c r="U869" i="4"/>
  <c r="P869" i="4"/>
  <c r="G869" i="4"/>
  <c r="U868" i="4"/>
  <c r="P868" i="4"/>
  <c r="G868" i="4"/>
  <c r="K868" i="4" s="1"/>
  <c r="V868" i="4" s="1"/>
  <c r="U867" i="4"/>
  <c r="P867" i="4"/>
  <c r="K867" i="4"/>
  <c r="V867" i="4" s="1"/>
  <c r="G867" i="4"/>
  <c r="U866" i="4"/>
  <c r="P866" i="4"/>
  <c r="G866" i="4"/>
  <c r="K866" i="4" s="1"/>
  <c r="V866" i="4" s="1"/>
  <c r="U865" i="4"/>
  <c r="P865" i="4"/>
  <c r="G865" i="4"/>
  <c r="U864" i="4"/>
  <c r="P864" i="4"/>
  <c r="G864" i="4"/>
  <c r="K864" i="4" s="1"/>
  <c r="V864" i="4" s="1"/>
  <c r="U863" i="4"/>
  <c r="P863" i="4"/>
  <c r="G863" i="4"/>
  <c r="K863" i="4" s="1"/>
  <c r="V863" i="4" s="1"/>
  <c r="U862" i="4"/>
  <c r="P862" i="4"/>
  <c r="G862" i="4"/>
  <c r="K862" i="4" s="1"/>
  <c r="V862" i="4" s="1"/>
  <c r="U861" i="4"/>
  <c r="P861" i="4"/>
  <c r="G861" i="4"/>
  <c r="U860" i="4"/>
  <c r="P860" i="4"/>
  <c r="G860" i="4"/>
  <c r="K860" i="4" s="1"/>
  <c r="V860" i="4" s="1"/>
  <c r="U859" i="4"/>
  <c r="P859" i="4"/>
  <c r="G859" i="4"/>
  <c r="K859" i="4" s="1"/>
  <c r="V859" i="4" s="1"/>
  <c r="U858" i="4"/>
  <c r="P858" i="4"/>
  <c r="G858" i="4"/>
  <c r="K858" i="4" s="1"/>
  <c r="V858" i="4" s="1"/>
  <c r="U857" i="4"/>
  <c r="P857" i="4"/>
  <c r="G857" i="4"/>
  <c r="U856" i="4"/>
  <c r="P856" i="4"/>
  <c r="G856" i="4"/>
  <c r="K856" i="4" s="1"/>
  <c r="V856" i="4" s="1"/>
  <c r="U855" i="4"/>
  <c r="P855" i="4"/>
  <c r="K855" i="4"/>
  <c r="V855" i="4" s="1"/>
  <c r="G855" i="4"/>
  <c r="U854" i="4"/>
  <c r="P854" i="4"/>
  <c r="G854" i="4"/>
  <c r="K854" i="4" s="1"/>
  <c r="V854" i="4" s="1"/>
  <c r="U853" i="4"/>
  <c r="P853" i="4"/>
  <c r="G853" i="4"/>
  <c r="U852" i="4"/>
  <c r="P852" i="4"/>
  <c r="G852" i="4"/>
  <c r="K852" i="4" s="1"/>
  <c r="V852" i="4" s="1"/>
  <c r="U851" i="4"/>
  <c r="P851" i="4"/>
  <c r="K851" i="4"/>
  <c r="V851" i="4" s="1"/>
  <c r="G851" i="4"/>
  <c r="U850" i="4"/>
  <c r="P850" i="4"/>
  <c r="G850" i="4"/>
  <c r="K850" i="4" s="1"/>
  <c r="V850" i="4" s="1"/>
  <c r="U849" i="4"/>
  <c r="P849" i="4"/>
  <c r="G849" i="4"/>
  <c r="U848" i="4"/>
  <c r="P848" i="4"/>
  <c r="G848" i="4"/>
  <c r="K848" i="4" s="1"/>
  <c r="V848" i="4" s="1"/>
  <c r="U847" i="4"/>
  <c r="P847" i="4"/>
  <c r="G847" i="4"/>
  <c r="K847" i="4" s="1"/>
  <c r="V847" i="4" s="1"/>
  <c r="U846" i="4"/>
  <c r="P846" i="4"/>
  <c r="G846" i="4"/>
  <c r="K846" i="4" s="1"/>
  <c r="V846" i="4" s="1"/>
  <c r="U845" i="4"/>
  <c r="P845" i="4"/>
  <c r="G845" i="4"/>
  <c r="U844" i="4"/>
  <c r="P844" i="4"/>
  <c r="G844" i="4"/>
  <c r="K844" i="4" s="1"/>
  <c r="V844" i="4" s="1"/>
  <c r="U843" i="4"/>
  <c r="P843" i="4"/>
  <c r="G843" i="4"/>
  <c r="K843" i="4" s="1"/>
  <c r="V843" i="4" s="1"/>
  <c r="U842" i="4"/>
  <c r="P842" i="4"/>
  <c r="G842" i="4"/>
  <c r="K842" i="4" s="1"/>
  <c r="V842" i="4" s="1"/>
  <c r="U841" i="4"/>
  <c r="P841" i="4"/>
  <c r="G841" i="4"/>
  <c r="U840" i="4"/>
  <c r="P840" i="4"/>
  <c r="G840" i="4"/>
  <c r="K840" i="4" s="1"/>
  <c r="V840" i="4" s="1"/>
  <c r="U839" i="4"/>
  <c r="P839" i="4"/>
  <c r="K839" i="4"/>
  <c r="V839" i="4" s="1"/>
  <c r="G839" i="4"/>
  <c r="U838" i="4"/>
  <c r="P838" i="4"/>
  <c r="G838" i="4"/>
  <c r="K838" i="4" s="1"/>
  <c r="V838" i="4" s="1"/>
  <c r="U837" i="4"/>
  <c r="P837" i="4"/>
  <c r="G837" i="4"/>
  <c r="U836" i="4"/>
  <c r="P836" i="4"/>
  <c r="G836" i="4"/>
  <c r="K836" i="4" s="1"/>
  <c r="V836" i="4" s="1"/>
  <c r="U835" i="4"/>
  <c r="P835" i="4"/>
  <c r="K835" i="4"/>
  <c r="V835" i="4" s="1"/>
  <c r="G835" i="4"/>
  <c r="U834" i="4"/>
  <c r="P834" i="4"/>
  <c r="G834" i="4"/>
  <c r="K834" i="4" s="1"/>
  <c r="V834" i="4" s="1"/>
  <c r="U833" i="4"/>
  <c r="P833" i="4"/>
  <c r="G833" i="4"/>
  <c r="U832" i="4"/>
  <c r="P832" i="4"/>
  <c r="G832" i="4"/>
  <c r="K832" i="4" s="1"/>
  <c r="V832" i="4" s="1"/>
  <c r="U831" i="4"/>
  <c r="P831" i="4"/>
  <c r="G831" i="4"/>
  <c r="K831" i="4" s="1"/>
  <c r="V831" i="4" s="1"/>
  <c r="U830" i="4"/>
  <c r="P830" i="4"/>
  <c r="G830" i="4"/>
  <c r="K830" i="4" s="1"/>
  <c r="V830" i="4" s="1"/>
  <c r="U829" i="4"/>
  <c r="P829" i="4"/>
  <c r="G829" i="4"/>
  <c r="U828" i="4"/>
  <c r="P828" i="4"/>
  <c r="G828" i="4"/>
  <c r="K828" i="4" s="1"/>
  <c r="V828" i="4" s="1"/>
  <c r="U827" i="4"/>
  <c r="P827" i="4"/>
  <c r="G827" i="4"/>
  <c r="K827" i="4" s="1"/>
  <c r="V827" i="4" s="1"/>
  <c r="U826" i="4"/>
  <c r="P826" i="4"/>
  <c r="G826" i="4"/>
  <c r="K826" i="4" s="1"/>
  <c r="V826" i="4" s="1"/>
  <c r="U825" i="4"/>
  <c r="P825" i="4"/>
  <c r="G825" i="4"/>
  <c r="U824" i="4"/>
  <c r="P824" i="4"/>
  <c r="G824" i="4"/>
  <c r="K824" i="4" s="1"/>
  <c r="V824" i="4" s="1"/>
  <c r="U823" i="4"/>
  <c r="P823" i="4"/>
  <c r="K823" i="4"/>
  <c r="V823" i="4" s="1"/>
  <c r="G823" i="4"/>
  <c r="U822" i="4"/>
  <c r="P822" i="4"/>
  <c r="G822" i="4"/>
  <c r="K822" i="4" s="1"/>
  <c r="V822" i="4" s="1"/>
  <c r="U821" i="4"/>
  <c r="P821" i="4"/>
  <c r="G821" i="4"/>
  <c r="U820" i="4"/>
  <c r="P820" i="4"/>
  <c r="G820" i="4"/>
  <c r="K820" i="4" s="1"/>
  <c r="V820" i="4" s="1"/>
  <c r="U819" i="4"/>
  <c r="P819" i="4"/>
  <c r="K819" i="4"/>
  <c r="V819" i="4" s="1"/>
  <c r="G819" i="4"/>
  <c r="U818" i="4"/>
  <c r="P818" i="4"/>
  <c r="G818" i="4"/>
  <c r="K818" i="4" s="1"/>
  <c r="V818" i="4" s="1"/>
  <c r="U817" i="4"/>
  <c r="P817" i="4"/>
  <c r="K817" i="4"/>
  <c r="V817" i="4" s="1"/>
  <c r="G817" i="4"/>
  <c r="U816" i="4"/>
  <c r="P816" i="4"/>
  <c r="G816" i="4"/>
  <c r="K816" i="4" s="1"/>
  <c r="V816" i="4" s="1"/>
  <c r="U815" i="4"/>
  <c r="P815" i="4"/>
  <c r="G815" i="4"/>
  <c r="K815" i="4" s="1"/>
  <c r="V815" i="4" s="1"/>
  <c r="U814" i="4"/>
  <c r="P814" i="4"/>
  <c r="G814" i="4"/>
  <c r="K814" i="4" s="1"/>
  <c r="V814" i="4" s="1"/>
  <c r="U813" i="4"/>
  <c r="P813" i="4"/>
  <c r="G813" i="4"/>
  <c r="U812" i="4"/>
  <c r="P812" i="4"/>
  <c r="G812" i="4"/>
  <c r="K812" i="4" s="1"/>
  <c r="V812" i="4" s="1"/>
  <c r="U811" i="4"/>
  <c r="P811" i="4"/>
  <c r="G811" i="4"/>
  <c r="K811" i="4" s="1"/>
  <c r="V811" i="4" s="1"/>
  <c r="U810" i="4"/>
  <c r="P810" i="4"/>
  <c r="G810" i="4"/>
  <c r="K810" i="4" s="1"/>
  <c r="V810" i="4" s="1"/>
  <c r="U809" i="4"/>
  <c r="P809" i="4"/>
  <c r="G809" i="4"/>
  <c r="U808" i="4"/>
  <c r="P808" i="4"/>
  <c r="G808" i="4"/>
  <c r="K808" i="4" s="1"/>
  <c r="V808" i="4" s="1"/>
  <c r="U807" i="4"/>
  <c r="P807" i="4"/>
  <c r="K807" i="4"/>
  <c r="V807" i="4" s="1"/>
  <c r="G807" i="4"/>
  <c r="U806" i="4"/>
  <c r="P806" i="4"/>
  <c r="G806" i="4"/>
  <c r="K806" i="4" s="1"/>
  <c r="V806" i="4" s="1"/>
  <c r="U805" i="4"/>
  <c r="P805" i="4"/>
  <c r="G805" i="4"/>
  <c r="U804" i="4"/>
  <c r="P804" i="4"/>
  <c r="G804" i="4"/>
  <c r="K804" i="4" s="1"/>
  <c r="V804" i="4" s="1"/>
  <c r="U803" i="4"/>
  <c r="P803" i="4"/>
  <c r="K803" i="4"/>
  <c r="V803" i="4" s="1"/>
  <c r="G803" i="4"/>
  <c r="U802" i="4"/>
  <c r="P802" i="4"/>
  <c r="G802" i="4"/>
  <c r="K802" i="4" s="1"/>
  <c r="V802" i="4" s="1"/>
  <c r="U801" i="4"/>
  <c r="P801" i="4"/>
  <c r="G801" i="4"/>
  <c r="U800" i="4"/>
  <c r="P800" i="4"/>
  <c r="G800" i="4"/>
  <c r="K800" i="4" s="1"/>
  <c r="V800" i="4" s="1"/>
  <c r="U799" i="4"/>
  <c r="P799" i="4"/>
  <c r="G799" i="4"/>
  <c r="K799" i="4" s="1"/>
  <c r="V799" i="4" s="1"/>
  <c r="U798" i="4"/>
  <c r="P798" i="4"/>
  <c r="G798" i="4"/>
  <c r="K798" i="4" s="1"/>
  <c r="V798" i="4" s="1"/>
  <c r="U797" i="4"/>
  <c r="P797" i="4"/>
  <c r="G797" i="4"/>
  <c r="U796" i="4"/>
  <c r="P796" i="4"/>
  <c r="G796" i="4"/>
  <c r="K796" i="4" s="1"/>
  <c r="V796" i="4" s="1"/>
  <c r="U795" i="4"/>
  <c r="P795" i="4"/>
  <c r="G795" i="4"/>
  <c r="K795" i="4" s="1"/>
  <c r="V795" i="4" s="1"/>
  <c r="U794" i="4"/>
  <c r="P794" i="4"/>
  <c r="G794" i="4"/>
  <c r="K794" i="4" s="1"/>
  <c r="V794" i="4" s="1"/>
  <c r="U793" i="4"/>
  <c r="P793" i="4"/>
  <c r="G793" i="4"/>
  <c r="U792" i="4"/>
  <c r="P792" i="4"/>
  <c r="G792" i="4"/>
  <c r="K792" i="4" s="1"/>
  <c r="V792" i="4" s="1"/>
  <c r="U791" i="4"/>
  <c r="P791" i="4"/>
  <c r="K791" i="4"/>
  <c r="V791" i="4" s="1"/>
  <c r="G791" i="4"/>
  <c r="U790" i="4"/>
  <c r="P790" i="4"/>
  <c r="G790" i="4"/>
  <c r="K790" i="4" s="1"/>
  <c r="V790" i="4" s="1"/>
  <c r="U789" i="4"/>
  <c r="P789" i="4"/>
  <c r="G789" i="4"/>
  <c r="U788" i="4"/>
  <c r="P788" i="4"/>
  <c r="G788" i="4"/>
  <c r="K788" i="4" s="1"/>
  <c r="V788" i="4" s="1"/>
  <c r="U787" i="4"/>
  <c r="P787" i="4"/>
  <c r="K787" i="4"/>
  <c r="V787" i="4" s="1"/>
  <c r="G787" i="4"/>
  <c r="U786" i="4"/>
  <c r="P786" i="4"/>
  <c r="G786" i="4"/>
  <c r="K786" i="4" s="1"/>
  <c r="V786" i="4" s="1"/>
  <c r="U785" i="4"/>
  <c r="P785" i="4"/>
  <c r="G785" i="4"/>
  <c r="U784" i="4"/>
  <c r="P784" i="4"/>
  <c r="G784" i="4"/>
  <c r="K784" i="4" s="1"/>
  <c r="V784" i="4" s="1"/>
  <c r="U783" i="4"/>
  <c r="P783" i="4"/>
  <c r="G783" i="4"/>
  <c r="K783" i="4" s="1"/>
  <c r="V783" i="4" s="1"/>
  <c r="U782" i="4"/>
  <c r="P782" i="4"/>
  <c r="G782" i="4"/>
  <c r="K782" i="4" s="1"/>
  <c r="V782" i="4" s="1"/>
  <c r="U781" i="4"/>
  <c r="P781" i="4"/>
  <c r="G781" i="4"/>
  <c r="U780" i="4"/>
  <c r="P780" i="4"/>
  <c r="G780" i="4"/>
  <c r="K780" i="4" s="1"/>
  <c r="V780" i="4" s="1"/>
  <c r="U779" i="4"/>
  <c r="P779" i="4"/>
  <c r="G779" i="4"/>
  <c r="K779" i="4" s="1"/>
  <c r="V779" i="4" s="1"/>
  <c r="U778" i="4"/>
  <c r="P778" i="4"/>
  <c r="G778" i="4"/>
  <c r="K778" i="4" s="1"/>
  <c r="V778" i="4" s="1"/>
  <c r="U777" i="4"/>
  <c r="P777" i="4"/>
  <c r="G777" i="4"/>
  <c r="U776" i="4"/>
  <c r="P776" i="4"/>
  <c r="G776" i="4"/>
  <c r="K776" i="4" s="1"/>
  <c r="V776" i="4" s="1"/>
  <c r="U775" i="4"/>
  <c r="P775" i="4"/>
  <c r="K775" i="4"/>
  <c r="V775" i="4" s="1"/>
  <c r="G775" i="4"/>
  <c r="U774" i="4"/>
  <c r="P774" i="4"/>
  <c r="G774" i="4"/>
  <c r="K774" i="4" s="1"/>
  <c r="V774" i="4" s="1"/>
  <c r="U773" i="4"/>
  <c r="P773" i="4"/>
  <c r="G773" i="4"/>
  <c r="U772" i="4"/>
  <c r="P772" i="4"/>
  <c r="G772" i="4"/>
  <c r="K772" i="4" s="1"/>
  <c r="V772" i="4" s="1"/>
  <c r="U771" i="4"/>
  <c r="P771" i="4"/>
  <c r="K771" i="4"/>
  <c r="V771" i="4" s="1"/>
  <c r="G771" i="4"/>
  <c r="U770" i="4"/>
  <c r="P770" i="4"/>
  <c r="G770" i="4"/>
  <c r="K770" i="4" s="1"/>
  <c r="V770" i="4" s="1"/>
  <c r="U769" i="4"/>
  <c r="P769" i="4"/>
  <c r="G769" i="4"/>
  <c r="U768" i="4"/>
  <c r="P768" i="4"/>
  <c r="G768" i="4"/>
  <c r="K768" i="4" s="1"/>
  <c r="V768" i="4" s="1"/>
  <c r="U767" i="4"/>
  <c r="P767" i="4"/>
  <c r="G767" i="4"/>
  <c r="K767" i="4" s="1"/>
  <c r="V767" i="4" s="1"/>
  <c r="U766" i="4"/>
  <c r="P766" i="4"/>
  <c r="G766" i="4"/>
  <c r="K766" i="4" s="1"/>
  <c r="V766" i="4" s="1"/>
  <c r="U765" i="4"/>
  <c r="P765" i="4"/>
  <c r="G765" i="4"/>
  <c r="U764" i="4"/>
  <c r="P764" i="4"/>
  <c r="G764" i="4"/>
  <c r="K764" i="4" s="1"/>
  <c r="V764" i="4" s="1"/>
  <c r="U763" i="4"/>
  <c r="P763" i="4"/>
  <c r="G763" i="4"/>
  <c r="K763" i="4" s="1"/>
  <c r="V763" i="4" s="1"/>
  <c r="U762" i="4"/>
  <c r="P762" i="4"/>
  <c r="G762" i="4"/>
  <c r="K762" i="4" s="1"/>
  <c r="V762" i="4" s="1"/>
  <c r="U761" i="4"/>
  <c r="P761" i="4"/>
  <c r="G761" i="4"/>
  <c r="U760" i="4"/>
  <c r="P760" i="4"/>
  <c r="K760" i="4"/>
  <c r="V760" i="4" s="1"/>
  <c r="G760" i="4"/>
  <c r="U759" i="4"/>
  <c r="P759" i="4"/>
  <c r="K759" i="4"/>
  <c r="V759" i="4" s="1"/>
  <c r="G759" i="4"/>
  <c r="U758" i="4"/>
  <c r="P758" i="4"/>
  <c r="G758" i="4"/>
  <c r="K758" i="4" s="1"/>
  <c r="V758" i="4" s="1"/>
  <c r="U757" i="4"/>
  <c r="P757" i="4"/>
  <c r="G757" i="4"/>
  <c r="U756" i="4"/>
  <c r="P756" i="4"/>
  <c r="K756" i="4"/>
  <c r="V756" i="4" s="1"/>
  <c r="G756" i="4"/>
  <c r="U755" i="4"/>
  <c r="P755" i="4"/>
  <c r="K755" i="4"/>
  <c r="V755" i="4" s="1"/>
  <c r="G755" i="4"/>
  <c r="U754" i="4"/>
  <c r="P754" i="4"/>
  <c r="K754" i="4"/>
  <c r="V754" i="4" s="1"/>
  <c r="G754" i="4"/>
  <c r="U753" i="4"/>
  <c r="P753" i="4"/>
  <c r="G753" i="4"/>
  <c r="U752" i="4"/>
  <c r="P752" i="4"/>
  <c r="K752" i="4"/>
  <c r="V752" i="4" s="1"/>
  <c r="G752" i="4"/>
  <c r="U751" i="4"/>
  <c r="P751" i="4"/>
  <c r="K751" i="4"/>
  <c r="V751" i="4" s="1"/>
  <c r="G751" i="4"/>
  <c r="U750" i="4"/>
  <c r="P750" i="4"/>
  <c r="G750" i="4"/>
  <c r="K750" i="4" s="1"/>
  <c r="V750" i="4" s="1"/>
  <c r="U749" i="4"/>
  <c r="P749" i="4"/>
  <c r="G749" i="4"/>
  <c r="U748" i="4"/>
  <c r="P748" i="4"/>
  <c r="K748" i="4"/>
  <c r="V748" i="4" s="1"/>
  <c r="G748" i="4"/>
  <c r="U747" i="4"/>
  <c r="P747" i="4"/>
  <c r="K747" i="4"/>
  <c r="V747" i="4" s="1"/>
  <c r="G747" i="4"/>
  <c r="U746" i="4"/>
  <c r="P746" i="4"/>
  <c r="K746" i="4"/>
  <c r="V746" i="4" s="1"/>
  <c r="G746" i="4"/>
  <c r="U745" i="4"/>
  <c r="P745" i="4"/>
  <c r="G745" i="4"/>
  <c r="U744" i="4"/>
  <c r="P744" i="4"/>
  <c r="K744" i="4"/>
  <c r="V744" i="4" s="1"/>
  <c r="G744" i="4"/>
  <c r="U743" i="4"/>
  <c r="P743" i="4"/>
  <c r="K743" i="4"/>
  <c r="V743" i="4" s="1"/>
  <c r="G743" i="4"/>
  <c r="V742" i="4"/>
  <c r="U742" i="4"/>
  <c r="P742" i="4"/>
  <c r="G742" i="4"/>
  <c r="K742" i="4" s="1"/>
  <c r="U741" i="4"/>
  <c r="P741" i="4"/>
  <c r="G741" i="4"/>
  <c r="U740" i="4"/>
  <c r="P740" i="4"/>
  <c r="K740" i="4"/>
  <c r="V740" i="4" s="1"/>
  <c r="G740" i="4"/>
  <c r="U739" i="4"/>
  <c r="P739" i="4"/>
  <c r="K739" i="4"/>
  <c r="V739" i="4" s="1"/>
  <c r="G739" i="4"/>
  <c r="U738" i="4"/>
  <c r="P738" i="4"/>
  <c r="K738" i="4"/>
  <c r="V738" i="4" s="1"/>
  <c r="G738" i="4"/>
  <c r="U737" i="4"/>
  <c r="P737" i="4"/>
  <c r="G737" i="4"/>
  <c r="U736" i="4"/>
  <c r="P736" i="4"/>
  <c r="K736" i="4"/>
  <c r="V736" i="4" s="1"/>
  <c r="G736" i="4"/>
  <c r="U735" i="4"/>
  <c r="P735" i="4"/>
  <c r="K735" i="4"/>
  <c r="V735" i="4" s="1"/>
  <c r="G735" i="4"/>
  <c r="U734" i="4"/>
  <c r="P734" i="4"/>
  <c r="G734" i="4"/>
  <c r="K734" i="4" s="1"/>
  <c r="V734" i="4" s="1"/>
  <c r="U733" i="4"/>
  <c r="P733" i="4"/>
  <c r="G733" i="4"/>
  <c r="K733" i="4" s="1"/>
  <c r="V733" i="4" s="1"/>
  <c r="U732" i="4"/>
  <c r="P732" i="4"/>
  <c r="K732" i="4"/>
  <c r="V732" i="4" s="1"/>
  <c r="G732" i="4"/>
  <c r="U731" i="4"/>
  <c r="P731" i="4"/>
  <c r="K731" i="4"/>
  <c r="V731" i="4" s="1"/>
  <c r="G731" i="4"/>
  <c r="U730" i="4"/>
  <c r="P730" i="4"/>
  <c r="G730" i="4"/>
  <c r="K730" i="4" s="1"/>
  <c r="V730" i="4" s="1"/>
  <c r="U729" i="4"/>
  <c r="P729" i="4"/>
  <c r="G729" i="4"/>
  <c r="U728" i="4"/>
  <c r="P728" i="4"/>
  <c r="G728" i="4"/>
  <c r="K728" i="4" s="1"/>
  <c r="V728" i="4" s="1"/>
  <c r="U727" i="4"/>
  <c r="P727" i="4"/>
  <c r="G727" i="4"/>
  <c r="K727" i="4" s="1"/>
  <c r="V727" i="4" s="1"/>
  <c r="U726" i="4"/>
  <c r="P726" i="4"/>
  <c r="G726" i="4"/>
  <c r="K726" i="4" s="1"/>
  <c r="V726" i="4" s="1"/>
  <c r="U725" i="4"/>
  <c r="P725" i="4"/>
  <c r="G725" i="4"/>
  <c r="U724" i="4"/>
  <c r="P724" i="4"/>
  <c r="K724" i="4"/>
  <c r="V724" i="4" s="1"/>
  <c r="G724" i="4"/>
  <c r="U723" i="4"/>
  <c r="P723" i="4"/>
  <c r="K723" i="4"/>
  <c r="V723" i="4" s="1"/>
  <c r="G723" i="4"/>
  <c r="U722" i="4"/>
  <c r="P722" i="4"/>
  <c r="K722" i="4"/>
  <c r="V722" i="4" s="1"/>
  <c r="G722" i="4"/>
  <c r="U721" i="4"/>
  <c r="P721" i="4"/>
  <c r="G721" i="4"/>
  <c r="U720" i="4"/>
  <c r="P720" i="4"/>
  <c r="K720" i="4"/>
  <c r="V720" i="4" s="1"/>
  <c r="G720" i="4"/>
  <c r="U719" i="4"/>
  <c r="P719" i="4"/>
  <c r="K719" i="4"/>
  <c r="V719" i="4" s="1"/>
  <c r="G719" i="4"/>
  <c r="U718" i="4"/>
  <c r="P718" i="4"/>
  <c r="G718" i="4"/>
  <c r="K718" i="4" s="1"/>
  <c r="V718" i="4" s="1"/>
  <c r="U717" i="4"/>
  <c r="P717" i="4"/>
  <c r="G717" i="4"/>
  <c r="U716" i="4"/>
  <c r="P716" i="4"/>
  <c r="G716" i="4"/>
  <c r="K716" i="4" s="1"/>
  <c r="V716" i="4" s="1"/>
  <c r="U715" i="4"/>
  <c r="P715" i="4"/>
  <c r="G715" i="4"/>
  <c r="K715" i="4" s="1"/>
  <c r="V715" i="4" s="1"/>
  <c r="U714" i="4"/>
  <c r="P714" i="4"/>
  <c r="G714" i="4"/>
  <c r="K714" i="4" s="1"/>
  <c r="V714" i="4" s="1"/>
  <c r="U713" i="4"/>
  <c r="P713" i="4"/>
  <c r="G713" i="4"/>
  <c r="U712" i="4"/>
  <c r="P712" i="4"/>
  <c r="G712" i="4"/>
  <c r="K712" i="4" s="1"/>
  <c r="V712" i="4" s="1"/>
  <c r="U711" i="4"/>
  <c r="P711" i="4"/>
  <c r="G711" i="4"/>
  <c r="K711" i="4" s="1"/>
  <c r="V711" i="4" s="1"/>
  <c r="U710" i="4"/>
  <c r="P710" i="4"/>
  <c r="G710" i="4"/>
  <c r="K710" i="4" s="1"/>
  <c r="V710" i="4" s="1"/>
  <c r="U709" i="4"/>
  <c r="P709" i="4"/>
  <c r="G709" i="4"/>
  <c r="U708" i="4"/>
  <c r="P708" i="4"/>
  <c r="G708" i="4"/>
  <c r="K708" i="4" s="1"/>
  <c r="V708" i="4" s="1"/>
  <c r="U707" i="4"/>
  <c r="P707" i="4"/>
  <c r="G707" i="4"/>
  <c r="K707" i="4" s="1"/>
  <c r="V707" i="4" s="1"/>
  <c r="U706" i="4"/>
  <c r="P706" i="4"/>
  <c r="G706" i="4"/>
  <c r="K706" i="4" s="1"/>
  <c r="V706" i="4" s="1"/>
  <c r="U705" i="4"/>
  <c r="P705" i="4"/>
  <c r="G705" i="4"/>
  <c r="U704" i="4"/>
  <c r="P704" i="4"/>
  <c r="G704" i="4"/>
  <c r="K704" i="4" s="1"/>
  <c r="V704" i="4" s="1"/>
  <c r="U703" i="4"/>
  <c r="P703" i="4"/>
  <c r="G703" i="4"/>
  <c r="K703" i="4" s="1"/>
  <c r="V703" i="4" s="1"/>
  <c r="U702" i="4"/>
  <c r="P702" i="4"/>
  <c r="G702" i="4"/>
  <c r="K702" i="4" s="1"/>
  <c r="V702" i="4" s="1"/>
  <c r="U701" i="4"/>
  <c r="P701" i="4"/>
  <c r="G701" i="4"/>
  <c r="U700" i="4"/>
  <c r="P700" i="4"/>
  <c r="K700" i="4"/>
  <c r="V700" i="4" s="1"/>
  <c r="G700" i="4"/>
  <c r="U699" i="4"/>
  <c r="P699" i="4"/>
  <c r="K699" i="4"/>
  <c r="V699" i="4" s="1"/>
  <c r="G699" i="4"/>
  <c r="U698" i="4"/>
  <c r="P698" i="4"/>
  <c r="K698" i="4"/>
  <c r="V698" i="4" s="1"/>
  <c r="G698" i="4"/>
  <c r="U697" i="4"/>
  <c r="P697" i="4"/>
  <c r="G697" i="4"/>
  <c r="U696" i="4"/>
  <c r="P696" i="4"/>
  <c r="K696" i="4"/>
  <c r="V696" i="4" s="1"/>
  <c r="G696" i="4"/>
  <c r="U695" i="4"/>
  <c r="P695" i="4"/>
  <c r="K695" i="4"/>
  <c r="V695" i="4" s="1"/>
  <c r="G695" i="4"/>
  <c r="U694" i="4"/>
  <c r="P694" i="4"/>
  <c r="G694" i="4"/>
  <c r="K694" i="4" s="1"/>
  <c r="V694" i="4" s="1"/>
  <c r="U693" i="4"/>
  <c r="P693" i="4"/>
  <c r="G693" i="4"/>
  <c r="U692" i="4"/>
  <c r="P692" i="4"/>
  <c r="K692" i="4"/>
  <c r="V692" i="4" s="1"/>
  <c r="G692" i="4"/>
  <c r="U691" i="4"/>
  <c r="P691" i="4"/>
  <c r="K691" i="4"/>
  <c r="V691" i="4" s="1"/>
  <c r="G691" i="4"/>
  <c r="U690" i="4"/>
  <c r="P690" i="4"/>
  <c r="K690" i="4"/>
  <c r="V690" i="4" s="1"/>
  <c r="G690" i="4"/>
  <c r="U689" i="4"/>
  <c r="P689" i="4"/>
  <c r="G689" i="4"/>
  <c r="U688" i="4"/>
  <c r="P688" i="4"/>
  <c r="K688" i="4"/>
  <c r="V688" i="4" s="1"/>
  <c r="G688" i="4"/>
  <c r="U687" i="4"/>
  <c r="P687" i="4"/>
  <c r="K687" i="4"/>
  <c r="V687" i="4" s="1"/>
  <c r="G687" i="4"/>
  <c r="U686" i="4"/>
  <c r="P686" i="4"/>
  <c r="G686" i="4"/>
  <c r="K686" i="4" s="1"/>
  <c r="V686" i="4" s="1"/>
  <c r="U685" i="4"/>
  <c r="P685" i="4"/>
  <c r="G685" i="4"/>
  <c r="U684" i="4"/>
  <c r="P684" i="4"/>
  <c r="K684" i="4"/>
  <c r="V684" i="4" s="1"/>
  <c r="G684" i="4"/>
  <c r="U683" i="4"/>
  <c r="P683" i="4"/>
  <c r="K683" i="4"/>
  <c r="V683" i="4" s="1"/>
  <c r="G683" i="4"/>
  <c r="U682" i="4"/>
  <c r="P682" i="4"/>
  <c r="K682" i="4"/>
  <c r="V682" i="4" s="1"/>
  <c r="G682" i="4"/>
  <c r="U681" i="4"/>
  <c r="P681" i="4"/>
  <c r="G681" i="4"/>
  <c r="U680" i="4"/>
  <c r="P680" i="4"/>
  <c r="K680" i="4"/>
  <c r="V680" i="4" s="1"/>
  <c r="G680" i="4"/>
  <c r="U679" i="4"/>
  <c r="P679" i="4"/>
  <c r="K679" i="4"/>
  <c r="V679" i="4" s="1"/>
  <c r="G679" i="4"/>
  <c r="U678" i="4"/>
  <c r="P678" i="4"/>
  <c r="G678" i="4"/>
  <c r="K678" i="4" s="1"/>
  <c r="V678" i="4" s="1"/>
  <c r="U677" i="4"/>
  <c r="P677" i="4"/>
  <c r="G677" i="4"/>
  <c r="U676" i="4"/>
  <c r="P676" i="4"/>
  <c r="K676" i="4"/>
  <c r="V676" i="4" s="1"/>
  <c r="G676" i="4"/>
  <c r="U675" i="4"/>
  <c r="P675" i="4"/>
  <c r="K675" i="4"/>
  <c r="V675" i="4" s="1"/>
  <c r="G675" i="4"/>
  <c r="U674" i="4"/>
  <c r="P674" i="4"/>
  <c r="K674" i="4"/>
  <c r="V674" i="4" s="1"/>
  <c r="G674" i="4"/>
  <c r="U673" i="4"/>
  <c r="P673" i="4"/>
  <c r="G673" i="4"/>
  <c r="U672" i="4"/>
  <c r="P672" i="4"/>
  <c r="K672" i="4"/>
  <c r="V672" i="4" s="1"/>
  <c r="G672" i="4"/>
  <c r="U671" i="4"/>
  <c r="P671" i="4"/>
  <c r="K671" i="4"/>
  <c r="V671" i="4" s="1"/>
  <c r="G671" i="4"/>
  <c r="U670" i="4"/>
  <c r="P670" i="4"/>
  <c r="G670" i="4"/>
  <c r="K670" i="4" s="1"/>
  <c r="V670" i="4" s="1"/>
  <c r="U669" i="4"/>
  <c r="P669" i="4"/>
  <c r="G669" i="4"/>
  <c r="U668" i="4"/>
  <c r="P668" i="4"/>
  <c r="G668" i="4"/>
  <c r="K668" i="4" s="1"/>
  <c r="V668" i="4" s="1"/>
  <c r="U667" i="4"/>
  <c r="P667" i="4"/>
  <c r="K667" i="4"/>
  <c r="V667" i="4" s="1"/>
  <c r="G667" i="4"/>
  <c r="U666" i="4"/>
  <c r="P666" i="4"/>
  <c r="K666" i="4"/>
  <c r="V666" i="4" s="1"/>
  <c r="G666" i="4"/>
  <c r="U665" i="4"/>
  <c r="P665" i="4"/>
  <c r="G665" i="4"/>
  <c r="U664" i="4"/>
  <c r="P664" i="4"/>
  <c r="K664" i="4"/>
  <c r="V664" i="4" s="1"/>
  <c r="G664" i="4"/>
  <c r="U663" i="4"/>
  <c r="P663" i="4"/>
  <c r="G663" i="4"/>
  <c r="K663" i="4" s="1"/>
  <c r="V663" i="4" s="1"/>
  <c r="U662" i="4"/>
  <c r="P662" i="4"/>
  <c r="G662" i="4"/>
  <c r="K662" i="4" s="1"/>
  <c r="V662" i="4" s="1"/>
  <c r="U661" i="4"/>
  <c r="P661" i="4"/>
  <c r="G661" i="4"/>
  <c r="U660" i="4"/>
  <c r="P660" i="4"/>
  <c r="G660" i="4"/>
  <c r="K660" i="4" s="1"/>
  <c r="V660" i="4" s="1"/>
  <c r="U659" i="4"/>
  <c r="P659" i="4"/>
  <c r="K659" i="4"/>
  <c r="V659" i="4" s="1"/>
  <c r="G659" i="4"/>
  <c r="U658" i="4"/>
  <c r="P658" i="4"/>
  <c r="K658" i="4"/>
  <c r="V658" i="4" s="1"/>
  <c r="G658" i="4"/>
  <c r="U657" i="4"/>
  <c r="P657" i="4"/>
  <c r="G657" i="4"/>
  <c r="U656" i="4"/>
  <c r="P656" i="4"/>
  <c r="K656" i="4"/>
  <c r="V656" i="4" s="1"/>
  <c r="G656" i="4"/>
  <c r="U655" i="4"/>
  <c r="P655" i="4"/>
  <c r="G655" i="4"/>
  <c r="K655" i="4" s="1"/>
  <c r="V655" i="4" s="1"/>
  <c r="U654" i="4"/>
  <c r="P654" i="4"/>
  <c r="G654" i="4"/>
  <c r="K654" i="4" s="1"/>
  <c r="V654" i="4" s="1"/>
  <c r="U653" i="4"/>
  <c r="P653" i="4"/>
  <c r="G653" i="4"/>
  <c r="U652" i="4"/>
  <c r="P652" i="4"/>
  <c r="G652" i="4"/>
  <c r="K652" i="4" s="1"/>
  <c r="V652" i="4" s="1"/>
  <c r="U651" i="4"/>
  <c r="P651" i="4"/>
  <c r="K651" i="4"/>
  <c r="V651" i="4" s="1"/>
  <c r="G651" i="4"/>
  <c r="U650" i="4"/>
  <c r="P650" i="4"/>
  <c r="K650" i="4"/>
  <c r="V650" i="4" s="1"/>
  <c r="G650" i="4"/>
  <c r="U649" i="4"/>
  <c r="P649" i="4"/>
  <c r="G649" i="4"/>
  <c r="U648" i="4"/>
  <c r="P648" i="4"/>
  <c r="K648" i="4"/>
  <c r="V648" i="4" s="1"/>
  <c r="G648" i="4"/>
  <c r="U647" i="4"/>
  <c r="P647" i="4"/>
  <c r="G647" i="4"/>
  <c r="K647" i="4" s="1"/>
  <c r="V647" i="4" s="1"/>
  <c r="U646" i="4"/>
  <c r="P646" i="4"/>
  <c r="G646" i="4"/>
  <c r="K646" i="4" s="1"/>
  <c r="V646" i="4" s="1"/>
  <c r="U645" i="4"/>
  <c r="P645" i="4"/>
  <c r="G645" i="4"/>
  <c r="U644" i="4"/>
  <c r="P644" i="4"/>
  <c r="G644" i="4"/>
  <c r="K644" i="4" s="1"/>
  <c r="V644" i="4" s="1"/>
  <c r="U643" i="4"/>
  <c r="P643" i="4"/>
  <c r="K643" i="4"/>
  <c r="V643" i="4" s="1"/>
  <c r="G643" i="4"/>
  <c r="U642" i="4"/>
  <c r="P642" i="4"/>
  <c r="K642" i="4"/>
  <c r="V642" i="4" s="1"/>
  <c r="G642" i="4"/>
  <c r="U641" i="4"/>
  <c r="P641" i="4"/>
  <c r="G641" i="4"/>
  <c r="U640" i="4"/>
  <c r="P640" i="4"/>
  <c r="K640" i="4"/>
  <c r="V640" i="4" s="1"/>
  <c r="G640" i="4"/>
  <c r="U639" i="4"/>
  <c r="P639" i="4"/>
  <c r="G639" i="4"/>
  <c r="K639" i="4" s="1"/>
  <c r="V639" i="4" s="1"/>
  <c r="U638" i="4"/>
  <c r="P638" i="4"/>
  <c r="G638" i="4"/>
  <c r="K638" i="4" s="1"/>
  <c r="V638" i="4" s="1"/>
  <c r="U637" i="4"/>
  <c r="P637" i="4"/>
  <c r="G637" i="4"/>
  <c r="U636" i="4"/>
  <c r="P636" i="4"/>
  <c r="G636" i="4"/>
  <c r="K636" i="4" s="1"/>
  <c r="V636" i="4" s="1"/>
  <c r="U635" i="4"/>
  <c r="P635" i="4"/>
  <c r="K635" i="4"/>
  <c r="V635" i="4" s="1"/>
  <c r="G635" i="4"/>
  <c r="U634" i="4"/>
  <c r="P634" i="4"/>
  <c r="K634" i="4"/>
  <c r="V634" i="4" s="1"/>
  <c r="G634" i="4"/>
  <c r="U633" i="4"/>
  <c r="P633" i="4"/>
  <c r="G633" i="4"/>
  <c r="U632" i="4"/>
  <c r="P632" i="4"/>
  <c r="K632" i="4"/>
  <c r="V632" i="4" s="1"/>
  <c r="G632" i="4"/>
  <c r="U631" i="4"/>
  <c r="P631" i="4"/>
  <c r="G631" i="4"/>
  <c r="K631" i="4" s="1"/>
  <c r="V631" i="4" s="1"/>
  <c r="U630" i="4"/>
  <c r="P630" i="4"/>
  <c r="G630" i="4"/>
  <c r="K630" i="4" s="1"/>
  <c r="V630" i="4" s="1"/>
  <c r="U629" i="4"/>
  <c r="P629" i="4"/>
  <c r="G629" i="4"/>
  <c r="U628" i="4"/>
  <c r="P628" i="4"/>
  <c r="G628" i="4"/>
  <c r="K628" i="4" s="1"/>
  <c r="V628" i="4" s="1"/>
  <c r="U627" i="4"/>
  <c r="P627" i="4"/>
  <c r="K627" i="4"/>
  <c r="V627" i="4" s="1"/>
  <c r="G627" i="4"/>
  <c r="U626" i="4"/>
  <c r="P626" i="4"/>
  <c r="K626" i="4"/>
  <c r="V626" i="4" s="1"/>
  <c r="G626" i="4"/>
  <c r="U625" i="4"/>
  <c r="P625" i="4"/>
  <c r="G625" i="4"/>
  <c r="U624" i="4"/>
  <c r="P624" i="4"/>
  <c r="K624" i="4"/>
  <c r="V624" i="4" s="1"/>
  <c r="G624" i="4"/>
  <c r="U623" i="4"/>
  <c r="P623" i="4"/>
  <c r="G623" i="4"/>
  <c r="K623" i="4" s="1"/>
  <c r="V623" i="4" s="1"/>
  <c r="U622" i="4"/>
  <c r="P622" i="4"/>
  <c r="G622" i="4"/>
  <c r="K622" i="4" s="1"/>
  <c r="V622" i="4" s="1"/>
  <c r="U621" i="4"/>
  <c r="P621" i="4"/>
  <c r="G621" i="4"/>
  <c r="U620" i="4"/>
  <c r="P620" i="4"/>
  <c r="G620" i="4"/>
  <c r="K620" i="4" s="1"/>
  <c r="V620" i="4" s="1"/>
  <c r="U619" i="4"/>
  <c r="P619" i="4"/>
  <c r="K619" i="4"/>
  <c r="V619" i="4" s="1"/>
  <c r="G619" i="4"/>
  <c r="U618" i="4"/>
  <c r="P618" i="4"/>
  <c r="K618" i="4"/>
  <c r="V618" i="4" s="1"/>
  <c r="G618" i="4"/>
  <c r="U617" i="4"/>
  <c r="P617" i="4"/>
  <c r="G617" i="4"/>
  <c r="U616" i="4"/>
  <c r="P616" i="4"/>
  <c r="K616" i="4"/>
  <c r="V616" i="4" s="1"/>
  <c r="G616" i="4"/>
  <c r="U615" i="4"/>
  <c r="P615" i="4"/>
  <c r="G615" i="4"/>
  <c r="K615" i="4" s="1"/>
  <c r="V615" i="4" s="1"/>
  <c r="U614" i="4"/>
  <c r="P614" i="4"/>
  <c r="G614" i="4"/>
  <c r="K614" i="4" s="1"/>
  <c r="V614" i="4" s="1"/>
  <c r="U613" i="4"/>
  <c r="P613" i="4"/>
  <c r="G613" i="4"/>
  <c r="U612" i="4"/>
  <c r="P612" i="4"/>
  <c r="G612" i="4"/>
  <c r="K612" i="4" s="1"/>
  <c r="V612" i="4" s="1"/>
  <c r="U611" i="4"/>
  <c r="P611" i="4"/>
  <c r="K611" i="4"/>
  <c r="V611" i="4" s="1"/>
  <c r="G611" i="4"/>
  <c r="U610" i="4"/>
  <c r="P610" i="4"/>
  <c r="K610" i="4"/>
  <c r="V610" i="4" s="1"/>
  <c r="G610" i="4"/>
  <c r="U609" i="4"/>
  <c r="P609" i="4"/>
  <c r="G609" i="4"/>
  <c r="U608" i="4"/>
  <c r="P608" i="4"/>
  <c r="K608" i="4"/>
  <c r="V608" i="4" s="1"/>
  <c r="G608" i="4"/>
  <c r="U607" i="4"/>
  <c r="P607" i="4"/>
  <c r="G607" i="4"/>
  <c r="K607" i="4" s="1"/>
  <c r="V607" i="4" s="1"/>
  <c r="U606" i="4"/>
  <c r="P606" i="4"/>
  <c r="G606" i="4"/>
  <c r="K606" i="4" s="1"/>
  <c r="V606" i="4" s="1"/>
  <c r="U605" i="4"/>
  <c r="P605" i="4"/>
  <c r="G605" i="4"/>
  <c r="U604" i="4"/>
  <c r="P604" i="4"/>
  <c r="G604" i="4"/>
  <c r="K604" i="4" s="1"/>
  <c r="V604" i="4" s="1"/>
  <c r="U603" i="4"/>
  <c r="P603" i="4"/>
  <c r="K603" i="4"/>
  <c r="V603" i="4" s="1"/>
  <c r="G603" i="4"/>
  <c r="U602" i="4"/>
  <c r="P602" i="4"/>
  <c r="K602" i="4"/>
  <c r="V602" i="4" s="1"/>
  <c r="G602" i="4"/>
  <c r="U601" i="4"/>
  <c r="P601" i="4"/>
  <c r="G601" i="4"/>
  <c r="U600" i="4"/>
  <c r="P600" i="4"/>
  <c r="G600" i="4"/>
  <c r="K600" i="4" s="1"/>
  <c r="V600" i="4" s="1"/>
  <c r="U599" i="4"/>
  <c r="P599" i="4"/>
  <c r="G599" i="4"/>
  <c r="K599" i="4" s="1"/>
  <c r="V599" i="4" s="1"/>
  <c r="U598" i="4"/>
  <c r="P598" i="4"/>
  <c r="G598" i="4"/>
  <c r="K598" i="4" s="1"/>
  <c r="V598" i="4" s="1"/>
  <c r="U597" i="4"/>
  <c r="P597" i="4"/>
  <c r="G597" i="4"/>
  <c r="U596" i="4"/>
  <c r="P596" i="4"/>
  <c r="G596" i="4"/>
  <c r="K596" i="4" s="1"/>
  <c r="V596" i="4" s="1"/>
  <c r="U595" i="4"/>
  <c r="P595" i="4"/>
  <c r="G595" i="4"/>
  <c r="K595" i="4" s="1"/>
  <c r="V595" i="4" s="1"/>
  <c r="U594" i="4"/>
  <c r="P594" i="4"/>
  <c r="G594" i="4"/>
  <c r="K594" i="4" s="1"/>
  <c r="V594" i="4" s="1"/>
  <c r="U593" i="4"/>
  <c r="P593" i="4"/>
  <c r="G593" i="4"/>
  <c r="U592" i="4"/>
  <c r="P592" i="4"/>
  <c r="G592" i="4"/>
  <c r="K592" i="4" s="1"/>
  <c r="V592" i="4" s="1"/>
  <c r="U591" i="4"/>
  <c r="P591" i="4"/>
  <c r="K591" i="4"/>
  <c r="V591" i="4" s="1"/>
  <c r="G591" i="4"/>
  <c r="U590" i="4"/>
  <c r="P590" i="4"/>
  <c r="K590" i="4"/>
  <c r="V590" i="4" s="1"/>
  <c r="G590" i="4"/>
  <c r="U589" i="4"/>
  <c r="P589" i="4"/>
  <c r="G589" i="4"/>
  <c r="U588" i="4"/>
  <c r="P588" i="4"/>
  <c r="K588" i="4"/>
  <c r="V588" i="4" s="1"/>
  <c r="G588" i="4"/>
  <c r="U587" i="4"/>
  <c r="P587" i="4"/>
  <c r="G587" i="4"/>
  <c r="K587" i="4" s="1"/>
  <c r="V587" i="4" s="1"/>
  <c r="U586" i="4"/>
  <c r="P586" i="4"/>
  <c r="G586" i="4"/>
  <c r="K586" i="4" s="1"/>
  <c r="V586" i="4" s="1"/>
  <c r="U585" i="4"/>
  <c r="P585" i="4"/>
  <c r="G585" i="4"/>
  <c r="U584" i="4"/>
  <c r="P584" i="4"/>
  <c r="G584" i="4"/>
  <c r="K584" i="4" s="1"/>
  <c r="V584" i="4" s="1"/>
  <c r="U583" i="4"/>
  <c r="P583" i="4"/>
  <c r="K583" i="4"/>
  <c r="V583" i="4" s="1"/>
  <c r="G583" i="4"/>
  <c r="U582" i="4"/>
  <c r="P582" i="4"/>
  <c r="K582" i="4"/>
  <c r="V582" i="4" s="1"/>
  <c r="G582" i="4"/>
  <c r="U581" i="4"/>
  <c r="P581" i="4"/>
  <c r="G581" i="4"/>
  <c r="U580" i="4"/>
  <c r="P580" i="4"/>
  <c r="K580" i="4"/>
  <c r="V580" i="4" s="1"/>
  <c r="G580" i="4"/>
  <c r="U579" i="4"/>
  <c r="P579" i="4"/>
  <c r="G579" i="4"/>
  <c r="K579" i="4" s="1"/>
  <c r="V579" i="4" s="1"/>
  <c r="U578" i="4"/>
  <c r="P578" i="4"/>
  <c r="G578" i="4"/>
  <c r="K578" i="4" s="1"/>
  <c r="V578" i="4" s="1"/>
  <c r="U577" i="4"/>
  <c r="P577" i="4"/>
  <c r="G577" i="4"/>
  <c r="U576" i="4"/>
  <c r="P576" i="4"/>
  <c r="G576" i="4"/>
  <c r="K576" i="4" s="1"/>
  <c r="V576" i="4" s="1"/>
  <c r="U575" i="4"/>
  <c r="P575" i="4"/>
  <c r="K575" i="4"/>
  <c r="V575" i="4" s="1"/>
  <c r="G575" i="4"/>
  <c r="U574" i="4"/>
  <c r="P574" i="4"/>
  <c r="K574" i="4"/>
  <c r="V574" i="4" s="1"/>
  <c r="G574" i="4"/>
  <c r="U573" i="4"/>
  <c r="P573" i="4"/>
  <c r="G573" i="4"/>
  <c r="U572" i="4"/>
  <c r="P572" i="4"/>
  <c r="K572" i="4"/>
  <c r="V572" i="4" s="1"/>
  <c r="G572" i="4"/>
  <c r="U571" i="4"/>
  <c r="P571" i="4"/>
  <c r="K571" i="4"/>
  <c r="V571" i="4" s="1"/>
  <c r="G571" i="4"/>
  <c r="U570" i="4"/>
  <c r="P570" i="4"/>
  <c r="K570" i="4"/>
  <c r="V570" i="4" s="1"/>
  <c r="G570" i="4"/>
  <c r="U569" i="4"/>
  <c r="P569" i="4"/>
  <c r="G569" i="4"/>
  <c r="U568" i="4"/>
  <c r="P568" i="4"/>
  <c r="G568" i="4"/>
  <c r="K568" i="4" s="1"/>
  <c r="V568" i="4" s="1"/>
  <c r="U567" i="4"/>
  <c r="P567" i="4"/>
  <c r="G567" i="4"/>
  <c r="K567" i="4" s="1"/>
  <c r="V567" i="4" s="1"/>
  <c r="U566" i="4"/>
  <c r="P566" i="4"/>
  <c r="G566" i="4"/>
  <c r="K566" i="4" s="1"/>
  <c r="V566" i="4" s="1"/>
  <c r="U565" i="4"/>
  <c r="P565" i="4"/>
  <c r="G565" i="4"/>
  <c r="U564" i="4"/>
  <c r="P564" i="4"/>
  <c r="G564" i="4"/>
  <c r="K564" i="4" s="1"/>
  <c r="V564" i="4" s="1"/>
  <c r="U563" i="4"/>
  <c r="P563" i="4"/>
  <c r="K563" i="4"/>
  <c r="V563" i="4" s="1"/>
  <c r="G563" i="4"/>
  <c r="U562" i="4"/>
  <c r="P562" i="4"/>
  <c r="K562" i="4"/>
  <c r="V562" i="4" s="1"/>
  <c r="G562" i="4"/>
  <c r="U561" i="4"/>
  <c r="P561" i="4"/>
  <c r="G561" i="4"/>
  <c r="U560" i="4"/>
  <c r="P560" i="4"/>
  <c r="G560" i="4"/>
  <c r="K560" i="4" s="1"/>
  <c r="V560" i="4" s="1"/>
  <c r="U559" i="4"/>
  <c r="P559" i="4"/>
  <c r="K559" i="4"/>
  <c r="V559" i="4" s="1"/>
  <c r="G559" i="4"/>
  <c r="U558" i="4"/>
  <c r="P558" i="4"/>
  <c r="K558" i="4"/>
  <c r="V558" i="4" s="1"/>
  <c r="G558" i="4"/>
  <c r="U557" i="4"/>
  <c r="P557" i="4"/>
  <c r="G557" i="4"/>
  <c r="U556" i="4"/>
  <c r="P556" i="4"/>
  <c r="G556" i="4"/>
  <c r="K556" i="4" s="1"/>
  <c r="V556" i="4" s="1"/>
  <c r="U555" i="4"/>
  <c r="P555" i="4"/>
  <c r="G555" i="4"/>
  <c r="K555" i="4" s="1"/>
  <c r="V555" i="4" s="1"/>
  <c r="U554" i="4"/>
  <c r="P554" i="4"/>
  <c r="G554" i="4"/>
  <c r="K554" i="4" s="1"/>
  <c r="V554" i="4" s="1"/>
  <c r="U553" i="4"/>
  <c r="P553" i="4"/>
  <c r="G553" i="4"/>
  <c r="U552" i="4"/>
  <c r="P552" i="4"/>
  <c r="G552" i="4"/>
  <c r="K552" i="4" s="1"/>
  <c r="V552" i="4" s="1"/>
  <c r="U551" i="4"/>
  <c r="P551" i="4"/>
  <c r="K551" i="4"/>
  <c r="V551" i="4" s="1"/>
  <c r="G551" i="4"/>
  <c r="U550" i="4"/>
  <c r="P550" i="4"/>
  <c r="K550" i="4"/>
  <c r="V550" i="4" s="1"/>
  <c r="G550" i="4"/>
  <c r="U549" i="4"/>
  <c r="P549" i="4"/>
  <c r="G549" i="4"/>
  <c r="U548" i="4"/>
  <c r="P548" i="4"/>
  <c r="G548" i="4"/>
  <c r="K548" i="4" s="1"/>
  <c r="V548" i="4" s="1"/>
  <c r="U547" i="4"/>
  <c r="P547" i="4"/>
  <c r="K547" i="4"/>
  <c r="V547" i="4" s="1"/>
  <c r="G547" i="4"/>
  <c r="U546" i="4"/>
  <c r="P546" i="4"/>
  <c r="K546" i="4"/>
  <c r="V546" i="4" s="1"/>
  <c r="G546" i="4"/>
  <c r="U545" i="4"/>
  <c r="P545" i="4"/>
  <c r="G545" i="4"/>
  <c r="U544" i="4"/>
  <c r="P544" i="4"/>
  <c r="G544" i="4"/>
  <c r="K544" i="4" s="1"/>
  <c r="V544" i="4" s="1"/>
  <c r="U543" i="4"/>
  <c r="P543" i="4"/>
  <c r="K543" i="4"/>
  <c r="V543" i="4" s="1"/>
  <c r="G543" i="4"/>
  <c r="U542" i="4"/>
  <c r="P542" i="4"/>
  <c r="K542" i="4"/>
  <c r="V542" i="4" s="1"/>
  <c r="G542" i="4"/>
  <c r="U541" i="4"/>
  <c r="P541" i="4"/>
  <c r="G541" i="4"/>
  <c r="U540" i="4"/>
  <c r="P540" i="4"/>
  <c r="K540" i="4"/>
  <c r="V540" i="4" s="1"/>
  <c r="G540" i="4"/>
  <c r="U539" i="4"/>
  <c r="P539" i="4"/>
  <c r="G539" i="4"/>
  <c r="K539" i="4" s="1"/>
  <c r="V539" i="4" s="1"/>
  <c r="U538" i="4"/>
  <c r="P538" i="4"/>
  <c r="G538" i="4"/>
  <c r="K538" i="4" s="1"/>
  <c r="V538" i="4" s="1"/>
  <c r="U537" i="4"/>
  <c r="P537" i="4"/>
  <c r="G537" i="4"/>
  <c r="U536" i="4"/>
  <c r="P536" i="4"/>
  <c r="G536" i="4"/>
  <c r="K536" i="4" s="1"/>
  <c r="V536" i="4" s="1"/>
  <c r="U535" i="4"/>
  <c r="P535" i="4"/>
  <c r="K535" i="4"/>
  <c r="V535" i="4" s="1"/>
  <c r="G535" i="4"/>
  <c r="U534" i="4"/>
  <c r="P534" i="4"/>
  <c r="K534" i="4"/>
  <c r="V534" i="4" s="1"/>
  <c r="G534" i="4"/>
  <c r="U533" i="4"/>
  <c r="P533" i="4"/>
  <c r="G533" i="4"/>
  <c r="U532" i="4"/>
  <c r="P532" i="4"/>
  <c r="K532" i="4"/>
  <c r="V532" i="4" s="1"/>
  <c r="G532" i="4"/>
  <c r="U531" i="4"/>
  <c r="P531" i="4"/>
  <c r="K531" i="4"/>
  <c r="V531" i="4" s="1"/>
  <c r="G531" i="4"/>
  <c r="U530" i="4"/>
  <c r="P530" i="4"/>
  <c r="K530" i="4"/>
  <c r="V530" i="4" s="1"/>
  <c r="G530" i="4"/>
  <c r="U529" i="4"/>
  <c r="P529" i="4"/>
  <c r="G529" i="4"/>
  <c r="U528" i="4"/>
  <c r="P528" i="4"/>
  <c r="G528" i="4"/>
  <c r="K528" i="4" s="1"/>
  <c r="V528" i="4" s="1"/>
  <c r="U527" i="4"/>
  <c r="P527" i="4"/>
  <c r="G527" i="4"/>
  <c r="K527" i="4" s="1"/>
  <c r="V527" i="4" s="1"/>
  <c r="U526" i="4"/>
  <c r="P526" i="4"/>
  <c r="G526" i="4"/>
  <c r="K526" i="4" s="1"/>
  <c r="V526" i="4" s="1"/>
  <c r="U525" i="4"/>
  <c r="P525" i="4"/>
  <c r="G525" i="4"/>
  <c r="U524" i="4"/>
  <c r="P524" i="4"/>
  <c r="G524" i="4"/>
  <c r="K524" i="4" s="1"/>
  <c r="V524" i="4" s="1"/>
  <c r="U523" i="4"/>
  <c r="P523" i="4"/>
  <c r="K523" i="4"/>
  <c r="V523" i="4" s="1"/>
  <c r="G523" i="4"/>
  <c r="U522" i="4"/>
  <c r="P522" i="4"/>
  <c r="K522" i="4"/>
  <c r="V522" i="4" s="1"/>
  <c r="G522" i="4"/>
  <c r="U521" i="4"/>
  <c r="P521" i="4"/>
  <c r="G521" i="4"/>
  <c r="U520" i="4"/>
  <c r="P520" i="4"/>
  <c r="G520" i="4"/>
  <c r="K520" i="4" s="1"/>
  <c r="V520" i="4" s="1"/>
  <c r="U519" i="4"/>
  <c r="P519" i="4"/>
  <c r="G519" i="4"/>
  <c r="K519" i="4" s="1"/>
  <c r="V519" i="4" s="1"/>
  <c r="U518" i="4"/>
  <c r="P518" i="4"/>
  <c r="G518" i="4"/>
  <c r="K518" i="4" s="1"/>
  <c r="V518" i="4" s="1"/>
  <c r="U517" i="4"/>
  <c r="P517" i="4"/>
  <c r="G517" i="4"/>
  <c r="U516" i="4"/>
  <c r="P516" i="4"/>
  <c r="G516" i="4"/>
  <c r="K516" i="4" s="1"/>
  <c r="V516" i="4" s="1"/>
  <c r="U515" i="4"/>
  <c r="P515" i="4"/>
  <c r="K515" i="4"/>
  <c r="V515" i="4" s="1"/>
  <c r="G515" i="4"/>
  <c r="U514" i="4"/>
  <c r="P514" i="4"/>
  <c r="K514" i="4"/>
  <c r="V514" i="4" s="1"/>
  <c r="G514" i="4"/>
  <c r="U513" i="4"/>
  <c r="P513" i="4"/>
  <c r="G513" i="4"/>
  <c r="U512" i="4"/>
  <c r="P512" i="4"/>
  <c r="G512" i="4"/>
  <c r="K512" i="4" s="1"/>
  <c r="V512" i="4" s="1"/>
  <c r="U511" i="4"/>
  <c r="P511" i="4"/>
  <c r="K511" i="4"/>
  <c r="V511" i="4" s="1"/>
  <c r="G511" i="4"/>
  <c r="U510" i="4"/>
  <c r="P510" i="4"/>
  <c r="K510" i="4"/>
  <c r="V510" i="4" s="1"/>
  <c r="G510" i="4"/>
  <c r="U509" i="4"/>
  <c r="P509" i="4"/>
  <c r="G509" i="4"/>
  <c r="U508" i="4"/>
  <c r="P508" i="4"/>
  <c r="G508" i="4"/>
  <c r="K508" i="4" s="1"/>
  <c r="V508" i="4" s="1"/>
  <c r="U507" i="4"/>
  <c r="P507" i="4"/>
  <c r="G507" i="4"/>
  <c r="K507" i="4" s="1"/>
  <c r="V507" i="4" s="1"/>
  <c r="U506" i="4"/>
  <c r="P506" i="4"/>
  <c r="G506" i="4"/>
  <c r="K506" i="4" s="1"/>
  <c r="V506" i="4" s="1"/>
  <c r="U505" i="4"/>
  <c r="P505" i="4"/>
  <c r="G505" i="4"/>
  <c r="U504" i="4"/>
  <c r="P504" i="4"/>
  <c r="G504" i="4"/>
  <c r="K504" i="4" s="1"/>
  <c r="V504" i="4" s="1"/>
  <c r="U503" i="4"/>
  <c r="P503" i="4"/>
  <c r="K503" i="4"/>
  <c r="V503" i="4" s="1"/>
  <c r="G503" i="4"/>
  <c r="U502" i="4"/>
  <c r="P502" i="4"/>
  <c r="K502" i="4"/>
  <c r="V502" i="4" s="1"/>
  <c r="G502" i="4"/>
  <c r="U501" i="4"/>
  <c r="P501" i="4"/>
  <c r="K501" i="4"/>
  <c r="V501" i="4" s="1"/>
  <c r="G501" i="4"/>
  <c r="U500" i="4"/>
  <c r="P500" i="4"/>
  <c r="K500" i="4"/>
  <c r="V500" i="4" s="1"/>
  <c r="G500" i="4"/>
  <c r="U499" i="4"/>
  <c r="P499" i="4"/>
  <c r="G499" i="4"/>
  <c r="K499" i="4" s="1"/>
  <c r="V499" i="4" s="1"/>
  <c r="U498" i="4"/>
  <c r="P498" i="4"/>
  <c r="G498" i="4"/>
  <c r="K498" i="4" s="1"/>
  <c r="V498" i="4" s="1"/>
  <c r="U497" i="4"/>
  <c r="P497" i="4"/>
  <c r="G497" i="4"/>
  <c r="U496" i="4"/>
  <c r="P496" i="4"/>
  <c r="G496" i="4"/>
  <c r="K496" i="4" s="1"/>
  <c r="V496" i="4" s="1"/>
  <c r="U495" i="4"/>
  <c r="P495" i="4"/>
  <c r="K495" i="4"/>
  <c r="V495" i="4" s="1"/>
  <c r="G495" i="4"/>
  <c r="U494" i="4"/>
  <c r="P494" i="4"/>
  <c r="K494" i="4"/>
  <c r="V494" i="4" s="1"/>
  <c r="G494" i="4"/>
  <c r="U493" i="4"/>
  <c r="P493" i="4"/>
  <c r="K493" i="4"/>
  <c r="V493" i="4" s="1"/>
  <c r="G493" i="4"/>
  <c r="U492" i="4"/>
  <c r="P492" i="4"/>
  <c r="K492" i="4"/>
  <c r="V492" i="4" s="1"/>
  <c r="G492" i="4"/>
  <c r="U491" i="4"/>
  <c r="P491" i="4"/>
  <c r="K491" i="4"/>
  <c r="V491" i="4" s="1"/>
  <c r="G491" i="4"/>
  <c r="U490" i="4"/>
  <c r="P490" i="4"/>
  <c r="K490" i="4"/>
  <c r="V490" i="4" s="1"/>
  <c r="G490" i="4"/>
  <c r="U489" i="4"/>
  <c r="P489" i="4"/>
  <c r="G489" i="4"/>
  <c r="K489" i="4" s="1"/>
  <c r="V489" i="4" s="1"/>
  <c r="U488" i="4"/>
  <c r="P488" i="4"/>
  <c r="G488" i="4"/>
  <c r="K488" i="4" s="1"/>
  <c r="V488" i="4" s="1"/>
  <c r="U487" i="4"/>
  <c r="P487" i="4"/>
  <c r="G487" i="4"/>
  <c r="K487" i="4" s="1"/>
  <c r="V487" i="4" s="1"/>
  <c r="U486" i="4"/>
  <c r="P486" i="4"/>
  <c r="G486" i="4"/>
  <c r="K486" i="4" s="1"/>
  <c r="V486" i="4" s="1"/>
  <c r="U485" i="4"/>
  <c r="P485" i="4"/>
  <c r="G485" i="4"/>
  <c r="U484" i="4"/>
  <c r="P484" i="4"/>
  <c r="K484" i="4"/>
  <c r="V484" i="4" s="1"/>
  <c r="G484" i="4"/>
  <c r="U483" i="4"/>
  <c r="P483" i="4"/>
  <c r="K483" i="4"/>
  <c r="V483" i="4" s="1"/>
  <c r="G483" i="4"/>
  <c r="U482" i="4"/>
  <c r="P482" i="4"/>
  <c r="K482" i="4"/>
  <c r="V482" i="4" s="1"/>
  <c r="G482" i="4"/>
  <c r="U481" i="4"/>
  <c r="P481" i="4"/>
  <c r="G481" i="4"/>
  <c r="U480" i="4"/>
  <c r="P480" i="4"/>
  <c r="G480" i="4"/>
  <c r="K480" i="4" s="1"/>
  <c r="V480" i="4" s="1"/>
  <c r="U479" i="4"/>
  <c r="P479" i="4"/>
  <c r="G479" i="4"/>
  <c r="K479" i="4" s="1"/>
  <c r="V479" i="4" s="1"/>
  <c r="U478" i="4"/>
  <c r="P478" i="4"/>
  <c r="G478" i="4"/>
  <c r="K478" i="4" s="1"/>
  <c r="V478" i="4" s="1"/>
  <c r="U477" i="4"/>
  <c r="P477" i="4"/>
  <c r="G477" i="4"/>
  <c r="U476" i="4"/>
  <c r="P476" i="4"/>
  <c r="K476" i="4"/>
  <c r="V476" i="4" s="1"/>
  <c r="G476" i="4"/>
  <c r="U475" i="4"/>
  <c r="P475" i="4"/>
  <c r="K475" i="4"/>
  <c r="V475" i="4" s="1"/>
  <c r="G475" i="4"/>
  <c r="U474" i="4"/>
  <c r="P474" i="4"/>
  <c r="K474" i="4"/>
  <c r="V474" i="4" s="1"/>
  <c r="G474" i="4"/>
  <c r="U473" i="4"/>
  <c r="P473" i="4"/>
  <c r="G473" i="4"/>
  <c r="U472" i="4"/>
  <c r="P472" i="4"/>
  <c r="G472" i="4"/>
  <c r="K472" i="4" s="1"/>
  <c r="V472" i="4" s="1"/>
  <c r="U471" i="4"/>
  <c r="P471" i="4"/>
  <c r="K471" i="4"/>
  <c r="V471" i="4" s="1"/>
  <c r="G471" i="4"/>
  <c r="U470" i="4"/>
  <c r="P470" i="4"/>
  <c r="K470" i="4"/>
  <c r="V470" i="4" s="1"/>
  <c r="G470" i="4"/>
  <c r="U469" i="4"/>
  <c r="P469" i="4"/>
  <c r="G469" i="4"/>
  <c r="K469" i="4" s="1"/>
  <c r="V469" i="4" s="1"/>
  <c r="U468" i="4"/>
  <c r="P468" i="4"/>
  <c r="G468" i="4"/>
  <c r="K468" i="4" s="1"/>
  <c r="V468" i="4" s="1"/>
  <c r="U467" i="4"/>
  <c r="P467" i="4"/>
  <c r="K467" i="4"/>
  <c r="V467" i="4" s="1"/>
  <c r="G467" i="4"/>
  <c r="U466" i="4"/>
  <c r="P466" i="4"/>
  <c r="K466" i="4"/>
  <c r="V466" i="4" s="1"/>
  <c r="G466" i="4"/>
  <c r="U465" i="4"/>
  <c r="P465" i="4"/>
  <c r="G465" i="4"/>
  <c r="U464" i="4"/>
  <c r="P464" i="4"/>
  <c r="G464" i="4"/>
  <c r="K464" i="4" s="1"/>
  <c r="V464" i="4" s="1"/>
  <c r="U463" i="4"/>
  <c r="P463" i="4"/>
  <c r="G463" i="4"/>
  <c r="K463" i="4" s="1"/>
  <c r="V463" i="4" s="1"/>
  <c r="U462" i="4"/>
  <c r="P462" i="4"/>
  <c r="G462" i="4"/>
  <c r="K462" i="4" s="1"/>
  <c r="V462" i="4" s="1"/>
  <c r="U461" i="4"/>
  <c r="P461" i="4"/>
  <c r="G461" i="4"/>
  <c r="U460" i="4"/>
  <c r="P460" i="4"/>
  <c r="K460" i="4"/>
  <c r="V460" i="4" s="1"/>
  <c r="G460" i="4"/>
  <c r="U459" i="4"/>
  <c r="P459" i="4"/>
  <c r="G459" i="4"/>
  <c r="K459" i="4" s="1"/>
  <c r="V459" i="4" s="1"/>
  <c r="U458" i="4"/>
  <c r="P458" i="4"/>
  <c r="G458" i="4"/>
  <c r="K458" i="4" s="1"/>
  <c r="V458" i="4" s="1"/>
  <c r="U457" i="4"/>
  <c r="P457" i="4"/>
  <c r="G457" i="4"/>
  <c r="K457" i="4" s="1"/>
  <c r="V457" i="4" s="1"/>
  <c r="U456" i="4"/>
  <c r="P456" i="4"/>
  <c r="G456" i="4"/>
  <c r="K456" i="4" s="1"/>
  <c r="V456" i="4" s="1"/>
  <c r="U455" i="4"/>
  <c r="P455" i="4"/>
  <c r="G455" i="4"/>
  <c r="K455" i="4" s="1"/>
  <c r="V455" i="4" s="1"/>
  <c r="U454" i="4"/>
  <c r="P454" i="4"/>
  <c r="G454" i="4"/>
  <c r="K454" i="4" s="1"/>
  <c r="V454" i="4" s="1"/>
  <c r="U453" i="4"/>
  <c r="P453" i="4"/>
  <c r="G453" i="4"/>
  <c r="U452" i="4"/>
  <c r="P452" i="4"/>
  <c r="K452" i="4"/>
  <c r="V452" i="4" s="1"/>
  <c r="G452" i="4"/>
  <c r="U451" i="4"/>
  <c r="P451" i="4"/>
  <c r="K451" i="4"/>
  <c r="V451" i="4" s="1"/>
  <c r="G451" i="4"/>
  <c r="U450" i="4"/>
  <c r="P450" i="4"/>
  <c r="G450" i="4"/>
  <c r="K450" i="4" s="1"/>
  <c r="V450" i="4" s="1"/>
  <c r="U449" i="4"/>
  <c r="P449" i="4"/>
  <c r="G449" i="4"/>
  <c r="K449" i="4" s="1"/>
  <c r="V449" i="4" s="1"/>
  <c r="U448" i="4"/>
  <c r="P448" i="4"/>
  <c r="G448" i="4"/>
  <c r="K448" i="4" s="1"/>
  <c r="V448" i="4" s="1"/>
  <c r="U447" i="4"/>
  <c r="P447" i="4"/>
  <c r="G447" i="4"/>
  <c r="K447" i="4" s="1"/>
  <c r="V447" i="4" s="1"/>
  <c r="U446" i="4"/>
  <c r="P446" i="4"/>
  <c r="G446" i="4"/>
  <c r="K446" i="4" s="1"/>
  <c r="V446" i="4" s="1"/>
  <c r="U445" i="4"/>
  <c r="P445" i="4"/>
  <c r="G445" i="4"/>
  <c r="K445" i="4" s="1"/>
  <c r="V445" i="4" s="1"/>
  <c r="U444" i="4"/>
  <c r="P444" i="4"/>
  <c r="G444" i="4"/>
  <c r="K444" i="4" s="1"/>
  <c r="V444" i="4" s="1"/>
  <c r="U443" i="4"/>
  <c r="P443" i="4"/>
  <c r="K443" i="4"/>
  <c r="V443" i="4" s="1"/>
  <c r="G443" i="4"/>
  <c r="U442" i="4"/>
  <c r="P442" i="4"/>
  <c r="K442" i="4"/>
  <c r="V442" i="4" s="1"/>
  <c r="G442" i="4"/>
  <c r="U441" i="4"/>
  <c r="P441" i="4"/>
  <c r="G441" i="4"/>
  <c r="U440" i="4"/>
  <c r="P440" i="4"/>
  <c r="G440" i="4"/>
  <c r="K440" i="4" s="1"/>
  <c r="V440" i="4" s="1"/>
  <c r="U439" i="4"/>
  <c r="P439" i="4"/>
  <c r="G439" i="4"/>
  <c r="K439" i="4" s="1"/>
  <c r="V439" i="4" s="1"/>
  <c r="U438" i="4"/>
  <c r="P438" i="4"/>
  <c r="G438" i="4"/>
  <c r="K438" i="4" s="1"/>
  <c r="V438" i="4" s="1"/>
  <c r="U437" i="4"/>
  <c r="P437" i="4"/>
  <c r="G437" i="4"/>
  <c r="U436" i="4"/>
  <c r="P436" i="4"/>
  <c r="G436" i="4"/>
  <c r="K436" i="4" s="1"/>
  <c r="V436" i="4" s="1"/>
  <c r="U435" i="4"/>
  <c r="P435" i="4"/>
  <c r="G435" i="4"/>
  <c r="K435" i="4" s="1"/>
  <c r="V435" i="4" s="1"/>
  <c r="U434" i="4"/>
  <c r="P434" i="4"/>
  <c r="G434" i="4"/>
  <c r="K434" i="4" s="1"/>
  <c r="V434" i="4" s="1"/>
  <c r="U433" i="4"/>
  <c r="P433" i="4"/>
  <c r="G433" i="4"/>
  <c r="U432" i="4"/>
  <c r="P432" i="4"/>
  <c r="G432" i="4"/>
  <c r="K432" i="4" s="1"/>
  <c r="V432" i="4" s="1"/>
  <c r="U431" i="4"/>
  <c r="P431" i="4"/>
  <c r="K431" i="4"/>
  <c r="V431" i="4" s="1"/>
  <c r="G431" i="4"/>
  <c r="U430" i="4"/>
  <c r="P430" i="4"/>
  <c r="K430" i="4"/>
  <c r="V430" i="4" s="1"/>
  <c r="G430" i="4"/>
  <c r="U429" i="4"/>
  <c r="P429" i="4"/>
  <c r="G429" i="4"/>
  <c r="U428" i="4"/>
  <c r="P428" i="4"/>
  <c r="G428" i="4"/>
  <c r="K428" i="4" s="1"/>
  <c r="V428" i="4" s="1"/>
  <c r="U427" i="4"/>
  <c r="P427" i="4"/>
  <c r="G427" i="4"/>
  <c r="K427" i="4" s="1"/>
  <c r="V427" i="4" s="1"/>
  <c r="U426" i="4"/>
  <c r="P426" i="4"/>
  <c r="G426" i="4"/>
  <c r="K426" i="4" s="1"/>
  <c r="V426" i="4" s="1"/>
  <c r="U425" i="4"/>
  <c r="P425" i="4"/>
  <c r="G425" i="4"/>
  <c r="U424" i="4"/>
  <c r="P424" i="4"/>
  <c r="G424" i="4"/>
  <c r="K424" i="4" s="1"/>
  <c r="V424" i="4" s="1"/>
  <c r="U423" i="4"/>
  <c r="P423" i="4"/>
  <c r="K423" i="4"/>
  <c r="V423" i="4" s="1"/>
  <c r="G423" i="4"/>
  <c r="U422" i="4"/>
  <c r="P422" i="4"/>
  <c r="K422" i="4"/>
  <c r="V422" i="4" s="1"/>
  <c r="G422" i="4"/>
  <c r="U421" i="4"/>
  <c r="P421" i="4"/>
  <c r="G421" i="4"/>
  <c r="U420" i="4"/>
  <c r="P420" i="4"/>
  <c r="G420" i="4"/>
  <c r="K420" i="4" s="1"/>
  <c r="V420" i="4" s="1"/>
  <c r="U419" i="4"/>
  <c r="P419" i="4"/>
  <c r="G419" i="4"/>
  <c r="K419" i="4" s="1"/>
  <c r="V419" i="4" s="1"/>
  <c r="U418" i="4"/>
  <c r="P418" i="4"/>
  <c r="G418" i="4"/>
  <c r="K418" i="4" s="1"/>
  <c r="V418" i="4" s="1"/>
  <c r="U417" i="4"/>
  <c r="P417" i="4"/>
  <c r="G417" i="4"/>
  <c r="U416" i="4"/>
  <c r="P416" i="4"/>
  <c r="G416" i="4"/>
  <c r="K416" i="4" s="1"/>
  <c r="V416" i="4" s="1"/>
  <c r="U415" i="4"/>
  <c r="P415" i="4"/>
  <c r="K415" i="4"/>
  <c r="V415" i="4" s="1"/>
  <c r="G415" i="4"/>
  <c r="U414" i="4"/>
  <c r="P414" i="4"/>
  <c r="K414" i="4"/>
  <c r="V414" i="4" s="1"/>
  <c r="G414" i="4"/>
  <c r="U413" i="4"/>
  <c r="P413" i="4"/>
  <c r="G413" i="4"/>
  <c r="U412" i="4"/>
  <c r="P412" i="4"/>
  <c r="K412" i="4"/>
  <c r="V412" i="4" s="1"/>
  <c r="G412" i="4"/>
  <c r="U411" i="4"/>
  <c r="P411" i="4"/>
  <c r="K411" i="4"/>
  <c r="V411" i="4" s="1"/>
  <c r="G411" i="4"/>
  <c r="U410" i="4"/>
  <c r="P410" i="4"/>
  <c r="G410" i="4"/>
  <c r="K410" i="4" s="1"/>
  <c r="V410" i="4" s="1"/>
  <c r="U409" i="4"/>
  <c r="P409" i="4"/>
  <c r="G409" i="4"/>
  <c r="U408" i="4"/>
  <c r="P408" i="4"/>
  <c r="G408" i="4"/>
  <c r="K408" i="4" s="1"/>
  <c r="V408" i="4" s="1"/>
  <c r="U407" i="4"/>
  <c r="P407" i="4"/>
  <c r="G407" i="4"/>
  <c r="K407" i="4" s="1"/>
  <c r="V407" i="4" s="1"/>
  <c r="U406" i="4"/>
  <c r="P406" i="4"/>
  <c r="G406" i="4"/>
  <c r="K406" i="4" s="1"/>
  <c r="V406" i="4" s="1"/>
  <c r="U405" i="4"/>
  <c r="P405" i="4"/>
  <c r="G405" i="4"/>
  <c r="U404" i="4"/>
  <c r="P404" i="4"/>
  <c r="K404" i="4"/>
  <c r="V404" i="4" s="1"/>
  <c r="G404" i="4"/>
  <c r="U403" i="4"/>
  <c r="P403" i="4"/>
  <c r="K403" i="4"/>
  <c r="V403" i="4" s="1"/>
  <c r="G403" i="4"/>
  <c r="U402" i="4"/>
  <c r="P402" i="4"/>
  <c r="K402" i="4"/>
  <c r="V402" i="4" s="1"/>
  <c r="G402" i="4"/>
  <c r="U401" i="4"/>
  <c r="P401" i="4"/>
  <c r="G401" i="4"/>
  <c r="U400" i="4"/>
  <c r="P400" i="4"/>
  <c r="G400" i="4"/>
  <c r="K400" i="4" s="1"/>
  <c r="V400" i="4" s="1"/>
  <c r="U399" i="4"/>
  <c r="P399" i="4"/>
  <c r="K399" i="4"/>
  <c r="V399" i="4" s="1"/>
  <c r="G399" i="4"/>
  <c r="U398" i="4"/>
  <c r="P398" i="4"/>
  <c r="G398" i="4"/>
  <c r="K398" i="4" s="1"/>
  <c r="V398" i="4" s="1"/>
  <c r="U397" i="4"/>
  <c r="P397" i="4"/>
  <c r="G397" i="4"/>
  <c r="K397" i="4" s="1"/>
  <c r="V397" i="4" s="1"/>
  <c r="U396" i="4"/>
  <c r="P396" i="4"/>
  <c r="G396" i="4"/>
  <c r="K396" i="4" s="1"/>
  <c r="V396" i="4" s="1"/>
  <c r="U395" i="4"/>
  <c r="P395" i="4"/>
  <c r="K395" i="4"/>
  <c r="V395" i="4" s="1"/>
  <c r="G395" i="4"/>
  <c r="U394" i="4"/>
  <c r="P394" i="4"/>
  <c r="K394" i="4"/>
  <c r="V394" i="4" s="1"/>
  <c r="G394" i="4"/>
  <c r="U393" i="4"/>
  <c r="P393" i="4"/>
  <c r="G393" i="4"/>
  <c r="V392" i="4"/>
  <c r="U392" i="4"/>
  <c r="P392" i="4"/>
  <c r="G392" i="4"/>
  <c r="K392" i="4" s="1"/>
  <c r="U391" i="4"/>
  <c r="P391" i="4"/>
  <c r="K391" i="4"/>
  <c r="V391" i="4" s="1"/>
  <c r="G391" i="4"/>
  <c r="U390" i="4"/>
  <c r="P390" i="4"/>
  <c r="G390" i="4"/>
  <c r="K390" i="4" s="1"/>
  <c r="V390" i="4" s="1"/>
  <c r="U389" i="4"/>
  <c r="P389" i="4"/>
  <c r="G389" i="4"/>
  <c r="U388" i="4"/>
  <c r="P388" i="4"/>
  <c r="K388" i="4"/>
  <c r="V388" i="4" s="1"/>
  <c r="G388" i="4"/>
  <c r="U387" i="4"/>
  <c r="P387" i="4"/>
  <c r="K387" i="4"/>
  <c r="V387" i="4" s="1"/>
  <c r="G387" i="4"/>
  <c r="U386" i="4"/>
  <c r="P386" i="4"/>
  <c r="K386" i="4"/>
  <c r="V386" i="4" s="1"/>
  <c r="G386" i="4"/>
  <c r="U385" i="4"/>
  <c r="P385" i="4"/>
  <c r="G385" i="4"/>
  <c r="U384" i="4"/>
  <c r="P384" i="4"/>
  <c r="G384" i="4"/>
  <c r="K384" i="4" s="1"/>
  <c r="V384" i="4" s="1"/>
  <c r="U383" i="4"/>
  <c r="P383" i="4"/>
  <c r="K383" i="4"/>
  <c r="V383" i="4" s="1"/>
  <c r="G383" i="4"/>
  <c r="U382" i="4"/>
  <c r="P382" i="4"/>
  <c r="K382" i="4"/>
  <c r="V382" i="4" s="1"/>
  <c r="G382" i="4"/>
  <c r="U381" i="4"/>
  <c r="P381" i="4"/>
  <c r="G381" i="4"/>
  <c r="K381" i="4" s="1"/>
  <c r="V381" i="4" s="1"/>
  <c r="U380" i="4"/>
  <c r="P380" i="4"/>
  <c r="G380" i="4"/>
  <c r="K380" i="4" s="1"/>
  <c r="V380" i="4" s="1"/>
  <c r="U379" i="4"/>
  <c r="P379" i="4"/>
  <c r="K379" i="4"/>
  <c r="V379" i="4" s="1"/>
  <c r="G379" i="4"/>
  <c r="U378" i="4"/>
  <c r="P378" i="4"/>
  <c r="K378" i="4"/>
  <c r="V378" i="4" s="1"/>
  <c r="G378" i="4"/>
  <c r="U377" i="4"/>
  <c r="P377" i="4"/>
  <c r="G377" i="4"/>
  <c r="U376" i="4"/>
  <c r="P376" i="4"/>
  <c r="G376" i="4"/>
  <c r="K376" i="4" s="1"/>
  <c r="V376" i="4" s="1"/>
  <c r="U375" i="4"/>
  <c r="P375" i="4"/>
  <c r="G375" i="4"/>
  <c r="K375" i="4" s="1"/>
  <c r="V375" i="4" s="1"/>
  <c r="U374" i="4"/>
  <c r="P374" i="4"/>
  <c r="G374" i="4"/>
  <c r="K374" i="4" s="1"/>
  <c r="V374" i="4" s="1"/>
  <c r="U373" i="4"/>
  <c r="P373" i="4"/>
  <c r="G373" i="4"/>
  <c r="U372" i="4"/>
  <c r="P372" i="4"/>
  <c r="K372" i="4"/>
  <c r="V372" i="4" s="1"/>
  <c r="G372" i="4"/>
  <c r="U371" i="4"/>
  <c r="P371" i="4"/>
  <c r="G371" i="4"/>
  <c r="K371" i="4" s="1"/>
  <c r="V371" i="4" s="1"/>
  <c r="U370" i="4"/>
  <c r="P370" i="4"/>
  <c r="G370" i="4"/>
  <c r="K370" i="4" s="1"/>
  <c r="V370" i="4" s="1"/>
  <c r="U369" i="4"/>
  <c r="P369" i="4"/>
  <c r="G369" i="4"/>
  <c r="K369" i="4" s="1"/>
  <c r="V369" i="4" s="1"/>
  <c r="U368" i="4"/>
  <c r="P368" i="4"/>
  <c r="G368" i="4"/>
  <c r="K368" i="4" s="1"/>
  <c r="V368" i="4" s="1"/>
  <c r="U367" i="4"/>
  <c r="P367" i="4"/>
  <c r="K367" i="4"/>
  <c r="V367" i="4" s="1"/>
  <c r="G367" i="4"/>
  <c r="U366" i="4"/>
  <c r="P366" i="4"/>
  <c r="K366" i="4"/>
  <c r="V366" i="4" s="1"/>
  <c r="G366" i="4"/>
  <c r="U365" i="4"/>
  <c r="P365" i="4"/>
  <c r="G365" i="4"/>
  <c r="U364" i="4"/>
  <c r="P364" i="4"/>
  <c r="G364" i="4"/>
  <c r="K364" i="4" s="1"/>
  <c r="V364" i="4" s="1"/>
  <c r="U363" i="4"/>
  <c r="P363" i="4"/>
  <c r="K363" i="4"/>
  <c r="V363" i="4" s="1"/>
  <c r="G363" i="4"/>
  <c r="U362" i="4"/>
  <c r="P362" i="4"/>
  <c r="K362" i="4"/>
  <c r="V362" i="4" s="1"/>
  <c r="G362" i="4"/>
  <c r="U361" i="4"/>
  <c r="P361" i="4"/>
  <c r="G361" i="4"/>
  <c r="K361" i="4" s="1"/>
  <c r="V361" i="4" s="1"/>
  <c r="U360" i="4"/>
  <c r="P360" i="4"/>
  <c r="G360" i="4"/>
  <c r="K360" i="4" s="1"/>
  <c r="V360" i="4" s="1"/>
  <c r="U359" i="4"/>
  <c r="P359" i="4"/>
  <c r="G359" i="4"/>
  <c r="K359" i="4" s="1"/>
  <c r="V359" i="4" s="1"/>
  <c r="U358" i="4"/>
  <c r="P358" i="4"/>
  <c r="G358" i="4"/>
  <c r="K358" i="4" s="1"/>
  <c r="V358" i="4" s="1"/>
  <c r="U357" i="4"/>
  <c r="P357" i="4"/>
  <c r="G357" i="4"/>
  <c r="K357" i="4" s="1"/>
  <c r="V357" i="4" s="1"/>
  <c r="U356" i="4"/>
  <c r="P356" i="4"/>
  <c r="G356" i="4"/>
  <c r="K356" i="4" s="1"/>
  <c r="V356" i="4" s="1"/>
  <c r="U355" i="4"/>
  <c r="P355" i="4"/>
  <c r="K355" i="4"/>
  <c r="V355" i="4" s="1"/>
  <c r="G355" i="4"/>
  <c r="U354" i="4"/>
  <c r="P354" i="4"/>
  <c r="K354" i="4"/>
  <c r="V354" i="4" s="1"/>
  <c r="G354" i="4"/>
  <c r="U353" i="4"/>
  <c r="P353" i="4"/>
  <c r="G353" i="4"/>
  <c r="U352" i="4"/>
  <c r="P352" i="4"/>
  <c r="G352" i="4"/>
  <c r="K352" i="4" s="1"/>
  <c r="V352" i="4" s="1"/>
  <c r="U351" i="4"/>
  <c r="P351" i="4"/>
  <c r="G351" i="4"/>
  <c r="K351" i="4" s="1"/>
  <c r="V351" i="4" s="1"/>
  <c r="U350" i="4"/>
  <c r="P350" i="4"/>
  <c r="G350" i="4"/>
  <c r="K350" i="4" s="1"/>
  <c r="V350" i="4" s="1"/>
  <c r="U349" i="4"/>
  <c r="P349" i="4"/>
  <c r="G349" i="4"/>
  <c r="U348" i="4"/>
  <c r="P348" i="4"/>
  <c r="K348" i="4"/>
  <c r="V348" i="4" s="1"/>
  <c r="G348" i="4"/>
  <c r="U347" i="4"/>
  <c r="P347" i="4"/>
  <c r="K347" i="4"/>
  <c r="V347" i="4" s="1"/>
  <c r="G347" i="4"/>
  <c r="U346" i="4"/>
  <c r="P346" i="4"/>
  <c r="G346" i="4"/>
  <c r="K346" i="4" s="1"/>
  <c r="V346" i="4" s="1"/>
  <c r="U345" i="4"/>
  <c r="P345" i="4"/>
  <c r="G345" i="4"/>
  <c r="U344" i="4"/>
  <c r="P344" i="4"/>
  <c r="G344" i="4"/>
  <c r="K344" i="4" s="1"/>
  <c r="V344" i="4" s="1"/>
  <c r="U343" i="4"/>
  <c r="P343" i="4"/>
  <c r="G343" i="4"/>
  <c r="K343" i="4" s="1"/>
  <c r="V343" i="4" s="1"/>
  <c r="U342" i="4"/>
  <c r="P342" i="4"/>
  <c r="G342" i="4"/>
  <c r="K342" i="4" s="1"/>
  <c r="V342" i="4" s="1"/>
  <c r="U341" i="4"/>
  <c r="P341" i="4"/>
  <c r="G341" i="4"/>
  <c r="U340" i="4"/>
  <c r="P340" i="4"/>
  <c r="K340" i="4"/>
  <c r="V340" i="4" s="1"/>
  <c r="G340" i="4"/>
  <c r="U339" i="4"/>
  <c r="P339" i="4"/>
  <c r="K339" i="4"/>
  <c r="V339" i="4" s="1"/>
  <c r="G339" i="4"/>
  <c r="U338" i="4"/>
  <c r="P338" i="4"/>
  <c r="K338" i="4"/>
  <c r="V338" i="4" s="1"/>
  <c r="G338" i="4"/>
  <c r="U337" i="4"/>
  <c r="P337" i="4"/>
  <c r="G337" i="4"/>
  <c r="U336" i="4"/>
  <c r="P336" i="4"/>
  <c r="G336" i="4"/>
  <c r="K336" i="4" s="1"/>
  <c r="V336" i="4" s="1"/>
  <c r="U335" i="4"/>
  <c r="P335" i="4"/>
  <c r="K335" i="4"/>
  <c r="V335" i="4" s="1"/>
  <c r="G335" i="4"/>
  <c r="U334" i="4"/>
  <c r="P334" i="4"/>
  <c r="G334" i="4"/>
  <c r="K334" i="4" s="1"/>
  <c r="V334" i="4" s="1"/>
  <c r="U333" i="4"/>
  <c r="P333" i="4"/>
  <c r="G333" i="4"/>
  <c r="K333" i="4" s="1"/>
  <c r="V333" i="4" s="1"/>
  <c r="U332" i="4"/>
  <c r="P332" i="4"/>
  <c r="G332" i="4"/>
  <c r="K332" i="4" s="1"/>
  <c r="V332" i="4" s="1"/>
  <c r="U331" i="4"/>
  <c r="P331" i="4"/>
  <c r="K331" i="4"/>
  <c r="V331" i="4" s="1"/>
  <c r="G331" i="4"/>
  <c r="U330" i="4"/>
  <c r="P330" i="4"/>
  <c r="K330" i="4"/>
  <c r="V330" i="4" s="1"/>
  <c r="G330" i="4"/>
  <c r="U329" i="4"/>
  <c r="P329" i="4"/>
  <c r="G329" i="4"/>
  <c r="V328" i="4"/>
  <c r="U328" i="4"/>
  <c r="P328" i="4"/>
  <c r="G328" i="4"/>
  <c r="K328" i="4" s="1"/>
  <c r="U327" i="4"/>
  <c r="P327" i="4"/>
  <c r="K327" i="4"/>
  <c r="V327" i="4" s="1"/>
  <c r="G327" i="4"/>
  <c r="U326" i="4"/>
  <c r="P326" i="4"/>
  <c r="G326" i="4"/>
  <c r="K326" i="4" s="1"/>
  <c r="V326" i="4" s="1"/>
  <c r="U325" i="4"/>
  <c r="P325" i="4"/>
  <c r="G325" i="4"/>
  <c r="U324" i="4"/>
  <c r="P324" i="4"/>
  <c r="K324" i="4"/>
  <c r="V324" i="4" s="1"/>
  <c r="G324" i="4"/>
  <c r="U323" i="4"/>
  <c r="P323" i="4"/>
  <c r="K323" i="4"/>
  <c r="V323" i="4" s="1"/>
  <c r="G323" i="4"/>
  <c r="U322" i="4"/>
  <c r="P322" i="4"/>
  <c r="K322" i="4"/>
  <c r="V322" i="4" s="1"/>
  <c r="G322" i="4"/>
  <c r="U321" i="4"/>
  <c r="P321" i="4"/>
  <c r="G321" i="4"/>
  <c r="U320" i="4"/>
  <c r="P320" i="4"/>
  <c r="G320" i="4"/>
  <c r="K320" i="4" s="1"/>
  <c r="V320" i="4" s="1"/>
  <c r="U319" i="4"/>
  <c r="P319" i="4"/>
  <c r="K319" i="4"/>
  <c r="V319" i="4" s="1"/>
  <c r="G319" i="4"/>
  <c r="U318" i="4"/>
  <c r="P318" i="4"/>
  <c r="K318" i="4"/>
  <c r="V318" i="4" s="1"/>
  <c r="G318" i="4"/>
  <c r="U317" i="4"/>
  <c r="P317" i="4"/>
  <c r="K317" i="4"/>
  <c r="V317" i="4" s="1"/>
  <c r="G317" i="4"/>
  <c r="U316" i="4"/>
  <c r="P316" i="4"/>
  <c r="G316" i="4"/>
  <c r="K316" i="4" s="1"/>
  <c r="V316" i="4" s="1"/>
  <c r="U315" i="4"/>
  <c r="P315" i="4"/>
  <c r="K315" i="4"/>
  <c r="V315" i="4" s="1"/>
  <c r="G315" i="4"/>
  <c r="U314" i="4"/>
  <c r="P314" i="4"/>
  <c r="K314" i="4"/>
  <c r="V314" i="4" s="1"/>
  <c r="G314" i="4"/>
  <c r="U313" i="4"/>
  <c r="P313" i="4"/>
  <c r="G313" i="4"/>
  <c r="U312" i="4"/>
  <c r="P312" i="4"/>
  <c r="G312" i="4"/>
  <c r="K312" i="4" s="1"/>
  <c r="V312" i="4" s="1"/>
  <c r="U311" i="4"/>
  <c r="P311" i="4"/>
  <c r="K311" i="4"/>
  <c r="V311" i="4" s="1"/>
  <c r="G311" i="4"/>
  <c r="U310" i="4"/>
  <c r="P310" i="4"/>
  <c r="K310" i="4"/>
  <c r="V310" i="4" s="1"/>
  <c r="G310" i="4"/>
  <c r="U309" i="4"/>
  <c r="P309" i="4"/>
  <c r="G309" i="4"/>
  <c r="U308" i="4"/>
  <c r="P308" i="4"/>
  <c r="K308" i="4"/>
  <c r="V308" i="4" s="1"/>
  <c r="G308" i="4"/>
  <c r="U307" i="4"/>
  <c r="P307" i="4"/>
  <c r="G307" i="4"/>
  <c r="K307" i="4" s="1"/>
  <c r="V307" i="4" s="1"/>
  <c r="U306" i="4"/>
  <c r="P306" i="4"/>
  <c r="G306" i="4"/>
  <c r="K306" i="4" s="1"/>
  <c r="V306" i="4" s="1"/>
  <c r="U305" i="4"/>
  <c r="P305" i="4"/>
  <c r="K305" i="4"/>
  <c r="V305" i="4" s="1"/>
  <c r="G305" i="4"/>
  <c r="U304" i="4"/>
  <c r="P304" i="4"/>
  <c r="G304" i="4"/>
  <c r="K304" i="4" s="1"/>
  <c r="V304" i="4" s="1"/>
  <c r="U303" i="4"/>
  <c r="P303" i="4"/>
  <c r="K303" i="4"/>
  <c r="V303" i="4" s="1"/>
  <c r="G303" i="4"/>
  <c r="U302" i="4"/>
  <c r="P302" i="4"/>
  <c r="K302" i="4"/>
  <c r="V302" i="4" s="1"/>
  <c r="G302" i="4"/>
  <c r="U301" i="4"/>
  <c r="P301" i="4"/>
  <c r="G301" i="4"/>
  <c r="U300" i="4"/>
  <c r="P300" i="4"/>
  <c r="K300" i="4"/>
  <c r="V300" i="4" s="1"/>
  <c r="G300" i="4"/>
  <c r="U299" i="4"/>
  <c r="P299" i="4"/>
  <c r="K299" i="4"/>
  <c r="V299" i="4" s="1"/>
  <c r="G299" i="4"/>
  <c r="U298" i="4"/>
  <c r="P298" i="4"/>
  <c r="K298" i="4"/>
  <c r="V298" i="4" s="1"/>
  <c r="G298" i="4"/>
  <c r="U297" i="4"/>
  <c r="P297" i="4"/>
  <c r="G297" i="4"/>
  <c r="U296" i="4"/>
  <c r="P296" i="4"/>
  <c r="G296" i="4"/>
  <c r="K296" i="4" s="1"/>
  <c r="V296" i="4" s="1"/>
  <c r="U295" i="4"/>
  <c r="P295" i="4"/>
  <c r="G295" i="4"/>
  <c r="K295" i="4" s="1"/>
  <c r="V295" i="4" s="1"/>
  <c r="U294" i="4"/>
  <c r="P294" i="4"/>
  <c r="G294" i="4"/>
  <c r="K294" i="4" s="1"/>
  <c r="V294" i="4" s="1"/>
  <c r="U293" i="4"/>
  <c r="P293" i="4"/>
  <c r="G293" i="4"/>
  <c r="U292" i="4"/>
  <c r="P292" i="4"/>
  <c r="K292" i="4"/>
  <c r="V292" i="4" s="1"/>
  <c r="G292" i="4"/>
  <c r="U291" i="4"/>
  <c r="P291" i="4"/>
  <c r="K291" i="4"/>
  <c r="V291" i="4" s="1"/>
  <c r="G291" i="4"/>
  <c r="U290" i="4"/>
  <c r="P290" i="4"/>
  <c r="G290" i="4"/>
  <c r="K290" i="4" s="1"/>
  <c r="V290" i="4" s="1"/>
  <c r="U289" i="4"/>
  <c r="P289" i="4"/>
  <c r="G289" i="4"/>
  <c r="U288" i="4"/>
  <c r="P288" i="4"/>
  <c r="K288" i="4"/>
  <c r="V288" i="4" s="1"/>
  <c r="G288" i="4"/>
  <c r="U287" i="4"/>
  <c r="P287" i="4"/>
  <c r="K287" i="4"/>
  <c r="V287" i="4" s="1"/>
  <c r="G287" i="4"/>
  <c r="U286" i="4"/>
  <c r="P286" i="4"/>
  <c r="K286" i="4"/>
  <c r="V286" i="4" s="1"/>
  <c r="G286" i="4"/>
  <c r="U285" i="4"/>
  <c r="P285" i="4"/>
  <c r="G285" i="4"/>
  <c r="U284" i="4"/>
  <c r="P284" i="4"/>
  <c r="G284" i="4"/>
  <c r="K284" i="4" s="1"/>
  <c r="V284" i="4" s="1"/>
  <c r="U283" i="4"/>
  <c r="P283" i="4"/>
  <c r="K283" i="4"/>
  <c r="V283" i="4" s="1"/>
  <c r="G283" i="4"/>
  <c r="U282" i="4"/>
  <c r="P282" i="4"/>
  <c r="G282" i="4"/>
  <c r="K282" i="4" s="1"/>
  <c r="V282" i="4" s="1"/>
  <c r="U281" i="4"/>
  <c r="P281" i="4"/>
  <c r="G281" i="4"/>
  <c r="K281" i="4" s="1"/>
  <c r="V281" i="4" s="1"/>
  <c r="U280" i="4"/>
  <c r="P280" i="4"/>
  <c r="G280" i="4"/>
  <c r="K280" i="4" s="1"/>
  <c r="V280" i="4" s="1"/>
  <c r="U279" i="4"/>
  <c r="P279" i="4"/>
  <c r="G279" i="4"/>
  <c r="K279" i="4" s="1"/>
  <c r="V279" i="4" s="1"/>
  <c r="U278" i="4"/>
  <c r="P278" i="4"/>
  <c r="G278" i="4"/>
  <c r="K278" i="4" s="1"/>
  <c r="V278" i="4" s="1"/>
  <c r="U277" i="4"/>
  <c r="P277" i="4"/>
  <c r="K277" i="4"/>
  <c r="V277" i="4" s="1"/>
  <c r="G277" i="4"/>
  <c r="U276" i="4"/>
  <c r="P276" i="4"/>
  <c r="K276" i="4"/>
  <c r="V276" i="4" s="1"/>
  <c r="G276" i="4"/>
  <c r="U275" i="4"/>
  <c r="P275" i="4"/>
  <c r="K275" i="4"/>
  <c r="V275" i="4" s="1"/>
  <c r="G275" i="4"/>
  <c r="U274" i="4"/>
  <c r="P274" i="4"/>
  <c r="G274" i="4"/>
  <c r="K274" i="4" s="1"/>
  <c r="V274" i="4" s="1"/>
  <c r="U273" i="4"/>
  <c r="P273" i="4"/>
  <c r="G273" i="4"/>
  <c r="U272" i="4"/>
  <c r="P272" i="4"/>
  <c r="K272" i="4"/>
  <c r="V272" i="4" s="1"/>
  <c r="G272" i="4"/>
  <c r="U271" i="4"/>
  <c r="P271" i="4"/>
  <c r="K271" i="4"/>
  <c r="V271" i="4" s="1"/>
  <c r="G271" i="4"/>
  <c r="U270" i="4"/>
  <c r="P270" i="4"/>
  <c r="K270" i="4"/>
  <c r="V270" i="4" s="1"/>
  <c r="G270" i="4"/>
  <c r="U269" i="4"/>
  <c r="P269" i="4"/>
  <c r="G269" i="4"/>
  <c r="U268" i="4"/>
  <c r="P268" i="4"/>
  <c r="G268" i="4"/>
  <c r="K268" i="4" s="1"/>
  <c r="V268" i="4" s="1"/>
  <c r="U267" i="4"/>
  <c r="P267" i="4"/>
  <c r="K267" i="4"/>
  <c r="V267" i="4" s="1"/>
  <c r="G267" i="4"/>
  <c r="U266" i="4"/>
  <c r="P266" i="4"/>
  <c r="G266" i="4"/>
  <c r="K266" i="4" s="1"/>
  <c r="V266" i="4" s="1"/>
  <c r="U265" i="4"/>
  <c r="P265" i="4"/>
  <c r="G265" i="4"/>
  <c r="U264" i="4"/>
  <c r="P264" i="4"/>
  <c r="G264" i="4"/>
  <c r="K264" i="4" s="1"/>
  <c r="V264" i="4" s="1"/>
  <c r="U263" i="4"/>
  <c r="P263" i="4"/>
  <c r="G263" i="4"/>
  <c r="K263" i="4" s="1"/>
  <c r="V263" i="4" s="1"/>
  <c r="U262" i="4"/>
  <c r="P262" i="4"/>
  <c r="G262" i="4"/>
  <c r="K262" i="4" s="1"/>
  <c r="V262" i="4" s="1"/>
  <c r="U261" i="4"/>
  <c r="P261" i="4"/>
  <c r="G261" i="4"/>
  <c r="U260" i="4"/>
  <c r="P260" i="4"/>
  <c r="K260" i="4"/>
  <c r="V260" i="4" s="1"/>
  <c r="G260" i="4"/>
  <c r="U259" i="4"/>
  <c r="P259" i="4"/>
  <c r="K259" i="4"/>
  <c r="V259" i="4" s="1"/>
  <c r="G259" i="4"/>
  <c r="U258" i="4"/>
  <c r="P258" i="4"/>
  <c r="G258" i="4"/>
  <c r="K258" i="4" s="1"/>
  <c r="V258" i="4" s="1"/>
  <c r="U257" i="4"/>
  <c r="P257" i="4"/>
  <c r="K257" i="4"/>
  <c r="V257" i="4" s="1"/>
  <c r="G257" i="4"/>
  <c r="U256" i="4"/>
  <c r="P256" i="4"/>
  <c r="K256" i="4"/>
  <c r="V256" i="4" s="1"/>
  <c r="G256" i="4"/>
  <c r="U255" i="4"/>
  <c r="P255" i="4"/>
  <c r="K255" i="4"/>
  <c r="V255" i="4" s="1"/>
  <c r="G255" i="4"/>
  <c r="U254" i="4"/>
  <c r="P254" i="4"/>
  <c r="K254" i="4"/>
  <c r="V254" i="4" s="1"/>
  <c r="G254" i="4"/>
  <c r="U253" i="4"/>
  <c r="P253" i="4"/>
  <c r="K253" i="4"/>
  <c r="V253" i="4" s="1"/>
  <c r="G253" i="4"/>
  <c r="U252" i="4"/>
  <c r="P252" i="4"/>
  <c r="G252" i="4"/>
  <c r="K252" i="4" s="1"/>
  <c r="V252" i="4" s="1"/>
  <c r="U251" i="4"/>
  <c r="P251" i="4"/>
  <c r="K251" i="4"/>
  <c r="V251" i="4" s="1"/>
  <c r="G251" i="4"/>
  <c r="U250" i="4"/>
  <c r="P250" i="4"/>
  <c r="G250" i="4"/>
  <c r="K250" i="4" s="1"/>
  <c r="V250" i="4" s="1"/>
  <c r="U249" i="4"/>
  <c r="P249" i="4"/>
  <c r="G249" i="4"/>
  <c r="U248" i="4"/>
  <c r="P248" i="4"/>
  <c r="G248" i="4"/>
  <c r="K248" i="4" s="1"/>
  <c r="V248" i="4" s="1"/>
  <c r="U247" i="4"/>
  <c r="P247" i="4"/>
  <c r="G247" i="4"/>
  <c r="K247" i="4" s="1"/>
  <c r="V247" i="4" s="1"/>
  <c r="U246" i="4"/>
  <c r="P246" i="4"/>
  <c r="G246" i="4"/>
  <c r="K246" i="4" s="1"/>
  <c r="V246" i="4" s="1"/>
  <c r="U245" i="4"/>
  <c r="P245" i="4"/>
  <c r="G245" i="4"/>
  <c r="U244" i="4"/>
  <c r="P244" i="4"/>
  <c r="K244" i="4"/>
  <c r="V244" i="4" s="1"/>
  <c r="G244" i="4"/>
  <c r="U243" i="4"/>
  <c r="P243" i="4"/>
  <c r="K243" i="4"/>
  <c r="V243" i="4" s="1"/>
  <c r="G243" i="4"/>
  <c r="U242" i="4"/>
  <c r="P242" i="4"/>
  <c r="G242" i="4"/>
  <c r="K242" i="4" s="1"/>
  <c r="V242" i="4" s="1"/>
  <c r="U241" i="4"/>
  <c r="P241" i="4"/>
  <c r="G241" i="4"/>
  <c r="U240" i="4"/>
  <c r="P240" i="4"/>
  <c r="K240" i="4"/>
  <c r="V240" i="4" s="1"/>
  <c r="G240" i="4"/>
  <c r="U239" i="4"/>
  <c r="P239" i="4"/>
  <c r="K239" i="4"/>
  <c r="V239" i="4" s="1"/>
  <c r="G239" i="4"/>
  <c r="U238" i="4"/>
  <c r="P238" i="4"/>
  <c r="K238" i="4"/>
  <c r="V238" i="4" s="1"/>
  <c r="G238" i="4"/>
  <c r="U237" i="4"/>
  <c r="P237" i="4"/>
  <c r="G237" i="4"/>
  <c r="U236" i="4"/>
  <c r="P236" i="4"/>
  <c r="G236" i="4"/>
  <c r="K236" i="4" s="1"/>
  <c r="V236" i="4" s="1"/>
  <c r="U235" i="4"/>
  <c r="P235" i="4"/>
  <c r="K235" i="4"/>
  <c r="V235" i="4" s="1"/>
  <c r="G235" i="4"/>
  <c r="U234" i="4"/>
  <c r="P234" i="4"/>
  <c r="G234" i="4"/>
  <c r="K234" i="4" s="1"/>
  <c r="V234" i="4" s="1"/>
  <c r="U233" i="4"/>
  <c r="P233" i="4"/>
  <c r="G233" i="4"/>
  <c r="U232" i="4"/>
  <c r="P232" i="4"/>
  <c r="G232" i="4"/>
  <c r="K232" i="4" s="1"/>
  <c r="V232" i="4" s="1"/>
  <c r="U231" i="4"/>
  <c r="P231" i="4"/>
  <c r="G231" i="4"/>
  <c r="K231" i="4" s="1"/>
  <c r="V231" i="4" s="1"/>
  <c r="U230" i="4"/>
  <c r="P230" i="4"/>
  <c r="G230" i="4"/>
  <c r="K230" i="4" s="1"/>
  <c r="V230" i="4" s="1"/>
  <c r="U229" i="4"/>
  <c r="P229" i="4"/>
  <c r="G229" i="4"/>
  <c r="U228" i="4"/>
  <c r="P228" i="4"/>
  <c r="K228" i="4"/>
  <c r="V228" i="4" s="1"/>
  <c r="G228" i="4"/>
  <c r="U227" i="4"/>
  <c r="P227" i="4"/>
  <c r="K227" i="4"/>
  <c r="V227" i="4" s="1"/>
  <c r="G227" i="4"/>
  <c r="U226" i="4"/>
  <c r="P226" i="4"/>
  <c r="G226" i="4"/>
  <c r="K226" i="4" s="1"/>
  <c r="V226" i="4" s="1"/>
  <c r="U225" i="4"/>
  <c r="P225" i="4"/>
  <c r="G225" i="4"/>
  <c r="U224" i="4"/>
  <c r="P224" i="4"/>
  <c r="K224" i="4"/>
  <c r="V224" i="4" s="1"/>
  <c r="G224" i="4"/>
  <c r="U223" i="4"/>
  <c r="P223" i="4"/>
  <c r="K223" i="4"/>
  <c r="V223" i="4" s="1"/>
  <c r="G223" i="4"/>
  <c r="U222" i="4"/>
  <c r="P222" i="4"/>
  <c r="K222" i="4"/>
  <c r="V222" i="4" s="1"/>
  <c r="G222" i="4"/>
  <c r="U221" i="4"/>
  <c r="P221" i="4"/>
  <c r="G221" i="4"/>
  <c r="U220" i="4"/>
  <c r="P220" i="4"/>
  <c r="G220" i="4"/>
  <c r="K220" i="4" s="1"/>
  <c r="V220" i="4" s="1"/>
  <c r="U219" i="4"/>
  <c r="P219" i="4"/>
  <c r="K219" i="4"/>
  <c r="V219" i="4" s="1"/>
  <c r="G219" i="4"/>
  <c r="U218" i="4"/>
  <c r="P218" i="4"/>
  <c r="G218" i="4"/>
  <c r="K218" i="4" s="1"/>
  <c r="V218" i="4" s="1"/>
  <c r="U217" i="4"/>
  <c r="P217" i="4"/>
  <c r="K217" i="4"/>
  <c r="V217" i="4" s="1"/>
  <c r="G217" i="4"/>
  <c r="U216" i="4"/>
  <c r="P216" i="4"/>
  <c r="K216" i="4"/>
  <c r="V216" i="4" s="1"/>
  <c r="G216" i="4"/>
  <c r="U215" i="4"/>
  <c r="P215" i="4"/>
  <c r="K215" i="4"/>
  <c r="V215" i="4" s="1"/>
  <c r="G215" i="4"/>
  <c r="U214" i="4"/>
  <c r="P214" i="4"/>
  <c r="K214" i="4"/>
  <c r="V214" i="4" s="1"/>
  <c r="G214" i="4"/>
  <c r="U213" i="4"/>
  <c r="P213" i="4"/>
  <c r="K213" i="4"/>
  <c r="V213" i="4" s="1"/>
  <c r="G213" i="4"/>
  <c r="U212" i="4"/>
  <c r="P212" i="4"/>
  <c r="G212" i="4"/>
  <c r="K212" i="4" s="1"/>
  <c r="V212" i="4" s="1"/>
  <c r="U211" i="4"/>
  <c r="P211" i="4"/>
  <c r="G211" i="4"/>
  <c r="K211" i="4" s="1"/>
  <c r="V211" i="4" s="1"/>
  <c r="U210" i="4"/>
  <c r="P210" i="4"/>
  <c r="G210" i="4"/>
  <c r="K210" i="4" s="1"/>
  <c r="V210" i="4" s="1"/>
  <c r="U209" i="4"/>
  <c r="P209" i="4"/>
  <c r="G209" i="4"/>
  <c r="U208" i="4"/>
  <c r="P208" i="4"/>
  <c r="G208" i="4"/>
  <c r="K208" i="4" s="1"/>
  <c r="V208" i="4" s="1"/>
  <c r="U207" i="4"/>
  <c r="P207" i="4"/>
  <c r="G207" i="4"/>
  <c r="K207" i="4" s="1"/>
  <c r="V207" i="4" s="1"/>
  <c r="U206" i="4"/>
  <c r="P206" i="4"/>
  <c r="K206" i="4"/>
  <c r="V206" i="4" s="1"/>
  <c r="G206" i="4"/>
  <c r="U205" i="4"/>
  <c r="P205" i="4"/>
  <c r="G205" i="4"/>
  <c r="U204" i="4"/>
  <c r="P204" i="4"/>
  <c r="K204" i="4"/>
  <c r="V204" i="4" s="1"/>
  <c r="G204" i="4"/>
  <c r="U203" i="4"/>
  <c r="P203" i="4"/>
  <c r="G203" i="4"/>
  <c r="K203" i="4" s="1"/>
  <c r="V203" i="4" s="1"/>
  <c r="U202" i="4"/>
  <c r="P202" i="4"/>
  <c r="K202" i="4"/>
  <c r="V202" i="4" s="1"/>
  <c r="G202" i="4"/>
  <c r="U201" i="4"/>
  <c r="P201" i="4"/>
  <c r="G201" i="4"/>
  <c r="K201" i="4" s="1"/>
  <c r="V201" i="4" s="1"/>
  <c r="U200" i="4"/>
  <c r="P200" i="4"/>
  <c r="K200" i="4"/>
  <c r="V200" i="4" s="1"/>
  <c r="G200" i="4"/>
  <c r="U199" i="4"/>
  <c r="P199" i="4"/>
  <c r="G199" i="4"/>
  <c r="K199" i="4" s="1"/>
  <c r="V199" i="4" s="1"/>
  <c r="U198" i="4"/>
  <c r="P198" i="4"/>
  <c r="K198" i="4"/>
  <c r="V198" i="4" s="1"/>
  <c r="G198" i="4"/>
  <c r="U197" i="4"/>
  <c r="P197" i="4"/>
  <c r="G197" i="4"/>
  <c r="U196" i="4"/>
  <c r="P196" i="4"/>
  <c r="K196" i="4"/>
  <c r="V196" i="4" s="1"/>
  <c r="G196" i="4"/>
  <c r="U195" i="4"/>
  <c r="P195" i="4"/>
  <c r="G195" i="4"/>
  <c r="K195" i="4" s="1"/>
  <c r="V195" i="4" s="1"/>
  <c r="U194" i="4"/>
  <c r="P194" i="4"/>
  <c r="K194" i="4"/>
  <c r="V194" i="4" s="1"/>
  <c r="G194" i="4"/>
  <c r="U193" i="4"/>
  <c r="P193" i="4"/>
  <c r="K193" i="4"/>
  <c r="V193" i="4" s="1"/>
  <c r="G193" i="4"/>
  <c r="U192" i="4"/>
  <c r="P192" i="4"/>
  <c r="K192" i="4"/>
  <c r="V192" i="4" s="1"/>
  <c r="G192" i="4"/>
  <c r="U191" i="4"/>
  <c r="P191" i="4"/>
  <c r="K191" i="4"/>
  <c r="V191" i="4" s="1"/>
  <c r="G191" i="4"/>
  <c r="U190" i="4"/>
  <c r="P190" i="4"/>
  <c r="K190" i="4"/>
  <c r="V190" i="4" s="1"/>
  <c r="G190" i="4"/>
  <c r="U189" i="4"/>
  <c r="P189" i="4"/>
  <c r="K189" i="4"/>
  <c r="V189" i="4" s="1"/>
  <c r="G189" i="4"/>
  <c r="U188" i="4"/>
  <c r="P188" i="4"/>
  <c r="K188" i="4"/>
  <c r="V188" i="4" s="1"/>
  <c r="G188" i="4"/>
  <c r="U187" i="4"/>
  <c r="P187" i="4"/>
  <c r="K187" i="4"/>
  <c r="V187" i="4" s="1"/>
  <c r="G187" i="4"/>
  <c r="U186" i="4"/>
  <c r="P186" i="4"/>
  <c r="K186" i="4"/>
  <c r="V186" i="4" s="1"/>
  <c r="G186" i="4"/>
  <c r="U185" i="4"/>
  <c r="P185" i="4"/>
  <c r="K185" i="4"/>
  <c r="V185" i="4" s="1"/>
  <c r="G185" i="4"/>
  <c r="U184" i="4"/>
  <c r="P184" i="4"/>
  <c r="K184" i="4"/>
  <c r="V184" i="4" s="1"/>
  <c r="G184" i="4"/>
  <c r="U183" i="4"/>
  <c r="P183" i="4"/>
  <c r="K183" i="4"/>
  <c r="V183" i="4" s="1"/>
  <c r="G183" i="4"/>
  <c r="U182" i="4"/>
  <c r="P182" i="4"/>
  <c r="K182" i="4"/>
  <c r="V182" i="4" s="1"/>
  <c r="G182" i="4"/>
  <c r="U181" i="4"/>
  <c r="P181" i="4"/>
  <c r="K181" i="4"/>
  <c r="V181" i="4" s="1"/>
  <c r="G181" i="4"/>
  <c r="U180" i="4"/>
  <c r="P180" i="4"/>
  <c r="K180" i="4"/>
  <c r="V180" i="4" s="1"/>
  <c r="G180" i="4"/>
  <c r="U179" i="4"/>
  <c r="P179" i="4"/>
  <c r="K179" i="4"/>
  <c r="V179" i="4" s="1"/>
  <c r="G179" i="4"/>
  <c r="U178" i="4"/>
  <c r="P178" i="4"/>
  <c r="K178" i="4"/>
  <c r="V178" i="4" s="1"/>
  <c r="G178" i="4"/>
  <c r="U177" i="4"/>
  <c r="P177" i="4"/>
  <c r="K177" i="4"/>
  <c r="V177" i="4" s="1"/>
  <c r="G177" i="4"/>
  <c r="U176" i="4"/>
  <c r="P176" i="4"/>
  <c r="K176" i="4"/>
  <c r="V176" i="4" s="1"/>
  <c r="G176" i="4"/>
  <c r="U175" i="4"/>
  <c r="P175" i="4"/>
  <c r="K175" i="4"/>
  <c r="V175" i="4" s="1"/>
  <c r="G175" i="4"/>
  <c r="U174" i="4"/>
  <c r="P174" i="4"/>
  <c r="K174" i="4"/>
  <c r="V174" i="4" s="1"/>
  <c r="G174" i="4"/>
  <c r="U173" i="4"/>
  <c r="P173" i="4"/>
  <c r="K173" i="4"/>
  <c r="V173" i="4" s="1"/>
  <c r="G173" i="4"/>
  <c r="U172" i="4"/>
  <c r="P172" i="4"/>
  <c r="K172" i="4"/>
  <c r="V172" i="4" s="1"/>
  <c r="G172" i="4"/>
  <c r="U171" i="4"/>
  <c r="P171" i="4"/>
  <c r="K171" i="4"/>
  <c r="V171" i="4" s="1"/>
  <c r="G171" i="4"/>
  <c r="U170" i="4"/>
  <c r="P170" i="4"/>
  <c r="G170" i="4"/>
  <c r="K170" i="4" s="1"/>
  <c r="V170" i="4" s="1"/>
  <c r="U169" i="4"/>
  <c r="P169" i="4"/>
  <c r="G169" i="4"/>
  <c r="U168" i="4"/>
  <c r="P168" i="4"/>
  <c r="G168" i="4"/>
  <c r="K168" i="4" s="1"/>
  <c r="V168" i="4" s="1"/>
  <c r="U167" i="4"/>
  <c r="P167" i="4"/>
  <c r="G167" i="4"/>
  <c r="K167" i="4" s="1"/>
  <c r="V167" i="4" s="1"/>
  <c r="U166" i="4"/>
  <c r="P166" i="4"/>
  <c r="G166" i="4"/>
  <c r="K166" i="4" s="1"/>
  <c r="V166" i="4" s="1"/>
  <c r="U165" i="4"/>
  <c r="P165" i="4"/>
  <c r="G165" i="4"/>
  <c r="U164" i="4"/>
  <c r="P164" i="4"/>
  <c r="G164" i="4"/>
  <c r="K164" i="4" s="1"/>
  <c r="V164" i="4" s="1"/>
  <c r="U163" i="4"/>
  <c r="P163" i="4"/>
  <c r="G163" i="4"/>
  <c r="K163" i="4" s="1"/>
  <c r="V163" i="4" s="1"/>
  <c r="U162" i="4"/>
  <c r="P162" i="4"/>
  <c r="K162" i="4"/>
  <c r="V162" i="4" s="1"/>
  <c r="G162" i="4"/>
  <c r="U161" i="4"/>
  <c r="P161" i="4"/>
  <c r="K161" i="4"/>
  <c r="V161" i="4" s="1"/>
  <c r="G161" i="4"/>
  <c r="U160" i="4"/>
  <c r="P160" i="4"/>
  <c r="K160" i="4"/>
  <c r="V160" i="4" s="1"/>
  <c r="G160" i="4"/>
  <c r="U159" i="4"/>
  <c r="P159" i="4"/>
  <c r="K159" i="4"/>
  <c r="V159" i="4" s="1"/>
  <c r="G159" i="4"/>
  <c r="U158" i="4"/>
  <c r="P158" i="4"/>
  <c r="K158" i="4"/>
  <c r="V158" i="4" s="1"/>
  <c r="G158" i="4"/>
  <c r="U157" i="4"/>
  <c r="P157" i="4"/>
  <c r="K157" i="4"/>
  <c r="V157" i="4" s="1"/>
  <c r="G157" i="4"/>
  <c r="U156" i="4"/>
  <c r="P156" i="4"/>
  <c r="K156" i="4"/>
  <c r="V156" i="4" s="1"/>
  <c r="G156" i="4"/>
  <c r="U155" i="4"/>
  <c r="P155" i="4"/>
  <c r="K155" i="4"/>
  <c r="V155" i="4" s="1"/>
  <c r="G155" i="4"/>
  <c r="U154" i="4"/>
  <c r="P154" i="4"/>
  <c r="K154" i="4"/>
  <c r="V154" i="4" s="1"/>
  <c r="G154" i="4"/>
  <c r="U153" i="4"/>
  <c r="P153" i="4"/>
  <c r="K153" i="4"/>
  <c r="V153" i="4" s="1"/>
  <c r="G153" i="4"/>
  <c r="U152" i="4"/>
  <c r="P152" i="4"/>
  <c r="K152" i="4"/>
  <c r="V152" i="4" s="1"/>
  <c r="G152" i="4"/>
  <c r="U151" i="4"/>
  <c r="P151" i="4"/>
  <c r="K151" i="4"/>
  <c r="V151" i="4" s="1"/>
  <c r="G151" i="4"/>
  <c r="U150" i="4"/>
  <c r="P150" i="4"/>
  <c r="K150" i="4"/>
  <c r="V150" i="4" s="1"/>
  <c r="G150" i="4"/>
  <c r="U149" i="4"/>
  <c r="P149" i="4"/>
  <c r="K149" i="4"/>
  <c r="V149" i="4" s="1"/>
  <c r="G149" i="4"/>
  <c r="U148" i="4"/>
  <c r="P148" i="4"/>
  <c r="K148" i="4"/>
  <c r="V148" i="4" s="1"/>
  <c r="G148" i="4"/>
  <c r="U147" i="4"/>
  <c r="P147" i="4"/>
  <c r="K147" i="4"/>
  <c r="V147" i="4" s="1"/>
  <c r="G147" i="4"/>
  <c r="U146" i="4"/>
  <c r="P146" i="4"/>
  <c r="K146" i="4"/>
  <c r="V146" i="4" s="1"/>
  <c r="G146" i="4"/>
  <c r="U145" i="4"/>
  <c r="P145" i="4"/>
  <c r="K145" i="4"/>
  <c r="V145" i="4" s="1"/>
  <c r="G145" i="4"/>
  <c r="U144" i="4"/>
  <c r="P144" i="4"/>
  <c r="K144" i="4"/>
  <c r="V144" i="4" s="1"/>
  <c r="G144" i="4"/>
  <c r="U143" i="4"/>
  <c r="P143" i="4"/>
  <c r="K143" i="4"/>
  <c r="V143" i="4" s="1"/>
  <c r="G143" i="4"/>
  <c r="U142" i="4"/>
  <c r="P142" i="4"/>
  <c r="K142" i="4"/>
  <c r="V142" i="4" s="1"/>
  <c r="G142" i="4"/>
  <c r="U141" i="4"/>
  <c r="P141" i="4"/>
  <c r="K141" i="4"/>
  <c r="V141" i="4" s="1"/>
  <c r="G141" i="4"/>
  <c r="U140" i="4"/>
  <c r="P140" i="4"/>
  <c r="K140" i="4"/>
  <c r="V140" i="4" s="1"/>
  <c r="G140" i="4"/>
  <c r="U139" i="4"/>
  <c r="P139" i="4"/>
  <c r="K139" i="4"/>
  <c r="V139" i="4" s="1"/>
  <c r="G139" i="4"/>
  <c r="U138" i="4"/>
  <c r="P138" i="4"/>
  <c r="G138" i="4"/>
  <c r="K138" i="4" s="1"/>
  <c r="V138" i="4" s="1"/>
  <c r="U137" i="4"/>
  <c r="P137" i="4"/>
  <c r="G137" i="4"/>
  <c r="U136" i="4"/>
  <c r="P136" i="4"/>
  <c r="G136" i="4"/>
  <c r="K136" i="4" s="1"/>
  <c r="V136" i="4" s="1"/>
  <c r="U135" i="4"/>
  <c r="P135" i="4"/>
  <c r="G135" i="4"/>
  <c r="K135" i="4" s="1"/>
  <c r="V135" i="4" s="1"/>
  <c r="U134" i="4"/>
  <c r="P134" i="4"/>
  <c r="G134" i="4"/>
  <c r="K134" i="4" s="1"/>
  <c r="V134" i="4" s="1"/>
  <c r="U133" i="4"/>
  <c r="P133" i="4"/>
  <c r="G133" i="4"/>
  <c r="U132" i="4"/>
  <c r="P132" i="4"/>
  <c r="G132" i="4"/>
  <c r="K132" i="4" s="1"/>
  <c r="V132" i="4" s="1"/>
  <c r="U131" i="4"/>
  <c r="P131" i="4"/>
  <c r="G131" i="4"/>
  <c r="K131" i="4" s="1"/>
  <c r="V131" i="4" s="1"/>
  <c r="U130" i="4"/>
  <c r="P130" i="4"/>
  <c r="K130" i="4"/>
  <c r="V130" i="4" s="1"/>
  <c r="G130" i="4"/>
  <c r="U129" i="4"/>
  <c r="P129" i="4"/>
  <c r="K129" i="4"/>
  <c r="V129" i="4" s="1"/>
  <c r="G129" i="4"/>
  <c r="U128" i="4"/>
  <c r="P128" i="4"/>
  <c r="K128" i="4"/>
  <c r="V128" i="4" s="1"/>
  <c r="G128" i="4"/>
  <c r="U127" i="4"/>
  <c r="P127" i="4"/>
  <c r="K127" i="4"/>
  <c r="V127" i="4" s="1"/>
  <c r="G127" i="4"/>
  <c r="U126" i="4"/>
  <c r="P126" i="4"/>
  <c r="K126" i="4"/>
  <c r="V126" i="4" s="1"/>
  <c r="G126" i="4"/>
  <c r="U125" i="4"/>
  <c r="P125" i="4"/>
  <c r="K125" i="4"/>
  <c r="V125" i="4" s="1"/>
  <c r="G125" i="4"/>
  <c r="U124" i="4"/>
  <c r="P124" i="4"/>
  <c r="K124" i="4"/>
  <c r="V124" i="4" s="1"/>
  <c r="G124" i="4"/>
  <c r="U123" i="4"/>
  <c r="P123" i="4"/>
  <c r="K123" i="4"/>
  <c r="V123" i="4" s="1"/>
  <c r="G123" i="4"/>
  <c r="U122" i="4"/>
  <c r="P122" i="4"/>
  <c r="K122" i="4"/>
  <c r="V122" i="4" s="1"/>
  <c r="G122" i="4"/>
  <c r="U121" i="4"/>
  <c r="P121" i="4"/>
  <c r="K121" i="4"/>
  <c r="V121" i="4" s="1"/>
  <c r="G121" i="4"/>
  <c r="U120" i="4"/>
  <c r="P120" i="4"/>
  <c r="K120" i="4"/>
  <c r="V120" i="4" s="1"/>
  <c r="G120" i="4"/>
  <c r="U119" i="4"/>
  <c r="P119" i="4"/>
  <c r="K119" i="4"/>
  <c r="V119" i="4" s="1"/>
  <c r="G119" i="4"/>
  <c r="U118" i="4"/>
  <c r="P118" i="4"/>
  <c r="K118" i="4"/>
  <c r="V118" i="4" s="1"/>
  <c r="G118" i="4"/>
  <c r="U117" i="4"/>
  <c r="P117" i="4"/>
  <c r="K117" i="4"/>
  <c r="V117" i="4" s="1"/>
  <c r="G117" i="4"/>
  <c r="U116" i="4"/>
  <c r="P116" i="4"/>
  <c r="K116" i="4"/>
  <c r="V116" i="4" s="1"/>
  <c r="G116" i="4"/>
  <c r="U115" i="4"/>
  <c r="P115" i="4"/>
  <c r="K115" i="4"/>
  <c r="V115" i="4" s="1"/>
  <c r="G115" i="4"/>
  <c r="U114" i="4"/>
  <c r="P114" i="4"/>
  <c r="K114" i="4"/>
  <c r="V114" i="4" s="1"/>
  <c r="G114" i="4"/>
  <c r="U113" i="4"/>
  <c r="P113" i="4"/>
  <c r="K113" i="4"/>
  <c r="V113" i="4" s="1"/>
  <c r="G113" i="4"/>
  <c r="U112" i="4"/>
  <c r="P112" i="4"/>
  <c r="U111" i="4"/>
  <c r="P111" i="4"/>
  <c r="U110" i="4"/>
  <c r="U109" i="4"/>
  <c r="U108" i="4"/>
  <c r="P108" i="4"/>
  <c r="U107" i="4"/>
  <c r="U106" i="4"/>
  <c r="P106" i="4"/>
  <c r="U105" i="4"/>
  <c r="P105" i="4"/>
  <c r="U104" i="4"/>
  <c r="P104" i="4"/>
  <c r="U103" i="4"/>
  <c r="P103" i="4"/>
  <c r="U102" i="4"/>
  <c r="U101" i="4"/>
  <c r="U100" i="4"/>
  <c r="P100" i="4"/>
  <c r="U99" i="4"/>
  <c r="U98" i="4"/>
  <c r="P98" i="4"/>
  <c r="U97" i="4"/>
  <c r="P97" i="4"/>
  <c r="U96" i="4"/>
  <c r="P96" i="4"/>
  <c r="U95" i="4"/>
  <c r="P95" i="4"/>
  <c r="U94" i="4"/>
  <c r="U93" i="4"/>
  <c r="U92" i="4"/>
  <c r="P92" i="4"/>
  <c r="U91" i="4"/>
  <c r="U90" i="4"/>
  <c r="P90" i="4"/>
  <c r="U89" i="4"/>
  <c r="P89" i="4"/>
  <c r="U88" i="4"/>
  <c r="P88" i="4"/>
  <c r="U87" i="4"/>
  <c r="P87" i="4"/>
  <c r="U86" i="4"/>
  <c r="U85" i="4"/>
  <c r="U84" i="4"/>
  <c r="P84" i="4"/>
  <c r="U83" i="4"/>
  <c r="U82" i="4"/>
  <c r="P82" i="4"/>
  <c r="U81" i="4"/>
  <c r="P81" i="4"/>
  <c r="U80" i="4"/>
  <c r="P80" i="4"/>
  <c r="U79" i="4"/>
  <c r="P79" i="4"/>
  <c r="U78" i="4"/>
  <c r="U77" i="4"/>
  <c r="U76" i="4"/>
  <c r="P76" i="4"/>
  <c r="U75" i="4"/>
  <c r="U74" i="4"/>
  <c r="P74" i="4"/>
  <c r="U73" i="4"/>
  <c r="P73" i="4"/>
  <c r="U72" i="4"/>
  <c r="P72" i="4"/>
  <c r="U71" i="4"/>
  <c r="P71" i="4"/>
  <c r="U70" i="4"/>
  <c r="U69" i="4"/>
  <c r="U68" i="4"/>
  <c r="P68" i="4"/>
  <c r="U67" i="4"/>
  <c r="U66" i="4"/>
  <c r="P66" i="4"/>
  <c r="U65" i="4"/>
  <c r="P65" i="4"/>
  <c r="U64" i="4"/>
  <c r="P64" i="4"/>
  <c r="U63" i="4"/>
  <c r="P63" i="4"/>
  <c r="U62" i="4"/>
  <c r="U61" i="4"/>
  <c r="U60" i="4"/>
  <c r="P60" i="4"/>
  <c r="U59" i="4"/>
  <c r="U58" i="4"/>
  <c r="P58" i="4"/>
  <c r="U57" i="4"/>
  <c r="P57" i="4"/>
  <c r="U56" i="4"/>
  <c r="P56" i="4"/>
  <c r="U55" i="4"/>
  <c r="U54" i="4"/>
  <c r="P54" i="4"/>
  <c r="U53" i="4"/>
  <c r="U52" i="4"/>
  <c r="P52" i="4"/>
  <c r="U51" i="4"/>
  <c r="P51" i="4"/>
  <c r="U50" i="4"/>
  <c r="P50" i="4"/>
  <c r="U49" i="4"/>
  <c r="P49" i="4"/>
  <c r="U48" i="4"/>
  <c r="P48" i="4"/>
  <c r="U47" i="4"/>
  <c r="U46" i="4"/>
  <c r="P46" i="4"/>
  <c r="U45" i="4"/>
  <c r="G45" i="4"/>
  <c r="U44" i="4"/>
  <c r="P44" i="4"/>
  <c r="U43" i="4"/>
  <c r="P43" i="4"/>
  <c r="U42" i="4"/>
  <c r="P42" i="4"/>
  <c r="U41" i="4"/>
  <c r="P41" i="4"/>
  <c r="U40" i="4"/>
  <c r="P40" i="4"/>
  <c r="U39" i="4"/>
  <c r="P39" i="4"/>
  <c r="U38" i="4"/>
  <c r="P38" i="4"/>
  <c r="U37" i="4"/>
  <c r="P37" i="4"/>
  <c r="U36" i="4"/>
  <c r="P36" i="4"/>
  <c r="U35" i="4"/>
  <c r="G35" i="4"/>
  <c r="K35" i="4" s="1"/>
  <c r="V35" i="4" s="1"/>
  <c r="U34" i="4"/>
  <c r="P34" i="4"/>
  <c r="U33" i="4"/>
  <c r="P33" i="4"/>
  <c r="U32" i="4"/>
  <c r="P32" i="4"/>
  <c r="U31" i="4"/>
  <c r="G31" i="4"/>
  <c r="K31" i="4" s="1"/>
  <c r="V31" i="4" s="1"/>
  <c r="U30" i="4"/>
  <c r="G30" i="4"/>
  <c r="K30" i="4" s="1"/>
  <c r="V30" i="4" s="1"/>
  <c r="P30" i="4"/>
  <c r="U29" i="4"/>
  <c r="G29" i="4"/>
  <c r="U28" i="4"/>
  <c r="P28" i="4"/>
  <c r="U27" i="4"/>
  <c r="G27" i="4"/>
  <c r="K27" i="4" s="1"/>
  <c r="V27" i="4" s="1"/>
  <c r="U26" i="4"/>
  <c r="G26" i="4"/>
  <c r="K26" i="4" s="1"/>
  <c r="V26" i="4" s="1"/>
  <c r="P26" i="4"/>
  <c r="U25" i="4"/>
  <c r="G25" i="4"/>
  <c r="U24" i="4"/>
  <c r="P24" i="4"/>
  <c r="U23" i="4"/>
  <c r="G23" i="4"/>
  <c r="K23" i="4" s="1"/>
  <c r="V23" i="4" s="1"/>
  <c r="U22" i="4"/>
  <c r="G22" i="4"/>
  <c r="K22" i="4" s="1"/>
  <c r="V22" i="4" s="1"/>
  <c r="P22" i="4"/>
  <c r="U21" i="4"/>
  <c r="G21" i="4"/>
  <c r="K21" i="4" s="1"/>
  <c r="V21" i="4" s="1"/>
  <c r="U20" i="4"/>
  <c r="P20" i="4"/>
  <c r="U19" i="4"/>
  <c r="G19" i="4"/>
  <c r="K19" i="4" s="1"/>
  <c r="V19" i="4" s="1"/>
  <c r="U18" i="4"/>
  <c r="G18" i="4"/>
  <c r="K18" i="4" s="1"/>
  <c r="V18" i="4" s="1"/>
  <c r="P18" i="4"/>
  <c r="U17" i="4"/>
  <c r="G17" i="4"/>
  <c r="U16" i="4"/>
  <c r="P16" i="4"/>
  <c r="U15" i="4"/>
  <c r="G15" i="4"/>
  <c r="K15" i="4" s="1"/>
  <c r="V15" i="4" s="1"/>
  <c r="U14" i="4"/>
  <c r="G14" i="4"/>
  <c r="K14" i="4" s="1"/>
  <c r="V14" i="4" s="1"/>
  <c r="P14" i="4"/>
  <c r="U13" i="4"/>
  <c r="G13" i="4"/>
  <c r="K6" i="4"/>
  <c r="G96" i="4" s="1"/>
  <c r="K96" i="4" s="1"/>
  <c r="V96" i="4" s="1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16" i="2"/>
  <c r="U15" i="2"/>
  <c r="U14" i="2"/>
  <c r="U13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14" i="2"/>
  <c r="P115" i="2"/>
  <c r="P116" i="2"/>
  <c r="P117" i="2"/>
  <c r="P113" i="2"/>
  <c r="G116" i="2"/>
  <c r="K116" i="2" s="1"/>
  <c r="V116" i="2" s="1"/>
  <c r="G117" i="2"/>
  <c r="K117" i="2" s="1"/>
  <c r="V117" i="2" s="1"/>
  <c r="G118" i="2"/>
  <c r="K118" i="2" s="1"/>
  <c r="V118" i="2" s="1"/>
  <c r="G119" i="2"/>
  <c r="K119" i="2" s="1"/>
  <c r="V119" i="2" s="1"/>
  <c r="G120" i="2"/>
  <c r="K120" i="2" s="1"/>
  <c r="V120" i="2" s="1"/>
  <c r="G121" i="2"/>
  <c r="K121" i="2" s="1"/>
  <c r="V121" i="2" s="1"/>
  <c r="G122" i="2"/>
  <c r="K122" i="2" s="1"/>
  <c r="V122" i="2" s="1"/>
  <c r="G123" i="2"/>
  <c r="K123" i="2" s="1"/>
  <c r="V123" i="2" s="1"/>
  <c r="G124" i="2"/>
  <c r="K124" i="2" s="1"/>
  <c r="V124" i="2" s="1"/>
  <c r="G125" i="2"/>
  <c r="K125" i="2" s="1"/>
  <c r="V125" i="2" s="1"/>
  <c r="G126" i="2"/>
  <c r="K126" i="2" s="1"/>
  <c r="V126" i="2" s="1"/>
  <c r="G127" i="2"/>
  <c r="K127" i="2" s="1"/>
  <c r="V127" i="2" s="1"/>
  <c r="G128" i="2"/>
  <c r="K128" i="2" s="1"/>
  <c r="V128" i="2" s="1"/>
  <c r="G129" i="2"/>
  <c r="K129" i="2" s="1"/>
  <c r="V129" i="2" s="1"/>
  <c r="G130" i="2"/>
  <c r="K130" i="2" s="1"/>
  <c r="V130" i="2" s="1"/>
  <c r="G131" i="2"/>
  <c r="K131" i="2" s="1"/>
  <c r="V131" i="2" s="1"/>
  <c r="G132" i="2"/>
  <c r="K132" i="2" s="1"/>
  <c r="V132" i="2" s="1"/>
  <c r="G133" i="2"/>
  <c r="K133" i="2" s="1"/>
  <c r="V133" i="2" s="1"/>
  <c r="G134" i="2"/>
  <c r="K134" i="2" s="1"/>
  <c r="V134" i="2" s="1"/>
  <c r="G135" i="2"/>
  <c r="K135" i="2" s="1"/>
  <c r="V135" i="2" s="1"/>
  <c r="G136" i="2"/>
  <c r="K136" i="2" s="1"/>
  <c r="V136" i="2" s="1"/>
  <c r="G137" i="2"/>
  <c r="K137" i="2" s="1"/>
  <c r="V137" i="2" s="1"/>
  <c r="G138" i="2"/>
  <c r="K138" i="2" s="1"/>
  <c r="V138" i="2" s="1"/>
  <c r="G139" i="2"/>
  <c r="K139" i="2" s="1"/>
  <c r="V139" i="2" s="1"/>
  <c r="G140" i="2"/>
  <c r="K140" i="2" s="1"/>
  <c r="V140" i="2" s="1"/>
  <c r="G141" i="2"/>
  <c r="K141" i="2" s="1"/>
  <c r="V141" i="2" s="1"/>
  <c r="G142" i="2"/>
  <c r="K142" i="2" s="1"/>
  <c r="V142" i="2" s="1"/>
  <c r="G143" i="2"/>
  <c r="K143" i="2" s="1"/>
  <c r="V143" i="2" s="1"/>
  <c r="G144" i="2"/>
  <c r="K144" i="2" s="1"/>
  <c r="V144" i="2" s="1"/>
  <c r="G145" i="2"/>
  <c r="K145" i="2" s="1"/>
  <c r="V145" i="2" s="1"/>
  <c r="G146" i="2"/>
  <c r="K146" i="2" s="1"/>
  <c r="V146" i="2" s="1"/>
  <c r="G147" i="2"/>
  <c r="K147" i="2" s="1"/>
  <c r="V147" i="2" s="1"/>
  <c r="G148" i="2"/>
  <c r="K148" i="2" s="1"/>
  <c r="V148" i="2" s="1"/>
  <c r="G149" i="2"/>
  <c r="K149" i="2" s="1"/>
  <c r="V149" i="2" s="1"/>
  <c r="G150" i="2"/>
  <c r="K150" i="2" s="1"/>
  <c r="V150" i="2" s="1"/>
  <c r="G151" i="2"/>
  <c r="K151" i="2" s="1"/>
  <c r="V151" i="2" s="1"/>
  <c r="G152" i="2"/>
  <c r="K152" i="2" s="1"/>
  <c r="V152" i="2" s="1"/>
  <c r="G153" i="2"/>
  <c r="K153" i="2" s="1"/>
  <c r="V153" i="2" s="1"/>
  <c r="G154" i="2"/>
  <c r="K154" i="2" s="1"/>
  <c r="V154" i="2" s="1"/>
  <c r="G155" i="2"/>
  <c r="K155" i="2" s="1"/>
  <c r="V155" i="2" s="1"/>
  <c r="G156" i="2"/>
  <c r="K156" i="2" s="1"/>
  <c r="V156" i="2" s="1"/>
  <c r="G157" i="2"/>
  <c r="K157" i="2" s="1"/>
  <c r="V157" i="2" s="1"/>
  <c r="G158" i="2"/>
  <c r="K158" i="2" s="1"/>
  <c r="V158" i="2" s="1"/>
  <c r="G159" i="2"/>
  <c r="K159" i="2" s="1"/>
  <c r="V159" i="2" s="1"/>
  <c r="G160" i="2"/>
  <c r="K160" i="2" s="1"/>
  <c r="V160" i="2" s="1"/>
  <c r="G161" i="2"/>
  <c r="K161" i="2" s="1"/>
  <c r="V161" i="2" s="1"/>
  <c r="G162" i="2"/>
  <c r="K162" i="2" s="1"/>
  <c r="V162" i="2" s="1"/>
  <c r="G163" i="2"/>
  <c r="K163" i="2" s="1"/>
  <c r="V163" i="2" s="1"/>
  <c r="G164" i="2"/>
  <c r="K164" i="2" s="1"/>
  <c r="V164" i="2" s="1"/>
  <c r="G165" i="2"/>
  <c r="K165" i="2" s="1"/>
  <c r="V165" i="2" s="1"/>
  <c r="G166" i="2"/>
  <c r="K166" i="2" s="1"/>
  <c r="V166" i="2" s="1"/>
  <c r="G167" i="2"/>
  <c r="K167" i="2" s="1"/>
  <c r="V167" i="2" s="1"/>
  <c r="G168" i="2"/>
  <c r="K168" i="2" s="1"/>
  <c r="V168" i="2" s="1"/>
  <c r="G169" i="2"/>
  <c r="K169" i="2" s="1"/>
  <c r="V169" i="2" s="1"/>
  <c r="G170" i="2"/>
  <c r="K170" i="2" s="1"/>
  <c r="V170" i="2" s="1"/>
  <c r="G171" i="2"/>
  <c r="K171" i="2" s="1"/>
  <c r="V171" i="2" s="1"/>
  <c r="G172" i="2"/>
  <c r="K172" i="2" s="1"/>
  <c r="V172" i="2" s="1"/>
  <c r="G173" i="2"/>
  <c r="K173" i="2" s="1"/>
  <c r="V173" i="2" s="1"/>
  <c r="G174" i="2"/>
  <c r="K174" i="2" s="1"/>
  <c r="V174" i="2" s="1"/>
  <c r="G175" i="2"/>
  <c r="K175" i="2" s="1"/>
  <c r="V175" i="2" s="1"/>
  <c r="G176" i="2"/>
  <c r="K176" i="2" s="1"/>
  <c r="V176" i="2" s="1"/>
  <c r="G177" i="2"/>
  <c r="K177" i="2" s="1"/>
  <c r="V177" i="2" s="1"/>
  <c r="G178" i="2"/>
  <c r="K178" i="2" s="1"/>
  <c r="V178" i="2" s="1"/>
  <c r="G179" i="2"/>
  <c r="K179" i="2" s="1"/>
  <c r="V179" i="2" s="1"/>
  <c r="G180" i="2"/>
  <c r="K180" i="2" s="1"/>
  <c r="V180" i="2" s="1"/>
  <c r="G181" i="2"/>
  <c r="K181" i="2" s="1"/>
  <c r="V181" i="2" s="1"/>
  <c r="G182" i="2"/>
  <c r="K182" i="2" s="1"/>
  <c r="V182" i="2" s="1"/>
  <c r="G183" i="2"/>
  <c r="K183" i="2" s="1"/>
  <c r="V183" i="2" s="1"/>
  <c r="G184" i="2"/>
  <c r="K184" i="2" s="1"/>
  <c r="V184" i="2" s="1"/>
  <c r="G185" i="2"/>
  <c r="K185" i="2" s="1"/>
  <c r="V185" i="2" s="1"/>
  <c r="G186" i="2"/>
  <c r="K186" i="2" s="1"/>
  <c r="V186" i="2" s="1"/>
  <c r="G187" i="2"/>
  <c r="K187" i="2" s="1"/>
  <c r="V187" i="2" s="1"/>
  <c r="G188" i="2"/>
  <c r="K188" i="2" s="1"/>
  <c r="V188" i="2" s="1"/>
  <c r="G189" i="2"/>
  <c r="K189" i="2" s="1"/>
  <c r="V189" i="2" s="1"/>
  <c r="G190" i="2"/>
  <c r="K190" i="2" s="1"/>
  <c r="V190" i="2" s="1"/>
  <c r="G191" i="2"/>
  <c r="K191" i="2" s="1"/>
  <c r="V191" i="2" s="1"/>
  <c r="G192" i="2"/>
  <c r="K192" i="2" s="1"/>
  <c r="V192" i="2" s="1"/>
  <c r="G193" i="2"/>
  <c r="K193" i="2" s="1"/>
  <c r="V193" i="2" s="1"/>
  <c r="G194" i="2"/>
  <c r="K194" i="2" s="1"/>
  <c r="V194" i="2" s="1"/>
  <c r="G195" i="2"/>
  <c r="K195" i="2" s="1"/>
  <c r="V195" i="2" s="1"/>
  <c r="G196" i="2"/>
  <c r="K196" i="2" s="1"/>
  <c r="V196" i="2" s="1"/>
  <c r="G197" i="2"/>
  <c r="G198" i="2"/>
  <c r="K198" i="2" s="1"/>
  <c r="V198" i="2" s="1"/>
  <c r="G199" i="2"/>
  <c r="K199" i="2" s="1"/>
  <c r="V199" i="2" s="1"/>
  <c r="G200" i="2"/>
  <c r="K200" i="2" s="1"/>
  <c r="V200" i="2" s="1"/>
  <c r="G201" i="2"/>
  <c r="K201" i="2" s="1"/>
  <c r="V201" i="2" s="1"/>
  <c r="G202" i="2"/>
  <c r="K202" i="2" s="1"/>
  <c r="V202" i="2" s="1"/>
  <c r="G203" i="2"/>
  <c r="K203" i="2" s="1"/>
  <c r="V203" i="2" s="1"/>
  <c r="G204" i="2"/>
  <c r="K204" i="2" s="1"/>
  <c r="V204" i="2" s="1"/>
  <c r="G205" i="2"/>
  <c r="K205" i="2" s="1"/>
  <c r="V205" i="2" s="1"/>
  <c r="G206" i="2"/>
  <c r="K206" i="2" s="1"/>
  <c r="V206" i="2" s="1"/>
  <c r="G207" i="2"/>
  <c r="K207" i="2" s="1"/>
  <c r="V207" i="2" s="1"/>
  <c r="G208" i="2"/>
  <c r="K208" i="2" s="1"/>
  <c r="V208" i="2" s="1"/>
  <c r="G209" i="2"/>
  <c r="K209" i="2" s="1"/>
  <c r="V209" i="2" s="1"/>
  <c r="G210" i="2"/>
  <c r="K210" i="2" s="1"/>
  <c r="V210" i="2" s="1"/>
  <c r="G211" i="2"/>
  <c r="K211" i="2" s="1"/>
  <c r="V211" i="2" s="1"/>
  <c r="G212" i="2"/>
  <c r="K212" i="2" s="1"/>
  <c r="V212" i="2" s="1"/>
  <c r="G213" i="2"/>
  <c r="K213" i="2" s="1"/>
  <c r="V213" i="2" s="1"/>
  <c r="G214" i="2"/>
  <c r="K214" i="2" s="1"/>
  <c r="V214" i="2" s="1"/>
  <c r="G215" i="2"/>
  <c r="K215" i="2" s="1"/>
  <c r="V215" i="2" s="1"/>
  <c r="G216" i="2"/>
  <c r="K216" i="2" s="1"/>
  <c r="V216" i="2" s="1"/>
  <c r="G217" i="2"/>
  <c r="K217" i="2" s="1"/>
  <c r="V217" i="2" s="1"/>
  <c r="G218" i="2"/>
  <c r="K218" i="2" s="1"/>
  <c r="V218" i="2" s="1"/>
  <c r="G219" i="2"/>
  <c r="K219" i="2" s="1"/>
  <c r="V219" i="2" s="1"/>
  <c r="G220" i="2"/>
  <c r="K220" i="2" s="1"/>
  <c r="V220" i="2" s="1"/>
  <c r="G221" i="2"/>
  <c r="K221" i="2" s="1"/>
  <c r="V221" i="2" s="1"/>
  <c r="G222" i="2"/>
  <c r="K222" i="2" s="1"/>
  <c r="V222" i="2" s="1"/>
  <c r="G223" i="2"/>
  <c r="K223" i="2" s="1"/>
  <c r="V223" i="2" s="1"/>
  <c r="G224" i="2"/>
  <c r="K224" i="2" s="1"/>
  <c r="V224" i="2" s="1"/>
  <c r="G225" i="2"/>
  <c r="K225" i="2" s="1"/>
  <c r="V225" i="2" s="1"/>
  <c r="G226" i="2"/>
  <c r="K226" i="2" s="1"/>
  <c r="V226" i="2" s="1"/>
  <c r="G227" i="2"/>
  <c r="K227" i="2" s="1"/>
  <c r="V227" i="2" s="1"/>
  <c r="G228" i="2"/>
  <c r="K228" i="2" s="1"/>
  <c r="V228" i="2" s="1"/>
  <c r="G229" i="2"/>
  <c r="K229" i="2" s="1"/>
  <c r="V229" i="2" s="1"/>
  <c r="G230" i="2"/>
  <c r="K230" i="2" s="1"/>
  <c r="V230" i="2" s="1"/>
  <c r="G231" i="2"/>
  <c r="K231" i="2" s="1"/>
  <c r="V231" i="2" s="1"/>
  <c r="G232" i="2"/>
  <c r="K232" i="2" s="1"/>
  <c r="V232" i="2" s="1"/>
  <c r="G233" i="2"/>
  <c r="K233" i="2" s="1"/>
  <c r="V233" i="2" s="1"/>
  <c r="G234" i="2"/>
  <c r="K234" i="2" s="1"/>
  <c r="V234" i="2" s="1"/>
  <c r="G235" i="2"/>
  <c r="K235" i="2" s="1"/>
  <c r="V235" i="2" s="1"/>
  <c r="G236" i="2"/>
  <c r="K236" i="2" s="1"/>
  <c r="V236" i="2" s="1"/>
  <c r="G237" i="2"/>
  <c r="K237" i="2" s="1"/>
  <c r="V237" i="2" s="1"/>
  <c r="G238" i="2"/>
  <c r="K238" i="2" s="1"/>
  <c r="V238" i="2" s="1"/>
  <c r="G239" i="2"/>
  <c r="K239" i="2" s="1"/>
  <c r="V239" i="2" s="1"/>
  <c r="G240" i="2"/>
  <c r="K240" i="2" s="1"/>
  <c r="V240" i="2" s="1"/>
  <c r="G241" i="2"/>
  <c r="K241" i="2" s="1"/>
  <c r="V241" i="2" s="1"/>
  <c r="G242" i="2"/>
  <c r="K242" i="2" s="1"/>
  <c r="V242" i="2" s="1"/>
  <c r="G243" i="2"/>
  <c r="K243" i="2" s="1"/>
  <c r="V243" i="2" s="1"/>
  <c r="G244" i="2"/>
  <c r="K244" i="2" s="1"/>
  <c r="V244" i="2" s="1"/>
  <c r="G245" i="2"/>
  <c r="K245" i="2" s="1"/>
  <c r="V245" i="2" s="1"/>
  <c r="G246" i="2"/>
  <c r="K246" i="2" s="1"/>
  <c r="V246" i="2" s="1"/>
  <c r="G247" i="2"/>
  <c r="K247" i="2" s="1"/>
  <c r="V247" i="2" s="1"/>
  <c r="G248" i="2"/>
  <c r="K248" i="2" s="1"/>
  <c r="V248" i="2" s="1"/>
  <c r="G249" i="2"/>
  <c r="K249" i="2" s="1"/>
  <c r="V249" i="2" s="1"/>
  <c r="G250" i="2"/>
  <c r="K250" i="2" s="1"/>
  <c r="V250" i="2" s="1"/>
  <c r="G251" i="2"/>
  <c r="K251" i="2" s="1"/>
  <c r="V251" i="2" s="1"/>
  <c r="G252" i="2"/>
  <c r="K252" i="2" s="1"/>
  <c r="V252" i="2" s="1"/>
  <c r="G253" i="2"/>
  <c r="K253" i="2" s="1"/>
  <c r="V253" i="2" s="1"/>
  <c r="G254" i="2"/>
  <c r="K254" i="2" s="1"/>
  <c r="V254" i="2" s="1"/>
  <c r="G255" i="2"/>
  <c r="K255" i="2" s="1"/>
  <c r="V255" i="2" s="1"/>
  <c r="G256" i="2"/>
  <c r="K256" i="2" s="1"/>
  <c r="V256" i="2" s="1"/>
  <c r="G257" i="2"/>
  <c r="K257" i="2" s="1"/>
  <c r="V257" i="2" s="1"/>
  <c r="G258" i="2"/>
  <c r="K258" i="2" s="1"/>
  <c r="V258" i="2" s="1"/>
  <c r="G259" i="2"/>
  <c r="K259" i="2" s="1"/>
  <c r="V259" i="2" s="1"/>
  <c r="G260" i="2"/>
  <c r="K260" i="2" s="1"/>
  <c r="V260" i="2" s="1"/>
  <c r="G261" i="2"/>
  <c r="K261" i="2" s="1"/>
  <c r="V261" i="2" s="1"/>
  <c r="G262" i="2"/>
  <c r="K262" i="2" s="1"/>
  <c r="V262" i="2" s="1"/>
  <c r="G263" i="2"/>
  <c r="K263" i="2" s="1"/>
  <c r="V263" i="2" s="1"/>
  <c r="G264" i="2"/>
  <c r="K264" i="2" s="1"/>
  <c r="V264" i="2" s="1"/>
  <c r="G265" i="2"/>
  <c r="K265" i="2" s="1"/>
  <c r="V265" i="2" s="1"/>
  <c r="G266" i="2"/>
  <c r="K266" i="2" s="1"/>
  <c r="V266" i="2" s="1"/>
  <c r="G267" i="2"/>
  <c r="K267" i="2" s="1"/>
  <c r="V267" i="2" s="1"/>
  <c r="G268" i="2"/>
  <c r="K268" i="2" s="1"/>
  <c r="V268" i="2" s="1"/>
  <c r="G269" i="2"/>
  <c r="K269" i="2" s="1"/>
  <c r="V269" i="2" s="1"/>
  <c r="G270" i="2"/>
  <c r="K270" i="2" s="1"/>
  <c r="V270" i="2" s="1"/>
  <c r="G271" i="2"/>
  <c r="K271" i="2" s="1"/>
  <c r="V271" i="2" s="1"/>
  <c r="G272" i="2"/>
  <c r="K272" i="2" s="1"/>
  <c r="V272" i="2" s="1"/>
  <c r="G273" i="2"/>
  <c r="K273" i="2" s="1"/>
  <c r="V273" i="2" s="1"/>
  <c r="G274" i="2"/>
  <c r="K274" i="2" s="1"/>
  <c r="V274" i="2" s="1"/>
  <c r="G275" i="2"/>
  <c r="K275" i="2" s="1"/>
  <c r="V275" i="2" s="1"/>
  <c r="G276" i="2"/>
  <c r="K276" i="2" s="1"/>
  <c r="V276" i="2" s="1"/>
  <c r="G277" i="2"/>
  <c r="K277" i="2" s="1"/>
  <c r="V277" i="2" s="1"/>
  <c r="G278" i="2"/>
  <c r="K278" i="2" s="1"/>
  <c r="V278" i="2" s="1"/>
  <c r="G279" i="2"/>
  <c r="K279" i="2" s="1"/>
  <c r="V279" i="2" s="1"/>
  <c r="G280" i="2"/>
  <c r="K280" i="2" s="1"/>
  <c r="V280" i="2" s="1"/>
  <c r="G281" i="2"/>
  <c r="K281" i="2" s="1"/>
  <c r="V281" i="2" s="1"/>
  <c r="G282" i="2"/>
  <c r="K282" i="2" s="1"/>
  <c r="V282" i="2" s="1"/>
  <c r="G283" i="2"/>
  <c r="K283" i="2" s="1"/>
  <c r="V283" i="2" s="1"/>
  <c r="G284" i="2"/>
  <c r="K284" i="2" s="1"/>
  <c r="V284" i="2" s="1"/>
  <c r="G285" i="2"/>
  <c r="K285" i="2" s="1"/>
  <c r="V285" i="2" s="1"/>
  <c r="G286" i="2"/>
  <c r="K286" i="2" s="1"/>
  <c r="V286" i="2" s="1"/>
  <c r="G287" i="2"/>
  <c r="K287" i="2" s="1"/>
  <c r="V287" i="2" s="1"/>
  <c r="G288" i="2"/>
  <c r="K288" i="2" s="1"/>
  <c r="V288" i="2" s="1"/>
  <c r="G289" i="2"/>
  <c r="K289" i="2" s="1"/>
  <c r="V289" i="2" s="1"/>
  <c r="G290" i="2"/>
  <c r="K290" i="2" s="1"/>
  <c r="V290" i="2" s="1"/>
  <c r="G291" i="2"/>
  <c r="K291" i="2" s="1"/>
  <c r="V291" i="2" s="1"/>
  <c r="G292" i="2"/>
  <c r="K292" i="2" s="1"/>
  <c r="V292" i="2" s="1"/>
  <c r="G293" i="2"/>
  <c r="K293" i="2" s="1"/>
  <c r="V293" i="2" s="1"/>
  <c r="G294" i="2"/>
  <c r="K294" i="2" s="1"/>
  <c r="V294" i="2" s="1"/>
  <c r="G295" i="2"/>
  <c r="K295" i="2" s="1"/>
  <c r="V295" i="2" s="1"/>
  <c r="G296" i="2"/>
  <c r="K296" i="2" s="1"/>
  <c r="V296" i="2" s="1"/>
  <c r="G297" i="2"/>
  <c r="K297" i="2" s="1"/>
  <c r="V297" i="2" s="1"/>
  <c r="G298" i="2"/>
  <c r="K298" i="2" s="1"/>
  <c r="V298" i="2" s="1"/>
  <c r="G299" i="2"/>
  <c r="K299" i="2" s="1"/>
  <c r="V299" i="2" s="1"/>
  <c r="G300" i="2"/>
  <c r="K300" i="2" s="1"/>
  <c r="V300" i="2" s="1"/>
  <c r="G301" i="2"/>
  <c r="K301" i="2" s="1"/>
  <c r="V301" i="2" s="1"/>
  <c r="G302" i="2"/>
  <c r="K302" i="2" s="1"/>
  <c r="V302" i="2" s="1"/>
  <c r="G303" i="2"/>
  <c r="K303" i="2" s="1"/>
  <c r="V303" i="2" s="1"/>
  <c r="G304" i="2"/>
  <c r="K304" i="2" s="1"/>
  <c r="V304" i="2" s="1"/>
  <c r="G305" i="2"/>
  <c r="K305" i="2" s="1"/>
  <c r="V305" i="2" s="1"/>
  <c r="G306" i="2"/>
  <c r="K306" i="2" s="1"/>
  <c r="V306" i="2" s="1"/>
  <c r="G307" i="2"/>
  <c r="K307" i="2" s="1"/>
  <c r="V307" i="2" s="1"/>
  <c r="G308" i="2"/>
  <c r="K308" i="2" s="1"/>
  <c r="V308" i="2" s="1"/>
  <c r="G309" i="2"/>
  <c r="K309" i="2" s="1"/>
  <c r="V309" i="2" s="1"/>
  <c r="G310" i="2"/>
  <c r="K310" i="2" s="1"/>
  <c r="V310" i="2" s="1"/>
  <c r="G311" i="2"/>
  <c r="K311" i="2" s="1"/>
  <c r="V311" i="2" s="1"/>
  <c r="G312" i="2"/>
  <c r="K312" i="2" s="1"/>
  <c r="V312" i="2" s="1"/>
  <c r="G313" i="2"/>
  <c r="K313" i="2" s="1"/>
  <c r="V313" i="2" s="1"/>
  <c r="G314" i="2"/>
  <c r="K314" i="2" s="1"/>
  <c r="V314" i="2" s="1"/>
  <c r="G315" i="2"/>
  <c r="K315" i="2" s="1"/>
  <c r="V315" i="2" s="1"/>
  <c r="G316" i="2"/>
  <c r="K316" i="2" s="1"/>
  <c r="V316" i="2" s="1"/>
  <c r="G317" i="2"/>
  <c r="K317" i="2" s="1"/>
  <c r="V317" i="2" s="1"/>
  <c r="G318" i="2"/>
  <c r="K318" i="2" s="1"/>
  <c r="V318" i="2" s="1"/>
  <c r="G319" i="2"/>
  <c r="K319" i="2" s="1"/>
  <c r="V319" i="2" s="1"/>
  <c r="G320" i="2"/>
  <c r="K320" i="2" s="1"/>
  <c r="V320" i="2" s="1"/>
  <c r="G321" i="2"/>
  <c r="K321" i="2" s="1"/>
  <c r="V321" i="2" s="1"/>
  <c r="G322" i="2"/>
  <c r="K322" i="2" s="1"/>
  <c r="V322" i="2" s="1"/>
  <c r="G323" i="2"/>
  <c r="K323" i="2" s="1"/>
  <c r="V323" i="2" s="1"/>
  <c r="G324" i="2"/>
  <c r="K324" i="2" s="1"/>
  <c r="V324" i="2" s="1"/>
  <c r="G325" i="2"/>
  <c r="K325" i="2" s="1"/>
  <c r="V325" i="2" s="1"/>
  <c r="G326" i="2"/>
  <c r="K326" i="2" s="1"/>
  <c r="V326" i="2" s="1"/>
  <c r="G327" i="2"/>
  <c r="K327" i="2" s="1"/>
  <c r="V327" i="2" s="1"/>
  <c r="G328" i="2"/>
  <c r="K328" i="2" s="1"/>
  <c r="V328" i="2" s="1"/>
  <c r="G329" i="2"/>
  <c r="K329" i="2" s="1"/>
  <c r="V329" i="2" s="1"/>
  <c r="G330" i="2"/>
  <c r="K330" i="2" s="1"/>
  <c r="V330" i="2" s="1"/>
  <c r="G331" i="2"/>
  <c r="K331" i="2" s="1"/>
  <c r="V331" i="2" s="1"/>
  <c r="G332" i="2"/>
  <c r="K332" i="2" s="1"/>
  <c r="V332" i="2" s="1"/>
  <c r="G333" i="2"/>
  <c r="K333" i="2" s="1"/>
  <c r="V333" i="2" s="1"/>
  <c r="G334" i="2"/>
  <c r="K334" i="2" s="1"/>
  <c r="V334" i="2" s="1"/>
  <c r="G335" i="2"/>
  <c r="K335" i="2" s="1"/>
  <c r="V335" i="2" s="1"/>
  <c r="G336" i="2"/>
  <c r="K336" i="2" s="1"/>
  <c r="V336" i="2" s="1"/>
  <c r="G337" i="2"/>
  <c r="K337" i="2" s="1"/>
  <c r="V337" i="2" s="1"/>
  <c r="G338" i="2"/>
  <c r="K338" i="2" s="1"/>
  <c r="V338" i="2" s="1"/>
  <c r="G339" i="2"/>
  <c r="K339" i="2" s="1"/>
  <c r="V339" i="2" s="1"/>
  <c r="G340" i="2"/>
  <c r="K340" i="2" s="1"/>
  <c r="V340" i="2" s="1"/>
  <c r="G341" i="2"/>
  <c r="K341" i="2" s="1"/>
  <c r="V341" i="2" s="1"/>
  <c r="G342" i="2"/>
  <c r="K342" i="2" s="1"/>
  <c r="V342" i="2" s="1"/>
  <c r="G343" i="2"/>
  <c r="K343" i="2" s="1"/>
  <c r="V343" i="2" s="1"/>
  <c r="G344" i="2"/>
  <c r="K344" i="2" s="1"/>
  <c r="V344" i="2" s="1"/>
  <c r="G345" i="2"/>
  <c r="K345" i="2" s="1"/>
  <c r="V345" i="2" s="1"/>
  <c r="G346" i="2"/>
  <c r="K346" i="2" s="1"/>
  <c r="V346" i="2" s="1"/>
  <c r="G347" i="2"/>
  <c r="K347" i="2" s="1"/>
  <c r="V347" i="2" s="1"/>
  <c r="G348" i="2"/>
  <c r="K348" i="2" s="1"/>
  <c r="V348" i="2" s="1"/>
  <c r="G349" i="2"/>
  <c r="K349" i="2" s="1"/>
  <c r="V349" i="2" s="1"/>
  <c r="G350" i="2"/>
  <c r="K350" i="2" s="1"/>
  <c r="V350" i="2" s="1"/>
  <c r="G351" i="2"/>
  <c r="K351" i="2" s="1"/>
  <c r="V351" i="2" s="1"/>
  <c r="G352" i="2"/>
  <c r="K352" i="2" s="1"/>
  <c r="V352" i="2" s="1"/>
  <c r="G353" i="2"/>
  <c r="K353" i="2" s="1"/>
  <c r="V353" i="2" s="1"/>
  <c r="G354" i="2"/>
  <c r="K354" i="2" s="1"/>
  <c r="V354" i="2" s="1"/>
  <c r="G355" i="2"/>
  <c r="K355" i="2" s="1"/>
  <c r="V355" i="2" s="1"/>
  <c r="G356" i="2"/>
  <c r="K356" i="2" s="1"/>
  <c r="V356" i="2" s="1"/>
  <c r="G357" i="2"/>
  <c r="K357" i="2" s="1"/>
  <c r="V357" i="2" s="1"/>
  <c r="G358" i="2"/>
  <c r="K358" i="2" s="1"/>
  <c r="V358" i="2" s="1"/>
  <c r="G359" i="2"/>
  <c r="K359" i="2" s="1"/>
  <c r="V359" i="2" s="1"/>
  <c r="G360" i="2"/>
  <c r="K360" i="2" s="1"/>
  <c r="V360" i="2" s="1"/>
  <c r="G361" i="2"/>
  <c r="K361" i="2" s="1"/>
  <c r="V361" i="2" s="1"/>
  <c r="G362" i="2"/>
  <c r="K362" i="2" s="1"/>
  <c r="V362" i="2" s="1"/>
  <c r="G363" i="2"/>
  <c r="K363" i="2" s="1"/>
  <c r="V363" i="2" s="1"/>
  <c r="G364" i="2"/>
  <c r="K364" i="2" s="1"/>
  <c r="V364" i="2" s="1"/>
  <c r="G365" i="2"/>
  <c r="K365" i="2" s="1"/>
  <c r="V365" i="2" s="1"/>
  <c r="G366" i="2"/>
  <c r="K366" i="2" s="1"/>
  <c r="V366" i="2" s="1"/>
  <c r="G367" i="2"/>
  <c r="K367" i="2" s="1"/>
  <c r="V367" i="2" s="1"/>
  <c r="G368" i="2"/>
  <c r="K368" i="2" s="1"/>
  <c r="V368" i="2" s="1"/>
  <c r="G369" i="2"/>
  <c r="K369" i="2" s="1"/>
  <c r="V369" i="2" s="1"/>
  <c r="G370" i="2"/>
  <c r="K370" i="2" s="1"/>
  <c r="V370" i="2" s="1"/>
  <c r="G371" i="2"/>
  <c r="K371" i="2" s="1"/>
  <c r="V371" i="2" s="1"/>
  <c r="G372" i="2"/>
  <c r="K372" i="2" s="1"/>
  <c r="V372" i="2" s="1"/>
  <c r="G373" i="2"/>
  <c r="K373" i="2" s="1"/>
  <c r="V373" i="2" s="1"/>
  <c r="G374" i="2"/>
  <c r="K374" i="2" s="1"/>
  <c r="V374" i="2" s="1"/>
  <c r="G375" i="2"/>
  <c r="K375" i="2" s="1"/>
  <c r="V375" i="2" s="1"/>
  <c r="G376" i="2"/>
  <c r="K376" i="2" s="1"/>
  <c r="V376" i="2" s="1"/>
  <c r="G377" i="2"/>
  <c r="K377" i="2" s="1"/>
  <c r="V377" i="2" s="1"/>
  <c r="G378" i="2"/>
  <c r="K378" i="2" s="1"/>
  <c r="V378" i="2" s="1"/>
  <c r="G379" i="2"/>
  <c r="K379" i="2" s="1"/>
  <c r="V379" i="2" s="1"/>
  <c r="G380" i="2"/>
  <c r="K380" i="2" s="1"/>
  <c r="V380" i="2" s="1"/>
  <c r="G381" i="2"/>
  <c r="K381" i="2" s="1"/>
  <c r="V381" i="2" s="1"/>
  <c r="G382" i="2"/>
  <c r="K382" i="2" s="1"/>
  <c r="V382" i="2" s="1"/>
  <c r="G383" i="2"/>
  <c r="K383" i="2" s="1"/>
  <c r="V383" i="2" s="1"/>
  <c r="G384" i="2"/>
  <c r="K384" i="2" s="1"/>
  <c r="V384" i="2" s="1"/>
  <c r="G385" i="2"/>
  <c r="K385" i="2" s="1"/>
  <c r="V385" i="2" s="1"/>
  <c r="G386" i="2"/>
  <c r="K386" i="2" s="1"/>
  <c r="V386" i="2" s="1"/>
  <c r="G387" i="2"/>
  <c r="K387" i="2" s="1"/>
  <c r="V387" i="2" s="1"/>
  <c r="G388" i="2"/>
  <c r="K388" i="2" s="1"/>
  <c r="V388" i="2" s="1"/>
  <c r="G389" i="2"/>
  <c r="K389" i="2" s="1"/>
  <c r="V389" i="2" s="1"/>
  <c r="G390" i="2"/>
  <c r="K390" i="2" s="1"/>
  <c r="V390" i="2" s="1"/>
  <c r="G391" i="2"/>
  <c r="K391" i="2" s="1"/>
  <c r="V391" i="2" s="1"/>
  <c r="G392" i="2"/>
  <c r="K392" i="2" s="1"/>
  <c r="V392" i="2" s="1"/>
  <c r="G393" i="2"/>
  <c r="K393" i="2" s="1"/>
  <c r="V393" i="2" s="1"/>
  <c r="G394" i="2"/>
  <c r="K394" i="2" s="1"/>
  <c r="V394" i="2" s="1"/>
  <c r="G395" i="2"/>
  <c r="K395" i="2" s="1"/>
  <c r="V395" i="2" s="1"/>
  <c r="G396" i="2"/>
  <c r="K396" i="2" s="1"/>
  <c r="V396" i="2" s="1"/>
  <c r="G397" i="2"/>
  <c r="K397" i="2" s="1"/>
  <c r="V397" i="2" s="1"/>
  <c r="G398" i="2"/>
  <c r="K398" i="2" s="1"/>
  <c r="V398" i="2" s="1"/>
  <c r="G399" i="2"/>
  <c r="K399" i="2" s="1"/>
  <c r="V399" i="2" s="1"/>
  <c r="G400" i="2"/>
  <c r="K400" i="2" s="1"/>
  <c r="V400" i="2" s="1"/>
  <c r="G401" i="2"/>
  <c r="K401" i="2" s="1"/>
  <c r="V401" i="2" s="1"/>
  <c r="G402" i="2"/>
  <c r="K402" i="2" s="1"/>
  <c r="V402" i="2" s="1"/>
  <c r="G403" i="2"/>
  <c r="K403" i="2" s="1"/>
  <c r="V403" i="2" s="1"/>
  <c r="G404" i="2"/>
  <c r="K404" i="2" s="1"/>
  <c r="V404" i="2" s="1"/>
  <c r="G405" i="2"/>
  <c r="K405" i="2" s="1"/>
  <c r="V405" i="2" s="1"/>
  <c r="G406" i="2"/>
  <c r="K406" i="2" s="1"/>
  <c r="V406" i="2" s="1"/>
  <c r="G407" i="2"/>
  <c r="K407" i="2" s="1"/>
  <c r="V407" i="2" s="1"/>
  <c r="G408" i="2"/>
  <c r="K408" i="2" s="1"/>
  <c r="V408" i="2" s="1"/>
  <c r="G409" i="2"/>
  <c r="K409" i="2" s="1"/>
  <c r="V409" i="2" s="1"/>
  <c r="G410" i="2"/>
  <c r="K410" i="2" s="1"/>
  <c r="V410" i="2" s="1"/>
  <c r="G411" i="2"/>
  <c r="K411" i="2" s="1"/>
  <c r="V411" i="2" s="1"/>
  <c r="G412" i="2"/>
  <c r="K412" i="2" s="1"/>
  <c r="V412" i="2" s="1"/>
  <c r="G413" i="2"/>
  <c r="K413" i="2" s="1"/>
  <c r="V413" i="2" s="1"/>
  <c r="G414" i="2"/>
  <c r="K414" i="2" s="1"/>
  <c r="V414" i="2" s="1"/>
  <c r="G415" i="2"/>
  <c r="K415" i="2" s="1"/>
  <c r="V415" i="2" s="1"/>
  <c r="G416" i="2"/>
  <c r="K416" i="2" s="1"/>
  <c r="V416" i="2" s="1"/>
  <c r="G417" i="2"/>
  <c r="K417" i="2" s="1"/>
  <c r="V417" i="2" s="1"/>
  <c r="G418" i="2"/>
  <c r="K418" i="2" s="1"/>
  <c r="V418" i="2" s="1"/>
  <c r="G419" i="2"/>
  <c r="K419" i="2" s="1"/>
  <c r="V419" i="2" s="1"/>
  <c r="G420" i="2"/>
  <c r="K420" i="2" s="1"/>
  <c r="V420" i="2" s="1"/>
  <c r="G421" i="2"/>
  <c r="K421" i="2" s="1"/>
  <c r="V421" i="2" s="1"/>
  <c r="G422" i="2"/>
  <c r="K422" i="2" s="1"/>
  <c r="V422" i="2" s="1"/>
  <c r="G423" i="2"/>
  <c r="K423" i="2" s="1"/>
  <c r="V423" i="2" s="1"/>
  <c r="G424" i="2"/>
  <c r="K424" i="2" s="1"/>
  <c r="V424" i="2" s="1"/>
  <c r="G425" i="2"/>
  <c r="K425" i="2" s="1"/>
  <c r="V425" i="2" s="1"/>
  <c r="G426" i="2"/>
  <c r="K426" i="2" s="1"/>
  <c r="V426" i="2" s="1"/>
  <c r="G427" i="2"/>
  <c r="K427" i="2" s="1"/>
  <c r="V427" i="2" s="1"/>
  <c r="G428" i="2"/>
  <c r="K428" i="2" s="1"/>
  <c r="V428" i="2" s="1"/>
  <c r="G429" i="2"/>
  <c r="K429" i="2" s="1"/>
  <c r="V429" i="2" s="1"/>
  <c r="G430" i="2"/>
  <c r="K430" i="2" s="1"/>
  <c r="V430" i="2" s="1"/>
  <c r="G431" i="2"/>
  <c r="K431" i="2" s="1"/>
  <c r="V431" i="2" s="1"/>
  <c r="G432" i="2"/>
  <c r="K432" i="2" s="1"/>
  <c r="V432" i="2" s="1"/>
  <c r="G433" i="2"/>
  <c r="K433" i="2" s="1"/>
  <c r="V433" i="2" s="1"/>
  <c r="G434" i="2"/>
  <c r="K434" i="2" s="1"/>
  <c r="V434" i="2" s="1"/>
  <c r="G435" i="2"/>
  <c r="K435" i="2" s="1"/>
  <c r="V435" i="2" s="1"/>
  <c r="G436" i="2"/>
  <c r="K436" i="2" s="1"/>
  <c r="V436" i="2" s="1"/>
  <c r="G437" i="2"/>
  <c r="K437" i="2" s="1"/>
  <c r="V437" i="2" s="1"/>
  <c r="G438" i="2"/>
  <c r="K438" i="2" s="1"/>
  <c r="V438" i="2" s="1"/>
  <c r="G439" i="2"/>
  <c r="K439" i="2" s="1"/>
  <c r="V439" i="2" s="1"/>
  <c r="G440" i="2"/>
  <c r="K440" i="2" s="1"/>
  <c r="V440" i="2" s="1"/>
  <c r="G441" i="2"/>
  <c r="K441" i="2" s="1"/>
  <c r="V441" i="2" s="1"/>
  <c r="G442" i="2"/>
  <c r="K442" i="2" s="1"/>
  <c r="V442" i="2" s="1"/>
  <c r="G443" i="2"/>
  <c r="K443" i="2" s="1"/>
  <c r="V443" i="2" s="1"/>
  <c r="G444" i="2"/>
  <c r="K444" i="2" s="1"/>
  <c r="V444" i="2" s="1"/>
  <c r="G445" i="2"/>
  <c r="K445" i="2" s="1"/>
  <c r="V445" i="2" s="1"/>
  <c r="G446" i="2"/>
  <c r="K446" i="2" s="1"/>
  <c r="V446" i="2" s="1"/>
  <c r="G447" i="2"/>
  <c r="K447" i="2" s="1"/>
  <c r="V447" i="2" s="1"/>
  <c r="G448" i="2"/>
  <c r="K448" i="2" s="1"/>
  <c r="V448" i="2" s="1"/>
  <c r="G449" i="2"/>
  <c r="K449" i="2" s="1"/>
  <c r="V449" i="2" s="1"/>
  <c r="G450" i="2"/>
  <c r="K450" i="2" s="1"/>
  <c r="V450" i="2" s="1"/>
  <c r="G451" i="2"/>
  <c r="K451" i="2" s="1"/>
  <c r="V451" i="2" s="1"/>
  <c r="G452" i="2"/>
  <c r="K452" i="2" s="1"/>
  <c r="V452" i="2" s="1"/>
  <c r="G453" i="2"/>
  <c r="K453" i="2" s="1"/>
  <c r="V453" i="2" s="1"/>
  <c r="G454" i="2"/>
  <c r="K454" i="2" s="1"/>
  <c r="V454" i="2" s="1"/>
  <c r="G455" i="2"/>
  <c r="K455" i="2" s="1"/>
  <c r="V455" i="2" s="1"/>
  <c r="G456" i="2"/>
  <c r="K456" i="2" s="1"/>
  <c r="V456" i="2" s="1"/>
  <c r="G457" i="2"/>
  <c r="K457" i="2" s="1"/>
  <c r="V457" i="2" s="1"/>
  <c r="G458" i="2"/>
  <c r="K458" i="2" s="1"/>
  <c r="V458" i="2" s="1"/>
  <c r="G459" i="2"/>
  <c r="K459" i="2" s="1"/>
  <c r="V459" i="2" s="1"/>
  <c r="G460" i="2"/>
  <c r="K460" i="2" s="1"/>
  <c r="V460" i="2" s="1"/>
  <c r="G461" i="2"/>
  <c r="K461" i="2" s="1"/>
  <c r="V461" i="2" s="1"/>
  <c r="G462" i="2"/>
  <c r="K462" i="2" s="1"/>
  <c r="V462" i="2" s="1"/>
  <c r="G463" i="2"/>
  <c r="K463" i="2" s="1"/>
  <c r="V463" i="2" s="1"/>
  <c r="G464" i="2"/>
  <c r="K464" i="2" s="1"/>
  <c r="V464" i="2" s="1"/>
  <c r="G465" i="2"/>
  <c r="K465" i="2" s="1"/>
  <c r="V465" i="2" s="1"/>
  <c r="G466" i="2"/>
  <c r="K466" i="2" s="1"/>
  <c r="V466" i="2" s="1"/>
  <c r="G467" i="2"/>
  <c r="K467" i="2" s="1"/>
  <c r="V467" i="2" s="1"/>
  <c r="G468" i="2"/>
  <c r="K468" i="2" s="1"/>
  <c r="V468" i="2" s="1"/>
  <c r="G469" i="2"/>
  <c r="K469" i="2" s="1"/>
  <c r="V469" i="2" s="1"/>
  <c r="G470" i="2"/>
  <c r="K470" i="2" s="1"/>
  <c r="V470" i="2" s="1"/>
  <c r="G471" i="2"/>
  <c r="K471" i="2" s="1"/>
  <c r="V471" i="2" s="1"/>
  <c r="G472" i="2"/>
  <c r="K472" i="2" s="1"/>
  <c r="V472" i="2" s="1"/>
  <c r="G473" i="2"/>
  <c r="K473" i="2" s="1"/>
  <c r="V473" i="2" s="1"/>
  <c r="G474" i="2"/>
  <c r="K474" i="2" s="1"/>
  <c r="V474" i="2" s="1"/>
  <c r="G475" i="2"/>
  <c r="K475" i="2" s="1"/>
  <c r="V475" i="2" s="1"/>
  <c r="G476" i="2"/>
  <c r="K476" i="2" s="1"/>
  <c r="V476" i="2" s="1"/>
  <c r="G477" i="2"/>
  <c r="K477" i="2" s="1"/>
  <c r="V477" i="2" s="1"/>
  <c r="G478" i="2"/>
  <c r="K478" i="2" s="1"/>
  <c r="V478" i="2" s="1"/>
  <c r="G479" i="2"/>
  <c r="K479" i="2" s="1"/>
  <c r="V479" i="2" s="1"/>
  <c r="G480" i="2"/>
  <c r="K480" i="2" s="1"/>
  <c r="V480" i="2" s="1"/>
  <c r="G481" i="2"/>
  <c r="K481" i="2" s="1"/>
  <c r="V481" i="2" s="1"/>
  <c r="G482" i="2"/>
  <c r="K482" i="2" s="1"/>
  <c r="V482" i="2" s="1"/>
  <c r="G483" i="2"/>
  <c r="K483" i="2" s="1"/>
  <c r="V483" i="2" s="1"/>
  <c r="G484" i="2"/>
  <c r="K484" i="2" s="1"/>
  <c r="V484" i="2" s="1"/>
  <c r="G485" i="2"/>
  <c r="K485" i="2" s="1"/>
  <c r="V485" i="2" s="1"/>
  <c r="G486" i="2"/>
  <c r="K486" i="2" s="1"/>
  <c r="V486" i="2" s="1"/>
  <c r="G487" i="2"/>
  <c r="K487" i="2" s="1"/>
  <c r="V487" i="2" s="1"/>
  <c r="G488" i="2"/>
  <c r="K488" i="2" s="1"/>
  <c r="V488" i="2" s="1"/>
  <c r="G489" i="2"/>
  <c r="K489" i="2" s="1"/>
  <c r="V489" i="2" s="1"/>
  <c r="G490" i="2"/>
  <c r="K490" i="2" s="1"/>
  <c r="V490" i="2" s="1"/>
  <c r="G491" i="2"/>
  <c r="K491" i="2" s="1"/>
  <c r="V491" i="2" s="1"/>
  <c r="G492" i="2"/>
  <c r="K492" i="2" s="1"/>
  <c r="V492" i="2" s="1"/>
  <c r="G493" i="2"/>
  <c r="K493" i="2" s="1"/>
  <c r="V493" i="2" s="1"/>
  <c r="G494" i="2"/>
  <c r="K494" i="2" s="1"/>
  <c r="V494" i="2" s="1"/>
  <c r="G495" i="2"/>
  <c r="K495" i="2" s="1"/>
  <c r="V495" i="2" s="1"/>
  <c r="G496" i="2"/>
  <c r="K496" i="2" s="1"/>
  <c r="V496" i="2" s="1"/>
  <c r="G497" i="2"/>
  <c r="K497" i="2" s="1"/>
  <c r="V497" i="2" s="1"/>
  <c r="G498" i="2"/>
  <c r="K498" i="2" s="1"/>
  <c r="V498" i="2" s="1"/>
  <c r="G499" i="2"/>
  <c r="K499" i="2" s="1"/>
  <c r="V499" i="2" s="1"/>
  <c r="G500" i="2"/>
  <c r="K500" i="2" s="1"/>
  <c r="V500" i="2" s="1"/>
  <c r="G501" i="2"/>
  <c r="K501" i="2" s="1"/>
  <c r="V501" i="2" s="1"/>
  <c r="G502" i="2"/>
  <c r="K502" i="2" s="1"/>
  <c r="V502" i="2" s="1"/>
  <c r="G503" i="2"/>
  <c r="K503" i="2" s="1"/>
  <c r="V503" i="2" s="1"/>
  <c r="G504" i="2"/>
  <c r="K504" i="2" s="1"/>
  <c r="V504" i="2" s="1"/>
  <c r="G505" i="2"/>
  <c r="K505" i="2" s="1"/>
  <c r="V505" i="2" s="1"/>
  <c r="G506" i="2"/>
  <c r="K506" i="2" s="1"/>
  <c r="V506" i="2" s="1"/>
  <c r="G507" i="2"/>
  <c r="K507" i="2" s="1"/>
  <c r="V507" i="2" s="1"/>
  <c r="G508" i="2"/>
  <c r="K508" i="2" s="1"/>
  <c r="V508" i="2" s="1"/>
  <c r="G509" i="2"/>
  <c r="K509" i="2" s="1"/>
  <c r="V509" i="2" s="1"/>
  <c r="G510" i="2"/>
  <c r="K510" i="2" s="1"/>
  <c r="V510" i="2" s="1"/>
  <c r="G511" i="2"/>
  <c r="K511" i="2" s="1"/>
  <c r="V511" i="2" s="1"/>
  <c r="G512" i="2"/>
  <c r="K512" i="2" s="1"/>
  <c r="V512" i="2" s="1"/>
  <c r="G513" i="2"/>
  <c r="K513" i="2" s="1"/>
  <c r="V513" i="2" s="1"/>
  <c r="G514" i="2"/>
  <c r="K514" i="2" s="1"/>
  <c r="V514" i="2" s="1"/>
  <c r="G515" i="2"/>
  <c r="K515" i="2" s="1"/>
  <c r="V515" i="2" s="1"/>
  <c r="G516" i="2"/>
  <c r="K516" i="2" s="1"/>
  <c r="V516" i="2" s="1"/>
  <c r="G517" i="2"/>
  <c r="K517" i="2" s="1"/>
  <c r="V517" i="2" s="1"/>
  <c r="G518" i="2"/>
  <c r="K518" i="2" s="1"/>
  <c r="V518" i="2" s="1"/>
  <c r="G519" i="2"/>
  <c r="K519" i="2" s="1"/>
  <c r="V519" i="2" s="1"/>
  <c r="G520" i="2"/>
  <c r="K520" i="2" s="1"/>
  <c r="V520" i="2" s="1"/>
  <c r="G521" i="2"/>
  <c r="K521" i="2" s="1"/>
  <c r="V521" i="2" s="1"/>
  <c r="G522" i="2"/>
  <c r="K522" i="2" s="1"/>
  <c r="V522" i="2" s="1"/>
  <c r="G523" i="2"/>
  <c r="K523" i="2" s="1"/>
  <c r="V523" i="2" s="1"/>
  <c r="G524" i="2"/>
  <c r="K524" i="2" s="1"/>
  <c r="V524" i="2" s="1"/>
  <c r="G525" i="2"/>
  <c r="K525" i="2" s="1"/>
  <c r="V525" i="2" s="1"/>
  <c r="G526" i="2"/>
  <c r="K526" i="2" s="1"/>
  <c r="V526" i="2" s="1"/>
  <c r="G527" i="2"/>
  <c r="K527" i="2" s="1"/>
  <c r="V527" i="2" s="1"/>
  <c r="G528" i="2"/>
  <c r="K528" i="2" s="1"/>
  <c r="V528" i="2" s="1"/>
  <c r="G529" i="2"/>
  <c r="K529" i="2" s="1"/>
  <c r="V529" i="2" s="1"/>
  <c r="G530" i="2"/>
  <c r="K530" i="2" s="1"/>
  <c r="V530" i="2" s="1"/>
  <c r="G531" i="2"/>
  <c r="K531" i="2" s="1"/>
  <c r="V531" i="2" s="1"/>
  <c r="G532" i="2"/>
  <c r="K532" i="2" s="1"/>
  <c r="V532" i="2" s="1"/>
  <c r="G533" i="2"/>
  <c r="K533" i="2" s="1"/>
  <c r="V533" i="2" s="1"/>
  <c r="G534" i="2"/>
  <c r="K534" i="2" s="1"/>
  <c r="V534" i="2" s="1"/>
  <c r="G535" i="2"/>
  <c r="K535" i="2" s="1"/>
  <c r="V535" i="2" s="1"/>
  <c r="G536" i="2"/>
  <c r="K536" i="2" s="1"/>
  <c r="V536" i="2" s="1"/>
  <c r="G537" i="2"/>
  <c r="K537" i="2" s="1"/>
  <c r="V537" i="2" s="1"/>
  <c r="G538" i="2"/>
  <c r="K538" i="2" s="1"/>
  <c r="V538" i="2" s="1"/>
  <c r="G539" i="2"/>
  <c r="K539" i="2" s="1"/>
  <c r="V539" i="2" s="1"/>
  <c r="G540" i="2"/>
  <c r="K540" i="2" s="1"/>
  <c r="V540" i="2" s="1"/>
  <c r="G541" i="2"/>
  <c r="K541" i="2" s="1"/>
  <c r="V541" i="2" s="1"/>
  <c r="G542" i="2"/>
  <c r="K542" i="2" s="1"/>
  <c r="V542" i="2" s="1"/>
  <c r="G543" i="2"/>
  <c r="K543" i="2" s="1"/>
  <c r="V543" i="2" s="1"/>
  <c r="G544" i="2"/>
  <c r="K544" i="2" s="1"/>
  <c r="V544" i="2" s="1"/>
  <c r="G545" i="2"/>
  <c r="K545" i="2" s="1"/>
  <c r="V545" i="2" s="1"/>
  <c r="G546" i="2"/>
  <c r="K546" i="2" s="1"/>
  <c r="V546" i="2" s="1"/>
  <c r="G547" i="2"/>
  <c r="K547" i="2" s="1"/>
  <c r="V547" i="2" s="1"/>
  <c r="G548" i="2"/>
  <c r="K548" i="2" s="1"/>
  <c r="V548" i="2" s="1"/>
  <c r="G549" i="2"/>
  <c r="K549" i="2" s="1"/>
  <c r="V549" i="2" s="1"/>
  <c r="G550" i="2"/>
  <c r="K550" i="2" s="1"/>
  <c r="V550" i="2" s="1"/>
  <c r="G551" i="2"/>
  <c r="K551" i="2" s="1"/>
  <c r="V551" i="2" s="1"/>
  <c r="G552" i="2"/>
  <c r="K552" i="2" s="1"/>
  <c r="V552" i="2" s="1"/>
  <c r="G553" i="2"/>
  <c r="K553" i="2" s="1"/>
  <c r="V553" i="2" s="1"/>
  <c r="G554" i="2"/>
  <c r="K554" i="2" s="1"/>
  <c r="V554" i="2" s="1"/>
  <c r="G555" i="2"/>
  <c r="K555" i="2" s="1"/>
  <c r="V555" i="2" s="1"/>
  <c r="G556" i="2"/>
  <c r="K556" i="2" s="1"/>
  <c r="V556" i="2" s="1"/>
  <c r="G557" i="2"/>
  <c r="K557" i="2" s="1"/>
  <c r="V557" i="2" s="1"/>
  <c r="G558" i="2"/>
  <c r="K558" i="2" s="1"/>
  <c r="V558" i="2" s="1"/>
  <c r="G559" i="2"/>
  <c r="K559" i="2" s="1"/>
  <c r="V559" i="2" s="1"/>
  <c r="G560" i="2"/>
  <c r="K560" i="2" s="1"/>
  <c r="V560" i="2" s="1"/>
  <c r="G561" i="2"/>
  <c r="K561" i="2" s="1"/>
  <c r="V561" i="2" s="1"/>
  <c r="G562" i="2"/>
  <c r="K562" i="2" s="1"/>
  <c r="V562" i="2" s="1"/>
  <c r="G563" i="2"/>
  <c r="K563" i="2" s="1"/>
  <c r="V563" i="2" s="1"/>
  <c r="G564" i="2"/>
  <c r="K564" i="2" s="1"/>
  <c r="V564" i="2" s="1"/>
  <c r="G565" i="2"/>
  <c r="K565" i="2" s="1"/>
  <c r="V565" i="2" s="1"/>
  <c r="G566" i="2"/>
  <c r="K566" i="2" s="1"/>
  <c r="V566" i="2" s="1"/>
  <c r="G567" i="2"/>
  <c r="K567" i="2" s="1"/>
  <c r="V567" i="2" s="1"/>
  <c r="G568" i="2"/>
  <c r="K568" i="2" s="1"/>
  <c r="V568" i="2" s="1"/>
  <c r="G569" i="2"/>
  <c r="K569" i="2" s="1"/>
  <c r="V569" i="2" s="1"/>
  <c r="G570" i="2"/>
  <c r="K570" i="2" s="1"/>
  <c r="V570" i="2" s="1"/>
  <c r="G571" i="2"/>
  <c r="K571" i="2" s="1"/>
  <c r="V571" i="2" s="1"/>
  <c r="G572" i="2"/>
  <c r="K572" i="2" s="1"/>
  <c r="V572" i="2" s="1"/>
  <c r="G573" i="2"/>
  <c r="K573" i="2" s="1"/>
  <c r="V573" i="2" s="1"/>
  <c r="G574" i="2"/>
  <c r="K574" i="2" s="1"/>
  <c r="V574" i="2" s="1"/>
  <c r="G575" i="2"/>
  <c r="K575" i="2" s="1"/>
  <c r="V575" i="2" s="1"/>
  <c r="G576" i="2"/>
  <c r="K576" i="2" s="1"/>
  <c r="V576" i="2" s="1"/>
  <c r="G577" i="2"/>
  <c r="K577" i="2" s="1"/>
  <c r="V577" i="2" s="1"/>
  <c r="G578" i="2"/>
  <c r="K578" i="2" s="1"/>
  <c r="V578" i="2" s="1"/>
  <c r="G579" i="2"/>
  <c r="K579" i="2" s="1"/>
  <c r="V579" i="2" s="1"/>
  <c r="G580" i="2"/>
  <c r="K580" i="2" s="1"/>
  <c r="V580" i="2" s="1"/>
  <c r="G581" i="2"/>
  <c r="K581" i="2" s="1"/>
  <c r="V581" i="2" s="1"/>
  <c r="G582" i="2"/>
  <c r="K582" i="2" s="1"/>
  <c r="V582" i="2" s="1"/>
  <c r="G583" i="2"/>
  <c r="K583" i="2" s="1"/>
  <c r="V583" i="2" s="1"/>
  <c r="G584" i="2"/>
  <c r="K584" i="2" s="1"/>
  <c r="V584" i="2" s="1"/>
  <c r="G585" i="2"/>
  <c r="K585" i="2" s="1"/>
  <c r="V585" i="2" s="1"/>
  <c r="G586" i="2"/>
  <c r="K586" i="2" s="1"/>
  <c r="V586" i="2" s="1"/>
  <c r="G587" i="2"/>
  <c r="K587" i="2" s="1"/>
  <c r="V587" i="2" s="1"/>
  <c r="G588" i="2"/>
  <c r="K588" i="2" s="1"/>
  <c r="V588" i="2" s="1"/>
  <c r="G589" i="2"/>
  <c r="K589" i="2" s="1"/>
  <c r="V589" i="2" s="1"/>
  <c r="G590" i="2"/>
  <c r="K590" i="2" s="1"/>
  <c r="V590" i="2" s="1"/>
  <c r="G591" i="2"/>
  <c r="K591" i="2" s="1"/>
  <c r="V591" i="2" s="1"/>
  <c r="G592" i="2"/>
  <c r="K592" i="2" s="1"/>
  <c r="V592" i="2" s="1"/>
  <c r="G593" i="2"/>
  <c r="K593" i="2" s="1"/>
  <c r="V593" i="2" s="1"/>
  <c r="G594" i="2"/>
  <c r="K594" i="2" s="1"/>
  <c r="V594" i="2" s="1"/>
  <c r="G595" i="2"/>
  <c r="K595" i="2" s="1"/>
  <c r="V595" i="2" s="1"/>
  <c r="G596" i="2"/>
  <c r="K596" i="2" s="1"/>
  <c r="V596" i="2" s="1"/>
  <c r="G597" i="2"/>
  <c r="K597" i="2" s="1"/>
  <c r="V597" i="2" s="1"/>
  <c r="G598" i="2"/>
  <c r="K598" i="2" s="1"/>
  <c r="V598" i="2" s="1"/>
  <c r="G599" i="2"/>
  <c r="K599" i="2" s="1"/>
  <c r="V599" i="2" s="1"/>
  <c r="G600" i="2"/>
  <c r="K600" i="2" s="1"/>
  <c r="V600" i="2" s="1"/>
  <c r="G601" i="2"/>
  <c r="K601" i="2" s="1"/>
  <c r="V601" i="2" s="1"/>
  <c r="G602" i="2"/>
  <c r="K602" i="2" s="1"/>
  <c r="V602" i="2" s="1"/>
  <c r="G603" i="2"/>
  <c r="K603" i="2" s="1"/>
  <c r="V603" i="2" s="1"/>
  <c r="G604" i="2"/>
  <c r="K604" i="2" s="1"/>
  <c r="V604" i="2" s="1"/>
  <c r="G605" i="2"/>
  <c r="K605" i="2" s="1"/>
  <c r="V605" i="2" s="1"/>
  <c r="G606" i="2"/>
  <c r="K606" i="2" s="1"/>
  <c r="V606" i="2" s="1"/>
  <c r="G607" i="2"/>
  <c r="K607" i="2" s="1"/>
  <c r="V607" i="2" s="1"/>
  <c r="G608" i="2"/>
  <c r="K608" i="2" s="1"/>
  <c r="V608" i="2" s="1"/>
  <c r="G609" i="2"/>
  <c r="K609" i="2" s="1"/>
  <c r="V609" i="2" s="1"/>
  <c r="G610" i="2"/>
  <c r="K610" i="2" s="1"/>
  <c r="V610" i="2" s="1"/>
  <c r="G611" i="2"/>
  <c r="K611" i="2" s="1"/>
  <c r="V611" i="2" s="1"/>
  <c r="G612" i="2"/>
  <c r="K612" i="2" s="1"/>
  <c r="V612" i="2" s="1"/>
  <c r="G613" i="2"/>
  <c r="K613" i="2" s="1"/>
  <c r="V613" i="2" s="1"/>
  <c r="G614" i="2"/>
  <c r="K614" i="2" s="1"/>
  <c r="V614" i="2" s="1"/>
  <c r="G615" i="2"/>
  <c r="K615" i="2" s="1"/>
  <c r="V615" i="2" s="1"/>
  <c r="G616" i="2"/>
  <c r="K616" i="2" s="1"/>
  <c r="V616" i="2" s="1"/>
  <c r="G617" i="2"/>
  <c r="K617" i="2" s="1"/>
  <c r="V617" i="2" s="1"/>
  <c r="G618" i="2"/>
  <c r="K618" i="2" s="1"/>
  <c r="V618" i="2" s="1"/>
  <c r="G619" i="2"/>
  <c r="K619" i="2" s="1"/>
  <c r="V619" i="2" s="1"/>
  <c r="G620" i="2"/>
  <c r="K620" i="2" s="1"/>
  <c r="V620" i="2" s="1"/>
  <c r="G621" i="2"/>
  <c r="K621" i="2" s="1"/>
  <c r="V621" i="2" s="1"/>
  <c r="G622" i="2"/>
  <c r="K622" i="2" s="1"/>
  <c r="V622" i="2" s="1"/>
  <c r="G623" i="2"/>
  <c r="K623" i="2" s="1"/>
  <c r="V623" i="2" s="1"/>
  <c r="G624" i="2"/>
  <c r="K624" i="2" s="1"/>
  <c r="V624" i="2" s="1"/>
  <c r="G625" i="2"/>
  <c r="K625" i="2" s="1"/>
  <c r="V625" i="2" s="1"/>
  <c r="G626" i="2"/>
  <c r="K626" i="2" s="1"/>
  <c r="V626" i="2" s="1"/>
  <c r="G627" i="2"/>
  <c r="K627" i="2" s="1"/>
  <c r="V627" i="2" s="1"/>
  <c r="G628" i="2"/>
  <c r="K628" i="2" s="1"/>
  <c r="V628" i="2" s="1"/>
  <c r="G629" i="2"/>
  <c r="K629" i="2" s="1"/>
  <c r="V629" i="2" s="1"/>
  <c r="G630" i="2"/>
  <c r="K630" i="2" s="1"/>
  <c r="V630" i="2" s="1"/>
  <c r="G631" i="2"/>
  <c r="K631" i="2" s="1"/>
  <c r="V631" i="2" s="1"/>
  <c r="G632" i="2"/>
  <c r="K632" i="2" s="1"/>
  <c r="V632" i="2" s="1"/>
  <c r="G633" i="2"/>
  <c r="K633" i="2" s="1"/>
  <c r="V633" i="2" s="1"/>
  <c r="G634" i="2"/>
  <c r="K634" i="2" s="1"/>
  <c r="V634" i="2" s="1"/>
  <c r="G635" i="2"/>
  <c r="K635" i="2" s="1"/>
  <c r="V635" i="2" s="1"/>
  <c r="G636" i="2"/>
  <c r="K636" i="2" s="1"/>
  <c r="V636" i="2" s="1"/>
  <c r="G637" i="2"/>
  <c r="K637" i="2" s="1"/>
  <c r="V637" i="2" s="1"/>
  <c r="G638" i="2"/>
  <c r="K638" i="2" s="1"/>
  <c r="V638" i="2" s="1"/>
  <c r="G639" i="2"/>
  <c r="K639" i="2" s="1"/>
  <c r="V639" i="2" s="1"/>
  <c r="G640" i="2"/>
  <c r="K640" i="2" s="1"/>
  <c r="V640" i="2" s="1"/>
  <c r="G641" i="2"/>
  <c r="K641" i="2" s="1"/>
  <c r="V641" i="2" s="1"/>
  <c r="G642" i="2"/>
  <c r="K642" i="2" s="1"/>
  <c r="V642" i="2" s="1"/>
  <c r="G643" i="2"/>
  <c r="K643" i="2" s="1"/>
  <c r="V643" i="2" s="1"/>
  <c r="G644" i="2"/>
  <c r="K644" i="2" s="1"/>
  <c r="V644" i="2" s="1"/>
  <c r="G645" i="2"/>
  <c r="K645" i="2" s="1"/>
  <c r="V645" i="2" s="1"/>
  <c r="G646" i="2"/>
  <c r="K646" i="2" s="1"/>
  <c r="V646" i="2" s="1"/>
  <c r="G647" i="2"/>
  <c r="K647" i="2" s="1"/>
  <c r="V647" i="2" s="1"/>
  <c r="G648" i="2"/>
  <c r="K648" i="2" s="1"/>
  <c r="V648" i="2" s="1"/>
  <c r="G649" i="2"/>
  <c r="K649" i="2" s="1"/>
  <c r="V649" i="2" s="1"/>
  <c r="G650" i="2"/>
  <c r="K650" i="2" s="1"/>
  <c r="V650" i="2" s="1"/>
  <c r="G651" i="2"/>
  <c r="K651" i="2" s="1"/>
  <c r="V651" i="2" s="1"/>
  <c r="G652" i="2"/>
  <c r="K652" i="2" s="1"/>
  <c r="V652" i="2" s="1"/>
  <c r="G653" i="2"/>
  <c r="K653" i="2" s="1"/>
  <c r="V653" i="2" s="1"/>
  <c r="G654" i="2"/>
  <c r="K654" i="2" s="1"/>
  <c r="V654" i="2" s="1"/>
  <c r="G655" i="2"/>
  <c r="K655" i="2" s="1"/>
  <c r="V655" i="2" s="1"/>
  <c r="G656" i="2"/>
  <c r="K656" i="2" s="1"/>
  <c r="V656" i="2" s="1"/>
  <c r="G657" i="2"/>
  <c r="K657" i="2" s="1"/>
  <c r="V657" i="2" s="1"/>
  <c r="G658" i="2"/>
  <c r="K658" i="2" s="1"/>
  <c r="V658" i="2" s="1"/>
  <c r="G659" i="2"/>
  <c r="K659" i="2" s="1"/>
  <c r="V659" i="2" s="1"/>
  <c r="G660" i="2"/>
  <c r="K660" i="2" s="1"/>
  <c r="V660" i="2" s="1"/>
  <c r="G661" i="2"/>
  <c r="K661" i="2" s="1"/>
  <c r="V661" i="2" s="1"/>
  <c r="G662" i="2"/>
  <c r="K662" i="2" s="1"/>
  <c r="V662" i="2" s="1"/>
  <c r="G663" i="2"/>
  <c r="K663" i="2" s="1"/>
  <c r="V663" i="2" s="1"/>
  <c r="G664" i="2"/>
  <c r="K664" i="2" s="1"/>
  <c r="V664" i="2" s="1"/>
  <c r="G665" i="2"/>
  <c r="K665" i="2" s="1"/>
  <c r="V665" i="2" s="1"/>
  <c r="G666" i="2"/>
  <c r="K666" i="2" s="1"/>
  <c r="V666" i="2" s="1"/>
  <c r="G667" i="2"/>
  <c r="K667" i="2" s="1"/>
  <c r="V667" i="2" s="1"/>
  <c r="G668" i="2"/>
  <c r="K668" i="2" s="1"/>
  <c r="V668" i="2" s="1"/>
  <c r="G669" i="2"/>
  <c r="K669" i="2" s="1"/>
  <c r="V669" i="2" s="1"/>
  <c r="G670" i="2"/>
  <c r="K670" i="2" s="1"/>
  <c r="V670" i="2" s="1"/>
  <c r="G671" i="2"/>
  <c r="K671" i="2" s="1"/>
  <c r="V671" i="2" s="1"/>
  <c r="G672" i="2"/>
  <c r="K672" i="2" s="1"/>
  <c r="V672" i="2" s="1"/>
  <c r="G673" i="2"/>
  <c r="K673" i="2" s="1"/>
  <c r="V673" i="2" s="1"/>
  <c r="G674" i="2"/>
  <c r="K674" i="2" s="1"/>
  <c r="V674" i="2" s="1"/>
  <c r="G675" i="2"/>
  <c r="K675" i="2" s="1"/>
  <c r="V675" i="2" s="1"/>
  <c r="G676" i="2"/>
  <c r="K676" i="2" s="1"/>
  <c r="V676" i="2" s="1"/>
  <c r="G677" i="2"/>
  <c r="K677" i="2" s="1"/>
  <c r="V677" i="2" s="1"/>
  <c r="G678" i="2"/>
  <c r="K678" i="2" s="1"/>
  <c r="V678" i="2" s="1"/>
  <c r="G679" i="2"/>
  <c r="K679" i="2" s="1"/>
  <c r="V679" i="2" s="1"/>
  <c r="G680" i="2"/>
  <c r="K680" i="2" s="1"/>
  <c r="V680" i="2" s="1"/>
  <c r="G681" i="2"/>
  <c r="K681" i="2" s="1"/>
  <c r="V681" i="2" s="1"/>
  <c r="G682" i="2"/>
  <c r="K682" i="2" s="1"/>
  <c r="V682" i="2" s="1"/>
  <c r="G683" i="2"/>
  <c r="K683" i="2" s="1"/>
  <c r="V683" i="2" s="1"/>
  <c r="G684" i="2"/>
  <c r="K684" i="2" s="1"/>
  <c r="V684" i="2" s="1"/>
  <c r="G685" i="2"/>
  <c r="K685" i="2" s="1"/>
  <c r="V685" i="2" s="1"/>
  <c r="G686" i="2"/>
  <c r="K686" i="2" s="1"/>
  <c r="V686" i="2" s="1"/>
  <c r="G687" i="2"/>
  <c r="K687" i="2" s="1"/>
  <c r="V687" i="2" s="1"/>
  <c r="G688" i="2"/>
  <c r="K688" i="2" s="1"/>
  <c r="V688" i="2" s="1"/>
  <c r="G689" i="2"/>
  <c r="K689" i="2" s="1"/>
  <c r="V689" i="2" s="1"/>
  <c r="G690" i="2"/>
  <c r="K690" i="2" s="1"/>
  <c r="V690" i="2" s="1"/>
  <c r="G691" i="2"/>
  <c r="K691" i="2" s="1"/>
  <c r="V691" i="2" s="1"/>
  <c r="G692" i="2"/>
  <c r="K692" i="2" s="1"/>
  <c r="V692" i="2" s="1"/>
  <c r="G693" i="2"/>
  <c r="K693" i="2" s="1"/>
  <c r="V693" i="2" s="1"/>
  <c r="G694" i="2"/>
  <c r="K694" i="2" s="1"/>
  <c r="V694" i="2" s="1"/>
  <c r="G695" i="2"/>
  <c r="K695" i="2" s="1"/>
  <c r="V695" i="2" s="1"/>
  <c r="G696" i="2"/>
  <c r="K696" i="2" s="1"/>
  <c r="V696" i="2" s="1"/>
  <c r="G697" i="2"/>
  <c r="K697" i="2" s="1"/>
  <c r="V697" i="2" s="1"/>
  <c r="G698" i="2"/>
  <c r="K698" i="2" s="1"/>
  <c r="V698" i="2" s="1"/>
  <c r="G699" i="2"/>
  <c r="K699" i="2" s="1"/>
  <c r="V699" i="2" s="1"/>
  <c r="G700" i="2"/>
  <c r="K700" i="2" s="1"/>
  <c r="V700" i="2" s="1"/>
  <c r="G701" i="2"/>
  <c r="K701" i="2" s="1"/>
  <c r="V701" i="2" s="1"/>
  <c r="G702" i="2"/>
  <c r="K702" i="2" s="1"/>
  <c r="V702" i="2" s="1"/>
  <c r="G703" i="2"/>
  <c r="K703" i="2" s="1"/>
  <c r="V703" i="2" s="1"/>
  <c r="G704" i="2"/>
  <c r="K704" i="2" s="1"/>
  <c r="V704" i="2" s="1"/>
  <c r="G705" i="2"/>
  <c r="K705" i="2" s="1"/>
  <c r="V705" i="2" s="1"/>
  <c r="G706" i="2"/>
  <c r="K706" i="2" s="1"/>
  <c r="V706" i="2" s="1"/>
  <c r="G707" i="2"/>
  <c r="K707" i="2" s="1"/>
  <c r="V707" i="2" s="1"/>
  <c r="G708" i="2"/>
  <c r="K708" i="2" s="1"/>
  <c r="V708" i="2" s="1"/>
  <c r="G709" i="2"/>
  <c r="K709" i="2" s="1"/>
  <c r="V709" i="2" s="1"/>
  <c r="G710" i="2"/>
  <c r="K710" i="2" s="1"/>
  <c r="V710" i="2" s="1"/>
  <c r="G711" i="2"/>
  <c r="K711" i="2" s="1"/>
  <c r="V711" i="2" s="1"/>
  <c r="G712" i="2"/>
  <c r="K712" i="2" s="1"/>
  <c r="V712" i="2" s="1"/>
  <c r="G713" i="2"/>
  <c r="K713" i="2" s="1"/>
  <c r="V713" i="2" s="1"/>
  <c r="G714" i="2"/>
  <c r="K714" i="2" s="1"/>
  <c r="V714" i="2" s="1"/>
  <c r="G715" i="2"/>
  <c r="K715" i="2" s="1"/>
  <c r="V715" i="2" s="1"/>
  <c r="G716" i="2"/>
  <c r="K716" i="2" s="1"/>
  <c r="V716" i="2" s="1"/>
  <c r="G717" i="2"/>
  <c r="K717" i="2" s="1"/>
  <c r="V717" i="2" s="1"/>
  <c r="G718" i="2"/>
  <c r="K718" i="2" s="1"/>
  <c r="V718" i="2" s="1"/>
  <c r="G719" i="2"/>
  <c r="K719" i="2" s="1"/>
  <c r="V719" i="2" s="1"/>
  <c r="G720" i="2"/>
  <c r="K720" i="2" s="1"/>
  <c r="V720" i="2" s="1"/>
  <c r="G721" i="2"/>
  <c r="K721" i="2" s="1"/>
  <c r="V721" i="2" s="1"/>
  <c r="G722" i="2"/>
  <c r="K722" i="2" s="1"/>
  <c r="V722" i="2" s="1"/>
  <c r="G723" i="2"/>
  <c r="K723" i="2" s="1"/>
  <c r="V723" i="2" s="1"/>
  <c r="G724" i="2"/>
  <c r="K724" i="2" s="1"/>
  <c r="V724" i="2" s="1"/>
  <c r="G725" i="2"/>
  <c r="K725" i="2" s="1"/>
  <c r="V725" i="2" s="1"/>
  <c r="G726" i="2"/>
  <c r="K726" i="2" s="1"/>
  <c r="V726" i="2" s="1"/>
  <c r="G727" i="2"/>
  <c r="K727" i="2" s="1"/>
  <c r="V727" i="2" s="1"/>
  <c r="G728" i="2"/>
  <c r="K728" i="2" s="1"/>
  <c r="V728" i="2" s="1"/>
  <c r="G729" i="2"/>
  <c r="K729" i="2" s="1"/>
  <c r="V729" i="2" s="1"/>
  <c r="G730" i="2"/>
  <c r="K730" i="2" s="1"/>
  <c r="V730" i="2" s="1"/>
  <c r="G731" i="2"/>
  <c r="K731" i="2" s="1"/>
  <c r="V731" i="2" s="1"/>
  <c r="G732" i="2"/>
  <c r="K732" i="2" s="1"/>
  <c r="V732" i="2" s="1"/>
  <c r="G733" i="2"/>
  <c r="K733" i="2" s="1"/>
  <c r="V733" i="2" s="1"/>
  <c r="G734" i="2"/>
  <c r="K734" i="2" s="1"/>
  <c r="V734" i="2" s="1"/>
  <c r="G735" i="2"/>
  <c r="K735" i="2" s="1"/>
  <c r="V735" i="2" s="1"/>
  <c r="G736" i="2"/>
  <c r="K736" i="2" s="1"/>
  <c r="V736" i="2" s="1"/>
  <c r="G737" i="2"/>
  <c r="K737" i="2" s="1"/>
  <c r="V737" i="2" s="1"/>
  <c r="G738" i="2"/>
  <c r="K738" i="2" s="1"/>
  <c r="V738" i="2" s="1"/>
  <c r="G739" i="2"/>
  <c r="K739" i="2" s="1"/>
  <c r="V739" i="2" s="1"/>
  <c r="G740" i="2"/>
  <c r="K740" i="2" s="1"/>
  <c r="V740" i="2" s="1"/>
  <c r="G741" i="2"/>
  <c r="K741" i="2" s="1"/>
  <c r="V741" i="2" s="1"/>
  <c r="G742" i="2"/>
  <c r="K742" i="2" s="1"/>
  <c r="V742" i="2" s="1"/>
  <c r="G743" i="2"/>
  <c r="K743" i="2" s="1"/>
  <c r="V743" i="2" s="1"/>
  <c r="G744" i="2"/>
  <c r="K744" i="2" s="1"/>
  <c r="V744" i="2" s="1"/>
  <c r="G745" i="2"/>
  <c r="K745" i="2" s="1"/>
  <c r="V745" i="2" s="1"/>
  <c r="G746" i="2"/>
  <c r="K746" i="2" s="1"/>
  <c r="V746" i="2" s="1"/>
  <c r="G747" i="2"/>
  <c r="K747" i="2" s="1"/>
  <c r="V747" i="2" s="1"/>
  <c r="G748" i="2"/>
  <c r="K748" i="2" s="1"/>
  <c r="V748" i="2" s="1"/>
  <c r="G749" i="2"/>
  <c r="K749" i="2" s="1"/>
  <c r="V749" i="2" s="1"/>
  <c r="G750" i="2"/>
  <c r="K750" i="2" s="1"/>
  <c r="V750" i="2" s="1"/>
  <c r="G751" i="2"/>
  <c r="K751" i="2" s="1"/>
  <c r="V751" i="2" s="1"/>
  <c r="G752" i="2"/>
  <c r="K752" i="2" s="1"/>
  <c r="V752" i="2" s="1"/>
  <c r="G753" i="2"/>
  <c r="K753" i="2" s="1"/>
  <c r="V753" i="2" s="1"/>
  <c r="G754" i="2"/>
  <c r="K754" i="2" s="1"/>
  <c r="V754" i="2" s="1"/>
  <c r="G755" i="2"/>
  <c r="K755" i="2" s="1"/>
  <c r="V755" i="2" s="1"/>
  <c r="G756" i="2"/>
  <c r="K756" i="2" s="1"/>
  <c r="V756" i="2" s="1"/>
  <c r="G757" i="2"/>
  <c r="K757" i="2" s="1"/>
  <c r="V757" i="2" s="1"/>
  <c r="G758" i="2"/>
  <c r="K758" i="2" s="1"/>
  <c r="V758" i="2" s="1"/>
  <c r="G759" i="2"/>
  <c r="K759" i="2" s="1"/>
  <c r="V759" i="2" s="1"/>
  <c r="G760" i="2"/>
  <c r="K760" i="2" s="1"/>
  <c r="V760" i="2" s="1"/>
  <c r="G761" i="2"/>
  <c r="K761" i="2" s="1"/>
  <c r="V761" i="2" s="1"/>
  <c r="G762" i="2"/>
  <c r="K762" i="2" s="1"/>
  <c r="V762" i="2" s="1"/>
  <c r="G763" i="2"/>
  <c r="K763" i="2" s="1"/>
  <c r="V763" i="2" s="1"/>
  <c r="G764" i="2"/>
  <c r="K764" i="2" s="1"/>
  <c r="V764" i="2" s="1"/>
  <c r="G765" i="2"/>
  <c r="K765" i="2" s="1"/>
  <c r="V765" i="2" s="1"/>
  <c r="G766" i="2"/>
  <c r="K766" i="2" s="1"/>
  <c r="V766" i="2" s="1"/>
  <c r="G767" i="2"/>
  <c r="K767" i="2" s="1"/>
  <c r="V767" i="2" s="1"/>
  <c r="G768" i="2"/>
  <c r="K768" i="2" s="1"/>
  <c r="V768" i="2" s="1"/>
  <c r="G769" i="2"/>
  <c r="K769" i="2" s="1"/>
  <c r="V769" i="2" s="1"/>
  <c r="G770" i="2"/>
  <c r="K770" i="2" s="1"/>
  <c r="V770" i="2" s="1"/>
  <c r="G771" i="2"/>
  <c r="K771" i="2" s="1"/>
  <c r="V771" i="2" s="1"/>
  <c r="G772" i="2"/>
  <c r="K772" i="2" s="1"/>
  <c r="V772" i="2" s="1"/>
  <c r="G773" i="2"/>
  <c r="K773" i="2" s="1"/>
  <c r="V773" i="2" s="1"/>
  <c r="G774" i="2"/>
  <c r="K774" i="2" s="1"/>
  <c r="V774" i="2" s="1"/>
  <c r="G775" i="2"/>
  <c r="K775" i="2" s="1"/>
  <c r="V775" i="2" s="1"/>
  <c r="G776" i="2"/>
  <c r="K776" i="2" s="1"/>
  <c r="V776" i="2" s="1"/>
  <c r="G777" i="2"/>
  <c r="K777" i="2" s="1"/>
  <c r="V777" i="2" s="1"/>
  <c r="G778" i="2"/>
  <c r="K778" i="2" s="1"/>
  <c r="V778" i="2" s="1"/>
  <c r="G779" i="2"/>
  <c r="K779" i="2" s="1"/>
  <c r="V779" i="2" s="1"/>
  <c r="G780" i="2"/>
  <c r="K780" i="2" s="1"/>
  <c r="V780" i="2" s="1"/>
  <c r="G781" i="2"/>
  <c r="K781" i="2" s="1"/>
  <c r="V781" i="2" s="1"/>
  <c r="G782" i="2"/>
  <c r="K782" i="2" s="1"/>
  <c r="V782" i="2" s="1"/>
  <c r="G783" i="2"/>
  <c r="K783" i="2" s="1"/>
  <c r="V783" i="2" s="1"/>
  <c r="G784" i="2"/>
  <c r="K784" i="2" s="1"/>
  <c r="V784" i="2" s="1"/>
  <c r="G785" i="2"/>
  <c r="K785" i="2" s="1"/>
  <c r="V785" i="2" s="1"/>
  <c r="G786" i="2"/>
  <c r="K786" i="2" s="1"/>
  <c r="V786" i="2" s="1"/>
  <c r="G787" i="2"/>
  <c r="K787" i="2" s="1"/>
  <c r="V787" i="2" s="1"/>
  <c r="G788" i="2"/>
  <c r="K788" i="2" s="1"/>
  <c r="V788" i="2" s="1"/>
  <c r="G789" i="2"/>
  <c r="K789" i="2" s="1"/>
  <c r="V789" i="2" s="1"/>
  <c r="G790" i="2"/>
  <c r="K790" i="2" s="1"/>
  <c r="V790" i="2" s="1"/>
  <c r="G791" i="2"/>
  <c r="K791" i="2" s="1"/>
  <c r="V791" i="2" s="1"/>
  <c r="G792" i="2"/>
  <c r="K792" i="2" s="1"/>
  <c r="V792" i="2" s="1"/>
  <c r="G793" i="2"/>
  <c r="K793" i="2" s="1"/>
  <c r="V793" i="2" s="1"/>
  <c r="G794" i="2"/>
  <c r="K794" i="2" s="1"/>
  <c r="V794" i="2" s="1"/>
  <c r="G795" i="2"/>
  <c r="K795" i="2" s="1"/>
  <c r="V795" i="2" s="1"/>
  <c r="G796" i="2"/>
  <c r="K796" i="2" s="1"/>
  <c r="V796" i="2" s="1"/>
  <c r="G797" i="2"/>
  <c r="K797" i="2" s="1"/>
  <c r="V797" i="2" s="1"/>
  <c r="G798" i="2"/>
  <c r="K798" i="2" s="1"/>
  <c r="V798" i="2" s="1"/>
  <c r="G799" i="2"/>
  <c r="K799" i="2" s="1"/>
  <c r="V799" i="2" s="1"/>
  <c r="G800" i="2"/>
  <c r="K800" i="2" s="1"/>
  <c r="V800" i="2" s="1"/>
  <c r="G801" i="2"/>
  <c r="K801" i="2" s="1"/>
  <c r="V801" i="2" s="1"/>
  <c r="G802" i="2"/>
  <c r="K802" i="2" s="1"/>
  <c r="V802" i="2" s="1"/>
  <c r="G803" i="2"/>
  <c r="K803" i="2" s="1"/>
  <c r="V803" i="2" s="1"/>
  <c r="G804" i="2"/>
  <c r="K804" i="2" s="1"/>
  <c r="V804" i="2" s="1"/>
  <c r="G805" i="2"/>
  <c r="K805" i="2" s="1"/>
  <c r="V805" i="2" s="1"/>
  <c r="G806" i="2"/>
  <c r="K806" i="2" s="1"/>
  <c r="V806" i="2" s="1"/>
  <c r="G807" i="2"/>
  <c r="K807" i="2" s="1"/>
  <c r="V807" i="2" s="1"/>
  <c r="G808" i="2"/>
  <c r="K808" i="2" s="1"/>
  <c r="V808" i="2" s="1"/>
  <c r="G809" i="2"/>
  <c r="K809" i="2" s="1"/>
  <c r="V809" i="2" s="1"/>
  <c r="G810" i="2"/>
  <c r="K810" i="2" s="1"/>
  <c r="V810" i="2" s="1"/>
  <c r="G811" i="2"/>
  <c r="K811" i="2" s="1"/>
  <c r="V811" i="2" s="1"/>
  <c r="G812" i="2"/>
  <c r="K812" i="2" s="1"/>
  <c r="V812" i="2" s="1"/>
  <c r="G813" i="2"/>
  <c r="K813" i="2" s="1"/>
  <c r="V813" i="2" s="1"/>
  <c r="G814" i="2"/>
  <c r="K814" i="2" s="1"/>
  <c r="V814" i="2" s="1"/>
  <c r="G815" i="2"/>
  <c r="K815" i="2" s="1"/>
  <c r="V815" i="2" s="1"/>
  <c r="G816" i="2"/>
  <c r="K816" i="2" s="1"/>
  <c r="V816" i="2" s="1"/>
  <c r="G817" i="2"/>
  <c r="K817" i="2" s="1"/>
  <c r="V817" i="2" s="1"/>
  <c r="G818" i="2"/>
  <c r="K818" i="2" s="1"/>
  <c r="V818" i="2" s="1"/>
  <c r="G819" i="2"/>
  <c r="K819" i="2" s="1"/>
  <c r="V819" i="2" s="1"/>
  <c r="G820" i="2"/>
  <c r="K820" i="2" s="1"/>
  <c r="V820" i="2" s="1"/>
  <c r="G821" i="2"/>
  <c r="K821" i="2" s="1"/>
  <c r="V821" i="2" s="1"/>
  <c r="G822" i="2"/>
  <c r="K822" i="2" s="1"/>
  <c r="V822" i="2" s="1"/>
  <c r="G823" i="2"/>
  <c r="K823" i="2" s="1"/>
  <c r="V823" i="2" s="1"/>
  <c r="G824" i="2"/>
  <c r="K824" i="2" s="1"/>
  <c r="V824" i="2" s="1"/>
  <c r="G825" i="2"/>
  <c r="K825" i="2" s="1"/>
  <c r="V825" i="2" s="1"/>
  <c r="G826" i="2"/>
  <c r="K826" i="2" s="1"/>
  <c r="V826" i="2" s="1"/>
  <c r="G827" i="2"/>
  <c r="K827" i="2" s="1"/>
  <c r="V827" i="2" s="1"/>
  <c r="G828" i="2"/>
  <c r="K828" i="2" s="1"/>
  <c r="V828" i="2" s="1"/>
  <c r="G829" i="2"/>
  <c r="K829" i="2" s="1"/>
  <c r="V829" i="2" s="1"/>
  <c r="G830" i="2"/>
  <c r="K830" i="2" s="1"/>
  <c r="V830" i="2" s="1"/>
  <c r="G831" i="2"/>
  <c r="K831" i="2" s="1"/>
  <c r="V831" i="2" s="1"/>
  <c r="G832" i="2"/>
  <c r="K832" i="2" s="1"/>
  <c r="V832" i="2" s="1"/>
  <c r="G833" i="2"/>
  <c r="K833" i="2" s="1"/>
  <c r="V833" i="2" s="1"/>
  <c r="G834" i="2"/>
  <c r="K834" i="2" s="1"/>
  <c r="V834" i="2" s="1"/>
  <c r="G835" i="2"/>
  <c r="K835" i="2" s="1"/>
  <c r="V835" i="2" s="1"/>
  <c r="G836" i="2"/>
  <c r="K836" i="2" s="1"/>
  <c r="V836" i="2" s="1"/>
  <c r="G837" i="2"/>
  <c r="K837" i="2" s="1"/>
  <c r="V837" i="2" s="1"/>
  <c r="G838" i="2"/>
  <c r="K838" i="2" s="1"/>
  <c r="V838" i="2" s="1"/>
  <c r="G839" i="2"/>
  <c r="K839" i="2" s="1"/>
  <c r="V839" i="2" s="1"/>
  <c r="G840" i="2"/>
  <c r="K840" i="2" s="1"/>
  <c r="V840" i="2" s="1"/>
  <c r="G841" i="2"/>
  <c r="K841" i="2" s="1"/>
  <c r="V841" i="2" s="1"/>
  <c r="G842" i="2"/>
  <c r="K842" i="2" s="1"/>
  <c r="V842" i="2" s="1"/>
  <c r="G843" i="2"/>
  <c r="K843" i="2" s="1"/>
  <c r="V843" i="2" s="1"/>
  <c r="G844" i="2"/>
  <c r="K844" i="2" s="1"/>
  <c r="V844" i="2" s="1"/>
  <c r="G845" i="2"/>
  <c r="K845" i="2" s="1"/>
  <c r="V845" i="2" s="1"/>
  <c r="G846" i="2"/>
  <c r="K846" i="2" s="1"/>
  <c r="V846" i="2" s="1"/>
  <c r="G847" i="2"/>
  <c r="K847" i="2" s="1"/>
  <c r="V847" i="2" s="1"/>
  <c r="G848" i="2"/>
  <c r="K848" i="2" s="1"/>
  <c r="V848" i="2" s="1"/>
  <c r="G849" i="2"/>
  <c r="K849" i="2" s="1"/>
  <c r="V849" i="2" s="1"/>
  <c r="G850" i="2"/>
  <c r="K850" i="2" s="1"/>
  <c r="V850" i="2" s="1"/>
  <c r="G851" i="2"/>
  <c r="K851" i="2" s="1"/>
  <c r="V851" i="2" s="1"/>
  <c r="G852" i="2"/>
  <c r="K852" i="2" s="1"/>
  <c r="V852" i="2" s="1"/>
  <c r="G853" i="2"/>
  <c r="K853" i="2" s="1"/>
  <c r="V853" i="2" s="1"/>
  <c r="G854" i="2"/>
  <c r="K854" i="2" s="1"/>
  <c r="V854" i="2" s="1"/>
  <c r="G855" i="2"/>
  <c r="K855" i="2" s="1"/>
  <c r="V855" i="2" s="1"/>
  <c r="G856" i="2"/>
  <c r="K856" i="2" s="1"/>
  <c r="V856" i="2" s="1"/>
  <c r="G857" i="2"/>
  <c r="K857" i="2" s="1"/>
  <c r="V857" i="2" s="1"/>
  <c r="G858" i="2"/>
  <c r="K858" i="2" s="1"/>
  <c r="V858" i="2" s="1"/>
  <c r="G859" i="2"/>
  <c r="K859" i="2" s="1"/>
  <c r="V859" i="2" s="1"/>
  <c r="G860" i="2"/>
  <c r="K860" i="2" s="1"/>
  <c r="V860" i="2" s="1"/>
  <c r="G861" i="2"/>
  <c r="K861" i="2" s="1"/>
  <c r="V861" i="2" s="1"/>
  <c r="G862" i="2"/>
  <c r="K862" i="2" s="1"/>
  <c r="V862" i="2" s="1"/>
  <c r="G863" i="2"/>
  <c r="K863" i="2" s="1"/>
  <c r="V863" i="2" s="1"/>
  <c r="G864" i="2"/>
  <c r="K864" i="2" s="1"/>
  <c r="V864" i="2" s="1"/>
  <c r="G865" i="2"/>
  <c r="K865" i="2" s="1"/>
  <c r="V865" i="2" s="1"/>
  <c r="G866" i="2"/>
  <c r="K866" i="2" s="1"/>
  <c r="V866" i="2" s="1"/>
  <c r="G867" i="2"/>
  <c r="K867" i="2" s="1"/>
  <c r="V867" i="2" s="1"/>
  <c r="G868" i="2"/>
  <c r="K868" i="2" s="1"/>
  <c r="V868" i="2" s="1"/>
  <c r="G869" i="2"/>
  <c r="K869" i="2" s="1"/>
  <c r="V869" i="2" s="1"/>
  <c r="G870" i="2"/>
  <c r="K870" i="2" s="1"/>
  <c r="V870" i="2" s="1"/>
  <c r="G871" i="2"/>
  <c r="K871" i="2" s="1"/>
  <c r="V871" i="2" s="1"/>
  <c r="G872" i="2"/>
  <c r="K872" i="2" s="1"/>
  <c r="V872" i="2" s="1"/>
  <c r="G873" i="2"/>
  <c r="K873" i="2" s="1"/>
  <c r="V873" i="2" s="1"/>
  <c r="G874" i="2"/>
  <c r="K874" i="2" s="1"/>
  <c r="V874" i="2" s="1"/>
  <c r="G875" i="2"/>
  <c r="K875" i="2" s="1"/>
  <c r="V875" i="2" s="1"/>
  <c r="G876" i="2"/>
  <c r="K876" i="2" s="1"/>
  <c r="V876" i="2" s="1"/>
  <c r="G877" i="2"/>
  <c r="K877" i="2" s="1"/>
  <c r="V877" i="2" s="1"/>
  <c r="G878" i="2"/>
  <c r="K878" i="2" s="1"/>
  <c r="V878" i="2" s="1"/>
  <c r="G879" i="2"/>
  <c r="K879" i="2" s="1"/>
  <c r="V879" i="2" s="1"/>
  <c r="G880" i="2"/>
  <c r="K880" i="2" s="1"/>
  <c r="V880" i="2" s="1"/>
  <c r="G881" i="2"/>
  <c r="K881" i="2" s="1"/>
  <c r="V881" i="2" s="1"/>
  <c r="G882" i="2"/>
  <c r="K882" i="2" s="1"/>
  <c r="V882" i="2" s="1"/>
  <c r="G883" i="2"/>
  <c r="K883" i="2" s="1"/>
  <c r="V883" i="2" s="1"/>
  <c r="G884" i="2"/>
  <c r="K884" i="2" s="1"/>
  <c r="V884" i="2" s="1"/>
  <c r="G885" i="2"/>
  <c r="K885" i="2" s="1"/>
  <c r="V885" i="2" s="1"/>
  <c r="G886" i="2"/>
  <c r="K886" i="2" s="1"/>
  <c r="V886" i="2" s="1"/>
  <c r="G887" i="2"/>
  <c r="K887" i="2" s="1"/>
  <c r="V887" i="2" s="1"/>
  <c r="G888" i="2"/>
  <c r="K888" i="2" s="1"/>
  <c r="V888" i="2" s="1"/>
  <c r="G889" i="2"/>
  <c r="K889" i="2" s="1"/>
  <c r="V889" i="2" s="1"/>
  <c r="G890" i="2"/>
  <c r="K890" i="2" s="1"/>
  <c r="V890" i="2" s="1"/>
  <c r="G891" i="2"/>
  <c r="K891" i="2" s="1"/>
  <c r="V891" i="2" s="1"/>
  <c r="G892" i="2"/>
  <c r="K892" i="2" s="1"/>
  <c r="V892" i="2" s="1"/>
  <c r="G893" i="2"/>
  <c r="K893" i="2" s="1"/>
  <c r="V893" i="2" s="1"/>
  <c r="G894" i="2"/>
  <c r="K894" i="2" s="1"/>
  <c r="V894" i="2" s="1"/>
  <c r="G895" i="2"/>
  <c r="K895" i="2" s="1"/>
  <c r="V895" i="2" s="1"/>
  <c r="G896" i="2"/>
  <c r="K896" i="2" s="1"/>
  <c r="V896" i="2" s="1"/>
  <c r="G897" i="2"/>
  <c r="K897" i="2" s="1"/>
  <c r="V897" i="2" s="1"/>
  <c r="G898" i="2"/>
  <c r="K898" i="2" s="1"/>
  <c r="V898" i="2" s="1"/>
  <c r="G899" i="2"/>
  <c r="K899" i="2" s="1"/>
  <c r="V899" i="2" s="1"/>
  <c r="G900" i="2"/>
  <c r="K900" i="2" s="1"/>
  <c r="V900" i="2" s="1"/>
  <c r="G901" i="2"/>
  <c r="K901" i="2" s="1"/>
  <c r="V901" i="2" s="1"/>
  <c r="G902" i="2"/>
  <c r="K902" i="2" s="1"/>
  <c r="V902" i="2" s="1"/>
  <c r="G903" i="2"/>
  <c r="K903" i="2" s="1"/>
  <c r="V903" i="2" s="1"/>
  <c r="G904" i="2"/>
  <c r="K904" i="2" s="1"/>
  <c r="V904" i="2" s="1"/>
  <c r="G905" i="2"/>
  <c r="K905" i="2" s="1"/>
  <c r="V905" i="2" s="1"/>
  <c r="G906" i="2"/>
  <c r="K906" i="2" s="1"/>
  <c r="V906" i="2" s="1"/>
  <c r="G907" i="2"/>
  <c r="K907" i="2" s="1"/>
  <c r="V907" i="2" s="1"/>
  <c r="G908" i="2"/>
  <c r="K908" i="2" s="1"/>
  <c r="V908" i="2" s="1"/>
  <c r="G909" i="2"/>
  <c r="K909" i="2" s="1"/>
  <c r="V909" i="2" s="1"/>
  <c r="G910" i="2"/>
  <c r="K910" i="2" s="1"/>
  <c r="V910" i="2" s="1"/>
  <c r="G911" i="2"/>
  <c r="K911" i="2" s="1"/>
  <c r="V911" i="2" s="1"/>
  <c r="G912" i="2"/>
  <c r="K912" i="2" s="1"/>
  <c r="V912" i="2" s="1"/>
  <c r="G913" i="2"/>
  <c r="K913" i="2" s="1"/>
  <c r="V913" i="2" s="1"/>
  <c r="G914" i="2"/>
  <c r="K914" i="2" s="1"/>
  <c r="V914" i="2" s="1"/>
  <c r="G915" i="2"/>
  <c r="K915" i="2" s="1"/>
  <c r="V915" i="2" s="1"/>
  <c r="G916" i="2"/>
  <c r="K916" i="2" s="1"/>
  <c r="V916" i="2" s="1"/>
  <c r="G917" i="2"/>
  <c r="K917" i="2" s="1"/>
  <c r="V917" i="2" s="1"/>
  <c r="G918" i="2"/>
  <c r="K918" i="2" s="1"/>
  <c r="V918" i="2" s="1"/>
  <c r="G919" i="2"/>
  <c r="K919" i="2" s="1"/>
  <c r="V919" i="2" s="1"/>
  <c r="G920" i="2"/>
  <c r="K920" i="2" s="1"/>
  <c r="V920" i="2" s="1"/>
  <c r="G921" i="2"/>
  <c r="K921" i="2" s="1"/>
  <c r="V921" i="2" s="1"/>
  <c r="G922" i="2"/>
  <c r="K922" i="2" s="1"/>
  <c r="V922" i="2" s="1"/>
  <c r="G923" i="2"/>
  <c r="K923" i="2" s="1"/>
  <c r="V923" i="2" s="1"/>
  <c r="G924" i="2"/>
  <c r="K924" i="2" s="1"/>
  <c r="V924" i="2" s="1"/>
  <c r="G925" i="2"/>
  <c r="K925" i="2" s="1"/>
  <c r="V925" i="2" s="1"/>
  <c r="G926" i="2"/>
  <c r="K926" i="2" s="1"/>
  <c r="V926" i="2" s="1"/>
  <c r="G927" i="2"/>
  <c r="K927" i="2" s="1"/>
  <c r="V927" i="2" s="1"/>
  <c r="G928" i="2"/>
  <c r="K928" i="2" s="1"/>
  <c r="V928" i="2" s="1"/>
  <c r="G929" i="2"/>
  <c r="K929" i="2" s="1"/>
  <c r="V929" i="2" s="1"/>
  <c r="G930" i="2"/>
  <c r="K930" i="2" s="1"/>
  <c r="V930" i="2" s="1"/>
  <c r="G931" i="2"/>
  <c r="K931" i="2" s="1"/>
  <c r="V931" i="2" s="1"/>
  <c r="G932" i="2"/>
  <c r="K932" i="2" s="1"/>
  <c r="V932" i="2" s="1"/>
  <c r="G933" i="2"/>
  <c r="K933" i="2" s="1"/>
  <c r="V933" i="2" s="1"/>
  <c r="G934" i="2"/>
  <c r="K934" i="2" s="1"/>
  <c r="V934" i="2" s="1"/>
  <c r="G935" i="2"/>
  <c r="K935" i="2" s="1"/>
  <c r="V935" i="2" s="1"/>
  <c r="G936" i="2"/>
  <c r="K936" i="2" s="1"/>
  <c r="V936" i="2" s="1"/>
  <c r="G937" i="2"/>
  <c r="K937" i="2" s="1"/>
  <c r="V937" i="2" s="1"/>
  <c r="G938" i="2"/>
  <c r="K938" i="2" s="1"/>
  <c r="V938" i="2" s="1"/>
  <c r="G939" i="2"/>
  <c r="K939" i="2" s="1"/>
  <c r="V939" i="2" s="1"/>
  <c r="G940" i="2"/>
  <c r="K940" i="2" s="1"/>
  <c r="V940" i="2" s="1"/>
  <c r="G941" i="2"/>
  <c r="K941" i="2" s="1"/>
  <c r="V941" i="2" s="1"/>
  <c r="G942" i="2"/>
  <c r="K942" i="2" s="1"/>
  <c r="V942" i="2" s="1"/>
  <c r="G943" i="2"/>
  <c r="K943" i="2" s="1"/>
  <c r="V943" i="2" s="1"/>
  <c r="G944" i="2"/>
  <c r="K944" i="2" s="1"/>
  <c r="V944" i="2" s="1"/>
  <c r="G945" i="2"/>
  <c r="K945" i="2" s="1"/>
  <c r="V945" i="2" s="1"/>
  <c r="G946" i="2"/>
  <c r="K946" i="2" s="1"/>
  <c r="V946" i="2" s="1"/>
  <c r="G947" i="2"/>
  <c r="K947" i="2" s="1"/>
  <c r="V947" i="2" s="1"/>
  <c r="G948" i="2"/>
  <c r="K948" i="2" s="1"/>
  <c r="V948" i="2" s="1"/>
  <c r="G949" i="2"/>
  <c r="K949" i="2" s="1"/>
  <c r="V949" i="2" s="1"/>
  <c r="G950" i="2"/>
  <c r="K950" i="2" s="1"/>
  <c r="V950" i="2" s="1"/>
  <c r="G951" i="2"/>
  <c r="K951" i="2" s="1"/>
  <c r="V951" i="2" s="1"/>
  <c r="G952" i="2"/>
  <c r="K952" i="2" s="1"/>
  <c r="V952" i="2" s="1"/>
  <c r="G953" i="2"/>
  <c r="K953" i="2" s="1"/>
  <c r="V953" i="2" s="1"/>
  <c r="G954" i="2"/>
  <c r="K954" i="2" s="1"/>
  <c r="V954" i="2" s="1"/>
  <c r="G955" i="2"/>
  <c r="K955" i="2" s="1"/>
  <c r="V955" i="2" s="1"/>
  <c r="G956" i="2"/>
  <c r="K956" i="2" s="1"/>
  <c r="V956" i="2" s="1"/>
  <c r="G957" i="2"/>
  <c r="K957" i="2" s="1"/>
  <c r="V957" i="2" s="1"/>
  <c r="G958" i="2"/>
  <c r="K958" i="2" s="1"/>
  <c r="V958" i="2" s="1"/>
  <c r="G959" i="2"/>
  <c r="K959" i="2" s="1"/>
  <c r="V959" i="2" s="1"/>
  <c r="G960" i="2"/>
  <c r="K960" i="2" s="1"/>
  <c r="V960" i="2" s="1"/>
  <c r="G961" i="2"/>
  <c r="K961" i="2" s="1"/>
  <c r="V961" i="2" s="1"/>
  <c r="G962" i="2"/>
  <c r="K962" i="2" s="1"/>
  <c r="V962" i="2" s="1"/>
  <c r="G963" i="2"/>
  <c r="K963" i="2" s="1"/>
  <c r="V963" i="2" s="1"/>
  <c r="G964" i="2"/>
  <c r="K964" i="2" s="1"/>
  <c r="V964" i="2" s="1"/>
  <c r="G965" i="2"/>
  <c r="K965" i="2" s="1"/>
  <c r="V965" i="2" s="1"/>
  <c r="G966" i="2"/>
  <c r="K966" i="2" s="1"/>
  <c r="V966" i="2" s="1"/>
  <c r="G967" i="2"/>
  <c r="K967" i="2" s="1"/>
  <c r="V967" i="2" s="1"/>
  <c r="G968" i="2"/>
  <c r="K968" i="2" s="1"/>
  <c r="V968" i="2" s="1"/>
  <c r="G969" i="2"/>
  <c r="K969" i="2" s="1"/>
  <c r="V969" i="2" s="1"/>
  <c r="G970" i="2"/>
  <c r="K970" i="2" s="1"/>
  <c r="V970" i="2" s="1"/>
  <c r="G971" i="2"/>
  <c r="K971" i="2" s="1"/>
  <c r="V971" i="2" s="1"/>
  <c r="G972" i="2"/>
  <c r="K972" i="2" s="1"/>
  <c r="V972" i="2" s="1"/>
  <c r="G973" i="2"/>
  <c r="K973" i="2" s="1"/>
  <c r="V973" i="2" s="1"/>
  <c r="G974" i="2"/>
  <c r="K974" i="2" s="1"/>
  <c r="V974" i="2" s="1"/>
  <c r="G975" i="2"/>
  <c r="K975" i="2" s="1"/>
  <c r="V975" i="2" s="1"/>
  <c r="G976" i="2"/>
  <c r="K976" i="2" s="1"/>
  <c r="V976" i="2" s="1"/>
  <c r="G977" i="2"/>
  <c r="K977" i="2" s="1"/>
  <c r="V977" i="2" s="1"/>
  <c r="G978" i="2"/>
  <c r="K978" i="2" s="1"/>
  <c r="V978" i="2" s="1"/>
  <c r="G979" i="2"/>
  <c r="K979" i="2" s="1"/>
  <c r="V979" i="2" s="1"/>
  <c r="G980" i="2"/>
  <c r="K980" i="2" s="1"/>
  <c r="V980" i="2" s="1"/>
  <c r="G981" i="2"/>
  <c r="K981" i="2" s="1"/>
  <c r="V981" i="2" s="1"/>
  <c r="G982" i="2"/>
  <c r="K982" i="2" s="1"/>
  <c r="V982" i="2" s="1"/>
  <c r="G983" i="2"/>
  <c r="K983" i="2" s="1"/>
  <c r="V983" i="2" s="1"/>
  <c r="G984" i="2"/>
  <c r="K984" i="2" s="1"/>
  <c r="V984" i="2" s="1"/>
  <c r="G985" i="2"/>
  <c r="K985" i="2" s="1"/>
  <c r="V985" i="2" s="1"/>
  <c r="G986" i="2"/>
  <c r="K986" i="2" s="1"/>
  <c r="V986" i="2" s="1"/>
  <c r="G987" i="2"/>
  <c r="K987" i="2" s="1"/>
  <c r="V987" i="2" s="1"/>
  <c r="G988" i="2"/>
  <c r="K988" i="2" s="1"/>
  <c r="V988" i="2" s="1"/>
  <c r="G989" i="2"/>
  <c r="K989" i="2" s="1"/>
  <c r="V989" i="2" s="1"/>
  <c r="G990" i="2"/>
  <c r="K990" i="2" s="1"/>
  <c r="V990" i="2" s="1"/>
  <c r="G991" i="2"/>
  <c r="K991" i="2" s="1"/>
  <c r="V991" i="2" s="1"/>
  <c r="G992" i="2"/>
  <c r="K992" i="2" s="1"/>
  <c r="V992" i="2" s="1"/>
  <c r="G993" i="2"/>
  <c r="K993" i="2" s="1"/>
  <c r="V993" i="2" s="1"/>
  <c r="G994" i="2"/>
  <c r="K994" i="2" s="1"/>
  <c r="V994" i="2" s="1"/>
  <c r="G995" i="2"/>
  <c r="K995" i="2" s="1"/>
  <c r="V995" i="2" s="1"/>
  <c r="G996" i="2"/>
  <c r="K996" i="2" s="1"/>
  <c r="V996" i="2" s="1"/>
  <c r="G997" i="2"/>
  <c r="K997" i="2" s="1"/>
  <c r="V997" i="2" s="1"/>
  <c r="G998" i="2"/>
  <c r="K998" i="2" s="1"/>
  <c r="V998" i="2" s="1"/>
  <c r="G999" i="2"/>
  <c r="K999" i="2" s="1"/>
  <c r="V999" i="2" s="1"/>
  <c r="G1000" i="2"/>
  <c r="K1000" i="2" s="1"/>
  <c r="V1000" i="2" s="1"/>
  <c r="G1001" i="2"/>
  <c r="K1001" i="2" s="1"/>
  <c r="V1001" i="2" s="1"/>
  <c r="G1002" i="2"/>
  <c r="K1002" i="2" s="1"/>
  <c r="V1002" i="2" s="1"/>
  <c r="G1003" i="2"/>
  <c r="K1003" i="2" s="1"/>
  <c r="V1003" i="2" s="1"/>
  <c r="G1004" i="2"/>
  <c r="K1004" i="2" s="1"/>
  <c r="V1004" i="2" s="1"/>
  <c r="G1005" i="2"/>
  <c r="K1005" i="2" s="1"/>
  <c r="V1005" i="2" s="1"/>
  <c r="G1006" i="2"/>
  <c r="K1006" i="2" s="1"/>
  <c r="V1006" i="2" s="1"/>
  <c r="G1007" i="2"/>
  <c r="K1007" i="2" s="1"/>
  <c r="V1007" i="2" s="1"/>
  <c r="G1008" i="2"/>
  <c r="K1008" i="2" s="1"/>
  <c r="V1008" i="2" s="1"/>
  <c r="G1009" i="2"/>
  <c r="K1009" i="2" s="1"/>
  <c r="V1009" i="2" s="1"/>
  <c r="G1010" i="2"/>
  <c r="K1010" i="2" s="1"/>
  <c r="V1010" i="2" s="1"/>
  <c r="G1011" i="2"/>
  <c r="K1011" i="2" s="1"/>
  <c r="V1011" i="2" s="1"/>
  <c r="G1012" i="2"/>
  <c r="K1012" i="2" s="1"/>
  <c r="V1012" i="2" s="1"/>
  <c r="G1013" i="2"/>
  <c r="K1013" i="2" s="1"/>
  <c r="V1013" i="2" s="1"/>
  <c r="G1014" i="2"/>
  <c r="K1014" i="2" s="1"/>
  <c r="V1014" i="2" s="1"/>
  <c r="G1015" i="2"/>
  <c r="K1015" i="2" s="1"/>
  <c r="V1015" i="2" s="1"/>
  <c r="G1016" i="2"/>
  <c r="K1016" i="2" s="1"/>
  <c r="V1016" i="2" s="1"/>
  <c r="G1017" i="2"/>
  <c r="K1017" i="2" s="1"/>
  <c r="V1017" i="2" s="1"/>
  <c r="G1018" i="2"/>
  <c r="K1018" i="2" s="1"/>
  <c r="V1018" i="2" s="1"/>
  <c r="G1019" i="2"/>
  <c r="K1019" i="2" s="1"/>
  <c r="V1019" i="2" s="1"/>
  <c r="G1020" i="2"/>
  <c r="K1020" i="2" s="1"/>
  <c r="V1020" i="2" s="1"/>
  <c r="G1021" i="2"/>
  <c r="K1021" i="2" s="1"/>
  <c r="V1021" i="2" s="1"/>
  <c r="G1022" i="2"/>
  <c r="K1022" i="2" s="1"/>
  <c r="V1022" i="2" s="1"/>
  <c r="G1023" i="2"/>
  <c r="K1023" i="2" s="1"/>
  <c r="V1023" i="2" s="1"/>
  <c r="G1024" i="2"/>
  <c r="K1024" i="2" s="1"/>
  <c r="V1024" i="2" s="1"/>
  <c r="G1025" i="2"/>
  <c r="K1025" i="2" s="1"/>
  <c r="V1025" i="2" s="1"/>
  <c r="G1026" i="2"/>
  <c r="K1026" i="2" s="1"/>
  <c r="V1026" i="2" s="1"/>
  <c r="G1027" i="2"/>
  <c r="K1027" i="2" s="1"/>
  <c r="V1027" i="2" s="1"/>
  <c r="G1028" i="2"/>
  <c r="K1028" i="2" s="1"/>
  <c r="V1028" i="2" s="1"/>
  <c r="G1029" i="2"/>
  <c r="K1029" i="2" s="1"/>
  <c r="V1029" i="2" s="1"/>
  <c r="G1030" i="2"/>
  <c r="K1030" i="2" s="1"/>
  <c r="V1030" i="2" s="1"/>
  <c r="G1031" i="2"/>
  <c r="K1031" i="2" s="1"/>
  <c r="V1031" i="2" s="1"/>
  <c r="G1032" i="2"/>
  <c r="K1032" i="2" s="1"/>
  <c r="V1032" i="2" s="1"/>
  <c r="G1033" i="2"/>
  <c r="K1033" i="2" s="1"/>
  <c r="V1033" i="2" s="1"/>
  <c r="G1034" i="2"/>
  <c r="K1034" i="2" s="1"/>
  <c r="V1034" i="2" s="1"/>
  <c r="G1035" i="2"/>
  <c r="K1035" i="2" s="1"/>
  <c r="V1035" i="2" s="1"/>
  <c r="G1036" i="2"/>
  <c r="K1036" i="2" s="1"/>
  <c r="V1036" i="2" s="1"/>
  <c r="G1037" i="2"/>
  <c r="K1037" i="2" s="1"/>
  <c r="V1037" i="2" s="1"/>
  <c r="G1038" i="2"/>
  <c r="K1038" i="2" s="1"/>
  <c r="V1038" i="2" s="1"/>
  <c r="G1039" i="2"/>
  <c r="K1039" i="2" s="1"/>
  <c r="V1039" i="2" s="1"/>
  <c r="G1040" i="2"/>
  <c r="K1040" i="2" s="1"/>
  <c r="V1040" i="2" s="1"/>
  <c r="G1041" i="2"/>
  <c r="K1041" i="2" s="1"/>
  <c r="V1041" i="2" s="1"/>
  <c r="G1042" i="2"/>
  <c r="K1042" i="2" s="1"/>
  <c r="V1042" i="2" s="1"/>
  <c r="G1043" i="2"/>
  <c r="K1043" i="2" s="1"/>
  <c r="V1043" i="2" s="1"/>
  <c r="G1044" i="2"/>
  <c r="K1044" i="2" s="1"/>
  <c r="V1044" i="2" s="1"/>
  <c r="G1045" i="2"/>
  <c r="K1045" i="2" s="1"/>
  <c r="V1045" i="2" s="1"/>
  <c r="G1046" i="2"/>
  <c r="K1046" i="2" s="1"/>
  <c r="V1046" i="2" s="1"/>
  <c r="G1047" i="2"/>
  <c r="K1047" i="2" s="1"/>
  <c r="V1047" i="2" s="1"/>
  <c r="G1048" i="2"/>
  <c r="K1048" i="2" s="1"/>
  <c r="V1048" i="2" s="1"/>
  <c r="G1049" i="2"/>
  <c r="K1049" i="2" s="1"/>
  <c r="V1049" i="2" s="1"/>
  <c r="G1050" i="2"/>
  <c r="K1050" i="2" s="1"/>
  <c r="V1050" i="2" s="1"/>
  <c r="G1051" i="2"/>
  <c r="K1051" i="2" s="1"/>
  <c r="V1051" i="2" s="1"/>
  <c r="G1052" i="2"/>
  <c r="K1052" i="2" s="1"/>
  <c r="V1052" i="2" s="1"/>
  <c r="G1053" i="2"/>
  <c r="K1053" i="2" s="1"/>
  <c r="V1053" i="2" s="1"/>
  <c r="G1054" i="2"/>
  <c r="K1054" i="2" s="1"/>
  <c r="V1054" i="2" s="1"/>
  <c r="G1055" i="2"/>
  <c r="K1055" i="2" s="1"/>
  <c r="V1055" i="2" s="1"/>
  <c r="G1056" i="2"/>
  <c r="K1056" i="2" s="1"/>
  <c r="V1056" i="2" s="1"/>
  <c r="G1057" i="2"/>
  <c r="K1057" i="2" s="1"/>
  <c r="V1057" i="2" s="1"/>
  <c r="G1058" i="2"/>
  <c r="K1058" i="2" s="1"/>
  <c r="V1058" i="2" s="1"/>
  <c r="G1059" i="2"/>
  <c r="K1059" i="2" s="1"/>
  <c r="V1059" i="2" s="1"/>
  <c r="G1060" i="2"/>
  <c r="K1060" i="2" s="1"/>
  <c r="V1060" i="2" s="1"/>
  <c r="G1061" i="2"/>
  <c r="K1061" i="2" s="1"/>
  <c r="V1061" i="2" s="1"/>
  <c r="G1062" i="2"/>
  <c r="K1062" i="2" s="1"/>
  <c r="V1062" i="2" s="1"/>
  <c r="G1063" i="2"/>
  <c r="K1063" i="2" s="1"/>
  <c r="V1063" i="2" s="1"/>
  <c r="G1064" i="2"/>
  <c r="K1064" i="2" s="1"/>
  <c r="V1064" i="2" s="1"/>
  <c r="G1065" i="2"/>
  <c r="K1065" i="2" s="1"/>
  <c r="V1065" i="2" s="1"/>
  <c r="G1066" i="2"/>
  <c r="K1066" i="2" s="1"/>
  <c r="V1066" i="2" s="1"/>
  <c r="G1067" i="2"/>
  <c r="K1067" i="2" s="1"/>
  <c r="V1067" i="2" s="1"/>
  <c r="G1068" i="2"/>
  <c r="K1068" i="2" s="1"/>
  <c r="V1068" i="2" s="1"/>
  <c r="G1069" i="2"/>
  <c r="K1069" i="2" s="1"/>
  <c r="V1069" i="2" s="1"/>
  <c r="G1070" i="2"/>
  <c r="K1070" i="2" s="1"/>
  <c r="V1070" i="2" s="1"/>
  <c r="G1071" i="2"/>
  <c r="K1071" i="2" s="1"/>
  <c r="V1071" i="2" s="1"/>
  <c r="G1072" i="2"/>
  <c r="K1072" i="2" s="1"/>
  <c r="V1072" i="2" s="1"/>
  <c r="G1073" i="2"/>
  <c r="K1073" i="2" s="1"/>
  <c r="V1073" i="2" s="1"/>
  <c r="G1074" i="2"/>
  <c r="K1074" i="2" s="1"/>
  <c r="V1074" i="2" s="1"/>
  <c r="G1075" i="2"/>
  <c r="K1075" i="2" s="1"/>
  <c r="V1075" i="2" s="1"/>
  <c r="G1076" i="2"/>
  <c r="K1076" i="2" s="1"/>
  <c r="V1076" i="2" s="1"/>
  <c r="G1077" i="2"/>
  <c r="K1077" i="2" s="1"/>
  <c r="V1077" i="2" s="1"/>
  <c r="G1078" i="2"/>
  <c r="K1078" i="2" s="1"/>
  <c r="V1078" i="2" s="1"/>
  <c r="G1079" i="2"/>
  <c r="K1079" i="2" s="1"/>
  <c r="V1079" i="2" s="1"/>
  <c r="G1080" i="2"/>
  <c r="K1080" i="2" s="1"/>
  <c r="V1080" i="2" s="1"/>
  <c r="G1081" i="2"/>
  <c r="K1081" i="2" s="1"/>
  <c r="V1081" i="2" s="1"/>
  <c r="G1082" i="2"/>
  <c r="K1082" i="2" s="1"/>
  <c r="V1082" i="2" s="1"/>
  <c r="G1083" i="2"/>
  <c r="K1083" i="2" s="1"/>
  <c r="V1083" i="2" s="1"/>
  <c r="G1084" i="2"/>
  <c r="K1084" i="2" s="1"/>
  <c r="V1084" i="2" s="1"/>
  <c r="G1085" i="2"/>
  <c r="K1085" i="2" s="1"/>
  <c r="V1085" i="2" s="1"/>
  <c r="G1086" i="2"/>
  <c r="K1086" i="2" s="1"/>
  <c r="V1086" i="2" s="1"/>
  <c r="G1087" i="2"/>
  <c r="K1087" i="2" s="1"/>
  <c r="V1087" i="2" s="1"/>
  <c r="G1088" i="2"/>
  <c r="K1088" i="2" s="1"/>
  <c r="V1088" i="2" s="1"/>
  <c r="G1089" i="2"/>
  <c r="K1089" i="2" s="1"/>
  <c r="V1089" i="2" s="1"/>
  <c r="G1090" i="2"/>
  <c r="K1090" i="2" s="1"/>
  <c r="V1090" i="2" s="1"/>
  <c r="G1091" i="2"/>
  <c r="K1091" i="2" s="1"/>
  <c r="V1091" i="2" s="1"/>
  <c r="G1092" i="2"/>
  <c r="K1092" i="2" s="1"/>
  <c r="V1092" i="2" s="1"/>
  <c r="G1093" i="2"/>
  <c r="K1093" i="2" s="1"/>
  <c r="V1093" i="2" s="1"/>
  <c r="G1094" i="2"/>
  <c r="K1094" i="2" s="1"/>
  <c r="V1094" i="2" s="1"/>
  <c r="G1095" i="2"/>
  <c r="K1095" i="2" s="1"/>
  <c r="V1095" i="2" s="1"/>
  <c r="G1096" i="2"/>
  <c r="K1096" i="2" s="1"/>
  <c r="V1096" i="2" s="1"/>
  <c r="G1097" i="2"/>
  <c r="K1097" i="2" s="1"/>
  <c r="V1097" i="2" s="1"/>
  <c r="G1098" i="2"/>
  <c r="K1098" i="2" s="1"/>
  <c r="V1098" i="2" s="1"/>
  <c r="G1099" i="2"/>
  <c r="K1099" i="2" s="1"/>
  <c r="V1099" i="2" s="1"/>
  <c r="G1100" i="2"/>
  <c r="K1100" i="2" s="1"/>
  <c r="V1100" i="2" s="1"/>
  <c r="G1101" i="2"/>
  <c r="K1101" i="2" s="1"/>
  <c r="V1101" i="2" s="1"/>
  <c r="G1102" i="2"/>
  <c r="K1102" i="2" s="1"/>
  <c r="V1102" i="2" s="1"/>
  <c r="G1103" i="2"/>
  <c r="K1103" i="2" s="1"/>
  <c r="V1103" i="2" s="1"/>
  <c r="G1104" i="2"/>
  <c r="K1104" i="2" s="1"/>
  <c r="V1104" i="2" s="1"/>
  <c r="G1105" i="2"/>
  <c r="K1105" i="2" s="1"/>
  <c r="V1105" i="2" s="1"/>
  <c r="G1106" i="2"/>
  <c r="K1106" i="2" s="1"/>
  <c r="V1106" i="2" s="1"/>
  <c r="G1107" i="2"/>
  <c r="K1107" i="2" s="1"/>
  <c r="V1107" i="2" s="1"/>
  <c r="G1108" i="2"/>
  <c r="K1108" i="2" s="1"/>
  <c r="V1108" i="2" s="1"/>
  <c r="G1109" i="2"/>
  <c r="K1109" i="2" s="1"/>
  <c r="V1109" i="2" s="1"/>
  <c r="G1110" i="2"/>
  <c r="K1110" i="2" s="1"/>
  <c r="V1110" i="2" s="1"/>
  <c r="G1111" i="2"/>
  <c r="K1111" i="2" s="1"/>
  <c r="V1111" i="2" s="1"/>
  <c r="G1112" i="2"/>
  <c r="K1112" i="2" s="1"/>
  <c r="V1112" i="2" s="1"/>
  <c r="G1113" i="2"/>
  <c r="K1113" i="2" s="1"/>
  <c r="V1113" i="2" s="1"/>
  <c r="G1114" i="2"/>
  <c r="K1114" i="2" s="1"/>
  <c r="V1114" i="2" s="1"/>
  <c r="G1115" i="2"/>
  <c r="K1115" i="2" s="1"/>
  <c r="V1115" i="2" s="1"/>
  <c r="G1116" i="2"/>
  <c r="K1116" i="2" s="1"/>
  <c r="V1116" i="2" s="1"/>
  <c r="G1117" i="2"/>
  <c r="K1117" i="2" s="1"/>
  <c r="V1117" i="2" s="1"/>
  <c r="G1118" i="2"/>
  <c r="K1118" i="2" s="1"/>
  <c r="V1118" i="2" s="1"/>
  <c r="G1119" i="2"/>
  <c r="K1119" i="2" s="1"/>
  <c r="V1119" i="2" s="1"/>
  <c r="G1120" i="2"/>
  <c r="K1120" i="2" s="1"/>
  <c r="V1120" i="2" s="1"/>
  <c r="G1121" i="2"/>
  <c r="K1121" i="2" s="1"/>
  <c r="V1121" i="2" s="1"/>
  <c r="G1122" i="2"/>
  <c r="K1122" i="2" s="1"/>
  <c r="V1122" i="2" s="1"/>
  <c r="G1123" i="2"/>
  <c r="K1123" i="2" s="1"/>
  <c r="V1123" i="2" s="1"/>
  <c r="G1124" i="2"/>
  <c r="K1124" i="2" s="1"/>
  <c r="V1124" i="2" s="1"/>
  <c r="G1125" i="2"/>
  <c r="K1125" i="2" s="1"/>
  <c r="V1125" i="2" s="1"/>
  <c r="G1126" i="2"/>
  <c r="K1126" i="2" s="1"/>
  <c r="V1126" i="2" s="1"/>
  <c r="G1127" i="2"/>
  <c r="K1127" i="2" s="1"/>
  <c r="V1127" i="2" s="1"/>
  <c r="G1128" i="2"/>
  <c r="K1128" i="2" s="1"/>
  <c r="V1128" i="2" s="1"/>
  <c r="G1129" i="2"/>
  <c r="K1129" i="2" s="1"/>
  <c r="V1129" i="2" s="1"/>
  <c r="G1130" i="2"/>
  <c r="K1130" i="2" s="1"/>
  <c r="V1130" i="2" s="1"/>
  <c r="G1131" i="2"/>
  <c r="K1131" i="2" s="1"/>
  <c r="V1131" i="2" s="1"/>
  <c r="G1132" i="2"/>
  <c r="K1132" i="2" s="1"/>
  <c r="V1132" i="2" s="1"/>
  <c r="G1133" i="2"/>
  <c r="K1133" i="2" s="1"/>
  <c r="V1133" i="2" s="1"/>
  <c r="G1134" i="2"/>
  <c r="K1134" i="2" s="1"/>
  <c r="V1134" i="2" s="1"/>
  <c r="G1135" i="2"/>
  <c r="K1135" i="2" s="1"/>
  <c r="V1135" i="2" s="1"/>
  <c r="G1136" i="2"/>
  <c r="K1136" i="2" s="1"/>
  <c r="V1136" i="2" s="1"/>
  <c r="G1137" i="2"/>
  <c r="K1137" i="2" s="1"/>
  <c r="V1137" i="2" s="1"/>
  <c r="G1138" i="2"/>
  <c r="K1138" i="2" s="1"/>
  <c r="V1138" i="2" s="1"/>
  <c r="G1139" i="2"/>
  <c r="K1139" i="2" s="1"/>
  <c r="V1139" i="2" s="1"/>
  <c r="G1140" i="2"/>
  <c r="K1140" i="2" s="1"/>
  <c r="V1140" i="2" s="1"/>
  <c r="G1141" i="2"/>
  <c r="K1141" i="2" s="1"/>
  <c r="V1141" i="2" s="1"/>
  <c r="G1142" i="2"/>
  <c r="K1142" i="2" s="1"/>
  <c r="V1142" i="2" s="1"/>
  <c r="G1143" i="2"/>
  <c r="K1143" i="2" s="1"/>
  <c r="V1143" i="2" s="1"/>
  <c r="G1144" i="2"/>
  <c r="K1144" i="2" s="1"/>
  <c r="V1144" i="2" s="1"/>
  <c r="G1145" i="2"/>
  <c r="K1145" i="2" s="1"/>
  <c r="V1145" i="2" s="1"/>
  <c r="G1146" i="2"/>
  <c r="K1146" i="2" s="1"/>
  <c r="V1146" i="2" s="1"/>
  <c r="G1147" i="2"/>
  <c r="K1147" i="2" s="1"/>
  <c r="V1147" i="2" s="1"/>
  <c r="G1148" i="2"/>
  <c r="K1148" i="2" s="1"/>
  <c r="V1148" i="2" s="1"/>
  <c r="G1149" i="2"/>
  <c r="K1149" i="2" s="1"/>
  <c r="V1149" i="2" s="1"/>
  <c r="G1150" i="2"/>
  <c r="K1150" i="2" s="1"/>
  <c r="V1150" i="2" s="1"/>
  <c r="G1151" i="2"/>
  <c r="K1151" i="2" s="1"/>
  <c r="V1151" i="2" s="1"/>
  <c r="G1152" i="2"/>
  <c r="K1152" i="2" s="1"/>
  <c r="V1152" i="2" s="1"/>
  <c r="G1153" i="2"/>
  <c r="K1153" i="2" s="1"/>
  <c r="V1153" i="2" s="1"/>
  <c r="G1154" i="2"/>
  <c r="K1154" i="2" s="1"/>
  <c r="V1154" i="2" s="1"/>
  <c r="G1155" i="2"/>
  <c r="K1155" i="2" s="1"/>
  <c r="V1155" i="2" s="1"/>
  <c r="G1156" i="2"/>
  <c r="K1156" i="2" s="1"/>
  <c r="V1156" i="2" s="1"/>
  <c r="G1157" i="2"/>
  <c r="K1157" i="2" s="1"/>
  <c r="V1157" i="2" s="1"/>
  <c r="G1158" i="2"/>
  <c r="K1158" i="2" s="1"/>
  <c r="V1158" i="2" s="1"/>
  <c r="G1159" i="2"/>
  <c r="K1159" i="2" s="1"/>
  <c r="V1159" i="2" s="1"/>
  <c r="G1160" i="2"/>
  <c r="K1160" i="2" s="1"/>
  <c r="V1160" i="2" s="1"/>
  <c r="G1161" i="2"/>
  <c r="K1161" i="2" s="1"/>
  <c r="V1161" i="2" s="1"/>
  <c r="G1162" i="2"/>
  <c r="K1162" i="2" s="1"/>
  <c r="V1162" i="2" s="1"/>
  <c r="G1163" i="2"/>
  <c r="K1163" i="2" s="1"/>
  <c r="V1163" i="2" s="1"/>
  <c r="G1164" i="2"/>
  <c r="K1164" i="2" s="1"/>
  <c r="V1164" i="2" s="1"/>
  <c r="G1165" i="2"/>
  <c r="K1165" i="2" s="1"/>
  <c r="V1165" i="2" s="1"/>
  <c r="G1166" i="2"/>
  <c r="K1166" i="2" s="1"/>
  <c r="V1166" i="2" s="1"/>
  <c r="G1167" i="2"/>
  <c r="K1167" i="2" s="1"/>
  <c r="V1167" i="2" s="1"/>
  <c r="G1168" i="2"/>
  <c r="K1168" i="2" s="1"/>
  <c r="V1168" i="2" s="1"/>
  <c r="G1169" i="2"/>
  <c r="K1169" i="2" s="1"/>
  <c r="V1169" i="2" s="1"/>
  <c r="G1170" i="2"/>
  <c r="K1170" i="2" s="1"/>
  <c r="V1170" i="2" s="1"/>
  <c r="G1171" i="2"/>
  <c r="K1171" i="2" s="1"/>
  <c r="V1171" i="2" s="1"/>
  <c r="G1172" i="2"/>
  <c r="K1172" i="2" s="1"/>
  <c r="V1172" i="2" s="1"/>
  <c r="G1173" i="2"/>
  <c r="K1173" i="2" s="1"/>
  <c r="V1173" i="2" s="1"/>
  <c r="G1174" i="2"/>
  <c r="K1174" i="2" s="1"/>
  <c r="V1174" i="2" s="1"/>
  <c r="G1175" i="2"/>
  <c r="K1175" i="2" s="1"/>
  <c r="V1175" i="2" s="1"/>
  <c r="G1176" i="2"/>
  <c r="K1176" i="2" s="1"/>
  <c r="V1176" i="2" s="1"/>
  <c r="G1177" i="2"/>
  <c r="K1177" i="2" s="1"/>
  <c r="V1177" i="2" s="1"/>
  <c r="G1178" i="2"/>
  <c r="K1178" i="2" s="1"/>
  <c r="V1178" i="2" s="1"/>
  <c r="G1179" i="2"/>
  <c r="K1179" i="2" s="1"/>
  <c r="V1179" i="2" s="1"/>
  <c r="G1180" i="2"/>
  <c r="K1180" i="2" s="1"/>
  <c r="V1180" i="2" s="1"/>
  <c r="G1181" i="2"/>
  <c r="K1181" i="2" s="1"/>
  <c r="V1181" i="2" s="1"/>
  <c r="G1182" i="2"/>
  <c r="K1182" i="2" s="1"/>
  <c r="V1182" i="2" s="1"/>
  <c r="G1183" i="2"/>
  <c r="K1183" i="2" s="1"/>
  <c r="V1183" i="2" s="1"/>
  <c r="G1184" i="2"/>
  <c r="K1184" i="2" s="1"/>
  <c r="V1184" i="2" s="1"/>
  <c r="G1185" i="2"/>
  <c r="K1185" i="2" s="1"/>
  <c r="V1185" i="2" s="1"/>
  <c r="G1186" i="2"/>
  <c r="K1186" i="2" s="1"/>
  <c r="V1186" i="2" s="1"/>
  <c r="G1187" i="2"/>
  <c r="K1187" i="2" s="1"/>
  <c r="V1187" i="2" s="1"/>
  <c r="G1188" i="2"/>
  <c r="K1188" i="2" s="1"/>
  <c r="V1188" i="2" s="1"/>
  <c r="G1189" i="2"/>
  <c r="K1189" i="2" s="1"/>
  <c r="V1189" i="2" s="1"/>
  <c r="G1190" i="2"/>
  <c r="K1190" i="2" s="1"/>
  <c r="V1190" i="2" s="1"/>
  <c r="G1191" i="2"/>
  <c r="K1191" i="2" s="1"/>
  <c r="V1191" i="2" s="1"/>
  <c r="G1192" i="2"/>
  <c r="K1192" i="2" s="1"/>
  <c r="V1192" i="2" s="1"/>
  <c r="G1193" i="2"/>
  <c r="K1193" i="2" s="1"/>
  <c r="V1193" i="2" s="1"/>
  <c r="G1194" i="2"/>
  <c r="K1194" i="2" s="1"/>
  <c r="V1194" i="2" s="1"/>
  <c r="G1195" i="2"/>
  <c r="K1195" i="2" s="1"/>
  <c r="V1195" i="2" s="1"/>
  <c r="G1196" i="2"/>
  <c r="K1196" i="2" s="1"/>
  <c r="V1196" i="2" s="1"/>
  <c r="G1197" i="2"/>
  <c r="K1197" i="2" s="1"/>
  <c r="V1197" i="2" s="1"/>
  <c r="G1198" i="2"/>
  <c r="K1198" i="2" s="1"/>
  <c r="V1198" i="2" s="1"/>
  <c r="G1199" i="2"/>
  <c r="K1199" i="2" s="1"/>
  <c r="V1199" i="2" s="1"/>
  <c r="G1200" i="2"/>
  <c r="K1200" i="2" s="1"/>
  <c r="V1200" i="2" s="1"/>
  <c r="G1201" i="2"/>
  <c r="K1201" i="2" s="1"/>
  <c r="V1201" i="2" s="1"/>
  <c r="G1202" i="2"/>
  <c r="K1202" i="2" s="1"/>
  <c r="V1202" i="2" s="1"/>
  <c r="G1203" i="2"/>
  <c r="K1203" i="2" s="1"/>
  <c r="V1203" i="2" s="1"/>
  <c r="G1204" i="2"/>
  <c r="K1204" i="2" s="1"/>
  <c r="V1204" i="2" s="1"/>
  <c r="G1205" i="2"/>
  <c r="K1205" i="2" s="1"/>
  <c r="V1205" i="2" s="1"/>
  <c r="G1206" i="2"/>
  <c r="K1206" i="2" s="1"/>
  <c r="V1206" i="2" s="1"/>
  <c r="G1207" i="2"/>
  <c r="K1207" i="2" s="1"/>
  <c r="V1207" i="2" s="1"/>
  <c r="G1208" i="2"/>
  <c r="K1208" i="2" s="1"/>
  <c r="V1208" i="2" s="1"/>
  <c r="G1209" i="2"/>
  <c r="K1209" i="2" s="1"/>
  <c r="V1209" i="2" s="1"/>
  <c r="G1210" i="2"/>
  <c r="K1210" i="2" s="1"/>
  <c r="V1210" i="2" s="1"/>
  <c r="G1211" i="2"/>
  <c r="K1211" i="2" s="1"/>
  <c r="V1211" i="2" s="1"/>
  <c r="G1212" i="2"/>
  <c r="K1212" i="2" s="1"/>
  <c r="V1212" i="2" s="1"/>
  <c r="G1213" i="2"/>
  <c r="K1213" i="2" s="1"/>
  <c r="V1213" i="2" s="1"/>
  <c r="G1214" i="2"/>
  <c r="K1214" i="2" s="1"/>
  <c r="V1214" i="2" s="1"/>
  <c r="G1215" i="2"/>
  <c r="K1215" i="2" s="1"/>
  <c r="V1215" i="2" s="1"/>
  <c r="G1216" i="2"/>
  <c r="K1216" i="2" s="1"/>
  <c r="V1216" i="2" s="1"/>
  <c r="G1217" i="2"/>
  <c r="K1217" i="2" s="1"/>
  <c r="V1217" i="2" s="1"/>
  <c r="G1218" i="2"/>
  <c r="K1218" i="2" s="1"/>
  <c r="V1218" i="2" s="1"/>
  <c r="G1219" i="2"/>
  <c r="K1219" i="2" s="1"/>
  <c r="V1219" i="2" s="1"/>
  <c r="G1220" i="2"/>
  <c r="K1220" i="2" s="1"/>
  <c r="V1220" i="2" s="1"/>
  <c r="G1221" i="2"/>
  <c r="K1221" i="2" s="1"/>
  <c r="V1221" i="2" s="1"/>
  <c r="G1222" i="2"/>
  <c r="K1222" i="2" s="1"/>
  <c r="V1222" i="2" s="1"/>
  <c r="G1223" i="2"/>
  <c r="K1223" i="2" s="1"/>
  <c r="V1223" i="2" s="1"/>
  <c r="G1224" i="2"/>
  <c r="K1224" i="2" s="1"/>
  <c r="V1224" i="2" s="1"/>
  <c r="G1225" i="2"/>
  <c r="K1225" i="2" s="1"/>
  <c r="V1225" i="2" s="1"/>
  <c r="G1226" i="2"/>
  <c r="K1226" i="2" s="1"/>
  <c r="V1226" i="2" s="1"/>
  <c r="G1227" i="2"/>
  <c r="K1227" i="2" s="1"/>
  <c r="V1227" i="2" s="1"/>
  <c r="G1228" i="2"/>
  <c r="K1228" i="2" s="1"/>
  <c r="V1228" i="2" s="1"/>
  <c r="G1229" i="2"/>
  <c r="K1229" i="2" s="1"/>
  <c r="V1229" i="2" s="1"/>
  <c r="G1230" i="2"/>
  <c r="K1230" i="2" s="1"/>
  <c r="V1230" i="2" s="1"/>
  <c r="G1231" i="2"/>
  <c r="K1231" i="2" s="1"/>
  <c r="V1231" i="2" s="1"/>
  <c r="G1232" i="2"/>
  <c r="K1232" i="2" s="1"/>
  <c r="V1232" i="2" s="1"/>
  <c r="G1233" i="2"/>
  <c r="K1233" i="2" s="1"/>
  <c r="V1233" i="2" s="1"/>
  <c r="G1234" i="2"/>
  <c r="K1234" i="2" s="1"/>
  <c r="V1234" i="2" s="1"/>
  <c r="G1235" i="2"/>
  <c r="K1235" i="2" s="1"/>
  <c r="V1235" i="2" s="1"/>
  <c r="G1236" i="2"/>
  <c r="K1236" i="2" s="1"/>
  <c r="V1236" i="2" s="1"/>
  <c r="G1237" i="2"/>
  <c r="K1237" i="2" s="1"/>
  <c r="V1237" i="2" s="1"/>
  <c r="G1238" i="2"/>
  <c r="K1238" i="2" s="1"/>
  <c r="V1238" i="2" s="1"/>
  <c r="G1239" i="2"/>
  <c r="K1239" i="2" s="1"/>
  <c r="V1239" i="2" s="1"/>
  <c r="G1240" i="2"/>
  <c r="K1240" i="2" s="1"/>
  <c r="V1240" i="2" s="1"/>
  <c r="G1241" i="2"/>
  <c r="K1241" i="2" s="1"/>
  <c r="V1241" i="2" s="1"/>
  <c r="G1242" i="2"/>
  <c r="K1242" i="2" s="1"/>
  <c r="V1242" i="2" s="1"/>
  <c r="G1243" i="2"/>
  <c r="K1243" i="2" s="1"/>
  <c r="V1243" i="2" s="1"/>
  <c r="G1244" i="2"/>
  <c r="K1244" i="2" s="1"/>
  <c r="V1244" i="2" s="1"/>
  <c r="G1245" i="2"/>
  <c r="K1245" i="2" s="1"/>
  <c r="V1245" i="2" s="1"/>
  <c r="G1246" i="2"/>
  <c r="K1246" i="2" s="1"/>
  <c r="V1246" i="2" s="1"/>
  <c r="G1247" i="2"/>
  <c r="K1247" i="2" s="1"/>
  <c r="V1247" i="2" s="1"/>
  <c r="G1248" i="2"/>
  <c r="K1248" i="2" s="1"/>
  <c r="V1248" i="2" s="1"/>
  <c r="G1249" i="2"/>
  <c r="K1249" i="2" s="1"/>
  <c r="V1249" i="2" s="1"/>
  <c r="G1250" i="2"/>
  <c r="K1250" i="2" s="1"/>
  <c r="V1250" i="2" s="1"/>
  <c r="G1251" i="2"/>
  <c r="K1251" i="2" s="1"/>
  <c r="V1251" i="2" s="1"/>
  <c r="G1252" i="2"/>
  <c r="K1252" i="2" s="1"/>
  <c r="V1252" i="2" s="1"/>
  <c r="G1253" i="2"/>
  <c r="K1253" i="2" s="1"/>
  <c r="V1253" i="2" s="1"/>
  <c r="G1254" i="2"/>
  <c r="K1254" i="2" s="1"/>
  <c r="V1254" i="2" s="1"/>
  <c r="G1255" i="2"/>
  <c r="K1255" i="2" s="1"/>
  <c r="V1255" i="2" s="1"/>
  <c r="G1256" i="2"/>
  <c r="K1256" i="2" s="1"/>
  <c r="V1256" i="2" s="1"/>
  <c r="G1257" i="2"/>
  <c r="K1257" i="2" s="1"/>
  <c r="V1257" i="2" s="1"/>
  <c r="G1258" i="2"/>
  <c r="K1258" i="2" s="1"/>
  <c r="V1258" i="2" s="1"/>
  <c r="G1259" i="2"/>
  <c r="K1259" i="2" s="1"/>
  <c r="V1259" i="2" s="1"/>
  <c r="G1260" i="2"/>
  <c r="K1260" i="2" s="1"/>
  <c r="V1260" i="2" s="1"/>
  <c r="G1261" i="2"/>
  <c r="K1261" i="2" s="1"/>
  <c r="V1261" i="2" s="1"/>
  <c r="G1262" i="2"/>
  <c r="K1262" i="2" s="1"/>
  <c r="V1262" i="2" s="1"/>
  <c r="G1263" i="2"/>
  <c r="K1263" i="2" s="1"/>
  <c r="V1263" i="2" s="1"/>
  <c r="G1264" i="2"/>
  <c r="K1264" i="2" s="1"/>
  <c r="V1264" i="2" s="1"/>
  <c r="G1265" i="2"/>
  <c r="K1265" i="2" s="1"/>
  <c r="V1265" i="2" s="1"/>
  <c r="G1266" i="2"/>
  <c r="K1266" i="2" s="1"/>
  <c r="V1266" i="2" s="1"/>
  <c r="G1267" i="2"/>
  <c r="K1267" i="2" s="1"/>
  <c r="V1267" i="2" s="1"/>
  <c r="G1268" i="2"/>
  <c r="K1268" i="2" s="1"/>
  <c r="V1268" i="2" s="1"/>
  <c r="G1269" i="2"/>
  <c r="K1269" i="2" s="1"/>
  <c r="V1269" i="2" s="1"/>
  <c r="G1270" i="2"/>
  <c r="K1270" i="2" s="1"/>
  <c r="V1270" i="2" s="1"/>
  <c r="G1271" i="2"/>
  <c r="K1271" i="2" s="1"/>
  <c r="V1271" i="2" s="1"/>
  <c r="G1272" i="2"/>
  <c r="K1272" i="2" s="1"/>
  <c r="V1272" i="2" s="1"/>
  <c r="G1273" i="2"/>
  <c r="K1273" i="2" s="1"/>
  <c r="V1273" i="2" s="1"/>
  <c r="G1274" i="2"/>
  <c r="K1274" i="2" s="1"/>
  <c r="V1274" i="2" s="1"/>
  <c r="G1275" i="2"/>
  <c r="K1275" i="2" s="1"/>
  <c r="V1275" i="2" s="1"/>
  <c r="G1276" i="2"/>
  <c r="K1276" i="2" s="1"/>
  <c r="V1276" i="2" s="1"/>
  <c r="G1277" i="2"/>
  <c r="K1277" i="2" s="1"/>
  <c r="V1277" i="2" s="1"/>
  <c r="G1278" i="2"/>
  <c r="K1278" i="2" s="1"/>
  <c r="V1278" i="2" s="1"/>
  <c r="G1279" i="2"/>
  <c r="K1279" i="2" s="1"/>
  <c r="V1279" i="2" s="1"/>
  <c r="G1280" i="2"/>
  <c r="K1280" i="2" s="1"/>
  <c r="V1280" i="2" s="1"/>
  <c r="G1281" i="2"/>
  <c r="K1281" i="2" s="1"/>
  <c r="V1281" i="2" s="1"/>
  <c r="G1282" i="2"/>
  <c r="K1282" i="2" s="1"/>
  <c r="V1282" i="2" s="1"/>
  <c r="G1283" i="2"/>
  <c r="K1283" i="2" s="1"/>
  <c r="V1283" i="2" s="1"/>
  <c r="G1284" i="2"/>
  <c r="K1284" i="2" s="1"/>
  <c r="V1284" i="2" s="1"/>
  <c r="G1285" i="2"/>
  <c r="K1285" i="2" s="1"/>
  <c r="V1285" i="2" s="1"/>
  <c r="G1286" i="2"/>
  <c r="K1286" i="2" s="1"/>
  <c r="V1286" i="2" s="1"/>
  <c r="G1287" i="2"/>
  <c r="K1287" i="2" s="1"/>
  <c r="V1287" i="2" s="1"/>
  <c r="G1288" i="2"/>
  <c r="K1288" i="2" s="1"/>
  <c r="V1288" i="2" s="1"/>
  <c r="G1289" i="2"/>
  <c r="K1289" i="2" s="1"/>
  <c r="V1289" i="2" s="1"/>
  <c r="G1290" i="2"/>
  <c r="K1290" i="2" s="1"/>
  <c r="V1290" i="2" s="1"/>
  <c r="G1291" i="2"/>
  <c r="K1291" i="2" s="1"/>
  <c r="V1291" i="2" s="1"/>
  <c r="G1292" i="2"/>
  <c r="K1292" i="2" s="1"/>
  <c r="V1292" i="2" s="1"/>
  <c r="G1293" i="2"/>
  <c r="K1293" i="2" s="1"/>
  <c r="V1293" i="2" s="1"/>
  <c r="G1294" i="2"/>
  <c r="K1294" i="2" s="1"/>
  <c r="V1294" i="2" s="1"/>
  <c r="G1295" i="2"/>
  <c r="K1295" i="2" s="1"/>
  <c r="V1295" i="2" s="1"/>
  <c r="G1296" i="2"/>
  <c r="K1296" i="2" s="1"/>
  <c r="V1296" i="2" s="1"/>
  <c r="G1297" i="2"/>
  <c r="K1297" i="2" s="1"/>
  <c r="V1297" i="2" s="1"/>
  <c r="G1298" i="2"/>
  <c r="K1298" i="2" s="1"/>
  <c r="V1298" i="2" s="1"/>
  <c r="G1299" i="2"/>
  <c r="K1299" i="2" s="1"/>
  <c r="V1299" i="2" s="1"/>
  <c r="G1300" i="2"/>
  <c r="K1300" i="2" s="1"/>
  <c r="V1300" i="2" s="1"/>
  <c r="G1301" i="2"/>
  <c r="K1301" i="2" s="1"/>
  <c r="V1301" i="2" s="1"/>
  <c r="G1302" i="2"/>
  <c r="K1302" i="2" s="1"/>
  <c r="V1302" i="2" s="1"/>
  <c r="G1303" i="2"/>
  <c r="K1303" i="2" s="1"/>
  <c r="V1303" i="2" s="1"/>
  <c r="G1304" i="2"/>
  <c r="K1304" i="2" s="1"/>
  <c r="V1304" i="2" s="1"/>
  <c r="G1305" i="2"/>
  <c r="K1305" i="2" s="1"/>
  <c r="V1305" i="2" s="1"/>
  <c r="G1306" i="2"/>
  <c r="K1306" i="2" s="1"/>
  <c r="V1306" i="2" s="1"/>
  <c r="G1307" i="2"/>
  <c r="K1307" i="2" s="1"/>
  <c r="V1307" i="2" s="1"/>
  <c r="G1308" i="2"/>
  <c r="K1308" i="2" s="1"/>
  <c r="V1308" i="2" s="1"/>
  <c r="G1309" i="2"/>
  <c r="K1309" i="2" s="1"/>
  <c r="V1309" i="2" s="1"/>
  <c r="G1310" i="2"/>
  <c r="K1310" i="2" s="1"/>
  <c r="V1310" i="2" s="1"/>
  <c r="G1311" i="2"/>
  <c r="K1311" i="2" s="1"/>
  <c r="V1311" i="2" s="1"/>
  <c r="G1312" i="2"/>
  <c r="K1312" i="2" s="1"/>
  <c r="V1312" i="2" s="1"/>
  <c r="G1313" i="2"/>
  <c r="K1313" i="2" s="1"/>
  <c r="V1313" i="2" s="1"/>
  <c r="G1314" i="2"/>
  <c r="K1314" i="2" s="1"/>
  <c r="V1314" i="2" s="1"/>
  <c r="G1315" i="2"/>
  <c r="K1315" i="2" s="1"/>
  <c r="V1315" i="2" s="1"/>
  <c r="G1316" i="2"/>
  <c r="K1316" i="2" s="1"/>
  <c r="V1316" i="2" s="1"/>
  <c r="G1317" i="2"/>
  <c r="K1317" i="2" s="1"/>
  <c r="V1317" i="2" s="1"/>
  <c r="G1318" i="2"/>
  <c r="K1318" i="2" s="1"/>
  <c r="V1318" i="2" s="1"/>
  <c r="G1319" i="2"/>
  <c r="K1319" i="2" s="1"/>
  <c r="V1319" i="2" s="1"/>
  <c r="G1320" i="2"/>
  <c r="K1320" i="2" s="1"/>
  <c r="V1320" i="2" s="1"/>
  <c r="G1321" i="2"/>
  <c r="K1321" i="2" s="1"/>
  <c r="V1321" i="2" s="1"/>
  <c r="G1322" i="2"/>
  <c r="K1322" i="2" s="1"/>
  <c r="V1322" i="2" s="1"/>
  <c r="G1323" i="2"/>
  <c r="K1323" i="2" s="1"/>
  <c r="V1323" i="2" s="1"/>
  <c r="G1324" i="2"/>
  <c r="K1324" i="2" s="1"/>
  <c r="V1324" i="2" s="1"/>
  <c r="G1325" i="2"/>
  <c r="K1325" i="2" s="1"/>
  <c r="V1325" i="2" s="1"/>
  <c r="G1326" i="2"/>
  <c r="K1326" i="2" s="1"/>
  <c r="V1326" i="2" s="1"/>
  <c r="G1327" i="2"/>
  <c r="K1327" i="2" s="1"/>
  <c r="V1327" i="2" s="1"/>
  <c r="G1328" i="2"/>
  <c r="K1328" i="2" s="1"/>
  <c r="V1328" i="2" s="1"/>
  <c r="G1329" i="2"/>
  <c r="K1329" i="2" s="1"/>
  <c r="V1329" i="2" s="1"/>
  <c r="G1330" i="2"/>
  <c r="K1330" i="2" s="1"/>
  <c r="V1330" i="2" s="1"/>
  <c r="G1331" i="2"/>
  <c r="K1331" i="2" s="1"/>
  <c r="V1331" i="2" s="1"/>
  <c r="G1332" i="2"/>
  <c r="K1332" i="2" s="1"/>
  <c r="V1332" i="2" s="1"/>
  <c r="G1333" i="2"/>
  <c r="K1333" i="2" s="1"/>
  <c r="V1333" i="2" s="1"/>
  <c r="G1334" i="2"/>
  <c r="K1334" i="2" s="1"/>
  <c r="V1334" i="2" s="1"/>
  <c r="G1335" i="2"/>
  <c r="K1335" i="2" s="1"/>
  <c r="V1335" i="2" s="1"/>
  <c r="G1336" i="2"/>
  <c r="K1336" i="2" s="1"/>
  <c r="V1336" i="2" s="1"/>
  <c r="G1337" i="2"/>
  <c r="K1337" i="2" s="1"/>
  <c r="V1337" i="2" s="1"/>
  <c r="G1338" i="2"/>
  <c r="K1338" i="2" s="1"/>
  <c r="V1338" i="2" s="1"/>
  <c r="G1339" i="2"/>
  <c r="K1339" i="2" s="1"/>
  <c r="V1339" i="2" s="1"/>
  <c r="G1340" i="2"/>
  <c r="K1340" i="2" s="1"/>
  <c r="V1340" i="2" s="1"/>
  <c r="G1341" i="2"/>
  <c r="K1341" i="2" s="1"/>
  <c r="V1341" i="2" s="1"/>
  <c r="G1342" i="2"/>
  <c r="K1342" i="2" s="1"/>
  <c r="V1342" i="2" s="1"/>
  <c r="G1343" i="2"/>
  <c r="K1343" i="2" s="1"/>
  <c r="V1343" i="2" s="1"/>
  <c r="G1344" i="2"/>
  <c r="K1344" i="2" s="1"/>
  <c r="V1344" i="2" s="1"/>
  <c r="G1345" i="2"/>
  <c r="K1345" i="2" s="1"/>
  <c r="V1345" i="2" s="1"/>
  <c r="G1346" i="2"/>
  <c r="K1346" i="2" s="1"/>
  <c r="V1346" i="2" s="1"/>
  <c r="G1347" i="2"/>
  <c r="K1347" i="2" s="1"/>
  <c r="V1347" i="2" s="1"/>
  <c r="G1348" i="2"/>
  <c r="K1348" i="2" s="1"/>
  <c r="V1348" i="2" s="1"/>
  <c r="G1349" i="2"/>
  <c r="K1349" i="2" s="1"/>
  <c r="V1349" i="2" s="1"/>
  <c r="G1350" i="2"/>
  <c r="K1350" i="2" s="1"/>
  <c r="V1350" i="2" s="1"/>
  <c r="G1351" i="2"/>
  <c r="K1351" i="2" s="1"/>
  <c r="V1351" i="2" s="1"/>
  <c r="G1352" i="2"/>
  <c r="K1352" i="2" s="1"/>
  <c r="V1352" i="2" s="1"/>
  <c r="G1353" i="2"/>
  <c r="K1353" i="2" s="1"/>
  <c r="V1353" i="2" s="1"/>
  <c r="G1354" i="2"/>
  <c r="K1354" i="2" s="1"/>
  <c r="V1354" i="2" s="1"/>
  <c r="G1355" i="2"/>
  <c r="K1355" i="2" s="1"/>
  <c r="V1355" i="2" s="1"/>
  <c r="G1356" i="2"/>
  <c r="K1356" i="2" s="1"/>
  <c r="V1356" i="2" s="1"/>
  <c r="G1357" i="2"/>
  <c r="K1357" i="2" s="1"/>
  <c r="V1357" i="2" s="1"/>
  <c r="G1358" i="2"/>
  <c r="K1358" i="2" s="1"/>
  <c r="V1358" i="2" s="1"/>
  <c r="G1359" i="2"/>
  <c r="K1359" i="2" s="1"/>
  <c r="V1359" i="2" s="1"/>
  <c r="G1360" i="2"/>
  <c r="K1360" i="2" s="1"/>
  <c r="V1360" i="2" s="1"/>
  <c r="G1361" i="2"/>
  <c r="K1361" i="2" s="1"/>
  <c r="V1361" i="2" s="1"/>
  <c r="G1362" i="2"/>
  <c r="K1362" i="2" s="1"/>
  <c r="V1362" i="2" s="1"/>
  <c r="G1363" i="2"/>
  <c r="K1363" i="2" s="1"/>
  <c r="V1363" i="2" s="1"/>
  <c r="G1364" i="2"/>
  <c r="K1364" i="2" s="1"/>
  <c r="V1364" i="2" s="1"/>
  <c r="G1365" i="2"/>
  <c r="K1365" i="2" s="1"/>
  <c r="V1365" i="2" s="1"/>
  <c r="G1366" i="2"/>
  <c r="K1366" i="2" s="1"/>
  <c r="V1366" i="2" s="1"/>
  <c r="G1367" i="2"/>
  <c r="K1367" i="2" s="1"/>
  <c r="V1367" i="2" s="1"/>
  <c r="G1368" i="2"/>
  <c r="K1368" i="2" s="1"/>
  <c r="V1368" i="2" s="1"/>
  <c r="G1369" i="2"/>
  <c r="K1369" i="2" s="1"/>
  <c r="V1369" i="2" s="1"/>
  <c r="G1370" i="2"/>
  <c r="K1370" i="2" s="1"/>
  <c r="V1370" i="2" s="1"/>
  <c r="G1371" i="2"/>
  <c r="K1371" i="2" s="1"/>
  <c r="V1371" i="2" s="1"/>
  <c r="G1372" i="2"/>
  <c r="K1372" i="2" s="1"/>
  <c r="V1372" i="2" s="1"/>
  <c r="G1373" i="2"/>
  <c r="K1373" i="2" s="1"/>
  <c r="V1373" i="2" s="1"/>
  <c r="G1374" i="2"/>
  <c r="K1374" i="2" s="1"/>
  <c r="V1374" i="2" s="1"/>
  <c r="G1375" i="2"/>
  <c r="K1375" i="2" s="1"/>
  <c r="V1375" i="2" s="1"/>
  <c r="G1376" i="2"/>
  <c r="K1376" i="2" s="1"/>
  <c r="V1376" i="2" s="1"/>
  <c r="G1377" i="2"/>
  <c r="K1377" i="2" s="1"/>
  <c r="V1377" i="2" s="1"/>
  <c r="G1378" i="2"/>
  <c r="K1378" i="2" s="1"/>
  <c r="V1378" i="2" s="1"/>
  <c r="G1379" i="2"/>
  <c r="K1379" i="2" s="1"/>
  <c r="V1379" i="2" s="1"/>
  <c r="G1380" i="2"/>
  <c r="K1380" i="2" s="1"/>
  <c r="V1380" i="2" s="1"/>
  <c r="G1381" i="2"/>
  <c r="K1381" i="2" s="1"/>
  <c r="V1381" i="2" s="1"/>
  <c r="G1382" i="2"/>
  <c r="K1382" i="2" s="1"/>
  <c r="V1382" i="2" s="1"/>
  <c r="G1383" i="2"/>
  <c r="K1383" i="2" s="1"/>
  <c r="V1383" i="2" s="1"/>
  <c r="G1384" i="2"/>
  <c r="K1384" i="2" s="1"/>
  <c r="V1384" i="2" s="1"/>
  <c r="G1385" i="2"/>
  <c r="K1385" i="2" s="1"/>
  <c r="V1385" i="2" s="1"/>
  <c r="G1386" i="2"/>
  <c r="K1386" i="2" s="1"/>
  <c r="V1386" i="2" s="1"/>
  <c r="G1387" i="2"/>
  <c r="K1387" i="2" s="1"/>
  <c r="V1387" i="2" s="1"/>
  <c r="G1388" i="2"/>
  <c r="K1388" i="2" s="1"/>
  <c r="V1388" i="2" s="1"/>
  <c r="G1389" i="2"/>
  <c r="K1389" i="2" s="1"/>
  <c r="V1389" i="2" s="1"/>
  <c r="G1390" i="2"/>
  <c r="K1390" i="2" s="1"/>
  <c r="V1390" i="2" s="1"/>
  <c r="G1391" i="2"/>
  <c r="K1391" i="2" s="1"/>
  <c r="V1391" i="2" s="1"/>
  <c r="G1392" i="2"/>
  <c r="K1392" i="2" s="1"/>
  <c r="V1392" i="2" s="1"/>
  <c r="G1393" i="2"/>
  <c r="K1393" i="2" s="1"/>
  <c r="V1393" i="2" s="1"/>
  <c r="G1394" i="2"/>
  <c r="K1394" i="2" s="1"/>
  <c r="V1394" i="2" s="1"/>
  <c r="G1395" i="2"/>
  <c r="K1395" i="2" s="1"/>
  <c r="V1395" i="2" s="1"/>
  <c r="G1396" i="2"/>
  <c r="K1396" i="2" s="1"/>
  <c r="V1396" i="2" s="1"/>
  <c r="G1397" i="2"/>
  <c r="K1397" i="2" s="1"/>
  <c r="V1397" i="2" s="1"/>
  <c r="G1398" i="2"/>
  <c r="K1398" i="2" s="1"/>
  <c r="V1398" i="2" s="1"/>
  <c r="G1399" i="2"/>
  <c r="K1399" i="2" s="1"/>
  <c r="V1399" i="2" s="1"/>
  <c r="G1400" i="2"/>
  <c r="K1400" i="2" s="1"/>
  <c r="V1400" i="2" s="1"/>
  <c r="G1401" i="2"/>
  <c r="K1401" i="2" s="1"/>
  <c r="V1401" i="2" s="1"/>
  <c r="G1402" i="2"/>
  <c r="K1402" i="2" s="1"/>
  <c r="V1402" i="2" s="1"/>
  <c r="G1403" i="2"/>
  <c r="K1403" i="2" s="1"/>
  <c r="V1403" i="2" s="1"/>
  <c r="G1404" i="2"/>
  <c r="K1404" i="2" s="1"/>
  <c r="V1404" i="2" s="1"/>
  <c r="G1405" i="2"/>
  <c r="K1405" i="2" s="1"/>
  <c r="V1405" i="2" s="1"/>
  <c r="G1406" i="2"/>
  <c r="K1406" i="2" s="1"/>
  <c r="V1406" i="2" s="1"/>
  <c r="G1407" i="2"/>
  <c r="K1407" i="2" s="1"/>
  <c r="V1407" i="2" s="1"/>
  <c r="G1408" i="2"/>
  <c r="K1408" i="2" s="1"/>
  <c r="V1408" i="2" s="1"/>
  <c r="G1409" i="2"/>
  <c r="K1409" i="2" s="1"/>
  <c r="V1409" i="2" s="1"/>
  <c r="G1410" i="2"/>
  <c r="K1410" i="2" s="1"/>
  <c r="V1410" i="2" s="1"/>
  <c r="G1411" i="2"/>
  <c r="K1411" i="2" s="1"/>
  <c r="V1411" i="2" s="1"/>
  <c r="G1412" i="2"/>
  <c r="K1412" i="2" s="1"/>
  <c r="V1412" i="2" s="1"/>
  <c r="G1413" i="2"/>
  <c r="K1413" i="2" s="1"/>
  <c r="V1413" i="2" s="1"/>
  <c r="G1414" i="2"/>
  <c r="K1414" i="2" s="1"/>
  <c r="V1414" i="2" s="1"/>
  <c r="G1415" i="2"/>
  <c r="K1415" i="2" s="1"/>
  <c r="V1415" i="2" s="1"/>
  <c r="G1416" i="2"/>
  <c r="K1416" i="2" s="1"/>
  <c r="V1416" i="2" s="1"/>
  <c r="G1417" i="2"/>
  <c r="K1417" i="2" s="1"/>
  <c r="V1417" i="2" s="1"/>
  <c r="G1418" i="2"/>
  <c r="K1418" i="2" s="1"/>
  <c r="V1418" i="2" s="1"/>
  <c r="G1419" i="2"/>
  <c r="K1419" i="2" s="1"/>
  <c r="V1419" i="2" s="1"/>
  <c r="G1420" i="2"/>
  <c r="K1420" i="2" s="1"/>
  <c r="V1420" i="2" s="1"/>
  <c r="G1421" i="2"/>
  <c r="K1421" i="2" s="1"/>
  <c r="V1421" i="2" s="1"/>
  <c r="G1422" i="2"/>
  <c r="K1422" i="2" s="1"/>
  <c r="V1422" i="2" s="1"/>
  <c r="G1423" i="2"/>
  <c r="K1423" i="2" s="1"/>
  <c r="V1423" i="2" s="1"/>
  <c r="G1424" i="2"/>
  <c r="K1424" i="2" s="1"/>
  <c r="V1424" i="2" s="1"/>
  <c r="G1425" i="2"/>
  <c r="K1425" i="2" s="1"/>
  <c r="V1425" i="2" s="1"/>
  <c r="G1426" i="2"/>
  <c r="K1426" i="2" s="1"/>
  <c r="V1426" i="2" s="1"/>
  <c r="G1427" i="2"/>
  <c r="K1427" i="2" s="1"/>
  <c r="V1427" i="2" s="1"/>
  <c r="G1428" i="2"/>
  <c r="K1428" i="2" s="1"/>
  <c r="V1428" i="2" s="1"/>
  <c r="G1429" i="2"/>
  <c r="K1429" i="2" s="1"/>
  <c r="V1429" i="2" s="1"/>
  <c r="G1430" i="2"/>
  <c r="K1430" i="2" s="1"/>
  <c r="V1430" i="2" s="1"/>
  <c r="G1431" i="2"/>
  <c r="K1431" i="2" s="1"/>
  <c r="V1431" i="2" s="1"/>
  <c r="G1432" i="2"/>
  <c r="K1432" i="2" s="1"/>
  <c r="V1432" i="2" s="1"/>
  <c r="G1433" i="2"/>
  <c r="K1433" i="2" s="1"/>
  <c r="V1433" i="2" s="1"/>
  <c r="G1434" i="2"/>
  <c r="K1434" i="2" s="1"/>
  <c r="V1434" i="2" s="1"/>
  <c r="G1435" i="2"/>
  <c r="K1435" i="2" s="1"/>
  <c r="V1435" i="2" s="1"/>
  <c r="G1436" i="2"/>
  <c r="K1436" i="2" s="1"/>
  <c r="V1436" i="2" s="1"/>
  <c r="G1437" i="2"/>
  <c r="K1437" i="2" s="1"/>
  <c r="V1437" i="2" s="1"/>
  <c r="G1438" i="2"/>
  <c r="K1438" i="2" s="1"/>
  <c r="V1438" i="2" s="1"/>
  <c r="G1439" i="2"/>
  <c r="K1439" i="2" s="1"/>
  <c r="V1439" i="2" s="1"/>
  <c r="G1440" i="2"/>
  <c r="K1440" i="2" s="1"/>
  <c r="V1440" i="2" s="1"/>
  <c r="G1441" i="2"/>
  <c r="K1441" i="2" s="1"/>
  <c r="V1441" i="2" s="1"/>
  <c r="G1442" i="2"/>
  <c r="K1442" i="2" s="1"/>
  <c r="V1442" i="2" s="1"/>
  <c r="G1443" i="2"/>
  <c r="K1443" i="2" s="1"/>
  <c r="V1443" i="2" s="1"/>
  <c r="G1444" i="2"/>
  <c r="K1444" i="2" s="1"/>
  <c r="V1444" i="2" s="1"/>
  <c r="G1445" i="2"/>
  <c r="K1445" i="2" s="1"/>
  <c r="V1445" i="2" s="1"/>
  <c r="G1446" i="2"/>
  <c r="K1446" i="2" s="1"/>
  <c r="V1446" i="2" s="1"/>
  <c r="G1447" i="2"/>
  <c r="K1447" i="2" s="1"/>
  <c r="V1447" i="2" s="1"/>
  <c r="G1448" i="2"/>
  <c r="K1448" i="2" s="1"/>
  <c r="V1448" i="2" s="1"/>
  <c r="G1449" i="2"/>
  <c r="K1449" i="2" s="1"/>
  <c r="V1449" i="2" s="1"/>
  <c r="G1450" i="2"/>
  <c r="K1450" i="2" s="1"/>
  <c r="V1450" i="2" s="1"/>
  <c r="G1451" i="2"/>
  <c r="K1451" i="2" s="1"/>
  <c r="V1451" i="2" s="1"/>
  <c r="G1452" i="2"/>
  <c r="K1452" i="2" s="1"/>
  <c r="V1452" i="2" s="1"/>
  <c r="G1453" i="2"/>
  <c r="K1453" i="2" s="1"/>
  <c r="V1453" i="2" s="1"/>
  <c r="G1454" i="2"/>
  <c r="K1454" i="2" s="1"/>
  <c r="V1454" i="2" s="1"/>
  <c r="G1455" i="2"/>
  <c r="K1455" i="2" s="1"/>
  <c r="V1455" i="2" s="1"/>
  <c r="G1456" i="2"/>
  <c r="K1456" i="2" s="1"/>
  <c r="V1456" i="2" s="1"/>
  <c r="G1457" i="2"/>
  <c r="K1457" i="2" s="1"/>
  <c r="V1457" i="2" s="1"/>
  <c r="G1458" i="2"/>
  <c r="K1458" i="2" s="1"/>
  <c r="V1458" i="2" s="1"/>
  <c r="G1459" i="2"/>
  <c r="K1459" i="2" s="1"/>
  <c r="V1459" i="2" s="1"/>
  <c r="G1460" i="2"/>
  <c r="K1460" i="2" s="1"/>
  <c r="V1460" i="2" s="1"/>
  <c r="G1461" i="2"/>
  <c r="K1461" i="2" s="1"/>
  <c r="V1461" i="2" s="1"/>
  <c r="G1462" i="2"/>
  <c r="K1462" i="2" s="1"/>
  <c r="V1462" i="2" s="1"/>
  <c r="G1463" i="2"/>
  <c r="K1463" i="2" s="1"/>
  <c r="V1463" i="2" s="1"/>
  <c r="G1464" i="2"/>
  <c r="K1464" i="2" s="1"/>
  <c r="V1464" i="2" s="1"/>
  <c r="G1465" i="2"/>
  <c r="K1465" i="2" s="1"/>
  <c r="V1465" i="2" s="1"/>
  <c r="G1466" i="2"/>
  <c r="K1466" i="2" s="1"/>
  <c r="V1466" i="2" s="1"/>
  <c r="G1467" i="2"/>
  <c r="K1467" i="2" s="1"/>
  <c r="V1467" i="2" s="1"/>
  <c r="G1468" i="2"/>
  <c r="K1468" i="2" s="1"/>
  <c r="V1468" i="2" s="1"/>
  <c r="G1469" i="2"/>
  <c r="K1469" i="2" s="1"/>
  <c r="V1469" i="2" s="1"/>
  <c r="G1470" i="2"/>
  <c r="K1470" i="2" s="1"/>
  <c r="V1470" i="2" s="1"/>
  <c r="G1471" i="2"/>
  <c r="K1471" i="2" s="1"/>
  <c r="V1471" i="2" s="1"/>
  <c r="G1472" i="2"/>
  <c r="K1472" i="2" s="1"/>
  <c r="V1472" i="2" s="1"/>
  <c r="G1473" i="2"/>
  <c r="K1473" i="2" s="1"/>
  <c r="V1473" i="2" s="1"/>
  <c r="G1474" i="2"/>
  <c r="K1474" i="2" s="1"/>
  <c r="V1474" i="2" s="1"/>
  <c r="G1475" i="2"/>
  <c r="K1475" i="2" s="1"/>
  <c r="V1475" i="2" s="1"/>
  <c r="G1476" i="2"/>
  <c r="K1476" i="2" s="1"/>
  <c r="V1476" i="2" s="1"/>
  <c r="G1477" i="2"/>
  <c r="K1477" i="2" s="1"/>
  <c r="V1477" i="2" s="1"/>
  <c r="G1478" i="2"/>
  <c r="K1478" i="2" s="1"/>
  <c r="V1478" i="2" s="1"/>
  <c r="G1479" i="2"/>
  <c r="K1479" i="2" s="1"/>
  <c r="V1479" i="2" s="1"/>
  <c r="G1480" i="2"/>
  <c r="K1480" i="2" s="1"/>
  <c r="V1480" i="2" s="1"/>
  <c r="G1481" i="2"/>
  <c r="K1481" i="2" s="1"/>
  <c r="V1481" i="2" s="1"/>
  <c r="G1482" i="2"/>
  <c r="K1482" i="2" s="1"/>
  <c r="V1482" i="2" s="1"/>
  <c r="G1483" i="2"/>
  <c r="K1483" i="2" s="1"/>
  <c r="V1483" i="2" s="1"/>
  <c r="G1484" i="2"/>
  <c r="K1484" i="2" s="1"/>
  <c r="V1484" i="2" s="1"/>
  <c r="G1485" i="2"/>
  <c r="K1485" i="2" s="1"/>
  <c r="V1485" i="2" s="1"/>
  <c r="G1486" i="2"/>
  <c r="K1486" i="2" s="1"/>
  <c r="V1486" i="2" s="1"/>
  <c r="G1487" i="2"/>
  <c r="K1487" i="2" s="1"/>
  <c r="V1487" i="2" s="1"/>
  <c r="G1488" i="2"/>
  <c r="K1488" i="2" s="1"/>
  <c r="V1488" i="2" s="1"/>
  <c r="G1489" i="2"/>
  <c r="K1489" i="2" s="1"/>
  <c r="V1489" i="2" s="1"/>
  <c r="G1490" i="2"/>
  <c r="K1490" i="2" s="1"/>
  <c r="V1490" i="2" s="1"/>
  <c r="G1491" i="2"/>
  <c r="K1491" i="2" s="1"/>
  <c r="V1491" i="2" s="1"/>
  <c r="G1492" i="2"/>
  <c r="K1492" i="2" s="1"/>
  <c r="V1492" i="2" s="1"/>
  <c r="G1493" i="2"/>
  <c r="K1493" i="2" s="1"/>
  <c r="V1493" i="2" s="1"/>
  <c r="G1494" i="2"/>
  <c r="K1494" i="2" s="1"/>
  <c r="V1494" i="2" s="1"/>
  <c r="G1495" i="2"/>
  <c r="K1495" i="2" s="1"/>
  <c r="V1495" i="2" s="1"/>
  <c r="G1496" i="2"/>
  <c r="K1496" i="2" s="1"/>
  <c r="V1496" i="2" s="1"/>
  <c r="G1497" i="2"/>
  <c r="K1497" i="2" s="1"/>
  <c r="V1497" i="2" s="1"/>
  <c r="G1498" i="2"/>
  <c r="K1498" i="2" s="1"/>
  <c r="V1498" i="2" s="1"/>
  <c r="G1499" i="2"/>
  <c r="K1499" i="2" s="1"/>
  <c r="V1499" i="2" s="1"/>
  <c r="G1500" i="2"/>
  <c r="K1500" i="2" s="1"/>
  <c r="V1500" i="2" s="1"/>
  <c r="G1501" i="2"/>
  <c r="K1501" i="2" s="1"/>
  <c r="V1501" i="2" s="1"/>
  <c r="G1502" i="2"/>
  <c r="K1502" i="2" s="1"/>
  <c r="V1502" i="2" s="1"/>
  <c r="G1503" i="2"/>
  <c r="K1503" i="2" s="1"/>
  <c r="V1503" i="2" s="1"/>
  <c r="G1504" i="2"/>
  <c r="K1504" i="2" s="1"/>
  <c r="V1504" i="2" s="1"/>
  <c r="G1505" i="2"/>
  <c r="K1505" i="2" s="1"/>
  <c r="V1505" i="2" s="1"/>
  <c r="G1506" i="2"/>
  <c r="K1506" i="2" s="1"/>
  <c r="V1506" i="2" s="1"/>
  <c r="G1507" i="2"/>
  <c r="K1507" i="2" s="1"/>
  <c r="V1507" i="2" s="1"/>
  <c r="G1508" i="2"/>
  <c r="K1508" i="2" s="1"/>
  <c r="V1508" i="2" s="1"/>
  <c r="G1509" i="2"/>
  <c r="K1509" i="2" s="1"/>
  <c r="V1509" i="2" s="1"/>
  <c r="G1510" i="2"/>
  <c r="K1510" i="2" s="1"/>
  <c r="V1510" i="2" s="1"/>
  <c r="G1511" i="2"/>
  <c r="K1511" i="2" s="1"/>
  <c r="V1511" i="2" s="1"/>
  <c r="G1512" i="2"/>
  <c r="K1512" i="2" s="1"/>
  <c r="V1512" i="2" s="1"/>
  <c r="G113" i="2"/>
  <c r="K113" i="2" s="1"/>
  <c r="V113" i="2" s="1"/>
  <c r="G114" i="2"/>
  <c r="K114" i="2" s="1"/>
  <c r="V114" i="2" s="1"/>
  <c r="G115" i="2"/>
  <c r="K115" i="2" s="1"/>
  <c r="V115" i="2" s="1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K6" i="2"/>
  <c r="K25" i="4" l="1"/>
  <c r="V25" i="4" s="1"/>
  <c r="K133" i="4"/>
  <c r="V133" i="4" s="1"/>
  <c r="K137" i="4"/>
  <c r="V137" i="4" s="1"/>
  <c r="K165" i="4"/>
  <c r="V165" i="4" s="1"/>
  <c r="K169" i="4"/>
  <c r="V169" i="4" s="1"/>
  <c r="K233" i="4"/>
  <c r="V233" i="4" s="1"/>
  <c r="K297" i="4"/>
  <c r="V297" i="4" s="1"/>
  <c r="K437" i="4"/>
  <c r="V437" i="4" s="1"/>
  <c r="K701" i="4"/>
  <c r="V701" i="4" s="1"/>
  <c r="K705" i="4"/>
  <c r="V705" i="4" s="1"/>
  <c r="K709" i="4"/>
  <c r="V709" i="4" s="1"/>
  <c r="K713" i="4"/>
  <c r="V713" i="4" s="1"/>
  <c r="K717" i="4"/>
  <c r="V717" i="4" s="1"/>
  <c r="K1049" i="4"/>
  <c r="V1049" i="4" s="1"/>
  <c r="K1053" i="4"/>
  <c r="V1053" i="4" s="1"/>
  <c r="K1393" i="4"/>
  <c r="V1393" i="4" s="1"/>
  <c r="K1397" i="4"/>
  <c r="V1397" i="4" s="1"/>
  <c r="K1405" i="4"/>
  <c r="V1405" i="4" s="1"/>
  <c r="K1409" i="4"/>
  <c r="V1409" i="4" s="1"/>
  <c r="K1413" i="4"/>
  <c r="V1413" i="4" s="1"/>
  <c r="K1421" i="4"/>
  <c r="V1421" i="4" s="1"/>
  <c r="K13" i="4"/>
  <c r="V13" i="4" s="1"/>
  <c r="K29" i="4"/>
  <c r="V29" i="4" s="1"/>
  <c r="K197" i="4"/>
  <c r="V197" i="4" s="1"/>
  <c r="K205" i="4"/>
  <c r="V205" i="4" s="1"/>
  <c r="K249" i="4"/>
  <c r="V249" i="4" s="1"/>
  <c r="K345" i="4"/>
  <c r="V345" i="4" s="1"/>
  <c r="K365" i="4"/>
  <c r="V365" i="4" s="1"/>
  <c r="K377" i="4"/>
  <c r="V377" i="4" s="1"/>
  <c r="K465" i="4"/>
  <c r="V465" i="4" s="1"/>
  <c r="K497" i="4"/>
  <c r="V497" i="4" s="1"/>
  <c r="K525" i="4"/>
  <c r="V525" i="4" s="1"/>
  <c r="K529" i="4"/>
  <c r="V529" i="4" s="1"/>
  <c r="K909" i="4"/>
  <c r="V909" i="4" s="1"/>
  <c r="K913" i="4"/>
  <c r="V913" i="4" s="1"/>
  <c r="K917" i="4"/>
  <c r="V917" i="4" s="1"/>
  <c r="K17" i="4"/>
  <c r="V17" i="4" s="1"/>
  <c r="K45" i="4"/>
  <c r="V45" i="4" s="1"/>
  <c r="K209" i="4"/>
  <c r="V209" i="4" s="1"/>
  <c r="K265" i="4"/>
  <c r="V265" i="4" s="1"/>
  <c r="K481" i="4"/>
  <c r="V481" i="4" s="1"/>
  <c r="K509" i="4"/>
  <c r="V509" i="4" s="1"/>
  <c r="K517" i="4"/>
  <c r="V517" i="4" s="1"/>
  <c r="K685" i="4"/>
  <c r="V685" i="4" s="1"/>
  <c r="K677" i="4"/>
  <c r="V677" i="4" s="1"/>
  <c r="K749" i="4"/>
  <c r="V749" i="4" s="1"/>
  <c r="K937" i="4"/>
  <c r="V937" i="4" s="1"/>
  <c r="K1077" i="4"/>
  <c r="V1077" i="4" s="1"/>
  <c r="K1093" i="4"/>
  <c r="V1093" i="4" s="1"/>
  <c r="K1109" i="4"/>
  <c r="V1109" i="4" s="1"/>
  <c r="K1177" i="4"/>
  <c r="V1177" i="4" s="1"/>
  <c r="K1181" i="4"/>
  <c r="V1181" i="4" s="1"/>
  <c r="K1209" i="4"/>
  <c r="V1209" i="4" s="1"/>
  <c r="K1213" i="4"/>
  <c r="V1213" i="4" s="1"/>
  <c r="K1241" i="4"/>
  <c r="V1241" i="4" s="1"/>
  <c r="K1245" i="4"/>
  <c r="V1245" i="4" s="1"/>
  <c r="K1273" i="4"/>
  <c r="V1273" i="4" s="1"/>
  <c r="K1277" i="4"/>
  <c r="V1277" i="4" s="1"/>
  <c r="K1285" i="4"/>
  <c r="V1285" i="4" s="1"/>
  <c r="K1329" i="4"/>
  <c r="V1329" i="4" s="1"/>
  <c r="K1341" i="4"/>
  <c r="V1341" i="4" s="1"/>
  <c r="K1345" i="4"/>
  <c r="V1345" i="4" s="1"/>
  <c r="K1357" i="4"/>
  <c r="V1357" i="4" s="1"/>
  <c r="K1425" i="4"/>
  <c r="V1425" i="4" s="1"/>
  <c r="K1429" i="4"/>
  <c r="V1429" i="4" s="1"/>
  <c r="K1433" i="4"/>
  <c r="V1433" i="4" s="1"/>
  <c r="K1437" i="4"/>
  <c r="V1437" i="4" s="1"/>
  <c r="K1441" i="4"/>
  <c r="V1441" i="4" s="1"/>
  <c r="K1445" i="4"/>
  <c r="V1445" i="4" s="1"/>
  <c r="K1449" i="4"/>
  <c r="V1449" i="4" s="1"/>
  <c r="K557" i="4"/>
  <c r="V557" i="4" s="1"/>
  <c r="K585" i="4"/>
  <c r="V585" i="4" s="1"/>
  <c r="K693" i="4"/>
  <c r="V693" i="4" s="1"/>
  <c r="K725" i="4"/>
  <c r="V725" i="4" s="1"/>
  <c r="K729" i="4"/>
  <c r="V729" i="4" s="1"/>
  <c r="K741" i="4"/>
  <c r="V741" i="4" s="1"/>
  <c r="K765" i="4"/>
  <c r="V765" i="4" s="1"/>
  <c r="K985" i="4"/>
  <c r="V985" i="4" s="1"/>
  <c r="K989" i="4"/>
  <c r="V989" i="4" s="1"/>
  <c r="K993" i="4"/>
  <c r="V993" i="4" s="1"/>
  <c r="K997" i="4"/>
  <c r="V997" i="4" s="1"/>
  <c r="K1001" i="4"/>
  <c r="V1001" i="4" s="1"/>
  <c r="K1005" i="4"/>
  <c r="V1005" i="4" s="1"/>
  <c r="K1037" i="4"/>
  <c r="V1037" i="4" s="1"/>
  <c r="K1061" i="4"/>
  <c r="V1061" i="4" s="1"/>
  <c r="K1149" i="4"/>
  <c r="V1149" i="4" s="1"/>
  <c r="K1153" i="4"/>
  <c r="V1153" i="4" s="1"/>
  <c r="K1293" i="4"/>
  <c r="V1293" i="4" s="1"/>
  <c r="K1361" i="4"/>
  <c r="V1361" i="4" s="1"/>
  <c r="K1373" i="4"/>
  <c r="V1373" i="4" s="1"/>
  <c r="K1453" i="4"/>
  <c r="V1453" i="4" s="1"/>
  <c r="K1457" i="4"/>
  <c r="V1457" i="4" s="1"/>
  <c r="K1461" i="4"/>
  <c r="V1461" i="4" s="1"/>
  <c r="K1465" i="4"/>
  <c r="V1465" i="4" s="1"/>
  <c r="K1469" i="4"/>
  <c r="V1469" i="4" s="1"/>
  <c r="K1473" i="4"/>
  <c r="V1473" i="4" s="1"/>
  <c r="K1477" i="4"/>
  <c r="V1477" i="4" s="1"/>
  <c r="K1481" i="4"/>
  <c r="V1481" i="4" s="1"/>
  <c r="K549" i="4"/>
  <c r="V549" i="4" s="1"/>
  <c r="K565" i="4"/>
  <c r="V565" i="4" s="1"/>
  <c r="K569" i="4"/>
  <c r="V569" i="4" s="1"/>
  <c r="K597" i="4"/>
  <c r="V597" i="4" s="1"/>
  <c r="K605" i="4"/>
  <c r="V605" i="4" s="1"/>
  <c r="K613" i="4"/>
  <c r="V613" i="4" s="1"/>
  <c r="K621" i="4"/>
  <c r="V621" i="4" s="1"/>
  <c r="K629" i="4"/>
  <c r="V629" i="4" s="1"/>
  <c r="K637" i="4"/>
  <c r="V637" i="4" s="1"/>
  <c r="K645" i="4"/>
  <c r="V645" i="4" s="1"/>
  <c r="K653" i="4"/>
  <c r="V653" i="4" s="1"/>
  <c r="K661" i="4"/>
  <c r="V661" i="4" s="1"/>
  <c r="K669" i="4"/>
  <c r="V669" i="4" s="1"/>
  <c r="K757" i="4"/>
  <c r="V757" i="4" s="1"/>
  <c r="K781" i="4"/>
  <c r="V781" i="4" s="1"/>
  <c r="K793" i="4"/>
  <c r="V793" i="4" s="1"/>
  <c r="K797" i="4"/>
  <c r="V797" i="4" s="1"/>
  <c r="K809" i="4"/>
  <c r="V809" i="4" s="1"/>
  <c r="K813" i="4"/>
  <c r="V813" i="4" s="1"/>
  <c r="K825" i="4"/>
  <c r="V825" i="4" s="1"/>
  <c r="K829" i="4"/>
  <c r="V829" i="4" s="1"/>
  <c r="K841" i="4"/>
  <c r="V841" i="4" s="1"/>
  <c r="K845" i="4"/>
  <c r="V845" i="4" s="1"/>
  <c r="K857" i="4"/>
  <c r="V857" i="4" s="1"/>
  <c r="K861" i="4"/>
  <c r="V861" i="4" s="1"/>
  <c r="K873" i="4"/>
  <c r="V873" i="4" s="1"/>
  <c r="K877" i="4"/>
  <c r="V877" i="4" s="1"/>
  <c r="K889" i="4"/>
  <c r="V889" i="4" s="1"/>
  <c r="K893" i="4"/>
  <c r="V893" i="4" s="1"/>
  <c r="K1069" i="4"/>
  <c r="V1069" i="4" s="1"/>
  <c r="K1085" i="4"/>
  <c r="V1085" i="4" s="1"/>
  <c r="K1101" i="4"/>
  <c r="V1101" i="4" s="1"/>
  <c r="K1117" i="4"/>
  <c r="V1117" i="4" s="1"/>
  <c r="K1161" i="4"/>
  <c r="V1161" i="4" s="1"/>
  <c r="K1165" i="4"/>
  <c r="V1165" i="4" s="1"/>
  <c r="K1193" i="4"/>
  <c r="V1193" i="4" s="1"/>
  <c r="K1197" i="4"/>
  <c r="V1197" i="4" s="1"/>
  <c r="K1225" i="4"/>
  <c r="V1225" i="4" s="1"/>
  <c r="K1229" i="4"/>
  <c r="V1229" i="4" s="1"/>
  <c r="K1257" i="4"/>
  <c r="V1257" i="4" s="1"/>
  <c r="K1261" i="4"/>
  <c r="V1261" i="4" s="1"/>
  <c r="K1301" i="4"/>
  <c r="V1301" i="4" s="1"/>
  <c r="K1309" i="4"/>
  <c r="V1309" i="4" s="1"/>
  <c r="K1377" i="4"/>
  <c r="V1377" i="4" s="1"/>
  <c r="K1389" i="4"/>
  <c r="V1389" i="4" s="1"/>
  <c r="K1485" i="4"/>
  <c r="V1485" i="4" s="1"/>
  <c r="K1489" i="4"/>
  <c r="V1489" i="4" s="1"/>
  <c r="K1493" i="4"/>
  <c r="V1493" i="4" s="1"/>
  <c r="K1497" i="4"/>
  <c r="V1497" i="4" s="1"/>
  <c r="K1501" i="4"/>
  <c r="V1501" i="4" s="1"/>
  <c r="K1505" i="4"/>
  <c r="V1505" i="4" s="1"/>
  <c r="K1509" i="4"/>
  <c r="V1509" i="4" s="1"/>
  <c r="G109" i="2"/>
  <c r="G105" i="2"/>
  <c r="G93" i="2"/>
  <c r="G81" i="2"/>
  <c r="G69" i="2"/>
  <c r="G57" i="2"/>
  <c r="G37" i="2"/>
  <c r="G13" i="2"/>
  <c r="I13" i="2" s="1"/>
  <c r="G101" i="2"/>
  <c r="G85" i="2"/>
  <c r="G73" i="2"/>
  <c r="G61" i="2"/>
  <c r="G53" i="2"/>
  <c r="G45" i="2"/>
  <c r="G33" i="2"/>
  <c r="G112" i="2"/>
  <c r="G108" i="2"/>
  <c r="G104" i="2"/>
  <c r="G100" i="2"/>
  <c r="G96" i="2"/>
  <c r="G92" i="2"/>
  <c r="G88" i="2"/>
  <c r="G84" i="2"/>
  <c r="G80" i="2"/>
  <c r="G76" i="2"/>
  <c r="G72" i="2"/>
  <c r="G97" i="2"/>
  <c r="G89" i="2"/>
  <c r="G77" i="2"/>
  <c r="G65" i="2"/>
  <c r="G49" i="2"/>
  <c r="G41" i="2"/>
  <c r="G29" i="2"/>
  <c r="G111" i="2"/>
  <c r="G107" i="2"/>
  <c r="G103" i="2"/>
  <c r="G99" i="2"/>
  <c r="G95" i="2"/>
  <c r="G91" i="2"/>
  <c r="G87" i="2"/>
  <c r="G83" i="2"/>
  <c r="G79" i="2"/>
  <c r="V10" i="5"/>
  <c r="H26" i="7"/>
  <c r="I26" i="7" s="1"/>
  <c r="K26" i="7" s="1"/>
  <c r="O26" i="7"/>
  <c r="H26" i="6"/>
  <c r="I26" i="6" s="1"/>
  <c r="K26" i="6" s="1"/>
  <c r="O26" i="6"/>
  <c r="L25" i="7"/>
  <c r="P25" i="7" s="1"/>
  <c r="O27" i="7"/>
  <c r="H27" i="7"/>
  <c r="I27" i="7" s="1"/>
  <c r="K27" i="7" s="1"/>
  <c r="L27" i="7" s="1"/>
  <c r="P27" i="7" s="1"/>
  <c r="G28" i="7"/>
  <c r="L26" i="7"/>
  <c r="P26" i="7" s="1"/>
  <c r="L8" i="6"/>
  <c r="O27" i="6"/>
  <c r="H27" i="6"/>
  <c r="I27" i="6" s="1"/>
  <c r="K27" i="6" s="1"/>
  <c r="G28" i="6"/>
  <c r="L25" i="6"/>
  <c r="P25" i="6" s="1"/>
  <c r="L8" i="3"/>
  <c r="L25" i="3" s="1"/>
  <c r="P25" i="3" s="1"/>
  <c r="G26" i="3"/>
  <c r="G27" i="3" s="1"/>
  <c r="H27" i="3" s="1"/>
  <c r="I27" i="3" s="1"/>
  <c r="G20" i="4"/>
  <c r="K20" i="4" s="1"/>
  <c r="V20" i="4" s="1"/>
  <c r="G28" i="4"/>
  <c r="K28" i="4" s="1"/>
  <c r="V28" i="4" s="1"/>
  <c r="G40" i="4"/>
  <c r="K40" i="4" s="1"/>
  <c r="V40" i="4" s="1"/>
  <c r="G16" i="4"/>
  <c r="K16" i="4" s="1"/>
  <c r="V16" i="4" s="1"/>
  <c r="G24" i="4"/>
  <c r="K24" i="4" s="1"/>
  <c r="V24" i="4" s="1"/>
  <c r="G50" i="4"/>
  <c r="K50" i="4" s="1"/>
  <c r="V50" i="4" s="1"/>
  <c r="G42" i="4"/>
  <c r="K42" i="4" s="1"/>
  <c r="V42" i="4" s="1"/>
  <c r="P13" i="4"/>
  <c r="P17" i="4"/>
  <c r="P21" i="4"/>
  <c r="P25" i="4"/>
  <c r="P29" i="4"/>
  <c r="G53" i="4"/>
  <c r="K53" i="4" s="1"/>
  <c r="V53" i="4" s="1"/>
  <c r="P59" i="4"/>
  <c r="G59" i="4"/>
  <c r="K59" i="4" s="1"/>
  <c r="V59" i="4" s="1"/>
  <c r="G66" i="4"/>
  <c r="K66" i="4" s="1"/>
  <c r="V66" i="4" s="1"/>
  <c r="P70" i="4"/>
  <c r="G70" i="4"/>
  <c r="K70" i="4" s="1"/>
  <c r="V70" i="4" s="1"/>
  <c r="G71" i="4"/>
  <c r="K71" i="4" s="1"/>
  <c r="V71" i="4" s="1"/>
  <c r="G77" i="4"/>
  <c r="K77" i="4" s="1"/>
  <c r="V77" i="4" s="1"/>
  <c r="P77" i="4"/>
  <c r="G80" i="4"/>
  <c r="K80" i="4" s="1"/>
  <c r="V80" i="4" s="1"/>
  <c r="P91" i="4"/>
  <c r="G91" i="4"/>
  <c r="K91" i="4" s="1"/>
  <c r="V91" i="4" s="1"/>
  <c r="G98" i="4"/>
  <c r="K98" i="4" s="1"/>
  <c r="V98" i="4" s="1"/>
  <c r="P102" i="4"/>
  <c r="G102" i="4"/>
  <c r="K102" i="4" s="1"/>
  <c r="V102" i="4" s="1"/>
  <c r="G103" i="4"/>
  <c r="K103" i="4" s="1"/>
  <c r="V103" i="4" s="1"/>
  <c r="G109" i="4"/>
  <c r="K109" i="4" s="1"/>
  <c r="V109" i="4" s="1"/>
  <c r="P109" i="4"/>
  <c r="P35" i="4"/>
  <c r="G36" i="4"/>
  <c r="K36" i="4" s="1"/>
  <c r="V36" i="4" s="1"/>
  <c r="G38" i="4"/>
  <c r="K38" i="4" s="1"/>
  <c r="V38" i="4" s="1"/>
  <c r="G41" i="4"/>
  <c r="K41" i="4" s="1"/>
  <c r="V41" i="4" s="1"/>
  <c r="G44" i="4"/>
  <c r="K44" i="4" s="1"/>
  <c r="V44" i="4" s="1"/>
  <c r="G47" i="4"/>
  <c r="K47" i="4" s="1"/>
  <c r="V47" i="4" s="1"/>
  <c r="G52" i="4"/>
  <c r="K52" i="4" s="1"/>
  <c r="V52" i="4" s="1"/>
  <c r="G55" i="4"/>
  <c r="K55" i="4" s="1"/>
  <c r="V55" i="4" s="1"/>
  <c r="G58" i="4"/>
  <c r="K58" i="4" s="1"/>
  <c r="V58" i="4" s="1"/>
  <c r="G62" i="4"/>
  <c r="K62" i="4" s="1"/>
  <c r="V62" i="4" s="1"/>
  <c r="P62" i="4"/>
  <c r="G63" i="4"/>
  <c r="K63" i="4" s="1"/>
  <c r="V63" i="4" s="1"/>
  <c r="G69" i="4"/>
  <c r="K69" i="4" s="1"/>
  <c r="V69" i="4" s="1"/>
  <c r="P69" i="4"/>
  <c r="G72" i="4"/>
  <c r="K72" i="4" s="1"/>
  <c r="V72" i="4" s="1"/>
  <c r="G83" i="4"/>
  <c r="K83" i="4" s="1"/>
  <c r="V83" i="4" s="1"/>
  <c r="P83" i="4"/>
  <c r="G90" i="4"/>
  <c r="K90" i="4" s="1"/>
  <c r="V90" i="4" s="1"/>
  <c r="G94" i="4"/>
  <c r="K94" i="4" s="1"/>
  <c r="V94" i="4" s="1"/>
  <c r="P94" i="4"/>
  <c r="G95" i="4"/>
  <c r="K95" i="4" s="1"/>
  <c r="V95" i="4" s="1"/>
  <c r="G101" i="4"/>
  <c r="K101" i="4" s="1"/>
  <c r="V101" i="4" s="1"/>
  <c r="P101" i="4"/>
  <c r="G104" i="4"/>
  <c r="K104" i="4" s="1"/>
  <c r="V104" i="4" s="1"/>
  <c r="P15" i="4"/>
  <c r="P19" i="4"/>
  <c r="P23" i="4"/>
  <c r="P27" i="4"/>
  <c r="P31" i="4"/>
  <c r="G32" i="4"/>
  <c r="K32" i="4" s="1"/>
  <c r="V32" i="4" s="1"/>
  <c r="G34" i="4"/>
  <c r="K34" i="4" s="1"/>
  <c r="V34" i="4" s="1"/>
  <c r="G37" i="4"/>
  <c r="K37" i="4" s="1"/>
  <c r="V37" i="4" s="1"/>
  <c r="G39" i="4"/>
  <c r="K39" i="4" s="1"/>
  <c r="V39" i="4" s="1"/>
  <c r="P45" i="4"/>
  <c r="G46" i="4"/>
  <c r="K46" i="4" s="1"/>
  <c r="V46" i="4" s="1"/>
  <c r="G49" i="4"/>
  <c r="K49" i="4" s="1"/>
  <c r="V49" i="4" s="1"/>
  <c r="P53" i="4"/>
  <c r="G54" i="4"/>
  <c r="K54" i="4" s="1"/>
  <c r="V54" i="4" s="1"/>
  <c r="G61" i="4"/>
  <c r="K61" i="4" s="1"/>
  <c r="V61" i="4" s="1"/>
  <c r="P61" i="4"/>
  <c r="G64" i="4"/>
  <c r="K64" i="4" s="1"/>
  <c r="V64" i="4" s="1"/>
  <c r="P75" i="4"/>
  <c r="G75" i="4"/>
  <c r="K75" i="4" s="1"/>
  <c r="V75" i="4" s="1"/>
  <c r="G82" i="4"/>
  <c r="K82" i="4" s="1"/>
  <c r="V82" i="4" s="1"/>
  <c r="P86" i="4"/>
  <c r="G86" i="4"/>
  <c r="K86" i="4" s="1"/>
  <c r="V86" i="4" s="1"/>
  <c r="G87" i="4"/>
  <c r="K87" i="4" s="1"/>
  <c r="V87" i="4" s="1"/>
  <c r="G93" i="4"/>
  <c r="K93" i="4" s="1"/>
  <c r="V93" i="4" s="1"/>
  <c r="P93" i="4"/>
  <c r="P107" i="4"/>
  <c r="G107" i="4"/>
  <c r="K107" i="4" s="1"/>
  <c r="V107" i="4" s="1"/>
  <c r="G108" i="4"/>
  <c r="K108" i="4" s="1"/>
  <c r="V108" i="4" s="1"/>
  <c r="G92" i="4"/>
  <c r="K92" i="4" s="1"/>
  <c r="V92" i="4" s="1"/>
  <c r="G76" i="4"/>
  <c r="K76" i="4" s="1"/>
  <c r="V76" i="4" s="1"/>
  <c r="G60" i="4"/>
  <c r="K60" i="4" s="1"/>
  <c r="V60" i="4" s="1"/>
  <c r="G112" i="4"/>
  <c r="K112" i="4" s="1"/>
  <c r="V112" i="4" s="1"/>
  <c r="G100" i="4"/>
  <c r="K100" i="4" s="1"/>
  <c r="V100" i="4" s="1"/>
  <c r="G84" i="4"/>
  <c r="K84" i="4" s="1"/>
  <c r="V84" i="4" s="1"/>
  <c r="G68" i="4"/>
  <c r="K68" i="4" s="1"/>
  <c r="V68" i="4" s="1"/>
  <c r="G33" i="4"/>
  <c r="K33" i="4" s="1"/>
  <c r="V33" i="4" s="1"/>
  <c r="G43" i="4"/>
  <c r="K43" i="4" s="1"/>
  <c r="V43" i="4" s="1"/>
  <c r="P47" i="4"/>
  <c r="G48" i="4"/>
  <c r="K48" i="4" s="1"/>
  <c r="V48" i="4" s="1"/>
  <c r="G51" i="4"/>
  <c r="K51" i="4" s="1"/>
  <c r="V51" i="4" s="1"/>
  <c r="P55" i="4"/>
  <c r="G56" i="4"/>
  <c r="K56" i="4" s="1"/>
  <c r="V56" i="4" s="1"/>
  <c r="G67" i="4"/>
  <c r="K67" i="4" s="1"/>
  <c r="V67" i="4" s="1"/>
  <c r="P67" i="4"/>
  <c r="G74" i="4"/>
  <c r="K74" i="4" s="1"/>
  <c r="V74" i="4" s="1"/>
  <c r="G78" i="4"/>
  <c r="K78" i="4" s="1"/>
  <c r="V78" i="4" s="1"/>
  <c r="P78" i="4"/>
  <c r="G79" i="4"/>
  <c r="K79" i="4" s="1"/>
  <c r="V79" i="4" s="1"/>
  <c r="G85" i="4"/>
  <c r="K85" i="4" s="1"/>
  <c r="V85" i="4" s="1"/>
  <c r="P85" i="4"/>
  <c r="G88" i="4"/>
  <c r="K88" i="4" s="1"/>
  <c r="V88" i="4" s="1"/>
  <c r="G99" i="4"/>
  <c r="K99" i="4" s="1"/>
  <c r="V99" i="4" s="1"/>
  <c r="P99" i="4"/>
  <c r="G106" i="4"/>
  <c r="K106" i="4" s="1"/>
  <c r="V106" i="4" s="1"/>
  <c r="G110" i="4"/>
  <c r="K110" i="4" s="1"/>
  <c r="V110" i="4" s="1"/>
  <c r="P110" i="4"/>
  <c r="G111" i="4"/>
  <c r="K111" i="4" s="1"/>
  <c r="V111" i="4" s="1"/>
  <c r="G57" i="4"/>
  <c r="K57" i="4" s="1"/>
  <c r="V57" i="4" s="1"/>
  <c r="G73" i="4"/>
  <c r="K73" i="4" s="1"/>
  <c r="V73" i="4" s="1"/>
  <c r="G89" i="4"/>
  <c r="K89" i="4" s="1"/>
  <c r="V89" i="4" s="1"/>
  <c r="G105" i="4"/>
  <c r="K105" i="4" s="1"/>
  <c r="V105" i="4" s="1"/>
  <c r="G65" i="4"/>
  <c r="K65" i="4" s="1"/>
  <c r="V65" i="4" s="1"/>
  <c r="G81" i="4"/>
  <c r="K81" i="4" s="1"/>
  <c r="V81" i="4" s="1"/>
  <c r="G97" i="4"/>
  <c r="K97" i="4" s="1"/>
  <c r="V97" i="4" s="1"/>
  <c r="G68" i="2"/>
  <c r="G64" i="2"/>
  <c r="G60" i="2"/>
  <c r="G56" i="2"/>
  <c r="G52" i="2"/>
  <c r="G48" i="2"/>
  <c r="G44" i="2"/>
  <c r="G40" i="2"/>
  <c r="G36" i="2"/>
  <c r="G32" i="2"/>
  <c r="G28" i="2"/>
  <c r="G24" i="2"/>
  <c r="G20" i="2"/>
  <c r="G16" i="2"/>
  <c r="G110" i="2"/>
  <c r="G106" i="2"/>
  <c r="G25" i="2"/>
  <c r="G21" i="2"/>
  <c r="G75" i="2"/>
  <c r="G71" i="2"/>
  <c r="G67" i="2"/>
  <c r="G63" i="2"/>
  <c r="G59" i="2"/>
  <c r="G55" i="2"/>
  <c r="G51" i="2"/>
  <c r="G47" i="2"/>
  <c r="G43" i="2"/>
  <c r="G39" i="2"/>
  <c r="G35" i="2"/>
  <c r="G31" i="2"/>
  <c r="G27" i="2"/>
  <c r="G23" i="2"/>
  <c r="G19" i="2"/>
  <c r="G15" i="2"/>
  <c r="G102" i="2"/>
  <c r="G98" i="2"/>
  <c r="G94" i="2"/>
  <c r="G90" i="2"/>
  <c r="G86" i="2"/>
  <c r="G82" i="2"/>
  <c r="G78" i="2"/>
  <c r="G74" i="2"/>
  <c r="G70" i="2"/>
  <c r="G66" i="2"/>
  <c r="G62" i="2"/>
  <c r="G58" i="2"/>
  <c r="G54" i="2"/>
  <c r="G50" i="2"/>
  <c r="G46" i="2"/>
  <c r="G42" i="2"/>
  <c r="G38" i="2"/>
  <c r="G34" i="2"/>
  <c r="G30" i="2"/>
  <c r="G26" i="2"/>
  <c r="G22" i="2"/>
  <c r="G18" i="2"/>
  <c r="G14" i="2"/>
  <c r="G17" i="2"/>
  <c r="P101" i="2"/>
  <c r="P85" i="2"/>
  <c r="P69" i="2"/>
  <c r="P53" i="2"/>
  <c r="P37" i="2"/>
  <c r="P21" i="2"/>
  <c r="P97" i="2"/>
  <c r="P65" i="2"/>
  <c r="P49" i="2"/>
  <c r="P109" i="2"/>
  <c r="P93" i="2"/>
  <c r="P77" i="2"/>
  <c r="P61" i="2"/>
  <c r="P45" i="2"/>
  <c r="P29" i="2"/>
  <c r="P81" i="2"/>
  <c r="P33" i="2"/>
  <c r="P105" i="2"/>
  <c r="P89" i="2"/>
  <c r="P73" i="2"/>
  <c r="P57" i="2"/>
  <c r="P41" i="2"/>
  <c r="P25" i="2"/>
  <c r="P112" i="2"/>
  <c r="P108" i="2"/>
  <c r="P104" i="2"/>
  <c r="P100" i="2"/>
  <c r="P96" i="2"/>
  <c r="P92" i="2"/>
  <c r="P88" i="2"/>
  <c r="P84" i="2"/>
  <c r="P80" i="2"/>
  <c r="P76" i="2"/>
  <c r="P72" i="2"/>
  <c r="P68" i="2"/>
  <c r="P64" i="2"/>
  <c r="P60" i="2"/>
  <c r="P56" i="2"/>
  <c r="P52" i="2"/>
  <c r="P48" i="2"/>
  <c r="P44" i="2"/>
  <c r="P40" i="2"/>
  <c r="P36" i="2"/>
  <c r="P32" i="2"/>
  <c r="P28" i="2"/>
  <c r="P24" i="2"/>
  <c r="P20" i="2"/>
  <c r="P111" i="2"/>
  <c r="P107" i="2"/>
  <c r="P103" i="2"/>
  <c r="P99" i="2"/>
  <c r="P95" i="2"/>
  <c r="P91" i="2"/>
  <c r="P87" i="2"/>
  <c r="P83" i="2"/>
  <c r="P79" i="2"/>
  <c r="P75" i="2"/>
  <c r="P71" i="2"/>
  <c r="P67" i="2"/>
  <c r="P63" i="2"/>
  <c r="P59" i="2"/>
  <c r="P55" i="2"/>
  <c r="P51" i="2"/>
  <c r="P47" i="2"/>
  <c r="P43" i="2"/>
  <c r="P39" i="2"/>
  <c r="P35" i="2"/>
  <c r="P31" i="2"/>
  <c r="P27" i="2"/>
  <c r="P23" i="2"/>
  <c r="P19" i="2"/>
  <c r="P110" i="2"/>
  <c r="P106" i="2"/>
  <c r="P102" i="2"/>
  <c r="P98" i="2"/>
  <c r="P94" i="2"/>
  <c r="P90" i="2"/>
  <c r="P86" i="2"/>
  <c r="P82" i="2"/>
  <c r="P78" i="2"/>
  <c r="P74" i="2"/>
  <c r="P70" i="2"/>
  <c r="P66" i="2"/>
  <c r="P62" i="2"/>
  <c r="P58" i="2"/>
  <c r="P54" i="2"/>
  <c r="P50" i="2"/>
  <c r="P46" i="2"/>
  <c r="P42" i="2"/>
  <c r="P38" i="2"/>
  <c r="P34" i="2"/>
  <c r="P30" i="2"/>
  <c r="P26" i="2"/>
  <c r="P22" i="2"/>
  <c r="P18" i="2"/>
  <c r="P17" i="2"/>
  <c r="P16" i="2"/>
  <c r="P15" i="2"/>
  <c r="P14" i="2"/>
  <c r="P13" i="2"/>
  <c r="I38" i="2" l="1"/>
  <c r="K38" i="2" s="1"/>
  <c r="I70" i="2"/>
  <c r="K70" i="2" s="1"/>
  <c r="I102" i="2"/>
  <c r="K102" i="2" s="1"/>
  <c r="I43" i="2"/>
  <c r="K43" i="2" s="1"/>
  <c r="I75" i="2"/>
  <c r="K75" i="2" s="1"/>
  <c r="I28" i="2"/>
  <c r="K28" i="2" s="1"/>
  <c r="I60" i="2"/>
  <c r="K60" i="2" s="1"/>
  <c r="I103" i="2"/>
  <c r="K103" i="2" s="1"/>
  <c r="I89" i="2"/>
  <c r="K89" i="2" s="1"/>
  <c r="I80" i="2"/>
  <c r="K80" i="2" s="1"/>
  <c r="I96" i="2"/>
  <c r="K96" i="2" s="1"/>
  <c r="I112" i="2"/>
  <c r="K112" i="2" s="1"/>
  <c r="I61" i="2"/>
  <c r="K61" i="2" s="1"/>
  <c r="I81" i="2"/>
  <c r="K81" i="2" s="1"/>
  <c r="I17" i="2"/>
  <c r="K17" i="2" s="1"/>
  <c r="I26" i="2"/>
  <c r="K26" i="2" s="1"/>
  <c r="I42" i="2"/>
  <c r="K42" i="2" s="1"/>
  <c r="I58" i="2"/>
  <c r="K58" i="2" s="1"/>
  <c r="I74" i="2"/>
  <c r="K74" i="2" s="1"/>
  <c r="I90" i="2"/>
  <c r="K90" i="2" s="1"/>
  <c r="I15" i="2"/>
  <c r="K15" i="2" s="1"/>
  <c r="I31" i="2"/>
  <c r="K31" i="2" s="1"/>
  <c r="I47" i="2"/>
  <c r="K47" i="2" s="1"/>
  <c r="I63" i="2"/>
  <c r="K63" i="2" s="1"/>
  <c r="I21" i="2"/>
  <c r="K21" i="2" s="1"/>
  <c r="I16" i="2"/>
  <c r="K16" i="2" s="1"/>
  <c r="I32" i="2"/>
  <c r="K32" i="2" s="1"/>
  <c r="I48" i="2"/>
  <c r="K48" i="2" s="1"/>
  <c r="I64" i="2"/>
  <c r="K64" i="2" s="1"/>
  <c r="I91" i="2"/>
  <c r="K91" i="2" s="1"/>
  <c r="I107" i="2"/>
  <c r="K107" i="2" s="1"/>
  <c r="I49" i="2"/>
  <c r="K49" i="2" s="1"/>
  <c r="I97" i="2"/>
  <c r="K97" i="2" s="1"/>
  <c r="I84" i="2"/>
  <c r="K84" i="2" s="1"/>
  <c r="I100" i="2"/>
  <c r="K100" i="2" s="1"/>
  <c r="I33" i="2"/>
  <c r="K33" i="2" s="1"/>
  <c r="I73" i="2"/>
  <c r="K73" i="2" s="1"/>
  <c r="I37" i="2"/>
  <c r="K37" i="2" s="1"/>
  <c r="I93" i="2"/>
  <c r="K93" i="2" s="1"/>
  <c r="I22" i="2"/>
  <c r="K22" i="2" s="1"/>
  <c r="I54" i="2"/>
  <c r="K54" i="2" s="1"/>
  <c r="I86" i="2"/>
  <c r="K86" i="2" s="1"/>
  <c r="I27" i="2"/>
  <c r="K27" i="2" s="1"/>
  <c r="I59" i="2"/>
  <c r="K59" i="2" s="1"/>
  <c r="I110" i="2"/>
  <c r="K110" i="2" s="1"/>
  <c r="I44" i="2"/>
  <c r="K44" i="2" s="1"/>
  <c r="I87" i="2"/>
  <c r="K87" i="2" s="1"/>
  <c r="I41" i="2"/>
  <c r="K41" i="2" s="1"/>
  <c r="I14" i="2"/>
  <c r="K14" i="2" s="1"/>
  <c r="I30" i="2"/>
  <c r="K30" i="2" s="1"/>
  <c r="I46" i="2"/>
  <c r="K46" i="2" s="1"/>
  <c r="I62" i="2"/>
  <c r="K62" i="2" s="1"/>
  <c r="I78" i="2"/>
  <c r="K78" i="2" s="1"/>
  <c r="I94" i="2"/>
  <c r="K94" i="2" s="1"/>
  <c r="I19" i="2"/>
  <c r="K19" i="2" s="1"/>
  <c r="I35" i="2"/>
  <c r="K35" i="2" s="1"/>
  <c r="I51" i="2"/>
  <c r="K51" i="2" s="1"/>
  <c r="I67" i="2"/>
  <c r="K67" i="2" s="1"/>
  <c r="I25" i="2"/>
  <c r="K25" i="2" s="1"/>
  <c r="I20" i="2"/>
  <c r="K20" i="2" s="1"/>
  <c r="I36" i="2"/>
  <c r="K36" i="2" s="1"/>
  <c r="I52" i="2"/>
  <c r="K52" i="2" s="1"/>
  <c r="I68" i="2"/>
  <c r="K68" i="2" s="1"/>
  <c r="I79" i="2"/>
  <c r="K79" i="2" s="1"/>
  <c r="I95" i="2"/>
  <c r="K95" i="2" s="1"/>
  <c r="I111" i="2"/>
  <c r="K111" i="2" s="1"/>
  <c r="I65" i="2"/>
  <c r="K65" i="2" s="1"/>
  <c r="I72" i="2"/>
  <c r="K72" i="2" s="1"/>
  <c r="I88" i="2"/>
  <c r="K88" i="2" s="1"/>
  <c r="I104" i="2"/>
  <c r="K104" i="2" s="1"/>
  <c r="I45" i="2"/>
  <c r="K45" i="2" s="1"/>
  <c r="I85" i="2"/>
  <c r="K85" i="2" s="1"/>
  <c r="I57" i="2"/>
  <c r="K57" i="2" s="1"/>
  <c r="I105" i="2"/>
  <c r="K105" i="2" s="1"/>
  <c r="I18" i="2"/>
  <c r="K18" i="2" s="1"/>
  <c r="I34" i="2"/>
  <c r="K34" i="2" s="1"/>
  <c r="I50" i="2"/>
  <c r="K50" i="2" s="1"/>
  <c r="I66" i="2"/>
  <c r="K66" i="2" s="1"/>
  <c r="I82" i="2"/>
  <c r="K82" i="2" s="1"/>
  <c r="I98" i="2"/>
  <c r="K98" i="2" s="1"/>
  <c r="I23" i="2"/>
  <c r="K23" i="2" s="1"/>
  <c r="I39" i="2"/>
  <c r="K39" i="2" s="1"/>
  <c r="I55" i="2"/>
  <c r="K55" i="2" s="1"/>
  <c r="I71" i="2"/>
  <c r="K71" i="2" s="1"/>
  <c r="I106" i="2"/>
  <c r="K106" i="2" s="1"/>
  <c r="I24" i="2"/>
  <c r="K24" i="2" s="1"/>
  <c r="I40" i="2"/>
  <c r="K40" i="2" s="1"/>
  <c r="I56" i="2"/>
  <c r="K56" i="2" s="1"/>
  <c r="I83" i="2"/>
  <c r="K83" i="2" s="1"/>
  <c r="I99" i="2"/>
  <c r="K99" i="2" s="1"/>
  <c r="I29" i="2"/>
  <c r="K29" i="2" s="1"/>
  <c r="I77" i="2"/>
  <c r="K77" i="2" s="1"/>
  <c r="I76" i="2"/>
  <c r="K76" i="2" s="1"/>
  <c r="I92" i="2"/>
  <c r="K92" i="2" s="1"/>
  <c r="I108" i="2"/>
  <c r="K108" i="2" s="1"/>
  <c r="I53" i="2"/>
  <c r="K53" i="2" s="1"/>
  <c r="I101" i="2"/>
  <c r="K101" i="2" s="1"/>
  <c r="I69" i="2"/>
  <c r="K69" i="2" s="1"/>
  <c r="I109" i="2"/>
  <c r="K109" i="2" s="1"/>
  <c r="K13" i="2"/>
  <c r="V13" i="2" s="1"/>
  <c r="X8" i="5"/>
  <c r="AS13" i="5" s="1"/>
  <c r="L26" i="6"/>
  <c r="P26" i="6" s="1"/>
  <c r="X6" i="5"/>
  <c r="AP13" i="5" s="1"/>
  <c r="AP15" i="5" s="1"/>
  <c r="X4" i="5"/>
  <c r="L27" i="6"/>
  <c r="P27" i="6" s="1"/>
  <c r="O28" i="7"/>
  <c r="H28" i="7"/>
  <c r="I28" i="7" s="1"/>
  <c r="K28" i="7" s="1"/>
  <c r="L28" i="7" s="1"/>
  <c r="P28" i="7" s="1"/>
  <c r="G29" i="7"/>
  <c r="O28" i="6"/>
  <c r="H28" i="6"/>
  <c r="I28" i="6" s="1"/>
  <c r="K28" i="6" s="1"/>
  <c r="L28" i="6" s="1"/>
  <c r="P28" i="6" s="1"/>
  <c r="G29" i="6"/>
  <c r="O26" i="3"/>
  <c r="H26" i="3"/>
  <c r="I26" i="3" s="1"/>
  <c r="K26" i="3" s="1"/>
  <c r="G28" i="3"/>
  <c r="H28" i="3" s="1"/>
  <c r="I28" i="3" s="1"/>
  <c r="K27" i="3"/>
  <c r="O27" i="3"/>
  <c r="AS16" i="5" l="1"/>
  <c r="AS17" i="5"/>
  <c r="AS15" i="5"/>
  <c r="AS18" i="5"/>
  <c r="AP17" i="5"/>
  <c r="X10" i="5"/>
  <c r="AV13" i="5" s="1"/>
  <c r="AM13" i="5"/>
  <c r="AM15" i="5" s="1"/>
  <c r="AV15" i="5" s="1"/>
  <c r="C15" i="5" s="1"/>
  <c r="AP16" i="5"/>
  <c r="AP18" i="5"/>
  <c r="G30" i="7"/>
  <c r="O29" i="7"/>
  <c r="H29" i="7"/>
  <c r="I29" i="7" s="1"/>
  <c r="K29" i="7" s="1"/>
  <c r="L29" i="7" s="1"/>
  <c r="P29" i="7" s="1"/>
  <c r="AS19" i="5" s="1"/>
  <c r="G30" i="6"/>
  <c r="O29" i="6"/>
  <c r="H29" i="6"/>
  <c r="I29" i="6" s="1"/>
  <c r="K29" i="6" s="1"/>
  <c r="L29" i="6" s="1"/>
  <c r="P29" i="6" s="1"/>
  <c r="AP19" i="5" s="1"/>
  <c r="L27" i="3"/>
  <c r="P27" i="3" s="1"/>
  <c r="AM17" i="5" s="1"/>
  <c r="L26" i="3"/>
  <c r="P26" i="3" s="1"/>
  <c r="O28" i="3"/>
  <c r="K28" i="3"/>
  <c r="G29" i="3"/>
  <c r="H29" i="3" s="1"/>
  <c r="I29" i="3" s="1"/>
  <c r="V70" i="2"/>
  <c r="V108" i="2"/>
  <c r="V92" i="2"/>
  <c r="V84" i="2"/>
  <c r="V68" i="2"/>
  <c r="V52" i="2"/>
  <c r="V28" i="2"/>
  <c r="V73" i="2"/>
  <c r="V61" i="2"/>
  <c r="V25" i="2"/>
  <c r="V107" i="2"/>
  <c r="V99" i="2"/>
  <c r="V91" i="2"/>
  <c r="V83" i="2"/>
  <c r="V75" i="2"/>
  <c r="V67" i="2"/>
  <c r="V59" i="2"/>
  <c r="V51" i="2"/>
  <c r="V43" i="2"/>
  <c r="V35" i="2"/>
  <c r="V21" i="2"/>
  <c r="V94" i="2"/>
  <c r="V74" i="2"/>
  <c r="V34" i="2"/>
  <c r="V26" i="2"/>
  <c r="V33" i="2"/>
  <c r="V102" i="2"/>
  <c r="V54" i="2"/>
  <c r="V23" i="2"/>
  <c r="V109" i="2"/>
  <c r="V85" i="2"/>
  <c r="V41" i="2"/>
  <c r="V82" i="2"/>
  <c r="V62" i="2"/>
  <c r="V42" i="2"/>
  <c r="V110" i="2"/>
  <c r="V100" i="2"/>
  <c r="V76" i="2"/>
  <c r="V60" i="2"/>
  <c r="V44" i="2"/>
  <c r="V36" i="2"/>
  <c r="V101" i="2"/>
  <c r="V89" i="2"/>
  <c r="V45" i="2"/>
  <c r="V31" i="2"/>
  <c r="V86" i="2"/>
  <c r="V46" i="2"/>
  <c r="V112" i="2"/>
  <c r="V104" i="2"/>
  <c r="V96" i="2"/>
  <c r="V88" i="2"/>
  <c r="V80" i="2"/>
  <c r="V72" i="2"/>
  <c r="V64" i="2"/>
  <c r="V56" i="2"/>
  <c r="V48" i="2"/>
  <c r="V40" i="2"/>
  <c r="V32" i="2"/>
  <c r="V24" i="2"/>
  <c r="V105" i="2"/>
  <c r="V97" i="2"/>
  <c r="V81" i="2"/>
  <c r="V65" i="2"/>
  <c r="V53" i="2"/>
  <c r="V37" i="2"/>
  <c r="V111" i="2"/>
  <c r="V103" i="2"/>
  <c r="V95" i="2"/>
  <c r="V87" i="2"/>
  <c r="V79" i="2"/>
  <c r="V71" i="2"/>
  <c r="V63" i="2"/>
  <c r="V55" i="2"/>
  <c r="V47" i="2"/>
  <c r="V39" i="2"/>
  <c r="V57" i="2"/>
  <c r="V98" i="2"/>
  <c r="V90" i="2"/>
  <c r="V50" i="2"/>
  <c r="V30" i="2"/>
  <c r="V29" i="2"/>
  <c r="V69" i="2"/>
  <c r="V22" i="2"/>
  <c r="V49" i="2"/>
  <c r="V78" i="2"/>
  <c r="V38" i="2"/>
  <c r="V27" i="2"/>
  <c r="V93" i="2"/>
  <c r="V77" i="2"/>
  <c r="V106" i="2"/>
  <c r="V66" i="2"/>
  <c r="V58" i="2"/>
  <c r="V14" i="2"/>
  <c r="V16" i="2"/>
  <c r="V20" i="2"/>
  <c r="V15" i="2"/>
  <c r="V17" i="2"/>
  <c r="V19" i="2"/>
  <c r="V18" i="2"/>
  <c r="AV17" i="5" l="1"/>
  <c r="C17" i="5" s="1"/>
  <c r="AM16" i="5"/>
  <c r="AV16" i="5" s="1"/>
  <c r="G31" i="7"/>
  <c r="O30" i="7"/>
  <c r="H30" i="7"/>
  <c r="I30" i="7" s="1"/>
  <c r="K30" i="7" s="1"/>
  <c r="L30" i="7" s="1"/>
  <c r="P30" i="7" s="1"/>
  <c r="AS20" i="5" s="1"/>
  <c r="G31" i="6"/>
  <c r="O30" i="6"/>
  <c r="H30" i="6"/>
  <c r="I30" i="6" s="1"/>
  <c r="K30" i="6" s="1"/>
  <c r="L30" i="6" s="1"/>
  <c r="P30" i="6" s="1"/>
  <c r="AP20" i="5" s="1"/>
  <c r="G15" i="5"/>
  <c r="Q15" i="5"/>
  <c r="L28" i="3"/>
  <c r="P28" i="3" s="1"/>
  <c r="AM18" i="5" s="1"/>
  <c r="AV18" i="5" s="1"/>
  <c r="C18" i="5" s="1"/>
  <c r="O29" i="3"/>
  <c r="K29" i="3"/>
  <c r="G30" i="3"/>
  <c r="H30" i="3" s="1"/>
  <c r="I30" i="3" s="1"/>
  <c r="C16" i="5" l="1"/>
  <c r="G16" i="5" s="1"/>
  <c r="I15" i="5"/>
  <c r="K15" i="5" s="1"/>
  <c r="Y15" i="5" s="1"/>
  <c r="G17" i="5"/>
  <c r="Q17" i="5"/>
  <c r="O31" i="7"/>
  <c r="H31" i="7"/>
  <c r="I31" i="7" s="1"/>
  <c r="K31" i="7" s="1"/>
  <c r="L31" i="7" s="1"/>
  <c r="P31" i="7" s="1"/>
  <c r="AS21" i="5" s="1"/>
  <c r="G32" i="7"/>
  <c r="O31" i="6"/>
  <c r="H31" i="6"/>
  <c r="I31" i="6" s="1"/>
  <c r="K31" i="6" s="1"/>
  <c r="L31" i="6" s="1"/>
  <c r="P31" i="6" s="1"/>
  <c r="AP21" i="5" s="1"/>
  <c r="G32" i="6"/>
  <c r="L29" i="3"/>
  <c r="P29" i="3" s="1"/>
  <c r="AM19" i="5" s="1"/>
  <c r="AV19" i="5" s="1"/>
  <c r="C19" i="5" s="1"/>
  <c r="K30" i="3"/>
  <c r="O30" i="3"/>
  <c r="G31" i="3"/>
  <c r="H31" i="3" s="1"/>
  <c r="I31" i="3" s="1"/>
  <c r="I16" i="5" l="1"/>
  <c r="K16" i="5" s="1"/>
  <c r="Y16" i="5" s="1"/>
  <c r="I17" i="5"/>
  <c r="K17" i="5" s="1"/>
  <c r="Y17" i="5" s="1"/>
  <c r="Q16" i="5"/>
  <c r="O32" i="7"/>
  <c r="H32" i="7"/>
  <c r="I32" i="7" s="1"/>
  <c r="K32" i="7" s="1"/>
  <c r="L32" i="7" s="1"/>
  <c r="P32" i="7" s="1"/>
  <c r="AS22" i="5" s="1"/>
  <c r="G33" i="7"/>
  <c r="O32" i="6"/>
  <c r="H32" i="6"/>
  <c r="I32" i="6" s="1"/>
  <c r="K32" i="6" s="1"/>
  <c r="L32" i="6" s="1"/>
  <c r="P32" i="6" s="1"/>
  <c r="AP22" i="5" s="1"/>
  <c r="G33" i="6"/>
  <c r="Q18" i="5"/>
  <c r="G18" i="5"/>
  <c r="L30" i="3"/>
  <c r="P30" i="3" s="1"/>
  <c r="AM20" i="5" s="1"/>
  <c r="AV20" i="5" s="1"/>
  <c r="C20" i="5" s="1"/>
  <c r="O31" i="3"/>
  <c r="K31" i="3"/>
  <c r="G32" i="3"/>
  <c r="H32" i="3" s="1"/>
  <c r="I32" i="3" s="1"/>
  <c r="I18" i="5" l="1"/>
  <c r="K18" i="5" s="1"/>
  <c r="Y18" i="5" s="1"/>
  <c r="G34" i="7"/>
  <c r="O33" i="7"/>
  <c r="H33" i="7"/>
  <c r="I33" i="7" s="1"/>
  <c r="K33" i="7" s="1"/>
  <c r="L33" i="7" s="1"/>
  <c r="P33" i="7" s="1"/>
  <c r="AS23" i="5" s="1"/>
  <c r="G34" i="6"/>
  <c r="H33" i="6"/>
  <c r="I33" i="6" s="1"/>
  <c r="K33" i="6" s="1"/>
  <c r="L33" i="6" s="1"/>
  <c r="P33" i="6" s="1"/>
  <c r="AP23" i="5" s="1"/>
  <c r="O33" i="6"/>
  <c r="G19" i="5"/>
  <c r="Q19" i="5"/>
  <c r="L31" i="3"/>
  <c r="P31" i="3" s="1"/>
  <c r="AM21" i="5" s="1"/>
  <c r="AV21" i="5" s="1"/>
  <c r="C21" i="5" s="1"/>
  <c r="O32" i="3"/>
  <c r="K32" i="3"/>
  <c r="G33" i="3"/>
  <c r="H33" i="3" s="1"/>
  <c r="I33" i="3" s="1"/>
  <c r="I19" i="5" l="1"/>
  <c r="K19" i="5" s="1"/>
  <c r="Y19" i="5" s="1"/>
  <c r="G35" i="7"/>
  <c r="O34" i="7"/>
  <c r="H34" i="7"/>
  <c r="I34" i="7" s="1"/>
  <c r="K34" i="7" s="1"/>
  <c r="L34" i="7" s="1"/>
  <c r="P34" i="7" s="1"/>
  <c r="AS24" i="5" s="1"/>
  <c r="G35" i="6"/>
  <c r="H34" i="6"/>
  <c r="I34" i="6" s="1"/>
  <c r="K34" i="6" s="1"/>
  <c r="L34" i="6" s="1"/>
  <c r="P34" i="6" s="1"/>
  <c r="AP24" i="5" s="1"/>
  <c r="O34" i="6"/>
  <c r="G20" i="5"/>
  <c r="Q20" i="5"/>
  <c r="L32" i="3"/>
  <c r="P32" i="3" s="1"/>
  <c r="AM22" i="5" s="1"/>
  <c r="AV22" i="5" s="1"/>
  <c r="C22" i="5" s="1"/>
  <c r="O33" i="3"/>
  <c r="K33" i="3"/>
  <c r="G34" i="3"/>
  <c r="H34" i="3" s="1"/>
  <c r="I34" i="3" s="1"/>
  <c r="I20" i="5" l="1"/>
  <c r="K20" i="5" s="1"/>
  <c r="Y20" i="5" s="1"/>
  <c r="O35" i="7"/>
  <c r="H35" i="7"/>
  <c r="I35" i="7" s="1"/>
  <c r="K35" i="7" s="1"/>
  <c r="L35" i="7" s="1"/>
  <c r="P35" i="7" s="1"/>
  <c r="AS25" i="5" s="1"/>
  <c r="G36" i="7"/>
  <c r="O35" i="6"/>
  <c r="H35" i="6"/>
  <c r="I35" i="6" s="1"/>
  <c r="K35" i="6" s="1"/>
  <c r="L35" i="6" s="1"/>
  <c r="P35" i="6" s="1"/>
  <c r="AP25" i="5" s="1"/>
  <c r="G36" i="6"/>
  <c r="Q21" i="5"/>
  <c r="G21" i="5"/>
  <c r="L33" i="3"/>
  <c r="P33" i="3" s="1"/>
  <c r="AM23" i="5" s="1"/>
  <c r="AV23" i="5" s="1"/>
  <c r="C23" i="5" s="1"/>
  <c r="O34" i="3"/>
  <c r="K34" i="3"/>
  <c r="G35" i="3"/>
  <c r="H35" i="3" s="1"/>
  <c r="I35" i="3" s="1"/>
  <c r="I21" i="5" l="1"/>
  <c r="K21" i="5" s="1"/>
  <c r="Y21" i="5" s="1"/>
  <c r="O36" i="7"/>
  <c r="H36" i="7"/>
  <c r="I36" i="7" s="1"/>
  <c r="K36" i="7" s="1"/>
  <c r="L36" i="7" s="1"/>
  <c r="P36" i="7" s="1"/>
  <c r="AS26" i="5" s="1"/>
  <c r="G37" i="7"/>
  <c r="O36" i="6"/>
  <c r="H36" i="6"/>
  <c r="I36" i="6" s="1"/>
  <c r="K36" i="6" s="1"/>
  <c r="L36" i="6" s="1"/>
  <c r="P36" i="6" s="1"/>
  <c r="AP26" i="5" s="1"/>
  <c r="G37" i="6"/>
  <c r="Q22" i="5"/>
  <c r="G22" i="5"/>
  <c r="L34" i="3"/>
  <c r="P34" i="3" s="1"/>
  <c r="AM24" i="5" s="1"/>
  <c r="AV24" i="5" s="1"/>
  <c r="C24" i="5" s="1"/>
  <c r="O35" i="3"/>
  <c r="K35" i="3"/>
  <c r="G36" i="3"/>
  <c r="H36" i="3" s="1"/>
  <c r="I36" i="3" s="1"/>
  <c r="I22" i="5" l="1"/>
  <c r="K22" i="5" s="1"/>
  <c r="Y22" i="5" s="1"/>
  <c r="G38" i="7"/>
  <c r="O37" i="7"/>
  <c r="H37" i="7"/>
  <c r="I37" i="7" s="1"/>
  <c r="K37" i="7" s="1"/>
  <c r="L37" i="7" s="1"/>
  <c r="P37" i="7" s="1"/>
  <c r="AS27" i="5" s="1"/>
  <c r="G38" i="6"/>
  <c r="O37" i="6"/>
  <c r="H37" i="6"/>
  <c r="I37" i="6" s="1"/>
  <c r="K37" i="6" s="1"/>
  <c r="L37" i="6" s="1"/>
  <c r="P37" i="6" s="1"/>
  <c r="AP27" i="5" s="1"/>
  <c r="G23" i="5"/>
  <c r="Q23" i="5"/>
  <c r="L35" i="3"/>
  <c r="P35" i="3" s="1"/>
  <c r="AM25" i="5" s="1"/>
  <c r="AV25" i="5" s="1"/>
  <c r="C25" i="5" s="1"/>
  <c r="O36" i="3"/>
  <c r="K36" i="3"/>
  <c r="G37" i="3"/>
  <c r="H37" i="3" s="1"/>
  <c r="I37" i="3" s="1"/>
  <c r="I23" i="5" l="1"/>
  <c r="K23" i="5" s="1"/>
  <c r="Y23" i="5" s="1"/>
  <c r="G39" i="7"/>
  <c r="H38" i="7"/>
  <c r="I38" i="7" s="1"/>
  <c r="K38" i="7" s="1"/>
  <c r="L38" i="7" s="1"/>
  <c r="P38" i="7" s="1"/>
  <c r="AS28" i="5" s="1"/>
  <c r="O38" i="7"/>
  <c r="G39" i="6"/>
  <c r="O38" i="6"/>
  <c r="H38" i="6"/>
  <c r="I38" i="6" s="1"/>
  <c r="K38" i="6" s="1"/>
  <c r="L38" i="6" s="1"/>
  <c r="P38" i="6" s="1"/>
  <c r="AP28" i="5" s="1"/>
  <c r="G24" i="5"/>
  <c r="Q24" i="5"/>
  <c r="L36" i="3"/>
  <c r="P36" i="3" s="1"/>
  <c r="AM26" i="5" s="1"/>
  <c r="AV26" i="5" s="1"/>
  <c r="C26" i="5" s="1"/>
  <c r="O37" i="3"/>
  <c r="K37" i="3"/>
  <c r="G38" i="3"/>
  <c r="H38" i="3" s="1"/>
  <c r="I38" i="3" s="1"/>
  <c r="I24" i="5" l="1"/>
  <c r="K24" i="5" s="1"/>
  <c r="Y24" i="5" s="1"/>
  <c r="O39" i="7"/>
  <c r="H39" i="7"/>
  <c r="I39" i="7" s="1"/>
  <c r="K39" i="7" s="1"/>
  <c r="L39" i="7" s="1"/>
  <c r="P39" i="7" s="1"/>
  <c r="AS29" i="5" s="1"/>
  <c r="G40" i="7"/>
  <c r="O39" i="6"/>
  <c r="H39" i="6"/>
  <c r="I39" i="6" s="1"/>
  <c r="K39" i="6" s="1"/>
  <c r="L39" i="6" s="1"/>
  <c r="P39" i="6" s="1"/>
  <c r="AP29" i="5" s="1"/>
  <c r="G40" i="6"/>
  <c r="G25" i="5"/>
  <c r="Q25" i="5"/>
  <c r="L37" i="3"/>
  <c r="P37" i="3" s="1"/>
  <c r="AM27" i="5" s="1"/>
  <c r="AV27" i="5" s="1"/>
  <c r="C27" i="5" s="1"/>
  <c r="O38" i="3"/>
  <c r="K38" i="3"/>
  <c r="G39" i="3"/>
  <c r="H39" i="3" s="1"/>
  <c r="I39" i="3" s="1"/>
  <c r="I25" i="5" l="1"/>
  <c r="K25" i="5" s="1"/>
  <c r="Y25" i="5" s="1"/>
  <c r="O40" i="7"/>
  <c r="H40" i="7"/>
  <c r="I40" i="7" s="1"/>
  <c r="K40" i="7" s="1"/>
  <c r="L40" i="7" s="1"/>
  <c r="P40" i="7" s="1"/>
  <c r="AS30" i="5" s="1"/>
  <c r="G41" i="7"/>
  <c r="O40" i="6"/>
  <c r="H40" i="6"/>
  <c r="I40" i="6" s="1"/>
  <c r="K40" i="6" s="1"/>
  <c r="L40" i="6" s="1"/>
  <c r="P40" i="6" s="1"/>
  <c r="AP30" i="5" s="1"/>
  <c r="G41" i="6"/>
  <c r="G26" i="5"/>
  <c r="Q26" i="5"/>
  <c r="L38" i="3"/>
  <c r="P38" i="3" s="1"/>
  <c r="AM28" i="5" s="1"/>
  <c r="AV28" i="5" s="1"/>
  <c r="C28" i="5" s="1"/>
  <c r="O39" i="3"/>
  <c r="K39" i="3"/>
  <c r="G40" i="3"/>
  <c r="H40" i="3" s="1"/>
  <c r="I40" i="3" s="1"/>
  <c r="I26" i="5" l="1"/>
  <c r="K26" i="5" s="1"/>
  <c r="Y26" i="5" s="1"/>
  <c r="G42" i="7"/>
  <c r="O41" i="7"/>
  <c r="H41" i="7"/>
  <c r="I41" i="7" s="1"/>
  <c r="K41" i="7" s="1"/>
  <c r="L41" i="7" s="1"/>
  <c r="P41" i="7" s="1"/>
  <c r="AS31" i="5" s="1"/>
  <c r="G42" i="6"/>
  <c r="H41" i="6"/>
  <c r="I41" i="6" s="1"/>
  <c r="K41" i="6" s="1"/>
  <c r="L41" i="6" s="1"/>
  <c r="P41" i="6" s="1"/>
  <c r="AP31" i="5" s="1"/>
  <c r="O41" i="6"/>
  <c r="G27" i="5"/>
  <c r="Q27" i="5"/>
  <c r="L39" i="3"/>
  <c r="P39" i="3" s="1"/>
  <c r="AM29" i="5" s="1"/>
  <c r="AV29" i="5" s="1"/>
  <c r="C29" i="5" s="1"/>
  <c r="O40" i="3"/>
  <c r="K40" i="3"/>
  <c r="G41" i="3"/>
  <c r="H41" i="3" s="1"/>
  <c r="I41" i="3" s="1"/>
  <c r="I27" i="5" l="1"/>
  <c r="K27" i="5" s="1"/>
  <c r="Y27" i="5" s="1"/>
  <c r="G43" i="7"/>
  <c r="O42" i="7"/>
  <c r="H42" i="7"/>
  <c r="I42" i="7" s="1"/>
  <c r="K42" i="7" s="1"/>
  <c r="L42" i="7" s="1"/>
  <c r="P42" i="7" s="1"/>
  <c r="AS32" i="5" s="1"/>
  <c r="G43" i="6"/>
  <c r="H42" i="6"/>
  <c r="I42" i="6" s="1"/>
  <c r="K42" i="6" s="1"/>
  <c r="L42" i="6" s="1"/>
  <c r="P42" i="6" s="1"/>
  <c r="AP32" i="5" s="1"/>
  <c r="O42" i="6"/>
  <c r="G28" i="5"/>
  <c r="Q28" i="5"/>
  <c r="L40" i="3"/>
  <c r="P40" i="3" s="1"/>
  <c r="AM30" i="5" s="1"/>
  <c r="AV30" i="5" s="1"/>
  <c r="C30" i="5" s="1"/>
  <c r="O41" i="3"/>
  <c r="K41" i="3"/>
  <c r="G42" i="3"/>
  <c r="H42" i="3" s="1"/>
  <c r="I42" i="3" s="1"/>
  <c r="I28" i="5" l="1"/>
  <c r="K28" i="5" s="1"/>
  <c r="Y28" i="5" s="1"/>
  <c r="O43" i="7"/>
  <c r="H43" i="7"/>
  <c r="I43" i="7" s="1"/>
  <c r="K43" i="7" s="1"/>
  <c r="L43" i="7" s="1"/>
  <c r="P43" i="7" s="1"/>
  <c r="AS33" i="5" s="1"/>
  <c r="G44" i="7"/>
  <c r="O43" i="6"/>
  <c r="H43" i="6"/>
  <c r="I43" i="6" s="1"/>
  <c r="K43" i="6" s="1"/>
  <c r="L43" i="6" s="1"/>
  <c r="P43" i="6" s="1"/>
  <c r="AP33" i="5" s="1"/>
  <c r="G44" i="6"/>
  <c r="G29" i="5"/>
  <c r="Q29" i="5"/>
  <c r="L41" i="3"/>
  <c r="P41" i="3" s="1"/>
  <c r="AM31" i="5" s="1"/>
  <c r="AV31" i="5" s="1"/>
  <c r="C31" i="5" s="1"/>
  <c r="O42" i="3"/>
  <c r="K42" i="3"/>
  <c r="G43" i="3"/>
  <c r="H43" i="3" s="1"/>
  <c r="I43" i="3" s="1"/>
  <c r="I29" i="5" l="1"/>
  <c r="K29" i="5" s="1"/>
  <c r="Y29" i="5" s="1"/>
  <c r="O44" i="7"/>
  <c r="H44" i="7"/>
  <c r="I44" i="7" s="1"/>
  <c r="K44" i="7" s="1"/>
  <c r="L44" i="7" s="1"/>
  <c r="P44" i="7" s="1"/>
  <c r="AS34" i="5" s="1"/>
  <c r="G45" i="7"/>
  <c r="O44" i="6"/>
  <c r="H44" i="6"/>
  <c r="I44" i="6" s="1"/>
  <c r="K44" i="6" s="1"/>
  <c r="L44" i="6" s="1"/>
  <c r="P44" i="6" s="1"/>
  <c r="AP34" i="5" s="1"/>
  <c r="G45" i="6"/>
  <c r="G30" i="5"/>
  <c r="Q30" i="5"/>
  <c r="L42" i="3"/>
  <c r="P42" i="3" s="1"/>
  <c r="AM32" i="5" s="1"/>
  <c r="AV32" i="5" s="1"/>
  <c r="C32" i="5" s="1"/>
  <c r="O43" i="3"/>
  <c r="K43" i="3"/>
  <c r="G44" i="3"/>
  <c r="H44" i="3" s="1"/>
  <c r="I44" i="3" s="1"/>
  <c r="I30" i="5" l="1"/>
  <c r="K30" i="5" s="1"/>
  <c r="Y30" i="5" s="1"/>
  <c r="G46" i="7"/>
  <c r="O45" i="7"/>
  <c r="H45" i="7"/>
  <c r="I45" i="7" s="1"/>
  <c r="K45" i="7" s="1"/>
  <c r="L45" i="7" s="1"/>
  <c r="P45" i="7" s="1"/>
  <c r="AS35" i="5" s="1"/>
  <c r="G46" i="6"/>
  <c r="O45" i="6"/>
  <c r="H45" i="6"/>
  <c r="I45" i="6" s="1"/>
  <c r="K45" i="6" s="1"/>
  <c r="L45" i="6" s="1"/>
  <c r="P45" i="6" s="1"/>
  <c r="AP35" i="5" s="1"/>
  <c r="G31" i="5"/>
  <c r="Q31" i="5"/>
  <c r="L43" i="3"/>
  <c r="P43" i="3" s="1"/>
  <c r="AM33" i="5" s="1"/>
  <c r="AV33" i="5" s="1"/>
  <c r="C33" i="5" s="1"/>
  <c r="O44" i="3"/>
  <c r="K44" i="3"/>
  <c r="G45" i="3"/>
  <c r="H45" i="3" s="1"/>
  <c r="I45" i="3" s="1"/>
  <c r="I31" i="5" l="1"/>
  <c r="K31" i="5" s="1"/>
  <c r="Y31" i="5" s="1"/>
  <c r="G47" i="7"/>
  <c r="O46" i="7"/>
  <c r="H46" i="7"/>
  <c r="I46" i="7" s="1"/>
  <c r="K46" i="7" s="1"/>
  <c r="L46" i="7" s="1"/>
  <c r="P46" i="7" s="1"/>
  <c r="AS36" i="5" s="1"/>
  <c r="G47" i="6"/>
  <c r="O46" i="6"/>
  <c r="H46" i="6"/>
  <c r="I46" i="6" s="1"/>
  <c r="K46" i="6" s="1"/>
  <c r="L46" i="6" s="1"/>
  <c r="P46" i="6" s="1"/>
  <c r="AP36" i="5" s="1"/>
  <c r="G32" i="5"/>
  <c r="Q32" i="5"/>
  <c r="L44" i="3"/>
  <c r="P44" i="3" s="1"/>
  <c r="AM34" i="5" s="1"/>
  <c r="AV34" i="5" s="1"/>
  <c r="C34" i="5" s="1"/>
  <c r="O45" i="3"/>
  <c r="K45" i="3"/>
  <c r="G46" i="3"/>
  <c r="H46" i="3" s="1"/>
  <c r="I46" i="3" s="1"/>
  <c r="I32" i="5" l="1"/>
  <c r="K32" i="5" s="1"/>
  <c r="Y32" i="5" s="1"/>
  <c r="O47" i="7"/>
  <c r="H47" i="7"/>
  <c r="I47" i="7" s="1"/>
  <c r="K47" i="7" s="1"/>
  <c r="L47" i="7" s="1"/>
  <c r="P47" i="7" s="1"/>
  <c r="AS37" i="5" s="1"/>
  <c r="G48" i="7"/>
  <c r="O47" i="6"/>
  <c r="H47" i="6"/>
  <c r="I47" i="6" s="1"/>
  <c r="K47" i="6" s="1"/>
  <c r="L47" i="6" s="1"/>
  <c r="P47" i="6" s="1"/>
  <c r="AP37" i="5" s="1"/>
  <c r="G48" i="6"/>
  <c r="G33" i="5"/>
  <c r="Q33" i="5"/>
  <c r="L45" i="3"/>
  <c r="P45" i="3" s="1"/>
  <c r="AM35" i="5" s="1"/>
  <c r="AV35" i="5" s="1"/>
  <c r="C35" i="5" s="1"/>
  <c r="O46" i="3"/>
  <c r="K46" i="3"/>
  <c r="G47" i="3"/>
  <c r="H47" i="3" s="1"/>
  <c r="I47" i="3" s="1"/>
  <c r="I33" i="5" l="1"/>
  <c r="K33" i="5" s="1"/>
  <c r="Y33" i="5" s="1"/>
  <c r="O48" i="7"/>
  <c r="H48" i="7"/>
  <c r="I48" i="7" s="1"/>
  <c r="K48" i="7" s="1"/>
  <c r="L48" i="7" s="1"/>
  <c r="P48" i="7" s="1"/>
  <c r="AS38" i="5" s="1"/>
  <c r="G49" i="7"/>
  <c r="O48" i="6"/>
  <c r="H48" i="6"/>
  <c r="I48" i="6" s="1"/>
  <c r="K48" i="6" s="1"/>
  <c r="L48" i="6" s="1"/>
  <c r="P48" i="6" s="1"/>
  <c r="AP38" i="5" s="1"/>
  <c r="G49" i="6"/>
  <c r="G34" i="5"/>
  <c r="Q34" i="5"/>
  <c r="L46" i="3"/>
  <c r="P46" i="3" s="1"/>
  <c r="AM36" i="5" s="1"/>
  <c r="AV36" i="5" s="1"/>
  <c r="C36" i="5" s="1"/>
  <c r="O47" i="3"/>
  <c r="K47" i="3"/>
  <c r="G48" i="3"/>
  <c r="H48" i="3" s="1"/>
  <c r="I48" i="3" s="1"/>
  <c r="I34" i="5" l="1"/>
  <c r="K34" i="5" s="1"/>
  <c r="Y34" i="5" s="1"/>
  <c r="G50" i="7"/>
  <c r="O49" i="7"/>
  <c r="H49" i="7"/>
  <c r="I49" i="7" s="1"/>
  <c r="K49" i="7" s="1"/>
  <c r="L49" i="7" s="1"/>
  <c r="P49" i="7" s="1"/>
  <c r="AS39" i="5" s="1"/>
  <c r="G50" i="6"/>
  <c r="H49" i="6"/>
  <c r="I49" i="6" s="1"/>
  <c r="K49" i="6" s="1"/>
  <c r="L49" i="6" s="1"/>
  <c r="P49" i="6" s="1"/>
  <c r="AP39" i="5" s="1"/>
  <c r="O49" i="6"/>
  <c r="G35" i="5"/>
  <c r="Q35" i="5"/>
  <c r="L47" i="3"/>
  <c r="P47" i="3" s="1"/>
  <c r="AM37" i="5" s="1"/>
  <c r="AV37" i="5" s="1"/>
  <c r="C37" i="5" s="1"/>
  <c r="O48" i="3"/>
  <c r="K48" i="3"/>
  <c r="G49" i="3"/>
  <c r="H49" i="3" s="1"/>
  <c r="I49" i="3" s="1"/>
  <c r="I35" i="5" l="1"/>
  <c r="K35" i="5" s="1"/>
  <c r="Y35" i="5" s="1"/>
  <c r="G51" i="7"/>
  <c r="O50" i="7"/>
  <c r="H50" i="7"/>
  <c r="I50" i="7" s="1"/>
  <c r="K50" i="7" s="1"/>
  <c r="L50" i="7" s="1"/>
  <c r="P50" i="7" s="1"/>
  <c r="AS40" i="5" s="1"/>
  <c r="G51" i="6"/>
  <c r="H50" i="6"/>
  <c r="I50" i="6" s="1"/>
  <c r="K50" i="6" s="1"/>
  <c r="L50" i="6" s="1"/>
  <c r="P50" i="6" s="1"/>
  <c r="AP40" i="5" s="1"/>
  <c r="O50" i="6"/>
  <c r="Q36" i="5"/>
  <c r="G36" i="5"/>
  <c r="L48" i="3"/>
  <c r="P48" i="3" s="1"/>
  <c r="AM38" i="5" s="1"/>
  <c r="AV38" i="5" s="1"/>
  <c r="C38" i="5" s="1"/>
  <c r="O49" i="3"/>
  <c r="K49" i="3"/>
  <c r="G50" i="3"/>
  <c r="H50" i="3" s="1"/>
  <c r="I50" i="3" s="1"/>
  <c r="I36" i="5" l="1"/>
  <c r="K36" i="5" s="1"/>
  <c r="Y36" i="5" s="1"/>
  <c r="O51" i="7"/>
  <c r="H51" i="7"/>
  <c r="I51" i="7" s="1"/>
  <c r="K51" i="7" s="1"/>
  <c r="L51" i="7" s="1"/>
  <c r="P51" i="7" s="1"/>
  <c r="AS41" i="5" s="1"/>
  <c r="G52" i="7"/>
  <c r="O51" i="6"/>
  <c r="H51" i="6"/>
  <c r="I51" i="6" s="1"/>
  <c r="K51" i="6" s="1"/>
  <c r="L51" i="6" s="1"/>
  <c r="P51" i="6" s="1"/>
  <c r="AP41" i="5" s="1"/>
  <c r="G52" i="6"/>
  <c r="Q37" i="5"/>
  <c r="G37" i="5"/>
  <c r="L49" i="3"/>
  <c r="P49" i="3" s="1"/>
  <c r="AM39" i="5" s="1"/>
  <c r="AV39" i="5" s="1"/>
  <c r="C39" i="5" s="1"/>
  <c r="O50" i="3"/>
  <c r="K50" i="3"/>
  <c r="G51" i="3"/>
  <c r="H51" i="3" s="1"/>
  <c r="I51" i="3" s="1"/>
  <c r="I37" i="5" l="1"/>
  <c r="K37" i="5" s="1"/>
  <c r="Y37" i="5" s="1"/>
  <c r="O52" i="7"/>
  <c r="H52" i="7"/>
  <c r="I52" i="7" s="1"/>
  <c r="K52" i="7" s="1"/>
  <c r="L52" i="7" s="1"/>
  <c r="P52" i="7" s="1"/>
  <c r="AS42" i="5" s="1"/>
  <c r="G53" i="7"/>
  <c r="O52" i="6"/>
  <c r="H52" i="6"/>
  <c r="I52" i="6" s="1"/>
  <c r="K52" i="6" s="1"/>
  <c r="L52" i="6" s="1"/>
  <c r="P52" i="6" s="1"/>
  <c r="AP42" i="5" s="1"/>
  <c r="G53" i="6"/>
  <c r="Q38" i="5"/>
  <c r="G38" i="5"/>
  <c r="L50" i="3"/>
  <c r="P50" i="3" s="1"/>
  <c r="AM40" i="5" s="1"/>
  <c r="AV40" i="5" s="1"/>
  <c r="C40" i="5" s="1"/>
  <c r="O51" i="3"/>
  <c r="K51" i="3"/>
  <c r="G52" i="3"/>
  <c r="H52" i="3" s="1"/>
  <c r="I52" i="3" s="1"/>
  <c r="I38" i="5" l="1"/>
  <c r="K38" i="5" s="1"/>
  <c r="Y38" i="5" s="1"/>
  <c r="G54" i="7"/>
  <c r="O53" i="7"/>
  <c r="H53" i="7"/>
  <c r="I53" i="7" s="1"/>
  <c r="K53" i="7" s="1"/>
  <c r="L53" i="7" s="1"/>
  <c r="P53" i="7" s="1"/>
  <c r="AS43" i="5" s="1"/>
  <c r="G54" i="6"/>
  <c r="O53" i="6"/>
  <c r="H53" i="6"/>
  <c r="I53" i="6" s="1"/>
  <c r="K53" i="6" s="1"/>
  <c r="L53" i="6" s="1"/>
  <c r="P53" i="6" s="1"/>
  <c r="AP43" i="5" s="1"/>
  <c r="G39" i="5"/>
  <c r="Q39" i="5"/>
  <c r="L51" i="3"/>
  <c r="P51" i="3" s="1"/>
  <c r="AM41" i="5" s="1"/>
  <c r="AV41" i="5" s="1"/>
  <c r="C41" i="5" s="1"/>
  <c r="O52" i="3"/>
  <c r="K52" i="3"/>
  <c r="G53" i="3"/>
  <c r="H53" i="3" s="1"/>
  <c r="I53" i="3" s="1"/>
  <c r="I39" i="5" l="1"/>
  <c r="K39" i="5" s="1"/>
  <c r="Y39" i="5" s="1"/>
  <c r="G55" i="7"/>
  <c r="H54" i="7"/>
  <c r="I54" i="7" s="1"/>
  <c r="K54" i="7" s="1"/>
  <c r="L54" i="7" s="1"/>
  <c r="P54" i="7" s="1"/>
  <c r="AS44" i="5" s="1"/>
  <c r="O54" i="7"/>
  <c r="G55" i="6"/>
  <c r="O54" i="6"/>
  <c r="H54" i="6"/>
  <c r="I54" i="6" s="1"/>
  <c r="K54" i="6" s="1"/>
  <c r="L54" i="6" s="1"/>
  <c r="P54" i="6" s="1"/>
  <c r="AP44" i="5" s="1"/>
  <c r="G40" i="5"/>
  <c r="Q40" i="5"/>
  <c r="L52" i="3"/>
  <c r="P52" i="3" s="1"/>
  <c r="AM42" i="5" s="1"/>
  <c r="AV42" i="5" s="1"/>
  <c r="C42" i="5" s="1"/>
  <c r="O53" i="3"/>
  <c r="K53" i="3"/>
  <c r="G54" i="3"/>
  <c r="H54" i="3" s="1"/>
  <c r="I54" i="3" s="1"/>
  <c r="I40" i="5" l="1"/>
  <c r="K40" i="5" s="1"/>
  <c r="Y40" i="5" s="1"/>
  <c r="O55" i="7"/>
  <c r="H55" i="7"/>
  <c r="I55" i="7" s="1"/>
  <c r="K55" i="7" s="1"/>
  <c r="L55" i="7" s="1"/>
  <c r="P55" i="7" s="1"/>
  <c r="AS45" i="5" s="1"/>
  <c r="G56" i="7"/>
  <c r="O55" i="6"/>
  <c r="H55" i="6"/>
  <c r="I55" i="6" s="1"/>
  <c r="K55" i="6" s="1"/>
  <c r="L55" i="6" s="1"/>
  <c r="P55" i="6" s="1"/>
  <c r="AP45" i="5" s="1"/>
  <c r="G56" i="6"/>
  <c r="G41" i="5"/>
  <c r="Q41" i="5"/>
  <c r="L53" i="3"/>
  <c r="P53" i="3" s="1"/>
  <c r="AM43" i="5" s="1"/>
  <c r="AV43" i="5" s="1"/>
  <c r="C43" i="5" s="1"/>
  <c r="O54" i="3"/>
  <c r="K54" i="3"/>
  <c r="G55" i="3"/>
  <c r="H55" i="3" s="1"/>
  <c r="I55" i="3" s="1"/>
  <c r="I41" i="5" l="1"/>
  <c r="K41" i="5" s="1"/>
  <c r="Y41" i="5" s="1"/>
  <c r="O56" i="7"/>
  <c r="H56" i="7"/>
  <c r="I56" i="7" s="1"/>
  <c r="K56" i="7" s="1"/>
  <c r="L56" i="7" s="1"/>
  <c r="P56" i="7" s="1"/>
  <c r="AS46" i="5" s="1"/>
  <c r="G57" i="7"/>
  <c r="O56" i="6"/>
  <c r="H56" i="6"/>
  <c r="I56" i="6" s="1"/>
  <c r="K56" i="6" s="1"/>
  <c r="L56" i="6" s="1"/>
  <c r="P56" i="6" s="1"/>
  <c r="AP46" i="5" s="1"/>
  <c r="G57" i="6"/>
  <c r="G42" i="5"/>
  <c r="Q42" i="5"/>
  <c r="L54" i="3"/>
  <c r="P54" i="3" s="1"/>
  <c r="AM44" i="5" s="1"/>
  <c r="AV44" i="5" s="1"/>
  <c r="C44" i="5" s="1"/>
  <c r="K55" i="3"/>
  <c r="O55" i="3"/>
  <c r="G56" i="3"/>
  <c r="H56" i="3" s="1"/>
  <c r="I56" i="3" s="1"/>
  <c r="I42" i="5" l="1"/>
  <c r="K42" i="5" s="1"/>
  <c r="Y42" i="5" s="1"/>
  <c r="G58" i="7"/>
  <c r="O57" i="7"/>
  <c r="H57" i="7"/>
  <c r="I57" i="7" s="1"/>
  <c r="K57" i="7" s="1"/>
  <c r="L57" i="7" s="1"/>
  <c r="P57" i="7" s="1"/>
  <c r="AS47" i="5" s="1"/>
  <c r="G58" i="6"/>
  <c r="H57" i="6"/>
  <c r="I57" i="6" s="1"/>
  <c r="K57" i="6" s="1"/>
  <c r="L57" i="6" s="1"/>
  <c r="P57" i="6" s="1"/>
  <c r="AP47" i="5" s="1"/>
  <c r="O57" i="6"/>
  <c r="Q43" i="5"/>
  <c r="G43" i="5"/>
  <c r="L55" i="3"/>
  <c r="P55" i="3" s="1"/>
  <c r="AM45" i="5" s="1"/>
  <c r="AV45" i="5" s="1"/>
  <c r="C45" i="5" s="1"/>
  <c r="O56" i="3"/>
  <c r="K56" i="3"/>
  <c r="G57" i="3"/>
  <c r="H57" i="3" s="1"/>
  <c r="I57" i="3" s="1"/>
  <c r="I43" i="5" l="1"/>
  <c r="K43" i="5" s="1"/>
  <c r="Y43" i="5" s="1"/>
  <c r="G59" i="7"/>
  <c r="O58" i="7"/>
  <c r="H58" i="7"/>
  <c r="I58" i="7" s="1"/>
  <c r="K58" i="7" s="1"/>
  <c r="L58" i="7" s="1"/>
  <c r="P58" i="7" s="1"/>
  <c r="AS48" i="5" s="1"/>
  <c r="G59" i="6"/>
  <c r="H58" i="6"/>
  <c r="I58" i="6" s="1"/>
  <c r="K58" i="6" s="1"/>
  <c r="L58" i="6" s="1"/>
  <c r="P58" i="6" s="1"/>
  <c r="AP48" i="5" s="1"/>
  <c r="O58" i="6"/>
  <c r="Q44" i="5"/>
  <c r="G44" i="5"/>
  <c r="L56" i="3"/>
  <c r="P56" i="3" s="1"/>
  <c r="AM46" i="5" s="1"/>
  <c r="AV46" i="5" s="1"/>
  <c r="C46" i="5" s="1"/>
  <c r="O57" i="3"/>
  <c r="K57" i="3"/>
  <c r="G58" i="3"/>
  <c r="H58" i="3" s="1"/>
  <c r="I58" i="3" s="1"/>
  <c r="I44" i="5" l="1"/>
  <c r="K44" i="5" s="1"/>
  <c r="Y44" i="5" s="1"/>
  <c r="O59" i="7"/>
  <c r="H59" i="7"/>
  <c r="I59" i="7" s="1"/>
  <c r="K59" i="7" s="1"/>
  <c r="L59" i="7" s="1"/>
  <c r="P59" i="7" s="1"/>
  <c r="AS49" i="5" s="1"/>
  <c r="G60" i="7"/>
  <c r="O59" i="6"/>
  <c r="H59" i="6"/>
  <c r="I59" i="6" s="1"/>
  <c r="K59" i="6" s="1"/>
  <c r="L59" i="6" s="1"/>
  <c r="P59" i="6" s="1"/>
  <c r="AP49" i="5" s="1"/>
  <c r="G60" i="6"/>
  <c r="Q45" i="5"/>
  <c r="G45" i="5"/>
  <c r="L57" i="3"/>
  <c r="P57" i="3" s="1"/>
  <c r="AM47" i="5" s="1"/>
  <c r="AV47" i="5" s="1"/>
  <c r="C47" i="5" s="1"/>
  <c r="O58" i="3"/>
  <c r="K58" i="3"/>
  <c r="G59" i="3"/>
  <c r="H59" i="3" s="1"/>
  <c r="I59" i="3" s="1"/>
  <c r="I45" i="5" l="1"/>
  <c r="K45" i="5" s="1"/>
  <c r="Y45" i="5" s="1"/>
  <c r="O60" i="7"/>
  <c r="H60" i="7"/>
  <c r="I60" i="7" s="1"/>
  <c r="K60" i="7" s="1"/>
  <c r="L60" i="7" s="1"/>
  <c r="P60" i="7" s="1"/>
  <c r="AS50" i="5" s="1"/>
  <c r="G61" i="7"/>
  <c r="O60" i="6"/>
  <c r="H60" i="6"/>
  <c r="I60" i="6" s="1"/>
  <c r="K60" i="6" s="1"/>
  <c r="L60" i="6" s="1"/>
  <c r="P60" i="6" s="1"/>
  <c r="AP50" i="5" s="1"/>
  <c r="G61" i="6"/>
  <c r="Q46" i="5"/>
  <c r="G46" i="5"/>
  <c r="L58" i="3"/>
  <c r="P58" i="3" s="1"/>
  <c r="AM48" i="5" s="1"/>
  <c r="AV48" i="5" s="1"/>
  <c r="C48" i="5" s="1"/>
  <c r="O59" i="3"/>
  <c r="K59" i="3"/>
  <c r="G60" i="3"/>
  <c r="H60" i="3" s="1"/>
  <c r="I60" i="3" s="1"/>
  <c r="I46" i="5" l="1"/>
  <c r="K46" i="5" s="1"/>
  <c r="Y46" i="5" s="1"/>
  <c r="G62" i="7"/>
  <c r="O61" i="7"/>
  <c r="H61" i="7"/>
  <c r="I61" i="7" s="1"/>
  <c r="K61" i="7" s="1"/>
  <c r="L61" i="7" s="1"/>
  <c r="P61" i="7" s="1"/>
  <c r="AS51" i="5" s="1"/>
  <c r="G62" i="6"/>
  <c r="O61" i="6"/>
  <c r="H61" i="6"/>
  <c r="I61" i="6" s="1"/>
  <c r="K61" i="6" s="1"/>
  <c r="L61" i="6" s="1"/>
  <c r="P61" i="6" s="1"/>
  <c r="AP51" i="5" s="1"/>
  <c r="G47" i="5"/>
  <c r="Q47" i="5"/>
  <c r="L59" i="3"/>
  <c r="P59" i="3" s="1"/>
  <c r="AM49" i="5" s="1"/>
  <c r="AV49" i="5" s="1"/>
  <c r="C49" i="5" s="1"/>
  <c r="O60" i="3"/>
  <c r="K60" i="3"/>
  <c r="G61" i="3"/>
  <c r="H61" i="3" s="1"/>
  <c r="I61" i="3" s="1"/>
  <c r="I47" i="5" l="1"/>
  <c r="K47" i="5" s="1"/>
  <c r="Y47" i="5" s="1"/>
  <c r="G63" i="7"/>
  <c r="O62" i="7"/>
  <c r="H62" i="7"/>
  <c r="I62" i="7" s="1"/>
  <c r="K62" i="7" s="1"/>
  <c r="L62" i="7" s="1"/>
  <c r="P62" i="7" s="1"/>
  <c r="AS52" i="5" s="1"/>
  <c r="G63" i="6"/>
  <c r="O62" i="6"/>
  <c r="H62" i="6"/>
  <c r="I62" i="6" s="1"/>
  <c r="K62" i="6" s="1"/>
  <c r="L62" i="6" s="1"/>
  <c r="P62" i="6" s="1"/>
  <c r="AP52" i="5" s="1"/>
  <c r="Q48" i="5"/>
  <c r="G48" i="5"/>
  <c r="L60" i="3"/>
  <c r="P60" i="3" s="1"/>
  <c r="AM50" i="5" s="1"/>
  <c r="AV50" i="5" s="1"/>
  <c r="C50" i="5" s="1"/>
  <c r="O61" i="3"/>
  <c r="K61" i="3"/>
  <c r="G62" i="3"/>
  <c r="H62" i="3" s="1"/>
  <c r="I62" i="3" s="1"/>
  <c r="I48" i="5" l="1"/>
  <c r="K48" i="5" s="1"/>
  <c r="Y48" i="5" s="1"/>
  <c r="O63" i="7"/>
  <c r="H63" i="7"/>
  <c r="I63" i="7" s="1"/>
  <c r="K63" i="7" s="1"/>
  <c r="L63" i="7" s="1"/>
  <c r="P63" i="7" s="1"/>
  <c r="AS53" i="5" s="1"/>
  <c r="G64" i="7"/>
  <c r="O63" i="6"/>
  <c r="H63" i="6"/>
  <c r="I63" i="6" s="1"/>
  <c r="K63" i="6" s="1"/>
  <c r="L63" i="6" s="1"/>
  <c r="P63" i="6" s="1"/>
  <c r="AP53" i="5" s="1"/>
  <c r="G64" i="6"/>
  <c r="Q49" i="5"/>
  <c r="G49" i="5"/>
  <c r="L61" i="3"/>
  <c r="P61" i="3" s="1"/>
  <c r="AM51" i="5" s="1"/>
  <c r="AV51" i="5" s="1"/>
  <c r="C51" i="5" s="1"/>
  <c r="O62" i="3"/>
  <c r="K62" i="3"/>
  <c r="G63" i="3"/>
  <c r="H63" i="3" s="1"/>
  <c r="I63" i="3" s="1"/>
  <c r="I49" i="5" l="1"/>
  <c r="K49" i="5" s="1"/>
  <c r="Y49" i="5" s="1"/>
  <c r="O64" i="7"/>
  <c r="H64" i="7"/>
  <c r="I64" i="7" s="1"/>
  <c r="K64" i="7" s="1"/>
  <c r="L64" i="7" s="1"/>
  <c r="P64" i="7" s="1"/>
  <c r="AS54" i="5" s="1"/>
  <c r="G65" i="7"/>
  <c r="O64" i="6"/>
  <c r="H64" i="6"/>
  <c r="I64" i="6" s="1"/>
  <c r="K64" i="6" s="1"/>
  <c r="L64" i="6" s="1"/>
  <c r="P64" i="6" s="1"/>
  <c r="AP54" i="5" s="1"/>
  <c r="G65" i="6"/>
  <c r="Q50" i="5"/>
  <c r="G50" i="5"/>
  <c r="L62" i="3"/>
  <c r="P62" i="3" s="1"/>
  <c r="AM52" i="5" s="1"/>
  <c r="AV52" i="5" s="1"/>
  <c r="C52" i="5" s="1"/>
  <c r="O63" i="3"/>
  <c r="K63" i="3"/>
  <c r="G64" i="3"/>
  <c r="H64" i="3" s="1"/>
  <c r="I64" i="3" s="1"/>
  <c r="I50" i="5" l="1"/>
  <c r="K50" i="5" s="1"/>
  <c r="Y50" i="5" s="1"/>
  <c r="G66" i="7"/>
  <c r="O65" i="7"/>
  <c r="H65" i="7"/>
  <c r="I65" i="7" s="1"/>
  <c r="K65" i="7" s="1"/>
  <c r="L65" i="7" s="1"/>
  <c r="P65" i="7" s="1"/>
  <c r="AS55" i="5" s="1"/>
  <c r="G66" i="6"/>
  <c r="H65" i="6"/>
  <c r="I65" i="6" s="1"/>
  <c r="K65" i="6" s="1"/>
  <c r="L65" i="6" s="1"/>
  <c r="P65" i="6" s="1"/>
  <c r="AP55" i="5" s="1"/>
  <c r="O65" i="6"/>
  <c r="Q51" i="5"/>
  <c r="G51" i="5"/>
  <c r="L63" i="3"/>
  <c r="P63" i="3" s="1"/>
  <c r="AM53" i="5" s="1"/>
  <c r="AV53" i="5" s="1"/>
  <c r="C53" i="5" s="1"/>
  <c r="O64" i="3"/>
  <c r="K64" i="3"/>
  <c r="G65" i="3"/>
  <c r="H65" i="3" s="1"/>
  <c r="I65" i="3" s="1"/>
  <c r="I51" i="5" l="1"/>
  <c r="K51" i="5" s="1"/>
  <c r="Y51" i="5" s="1"/>
  <c r="G67" i="7"/>
  <c r="O66" i="7"/>
  <c r="H66" i="7"/>
  <c r="I66" i="7" s="1"/>
  <c r="K66" i="7" s="1"/>
  <c r="L66" i="7" s="1"/>
  <c r="P66" i="7" s="1"/>
  <c r="AS56" i="5" s="1"/>
  <c r="G67" i="6"/>
  <c r="H66" i="6"/>
  <c r="I66" i="6" s="1"/>
  <c r="K66" i="6" s="1"/>
  <c r="L66" i="6" s="1"/>
  <c r="P66" i="6" s="1"/>
  <c r="AP56" i="5" s="1"/>
  <c r="O66" i="6"/>
  <c r="Q52" i="5"/>
  <c r="G52" i="5"/>
  <c r="L64" i="3"/>
  <c r="P64" i="3" s="1"/>
  <c r="AM54" i="5" s="1"/>
  <c r="AV54" i="5" s="1"/>
  <c r="C54" i="5" s="1"/>
  <c r="O65" i="3"/>
  <c r="K65" i="3"/>
  <c r="G66" i="3"/>
  <c r="H66" i="3" s="1"/>
  <c r="I66" i="3" s="1"/>
  <c r="I52" i="5" l="1"/>
  <c r="K52" i="5" s="1"/>
  <c r="Y52" i="5" s="1"/>
  <c r="O67" i="7"/>
  <c r="H67" i="7"/>
  <c r="I67" i="7" s="1"/>
  <c r="K67" i="7" s="1"/>
  <c r="L67" i="7" s="1"/>
  <c r="P67" i="7" s="1"/>
  <c r="AS57" i="5" s="1"/>
  <c r="G68" i="7"/>
  <c r="O67" i="6"/>
  <c r="H67" i="6"/>
  <c r="I67" i="6" s="1"/>
  <c r="K67" i="6" s="1"/>
  <c r="L67" i="6" s="1"/>
  <c r="P67" i="6" s="1"/>
  <c r="AP57" i="5" s="1"/>
  <c r="G68" i="6"/>
  <c r="Q53" i="5"/>
  <c r="G53" i="5"/>
  <c r="L65" i="3"/>
  <c r="P65" i="3" s="1"/>
  <c r="AM55" i="5" s="1"/>
  <c r="AV55" i="5" s="1"/>
  <c r="C55" i="5" s="1"/>
  <c r="O66" i="3"/>
  <c r="K66" i="3"/>
  <c r="G67" i="3"/>
  <c r="H67" i="3" s="1"/>
  <c r="I67" i="3" s="1"/>
  <c r="I53" i="5" l="1"/>
  <c r="K53" i="5" s="1"/>
  <c r="Y53" i="5" s="1"/>
  <c r="O68" i="7"/>
  <c r="H68" i="7"/>
  <c r="I68" i="7" s="1"/>
  <c r="K68" i="7" s="1"/>
  <c r="L68" i="7" s="1"/>
  <c r="P68" i="7" s="1"/>
  <c r="AS58" i="5" s="1"/>
  <c r="G69" i="7"/>
  <c r="O68" i="6"/>
  <c r="H68" i="6"/>
  <c r="I68" i="6" s="1"/>
  <c r="K68" i="6" s="1"/>
  <c r="L68" i="6" s="1"/>
  <c r="P68" i="6" s="1"/>
  <c r="AP58" i="5" s="1"/>
  <c r="G69" i="6"/>
  <c r="Q54" i="5"/>
  <c r="G54" i="5"/>
  <c r="L66" i="3"/>
  <c r="P66" i="3" s="1"/>
  <c r="AM56" i="5" s="1"/>
  <c r="AV56" i="5" s="1"/>
  <c r="C56" i="5" s="1"/>
  <c r="O67" i="3"/>
  <c r="K67" i="3"/>
  <c r="G68" i="3"/>
  <c r="H68" i="3" s="1"/>
  <c r="I68" i="3" s="1"/>
  <c r="I54" i="5" l="1"/>
  <c r="K54" i="5" s="1"/>
  <c r="Y54" i="5" s="1"/>
  <c r="G70" i="7"/>
  <c r="O69" i="7"/>
  <c r="H69" i="7"/>
  <c r="I69" i="7" s="1"/>
  <c r="K69" i="7" s="1"/>
  <c r="L69" i="7" s="1"/>
  <c r="P69" i="7" s="1"/>
  <c r="AS59" i="5" s="1"/>
  <c r="G70" i="6"/>
  <c r="O69" i="6"/>
  <c r="H69" i="6"/>
  <c r="I69" i="6" s="1"/>
  <c r="K69" i="6" s="1"/>
  <c r="L69" i="6" s="1"/>
  <c r="P69" i="6" s="1"/>
  <c r="AP59" i="5" s="1"/>
  <c r="G55" i="5"/>
  <c r="Q55" i="5"/>
  <c r="L67" i="3"/>
  <c r="P67" i="3" s="1"/>
  <c r="AM57" i="5" s="1"/>
  <c r="AV57" i="5" s="1"/>
  <c r="C57" i="5" s="1"/>
  <c r="O68" i="3"/>
  <c r="K68" i="3"/>
  <c r="G69" i="3"/>
  <c r="H69" i="3" s="1"/>
  <c r="I69" i="3" s="1"/>
  <c r="I55" i="5" l="1"/>
  <c r="K55" i="5" s="1"/>
  <c r="Y55" i="5" s="1"/>
  <c r="G71" i="7"/>
  <c r="H70" i="7"/>
  <c r="I70" i="7" s="1"/>
  <c r="K70" i="7" s="1"/>
  <c r="L70" i="7" s="1"/>
  <c r="P70" i="7" s="1"/>
  <c r="AS60" i="5" s="1"/>
  <c r="O70" i="7"/>
  <c r="G71" i="6"/>
  <c r="O70" i="6"/>
  <c r="H70" i="6"/>
  <c r="I70" i="6" s="1"/>
  <c r="K70" i="6" s="1"/>
  <c r="L70" i="6" s="1"/>
  <c r="P70" i="6" s="1"/>
  <c r="AP60" i="5" s="1"/>
  <c r="Q56" i="5"/>
  <c r="G56" i="5"/>
  <c r="L68" i="3"/>
  <c r="P68" i="3" s="1"/>
  <c r="AM58" i="5" s="1"/>
  <c r="AV58" i="5" s="1"/>
  <c r="C58" i="5" s="1"/>
  <c r="O69" i="3"/>
  <c r="K69" i="3"/>
  <c r="G70" i="3"/>
  <c r="H70" i="3" s="1"/>
  <c r="I70" i="3" s="1"/>
  <c r="I56" i="5" l="1"/>
  <c r="K56" i="5" s="1"/>
  <c r="Y56" i="5" s="1"/>
  <c r="O71" i="7"/>
  <c r="H71" i="7"/>
  <c r="I71" i="7" s="1"/>
  <c r="K71" i="7" s="1"/>
  <c r="L71" i="7" s="1"/>
  <c r="P71" i="7" s="1"/>
  <c r="AS61" i="5" s="1"/>
  <c r="G72" i="7"/>
  <c r="O71" i="6"/>
  <c r="H71" i="6"/>
  <c r="I71" i="6" s="1"/>
  <c r="K71" i="6" s="1"/>
  <c r="L71" i="6" s="1"/>
  <c r="P71" i="6" s="1"/>
  <c r="AP61" i="5" s="1"/>
  <c r="G72" i="6"/>
  <c r="Q57" i="5"/>
  <c r="G57" i="5"/>
  <c r="L69" i="3"/>
  <c r="P69" i="3" s="1"/>
  <c r="AM59" i="5" s="1"/>
  <c r="AV59" i="5" s="1"/>
  <c r="C59" i="5" s="1"/>
  <c r="O70" i="3"/>
  <c r="K70" i="3"/>
  <c r="G71" i="3"/>
  <c r="H71" i="3" s="1"/>
  <c r="I71" i="3" s="1"/>
  <c r="I57" i="5" l="1"/>
  <c r="K57" i="5" s="1"/>
  <c r="Y57" i="5" s="1"/>
  <c r="O72" i="7"/>
  <c r="H72" i="7"/>
  <c r="I72" i="7" s="1"/>
  <c r="K72" i="7" s="1"/>
  <c r="L72" i="7" s="1"/>
  <c r="P72" i="7" s="1"/>
  <c r="AS62" i="5" s="1"/>
  <c r="G73" i="7"/>
  <c r="O72" i="6"/>
  <c r="H72" i="6"/>
  <c r="I72" i="6" s="1"/>
  <c r="K72" i="6" s="1"/>
  <c r="L72" i="6" s="1"/>
  <c r="P72" i="6" s="1"/>
  <c r="AP62" i="5" s="1"/>
  <c r="G73" i="6"/>
  <c r="Q58" i="5"/>
  <c r="G58" i="5"/>
  <c r="L70" i="3"/>
  <c r="P70" i="3" s="1"/>
  <c r="AM60" i="5" s="1"/>
  <c r="AV60" i="5" s="1"/>
  <c r="C60" i="5" s="1"/>
  <c r="K71" i="3"/>
  <c r="O71" i="3"/>
  <c r="G72" i="3"/>
  <c r="H72" i="3" s="1"/>
  <c r="I72" i="3" s="1"/>
  <c r="I58" i="5" l="1"/>
  <c r="K58" i="5" s="1"/>
  <c r="Y58" i="5" s="1"/>
  <c r="G74" i="7"/>
  <c r="O73" i="7"/>
  <c r="H73" i="7"/>
  <c r="I73" i="7" s="1"/>
  <c r="K73" i="7" s="1"/>
  <c r="L73" i="7" s="1"/>
  <c r="P73" i="7" s="1"/>
  <c r="AS63" i="5" s="1"/>
  <c r="G74" i="6"/>
  <c r="H73" i="6"/>
  <c r="I73" i="6" s="1"/>
  <c r="K73" i="6" s="1"/>
  <c r="L73" i="6" s="1"/>
  <c r="P73" i="6" s="1"/>
  <c r="AP63" i="5" s="1"/>
  <c r="O73" i="6"/>
  <c r="Q59" i="5"/>
  <c r="G59" i="5"/>
  <c r="L71" i="3"/>
  <c r="P71" i="3" s="1"/>
  <c r="AM61" i="5" s="1"/>
  <c r="AV61" i="5" s="1"/>
  <c r="C61" i="5" s="1"/>
  <c r="O72" i="3"/>
  <c r="K72" i="3"/>
  <c r="G73" i="3"/>
  <c r="H73" i="3" s="1"/>
  <c r="I73" i="3" s="1"/>
  <c r="I59" i="5" l="1"/>
  <c r="K59" i="5" s="1"/>
  <c r="Y59" i="5" s="1"/>
  <c r="G75" i="7"/>
  <c r="O74" i="7"/>
  <c r="H74" i="7"/>
  <c r="I74" i="7" s="1"/>
  <c r="K74" i="7" s="1"/>
  <c r="L74" i="7" s="1"/>
  <c r="P74" i="7" s="1"/>
  <c r="AS64" i="5" s="1"/>
  <c r="G75" i="6"/>
  <c r="H74" i="6"/>
  <c r="I74" i="6" s="1"/>
  <c r="K74" i="6" s="1"/>
  <c r="L74" i="6" s="1"/>
  <c r="P74" i="6" s="1"/>
  <c r="AP64" i="5" s="1"/>
  <c r="O74" i="6"/>
  <c r="Q60" i="5"/>
  <c r="G60" i="5"/>
  <c r="L72" i="3"/>
  <c r="P72" i="3" s="1"/>
  <c r="AM62" i="5" s="1"/>
  <c r="AV62" i="5" s="1"/>
  <c r="C62" i="5" s="1"/>
  <c r="O73" i="3"/>
  <c r="K73" i="3"/>
  <c r="G74" i="3"/>
  <c r="H74" i="3" s="1"/>
  <c r="I74" i="3" s="1"/>
  <c r="I60" i="5" l="1"/>
  <c r="K60" i="5" s="1"/>
  <c r="Y60" i="5" s="1"/>
  <c r="O75" i="7"/>
  <c r="H75" i="7"/>
  <c r="I75" i="7" s="1"/>
  <c r="K75" i="7" s="1"/>
  <c r="L75" i="7" s="1"/>
  <c r="P75" i="7" s="1"/>
  <c r="AS65" i="5" s="1"/>
  <c r="G76" i="7"/>
  <c r="O75" i="6"/>
  <c r="H75" i="6"/>
  <c r="I75" i="6" s="1"/>
  <c r="K75" i="6" s="1"/>
  <c r="L75" i="6" s="1"/>
  <c r="P75" i="6" s="1"/>
  <c r="AP65" i="5" s="1"/>
  <c r="G76" i="6"/>
  <c r="Q61" i="5"/>
  <c r="G61" i="5"/>
  <c r="L73" i="3"/>
  <c r="P73" i="3" s="1"/>
  <c r="AM63" i="5" s="1"/>
  <c r="AV63" i="5" s="1"/>
  <c r="C63" i="5" s="1"/>
  <c r="O74" i="3"/>
  <c r="K74" i="3"/>
  <c r="G75" i="3"/>
  <c r="H75" i="3" s="1"/>
  <c r="I75" i="3" s="1"/>
  <c r="I61" i="5" l="1"/>
  <c r="K61" i="5" s="1"/>
  <c r="Y61" i="5" s="1"/>
  <c r="O76" i="7"/>
  <c r="H76" i="7"/>
  <c r="I76" i="7" s="1"/>
  <c r="K76" i="7" s="1"/>
  <c r="L76" i="7" s="1"/>
  <c r="P76" i="7" s="1"/>
  <c r="AS66" i="5" s="1"/>
  <c r="G77" i="7"/>
  <c r="O76" i="6"/>
  <c r="H76" i="6"/>
  <c r="I76" i="6" s="1"/>
  <c r="K76" i="6" s="1"/>
  <c r="L76" i="6" s="1"/>
  <c r="P76" i="6" s="1"/>
  <c r="AP66" i="5" s="1"/>
  <c r="G77" i="6"/>
  <c r="Q62" i="5"/>
  <c r="G62" i="5"/>
  <c r="L74" i="3"/>
  <c r="P74" i="3" s="1"/>
  <c r="AM64" i="5" s="1"/>
  <c r="AV64" i="5" s="1"/>
  <c r="C64" i="5" s="1"/>
  <c r="O75" i="3"/>
  <c r="K75" i="3"/>
  <c r="G76" i="3"/>
  <c r="H76" i="3" s="1"/>
  <c r="I76" i="3" s="1"/>
  <c r="I62" i="5" l="1"/>
  <c r="K62" i="5" s="1"/>
  <c r="Y62" i="5" s="1"/>
  <c r="G78" i="7"/>
  <c r="O77" i="7"/>
  <c r="H77" i="7"/>
  <c r="I77" i="7" s="1"/>
  <c r="K77" i="7" s="1"/>
  <c r="L77" i="7" s="1"/>
  <c r="P77" i="7" s="1"/>
  <c r="AS67" i="5" s="1"/>
  <c r="G78" i="6"/>
  <c r="O77" i="6"/>
  <c r="H77" i="6"/>
  <c r="I77" i="6" s="1"/>
  <c r="K77" i="6" s="1"/>
  <c r="L77" i="6" s="1"/>
  <c r="P77" i="6" s="1"/>
  <c r="AP67" i="5" s="1"/>
  <c r="G63" i="5"/>
  <c r="Q63" i="5"/>
  <c r="L75" i="3"/>
  <c r="P75" i="3" s="1"/>
  <c r="AM65" i="5" s="1"/>
  <c r="AV65" i="5" s="1"/>
  <c r="C65" i="5" s="1"/>
  <c r="O76" i="3"/>
  <c r="K76" i="3"/>
  <c r="G77" i="3"/>
  <c r="H77" i="3" s="1"/>
  <c r="I77" i="3" s="1"/>
  <c r="I63" i="5" l="1"/>
  <c r="K63" i="5" s="1"/>
  <c r="Y63" i="5" s="1"/>
  <c r="G79" i="7"/>
  <c r="O78" i="7"/>
  <c r="H78" i="7"/>
  <c r="I78" i="7" s="1"/>
  <c r="K78" i="7" s="1"/>
  <c r="L78" i="7" s="1"/>
  <c r="P78" i="7" s="1"/>
  <c r="AS68" i="5" s="1"/>
  <c r="G79" i="6"/>
  <c r="O78" i="6"/>
  <c r="H78" i="6"/>
  <c r="I78" i="6" s="1"/>
  <c r="K78" i="6" s="1"/>
  <c r="L78" i="6" s="1"/>
  <c r="P78" i="6" s="1"/>
  <c r="AP68" i="5" s="1"/>
  <c r="G64" i="5"/>
  <c r="Q64" i="5"/>
  <c r="L76" i="3"/>
  <c r="P76" i="3" s="1"/>
  <c r="AM66" i="5" s="1"/>
  <c r="AV66" i="5" s="1"/>
  <c r="C66" i="5" s="1"/>
  <c r="O77" i="3"/>
  <c r="K77" i="3"/>
  <c r="G78" i="3"/>
  <c r="H78" i="3" s="1"/>
  <c r="I78" i="3" s="1"/>
  <c r="I64" i="5" l="1"/>
  <c r="K64" i="5" s="1"/>
  <c r="Y64" i="5" s="1"/>
  <c r="O79" i="7"/>
  <c r="H79" i="7"/>
  <c r="I79" i="7" s="1"/>
  <c r="K79" i="7" s="1"/>
  <c r="L79" i="7" s="1"/>
  <c r="P79" i="7" s="1"/>
  <c r="AS69" i="5" s="1"/>
  <c r="G80" i="7"/>
  <c r="O79" i="6"/>
  <c r="H79" i="6"/>
  <c r="I79" i="6" s="1"/>
  <c r="K79" i="6" s="1"/>
  <c r="L79" i="6" s="1"/>
  <c r="P79" i="6" s="1"/>
  <c r="AP69" i="5" s="1"/>
  <c r="G80" i="6"/>
  <c r="G65" i="5"/>
  <c r="Q65" i="5"/>
  <c r="L77" i="3"/>
  <c r="P77" i="3" s="1"/>
  <c r="AM67" i="5" s="1"/>
  <c r="AV67" i="5" s="1"/>
  <c r="C67" i="5" s="1"/>
  <c r="O78" i="3"/>
  <c r="K78" i="3"/>
  <c r="G79" i="3"/>
  <c r="H79" i="3" s="1"/>
  <c r="I79" i="3" s="1"/>
  <c r="I65" i="5" l="1"/>
  <c r="K65" i="5" s="1"/>
  <c r="Y65" i="5" s="1"/>
  <c r="O80" i="7"/>
  <c r="H80" i="7"/>
  <c r="I80" i="7" s="1"/>
  <c r="K80" i="7" s="1"/>
  <c r="L80" i="7" s="1"/>
  <c r="P80" i="7" s="1"/>
  <c r="AS70" i="5" s="1"/>
  <c r="G81" i="7"/>
  <c r="O80" i="6"/>
  <c r="H80" i="6"/>
  <c r="I80" i="6" s="1"/>
  <c r="K80" i="6" s="1"/>
  <c r="L80" i="6" s="1"/>
  <c r="P80" i="6" s="1"/>
  <c r="AP70" i="5" s="1"/>
  <c r="G81" i="6"/>
  <c r="Q66" i="5"/>
  <c r="G66" i="5"/>
  <c r="L78" i="3"/>
  <c r="P78" i="3" s="1"/>
  <c r="AM68" i="5" s="1"/>
  <c r="AV68" i="5" s="1"/>
  <c r="C68" i="5" s="1"/>
  <c r="O79" i="3"/>
  <c r="K79" i="3"/>
  <c r="G80" i="3"/>
  <c r="H80" i="3" s="1"/>
  <c r="I80" i="3" s="1"/>
  <c r="I66" i="5" l="1"/>
  <c r="K66" i="5" s="1"/>
  <c r="Y66" i="5" s="1"/>
  <c r="G82" i="7"/>
  <c r="O81" i="7"/>
  <c r="H81" i="7"/>
  <c r="I81" i="7" s="1"/>
  <c r="K81" i="7" s="1"/>
  <c r="L81" i="7" s="1"/>
  <c r="P81" i="7" s="1"/>
  <c r="AS71" i="5" s="1"/>
  <c r="G82" i="6"/>
  <c r="H81" i="6"/>
  <c r="I81" i="6" s="1"/>
  <c r="K81" i="6" s="1"/>
  <c r="L81" i="6" s="1"/>
  <c r="P81" i="6" s="1"/>
  <c r="AP71" i="5" s="1"/>
  <c r="O81" i="6"/>
  <c r="Q67" i="5"/>
  <c r="G67" i="5"/>
  <c r="L79" i="3"/>
  <c r="P79" i="3" s="1"/>
  <c r="AM69" i="5" s="1"/>
  <c r="AV69" i="5" s="1"/>
  <c r="C69" i="5" s="1"/>
  <c r="O80" i="3"/>
  <c r="K80" i="3"/>
  <c r="G81" i="3"/>
  <c r="H81" i="3" s="1"/>
  <c r="I81" i="3" s="1"/>
  <c r="I67" i="5" l="1"/>
  <c r="K67" i="5" s="1"/>
  <c r="Y67" i="5" s="1"/>
  <c r="G83" i="7"/>
  <c r="O82" i="7"/>
  <c r="H82" i="7"/>
  <c r="I82" i="7" s="1"/>
  <c r="K82" i="7" s="1"/>
  <c r="L82" i="7" s="1"/>
  <c r="P82" i="7" s="1"/>
  <c r="AS72" i="5" s="1"/>
  <c r="G83" i="6"/>
  <c r="H82" i="6"/>
  <c r="I82" i="6" s="1"/>
  <c r="K82" i="6" s="1"/>
  <c r="L82" i="6" s="1"/>
  <c r="P82" i="6" s="1"/>
  <c r="AP72" i="5" s="1"/>
  <c r="O82" i="6"/>
  <c r="Q68" i="5"/>
  <c r="G68" i="5"/>
  <c r="L80" i="3"/>
  <c r="P80" i="3" s="1"/>
  <c r="AM70" i="5" s="1"/>
  <c r="AV70" i="5" s="1"/>
  <c r="C70" i="5" s="1"/>
  <c r="O81" i="3"/>
  <c r="K81" i="3"/>
  <c r="G82" i="3"/>
  <c r="H82" i="3" s="1"/>
  <c r="I82" i="3" s="1"/>
  <c r="I68" i="5" l="1"/>
  <c r="K68" i="5" s="1"/>
  <c r="Y68" i="5" s="1"/>
  <c r="O83" i="7"/>
  <c r="H83" i="7"/>
  <c r="I83" i="7" s="1"/>
  <c r="K83" i="7" s="1"/>
  <c r="L83" i="7" s="1"/>
  <c r="P83" i="7" s="1"/>
  <c r="AS73" i="5" s="1"/>
  <c r="G84" i="7"/>
  <c r="O83" i="6"/>
  <c r="H83" i="6"/>
  <c r="I83" i="6" s="1"/>
  <c r="K83" i="6" s="1"/>
  <c r="L83" i="6" s="1"/>
  <c r="P83" i="6" s="1"/>
  <c r="AP73" i="5" s="1"/>
  <c r="G84" i="6"/>
  <c r="Q69" i="5"/>
  <c r="G69" i="5"/>
  <c r="L81" i="3"/>
  <c r="P81" i="3" s="1"/>
  <c r="AM71" i="5" s="1"/>
  <c r="AV71" i="5" s="1"/>
  <c r="C71" i="5" s="1"/>
  <c r="O82" i="3"/>
  <c r="K82" i="3"/>
  <c r="G83" i="3"/>
  <c r="H83" i="3" s="1"/>
  <c r="I83" i="3" s="1"/>
  <c r="I69" i="5" l="1"/>
  <c r="K69" i="5" s="1"/>
  <c r="Y69" i="5" s="1"/>
  <c r="O84" i="7"/>
  <c r="H84" i="7"/>
  <c r="I84" i="7" s="1"/>
  <c r="K84" i="7" s="1"/>
  <c r="L84" i="7" s="1"/>
  <c r="P84" i="7" s="1"/>
  <c r="AS74" i="5" s="1"/>
  <c r="G85" i="7"/>
  <c r="O84" i="6"/>
  <c r="H84" i="6"/>
  <c r="I84" i="6" s="1"/>
  <c r="K84" i="6" s="1"/>
  <c r="L84" i="6" s="1"/>
  <c r="P84" i="6" s="1"/>
  <c r="AP74" i="5" s="1"/>
  <c r="G85" i="6"/>
  <c r="G70" i="5"/>
  <c r="Q70" i="5"/>
  <c r="L82" i="3"/>
  <c r="P82" i="3" s="1"/>
  <c r="AM72" i="5" s="1"/>
  <c r="AV72" i="5" s="1"/>
  <c r="C72" i="5" s="1"/>
  <c r="O83" i="3"/>
  <c r="K83" i="3"/>
  <c r="G84" i="3"/>
  <c r="H84" i="3" s="1"/>
  <c r="I84" i="3" s="1"/>
  <c r="I70" i="5" l="1"/>
  <c r="K70" i="5" s="1"/>
  <c r="Y70" i="5" s="1"/>
  <c r="G71" i="5"/>
  <c r="Q71" i="5"/>
  <c r="G86" i="7"/>
  <c r="O85" i="7"/>
  <c r="H85" i="7"/>
  <c r="I85" i="7" s="1"/>
  <c r="K85" i="7" s="1"/>
  <c r="L85" i="7" s="1"/>
  <c r="P85" i="7" s="1"/>
  <c r="AS75" i="5" s="1"/>
  <c r="G86" i="6"/>
  <c r="O85" i="6"/>
  <c r="H85" i="6"/>
  <c r="I85" i="6" s="1"/>
  <c r="K85" i="6" s="1"/>
  <c r="L85" i="6" s="1"/>
  <c r="P85" i="6" s="1"/>
  <c r="AP75" i="5" s="1"/>
  <c r="L83" i="3"/>
  <c r="P83" i="3" s="1"/>
  <c r="AM73" i="5" s="1"/>
  <c r="AV73" i="5" s="1"/>
  <c r="C73" i="5" s="1"/>
  <c r="O84" i="3"/>
  <c r="K84" i="3"/>
  <c r="G85" i="3"/>
  <c r="H85" i="3" s="1"/>
  <c r="I85" i="3" s="1"/>
  <c r="I71" i="5" l="1"/>
  <c r="K71" i="5" s="1"/>
  <c r="Y71" i="5" s="1"/>
  <c r="G87" i="7"/>
  <c r="H86" i="7"/>
  <c r="I86" i="7" s="1"/>
  <c r="K86" i="7" s="1"/>
  <c r="L86" i="7" s="1"/>
  <c r="P86" i="7" s="1"/>
  <c r="AS76" i="5" s="1"/>
  <c r="O86" i="7"/>
  <c r="G87" i="6"/>
  <c r="O86" i="6"/>
  <c r="H86" i="6"/>
  <c r="I86" i="6" s="1"/>
  <c r="K86" i="6" s="1"/>
  <c r="L86" i="6" s="1"/>
  <c r="P86" i="6" s="1"/>
  <c r="AP76" i="5" s="1"/>
  <c r="Q72" i="5"/>
  <c r="G72" i="5"/>
  <c r="L84" i="3"/>
  <c r="P84" i="3" s="1"/>
  <c r="AM74" i="5" s="1"/>
  <c r="AV74" i="5" s="1"/>
  <c r="C74" i="5" s="1"/>
  <c r="O85" i="3"/>
  <c r="K85" i="3"/>
  <c r="G86" i="3"/>
  <c r="H86" i="3" s="1"/>
  <c r="I86" i="3" s="1"/>
  <c r="I72" i="5" l="1"/>
  <c r="K72" i="5" s="1"/>
  <c r="Y72" i="5" s="1"/>
  <c r="O87" i="7"/>
  <c r="H87" i="7"/>
  <c r="I87" i="7" s="1"/>
  <c r="K87" i="7" s="1"/>
  <c r="L87" i="7" s="1"/>
  <c r="P87" i="7" s="1"/>
  <c r="AS77" i="5" s="1"/>
  <c r="G88" i="7"/>
  <c r="O87" i="6"/>
  <c r="H87" i="6"/>
  <c r="I87" i="6" s="1"/>
  <c r="K87" i="6" s="1"/>
  <c r="L87" i="6" s="1"/>
  <c r="P87" i="6" s="1"/>
  <c r="AP77" i="5" s="1"/>
  <c r="G88" i="6"/>
  <c r="Q73" i="5"/>
  <c r="G73" i="5"/>
  <c r="L85" i="3"/>
  <c r="P85" i="3" s="1"/>
  <c r="AM75" i="5" s="1"/>
  <c r="AV75" i="5" s="1"/>
  <c r="C75" i="5" s="1"/>
  <c r="O86" i="3"/>
  <c r="K86" i="3"/>
  <c r="G87" i="3"/>
  <c r="H87" i="3" s="1"/>
  <c r="I87" i="3" s="1"/>
  <c r="I73" i="5" l="1"/>
  <c r="K73" i="5" s="1"/>
  <c r="Y73" i="5" s="1"/>
  <c r="O88" i="7"/>
  <c r="H88" i="7"/>
  <c r="I88" i="7" s="1"/>
  <c r="K88" i="7" s="1"/>
  <c r="L88" i="7" s="1"/>
  <c r="P88" i="7" s="1"/>
  <c r="AS78" i="5" s="1"/>
  <c r="G89" i="7"/>
  <c r="O88" i="6"/>
  <c r="H88" i="6"/>
  <c r="I88" i="6" s="1"/>
  <c r="K88" i="6" s="1"/>
  <c r="L88" i="6" s="1"/>
  <c r="P88" i="6" s="1"/>
  <c r="AP78" i="5" s="1"/>
  <c r="G89" i="6"/>
  <c r="Q74" i="5"/>
  <c r="G74" i="5"/>
  <c r="L86" i="3"/>
  <c r="P86" i="3" s="1"/>
  <c r="AM76" i="5" s="1"/>
  <c r="AV76" i="5" s="1"/>
  <c r="C76" i="5" s="1"/>
  <c r="K87" i="3"/>
  <c r="O87" i="3"/>
  <c r="G88" i="3"/>
  <c r="H88" i="3" s="1"/>
  <c r="I88" i="3" s="1"/>
  <c r="I74" i="5" l="1"/>
  <c r="K74" i="5" s="1"/>
  <c r="Y74" i="5" s="1"/>
  <c r="G90" i="7"/>
  <c r="O89" i="7"/>
  <c r="H89" i="7"/>
  <c r="I89" i="7" s="1"/>
  <c r="K89" i="7" s="1"/>
  <c r="L89" i="7" s="1"/>
  <c r="P89" i="7" s="1"/>
  <c r="AS79" i="5" s="1"/>
  <c r="G90" i="6"/>
  <c r="H89" i="6"/>
  <c r="I89" i="6" s="1"/>
  <c r="K89" i="6" s="1"/>
  <c r="L89" i="6" s="1"/>
  <c r="P89" i="6" s="1"/>
  <c r="AP79" i="5" s="1"/>
  <c r="O89" i="6"/>
  <c r="Q75" i="5"/>
  <c r="G75" i="5"/>
  <c r="L87" i="3"/>
  <c r="P87" i="3" s="1"/>
  <c r="AM77" i="5" s="1"/>
  <c r="AV77" i="5" s="1"/>
  <c r="C77" i="5" s="1"/>
  <c r="O88" i="3"/>
  <c r="K88" i="3"/>
  <c r="G89" i="3"/>
  <c r="H89" i="3" s="1"/>
  <c r="I89" i="3" s="1"/>
  <c r="I75" i="5" l="1"/>
  <c r="K75" i="5" s="1"/>
  <c r="Y75" i="5" s="1"/>
  <c r="G91" i="7"/>
  <c r="O90" i="7"/>
  <c r="H90" i="7"/>
  <c r="I90" i="7" s="1"/>
  <c r="K90" i="7" s="1"/>
  <c r="L90" i="7" s="1"/>
  <c r="P90" i="7" s="1"/>
  <c r="AS80" i="5" s="1"/>
  <c r="G91" i="6"/>
  <c r="H90" i="6"/>
  <c r="I90" i="6" s="1"/>
  <c r="K90" i="6" s="1"/>
  <c r="L90" i="6" s="1"/>
  <c r="P90" i="6" s="1"/>
  <c r="AP80" i="5" s="1"/>
  <c r="O90" i="6"/>
  <c r="Q76" i="5"/>
  <c r="G76" i="5"/>
  <c r="L88" i="3"/>
  <c r="P88" i="3" s="1"/>
  <c r="AM78" i="5" s="1"/>
  <c r="AV78" i="5" s="1"/>
  <c r="C78" i="5" s="1"/>
  <c r="O89" i="3"/>
  <c r="K89" i="3"/>
  <c r="G90" i="3"/>
  <c r="H90" i="3" s="1"/>
  <c r="I90" i="3" s="1"/>
  <c r="I76" i="5" l="1"/>
  <c r="K76" i="5" s="1"/>
  <c r="Y76" i="5" s="1"/>
  <c r="O91" i="7"/>
  <c r="H91" i="7"/>
  <c r="I91" i="7" s="1"/>
  <c r="K91" i="7" s="1"/>
  <c r="L91" i="7" s="1"/>
  <c r="P91" i="7" s="1"/>
  <c r="AS81" i="5" s="1"/>
  <c r="G92" i="7"/>
  <c r="O91" i="6"/>
  <c r="H91" i="6"/>
  <c r="I91" i="6" s="1"/>
  <c r="K91" i="6" s="1"/>
  <c r="L91" i="6" s="1"/>
  <c r="P91" i="6" s="1"/>
  <c r="AP81" i="5" s="1"/>
  <c r="G92" i="6"/>
  <c r="Q77" i="5"/>
  <c r="G77" i="5"/>
  <c r="L89" i="3"/>
  <c r="P89" i="3" s="1"/>
  <c r="AM79" i="5" s="1"/>
  <c r="AV79" i="5" s="1"/>
  <c r="C79" i="5" s="1"/>
  <c r="O90" i="3"/>
  <c r="K90" i="3"/>
  <c r="G91" i="3"/>
  <c r="H91" i="3" s="1"/>
  <c r="I91" i="3" s="1"/>
  <c r="I77" i="5" l="1"/>
  <c r="K77" i="5" s="1"/>
  <c r="Y77" i="5" s="1"/>
  <c r="O92" i="7"/>
  <c r="H92" i="7"/>
  <c r="I92" i="7" s="1"/>
  <c r="K92" i="7" s="1"/>
  <c r="L92" i="7" s="1"/>
  <c r="P92" i="7" s="1"/>
  <c r="AS82" i="5" s="1"/>
  <c r="G93" i="7"/>
  <c r="O92" i="6"/>
  <c r="H92" i="6"/>
  <c r="I92" i="6" s="1"/>
  <c r="K92" i="6" s="1"/>
  <c r="L92" i="6" s="1"/>
  <c r="P92" i="6" s="1"/>
  <c r="AP82" i="5" s="1"/>
  <c r="G93" i="6"/>
  <c r="Q78" i="5"/>
  <c r="G78" i="5"/>
  <c r="L90" i="3"/>
  <c r="P90" i="3" s="1"/>
  <c r="AM80" i="5" s="1"/>
  <c r="AV80" i="5" s="1"/>
  <c r="C80" i="5" s="1"/>
  <c r="O91" i="3"/>
  <c r="K91" i="3"/>
  <c r="G92" i="3"/>
  <c r="H92" i="3" s="1"/>
  <c r="I92" i="3" s="1"/>
  <c r="I78" i="5" l="1"/>
  <c r="K78" i="5" s="1"/>
  <c r="Y78" i="5" s="1"/>
  <c r="G94" i="7"/>
  <c r="O93" i="7"/>
  <c r="H93" i="7"/>
  <c r="I93" i="7" s="1"/>
  <c r="K93" i="7" s="1"/>
  <c r="L93" i="7" s="1"/>
  <c r="P93" i="7" s="1"/>
  <c r="AS83" i="5" s="1"/>
  <c r="G94" i="6"/>
  <c r="O93" i="6"/>
  <c r="H93" i="6"/>
  <c r="I93" i="6" s="1"/>
  <c r="K93" i="6" s="1"/>
  <c r="L93" i="6" s="1"/>
  <c r="P93" i="6" s="1"/>
  <c r="AP83" i="5" s="1"/>
  <c r="G79" i="5"/>
  <c r="Q79" i="5"/>
  <c r="L91" i="3"/>
  <c r="P91" i="3" s="1"/>
  <c r="AM81" i="5" s="1"/>
  <c r="AV81" i="5" s="1"/>
  <c r="C81" i="5" s="1"/>
  <c r="O92" i="3"/>
  <c r="K92" i="3"/>
  <c r="G93" i="3"/>
  <c r="H93" i="3" s="1"/>
  <c r="I93" i="3" s="1"/>
  <c r="I79" i="5" l="1"/>
  <c r="K79" i="5" s="1"/>
  <c r="Y79" i="5" s="1"/>
  <c r="G95" i="7"/>
  <c r="O94" i="7"/>
  <c r="H94" i="7"/>
  <c r="I94" i="7" s="1"/>
  <c r="K94" i="7" s="1"/>
  <c r="L94" i="7" s="1"/>
  <c r="P94" i="7" s="1"/>
  <c r="AS84" i="5" s="1"/>
  <c r="G95" i="6"/>
  <c r="O94" i="6"/>
  <c r="H94" i="6"/>
  <c r="I94" i="6" s="1"/>
  <c r="K94" i="6" s="1"/>
  <c r="L94" i="6" s="1"/>
  <c r="P94" i="6" s="1"/>
  <c r="AP84" i="5" s="1"/>
  <c r="G80" i="5"/>
  <c r="Q80" i="5"/>
  <c r="L92" i="3"/>
  <c r="P92" i="3" s="1"/>
  <c r="AM82" i="5" s="1"/>
  <c r="AV82" i="5" s="1"/>
  <c r="C82" i="5" s="1"/>
  <c r="O93" i="3"/>
  <c r="K93" i="3"/>
  <c r="G94" i="3"/>
  <c r="H94" i="3" s="1"/>
  <c r="I94" i="3" s="1"/>
  <c r="I80" i="5" l="1"/>
  <c r="K80" i="5" s="1"/>
  <c r="Y80" i="5" s="1"/>
  <c r="O95" i="7"/>
  <c r="H95" i="7"/>
  <c r="I95" i="7" s="1"/>
  <c r="K95" i="7" s="1"/>
  <c r="L95" i="7" s="1"/>
  <c r="P95" i="7" s="1"/>
  <c r="AS85" i="5" s="1"/>
  <c r="G96" i="7"/>
  <c r="O95" i="6"/>
  <c r="H95" i="6"/>
  <c r="I95" i="6" s="1"/>
  <c r="K95" i="6" s="1"/>
  <c r="L95" i="6" s="1"/>
  <c r="P95" i="6" s="1"/>
  <c r="AP85" i="5" s="1"/>
  <c r="G96" i="6"/>
  <c r="Q81" i="5"/>
  <c r="G81" i="5"/>
  <c r="L93" i="3"/>
  <c r="P93" i="3" s="1"/>
  <c r="AM83" i="5" s="1"/>
  <c r="AV83" i="5" s="1"/>
  <c r="C83" i="5" s="1"/>
  <c r="O94" i="3"/>
  <c r="K94" i="3"/>
  <c r="G95" i="3"/>
  <c r="H95" i="3" s="1"/>
  <c r="I95" i="3" s="1"/>
  <c r="I81" i="5" l="1"/>
  <c r="K81" i="5" s="1"/>
  <c r="Y81" i="5" s="1"/>
  <c r="O96" i="7"/>
  <c r="H96" i="7"/>
  <c r="I96" i="7" s="1"/>
  <c r="K96" i="7" s="1"/>
  <c r="L96" i="7" s="1"/>
  <c r="P96" i="7" s="1"/>
  <c r="AS86" i="5" s="1"/>
  <c r="G97" i="7"/>
  <c r="O96" i="6"/>
  <c r="H96" i="6"/>
  <c r="I96" i="6" s="1"/>
  <c r="K96" i="6" s="1"/>
  <c r="L96" i="6" s="1"/>
  <c r="P96" i="6" s="1"/>
  <c r="AP86" i="5" s="1"/>
  <c r="G97" i="6"/>
  <c r="Q82" i="5"/>
  <c r="G82" i="5"/>
  <c r="L94" i="3"/>
  <c r="P94" i="3" s="1"/>
  <c r="AM84" i="5" s="1"/>
  <c r="AV84" i="5" s="1"/>
  <c r="C84" i="5" s="1"/>
  <c r="O95" i="3"/>
  <c r="K95" i="3"/>
  <c r="G96" i="3"/>
  <c r="H96" i="3" s="1"/>
  <c r="I96" i="3" s="1"/>
  <c r="I82" i="5" l="1"/>
  <c r="K82" i="5" s="1"/>
  <c r="Y82" i="5" s="1"/>
  <c r="G83" i="5"/>
  <c r="Q83" i="5"/>
  <c r="G98" i="7"/>
  <c r="O97" i="7"/>
  <c r="H97" i="7"/>
  <c r="I97" i="7" s="1"/>
  <c r="K97" i="7" s="1"/>
  <c r="L97" i="7" s="1"/>
  <c r="P97" i="7" s="1"/>
  <c r="AS87" i="5" s="1"/>
  <c r="G98" i="6"/>
  <c r="H97" i="6"/>
  <c r="I97" i="6" s="1"/>
  <c r="K97" i="6" s="1"/>
  <c r="L97" i="6" s="1"/>
  <c r="P97" i="6" s="1"/>
  <c r="AP87" i="5" s="1"/>
  <c r="O97" i="6"/>
  <c r="L95" i="3"/>
  <c r="P95" i="3" s="1"/>
  <c r="AM85" i="5" s="1"/>
  <c r="AV85" i="5" s="1"/>
  <c r="C85" i="5" s="1"/>
  <c r="O96" i="3"/>
  <c r="K96" i="3"/>
  <c r="G97" i="3"/>
  <c r="H97" i="3" s="1"/>
  <c r="I97" i="3" s="1"/>
  <c r="I83" i="5" l="1"/>
  <c r="K83" i="5" s="1"/>
  <c r="Y83" i="5" s="1"/>
  <c r="G99" i="7"/>
  <c r="O98" i="7"/>
  <c r="H98" i="7"/>
  <c r="I98" i="7" s="1"/>
  <c r="K98" i="7" s="1"/>
  <c r="L98" i="7" s="1"/>
  <c r="P98" i="7" s="1"/>
  <c r="AS88" i="5" s="1"/>
  <c r="G99" i="6"/>
  <c r="H98" i="6"/>
  <c r="I98" i="6" s="1"/>
  <c r="K98" i="6" s="1"/>
  <c r="L98" i="6" s="1"/>
  <c r="P98" i="6" s="1"/>
  <c r="AP88" i="5" s="1"/>
  <c r="O98" i="6"/>
  <c r="Q84" i="5"/>
  <c r="G84" i="5"/>
  <c r="L96" i="3"/>
  <c r="P96" i="3" s="1"/>
  <c r="AM86" i="5" s="1"/>
  <c r="AV86" i="5" s="1"/>
  <c r="C86" i="5" s="1"/>
  <c r="O97" i="3"/>
  <c r="K97" i="3"/>
  <c r="G98" i="3"/>
  <c r="H98" i="3" s="1"/>
  <c r="I98" i="3" s="1"/>
  <c r="I84" i="5" l="1"/>
  <c r="K84" i="5" s="1"/>
  <c r="Y84" i="5" s="1"/>
  <c r="O99" i="7"/>
  <c r="H99" i="7"/>
  <c r="I99" i="7" s="1"/>
  <c r="K99" i="7" s="1"/>
  <c r="L99" i="7" s="1"/>
  <c r="P99" i="7" s="1"/>
  <c r="AS89" i="5" s="1"/>
  <c r="G100" i="7"/>
  <c r="O99" i="6"/>
  <c r="H99" i="6"/>
  <c r="I99" i="6" s="1"/>
  <c r="K99" i="6" s="1"/>
  <c r="L99" i="6" s="1"/>
  <c r="P99" i="6" s="1"/>
  <c r="AP89" i="5" s="1"/>
  <c r="G100" i="6"/>
  <c r="Q85" i="5"/>
  <c r="G85" i="5"/>
  <c r="L97" i="3"/>
  <c r="P97" i="3" s="1"/>
  <c r="AM87" i="5" s="1"/>
  <c r="AV87" i="5" s="1"/>
  <c r="C87" i="5" s="1"/>
  <c r="O98" i="3"/>
  <c r="K98" i="3"/>
  <c r="G99" i="3"/>
  <c r="H99" i="3" s="1"/>
  <c r="I99" i="3" s="1"/>
  <c r="I85" i="5" l="1"/>
  <c r="K85" i="5" s="1"/>
  <c r="Y85" i="5" s="1"/>
  <c r="O100" i="7"/>
  <c r="H100" i="7"/>
  <c r="I100" i="7" s="1"/>
  <c r="K100" i="7" s="1"/>
  <c r="L100" i="7" s="1"/>
  <c r="P100" i="7" s="1"/>
  <c r="AS90" i="5" s="1"/>
  <c r="G101" i="7"/>
  <c r="O100" i="6"/>
  <c r="H100" i="6"/>
  <c r="I100" i="6" s="1"/>
  <c r="K100" i="6" s="1"/>
  <c r="L100" i="6" s="1"/>
  <c r="P100" i="6" s="1"/>
  <c r="AP90" i="5" s="1"/>
  <c r="G101" i="6"/>
  <c r="Q86" i="5"/>
  <c r="G86" i="5"/>
  <c r="L98" i="3"/>
  <c r="P98" i="3" s="1"/>
  <c r="AM88" i="5" s="1"/>
  <c r="AV88" i="5" s="1"/>
  <c r="C88" i="5" s="1"/>
  <c r="O99" i="3"/>
  <c r="K99" i="3"/>
  <c r="G100" i="3"/>
  <c r="H100" i="3" s="1"/>
  <c r="I100" i="3" s="1"/>
  <c r="I86" i="5" l="1"/>
  <c r="K86" i="5" s="1"/>
  <c r="Y86" i="5" s="1"/>
  <c r="G102" i="7"/>
  <c r="O101" i="7"/>
  <c r="H101" i="7"/>
  <c r="I101" i="7" s="1"/>
  <c r="K101" i="7" s="1"/>
  <c r="L101" i="7" s="1"/>
  <c r="P101" i="7" s="1"/>
  <c r="AS91" i="5" s="1"/>
  <c r="G102" i="6"/>
  <c r="O101" i="6"/>
  <c r="H101" i="6"/>
  <c r="I101" i="6" s="1"/>
  <c r="K101" i="6" s="1"/>
  <c r="L101" i="6" s="1"/>
  <c r="P101" i="6" s="1"/>
  <c r="AP91" i="5" s="1"/>
  <c r="G87" i="5"/>
  <c r="Q87" i="5"/>
  <c r="L99" i="3"/>
  <c r="P99" i="3" s="1"/>
  <c r="AM89" i="5" s="1"/>
  <c r="AV89" i="5" s="1"/>
  <c r="C89" i="5" s="1"/>
  <c r="O100" i="3"/>
  <c r="K100" i="3"/>
  <c r="G101" i="3"/>
  <c r="H101" i="3" s="1"/>
  <c r="I101" i="3" s="1"/>
  <c r="I87" i="5" l="1"/>
  <c r="K87" i="5" s="1"/>
  <c r="Y87" i="5" s="1"/>
  <c r="G103" i="7"/>
  <c r="H102" i="7"/>
  <c r="I102" i="7" s="1"/>
  <c r="K102" i="7" s="1"/>
  <c r="L102" i="7" s="1"/>
  <c r="P102" i="7" s="1"/>
  <c r="AS92" i="5" s="1"/>
  <c r="O102" i="7"/>
  <c r="G103" i="6"/>
  <c r="O102" i="6"/>
  <c r="H102" i="6"/>
  <c r="I102" i="6" s="1"/>
  <c r="K102" i="6" s="1"/>
  <c r="L102" i="6" s="1"/>
  <c r="P102" i="6" s="1"/>
  <c r="AP92" i="5" s="1"/>
  <c r="Q88" i="5"/>
  <c r="G88" i="5"/>
  <c r="L100" i="3"/>
  <c r="P100" i="3" s="1"/>
  <c r="AM90" i="5" s="1"/>
  <c r="AV90" i="5" s="1"/>
  <c r="C90" i="5" s="1"/>
  <c r="O101" i="3"/>
  <c r="K101" i="3"/>
  <c r="G102" i="3"/>
  <c r="H102" i="3" s="1"/>
  <c r="I102" i="3" s="1"/>
  <c r="I88" i="5" l="1"/>
  <c r="K88" i="5" s="1"/>
  <c r="Y88" i="5" s="1"/>
  <c r="O103" i="7"/>
  <c r="H103" i="7"/>
  <c r="I103" i="7" s="1"/>
  <c r="K103" i="7" s="1"/>
  <c r="L103" i="7" s="1"/>
  <c r="P103" i="7" s="1"/>
  <c r="AS93" i="5" s="1"/>
  <c r="G104" i="7"/>
  <c r="O103" i="6"/>
  <c r="H103" i="6"/>
  <c r="I103" i="6" s="1"/>
  <c r="K103" i="6" s="1"/>
  <c r="L103" i="6" s="1"/>
  <c r="P103" i="6" s="1"/>
  <c r="AP93" i="5" s="1"/>
  <c r="G104" i="6"/>
  <c r="Q89" i="5"/>
  <c r="G89" i="5"/>
  <c r="L101" i="3"/>
  <c r="P101" i="3" s="1"/>
  <c r="AM91" i="5" s="1"/>
  <c r="AV91" i="5" s="1"/>
  <c r="C91" i="5" s="1"/>
  <c r="O102" i="3"/>
  <c r="K102" i="3"/>
  <c r="G103" i="3"/>
  <c r="H103" i="3" s="1"/>
  <c r="I103" i="3" s="1"/>
  <c r="I89" i="5" l="1"/>
  <c r="K89" i="5" s="1"/>
  <c r="Y89" i="5" s="1"/>
  <c r="O104" i="7"/>
  <c r="H104" i="7"/>
  <c r="I104" i="7" s="1"/>
  <c r="K104" i="7" s="1"/>
  <c r="L104" i="7" s="1"/>
  <c r="P104" i="7" s="1"/>
  <c r="AS94" i="5" s="1"/>
  <c r="G105" i="7"/>
  <c r="O104" i="6"/>
  <c r="H104" i="6"/>
  <c r="I104" i="6" s="1"/>
  <c r="K104" i="6" s="1"/>
  <c r="L104" i="6" s="1"/>
  <c r="P104" i="6" s="1"/>
  <c r="AP94" i="5" s="1"/>
  <c r="G105" i="6"/>
  <c r="Q90" i="5"/>
  <c r="G90" i="5"/>
  <c r="L102" i="3"/>
  <c r="P102" i="3" s="1"/>
  <c r="AM92" i="5" s="1"/>
  <c r="AV92" i="5" s="1"/>
  <c r="C92" i="5" s="1"/>
  <c r="O103" i="3"/>
  <c r="K103" i="3"/>
  <c r="G104" i="3"/>
  <c r="H104" i="3" s="1"/>
  <c r="I104" i="3" s="1"/>
  <c r="I90" i="5" l="1"/>
  <c r="K90" i="5" s="1"/>
  <c r="Y90" i="5" s="1"/>
  <c r="G106" i="7"/>
  <c r="O105" i="7"/>
  <c r="H105" i="7"/>
  <c r="I105" i="7" s="1"/>
  <c r="K105" i="7" s="1"/>
  <c r="L105" i="7" s="1"/>
  <c r="P105" i="7" s="1"/>
  <c r="AS95" i="5" s="1"/>
  <c r="G106" i="6"/>
  <c r="H105" i="6"/>
  <c r="I105" i="6" s="1"/>
  <c r="K105" i="6" s="1"/>
  <c r="L105" i="6" s="1"/>
  <c r="P105" i="6" s="1"/>
  <c r="AP95" i="5" s="1"/>
  <c r="O105" i="6"/>
  <c r="Q91" i="5"/>
  <c r="G91" i="5"/>
  <c r="L103" i="3"/>
  <c r="P103" i="3" s="1"/>
  <c r="AM93" i="5" s="1"/>
  <c r="AV93" i="5" s="1"/>
  <c r="C93" i="5" s="1"/>
  <c r="O104" i="3"/>
  <c r="K104" i="3"/>
  <c r="G105" i="3"/>
  <c r="H105" i="3" s="1"/>
  <c r="I105" i="3" s="1"/>
  <c r="I91" i="5" l="1"/>
  <c r="K91" i="5" s="1"/>
  <c r="Y91" i="5" s="1"/>
  <c r="G107" i="7"/>
  <c r="O106" i="7"/>
  <c r="H106" i="7"/>
  <c r="I106" i="7" s="1"/>
  <c r="K106" i="7" s="1"/>
  <c r="L106" i="7" s="1"/>
  <c r="P106" i="7" s="1"/>
  <c r="AS96" i="5" s="1"/>
  <c r="G107" i="6"/>
  <c r="H106" i="6"/>
  <c r="I106" i="6" s="1"/>
  <c r="K106" i="6" s="1"/>
  <c r="L106" i="6" s="1"/>
  <c r="P106" i="6" s="1"/>
  <c r="AP96" i="5" s="1"/>
  <c r="O106" i="6"/>
  <c r="Q92" i="5"/>
  <c r="G92" i="5"/>
  <c r="L104" i="3"/>
  <c r="P104" i="3" s="1"/>
  <c r="AM94" i="5" s="1"/>
  <c r="AV94" i="5" s="1"/>
  <c r="C94" i="5" s="1"/>
  <c r="O105" i="3"/>
  <c r="K105" i="3"/>
  <c r="G106" i="3"/>
  <c r="H106" i="3" s="1"/>
  <c r="I106" i="3" s="1"/>
  <c r="I92" i="5" l="1"/>
  <c r="K92" i="5" s="1"/>
  <c r="Y92" i="5" s="1"/>
  <c r="O107" i="7"/>
  <c r="H107" i="7"/>
  <c r="I107" i="7" s="1"/>
  <c r="K107" i="7" s="1"/>
  <c r="L107" i="7" s="1"/>
  <c r="P107" i="7" s="1"/>
  <c r="AS97" i="5" s="1"/>
  <c r="G108" i="7"/>
  <c r="O107" i="6"/>
  <c r="H107" i="6"/>
  <c r="I107" i="6" s="1"/>
  <c r="K107" i="6" s="1"/>
  <c r="L107" i="6" s="1"/>
  <c r="P107" i="6" s="1"/>
  <c r="AP97" i="5" s="1"/>
  <c r="G108" i="6"/>
  <c r="Q93" i="5"/>
  <c r="G93" i="5"/>
  <c r="L105" i="3"/>
  <c r="P105" i="3" s="1"/>
  <c r="AM95" i="5" s="1"/>
  <c r="AV95" i="5" s="1"/>
  <c r="C95" i="5" s="1"/>
  <c r="O106" i="3"/>
  <c r="K106" i="3"/>
  <c r="G107" i="3"/>
  <c r="H107" i="3" s="1"/>
  <c r="I107" i="3" s="1"/>
  <c r="I93" i="5" l="1"/>
  <c r="K93" i="5" s="1"/>
  <c r="Y93" i="5" s="1"/>
  <c r="O108" i="7"/>
  <c r="H108" i="7"/>
  <c r="I108" i="7" s="1"/>
  <c r="K108" i="7" s="1"/>
  <c r="L108" i="7" s="1"/>
  <c r="P108" i="7" s="1"/>
  <c r="AS98" i="5" s="1"/>
  <c r="G109" i="7"/>
  <c r="O108" i="6"/>
  <c r="H108" i="6"/>
  <c r="I108" i="6" s="1"/>
  <c r="K108" i="6" s="1"/>
  <c r="L108" i="6" s="1"/>
  <c r="P108" i="6" s="1"/>
  <c r="AP98" i="5" s="1"/>
  <c r="G109" i="6"/>
  <c r="Q94" i="5"/>
  <c r="G94" i="5"/>
  <c r="L106" i="3"/>
  <c r="P106" i="3" s="1"/>
  <c r="AM96" i="5" s="1"/>
  <c r="AV96" i="5" s="1"/>
  <c r="C96" i="5" s="1"/>
  <c r="O107" i="3"/>
  <c r="K107" i="3"/>
  <c r="G108" i="3"/>
  <c r="H108" i="3" s="1"/>
  <c r="I108" i="3" s="1"/>
  <c r="I94" i="5" l="1"/>
  <c r="K94" i="5" s="1"/>
  <c r="Y94" i="5" s="1"/>
  <c r="G110" i="7"/>
  <c r="O109" i="7"/>
  <c r="H109" i="7"/>
  <c r="I109" i="7" s="1"/>
  <c r="K109" i="7" s="1"/>
  <c r="L109" i="7" s="1"/>
  <c r="P109" i="7" s="1"/>
  <c r="AS99" i="5" s="1"/>
  <c r="G110" i="6"/>
  <c r="O109" i="6"/>
  <c r="H109" i="6"/>
  <c r="I109" i="6" s="1"/>
  <c r="K109" i="6" s="1"/>
  <c r="L109" i="6" s="1"/>
  <c r="P109" i="6" s="1"/>
  <c r="AP99" i="5" s="1"/>
  <c r="G95" i="5"/>
  <c r="Q95" i="5"/>
  <c r="L107" i="3"/>
  <c r="P107" i="3" s="1"/>
  <c r="AM97" i="5" s="1"/>
  <c r="AV97" i="5" s="1"/>
  <c r="C97" i="5" s="1"/>
  <c r="O108" i="3"/>
  <c r="K108" i="3"/>
  <c r="G109" i="3"/>
  <c r="H109" i="3" s="1"/>
  <c r="I109" i="3" s="1"/>
  <c r="I95" i="5" l="1"/>
  <c r="K95" i="5" s="1"/>
  <c r="Y95" i="5" s="1"/>
  <c r="G111" i="7"/>
  <c r="O110" i="7"/>
  <c r="H110" i="7"/>
  <c r="I110" i="7" s="1"/>
  <c r="K110" i="7" s="1"/>
  <c r="L110" i="7" s="1"/>
  <c r="P110" i="7" s="1"/>
  <c r="AS100" i="5" s="1"/>
  <c r="G111" i="6"/>
  <c r="O110" i="6"/>
  <c r="H110" i="6"/>
  <c r="I110" i="6" s="1"/>
  <c r="K110" i="6" s="1"/>
  <c r="L110" i="6" s="1"/>
  <c r="P110" i="6" s="1"/>
  <c r="AP100" i="5" s="1"/>
  <c r="Q96" i="5"/>
  <c r="G96" i="5"/>
  <c r="L108" i="3"/>
  <c r="P108" i="3" s="1"/>
  <c r="AM98" i="5" s="1"/>
  <c r="AV98" i="5" s="1"/>
  <c r="C98" i="5" s="1"/>
  <c r="O109" i="3"/>
  <c r="K109" i="3"/>
  <c r="G110" i="3"/>
  <c r="H110" i="3" s="1"/>
  <c r="I110" i="3" s="1"/>
  <c r="I96" i="5" l="1"/>
  <c r="K96" i="5" s="1"/>
  <c r="Y96" i="5" s="1"/>
  <c r="O111" i="7"/>
  <c r="H111" i="7"/>
  <c r="I111" i="7" s="1"/>
  <c r="K111" i="7" s="1"/>
  <c r="L111" i="7" s="1"/>
  <c r="P111" i="7" s="1"/>
  <c r="AS101" i="5" s="1"/>
  <c r="G112" i="7"/>
  <c r="O111" i="6"/>
  <c r="H111" i="6"/>
  <c r="I111" i="6" s="1"/>
  <c r="K111" i="6" s="1"/>
  <c r="L111" i="6" s="1"/>
  <c r="P111" i="6" s="1"/>
  <c r="AP101" i="5" s="1"/>
  <c r="G112" i="6"/>
  <c r="Q97" i="5"/>
  <c r="G97" i="5"/>
  <c r="L109" i="3"/>
  <c r="P109" i="3" s="1"/>
  <c r="AM99" i="5" s="1"/>
  <c r="AV99" i="5" s="1"/>
  <c r="C99" i="5" s="1"/>
  <c r="O110" i="3"/>
  <c r="K110" i="3"/>
  <c r="G111" i="3"/>
  <c r="H111" i="3" s="1"/>
  <c r="I111" i="3" s="1"/>
  <c r="I97" i="5" l="1"/>
  <c r="K97" i="5" s="1"/>
  <c r="Y97" i="5" s="1"/>
  <c r="O112" i="7"/>
  <c r="H112" i="7"/>
  <c r="I112" i="7" s="1"/>
  <c r="K112" i="7" s="1"/>
  <c r="L112" i="7" s="1"/>
  <c r="P112" i="7" s="1"/>
  <c r="AS102" i="5" s="1"/>
  <c r="G113" i="7"/>
  <c r="O112" i="6"/>
  <c r="H112" i="6"/>
  <c r="I112" i="6" s="1"/>
  <c r="K112" i="6" s="1"/>
  <c r="L112" i="6" s="1"/>
  <c r="P112" i="6" s="1"/>
  <c r="AP102" i="5" s="1"/>
  <c r="G113" i="6"/>
  <c r="Q98" i="5"/>
  <c r="G98" i="5"/>
  <c r="L110" i="3"/>
  <c r="P110" i="3" s="1"/>
  <c r="AM100" i="5" s="1"/>
  <c r="AV100" i="5" s="1"/>
  <c r="C100" i="5" s="1"/>
  <c r="O111" i="3"/>
  <c r="K111" i="3"/>
  <c r="G112" i="3"/>
  <c r="H112" i="3" s="1"/>
  <c r="I112" i="3" s="1"/>
  <c r="I98" i="5" l="1"/>
  <c r="K98" i="5" s="1"/>
  <c r="Y98" i="5" s="1"/>
  <c r="G114" i="7"/>
  <c r="O113" i="7"/>
  <c r="H113" i="7"/>
  <c r="I113" i="7" s="1"/>
  <c r="K113" i="7" s="1"/>
  <c r="L113" i="7" s="1"/>
  <c r="P113" i="7" s="1"/>
  <c r="AS103" i="5" s="1"/>
  <c r="G114" i="6"/>
  <c r="H113" i="6"/>
  <c r="I113" i="6" s="1"/>
  <c r="K113" i="6" s="1"/>
  <c r="L113" i="6" s="1"/>
  <c r="P113" i="6" s="1"/>
  <c r="AP103" i="5" s="1"/>
  <c r="O113" i="6"/>
  <c r="Q99" i="5"/>
  <c r="G99" i="5"/>
  <c r="L111" i="3"/>
  <c r="P111" i="3" s="1"/>
  <c r="AM101" i="5" s="1"/>
  <c r="AV101" i="5" s="1"/>
  <c r="C101" i="5" s="1"/>
  <c r="O112" i="3"/>
  <c r="K112" i="3"/>
  <c r="G113" i="3"/>
  <c r="H113" i="3" s="1"/>
  <c r="I113" i="3" s="1"/>
  <c r="I99" i="5" l="1"/>
  <c r="K99" i="5" s="1"/>
  <c r="Y99" i="5" s="1"/>
  <c r="G115" i="7"/>
  <c r="O114" i="7"/>
  <c r="H114" i="7"/>
  <c r="I114" i="7" s="1"/>
  <c r="K114" i="7" s="1"/>
  <c r="L114" i="7" s="1"/>
  <c r="P114" i="7" s="1"/>
  <c r="AS104" i="5" s="1"/>
  <c r="G115" i="6"/>
  <c r="H114" i="6"/>
  <c r="I114" i="6" s="1"/>
  <c r="K114" i="6" s="1"/>
  <c r="L114" i="6" s="1"/>
  <c r="P114" i="6" s="1"/>
  <c r="AP104" i="5" s="1"/>
  <c r="O114" i="6"/>
  <c r="Q100" i="5"/>
  <c r="G100" i="5"/>
  <c r="L112" i="3"/>
  <c r="P112" i="3" s="1"/>
  <c r="AM102" i="5" s="1"/>
  <c r="AV102" i="5" s="1"/>
  <c r="C102" i="5" s="1"/>
  <c r="O113" i="3"/>
  <c r="K113" i="3"/>
  <c r="G114" i="3"/>
  <c r="H114" i="3" s="1"/>
  <c r="I114" i="3" s="1"/>
  <c r="I100" i="5" l="1"/>
  <c r="K100" i="5" s="1"/>
  <c r="Y100" i="5" s="1"/>
  <c r="O115" i="7"/>
  <c r="H115" i="7"/>
  <c r="I115" i="7" s="1"/>
  <c r="K115" i="7" s="1"/>
  <c r="L115" i="7" s="1"/>
  <c r="P115" i="7" s="1"/>
  <c r="AS105" i="5" s="1"/>
  <c r="G116" i="7"/>
  <c r="O115" i="6"/>
  <c r="H115" i="6"/>
  <c r="I115" i="6" s="1"/>
  <c r="K115" i="6" s="1"/>
  <c r="L115" i="6" s="1"/>
  <c r="P115" i="6" s="1"/>
  <c r="AP105" i="5" s="1"/>
  <c r="G116" i="6"/>
  <c r="Q101" i="5"/>
  <c r="G101" i="5"/>
  <c r="L113" i="3"/>
  <c r="P113" i="3" s="1"/>
  <c r="AM103" i="5" s="1"/>
  <c r="AV103" i="5" s="1"/>
  <c r="C103" i="5" s="1"/>
  <c r="O114" i="3"/>
  <c r="K114" i="3"/>
  <c r="G115" i="3"/>
  <c r="H115" i="3" s="1"/>
  <c r="I115" i="3" s="1"/>
  <c r="I101" i="5" l="1"/>
  <c r="K101" i="5" s="1"/>
  <c r="Y101" i="5" s="1"/>
  <c r="O116" i="7"/>
  <c r="H116" i="7"/>
  <c r="I116" i="7" s="1"/>
  <c r="K116" i="7" s="1"/>
  <c r="L116" i="7" s="1"/>
  <c r="P116" i="7" s="1"/>
  <c r="AS106" i="5" s="1"/>
  <c r="G117" i="7"/>
  <c r="O116" i="6"/>
  <c r="H116" i="6"/>
  <c r="I116" i="6" s="1"/>
  <c r="K116" i="6" s="1"/>
  <c r="L116" i="6" s="1"/>
  <c r="P116" i="6" s="1"/>
  <c r="AP106" i="5" s="1"/>
  <c r="G117" i="6"/>
  <c r="Q102" i="5"/>
  <c r="G102" i="5"/>
  <c r="L114" i="3"/>
  <c r="P114" i="3" s="1"/>
  <c r="AM104" i="5" s="1"/>
  <c r="AV104" i="5" s="1"/>
  <c r="C104" i="5" s="1"/>
  <c r="O115" i="3"/>
  <c r="K115" i="3"/>
  <c r="G116" i="3"/>
  <c r="H116" i="3" s="1"/>
  <c r="I116" i="3" s="1"/>
  <c r="I102" i="5" l="1"/>
  <c r="K102" i="5" s="1"/>
  <c r="Y102" i="5" s="1"/>
  <c r="G118" i="7"/>
  <c r="O117" i="7"/>
  <c r="H117" i="7"/>
  <c r="I117" i="7" s="1"/>
  <c r="K117" i="7" s="1"/>
  <c r="L117" i="7" s="1"/>
  <c r="P117" i="7" s="1"/>
  <c r="AS107" i="5" s="1"/>
  <c r="G118" i="6"/>
  <c r="O117" i="6"/>
  <c r="H117" i="6"/>
  <c r="I117" i="6" s="1"/>
  <c r="K117" i="6" s="1"/>
  <c r="L117" i="6" s="1"/>
  <c r="P117" i="6" s="1"/>
  <c r="AP107" i="5" s="1"/>
  <c r="G103" i="5"/>
  <c r="Q103" i="5"/>
  <c r="L115" i="3"/>
  <c r="P115" i="3" s="1"/>
  <c r="AM105" i="5" s="1"/>
  <c r="AV105" i="5" s="1"/>
  <c r="C105" i="5" s="1"/>
  <c r="O116" i="3"/>
  <c r="K116" i="3"/>
  <c r="G117" i="3"/>
  <c r="H117" i="3" s="1"/>
  <c r="I117" i="3" s="1"/>
  <c r="I103" i="5" l="1"/>
  <c r="K103" i="5" s="1"/>
  <c r="Y103" i="5" s="1"/>
  <c r="G119" i="7"/>
  <c r="H118" i="7"/>
  <c r="I118" i="7" s="1"/>
  <c r="K118" i="7" s="1"/>
  <c r="L118" i="7" s="1"/>
  <c r="P118" i="7" s="1"/>
  <c r="AS108" i="5" s="1"/>
  <c r="O118" i="7"/>
  <c r="G119" i="6"/>
  <c r="O118" i="6"/>
  <c r="H118" i="6"/>
  <c r="I118" i="6" s="1"/>
  <c r="K118" i="6" s="1"/>
  <c r="L118" i="6" s="1"/>
  <c r="P118" i="6" s="1"/>
  <c r="AP108" i="5" s="1"/>
  <c r="Q104" i="5"/>
  <c r="G104" i="5"/>
  <c r="L116" i="3"/>
  <c r="P116" i="3" s="1"/>
  <c r="AM106" i="5" s="1"/>
  <c r="AV106" i="5" s="1"/>
  <c r="C106" i="5" s="1"/>
  <c r="O117" i="3"/>
  <c r="K117" i="3"/>
  <c r="G118" i="3"/>
  <c r="H118" i="3" s="1"/>
  <c r="I118" i="3" s="1"/>
  <c r="I104" i="5" l="1"/>
  <c r="K104" i="5" s="1"/>
  <c r="Y104" i="5" s="1"/>
  <c r="O119" i="7"/>
  <c r="H119" i="7"/>
  <c r="I119" i="7" s="1"/>
  <c r="K119" i="7" s="1"/>
  <c r="L119" i="7" s="1"/>
  <c r="P119" i="7" s="1"/>
  <c r="AS109" i="5" s="1"/>
  <c r="G120" i="7"/>
  <c r="O119" i="6"/>
  <c r="H119" i="6"/>
  <c r="I119" i="6" s="1"/>
  <c r="K119" i="6" s="1"/>
  <c r="L119" i="6" s="1"/>
  <c r="P119" i="6" s="1"/>
  <c r="AP109" i="5" s="1"/>
  <c r="G120" i="6"/>
  <c r="Q105" i="5"/>
  <c r="G105" i="5"/>
  <c r="L117" i="3"/>
  <c r="P117" i="3" s="1"/>
  <c r="AM107" i="5" s="1"/>
  <c r="AV107" i="5" s="1"/>
  <c r="C107" i="5" s="1"/>
  <c r="O118" i="3"/>
  <c r="K118" i="3"/>
  <c r="G119" i="3"/>
  <c r="H119" i="3" s="1"/>
  <c r="I119" i="3" s="1"/>
  <c r="I105" i="5" l="1"/>
  <c r="K105" i="5" s="1"/>
  <c r="Y105" i="5" s="1"/>
  <c r="O120" i="7"/>
  <c r="H120" i="7"/>
  <c r="I120" i="7" s="1"/>
  <c r="K120" i="7" s="1"/>
  <c r="L120" i="7" s="1"/>
  <c r="P120" i="7" s="1"/>
  <c r="AS110" i="5" s="1"/>
  <c r="G121" i="7"/>
  <c r="O120" i="6"/>
  <c r="H120" i="6"/>
  <c r="I120" i="6" s="1"/>
  <c r="K120" i="6" s="1"/>
  <c r="L120" i="6" s="1"/>
  <c r="P120" i="6" s="1"/>
  <c r="AP110" i="5" s="1"/>
  <c r="G121" i="6"/>
  <c r="Q106" i="5"/>
  <c r="G106" i="5"/>
  <c r="L118" i="3"/>
  <c r="P118" i="3" s="1"/>
  <c r="AM108" i="5" s="1"/>
  <c r="AV108" i="5" s="1"/>
  <c r="C108" i="5" s="1"/>
  <c r="O119" i="3"/>
  <c r="K119" i="3"/>
  <c r="G120" i="3"/>
  <c r="H120" i="3" s="1"/>
  <c r="I120" i="3" s="1"/>
  <c r="I106" i="5" l="1"/>
  <c r="K106" i="5" s="1"/>
  <c r="Y106" i="5" s="1"/>
  <c r="G122" i="7"/>
  <c r="O121" i="7"/>
  <c r="H121" i="7"/>
  <c r="I121" i="7" s="1"/>
  <c r="K121" i="7" s="1"/>
  <c r="L121" i="7" s="1"/>
  <c r="P121" i="7" s="1"/>
  <c r="AS111" i="5" s="1"/>
  <c r="G122" i="6"/>
  <c r="H121" i="6"/>
  <c r="I121" i="6" s="1"/>
  <c r="K121" i="6" s="1"/>
  <c r="L121" i="6" s="1"/>
  <c r="P121" i="6" s="1"/>
  <c r="AP111" i="5" s="1"/>
  <c r="O121" i="6"/>
  <c r="Q107" i="5"/>
  <c r="G107" i="5"/>
  <c r="L119" i="3"/>
  <c r="P119" i="3" s="1"/>
  <c r="AM109" i="5" s="1"/>
  <c r="AV109" i="5" s="1"/>
  <c r="C109" i="5" s="1"/>
  <c r="O120" i="3"/>
  <c r="K120" i="3"/>
  <c r="G121" i="3"/>
  <c r="H121" i="3" s="1"/>
  <c r="I121" i="3" s="1"/>
  <c r="I107" i="5" l="1"/>
  <c r="K107" i="5" s="1"/>
  <c r="Y107" i="5" s="1"/>
  <c r="G123" i="7"/>
  <c r="O122" i="7"/>
  <c r="H122" i="7"/>
  <c r="I122" i="7" s="1"/>
  <c r="K122" i="7" s="1"/>
  <c r="L122" i="7" s="1"/>
  <c r="P122" i="7" s="1"/>
  <c r="AS112" i="5" s="1"/>
  <c r="G123" i="6"/>
  <c r="H122" i="6"/>
  <c r="I122" i="6" s="1"/>
  <c r="K122" i="6" s="1"/>
  <c r="L122" i="6" s="1"/>
  <c r="P122" i="6" s="1"/>
  <c r="AP112" i="5" s="1"/>
  <c r="O122" i="6"/>
  <c r="Q108" i="5"/>
  <c r="G108" i="5"/>
  <c r="L120" i="3"/>
  <c r="P120" i="3" s="1"/>
  <c r="AM110" i="5" s="1"/>
  <c r="AV110" i="5" s="1"/>
  <c r="C110" i="5" s="1"/>
  <c r="O121" i="3"/>
  <c r="K121" i="3"/>
  <c r="G122" i="3"/>
  <c r="H122" i="3" s="1"/>
  <c r="I122" i="3" s="1"/>
  <c r="I108" i="5" l="1"/>
  <c r="K108" i="5" s="1"/>
  <c r="Y108" i="5" s="1"/>
  <c r="O123" i="7"/>
  <c r="H123" i="7"/>
  <c r="I123" i="7" s="1"/>
  <c r="K123" i="7" s="1"/>
  <c r="L123" i="7" s="1"/>
  <c r="P123" i="7" s="1"/>
  <c r="AS113" i="5" s="1"/>
  <c r="G124" i="7"/>
  <c r="O123" i="6"/>
  <c r="H123" i="6"/>
  <c r="I123" i="6" s="1"/>
  <c r="K123" i="6" s="1"/>
  <c r="L123" i="6" s="1"/>
  <c r="P123" i="6" s="1"/>
  <c r="AP113" i="5" s="1"/>
  <c r="G124" i="6"/>
  <c r="Q109" i="5"/>
  <c r="G109" i="5"/>
  <c r="L121" i="3"/>
  <c r="P121" i="3" s="1"/>
  <c r="AM111" i="5" s="1"/>
  <c r="AV111" i="5" s="1"/>
  <c r="C111" i="5" s="1"/>
  <c r="O122" i="3"/>
  <c r="K122" i="3"/>
  <c r="G123" i="3"/>
  <c r="H123" i="3" s="1"/>
  <c r="I123" i="3" s="1"/>
  <c r="I109" i="5" l="1"/>
  <c r="K109" i="5" s="1"/>
  <c r="Y109" i="5" s="1"/>
  <c r="O124" i="7"/>
  <c r="H124" i="7"/>
  <c r="I124" i="7" s="1"/>
  <c r="K124" i="7" s="1"/>
  <c r="L124" i="7" s="1"/>
  <c r="P124" i="7" s="1"/>
  <c r="AS114" i="5" s="1"/>
  <c r="G125" i="7"/>
  <c r="O124" i="6"/>
  <c r="H124" i="6"/>
  <c r="I124" i="6" s="1"/>
  <c r="K124" i="6" s="1"/>
  <c r="L124" i="6" s="1"/>
  <c r="P124" i="6" s="1"/>
  <c r="AP114" i="5" s="1"/>
  <c r="G125" i="6"/>
  <c r="Q110" i="5"/>
  <c r="G110" i="5"/>
  <c r="L122" i="3"/>
  <c r="P122" i="3" s="1"/>
  <c r="AM112" i="5" s="1"/>
  <c r="AV112" i="5" s="1"/>
  <c r="C112" i="5" s="1"/>
  <c r="O123" i="3"/>
  <c r="K123" i="3"/>
  <c r="G124" i="3"/>
  <c r="H124" i="3" s="1"/>
  <c r="I124" i="3" s="1"/>
  <c r="I110" i="5" l="1"/>
  <c r="K110" i="5" s="1"/>
  <c r="Y110" i="5" s="1"/>
  <c r="G126" i="7"/>
  <c r="O125" i="7"/>
  <c r="H125" i="7"/>
  <c r="I125" i="7" s="1"/>
  <c r="K125" i="7" s="1"/>
  <c r="L125" i="7" s="1"/>
  <c r="P125" i="7" s="1"/>
  <c r="AS115" i="5" s="1"/>
  <c r="G126" i="6"/>
  <c r="O125" i="6"/>
  <c r="H125" i="6"/>
  <c r="I125" i="6" s="1"/>
  <c r="K125" i="6" s="1"/>
  <c r="L125" i="6" s="1"/>
  <c r="P125" i="6" s="1"/>
  <c r="AP115" i="5" s="1"/>
  <c r="Q111" i="5"/>
  <c r="G111" i="5"/>
  <c r="L123" i="3"/>
  <c r="P123" i="3" s="1"/>
  <c r="AM113" i="5" s="1"/>
  <c r="AV113" i="5" s="1"/>
  <c r="C113" i="5" s="1"/>
  <c r="O124" i="3"/>
  <c r="K124" i="3"/>
  <c r="G125" i="3"/>
  <c r="H125" i="3" s="1"/>
  <c r="I125" i="3" s="1"/>
  <c r="I111" i="5" l="1"/>
  <c r="K111" i="5" s="1"/>
  <c r="Y111" i="5" s="1"/>
  <c r="G127" i="7"/>
  <c r="O126" i="7"/>
  <c r="H126" i="7"/>
  <c r="I126" i="7" s="1"/>
  <c r="K126" i="7" s="1"/>
  <c r="L126" i="7" s="1"/>
  <c r="P126" i="7" s="1"/>
  <c r="AS116" i="5" s="1"/>
  <c r="G127" i="6"/>
  <c r="O126" i="6"/>
  <c r="H126" i="6"/>
  <c r="I126" i="6" s="1"/>
  <c r="K126" i="6" s="1"/>
  <c r="L126" i="6" s="1"/>
  <c r="P126" i="6" s="1"/>
  <c r="AP116" i="5" s="1"/>
  <c r="Q112" i="5"/>
  <c r="G112" i="5"/>
  <c r="L124" i="3"/>
  <c r="P124" i="3" s="1"/>
  <c r="AM114" i="5" s="1"/>
  <c r="AV114" i="5" s="1"/>
  <c r="C114" i="5" s="1"/>
  <c r="O125" i="3"/>
  <c r="K125" i="3"/>
  <c r="G126" i="3"/>
  <c r="H126" i="3" s="1"/>
  <c r="I126" i="3" s="1"/>
  <c r="I112" i="5" l="1"/>
  <c r="K112" i="5" s="1"/>
  <c r="Y112" i="5" s="1"/>
  <c r="O127" i="7"/>
  <c r="H127" i="7"/>
  <c r="I127" i="7" s="1"/>
  <c r="K127" i="7" s="1"/>
  <c r="L127" i="7" s="1"/>
  <c r="P127" i="7" s="1"/>
  <c r="AS117" i="5" s="1"/>
  <c r="G128" i="7"/>
  <c r="O127" i="6"/>
  <c r="H127" i="6"/>
  <c r="I127" i="6" s="1"/>
  <c r="K127" i="6" s="1"/>
  <c r="L127" i="6" s="1"/>
  <c r="P127" i="6" s="1"/>
  <c r="AP117" i="5" s="1"/>
  <c r="G128" i="6"/>
  <c r="Q113" i="5"/>
  <c r="G113" i="5"/>
  <c r="L125" i="3"/>
  <c r="P125" i="3" s="1"/>
  <c r="AM115" i="5" s="1"/>
  <c r="AV115" i="5" s="1"/>
  <c r="C115" i="5" s="1"/>
  <c r="O126" i="3"/>
  <c r="K126" i="3"/>
  <c r="G127" i="3"/>
  <c r="H127" i="3" s="1"/>
  <c r="I127" i="3" s="1"/>
  <c r="I113" i="5" l="1"/>
  <c r="K113" i="5" s="1"/>
  <c r="Y113" i="5" s="1"/>
  <c r="O128" i="7"/>
  <c r="H128" i="7"/>
  <c r="I128" i="7" s="1"/>
  <c r="K128" i="7" s="1"/>
  <c r="L128" i="7" s="1"/>
  <c r="P128" i="7" s="1"/>
  <c r="AS118" i="5" s="1"/>
  <c r="G129" i="7"/>
  <c r="O128" i="6"/>
  <c r="H128" i="6"/>
  <c r="I128" i="6" s="1"/>
  <c r="K128" i="6" s="1"/>
  <c r="L128" i="6" s="1"/>
  <c r="P128" i="6" s="1"/>
  <c r="AP118" i="5" s="1"/>
  <c r="G129" i="6"/>
  <c r="Q114" i="5"/>
  <c r="G114" i="5"/>
  <c r="L126" i="3"/>
  <c r="P126" i="3" s="1"/>
  <c r="AM116" i="5" s="1"/>
  <c r="AV116" i="5" s="1"/>
  <c r="C116" i="5" s="1"/>
  <c r="O127" i="3"/>
  <c r="K127" i="3"/>
  <c r="G128" i="3"/>
  <c r="H128" i="3" s="1"/>
  <c r="I128" i="3" s="1"/>
  <c r="I114" i="5" l="1"/>
  <c r="K114" i="5" s="1"/>
  <c r="Y114" i="5" s="1"/>
  <c r="G130" i="7"/>
  <c r="O129" i="7"/>
  <c r="H129" i="7"/>
  <c r="I129" i="7" s="1"/>
  <c r="K129" i="7" s="1"/>
  <c r="L129" i="7" s="1"/>
  <c r="P129" i="7" s="1"/>
  <c r="AS119" i="5" s="1"/>
  <c r="G130" i="6"/>
  <c r="H129" i="6"/>
  <c r="I129" i="6" s="1"/>
  <c r="K129" i="6" s="1"/>
  <c r="L129" i="6" s="1"/>
  <c r="P129" i="6" s="1"/>
  <c r="AP119" i="5" s="1"/>
  <c r="O129" i="6"/>
  <c r="G115" i="5"/>
  <c r="Q115" i="5"/>
  <c r="L127" i="3"/>
  <c r="P127" i="3" s="1"/>
  <c r="AM117" i="5" s="1"/>
  <c r="AV117" i="5" s="1"/>
  <c r="C117" i="5" s="1"/>
  <c r="O128" i="3"/>
  <c r="K128" i="3"/>
  <c r="G129" i="3"/>
  <c r="H129" i="3" s="1"/>
  <c r="I129" i="3" s="1"/>
  <c r="I115" i="5" l="1"/>
  <c r="K115" i="5" s="1"/>
  <c r="Y115" i="5" s="1"/>
  <c r="G131" i="7"/>
  <c r="O130" i="7"/>
  <c r="H130" i="7"/>
  <c r="I130" i="7" s="1"/>
  <c r="K130" i="7" s="1"/>
  <c r="L130" i="7" s="1"/>
  <c r="P130" i="7" s="1"/>
  <c r="AS120" i="5" s="1"/>
  <c r="G131" i="6"/>
  <c r="H130" i="6"/>
  <c r="I130" i="6" s="1"/>
  <c r="K130" i="6" s="1"/>
  <c r="L130" i="6" s="1"/>
  <c r="P130" i="6" s="1"/>
  <c r="AP120" i="5" s="1"/>
  <c r="O130" i="6"/>
  <c r="Q116" i="5"/>
  <c r="G116" i="5"/>
  <c r="L128" i="3"/>
  <c r="P128" i="3" s="1"/>
  <c r="AM118" i="5" s="1"/>
  <c r="AV118" i="5" s="1"/>
  <c r="C118" i="5" s="1"/>
  <c r="O129" i="3"/>
  <c r="K129" i="3"/>
  <c r="G130" i="3"/>
  <c r="H130" i="3" s="1"/>
  <c r="I130" i="3" s="1"/>
  <c r="I116" i="5" l="1"/>
  <c r="K116" i="5" s="1"/>
  <c r="Y116" i="5" s="1"/>
  <c r="O131" i="7"/>
  <c r="H131" i="7"/>
  <c r="I131" i="7" s="1"/>
  <c r="K131" i="7" s="1"/>
  <c r="L131" i="7" s="1"/>
  <c r="P131" i="7" s="1"/>
  <c r="AS121" i="5" s="1"/>
  <c r="G132" i="7"/>
  <c r="G132" i="6"/>
  <c r="H131" i="6"/>
  <c r="I131" i="6" s="1"/>
  <c r="K131" i="6" s="1"/>
  <c r="L131" i="6" s="1"/>
  <c r="P131" i="6" s="1"/>
  <c r="AP121" i="5" s="1"/>
  <c r="O131" i="6"/>
  <c r="G117" i="5"/>
  <c r="Q117" i="5"/>
  <c r="L129" i="3"/>
  <c r="P129" i="3" s="1"/>
  <c r="AM119" i="5" s="1"/>
  <c r="AV119" i="5" s="1"/>
  <c r="C119" i="5" s="1"/>
  <c r="O130" i="3"/>
  <c r="K130" i="3"/>
  <c r="G131" i="3"/>
  <c r="H131" i="3" s="1"/>
  <c r="I131" i="3" s="1"/>
  <c r="I117" i="5" l="1"/>
  <c r="K117" i="5" s="1"/>
  <c r="Y117" i="5" s="1"/>
  <c r="O132" i="7"/>
  <c r="H132" i="7"/>
  <c r="I132" i="7" s="1"/>
  <c r="K132" i="7" s="1"/>
  <c r="L132" i="7" s="1"/>
  <c r="P132" i="7" s="1"/>
  <c r="AS122" i="5" s="1"/>
  <c r="G133" i="7"/>
  <c r="O132" i="6"/>
  <c r="H132" i="6"/>
  <c r="I132" i="6" s="1"/>
  <c r="K132" i="6" s="1"/>
  <c r="L132" i="6" s="1"/>
  <c r="P132" i="6" s="1"/>
  <c r="AP122" i="5" s="1"/>
  <c r="G133" i="6"/>
  <c r="Q118" i="5"/>
  <c r="G118" i="5"/>
  <c r="L130" i="3"/>
  <c r="P130" i="3" s="1"/>
  <c r="AM120" i="5" s="1"/>
  <c r="AV120" i="5" s="1"/>
  <c r="C120" i="5" s="1"/>
  <c r="O131" i="3"/>
  <c r="K131" i="3"/>
  <c r="G132" i="3"/>
  <c r="H132" i="3" s="1"/>
  <c r="I132" i="3" s="1"/>
  <c r="I118" i="5" l="1"/>
  <c r="K118" i="5" s="1"/>
  <c r="Y118" i="5" s="1"/>
  <c r="G134" i="7"/>
  <c r="O133" i="7"/>
  <c r="H133" i="7"/>
  <c r="I133" i="7" s="1"/>
  <c r="K133" i="7" s="1"/>
  <c r="L133" i="7" s="1"/>
  <c r="P133" i="7" s="1"/>
  <c r="AS123" i="5" s="1"/>
  <c r="O133" i="6"/>
  <c r="H133" i="6"/>
  <c r="I133" i="6" s="1"/>
  <c r="K133" i="6" s="1"/>
  <c r="L133" i="6" s="1"/>
  <c r="P133" i="6" s="1"/>
  <c r="AP123" i="5" s="1"/>
  <c r="G134" i="6"/>
  <c r="Q119" i="5"/>
  <c r="G119" i="5"/>
  <c r="L131" i="3"/>
  <c r="P131" i="3" s="1"/>
  <c r="AM121" i="5" s="1"/>
  <c r="AV121" i="5" s="1"/>
  <c r="C121" i="5" s="1"/>
  <c r="O132" i="3"/>
  <c r="K132" i="3"/>
  <c r="G133" i="3"/>
  <c r="H133" i="3" s="1"/>
  <c r="I133" i="3" s="1"/>
  <c r="I119" i="5" l="1"/>
  <c r="K119" i="5" s="1"/>
  <c r="Y119" i="5" s="1"/>
  <c r="G135" i="7"/>
  <c r="H134" i="7"/>
  <c r="I134" i="7" s="1"/>
  <c r="K134" i="7" s="1"/>
  <c r="L134" i="7" s="1"/>
  <c r="P134" i="7" s="1"/>
  <c r="AS124" i="5" s="1"/>
  <c r="O134" i="7"/>
  <c r="G135" i="6"/>
  <c r="O134" i="6"/>
  <c r="H134" i="6"/>
  <c r="I134" i="6" s="1"/>
  <c r="K134" i="6" s="1"/>
  <c r="L134" i="6" s="1"/>
  <c r="P134" i="6" s="1"/>
  <c r="AP124" i="5" s="1"/>
  <c r="Q120" i="5"/>
  <c r="G120" i="5"/>
  <c r="L132" i="3"/>
  <c r="P132" i="3" s="1"/>
  <c r="AM122" i="5" s="1"/>
  <c r="AV122" i="5" s="1"/>
  <c r="C122" i="5" s="1"/>
  <c r="O133" i="3"/>
  <c r="K133" i="3"/>
  <c r="G134" i="3"/>
  <c r="H134" i="3" s="1"/>
  <c r="I134" i="3" s="1"/>
  <c r="I120" i="5" l="1"/>
  <c r="K120" i="5" s="1"/>
  <c r="Y120" i="5" s="1"/>
  <c r="O135" i="7"/>
  <c r="H135" i="7"/>
  <c r="I135" i="7" s="1"/>
  <c r="K135" i="7" s="1"/>
  <c r="L135" i="7" s="1"/>
  <c r="P135" i="7" s="1"/>
  <c r="AS125" i="5" s="1"/>
  <c r="G136" i="7"/>
  <c r="G136" i="6"/>
  <c r="O135" i="6"/>
  <c r="H135" i="6"/>
  <c r="I135" i="6" s="1"/>
  <c r="K135" i="6" s="1"/>
  <c r="L135" i="6" s="1"/>
  <c r="P135" i="6" s="1"/>
  <c r="AP125" i="5" s="1"/>
  <c r="Q121" i="5"/>
  <c r="G121" i="5"/>
  <c r="L133" i="3"/>
  <c r="P133" i="3" s="1"/>
  <c r="AM123" i="5" s="1"/>
  <c r="AV123" i="5" s="1"/>
  <c r="C123" i="5" s="1"/>
  <c r="O134" i="3"/>
  <c r="K134" i="3"/>
  <c r="G135" i="3"/>
  <c r="H135" i="3" s="1"/>
  <c r="I135" i="3" s="1"/>
  <c r="I121" i="5" l="1"/>
  <c r="K121" i="5" s="1"/>
  <c r="Y121" i="5" s="1"/>
  <c r="O136" i="7"/>
  <c r="H136" i="7"/>
  <c r="I136" i="7" s="1"/>
  <c r="K136" i="7" s="1"/>
  <c r="L136" i="7" s="1"/>
  <c r="P136" i="7" s="1"/>
  <c r="AS126" i="5" s="1"/>
  <c r="G137" i="7"/>
  <c r="O136" i="6"/>
  <c r="H136" i="6"/>
  <c r="I136" i="6" s="1"/>
  <c r="K136" i="6" s="1"/>
  <c r="L136" i="6" s="1"/>
  <c r="P136" i="6" s="1"/>
  <c r="AP126" i="5" s="1"/>
  <c r="G137" i="6"/>
  <c r="G122" i="5"/>
  <c r="Q122" i="5"/>
  <c r="L134" i="3"/>
  <c r="P134" i="3" s="1"/>
  <c r="AM124" i="5" s="1"/>
  <c r="AV124" i="5" s="1"/>
  <c r="C124" i="5" s="1"/>
  <c r="K135" i="3"/>
  <c r="O135" i="3"/>
  <c r="G136" i="3"/>
  <c r="H136" i="3" s="1"/>
  <c r="I136" i="3" s="1"/>
  <c r="I122" i="5" l="1"/>
  <c r="K122" i="5" s="1"/>
  <c r="Y122" i="5" s="1"/>
  <c r="G138" i="7"/>
  <c r="O137" i="7"/>
  <c r="H137" i="7"/>
  <c r="I137" i="7" s="1"/>
  <c r="K137" i="7" s="1"/>
  <c r="L137" i="7" s="1"/>
  <c r="P137" i="7" s="1"/>
  <c r="AS127" i="5" s="1"/>
  <c r="O137" i="6"/>
  <c r="H137" i="6"/>
  <c r="I137" i="6" s="1"/>
  <c r="K137" i="6" s="1"/>
  <c r="L137" i="6" s="1"/>
  <c r="P137" i="6" s="1"/>
  <c r="AP127" i="5" s="1"/>
  <c r="G138" i="6"/>
  <c r="G123" i="5"/>
  <c r="Q123" i="5"/>
  <c r="L135" i="3"/>
  <c r="P135" i="3" s="1"/>
  <c r="AM125" i="5" s="1"/>
  <c r="AV125" i="5" s="1"/>
  <c r="C125" i="5" s="1"/>
  <c r="O136" i="3"/>
  <c r="K136" i="3"/>
  <c r="G137" i="3"/>
  <c r="H137" i="3" s="1"/>
  <c r="I137" i="3" s="1"/>
  <c r="I123" i="5" l="1"/>
  <c r="K123" i="5" s="1"/>
  <c r="Y123" i="5" s="1"/>
  <c r="G139" i="7"/>
  <c r="O138" i="7"/>
  <c r="H138" i="7"/>
  <c r="I138" i="7" s="1"/>
  <c r="K138" i="7" s="1"/>
  <c r="L138" i="7" s="1"/>
  <c r="P138" i="7" s="1"/>
  <c r="AS128" i="5" s="1"/>
  <c r="G139" i="6"/>
  <c r="O138" i="6"/>
  <c r="H138" i="6"/>
  <c r="I138" i="6" s="1"/>
  <c r="K138" i="6" s="1"/>
  <c r="L138" i="6" s="1"/>
  <c r="P138" i="6" s="1"/>
  <c r="AP128" i="5" s="1"/>
  <c r="Q124" i="5"/>
  <c r="G124" i="5"/>
  <c r="L136" i="3"/>
  <c r="P136" i="3" s="1"/>
  <c r="AM126" i="5" s="1"/>
  <c r="AV126" i="5" s="1"/>
  <c r="C126" i="5" s="1"/>
  <c r="O137" i="3"/>
  <c r="K137" i="3"/>
  <c r="G138" i="3"/>
  <c r="H138" i="3" s="1"/>
  <c r="I138" i="3" s="1"/>
  <c r="I124" i="5" l="1"/>
  <c r="K124" i="5" s="1"/>
  <c r="Y124" i="5" s="1"/>
  <c r="O139" i="7"/>
  <c r="H139" i="7"/>
  <c r="I139" i="7" s="1"/>
  <c r="K139" i="7" s="1"/>
  <c r="L139" i="7" s="1"/>
  <c r="P139" i="7" s="1"/>
  <c r="AS129" i="5" s="1"/>
  <c r="G140" i="7"/>
  <c r="G140" i="6"/>
  <c r="O139" i="6"/>
  <c r="H139" i="6"/>
  <c r="I139" i="6" s="1"/>
  <c r="K139" i="6" s="1"/>
  <c r="L139" i="6" s="1"/>
  <c r="P139" i="6" s="1"/>
  <c r="AP129" i="5" s="1"/>
  <c r="Q125" i="5"/>
  <c r="G125" i="5"/>
  <c r="L137" i="3"/>
  <c r="P137" i="3" s="1"/>
  <c r="AM127" i="5" s="1"/>
  <c r="AV127" i="5" s="1"/>
  <c r="C127" i="5" s="1"/>
  <c r="O138" i="3"/>
  <c r="K138" i="3"/>
  <c r="G139" i="3"/>
  <c r="H139" i="3" s="1"/>
  <c r="I139" i="3" s="1"/>
  <c r="I125" i="5" l="1"/>
  <c r="K125" i="5" s="1"/>
  <c r="Y125" i="5" s="1"/>
  <c r="O140" i="7"/>
  <c r="H140" i="7"/>
  <c r="I140" i="7" s="1"/>
  <c r="K140" i="7" s="1"/>
  <c r="L140" i="7" s="1"/>
  <c r="P140" i="7" s="1"/>
  <c r="AS130" i="5" s="1"/>
  <c r="G141" i="7"/>
  <c r="O140" i="6"/>
  <c r="H140" i="6"/>
  <c r="I140" i="6" s="1"/>
  <c r="K140" i="6" s="1"/>
  <c r="L140" i="6" s="1"/>
  <c r="P140" i="6" s="1"/>
  <c r="AP130" i="5" s="1"/>
  <c r="G141" i="6"/>
  <c r="G126" i="5"/>
  <c r="Q126" i="5"/>
  <c r="L138" i="3"/>
  <c r="P138" i="3" s="1"/>
  <c r="AM128" i="5" s="1"/>
  <c r="AV128" i="5" s="1"/>
  <c r="C128" i="5" s="1"/>
  <c r="O139" i="3"/>
  <c r="K139" i="3"/>
  <c r="G140" i="3"/>
  <c r="H140" i="3" s="1"/>
  <c r="I140" i="3" s="1"/>
  <c r="I126" i="5" l="1"/>
  <c r="K126" i="5" s="1"/>
  <c r="Y126" i="5" s="1"/>
  <c r="G142" i="7"/>
  <c r="O141" i="7"/>
  <c r="H141" i="7"/>
  <c r="I141" i="7" s="1"/>
  <c r="K141" i="7" s="1"/>
  <c r="L141" i="7" s="1"/>
  <c r="P141" i="7" s="1"/>
  <c r="AS131" i="5" s="1"/>
  <c r="O141" i="6"/>
  <c r="H141" i="6"/>
  <c r="I141" i="6" s="1"/>
  <c r="K141" i="6" s="1"/>
  <c r="L141" i="6" s="1"/>
  <c r="P141" i="6" s="1"/>
  <c r="AP131" i="5" s="1"/>
  <c r="G142" i="6"/>
  <c r="G127" i="5"/>
  <c r="Q127" i="5"/>
  <c r="L139" i="3"/>
  <c r="P139" i="3" s="1"/>
  <c r="AM129" i="5" s="1"/>
  <c r="AV129" i="5" s="1"/>
  <c r="C129" i="5" s="1"/>
  <c r="O140" i="3"/>
  <c r="K140" i="3"/>
  <c r="G141" i="3"/>
  <c r="H141" i="3" s="1"/>
  <c r="I141" i="3" s="1"/>
  <c r="I127" i="5" l="1"/>
  <c r="K127" i="5" s="1"/>
  <c r="Y127" i="5" s="1"/>
  <c r="G143" i="7"/>
  <c r="O142" i="7"/>
  <c r="H142" i="7"/>
  <c r="I142" i="7" s="1"/>
  <c r="K142" i="7" s="1"/>
  <c r="L142" i="7" s="1"/>
  <c r="P142" i="7" s="1"/>
  <c r="AS132" i="5" s="1"/>
  <c r="G143" i="6"/>
  <c r="O142" i="6"/>
  <c r="H142" i="6"/>
  <c r="I142" i="6" s="1"/>
  <c r="K142" i="6" s="1"/>
  <c r="L142" i="6" s="1"/>
  <c r="P142" i="6" s="1"/>
  <c r="AP132" i="5" s="1"/>
  <c r="Q128" i="5"/>
  <c r="G128" i="5"/>
  <c r="L140" i="3"/>
  <c r="P140" i="3" s="1"/>
  <c r="AM130" i="5" s="1"/>
  <c r="AV130" i="5" s="1"/>
  <c r="C130" i="5" s="1"/>
  <c r="O141" i="3"/>
  <c r="K141" i="3"/>
  <c r="G142" i="3"/>
  <c r="H142" i="3" s="1"/>
  <c r="I142" i="3" s="1"/>
  <c r="I128" i="5" l="1"/>
  <c r="K128" i="5" s="1"/>
  <c r="Y128" i="5" s="1"/>
  <c r="O143" i="7"/>
  <c r="H143" i="7"/>
  <c r="I143" i="7" s="1"/>
  <c r="K143" i="7" s="1"/>
  <c r="L143" i="7" s="1"/>
  <c r="P143" i="7" s="1"/>
  <c r="AS133" i="5" s="1"/>
  <c r="G144" i="7"/>
  <c r="G144" i="6"/>
  <c r="O143" i="6"/>
  <c r="H143" i="6"/>
  <c r="I143" i="6" s="1"/>
  <c r="K143" i="6" s="1"/>
  <c r="L143" i="6" s="1"/>
  <c r="P143" i="6" s="1"/>
  <c r="AP133" i="5" s="1"/>
  <c r="Q129" i="5"/>
  <c r="G129" i="5"/>
  <c r="L141" i="3"/>
  <c r="P141" i="3" s="1"/>
  <c r="AM131" i="5" s="1"/>
  <c r="AV131" i="5" s="1"/>
  <c r="C131" i="5" s="1"/>
  <c r="O142" i="3"/>
  <c r="K142" i="3"/>
  <c r="G143" i="3"/>
  <c r="H143" i="3" s="1"/>
  <c r="I143" i="3" s="1"/>
  <c r="I129" i="5" l="1"/>
  <c r="K129" i="5" s="1"/>
  <c r="Y129" i="5" s="1"/>
  <c r="O144" i="7"/>
  <c r="H144" i="7"/>
  <c r="I144" i="7" s="1"/>
  <c r="K144" i="7" s="1"/>
  <c r="L144" i="7" s="1"/>
  <c r="P144" i="7" s="1"/>
  <c r="AS134" i="5" s="1"/>
  <c r="G145" i="7"/>
  <c r="O144" i="6"/>
  <c r="H144" i="6"/>
  <c r="I144" i="6" s="1"/>
  <c r="K144" i="6" s="1"/>
  <c r="L144" i="6" s="1"/>
  <c r="P144" i="6" s="1"/>
  <c r="AP134" i="5" s="1"/>
  <c r="G145" i="6"/>
  <c r="G130" i="5"/>
  <c r="Q130" i="5"/>
  <c r="L142" i="3"/>
  <c r="P142" i="3" s="1"/>
  <c r="AM132" i="5" s="1"/>
  <c r="AV132" i="5" s="1"/>
  <c r="C132" i="5" s="1"/>
  <c r="O143" i="3"/>
  <c r="K143" i="3"/>
  <c r="G144" i="3"/>
  <c r="H144" i="3" s="1"/>
  <c r="I144" i="3" s="1"/>
  <c r="I130" i="5" l="1"/>
  <c r="K130" i="5" s="1"/>
  <c r="Y130" i="5" s="1"/>
  <c r="G146" i="7"/>
  <c r="O145" i="7"/>
  <c r="H145" i="7"/>
  <c r="I145" i="7" s="1"/>
  <c r="K145" i="7" s="1"/>
  <c r="L145" i="7" s="1"/>
  <c r="P145" i="7" s="1"/>
  <c r="AS135" i="5" s="1"/>
  <c r="O145" i="6"/>
  <c r="H145" i="6"/>
  <c r="I145" i="6" s="1"/>
  <c r="K145" i="6" s="1"/>
  <c r="L145" i="6" s="1"/>
  <c r="P145" i="6" s="1"/>
  <c r="AP135" i="5" s="1"/>
  <c r="G146" i="6"/>
  <c r="Q131" i="5"/>
  <c r="G131" i="5"/>
  <c r="L143" i="3"/>
  <c r="P143" i="3" s="1"/>
  <c r="AM133" i="5" s="1"/>
  <c r="AV133" i="5" s="1"/>
  <c r="C133" i="5" s="1"/>
  <c r="O144" i="3"/>
  <c r="K144" i="3"/>
  <c r="G145" i="3"/>
  <c r="H145" i="3" s="1"/>
  <c r="I145" i="3" s="1"/>
  <c r="I131" i="5" l="1"/>
  <c r="K131" i="5" s="1"/>
  <c r="Y131" i="5" s="1"/>
  <c r="G147" i="7"/>
  <c r="O146" i="7"/>
  <c r="H146" i="7"/>
  <c r="I146" i="7" s="1"/>
  <c r="K146" i="7" s="1"/>
  <c r="L146" i="7" s="1"/>
  <c r="P146" i="7" s="1"/>
  <c r="AS136" i="5" s="1"/>
  <c r="G147" i="6"/>
  <c r="O146" i="6"/>
  <c r="H146" i="6"/>
  <c r="I146" i="6" s="1"/>
  <c r="K146" i="6" s="1"/>
  <c r="L146" i="6" s="1"/>
  <c r="P146" i="6" s="1"/>
  <c r="AP136" i="5" s="1"/>
  <c r="Q132" i="5"/>
  <c r="G132" i="5"/>
  <c r="L144" i="3"/>
  <c r="P144" i="3" s="1"/>
  <c r="AM134" i="5" s="1"/>
  <c r="AV134" i="5" s="1"/>
  <c r="C134" i="5" s="1"/>
  <c r="O145" i="3"/>
  <c r="K145" i="3"/>
  <c r="G146" i="3"/>
  <c r="H146" i="3" s="1"/>
  <c r="I146" i="3" s="1"/>
  <c r="I132" i="5" l="1"/>
  <c r="K132" i="5" s="1"/>
  <c r="Y132" i="5" s="1"/>
  <c r="O147" i="7"/>
  <c r="H147" i="7"/>
  <c r="I147" i="7" s="1"/>
  <c r="K147" i="7" s="1"/>
  <c r="L147" i="7" s="1"/>
  <c r="P147" i="7" s="1"/>
  <c r="AS137" i="5" s="1"/>
  <c r="G148" i="7"/>
  <c r="G148" i="6"/>
  <c r="H147" i="6"/>
  <c r="I147" i="6" s="1"/>
  <c r="K147" i="6" s="1"/>
  <c r="L147" i="6" s="1"/>
  <c r="P147" i="6" s="1"/>
  <c r="AP137" i="5" s="1"/>
  <c r="O147" i="6"/>
  <c r="Q133" i="5"/>
  <c r="G133" i="5"/>
  <c r="L145" i="3"/>
  <c r="P145" i="3" s="1"/>
  <c r="AM135" i="5" s="1"/>
  <c r="AV135" i="5" s="1"/>
  <c r="C135" i="5" s="1"/>
  <c r="O146" i="3"/>
  <c r="K146" i="3"/>
  <c r="G147" i="3"/>
  <c r="H147" i="3" s="1"/>
  <c r="I147" i="3" s="1"/>
  <c r="I133" i="5" l="1"/>
  <c r="K133" i="5" s="1"/>
  <c r="Y133" i="5" s="1"/>
  <c r="O148" i="7"/>
  <c r="H148" i="7"/>
  <c r="I148" i="7" s="1"/>
  <c r="K148" i="7" s="1"/>
  <c r="L148" i="7" s="1"/>
  <c r="P148" i="7" s="1"/>
  <c r="AS138" i="5" s="1"/>
  <c r="G149" i="7"/>
  <c r="O148" i="6"/>
  <c r="H148" i="6"/>
  <c r="I148" i="6" s="1"/>
  <c r="K148" i="6" s="1"/>
  <c r="L148" i="6" s="1"/>
  <c r="P148" i="6" s="1"/>
  <c r="AP138" i="5" s="1"/>
  <c r="G149" i="6"/>
  <c r="G134" i="5"/>
  <c r="Q134" i="5"/>
  <c r="L146" i="3"/>
  <c r="P146" i="3" s="1"/>
  <c r="AM136" i="5" s="1"/>
  <c r="AV136" i="5" s="1"/>
  <c r="C136" i="5" s="1"/>
  <c r="O147" i="3"/>
  <c r="K147" i="3"/>
  <c r="G148" i="3"/>
  <c r="H148" i="3" s="1"/>
  <c r="I148" i="3" s="1"/>
  <c r="I134" i="5" l="1"/>
  <c r="K134" i="5" s="1"/>
  <c r="Y134" i="5" s="1"/>
  <c r="G150" i="7"/>
  <c r="O149" i="7"/>
  <c r="H149" i="7"/>
  <c r="I149" i="7" s="1"/>
  <c r="K149" i="7" s="1"/>
  <c r="L149" i="7" s="1"/>
  <c r="P149" i="7" s="1"/>
  <c r="AS139" i="5" s="1"/>
  <c r="O149" i="6"/>
  <c r="H149" i="6"/>
  <c r="I149" i="6" s="1"/>
  <c r="K149" i="6" s="1"/>
  <c r="L149" i="6" s="1"/>
  <c r="P149" i="6" s="1"/>
  <c r="AP139" i="5" s="1"/>
  <c r="G150" i="6"/>
  <c r="G135" i="5"/>
  <c r="Q135" i="5"/>
  <c r="L147" i="3"/>
  <c r="P147" i="3" s="1"/>
  <c r="AM137" i="5" s="1"/>
  <c r="AV137" i="5" s="1"/>
  <c r="C137" i="5" s="1"/>
  <c r="O148" i="3"/>
  <c r="K148" i="3"/>
  <c r="G149" i="3"/>
  <c r="H149" i="3" s="1"/>
  <c r="I149" i="3" s="1"/>
  <c r="I135" i="5" l="1"/>
  <c r="K135" i="5" s="1"/>
  <c r="Y135" i="5" s="1"/>
  <c r="G151" i="7"/>
  <c r="H150" i="7"/>
  <c r="I150" i="7" s="1"/>
  <c r="K150" i="7" s="1"/>
  <c r="L150" i="7" s="1"/>
  <c r="P150" i="7" s="1"/>
  <c r="AS140" i="5" s="1"/>
  <c r="O150" i="7"/>
  <c r="G151" i="6"/>
  <c r="O150" i="6"/>
  <c r="H150" i="6"/>
  <c r="I150" i="6" s="1"/>
  <c r="K150" i="6" s="1"/>
  <c r="L150" i="6" s="1"/>
  <c r="P150" i="6" s="1"/>
  <c r="AP140" i="5" s="1"/>
  <c r="Q136" i="5"/>
  <c r="G136" i="5"/>
  <c r="L148" i="3"/>
  <c r="P148" i="3" s="1"/>
  <c r="AM138" i="5" s="1"/>
  <c r="AV138" i="5" s="1"/>
  <c r="C138" i="5" s="1"/>
  <c r="O149" i="3"/>
  <c r="K149" i="3"/>
  <c r="G150" i="3"/>
  <c r="H150" i="3" s="1"/>
  <c r="I150" i="3" s="1"/>
  <c r="I136" i="5" l="1"/>
  <c r="K136" i="5" s="1"/>
  <c r="Y136" i="5" s="1"/>
  <c r="O151" i="7"/>
  <c r="H151" i="7"/>
  <c r="I151" i="7" s="1"/>
  <c r="K151" i="7" s="1"/>
  <c r="L151" i="7" s="1"/>
  <c r="P151" i="7" s="1"/>
  <c r="AS141" i="5" s="1"/>
  <c r="G152" i="7"/>
  <c r="G152" i="6"/>
  <c r="O151" i="6"/>
  <c r="H151" i="6"/>
  <c r="I151" i="6" s="1"/>
  <c r="K151" i="6" s="1"/>
  <c r="L151" i="6" s="1"/>
  <c r="P151" i="6" s="1"/>
  <c r="AP141" i="5" s="1"/>
  <c r="Q137" i="5"/>
  <c r="G137" i="5"/>
  <c r="L149" i="3"/>
  <c r="P149" i="3" s="1"/>
  <c r="AM139" i="5" s="1"/>
  <c r="AV139" i="5" s="1"/>
  <c r="C139" i="5" s="1"/>
  <c r="O150" i="3"/>
  <c r="K150" i="3"/>
  <c r="G151" i="3"/>
  <c r="H151" i="3" s="1"/>
  <c r="I151" i="3" s="1"/>
  <c r="I137" i="5" l="1"/>
  <c r="K137" i="5" s="1"/>
  <c r="Y137" i="5" s="1"/>
  <c r="O152" i="7"/>
  <c r="H152" i="7"/>
  <c r="I152" i="7" s="1"/>
  <c r="K152" i="7" s="1"/>
  <c r="L152" i="7" s="1"/>
  <c r="P152" i="7" s="1"/>
  <c r="AS142" i="5" s="1"/>
  <c r="G153" i="7"/>
  <c r="O152" i="6"/>
  <c r="H152" i="6"/>
  <c r="I152" i="6" s="1"/>
  <c r="K152" i="6" s="1"/>
  <c r="L152" i="6" s="1"/>
  <c r="P152" i="6" s="1"/>
  <c r="AP142" i="5" s="1"/>
  <c r="G153" i="6"/>
  <c r="G138" i="5"/>
  <c r="Q138" i="5"/>
  <c r="L150" i="3"/>
  <c r="P150" i="3" s="1"/>
  <c r="AM140" i="5" s="1"/>
  <c r="AV140" i="5" s="1"/>
  <c r="C140" i="5" s="1"/>
  <c r="O151" i="3"/>
  <c r="K151" i="3"/>
  <c r="G152" i="3"/>
  <c r="H152" i="3" s="1"/>
  <c r="I152" i="3" s="1"/>
  <c r="I138" i="5" l="1"/>
  <c r="K138" i="5" s="1"/>
  <c r="Y138" i="5" s="1"/>
  <c r="G154" i="7"/>
  <c r="O153" i="7"/>
  <c r="H153" i="7"/>
  <c r="I153" i="7" s="1"/>
  <c r="K153" i="7" s="1"/>
  <c r="L153" i="7" s="1"/>
  <c r="P153" i="7" s="1"/>
  <c r="AS143" i="5" s="1"/>
  <c r="O153" i="6"/>
  <c r="H153" i="6"/>
  <c r="I153" i="6" s="1"/>
  <c r="K153" i="6" s="1"/>
  <c r="L153" i="6" s="1"/>
  <c r="P153" i="6" s="1"/>
  <c r="AP143" i="5" s="1"/>
  <c r="G154" i="6"/>
  <c r="G139" i="5"/>
  <c r="Q139" i="5"/>
  <c r="L151" i="3"/>
  <c r="P151" i="3" s="1"/>
  <c r="AM141" i="5" s="1"/>
  <c r="AV141" i="5" s="1"/>
  <c r="C141" i="5" s="1"/>
  <c r="O152" i="3"/>
  <c r="K152" i="3"/>
  <c r="G153" i="3"/>
  <c r="H153" i="3" s="1"/>
  <c r="I153" i="3" s="1"/>
  <c r="I139" i="5" l="1"/>
  <c r="K139" i="5" s="1"/>
  <c r="Y139" i="5" s="1"/>
  <c r="G155" i="7"/>
  <c r="O154" i="7"/>
  <c r="H154" i="7"/>
  <c r="I154" i="7" s="1"/>
  <c r="K154" i="7" s="1"/>
  <c r="L154" i="7" s="1"/>
  <c r="P154" i="7" s="1"/>
  <c r="AS144" i="5" s="1"/>
  <c r="G155" i="6"/>
  <c r="O154" i="6"/>
  <c r="H154" i="6"/>
  <c r="I154" i="6" s="1"/>
  <c r="K154" i="6" s="1"/>
  <c r="L154" i="6" s="1"/>
  <c r="P154" i="6" s="1"/>
  <c r="AP144" i="5" s="1"/>
  <c r="G140" i="5"/>
  <c r="Q140" i="5"/>
  <c r="L152" i="3"/>
  <c r="P152" i="3" s="1"/>
  <c r="AM142" i="5" s="1"/>
  <c r="AV142" i="5" s="1"/>
  <c r="C142" i="5" s="1"/>
  <c r="O153" i="3"/>
  <c r="K153" i="3"/>
  <c r="G154" i="3"/>
  <c r="H154" i="3" s="1"/>
  <c r="I154" i="3" s="1"/>
  <c r="I140" i="5" l="1"/>
  <c r="K140" i="5" s="1"/>
  <c r="Y140" i="5" s="1"/>
  <c r="O155" i="7"/>
  <c r="H155" i="7"/>
  <c r="I155" i="7" s="1"/>
  <c r="K155" i="7" s="1"/>
  <c r="L155" i="7" s="1"/>
  <c r="P155" i="7" s="1"/>
  <c r="AS145" i="5" s="1"/>
  <c r="G156" i="7"/>
  <c r="G156" i="6"/>
  <c r="O155" i="6"/>
  <c r="H155" i="6"/>
  <c r="I155" i="6" s="1"/>
  <c r="K155" i="6" s="1"/>
  <c r="L155" i="6" s="1"/>
  <c r="P155" i="6" s="1"/>
  <c r="AP145" i="5" s="1"/>
  <c r="Q141" i="5"/>
  <c r="G141" i="5"/>
  <c r="L153" i="3"/>
  <c r="P153" i="3" s="1"/>
  <c r="AM143" i="5" s="1"/>
  <c r="AV143" i="5" s="1"/>
  <c r="C143" i="5" s="1"/>
  <c r="O154" i="3"/>
  <c r="K154" i="3"/>
  <c r="G155" i="3"/>
  <c r="H155" i="3" s="1"/>
  <c r="I155" i="3" s="1"/>
  <c r="I141" i="5" l="1"/>
  <c r="K141" i="5" s="1"/>
  <c r="Y141" i="5" s="1"/>
  <c r="O156" i="7"/>
  <c r="H156" i="7"/>
  <c r="I156" i="7" s="1"/>
  <c r="K156" i="7" s="1"/>
  <c r="L156" i="7" s="1"/>
  <c r="P156" i="7" s="1"/>
  <c r="AS146" i="5" s="1"/>
  <c r="G157" i="7"/>
  <c r="O156" i="6"/>
  <c r="H156" i="6"/>
  <c r="I156" i="6" s="1"/>
  <c r="K156" i="6" s="1"/>
  <c r="L156" i="6" s="1"/>
  <c r="P156" i="6" s="1"/>
  <c r="AP146" i="5" s="1"/>
  <c r="G157" i="6"/>
  <c r="G142" i="5"/>
  <c r="Q142" i="5"/>
  <c r="L154" i="3"/>
  <c r="P154" i="3" s="1"/>
  <c r="AM144" i="5" s="1"/>
  <c r="AV144" i="5" s="1"/>
  <c r="C144" i="5" s="1"/>
  <c r="O155" i="3"/>
  <c r="K155" i="3"/>
  <c r="G156" i="3"/>
  <c r="H156" i="3" s="1"/>
  <c r="I156" i="3" s="1"/>
  <c r="I142" i="5" l="1"/>
  <c r="K142" i="5" s="1"/>
  <c r="Y142" i="5" s="1"/>
  <c r="G158" i="7"/>
  <c r="O157" i="7"/>
  <c r="H157" i="7"/>
  <c r="I157" i="7" s="1"/>
  <c r="K157" i="7" s="1"/>
  <c r="L157" i="7" s="1"/>
  <c r="P157" i="7" s="1"/>
  <c r="AS147" i="5" s="1"/>
  <c r="O157" i="6"/>
  <c r="H157" i="6"/>
  <c r="I157" i="6" s="1"/>
  <c r="K157" i="6" s="1"/>
  <c r="L157" i="6" s="1"/>
  <c r="P157" i="6" s="1"/>
  <c r="AP147" i="5" s="1"/>
  <c r="G158" i="6"/>
  <c r="G143" i="5"/>
  <c r="Q143" i="5"/>
  <c r="L155" i="3"/>
  <c r="P155" i="3" s="1"/>
  <c r="AM145" i="5" s="1"/>
  <c r="AV145" i="5" s="1"/>
  <c r="C145" i="5" s="1"/>
  <c r="O156" i="3"/>
  <c r="K156" i="3"/>
  <c r="G157" i="3"/>
  <c r="H157" i="3" s="1"/>
  <c r="I157" i="3" s="1"/>
  <c r="I143" i="5" l="1"/>
  <c r="K143" i="5" s="1"/>
  <c r="Y143" i="5" s="1"/>
  <c r="G159" i="7"/>
  <c r="O158" i="7"/>
  <c r="H158" i="7"/>
  <c r="I158" i="7" s="1"/>
  <c r="K158" i="7" s="1"/>
  <c r="L158" i="7" s="1"/>
  <c r="P158" i="7" s="1"/>
  <c r="AS148" i="5" s="1"/>
  <c r="G159" i="6"/>
  <c r="O158" i="6"/>
  <c r="H158" i="6"/>
  <c r="I158" i="6" s="1"/>
  <c r="K158" i="6" s="1"/>
  <c r="L158" i="6" s="1"/>
  <c r="P158" i="6" s="1"/>
  <c r="AP148" i="5" s="1"/>
  <c r="Q144" i="5"/>
  <c r="G144" i="5"/>
  <c r="L156" i="3"/>
  <c r="P156" i="3" s="1"/>
  <c r="AM146" i="5" s="1"/>
  <c r="AV146" i="5" s="1"/>
  <c r="C146" i="5" s="1"/>
  <c r="O157" i="3"/>
  <c r="K157" i="3"/>
  <c r="G158" i="3"/>
  <c r="H158" i="3" s="1"/>
  <c r="I158" i="3" s="1"/>
  <c r="I144" i="5" l="1"/>
  <c r="K144" i="5" s="1"/>
  <c r="Y144" i="5" s="1"/>
  <c r="O159" i="7"/>
  <c r="H159" i="7"/>
  <c r="I159" i="7" s="1"/>
  <c r="K159" i="7" s="1"/>
  <c r="L159" i="7" s="1"/>
  <c r="P159" i="7" s="1"/>
  <c r="AS149" i="5" s="1"/>
  <c r="G160" i="7"/>
  <c r="G160" i="6"/>
  <c r="O159" i="6"/>
  <c r="H159" i="6"/>
  <c r="I159" i="6" s="1"/>
  <c r="K159" i="6" s="1"/>
  <c r="L159" i="6" s="1"/>
  <c r="P159" i="6" s="1"/>
  <c r="AP149" i="5" s="1"/>
  <c r="Q145" i="5"/>
  <c r="G145" i="5"/>
  <c r="L157" i="3"/>
  <c r="P157" i="3" s="1"/>
  <c r="AM147" i="5" s="1"/>
  <c r="AV147" i="5" s="1"/>
  <c r="C147" i="5" s="1"/>
  <c r="O158" i="3"/>
  <c r="K158" i="3"/>
  <c r="G159" i="3"/>
  <c r="H159" i="3" s="1"/>
  <c r="I159" i="3" s="1"/>
  <c r="I145" i="5" l="1"/>
  <c r="K145" i="5" s="1"/>
  <c r="Y145" i="5" s="1"/>
  <c r="O160" i="7"/>
  <c r="H160" i="7"/>
  <c r="I160" i="7" s="1"/>
  <c r="K160" i="7" s="1"/>
  <c r="L160" i="7" s="1"/>
  <c r="P160" i="7" s="1"/>
  <c r="AS150" i="5" s="1"/>
  <c r="G161" i="7"/>
  <c r="O160" i="6"/>
  <c r="H160" i="6"/>
  <c r="I160" i="6" s="1"/>
  <c r="K160" i="6" s="1"/>
  <c r="L160" i="6" s="1"/>
  <c r="P160" i="6" s="1"/>
  <c r="AP150" i="5" s="1"/>
  <c r="G161" i="6"/>
  <c r="G146" i="5"/>
  <c r="Q146" i="5"/>
  <c r="L158" i="3"/>
  <c r="P158" i="3" s="1"/>
  <c r="AM148" i="5" s="1"/>
  <c r="AV148" i="5" s="1"/>
  <c r="C148" i="5" s="1"/>
  <c r="O159" i="3"/>
  <c r="K159" i="3"/>
  <c r="G160" i="3"/>
  <c r="H160" i="3" s="1"/>
  <c r="I160" i="3" s="1"/>
  <c r="I146" i="5" l="1"/>
  <c r="K146" i="5" s="1"/>
  <c r="Y146" i="5" s="1"/>
  <c r="G162" i="7"/>
  <c r="O161" i="7"/>
  <c r="H161" i="7"/>
  <c r="I161" i="7" s="1"/>
  <c r="K161" i="7" s="1"/>
  <c r="L161" i="7" s="1"/>
  <c r="P161" i="7" s="1"/>
  <c r="AS151" i="5" s="1"/>
  <c r="O161" i="6"/>
  <c r="H161" i="6"/>
  <c r="I161" i="6" s="1"/>
  <c r="K161" i="6" s="1"/>
  <c r="L161" i="6" s="1"/>
  <c r="P161" i="6" s="1"/>
  <c r="AP151" i="5" s="1"/>
  <c r="G162" i="6"/>
  <c r="G147" i="5"/>
  <c r="Q147" i="5"/>
  <c r="L159" i="3"/>
  <c r="P159" i="3" s="1"/>
  <c r="AM149" i="5" s="1"/>
  <c r="AV149" i="5" s="1"/>
  <c r="C149" i="5" s="1"/>
  <c r="O160" i="3"/>
  <c r="K160" i="3"/>
  <c r="G161" i="3"/>
  <c r="H161" i="3" s="1"/>
  <c r="I161" i="3" s="1"/>
  <c r="I147" i="5" l="1"/>
  <c r="K147" i="5" s="1"/>
  <c r="Y147" i="5" s="1"/>
  <c r="G163" i="7"/>
  <c r="O162" i="7"/>
  <c r="H162" i="7"/>
  <c r="I162" i="7" s="1"/>
  <c r="K162" i="7" s="1"/>
  <c r="L162" i="7" s="1"/>
  <c r="P162" i="7" s="1"/>
  <c r="AS152" i="5" s="1"/>
  <c r="G163" i="6"/>
  <c r="O162" i="6"/>
  <c r="H162" i="6"/>
  <c r="I162" i="6" s="1"/>
  <c r="K162" i="6" s="1"/>
  <c r="L162" i="6" s="1"/>
  <c r="P162" i="6" s="1"/>
  <c r="AP152" i="5" s="1"/>
  <c r="G148" i="5"/>
  <c r="Q148" i="5"/>
  <c r="L160" i="3"/>
  <c r="P160" i="3" s="1"/>
  <c r="AM150" i="5" s="1"/>
  <c r="AV150" i="5" s="1"/>
  <c r="C150" i="5" s="1"/>
  <c r="O161" i="3"/>
  <c r="K161" i="3"/>
  <c r="G162" i="3"/>
  <c r="H162" i="3" s="1"/>
  <c r="I162" i="3" s="1"/>
  <c r="I148" i="5" l="1"/>
  <c r="K148" i="5" s="1"/>
  <c r="Y148" i="5" s="1"/>
  <c r="O163" i="7"/>
  <c r="H163" i="7"/>
  <c r="I163" i="7" s="1"/>
  <c r="K163" i="7" s="1"/>
  <c r="L163" i="7" s="1"/>
  <c r="P163" i="7" s="1"/>
  <c r="AS153" i="5" s="1"/>
  <c r="G164" i="7"/>
  <c r="G164" i="6"/>
  <c r="H163" i="6"/>
  <c r="I163" i="6" s="1"/>
  <c r="K163" i="6" s="1"/>
  <c r="L163" i="6" s="1"/>
  <c r="P163" i="6" s="1"/>
  <c r="AP153" i="5" s="1"/>
  <c r="O163" i="6"/>
  <c r="G149" i="5"/>
  <c r="Q149" i="5"/>
  <c r="L161" i="3"/>
  <c r="P161" i="3" s="1"/>
  <c r="AM151" i="5" s="1"/>
  <c r="AV151" i="5" s="1"/>
  <c r="C151" i="5" s="1"/>
  <c r="O162" i="3"/>
  <c r="K162" i="3"/>
  <c r="G163" i="3"/>
  <c r="H163" i="3" s="1"/>
  <c r="I163" i="3" s="1"/>
  <c r="I149" i="5" l="1"/>
  <c r="K149" i="5" s="1"/>
  <c r="Y149" i="5" s="1"/>
  <c r="O164" i="7"/>
  <c r="H164" i="7"/>
  <c r="I164" i="7" s="1"/>
  <c r="K164" i="7" s="1"/>
  <c r="L164" i="7" s="1"/>
  <c r="P164" i="7" s="1"/>
  <c r="AS154" i="5" s="1"/>
  <c r="G165" i="7"/>
  <c r="O164" i="6"/>
  <c r="H164" i="6"/>
  <c r="I164" i="6" s="1"/>
  <c r="K164" i="6" s="1"/>
  <c r="L164" i="6" s="1"/>
  <c r="P164" i="6" s="1"/>
  <c r="AP154" i="5" s="1"/>
  <c r="G165" i="6"/>
  <c r="Q150" i="5"/>
  <c r="G150" i="5"/>
  <c r="L162" i="3"/>
  <c r="P162" i="3" s="1"/>
  <c r="AM152" i="5" s="1"/>
  <c r="AV152" i="5" s="1"/>
  <c r="C152" i="5" s="1"/>
  <c r="O163" i="3"/>
  <c r="K163" i="3"/>
  <c r="G164" i="3"/>
  <c r="H164" i="3" s="1"/>
  <c r="I164" i="3" s="1"/>
  <c r="I150" i="5" l="1"/>
  <c r="K150" i="5" s="1"/>
  <c r="Y150" i="5" s="1"/>
  <c r="G166" i="7"/>
  <c r="O165" i="7"/>
  <c r="H165" i="7"/>
  <c r="I165" i="7" s="1"/>
  <c r="K165" i="7" s="1"/>
  <c r="L165" i="7" s="1"/>
  <c r="P165" i="7" s="1"/>
  <c r="AS155" i="5" s="1"/>
  <c r="O165" i="6"/>
  <c r="H165" i="6"/>
  <c r="I165" i="6" s="1"/>
  <c r="K165" i="6" s="1"/>
  <c r="L165" i="6" s="1"/>
  <c r="P165" i="6" s="1"/>
  <c r="AP155" i="5" s="1"/>
  <c r="G166" i="6"/>
  <c r="Q151" i="5"/>
  <c r="G151" i="5"/>
  <c r="L163" i="3"/>
  <c r="P163" i="3" s="1"/>
  <c r="AM153" i="5" s="1"/>
  <c r="AV153" i="5" s="1"/>
  <c r="C153" i="5" s="1"/>
  <c r="O164" i="3"/>
  <c r="K164" i="3"/>
  <c r="G165" i="3"/>
  <c r="H165" i="3" s="1"/>
  <c r="I165" i="3" s="1"/>
  <c r="I151" i="5" l="1"/>
  <c r="K151" i="5" s="1"/>
  <c r="Y151" i="5" s="1"/>
  <c r="G167" i="7"/>
  <c r="H166" i="7"/>
  <c r="I166" i="7" s="1"/>
  <c r="K166" i="7" s="1"/>
  <c r="L166" i="7" s="1"/>
  <c r="P166" i="7" s="1"/>
  <c r="AS156" i="5" s="1"/>
  <c r="O166" i="7"/>
  <c r="G167" i="6"/>
  <c r="O166" i="6"/>
  <c r="H166" i="6"/>
  <c r="I166" i="6" s="1"/>
  <c r="K166" i="6" s="1"/>
  <c r="L166" i="6" s="1"/>
  <c r="P166" i="6" s="1"/>
  <c r="AP156" i="5" s="1"/>
  <c r="Q152" i="5"/>
  <c r="G152" i="5"/>
  <c r="L164" i="3"/>
  <c r="P164" i="3" s="1"/>
  <c r="AM154" i="5" s="1"/>
  <c r="AV154" i="5" s="1"/>
  <c r="C154" i="5" s="1"/>
  <c r="G166" i="3"/>
  <c r="H166" i="3" s="1"/>
  <c r="I166" i="3" s="1"/>
  <c r="O165" i="3"/>
  <c r="K165" i="3"/>
  <c r="I152" i="5" l="1"/>
  <c r="K152" i="5" s="1"/>
  <c r="Y152" i="5" s="1"/>
  <c r="O167" i="7"/>
  <c r="H167" i="7"/>
  <c r="I167" i="7" s="1"/>
  <c r="K167" i="7" s="1"/>
  <c r="L167" i="7" s="1"/>
  <c r="P167" i="7" s="1"/>
  <c r="AS157" i="5" s="1"/>
  <c r="G168" i="7"/>
  <c r="G168" i="6"/>
  <c r="O167" i="6"/>
  <c r="H167" i="6"/>
  <c r="I167" i="6" s="1"/>
  <c r="K167" i="6" s="1"/>
  <c r="L167" i="6" s="1"/>
  <c r="P167" i="6" s="1"/>
  <c r="AP157" i="5" s="1"/>
  <c r="Q153" i="5"/>
  <c r="G153" i="5"/>
  <c r="L165" i="3"/>
  <c r="P165" i="3" s="1"/>
  <c r="AM155" i="5" s="1"/>
  <c r="AV155" i="5" s="1"/>
  <c r="C155" i="5" s="1"/>
  <c r="O166" i="3"/>
  <c r="G167" i="3"/>
  <c r="H167" i="3" s="1"/>
  <c r="I167" i="3" s="1"/>
  <c r="K166" i="3"/>
  <c r="I153" i="5" l="1"/>
  <c r="K153" i="5" s="1"/>
  <c r="Y153" i="5" s="1"/>
  <c r="O168" i="7"/>
  <c r="H168" i="7"/>
  <c r="I168" i="7" s="1"/>
  <c r="K168" i="7" s="1"/>
  <c r="L168" i="7" s="1"/>
  <c r="P168" i="7" s="1"/>
  <c r="AS158" i="5" s="1"/>
  <c r="G169" i="7"/>
  <c r="O168" i="6"/>
  <c r="H168" i="6"/>
  <c r="I168" i="6" s="1"/>
  <c r="K168" i="6" s="1"/>
  <c r="L168" i="6" s="1"/>
  <c r="P168" i="6" s="1"/>
  <c r="AP158" i="5" s="1"/>
  <c r="G169" i="6"/>
  <c r="G154" i="5"/>
  <c r="Q154" i="5"/>
  <c r="L166" i="3"/>
  <c r="P166" i="3" s="1"/>
  <c r="AM156" i="5" s="1"/>
  <c r="AV156" i="5" s="1"/>
  <c r="C156" i="5" s="1"/>
  <c r="O167" i="3"/>
  <c r="G168" i="3"/>
  <c r="H168" i="3" s="1"/>
  <c r="I168" i="3" s="1"/>
  <c r="K167" i="3"/>
  <c r="I154" i="5" l="1"/>
  <c r="K154" i="5" s="1"/>
  <c r="Y154" i="5" s="1"/>
  <c r="G170" i="7"/>
  <c r="O169" i="7"/>
  <c r="H169" i="7"/>
  <c r="I169" i="7" s="1"/>
  <c r="K169" i="7" s="1"/>
  <c r="L169" i="7" s="1"/>
  <c r="P169" i="7" s="1"/>
  <c r="AS159" i="5" s="1"/>
  <c r="O169" i="6"/>
  <c r="H169" i="6"/>
  <c r="I169" i="6" s="1"/>
  <c r="K169" i="6" s="1"/>
  <c r="L169" i="6" s="1"/>
  <c r="P169" i="6" s="1"/>
  <c r="AP159" i="5" s="1"/>
  <c r="G170" i="6"/>
  <c r="G155" i="5"/>
  <c r="Q155" i="5"/>
  <c r="L167" i="3"/>
  <c r="P167" i="3" s="1"/>
  <c r="AM157" i="5" s="1"/>
  <c r="AV157" i="5" s="1"/>
  <c r="C157" i="5" s="1"/>
  <c r="G169" i="3"/>
  <c r="H169" i="3" s="1"/>
  <c r="I169" i="3" s="1"/>
  <c r="O168" i="3"/>
  <c r="K168" i="3"/>
  <c r="I155" i="5" l="1"/>
  <c r="K155" i="5" s="1"/>
  <c r="Y155" i="5" s="1"/>
  <c r="G171" i="7"/>
  <c r="O170" i="7"/>
  <c r="H170" i="7"/>
  <c r="I170" i="7" s="1"/>
  <c r="K170" i="7" s="1"/>
  <c r="L170" i="7" s="1"/>
  <c r="P170" i="7" s="1"/>
  <c r="AS160" i="5" s="1"/>
  <c r="G171" i="6"/>
  <c r="O170" i="6"/>
  <c r="H170" i="6"/>
  <c r="I170" i="6" s="1"/>
  <c r="K170" i="6" s="1"/>
  <c r="L170" i="6" s="1"/>
  <c r="P170" i="6" s="1"/>
  <c r="AP160" i="5" s="1"/>
  <c r="Q156" i="5"/>
  <c r="G156" i="5"/>
  <c r="L168" i="3"/>
  <c r="P168" i="3" s="1"/>
  <c r="AM158" i="5" s="1"/>
  <c r="AV158" i="5" s="1"/>
  <c r="C158" i="5" s="1"/>
  <c r="G170" i="3"/>
  <c r="H170" i="3" s="1"/>
  <c r="I170" i="3" s="1"/>
  <c r="O169" i="3"/>
  <c r="K169" i="3"/>
  <c r="I156" i="5" l="1"/>
  <c r="K156" i="5" s="1"/>
  <c r="Y156" i="5" s="1"/>
  <c r="O171" i="7"/>
  <c r="H171" i="7"/>
  <c r="I171" i="7" s="1"/>
  <c r="K171" i="7" s="1"/>
  <c r="L171" i="7" s="1"/>
  <c r="P171" i="7" s="1"/>
  <c r="AS161" i="5" s="1"/>
  <c r="G172" i="7"/>
  <c r="G172" i="6"/>
  <c r="O171" i="6"/>
  <c r="H171" i="6"/>
  <c r="I171" i="6" s="1"/>
  <c r="K171" i="6" s="1"/>
  <c r="L171" i="6" s="1"/>
  <c r="P171" i="6" s="1"/>
  <c r="AP161" i="5" s="1"/>
  <c r="Q157" i="5"/>
  <c r="G157" i="5"/>
  <c r="L169" i="3"/>
  <c r="P169" i="3" s="1"/>
  <c r="AM159" i="5" s="1"/>
  <c r="AV159" i="5" s="1"/>
  <c r="C159" i="5" s="1"/>
  <c r="O170" i="3"/>
  <c r="G171" i="3"/>
  <c r="H171" i="3" s="1"/>
  <c r="I171" i="3" s="1"/>
  <c r="K170" i="3"/>
  <c r="I157" i="5" l="1"/>
  <c r="K157" i="5" s="1"/>
  <c r="Y157" i="5" s="1"/>
  <c r="O172" i="7"/>
  <c r="H172" i="7"/>
  <c r="I172" i="7" s="1"/>
  <c r="K172" i="7" s="1"/>
  <c r="L172" i="7" s="1"/>
  <c r="P172" i="7" s="1"/>
  <c r="AS162" i="5" s="1"/>
  <c r="G173" i="7"/>
  <c r="O172" i="6"/>
  <c r="H172" i="6"/>
  <c r="I172" i="6" s="1"/>
  <c r="K172" i="6" s="1"/>
  <c r="L172" i="6" s="1"/>
  <c r="P172" i="6" s="1"/>
  <c r="AP162" i="5" s="1"/>
  <c r="G173" i="6"/>
  <c r="G158" i="5"/>
  <c r="Q158" i="5"/>
  <c r="L170" i="3"/>
  <c r="P170" i="3" s="1"/>
  <c r="AM160" i="5" s="1"/>
  <c r="AV160" i="5" s="1"/>
  <c r="C160" i="5" s="1"/>
  <c r="O171" i="3"/>
  <c r="G172" i="3"/>
  <c r="H172" i="3" s="1"/>
  <c r="I172" i="3" s="1"/>
  <c r="K171" i="3"/>
  <c r="I158" i="5" l="1"/>
  <c r="K158" i="5" s="1"/>
  <c r="Y158" i="5" s="1"/>
  <c r="G174" i="7"/>
  <c r="O173" i="7"/>
  <c r="H173" i="7"/>
  <c r="I173" i="7" s="1"/>
  <c r="K173" i="7" s="1"/>
  <c r="L173" i="7" s="1"/>
  <c r="P173" i="7" s="1"/>
  <c r="AS163" i="5" s="1"/>
  <c r="O173" i="6"/>
  <c r="H173" i="6"/>
  <c r="I173" i="6" s="1"/>
  <c r="K173" i="6" s="1"/>
  <c r="L173" i="6" s="1"/>
  <c r="P173" i="6" s="1"/>
  <c r="AP163" i="5" s="1"/>
  <c r="G174" i="6"/>
  <c r="G159" i="5"/>
  <c r="Q159" i="5"/>
  <c r="L171" i="3"/>
  <c r="P171" i="3" s="1"/>
  <c r="AM161" i="5" s="1"/>
  <c r="AV161" i="5" s="1"/>
  <c r="C161" i="5" s="1"/>
  <c r="O172" i="3"/>
  <c r="K172" i="3"/>
  <c r="G173" i="3"/>
  <c r="H173" i="3" s="1"/>
  <c r="I173" i="3" s="1"/>
  <c r="I159" i="5" l="1"/>
  <c r="K159" i="5" s="1"/>
  <c r="Y159" i="5" s="1"/>
  <c r="G175" i="7"/>
  <c r="O174" i="7"/>
  <c r="H174" i="7"/>
  <c r="I174" i="7" s="1"/>
  <c r="K174" i="7" s="1"/>
  <c r="L174" i="7" s="1"/>
  <c r="P174" i="7" s="1"/>
  <c r="AS164" i="5" s="1"/>
  <c r="G175" i="6"/>
  <c r="O174" i="6"/>
  <c r="H174" i="6"/>
  <c r="I174" i="6" s="1"/>
  <c r="K174" i="6" s="1"/>
  <c r="L174" i="6" s="1"/>
  <c r="P174" i="6" s="1"/>
  <c r="AP164" i="5" s="1"/>
  <c r="G160" i="5"/>
  <c r="Q160" i="5"/>
  <c r="L172" i="3"/>
  <c r="P172" i="3" s="1"/>
  <c r="AM162" i="5" s="1"/>
  <c r="AV162" i="5" s="1"/>
  <c r="C162" i="5" s="1"/>
  <c r="O173" i="3"/>
  <c r="K173" i="3"/>
  <c r="G174" i="3"/>
  <c r="H174" i="3" s="1"/>
  <c r="I174" i="3" s="1"/>
  <c r="I160" i="5" l="1"/>
  <c r="K160" i="5" s="1"/>
  <c r="Y160" i="5" s="1"/>
  <c r="O175" i="7"/>
  <c r="H175" i="7"/>
  <c r="I175" i="7" s="1"/>
  <c r="K175" i="7" s="1"/>
  <c r="L175" i="7" s="1"/>
  <c r="P175" i="7" s="1"/>
  <c r="AS165" i="5" s="1"/>
  <c r="G176" i="7"/>
  <c r="G176" i="6"/>
  <c r="O175" i="6"/>
  <c r="H175" i="6"/>
  <c r="I175" i="6" s="1"/>
  <c r="K175" i="6" s="1"/>
  <c r="L175" i="6" s="1"/>
  <c r="P175" i="6" s="1"/>
  <c r="AP165" i="5" s="1"/>
  <c r="Q161" i="5"/>
  <c r="G161" i="5"/>
  <c r="L173" i="3"/>
  <c r="P173" i="3" s="1"/>
  <c r="AM163" i="5" s="1"/>
  <c r="AV163" i="5" s="1"/>
  <c r="C163" i="5" s="1"/>
  <c r="O174" i="3"/>
  <c r="K174" i="3"/>
  <c r="G175" i="3"/>
  <c r="H175" i="3" s="1"/>
  <c r="I175" i="3" s="1"/>
  <c r="I161" i="5" l="1"/>
  <c r="K161" i="5" s="1"/>
  <c r="Y161" i="5" s="1"/>
  <c r="O176" i="7"/>
  <c r="H176" i="7"/>
  <c r="I176" i="7" s="1"/>
  <c r="K176" i="7" s="1"/>
  <c r="L176" i="7" s="1"/>
  <c r="P176" i="7" s="1"/>
  <c r="AS166" i="5" s="1"/>
  <c r="G177" i="7"/>
  <c r="O176" i="6"/>
  <c r="H176" i="6"/>
  <c r="I176" i="6" s="1"/>
  <c r="K176" i="6" s="1"/>
  <c r="L176" i="6" s="1"/>
  <c r="P176" i="6" s="1"/>
  <c r="AP166" i="5" s="1"/>
  <c r="G177" i="6"/>
  <c r="G162" i="5"/>
  <c r="Q162" i="5"/>
  <c r="L174" i="3"/>
  <c r="P174" i="3" s="1"/>
  <c r="AM164" i="5" s="1"/>
  <c r="AV164" i="5" s="1"/>
  <c r="C164" i="5" s="1"/>
  <c r="O175" i="3"/>
  <c r="K175" i="3"/>
  <c r="G176" i="3"/>
  <c r="H176" i="3" s="1"/>
  <c r="I176" i="3" s="1"/>
  <c r="I162" i="5" l="1"/>
  <c r="K162" i="5" s="1"/>
  <c r="Y162" i="5" s="1"/>
  <c r="G178" i="7"/>
  <c r="O177" i="7"/>
  <c r="H177" i="7"/>
  <c r="I177" i="7" s="1"/>
  <c r="K177" i="7" s="1"/>
  <c r="L177" i="7" s="1"/>
  <c r="P177" i="7" s="1"/>
  <c r="AS167" i="5" s="1"/>
  <c r="O177" i="6"/>
  <c r="H177" i="6"/>
  <c r="I177" i="6" s="1"/>
  <c r="K177" i="6" s="1"/>
  <c r="L177" i="6" s="1"/>
  <c r="P177" i="6" s="1"/>
  <c r="AP167" i="5" s="1"/>
  <c r="G178" i="6"/>
  <c r="G163" i="5"/>
  <c r="Q163" i="5"/>
  <c r="L175" i="3"/>
  <c r="P175" i="3" s="1"/>
  <c r="AM165" i="5" s="1"/>
  <c r="AV165" i="5" s="1"/>
  <c r="C165" i="5" s="1"/>
  <c r="O176" i="3"/>
  <c r="K176" i="3"/>
  <c r="G177" i="3"/>
  <c r="H177" i="3" s="1"/>
  <c r="I177" i="3" s="1"/>
  <c r="I163" i="5" l="1"/>
  <c r="K163" i="5" s="1"/>
  <c r="Y163" i="5" s="1"/>
  <c r="G179" i="7"/>
  <c r="O178" i="7"/>
  <c r="H178" i="7"/>
  <c r="I178" i="7" s="1"/>
  <c r="K178" i="7" s="1"/>
  <c r="L178" i="7" s="1"/>
  <c r="P178" i="7" s="1"/>
  <c r="AS168" i="5" s="1"/>
  <c r="G179" i="6"/>
  <c r="O178" i="6"/>
  <c r="H178" i="6"/>
  <c r="I178" i="6" s="1"/>
  <c r="K178" i="6" s="1"/>
  <c r="L178" i="6" s="1"/>
  <c r="P178" i="6" s="1"/>
  <c r="AP168" i="5" s="1"/>
  <c r="G164" i="5"/>
  <c r="Q164" i="5"/>
  <c r="L176" i="3"/>
  <c r="P176" i="3" s="1"/>
  <c r="AM166" i="5" s="1"/>
  <c r="AV166" i="5" s="1"/>
  <c r="C166" i="5" s="1"/>
  <c r="O177" i="3"/>
  <c r="K177" i="3"/>
  <c r="G178" i="3"/>
  <c r="H178" i="3" s="1"/>
  <c r="I178" i="3" s="1"/>
  <c r="I164" i="5" l="1"/>
  <c r="K164" i="5" s="1"/>
  <c r="Y164" i="5" s="1"/>
  <c r="O179" i="7"/>
  <c r="H179" i="7"/>
  <c r="I179" i="7" s="1"/>
  <c r="K179" i="7" s="1"/>
  <c r="L179" i="7" s="1"/>
  <c r="P179" i="7" s="1"/>
  <c r="AS169" i="5" s="1"/>
  <c r="G180" i="7"/>
  <c r="G180" i="6"/>
  <c r="H179" i="6"/>
  <c r="I179" i="6" s="1"/>
  <c r="K179" i="6" s="1"/>
  <c r="L179" i="6" s="1"/>
  <c r="P179" i="6" s="1"/>
  <c r="AP169" i="5" s="1"/>
  <c r="O179" i="6"/>
  <c r="G165" i="5"/>
  <c r="Q165" i="5"/>
  <c r="L177" i="3"/>
  <c r="P177" i="3" s="1"/>
  <c r="AM167" i="5" s="1"/>
  <c r="AV167" i="5" s="1"/>
  <c r="C167" i="5" s="1"/>
  <c r="O178" i="3"/>
  <c r="K178" i="3"/>
  <c r="G179" i="3"/>
  <c r="H179" i="3" s="1"/>
  <c r="I179" i="3" s="1"/>
  <c r="I165" i="5" l="1"/>
  <c r="K165" i="5" s="1"/>
  <c r="Y165" i="5" s="1"/>
  <c r="O180" i="7"/>
  <c r="H180" i="7"/>
  <c r="I180" i="7" s="1"/>
  <c r="K180" i="7" s="1"/>
  <c r="L180" i="7" s="1"/>
  <c r="P180" i="7" s="1"/>
  <c r="AS170" i="5" s="1"/>
  <c r="G181" i="7"/>
  <c r="O180" i="6"/>
  <c r="H180" i="6"/>
  <c r="I180" i="6" s="1"/>
  <c r="K180" i="6" s="1"/>
  <c r="L180" i="6" s="1"/>
  <c r="P180" i="6" s="1"/>
  <c r="AP170" i="5" s="1"/>
  <c r="G181" i="6"/>
  <c r="Q166" i="5"/>
  <c r="G166" i="5"/>
  <c r="L178" i="3"/>
  <c r="P178" i="3" s="1"/>
  <c r="AM168" i="5" s="1"/>
  <c r="AV168" i="5" s="1"/>
  <c r="C168" i="5" s="1"/>
  <c r="O179" i="3"/>
  <c r="K179" i="3"/>
  <c r="G180" i="3"/>
  <c r="H180" i="3" s="1"/>
  <c r="I180" i="3" s="1"/>
  <c r="I166" i="5" l="1"/>
  <c r="K166" i="5" s="1"/>
  <c r="Y166" i="5" s="1"/>
  <c r="G182" i="7"/>
  <c r="O181" i="7"/>
  <c r="H181" i="7"/>
  <c r="I181" i="7" s="1"/>
  <c r="K181" i="7" s="1"/>
  <c r="L181" i="7" s="1"/>
  <c r="P181" i="7" s="1"/>
  <c r="AS171" i="5" s="1"/>
  <c r="O181" i="6"/>
  <c r="H181" i="6"/>
  <c r="I181" i="6" s="1"/>
  <c r="K181" i="6" s="1"/>
  <c r="L181" i="6" s="1"/>
  <c r="P181" i="6" s="1"/>
  <c r="AP171" i="5" s="1"/>
  <c r="G182" i="6"/>
  <c r="Q167" i="5"/>
  <c r="G167" i="5"/>
  <c r="L179" i="3"/>
  <c r="P179" i="3" s="1"/>
  <c r="AM169" i="5" s="1"/>
  <c r="AV169" i="5" s="1"/>
  <c r="C169" i="5" s="1"/>
  <c r="O180" i="3"/>
  <c r="K180" i="3"/>
  <c r="G181" i="3"/>
  <c r="H181" i="3" s="1"/>
  <c r="I181" i="3" s="1"/>
  <c r="I167" i="5" l="1"/>
  <c r="K167" i="5" s="1"/>
  <c r="Y167" i="5" s="1"/>
  <c r="G183" i="7"/>
  <c r="O182" i="7"/>
  <c r="H182" i="7"/>
  <c r="I182" i="7" s="1"/>
  <c r="K182" i="7" s="1"/>
  <c r="L182" i="7" s="1"/>
  <c r="P182" i="7" s="1"/>
  <c r="AS172" i="5" s="1"/>
  <c r="G183" i="6"/>
  <c r="O182" i="6"/>
  <c r="H182" i="6"/>
  <c r="I182" i="6" s="1"/>
  <c r="K182" i="6" s="1"/>
  <c r="L182" i="6" s="1"/>
  <c r="P182" i="6" s="1"/>
  <c r="AP172" i="5" s="1"/>
  <c r="Q168" i="5"/>
  <c r="G168" i="5"/>
  <c r="L180" i="3"/>
  <c r="P180" i="3" s="1"/>
  <c r="AM170" i="5" s="1"/>
  <c r="AV170" i="5" s="1"/>
  <c r="C170" i="5" s="1"/>
  <c r="O181" i="3"/>
  <c r="K181" i="3"/>
  <c r="G182" i="3"/>
  <c r="H182" i="3" s="1"/>
  <c r="I182" i="3" s="1"/>
  <c r="I168" i="5" l="1"/>
  <c r="K168" i="5" s="1"/>
  <c r="Y168" i="5" s="1"/>
  <c r="O183" i="7"/>
  <c r="H183" i="7"/>
  <c r="I183" i="7" s="1"/>
  <c r="K183" i="7" s="1"/>
  <c r="L183" i="7" s="1"/>
  <c r="P183" i="7" s="1"/>
  <c r="AS173" i="5" s="1"/>
  <c r="G184" i="7"/>
  <c r="G184" i="6"/>
  <c r="O183" i="6"/>
  <c r="H183" i="6"/>
  <c r="I183" i="6" s="1"/>
  <c r="K183" i="6" s="1"/>
  <c r="L183" i="6" s="1"/>
  <c r="P183" i="6" s="1"/>
  <c r="AP173" i="5" s="1"/>
  <c r="Q169" i="5"/>
  <c r="G169" i="5"/>
  <c r="L181" i="3"/>
  <c r="P181" i="3" s="1"/>
  <c r="AM171" i="5" s="1"/>
  <c r="AV171" i="5" s="1"/>
  <c r="C171" i="5" s="1"/>
  <c r="O182" i="3"/>
  <c r="K182" i="3"/>
  <c r="G183" i="3"/>
  <c r="H183" i="3" s="1"/>
  <c r="I183" i="3" s="1"/>
  <c r="I169" i="5" l="1"/>
  <c r="K169" i="5" s="1"/>
  <c r="Y169" i="5" s="1"/>
  <c r="O184" i="7"/>
  <c r="H184" i="7"/>
  <c r="I184" i="7" s="1"/>
  <c r="K184" i="7" s="1"/>
  <c r="L184" i="7" s="1"/>
  <c r="P184" i="7" s="1"/>
  <c r="AS174" i="5" s="1"/>
  <c r="G185" i="7"/>
  <c r="O184" i="6"/>
  <c r="H184" i="6"/>
  <c r="I184" i="6" s="1"/>
  <c r="K184" i="6" s="1"/>
  <c r="L184" i="6" s="1"/>
  <c r="P184" i="6" s="1"/>
  <c r="AP174" i="5" s="1"/>
  <c r="G185" i="6"/>
  <c r="G170" i="5"/>
  <c r="Q170" i="5"/>
  <c r="L182" i="3"/>
  <c r="P182" i="3" s="1"/>
  <c r="AM172" i="5" s="1"/>
  <c r="AV172" i="5" s="1"/>
  <c r="C172" i="5" s="1"/>
  <c r="O183" i="3"/>
  <c r="K183" i="3"/>
  <c r="G184" i="3"/>
  <c r="H184" i="3" s="1"/>
  <c r="I184" i="3" s="1"/>
  <c r="I170" i="5" l="1"/>
  <c r="K170" i="5" s="1"/>
  <c r="Y170" i="5" s="1"/>
  <c r="G186" i="7"/>
  <c r="O185" i="7"/>
  <c r="H185" i="7"/>
  <c r="I185" i="7" s="1"/>
  <c r="K185" i="7" s="1"/>
  <c r="L185" i="7" s="1"/>
  <c r="P185" i="7" s="1"/>
  <c r="AS175" i="5" s="1"/>
  <c r="O185" i="6"/>
  <c r="H185" i="6"/>
  <c r="I185" i="6" s="1"/>
  <c r="K185" i="6" s="1"/>
  <c r="L185" i="6" s="1"/>
  <c r="P185" i="6" s="1"/>
  <c r="AP175" i="5" s="1"/>
  <c r="G186" i="6"/>
  <c r="G171" i="5"/>
  <c r="Q171" i="5"/>
  <c r="L183" i="3"/>
  <c r="P183" i="3" s="1"/>
  <c r="AM173" i="5" s="1"/>
  <c r="AV173" i="5" s="1"/>
  <c r="C173" i="5" s="1"/>
  <c r="O184" i="3"/>
  <c r="K184" i="3"/>
  <c r="G185" i="3"/>
  <c r="H185" i="3" s="1"/>
  <c r="I185" i="3" s="1"/>
  <c r="I171" i="5" l="1"/>
  <c r="K171" i="5" s="1"/>
  <c r="Y171" i="5" s="1"/>
  <c r="G187" i="7"/>
  <c r="O186" i="7"/>
  <c r="H186" i="7"/>
  <c r="I186" i="7" s="1"/>
  <c r="K186" i="7" s="1"/>
  <c r="L186" i="7" s="1"/>
  <c r="P186" i="7" s="1"/>
  <c r="AS176" i="5" s="1"/>
  <c r="G187" i="6"/>
  <c r="O186" i="6"/>
  <c r="H186" i="6"/>
  <c r="I186" i="6" s="1"/>
  <c r="K186" i="6" s="1"/>
  <c r="L186" i="6" s="1"/>
  <c r="P186" i="6" s="1"/>
  <c r="AP176" i="5" s="1"/>
  <c r="G172" i="5"/>
  <c r="Q172" i="5"/>
  <c r="L184" i="3"/>
  <c r="P184" i="3" s="1"/>
  <c r="AM174" i="5" s="1"/>
  <c r="AV174" i="5" s="1"/>
  <c r="C174" i="5" s="1"/>
  <c r="O185" i="3"/>
  <c r="K185" i="3"/>
  <c r="G186" i="3"/>
  <c r="H186" i="3" s="1"/>
  <c r="I186" i="3" s="1"/>
  <c r="I172" i="5" l="1"/>
  <c r="K172" i="5" s="1"/>
  <c r="Y172" i="5" s="1"/>
  <c r="O187" i="7"/>
  <c r="H187" i="7"/>
  <c r="I187" i="7" s="1"/>
  <c r="K187" i="7" s="1"/>
  <c r="L187" i="7" s="1"/>
  <c r="P187" i="7" s="1"/>
  <c r="AS177" i="5" s="1"/>
  <c r="G188" i="7"/>
  <c r="G188" i="6"/>
  <c r="O187" i="6"/>
  <c r="H187" i="6"/>
  <c r="I187" i="6" s="1"/>
  <c r="K187" i="6" s="1"/>
  <c r="L187" i="6" s="1"/>
  <c r="P187" i="6" s="1"/>
  <c r="AP177" i="5" s="1"/>
  <c r="G173" i="5"/>
  <c r="Q173" i="5"/>
  <c r="L185" i="3"/>
  <c r="P185" i="3" s="1"/>
  <c r="AM175" i="5" s="1"/>
  <c r="AV175" i="5" s="1"/>
  <c r="C175" i="5" s="1"/>
  <c r="O186" i="3"/>
  <c r="K186" i="3"/>
  <c r="G187" i="3"/>
  <c r="H187" i="3" s="1"/>
  <c r="I187" i="3" s="1"/>
  <c r="I173" i="5" l="1"/>
  <c r="K173" i="5" s="1"/>
  <c r="Y173" i="5" s="1"/>
  <c r="O188" i="7"/>
  <c r="H188" i="7"/>
  <c r="I188" i="7" s="1"/>
  <c r="K188" i="7" s="1"/>
  <c r="L188" i="7" s="1"/>
  <c r="P188" i="7" s="1"/>
  <c r="AS178" i="5" s="1"/>
  <c r="G189" i="7"/>
  <c r="O188" i="6"/>
  <c r="H188" i="6"/>
  <c r="I188" i="6" s="1"/>
  <c r="K188" i="6" s="1"/>
  <c r="L188" i="6" s="1"/>
  <c r="P188" i="6" s="1"/>
  <c r="AP178" i="5" s="1"/>
  <c r="G189" i="6"/>
  <c r="Q174" i="5"/>
  <c r="G174" i="5"/>
  <c r="L186" i="3"/>
  <c r="P186" i="3" s="1"/>
  <c r="AM176" i="5" s="1"/>
  <c r="AV176" i="5" s="1"/>
  <c r="C176" i="5" s="1"/>
  <c r="O187" i="3"/>
  <c r="K187" i="3"/>
  <c r="G188" i="3"/>
  <c r="H188" i="3" s="1"/>
  <c r="I188" i="3" s="1"/>
  <c r="I174" i="5" l="1"/>
  <c r="K174" i="5" s="1"/>
  <c r="Y174" i="5" s="1"/>
  <c r="G190" i="7"/>
  <c r="O189" i="7"/>
  <c r="H189" i="7"/>
  <c r="I189" i="7" s="1"/>
  <c r="K189" i="7" s="1"/>
  <c r="L189" i="7" s="1"/>
  <c r="P189" i="7" s="1"/>
  <c r="AS179" i="5" s="1"/>
  <c r="O189" i="6"/>
  <c r="H189" i="6"/>
  <c r="I189" i="6" s="1"/>
  <c r="K189" i="6" s="1"/>
  <c r="L189" i="6" s="1"/>
  <c r="P189" i="6" s="1"/>
  <c r="AP179" i="5" s="1"/>
  <c r="G190" i="6"/>
  <c r="Q175" i="5"/>
  <c r="G175" i="5"/>
  <c r="L187" i="3"/>
  <c r="P187" i="3" s="1"/>
  <c r="AM177" i="5" s="1"/>
  <c r="AV177" i="5" s="1"/>
  <c r="C177" i="5" s="1"/>
  <c r="O188" i="3"/>
  <c r="K188" i="3"/>
  <c r="G189" i="3"/>
  <c r="H189" i="3" s="1"/>
  <c r="I189" i="3" s="1"/>
  <c r="I175" i="5" l="1"/>
  <c r="K175" i="5" s="1"/>
  <c r="Y175" i="5" s="1"/>
  <c r="G191" i="7"/>
  <c r="O190" i="7"/>
  <c r="H190" i="7"/>
  <c r="I190" i="7" s="1"/>
  <c r="K190" i="7" s="1"/>
  <c r="L190" i="7" s="1"/>
  <c r="P190" i="7" s="1"/>
  <c r="AS180" i="5" s="1"/>
  <c r="G191" i="6"/>
  <c r="O190" i="6"/>
  <c r="H190" i="6"/>
  <c r="I190" i="6" s="1"/>
  <c r="K190" i="6" s="1"/>
  <c r="L190" i="6" s="1"/>
  <c r="P190" i="6" s="1"/>
  <c r="AP180" i="5" s="1"/>
  <c r="Q176" i="5"/>
  <c r="G176" i="5"/>
  <c r="L188" i="3"/>
  <c r="P188" i="3" s="1"/>
  <c r="AM178" i="5" s="1"/>
  <c r="AV178" i="5" s="1"/>
  <c r="C178" i="5" s="1"/>
  <c r="O189" i="3"/>
  <c r="K189" i="3"/>
  <c r="G190" i="3"/>
  <c r="H190" i="3" s="1"/>
  <c r="I190" i="3" s="1"/>
  <c r="I176" i="5" l="1"/>
  <c r="K176" i="5" s="1"/>
  <c r="Y176" i="5" s="1"/>
  <c r="O191" i="7"/>
  <c r="H191" i="7"/>
  <c r="I191" i="7" s="1"/>
  <c r="K191" i="7" s="1"/>
  <c r="L191" i="7" s="1"/>
  <c r="P191" i="7" s="1"/>
  <c r="AS181" i="5" s="1"/>
  <c r="G192" i="7"/>
  <c r="G192" i="6"/>
  <c r="O191" i="6"/>
  <c r="H191" i="6"/>
  <c r="I191" i="6" s="1"/>
  <c r="K191" i="6" s="1"/>
  <c r="L191" i="6" s="1"/>
  <c r="P191" i="6" s="1"/>
  <c r="AP181" i="5" s="1"/>
  <c r="Q177" i="5"/>
  <c r="G177" i="5"/>
  <c r="L189" i="3"/>
  <c r="P189" i="3" s="1"/>
  <c r="AM179" i="5" s="1"/>
  <c r="AV179" i="5" s="1"/>
  <c r="C179" i="5" s="1"/>
  <c r="O190" i="3"/>
  <c r="K190" i="3"/>
  <c r="G191" i="3"/>
  <c r="H191" i="3" s="1"/>
  <c r="I191" i="3" s="1"/>
  <c r="I177" i="5" l="1"/>
  <c r="K177" i="5" s="1"/>
  <c r="Y177" i="5" s="1"/>
  <c r="O192" i="7"/>
  <c r="H192" i="7"/>
  <c r="I192" i="7" s="1"/>
  <c r="K192" i="7" s="1"/>
  <c r="L192" i="7" s="1"/>
  <c r="P192" i="7" s="1"/>
  <c r="AS182" i="5" s="1"/>
  <c r="G193" i="7"/>
  <c r="O192" i="6"/>
  <c r="H192" i="6"/>
  <c r="I192" i="6" s="1"/>
  <c r="K192" i="6" s="1"/>
  <c r="L192" i="6" s="1"/>
  <c r="P192" i="6" s="1"/>
  <c r="AP182" i="5" s="1"/>
  <c r="G193" i="6"/>
  <c r="G178" i="5"/>
  <c r="Q178" i="5"/>
  <c r="L190" i="3"/>
  <c r="P190" i="3" s="1"/>
  <c r="AM180" i="5" s="1"/>
  <c r="AV180" i="5" s="1"/>
  <c r="C180" i="5" s="1"/>
  <c r="O191" i="3"/>
  <c r="K191" i="3"/>
  <c r="G192" i="3"/>
  <c r="H192" i="3" s="1"/>
  <c r="I192" i="3" s="1"/>
  <c r="I178" i="5" l="1"/>
  <c r="K178" i="5" s="1"/>
  <c r="Y178" i="5" s="1"/>
  <c r="G194" i="7"/>
  <c r="O193" i="7"/>
  <c r="H193" i="7"/>
  <c r="I193" i="7" s="1"/>
  <c r="K193" i="7" s="1"/>
  <c r="L193" i="7" s="1"/>
  <c r="P193" i="7" s="1"/>
  <c r="AS183" i="5" s="1"/>
  <c r="O193" i="6"/>
  <c r="H193" i="6"/>
  <c r="I193" i="6" s="1"/>
  <c r="K193" i="6" s="1"/>
  <c r="L193" i="6" s="1"/>
  <c r="P193" i="6" s="1"/>
  <c r="AP183" i="5" s="1"/>
  <c r="G194" i="6"/>
  <c r="G179" i="5"/>
  <c r="Q179" i="5"/>
  <c r="L191" i="3"/>
  <c r="P191" i="3" s="1"/>
  <c r="AM181" i="5" s="1"/>
  <c r="AV181" i="5" s="1"/>
  <c r="C181" i="5" s="1"/>
  <c r="O192" i="3"/>
  <c r="K192" i="3"/>
  <c r="G193" i="3"/>
  <c r="H193" i="3" s="1"/>
  <c r="I193" i="3" s="1"/>
  <c r="I179" i="5" l="1"/>
  <c r="K179" i="5" s="1"/>
  <c r="Y179" i="5" s="1"/>
  <c r="G195" i="7"/>
  <c r="O194" i="7"/>
  <c r="H194" i="7"/>
  <c r="I194" i="7" s="1"/>
  <c r="K194" i="7" s="1"/>
  <c r="L194" i="7" s="1"/>
  <c r="P194" i="7" s="1"/>
  <c r="AS184" i="5" s="1"/>
  <c r="G195" i="6"/>
  <c r="O194" i="6"/>
  <c r="H194" i="6"/>
  <c r="I194" i="6" s="1"/>
  <c r="K194" i="6" s="1"/>
  <c r="L194" i="6" s="1"/>
  <c r="P194" i="6" s="1"/>
  <c r="AP184" i="5" s="1"/>
  <c r="G180" i="5"/>
  <c r="Q180" i="5"/>
  <c r="L192" i="3"/>
  <c r="P192" i="3" s="1"/>
  <c r="AM182" i="5" s="1"/>
  <c r="AV182" i="5" s="1"/>
  <c r="C182" i="5" s="1"/>
  <c r="O193" i="3"/>
  <c r="K193" i="3"/>
  <c r="G194" i="3"/>
  <c r="H194" i="3" s="1"/>
  <c r="I194" i="3" s="1"/>
  <c r="I180" i="5" l="1"/>
  <c r="K180" i="5" s="1"/>
  <c r="Y180" i="5" s="1"/>
  <c r="O195" i="7"/>
  <c r="H195" i="7"/>
  <c r="I195" i="7" s="1"/>
  <c r="K195" i="7" s="1"/>
  <c r="L195" i="7" s="1"/>
  <c r="P195" i="7" s="1"/>
  <c r="AS185" i="5" s="1"/>
  <c r="G196" i="7"/>
  <c r="G196" i="6"/>
  <c r="H195" i="6"/>
  <c r="I195" i="6" s="1"/>
  <c r="K195" i="6" s="1"/>
  <c r="L195" i="6" s="1"/>
  <c r="P195" i="6" s="1"/>
  <c r="AP185" i="5" s="1"/>
  <c r="O195" i="6"/>
  <c r="G181" i="5"/>
  <c r="Q181" i="5"/>
  <c r="L193" i="3"/>
  <c r="P193" i="3" s="1"/>
  <c r="AM183" i="5" s="1"/>
  <c r="AV183" i="5" s="1"/>
  <c r="C183" i="5" s="1"/>
  <c r="O194" i="3"/>
  <c r="K194" i="3"/>
  <c r="G195" i="3"/>
  <c r="H195" i="3" s="1"/>
  <c r="I195" i="3" s="1"/>
  <c r="I181" i="5" l="1"/>
  <c r="K181" i="5" s="1"/>
  <c r="Y181" i="5" s="1"/>
  <c r="O196" i="7"/>
  <c r="H196" i="7"/>
  <c r="I196" i="7" s="1"/>
  <c r="K196" i="7" s="1"/>
  <c r="L196" i="7" s="1"/>
  <c r="P196" i="7" s="1"/>
  <c r="AS186" i="5" s="1"/>
  <c r="G197" i="7"/>
  <c r="O196" i="6"/>
  <c r="H196" i="6"/>
  <c r="I196" i="6" s="1"/>
  <c r="K196" i="6" s="1"/>
  <c r="L196" i="6" s="1"/>
  <c r="P196" i="6" s="1"/>
  <c r="AP186" i="5" s="1"/>
  <c r="G197" i="6"/>
  <c r="Q182" i="5"/>
  <c r="G182" i="5"/>
  <c r="L194" i="3"/>
  <c r="P194" i="3" s="1"/>
  <c r="AM184" i="5" s="1"/>
  <c r="AV184" i="5" s="1"/>
  <c r="C184" i="5" s="1"/>
  <c r="O195" i="3"/>
  <c r="K195" i="3"/>
  <c r="G196" i="3"/>
  <c r="H196" i="3" s="1"/>
  <c r="I196" i="3" s="1"/>
  <c r="I182" i="5" l="1"/>
  <c r="K182" i="5" s="1"/>
  <c r="Y182" i="5" s="1"/>
  <c r="G198" i="7"/>
  <c r="O197" i="7"/>
  <c r="H197" i="7"/>
  <c r="I197" i="7" s="1"/>
  <c r="K197" i="7" s="1"/>
  <c r="L197" i="7" s="1"/>
  <c r="P197" i="7" s="1"/>
  <c r="AS187" i="5" s="1"/>
  <c r="O197" i="6"/>
  <c r="H197" i="6"/>
  <c r="I197" i="6" s="1"/>
  <c r="K197" i="6" s="1"/>
  <c r="L197" i="6" s="1"/>
  <c r="P197" i="6" s="1"/>
  <c r="AP187" i="5" s="1"/>
  <c r="G198" i="6"/>
  <c r="Q183" i="5"/>
  <c r="G183" i="5"/>
  <c r="L195" i="3"/>
  <c r="P195" i="3" s="1"/>
  <c r="AM185" i="5" s="1"/>
  <c r="AV185" i="5" s="1"/>
  <c r="C185" i="5" s="1"/>
  <c r="O196" i="3"/>
  <c r="K196" i="3"/>
  <c r="G197" i="3"/>
  <c r="H197" i="3" s="1"/>
  <c r="I197" i="3" s="1"/>
  <c r="I183" i="5" l="1"/>
  <c r="K183" i="5" s="1"/>
  <c r="Y183" i="5" s="1"/>
  <c r="G199" i="7"/>
  <c r="O198" i="7"/>
  <c r="H198" i="7"/>
  <c r="I198" i="7" s="1"/>
  <c r="K198" i="7" s="1"/>
  <c r="L198" i="7" s="1"/>
  <c r="P198" i="7" s="1"/>
  <c r="AS188" i="5" s="1"/>
  <c r="G199" i="6"/>
  <c r="O198" i="6"/>
  <c r="H198" i="6"/>
  <c r="I198" i="6" s="1"/>
  <c r="K198" i="6" s="1"/>
  <c r="L198" i="6" s="1"/>
  <c r="P198" i="6" s="1"/>
  <c r="AP188" i="5" s="1"/>
  <c r="Q184" i="5"/>
  <c r="G184" i="5"/>
  <c r="L196" i="3"/>
  <c r="P196" i="3" s="1"/>
  <c r="AM186" i="5" s="1"/>
  <c r="AV186" i="5" s="1"/>
  <c r="C186" i="5" s="1"/>
  <c r="O197" i="3"/>
  <c r="K197" i="3"/>
  <c r="G198" i="3"/>
  <c r="H198" i="3" s="1"/>
  <c r="I198" i="3" s="1"/>
  <c r="I184" i="5" l="1"/>
  <c r="K184" i="5" s="1"/>
  <c r="Y184" i="5" s="1"/>
  <c r="O199" i="7"/>
  <c r="H199" i="7"/>
  <c r="I199" i="7" s="1"/>
  <c r="K199" i="7" s="1"/>
  <c r="L199" i="7" s="1"/>
  <c r="P199" i="7" s="1"/>
  <c r="AS189" i="5" s="1"/>
  <c r="G200" i="7"/>
  <c r="G200" i="6"/>
  <c r="O199" i="6"/>
  <c r="H199" i="6"/>
  <c r="I199" i="6" s="1"/>
  <c r="K199" i="6" s="1"/>
  <c r="L199" i="6" s="1"/>
  <c r="P199" i="6" s="1"/>
  <c r="AP189" i="5" s="1"/>
  <c r="Q185" i="5"/>
  <c r="G185" i="5"/>
  <c r="L197" i="3"/>
  <c r="P197" i="3" s="1"/>
  <c r="AM187" i="5" s="1"/>
  <c r="AV187" i="5" s="1"/>
  <c r="C187" i="5" s="1"/>
  <c r="O198" i="3"/>
  <c r="K198" i="3"/>
  <c r="G199" i="3"/>
  <c r="H199" i="3" s="1"/>
  <c r="I199" i="3" s="1"/>
  <c r="I185" i="5" l="1"/>
  <c r="K185" i="5" s="1"/>
  <c r="Y185" i="5" s="1"/>
  <c r="O200" i="7"/>
  <c r="H200" i="7"/>
  <c r="I200" i="7" s="1"/>
  <c r="K200" i="7" s="1"/>
  <c r="L200" i="7" s="1"/>
  <c r="P200" i="7" s="1"/>
  <c r="AS190" i="5" s="1"/>
  <c r="G201" i="7"/>
  <c r="O200" i="6"/>
  <c r="H200" i="6"/>
  <c r="I200" i="6" s="1"/>
  <c r="K200" i="6" s="1"/>
  <c r="L200" i="6" s="1"/>
  <c r="P200" i="6" s="1"/>
  <c r="AP190" i="5" s="1"/>
  <c r="G201" i="6"/>
  <c r="G186" i="5"/>
  <c r="Q186" i="5"/>
  <c r="L198" i="3"/>
  <c r="P198" i="3" s="1"/>
  <c r="AM188" i="5" s="1"/>
  <c r="AV188" i="5" s="1"/>
  <c r="C188" i="5" s="1"/>
  <c r="O199" i="3"/>
  <c r="K199" i="3"/>
  <c r="G200" i="3"/>
  <c r="H200" i="3" s="1"/>
  <c r="I200" i="3" s="1"/>
  <c r="I186" i="5" l="1"/>
  <c r="K186" i="5" s="1"/>
  <c r="Y186" i="5" s="1"/>
  <c r="G202" i="7"/>
  <c r="O201" i="7"/>
  <c r="H201" i="7"/>
  <c r="I201" i="7" s="1"/>
  <c r="K201" i="7" s="1"/>
  <c r="L201" i="7" s="1"/>
  <c r="P201" i="7" s="1"/>
  <c r="AS191" i="5" s="1"/>
  <c r="O201" i="6"/>
  <c r="H201" i="6"/>
  <c r="I201" i="6" s="1"/>
  <c r="K201" i="6" s="1"/>
  <c r="L201" i="6" s="1"/>
  <c r="P201" i="6" s="1"/>
  <c r="AP191" i="5" s="1"/>
  <c r="G202" i="6"/>
  <c r="Q187" i="5"/>
  <c r="G187" i="5"/>
  <c r="L199" i="3"/>
  <c r="P199" i="3" s="1"/>
  <c r="AM189" i="5" s="1"/>
  <c r="AV189" i="5" s="1"/>
  <c r="C189" i="5" s="1"/>
  <c r="O200" i="3"/>
  <c r="K200" i="3"/>
  <c r="G201" i="3"/>
  <c r="H201" i="3" s="1"/>
  <c r="I201" i="3" s="1"/>
  <c r="I187" i="5" l="1"/>
  <c r="K187" i="5" s="1"/>
  <c r="Y187" i="5" s="1"/>
  <c r="G203" i="7"/>
  <c r="H202" i="7"/>
  <c r="I202" i="7" s="1"/>
  <c r="K202" i="7" s="1"/>
  <c r="L202" i="7" s="1"/>
  <c r="P202" i="7" s="1"/>
  <c r="AS192" i="5" s="1"/>
  <c r="O202" i="7"/>
  <c r="G203" i="6"/>
  <c r="O202" i="6"/>
  <c r="H202" i="6"/>
  <c r="I202" i="6" s="1"/>
  <c r="K202" i="6" s="1"/>
  <c r="L202" i="6" s="1"/>
  <c r="P202" i="6" s="1"/>
  <c r="AP192" i="5" s="1"/>
  <c r="Q188" i="5"/>
  <c r="G188" i="5"/>
  <c r="L200" i="3"/>
  <c r="P200" i="3" s="1"/>
  <c r="AM190" i="5" s="1"/>
  <c r="AV190" i="5" s="1"/>
  <c r="C190" i="5" s="1"/>
  <c r="O201" i="3"/>
  <c r="K201" i="3"/>
  <c r="G202" i="3"/>
  <c r="H202" i="3" s="1"/>
  <c r="I202" i="3" s="1"/>
  <c r="I188" i="5" l="1"/>
  <c r="K188" i="5" s="1"/>
  <c r="Y188" i="5" s="1"/>
  <c r="O203" i="7"/>
  <c r="H203" i="7"/>
  <c r="I203" i="7" s="1"/>
  <c r="K203" i="7" s="1"/>
  <c r="L203" i="7" s="1"/>
  <c r="P203" i="7" s="1"/>
  <c r="AS193" i="5" s="1"/>
  <c r="G204" i="7"/>
  <c r="G204" i="6"/>
  <c r="O203" i="6"/>
  <c r="H203" i="6"/>
  <c r="I203" i="6" s="1"/>
  <c r="K203" i="6" s="1"/>
  <c r="L203" i="6" s="1"/>
  <c r="P203" i="6" s="1"/>
  <c r="AP193" i="5" s="1"/>
  <c r="Q189" i="5"/>
  <c r="G189" i="5"/>
  <c r="L201" i="3"/>
  <c r="P201" i="3" s="1"/>
  <c r="AM191" i="5" s="1"/>
  <c r="AV191" i="5" s="1"/>
  <c r="C191" i="5" s="1"/>
  <c r="O202" i="3"/>
  <c r="K202" i="3"/>
  <c r="G203" i="3"/>
  <c r="H203" i="3" s="1"/>
  <c r="I203" i="3" s="1"/>
  <c r="I189" i="5" l="1"/>
  <c r="K189" i="5" s="1"/>
  <c r="Y189" i="5" s="1"/>
  <c r="O204" i="7"/>
  <c r="H204" i="7"/>
  <c r="I204" i="7" s="1"/>
  <c r="K204" i="7" s="1"/>
  <c r="L204" i="7" s="1"/>
  <c r="P204" i="7" s="1"/>
  <c r="AS194" i="5" s="1"/>
  <c r="G205" i="7"/>
  <c r="O204" i="6"/>
  <c r="H204" i="6"/>
  <c r="I204" i="6" s="1"/>
  <c r="K204" i="6" s="1"/>
  <c r="L204" i="6" s="1"/>
  <c r="P204" i="6" s="1"/>
  <c r="AP194" i="5" s="1"/>
  <c r="G205" i="6"/>
  <c r="G190" i="5"/>
  <c r="Q190" i="5"/>
  <c r="L202" i="3"/>
  <c r="P202" i="3" s="1"/>
  <c r="AM192" i="5" s="1"/>
  <c r="AV192" i="5" s="1"/>
  <c r="C192" i="5" s="1"/>
  <c r="O203" i="3"/>
  <c r="K203" i="3"/>
  <c r="G204" i="3"/>
  <c r="H204" i="3" s="1"/>
  <c r="I204" i="3" s="1"/>
  <c r="I190" i="5" l="1"/>
  <c r="K190" i="5" s="1"/>
  <c r="Y190" i="5" s="1"/>
  <c r="G206" i="7"/>
  <c r="O205" i="7"/>
  <c r="H205" i="7"/>
  <c r="I205" i="7" s="1"/>
  <c r="K205" i="7" s="1"/>
  <c r="L205" i="7" s="1"/>
  <c r="P205" i="7" s="1"/>
  <c r="AS195" i="5" s="1"/>
  <c r="O205" i="6"/>
  <c r="H205" i="6"/>
  <c r="I205" i="6" s="1"/>
  <c r="K205" i="6" s="1"/>
  <c r="L205" i="6" s="1"/>
  <c r="P205" i="6" s="1"/>
  <c r="AP195" i="5" s="1"/>
  <c r="G206" i="6"/>
  <c r="G191" i="5"/>
  <c r="Q191" i="5"/>
  <c r="L203" i="3"/>
  <c r="P203" i="3" s="1"/>
  <c r="AM193" i="5" s="1"/>
  <c r="AV193" i="5" s="1"/>
  <c r="C193" i="5" s="1"/>
  <c r="O204" i="3"/>
  <c r="K204" i="3"/>
  <c r="G205" i="3"/>
  <c r="H205" i="3" s="1"/>
  <c r="I205" i="3" s="1"/>
  <c r="I191" i="5" l="1"/>
  <c r="K191" i="5" s="1"/>
  <c r="Y191" i="5" s="1"/>
  <c r="G207" i="7"/>
  <c r="O206" i="7"/>
  <c r="H206" i="7"/>
  <c r="I206" i="7" s="1"/>
  <c r="K206" i="7" s="1"/>
  <c r="L206" i="7" s="1"/>
  <c r="P206" i="7" s="1"/>
  <c r="AS196" i="5" s="1"/>
  <c r="G207" i="6"/>
  <c r="O206" i="6"/>
  <c r="H206" i="6"/>
  <c r="I206" i="6" s="1"/>
  <c r="K206" i="6" s="1"/>
  <c r="L206" i="6" s="1"/>
  <c r="P206" i="6" s="1"/>
  <c r="AP196" i="5" s="1"/>
  <c r="G192" i="5"/>
  <c r="Q192" i="5"/>
  <c r="L204" i="3"/>
  <c r="P204" i="3" s="1"/>
  <c r="AM194" i="5" s="1"/>
  <c r="AV194" i="5" s="1"/>
  <c r="C194" i="5" s="1"/>
  <c r="O205" i="3"/>
  <c r="K205" i="3"/>
  <c r="G206" i="3"/>
  <c r="H206" i="3" s="1"/>
  <c r="I206" i="3" s="1"/>
  <c r="I192" i="5" l="1"/>
  <c r="K192" i="5" s="1"/>
  <c r="Y192" i="5" s="1"/>
  <c r="O207" i="7"/>
  <c r="H207" i="7"/>
  <c r="I207" i="7" s="1"/>
  <c r="K207" i="7" s="1"/>
  <c r="L207" i="7" s="1"/>
  <c r="P207" i="7" s="1"/>
  <c r="AS197" i="5" s="1"/>
  <c r="G208" i="7"/>
  <c r="G208" i="6"/>
  <c r="O207" i="6"/>
  <c r="H207" i="6"/>
  <c r="I207" i="6" s="1"/>
  <c r="K207" i="6" s="1"/>
  <c r="L207" i="6" s="1"/>
  <c r="P207" i="6" s="1"/>
  <c r="AP197" i="5" s="1"/>
  <c r="Q193" i="5"/>
  <c r="G193" i="5"/>
  <c r="L205" i="3"/>
  <c r="P205" i="3" s="1"/>
  <c r="AM195" i="5" s="1"/>
  <c r="AV195" i="5" s="1"/>
  <c r="C195" i="5" s="1"/>
  <c r="O206" i="3"/>
  <c r="K206" i="3"/>
  <c r="G207" i="3"/>
  <c r="H207" i="3" s="1"/>
  <c r="I207" i="3" s="1"/>
  <c r="I193" i="5" l="1"/>
  <c r="K193" i="5" s="1"/>
  <c r="Y193" i="5" s="1"/>
  <c r="O208" i="7"/>
  <c r="H208" i="7"/>
  <c r="I208" i="7" s="1"/>
  <c r="K208" i="7" s="1"/>
  <c r="L208" i="7" s="1"/>
  <c r="P208" i="7" s="1"/>
  <c r="AS198" i="5" s="1"/>
  <c r="G209" i="7"/>
  <c r="O208" i="6"/>
  <c r="H208" i="6"/>
  <c r="I208" i="6" s="1"/>
  <c r="K208" i="6" s="1"/>
  <c r="L208" i="6" s="1"/>
  <c r="P208" i="6" s="1"/>
  <c r="AP198" i="5" s="1"/>
  <c r="G209" i="6"/>
  <c r="G194" i="5"/>
  <c r="Q194" i="5"/>
  <c r="L206" i="3"/>
  <c r="P206" i="3" s="1"/>
  <c r="AM196" i="5" s="1"/>
  <c r="AV196" i="5" s="1"/>
  <c r="C196" i="5" s="1"/>
  <c r="O207" i="3"/>
  <c r="K207" i="3"/>
  <c r="G208" i="3"/>
  <c r="H208" i="3" s="1"/>
  <c r="I208" i="3" s="1"/>
  <c r="I194" i="5" l="1"/>
  <c r="K194" i="5" s="1"/>
  <c r="Y194" i="5" s="1"/>
  <c r="G210" i="7"/>
  <c r="O209" i="7"/>
  <c r="H209" i="7"/>
  <c r="I209" i="7" s="1"/>
  <c r="K209" i="7" s="1"/>
  <c r="L209" i="7" s="1"/>
  <c r="P209" i="7" s="1"/>
  <c r="AS199" i="5" s="1"/>
  <c r="O209" i="6"/>
  <c r="H209" i="6"/>
  <c r="I209" i="6" s="1"/>
  <c r="K209" i="6" s="1"/>
  <c r="L209" i="6" s="1"/>
  <c r="P209" i="6" s="1"/>
  <c r="AP199" i="5" s="1"/>
  <c r="G210" i="6"/>
  <c r="Q195" i="5"/>
  <c r="G195" i="5"/>
  <c r="L207" i="3"/>
  <c r="P207" i="3" s="1"/>
  <c r="AM197" i="5" s="1"/>
  <c r="AV197" i="5" s="1"/>
  <c r="C197" i="5" s="1"/>
  <c r="O208" i="3"/>
  <c r="K208" i="3"/>
  <c r="G209" i="3"/>
  <c r="H209" i="3" s="1"/>
  <c r="I209" i="3" s="1"/>
  <c r="I195" i="5" l="1"/>
  <c r="K195" i="5" s="1"/>
  <c r="Y195" i="5" s="1"/>
  <c r="G211" i="7"/>
  <c r="O210" i="7"/>
  <c r="H210" i="7"/>
  <c r="I210" i="7" s="1"/>
  <c r="K210" i="7" s="1"/>
  <c r="L210" i="7" s="1"/>
  <c r="P210" i="7" s="1"/>
  <c r="AS200" i="5" s="1"/>
  <c r="G211" i="6"/>
  <c r="O210" i="6"/>
  <c r="H210" i="6"/>
  <c r="I210" i="6" s="1"/>
  <c r="K210" i="6" s="1"/>
  <c r="L210" i="6" s="1"/>
  <c r="P210" i="6" s="1"/>
  <c r="AP200" i="5" s="1"/>
  <c r="Q196" i="5"/>
  <c r="G196" i="5"/>
  <c r="L208" i="3"/>
  <c r="P208" i="3" s="1"/>
  <c r="AM198" i="5" s="1"/>
  <c r="AV198" i="5" s="1"/>
  <c r="C198" i="5" s="1"/>
  <c r="O209" i="3"/>
  <c r="K209" i="3"/>
  <c r="G210" i="3"/>
  <c r="H210" i="3" s="1"/>
  <c r="I210" i="3" s="1"/>
  <c r="I196" i="5" l="1"/>
  <c r="K196" i="5" s="1"/>
  <c r="Y196" i="5" s="1"/>
  <c r="O211" i="7"/>
  <c r="H211" i="7"/>
  <c r="I211" i="7" s="1"/>
  <c r="K211" i="7" s="1"/>
  <c r="L211" i="7" s="1"/>
  <c r="P211" i="7" s="1"/>
  <c r="AS201" i="5" s="1"/>
  <c r="G212" i="7"/>
  <c r="G212" i="6"/>
  <c r="H211" i="6"/>
  <c r="I211" i="6" s="1"/>
  <c r="K211" i="6" s="1"/>
  <c r="L211" i="6" s="1"/>
  <c r="P211" i="6" s="1"/>
  <c r="AP201" i="5" s="1"/>
  <c r="O211" i="6"/>
  <c r="Q197" i="5"/>
  <c r="G197" i="5"/>
  <c r="L209" i="3"/>
  <c r="P209" i="3" s="1"/>
  <c r="AM199" i="5" s="1"/>
  <c r="AV199" i="5" s="1"/>
  <c r="C199" i="5" s="1"/>
  <c r="O210" i="3"/>
  <c r="K210" i="3"/>
  <c r="G211" i="3"/>
  <c r="H211" i="3" s="1"/>
  <c r="I211" i="3" s="1"/>
  <c r="I197" i="5" l="1"/>
  <c r="K197" i="5" s="1"/>
  <c r="Y197" i="5" s="1"/>
  <c r="O212" i="7"/>
  <c r="H212" i="7"/>
  <c r="I212" i="7" s="1"/>
  <c r="K212" i="7" s="1"/>
  <c r="L212" i="7" s="1"/>
  <c r="P212" i="7" s="1"/>
  <c r="AS202" i="5" s="1"/>
  <c r="G213" i="7"/>
  <c r="O212" i="6"/>
  <c r="H212" i="6"/>
  <c r="I212" i="6" s="1"/>
  <c r="K212" i="6" s="1"/>
  <c r="L212" i="6" s="1"/>
  <c r="P212" i="6" s="1"/>
  <c r="AP202" i="5" s="1"/>
  <c r="G213" i="6"/>
  <c r="G198" i="5"/>
  <c r="Q198" i="5"/>
  <c r="L210" i="3"/>
  <c r="P210" i="3" s="1"/>
  <c r="AM200" i="5" s="1"/>
  <c r="AV200" i="5" s="1"/>
  <c r="C200" i="5" s="1"/>
  <c r="O211" i="3"/>
  <c r="K211" i="3"/>
  <c r="G212" i="3"/>
  <c r="H212" i="3" s="1"/>
  <c r="I212" i="3" s="1"/>
  <c r="I198" i="5" l="1"/>
  <c r="K198" i="5" s="1"/>
  <c r="Y198" i="5" s="1"/>
  <c r="G214" i="7"/>
  <c r="O213" i="7"/>
  <c r="H213" i="7"/>
  <c r="I213" i="7" s="1"/>
  <c r="K213" i="7" s="1"/>
  <c r="L213" i="7" s="1"/>
  <c r="P213" i="7" s="1"/>
  <c r="AS203" i="5" s="1"/>
  <c r="O213" i="6"/>
  <c r="H213" i="6"/>
  <c r="I213" i="6" s="1"/>
  <c r="K213" i="6" s="1"/>
  <c r="L213" i="6" s="1"/>
  <c r="P213" i="6" s="1"/>
  <c r="AP203" i="5" s="1"/>
  <c r="G214" i="6"/>
  <c r="Q199" i="5"/>
  <c r="G199" i="5"/>
  <c r="L211" i="3"/>
  <c r="P211" i="3" s="1"/>
  <c r="AM201" i="5" s="1"/>
  <c r="AV201" i="5" s="1"/>
  <c r="C201" i="5" s="1"/>
  <c r="O212" i="3"/>
  <c r="K212" i="3"/>
  <c r="G213" i="3"/>
  <c r="H213" i="3" s="1"/>
  <c r="I213" i="3" s="1"/>
  <c r="I199" i="5" l="1"/>
  <c r="K199" i="5" s="1"/>
  <c r="Y199" i="5" s="1"/>
  <c r="G215" i="7"/>
  <c r="H214" i="7"/>
  <c r="I214" i="7" s="1"/>
  <c r="K214" i="7" s="1"/>
  <c r="L214" i="7" s="1"/>
  <c r="P214" i="7" s="1"/>
  <c r="AS204" i="5" s="1"/>
  <c r="O214" i="7"/>
  <c r="G215" i="6"/>
  <c r="O214" i="6"/>
  <c r="H214" i="6"/>
  <c r="I214" i="6" s="1"/>
  <c r="K214" i="6" s="1"/>
  <c r="L214" i="6" s="1"/>
  <c r="P214" i="6" s="1"/>
  <c r="AP204" i="5" s="1"/>
  <c r="Q200" i="5"/>
  <c r="G200" i="5"/>
  <c r="L212" i="3"/>
  <c r="P212" i="3" s="1"/>
  <c r="AM202" i="5" s="1"/>
  <c r="AV202" i="5" s="1"/>
  <c r="C202" i="5" s="1"/>
  <c r="O213" i="3"/>
  <c r="K213" i="3"/>
  <c r="G214" i="3"/>
  <c r="H214" i="3" s="1"/>
  <c r="I214" i="3" s="1"/>
  <c r="I200" i="5" l="1"/>
  <c r="K200" i="5" s="1"/>
  <c r="Y200" i="5" s="1"/>
  <c r="O215" i="7"/>
  <c r="H215" i="7"/>
  <c r="I215" i="7" s="1"/>
  <c r="K215" i="7" s="1"/>
  <c r="L215" i="7" s="1"/>
  <c r="P215" i="7" s="1"/>
  <c r="AS205" i="5" s="1"/>
  <c r="G216" i="7"/>
  <c r="G216" i="6"/>
  <c r="O215" i="6"/>
  <c r="H215" i="6"/>
  <c r="I215" i="6" s="1"/>
  <c r="K215" i="6" s="1"/>
  <c r="L215" i="6" s="1"/>
  <c r="P215" i="6" s="1"/>
  <c r="AP205" i="5" s="1"/>
  <c r="Q201" i="5"/>
  <c r="G201" i="5"/>
  <c r="L213" i="3"/>
  <c r="P213" i="3" s="1"/>
  <c r="AM203" i="5" s="1"/>
  <c r="AV203" i="5" s="1"/>
  <c r="C203" i="5" s="1"/>
  <c r="O214" i="3"/>
  <c r="K214" i="3"/>
  <c r="G215" i="3"/>
  <c r="H215" i="3" s="1"/>
  <c r="I215" i="3" s="1"/>
  <c r="I201" i="5" l="1"/>
  <c r="K201" i="5" s="1"/>
  <c r="Y201" i="5" s="1"/>
  <c r="O216" i="7"/>
  <c r="H216" i="7"/>
  <c r="I216" i="7" s="1"/>
  <c r="K216" i="7" s="1"/>
  <c r="L216" i="7" s="1"/>
  <c r="P216" i="7" s="1"/>
  <c r="AS206" i="5" s="1"/>
  <c r="G217" i="7"/>
  <c r="O216" i="6"/>
  <c r="H216" i="6"/>
  <c r="I216" i="6" s="1"/>
  <c r="K216" i="6" s="1"/>
  <c r="L216" i="6" s="1"/>
  <c r="P216" i="6" s="1"/>
  <c r="AP206" i="5" s="1"/>
  <c r="G217" i="6"/>
  <c r="G202" i="5"/>
  <c r="Q202" i="5"/>
  <c r="L214" i="3"/>
  <c r="P214" i="3" s="1"/>
  <c r="AM204" i="5" s="1"/>
  <c r="AV204" i="5" s="1"/>
  <c r="C204" i="5" s="1"/>
  <c r="O215" i="3"/>
  <c r="K215" i="3"/>
  <c r="G216" i="3"/>
  <c r="H216" i="3" s="1"/>
  <c r="I216" i="3" s="1"/>
  <c r="I202" i="5" l="1"/>
  <c r="K202" i="5" s="1"/>
  <c r="Y202" i="5" s="1"/>
  <c r="G218" i="7"/>
  <c r="O217" i="7"/>
  <c r="H217" i="7"/>
  <c r="I217" i="7" s="1"/>
  <c r="K217" i="7" s="1"/>
  <c r="L217" i="7" s="1"/>
  <c r="P217" i="7" s="1"/>
  <c r="AS207" i="5" s="1"/>
  <c r="O217" i="6"/>
  <c r="H217" i="6"/>
  <c r="I217" i="6" s="1"/>
  <c r="K217" i="6" s="1"/>
  <c r="L217" i="6" s="1"/>
  <c r="P217" i="6" s="1"/>
  <c r="AP207" i="5" s="1"/>
  <c r="G218" i="6"/>
  <c r="Q203" i="5"/>
  <c r="G203" i="5"/>
  <c r="L215" i="3"/>
  <c r="P215" i="3" s="1"/>
  <c r="AM205" i="5" s="1"/>
  <c r="AV205" i="5" s="1"/>
  <c r="C205" i="5" s="1"/>
  <c r="O216" i="3"/>
  <c r="K216" i="3"/>
  <c r="G217" i="3"/>
  <c r="H217" i="3" s="1"/>
  <c r="I217" i="3" s="1"/>
  <c r="I203" i="5" l="1"/>
  <c r="K203" i="5" s="1"/>
  <c r="Y203" i="5" s="1"/>
  <c r="G219" i="7"/>
  <c r="H218" i="7"/>
  <c r="I218" i="7" s="1"/>
  <c r="K218" i="7" s="1"/>
  <c r="L218" i="7" s="1"/>
  <c r="P218" i="7" s="1"/>
  <c r="AS208" i="5" s="1"/>
  <c r="O218" i="7"/>
  <c r="G219" i="6"/>
  <c r="O218" i="6"/>
  <c r="H218" i="6"/>
  <c r="I218" i="6" s="1"/>
  <c r="K218" i="6" s="1"/>
  <c r="L218" i="6" s="1"/>
  <c r="P218" i="6" s="1"/>
  <c r="AP208" i="5" s="1"/>
  <c r="Q204" i="5"/>
  <c r="G204" i="5"/>
  <c r="L216" i="3"/>
  <c r="P216" i="3" s="1"/>
  <c r="AM206" i="5" s="1"/>
  <c r="AV206" i="5" s="1"/>
  <c r="C206" i="5" s="1"/>
  <c r="O217" i="3"/>
  <c r="K217" i="3"/>
  <c r="G218" i="3"/>
  <c r="H218" i="3" s="1"/>
  <c r="I218" i="3" s="1"/>
  <c r="I204" i="5" l="1"/>
  <c r="K204" i="5" s="1"/>
  <c r="Y204" i="5" s="1"/>
  <c r="O219" i="7"/>
  <c r="H219" i="7"/>
  <c r="I219" i="7" s="1"/>
  <c r="K219" i="7" s="1"/>
  <c r="L219" i="7" s="1"/>
  <c r="P219" i="7" s="1"/>
  <c r="AS209" i="5" s="1"/>
  <c r="G220" i="7"/>
  <c r="G220" i="6"/>
  <c r="O219" i="6"/>
  <c r="H219" i="6"/>
  <c r="I219" i="6" s="1"/>
  <c r="K219" i="6" s="1"/>
  <c r="L219" i="6" s="1"/>
  <c r="P219" i="6" s="1"/>
  <c r="AP209" i="5" s="1"/>
  <c r="Q205" i="5"/>
  <c r="G205" i="5"/>
  <c r="L217" i="3"/>
  <c r="P217" i="3" s="1"/>
  <c r="AM207" i="5" s="1"/>
  <c r="AV207" i="5" s="1"/>
  <c r="C207" i="5" s="1"/>
  <c r="O218" i="3"/>
  <c r="G219" i="3"/>
  <c r="H219" i="3" s="1"/>
  <c r="I219" i="3" s="1"/>
  <c r="K218" i="3"/>
  <c r="I205" i="5" l="1"/>
  <c r="K205" i="5" s="1"/>
  <c r="Y205" i="5" s="1"/>
  <c r="O220" i="7"/>
  <c r="H220" i="7"/>
  <c r="I220" i="7" s="1"/>
  <c r="K220" i="7" s="1"/>
  <c r="L220" i="7" s="1"/>
  <c r="P220" i="7" s="1"/>
  <c r="AS210" i="5" s="1"/>
  <c r="G221" i="7"/>
  <c r="O220" i="6"/>
  <c r="H220" i="6"/>
  <c r="I220" i="6" s="1"/>
  <c r="K220" i="6" s="1"/>
  <c r="L220" i="6" s="1"/>
  <c r="P220" i="6" s="1"/>
  <c r="AP210" i="5" s="1"/>
  <c r="G221" i="6"/>
  <c r="G206" i="5"/>
  <c r="Q206" i="5"/>
  <c r="L218" i="3"/>
  <c r="P218" i="3" s="1"/>
  <c r="AM208" i="5" s="1"/>
  <c r="AV208" i="5" s="1"/>
  <c r="C208" i="5" s="1"/>
  <c r="O219" i="3"/>
  <c r="K219" i="3"/>
  <c r="G220" i="3"/>
  <c r="H220" i="3" s="1"/>
  <c r="I220" i="3" s="1"/>
  <c r="I206" i="5" l="1"/>
  <c r="K206" i="5" s="1"/>
  <c r="Y206" i="5" s="1"/>
  <c r="G222" i="7"/>
  <c r="O221" i="7"/>
  <c r="H221" i="7"/>
  <c r="I221" i="7" s="1"/>
  <c r="K221" i="7" s="1"/>
  <c r="L221" i="7" s="1"/>
  <c r="P221" i="7" s="1"/>
  <c r="AS211" i="5" s="1"/>
  <c r="O221" i="6"/>
  <c r="H221" i="6"/>
  <c r="I221" i="6" s="1"/>
  <c r="K221" i="6" s="1"/>
  <c r="L221" i="6" s="1"/>
  <c r="P221" i="6" s="1"/>
  <c r="AP211" i="5" s="1"/>
  <c r="G222" i="6"/>
  <c r="Q207" i="5"/>
  <c r="G207" i="5"/>
  <c r="L219" i="3"/>
  <c r="P219" i="3" s="1"/>
  <c r="AM209" i="5" s="1"/>
  <c r="AV209" i="5" s="1"/>
  <c r="C209" i="5" s="1"/>
  <c r="O220" i="3"/>
  <c r="K220" i="3"/>
  <c r="G221" i="3"/>
  <c r="H221" i="3" s="1"/>
  <c r="I221" i="3" s="1"/>
  <c r="I207" i="5" l="1"/>
  <c r="K207" i="5" s="1"/>
  <c r="Y207" i="5" s="1"/>
  <c r="G223" i="7"/>
  <c r="O222" i="7"/>
  <c r="H222" i="7"/>
  <c r="I222" i="7" s="1"/>
  <c r="K222" i="7" s="1"/>
  <c r="L222" i="7" s="1"/>
  <c r="P222" i="7" s="1"/>
  <c r="AS212" i="5" s="1"/>
  <c r="G223" i="6"/>
  <c r="O222" i="6"/>
  <c r="H222" i="6"/>
  <c r="I222" i="6" s="1"/>
  <c r="K222" i="6" s="1"/>
  <c r="L222" i="6" s="1"/>
  <c r="P222" i="6" s="1"/>
  <c r="AP212" i="5" s="1"/>
  <c r="Q208" i="5"/>
  <c r="G208" i="5"/>
  <c r="L220" i="3"/>
  <c r="P220" i="3" s="1"/>
  <c r="AM210" i="5" s="1"/>
  <c r="AV210" i="5" s="1"/>
  <c r="C210" i="5" s="1"/>
  <c r="O221" i="3"/>
  <c r="K221" i="3"/>
  <c r="G222" i="3"/>
  <c r="H222" i="3" s="1"/>
  <c r="I222" i="3" s="1"/>
  <c r="I208" i="5" l="1"/>
  <c r="K208" i="5" s="1"/>
  <c r="Y208" i="5" s="1"/>
  <c r="O223" i="7"/>
  <c r="H223" i="7"/>
  <c r="I223" i="7" s="1"/>
  <c r="K223" i="7" s="1"/>
  <c r="L223" i="7" s="1"/>
  <c r="P223" i="7" s="1"/>
  <c r="AS213" i="5" s="1"/>
  <c r="G224" i="7"/>
  <c r="G224" i="6"/>
  <c r="O223" i="6"/>
  <c r="H223" i="6"/>
  <c r="I223" i="6" s="1"/>
  <c r="K223" i="6" s="1"/>
  <c r="L223" i="6" s="1"/>
  <c r="P223" i="6" s="1"/>
  <c r="AP213" i="5" s="1"/>
  <c r="Q209" i="5"/>
  <c r="G209" i="5"/>
  <c r="L221" i="3"/>
  <c r="P221" i="3" s="1"/>
  <c r="AM211" i="5" s="1"/>
  <c r="AV211" i="5" s="1"/>
  <c r="C211" i="5" s="1"/>
  <c r="O222" i="3"/>
  <c r="K222" i="3"/>
  <c r="G223" i="3"/>
  <c r="H223" i="3" s="1"/>
  <c r="I223" i="3" s="1"/>
  <c r="I209" i="5" l="1"/>
  <c r="K209" i="5" s="1"/>
  <c r="Y209" i="5" s="1"/>
  <c r="O224" i="7"/>
  <c r="H224" i="7"/>
  <c r="I224" i="7" s="1"/>
  <c r="K224" i="7" s="1"/>
  <c r="L224" i="7" s="1"/>
  <c r="P224" i="7" s="1"/>
  <c r="AS214" i="5" s="1"/>
  <c r="G225" i="7"/>
  <c r="O224" i="6"/>
  <c r="H224" i="6"/>
  <c r="I224" i="6" s="1"/>
  <c r="K224" i="6" s="1"/>
  <c r="L224" i="6" s="1"/>
  <c r="P224" i="6" s="1"/>
  <c r="AP214" i="5" s="1"/>
  <c r="G225" i="6"/>
  <c r="G210" i="5"/>
  <c r="Q210" i="5"/>
  <c r="L222" i="3"/>
  <c r="P222" i="3" s="1"/>
  <c r="AM212" i="5" s="1"/>
  <c r="AV212" i="5" s="1"/>
  <c r="C212" i="5" s="1"/>
  <c r="O223" i="3"/>
  <c r="K223" i="3"/>
  <c r="G224" i="3"/>
  <c r="H224" i="3" s="1"/>
  <c r="I224" i="3" s="1"/>
  <c r="I210" i="5" l="1"/>
  <c r="K210" i="5" s="1"/>
  <c r="Y210" i="5" s="1"/>
  <c r="G226" i="7"/>
  <c r="O225" i="7"/>
  <c r="H225" i="7"/>
  <c r="I225" i="7" s="1"/>
  <c r="K225" i="7" s="1"/>
  <c r="L225" i="7" s="1"/>
  <c r="P225" i="7" s="1"/>
  <c r="AS215" i="5" s="1"/>
  <c r="O225" i="6"/>
  <c r="H225" i="6"/>
  <c r="I225" i="6" s="1"/>
  <c r="K225" i="6" s="1"/>
  <c r="L225" i="6" s="1"/>
  <c r="P225" i="6" s="1"/>
  <c r="AP215" i="5" s="1"/>
  <c r="G226" i="6"/>
  <c r="G211" i="5"/>
  <c r="Q211" i="5"/>
  <c r="L223" i="3"/>
  <c r="P223" i="3" s="1"/>
  <c r="AM213" i="5" s="1"/>
  <c r="AV213" i="5" s="1"/>
  <c r="C213" i="5" s="1"/>
  <c r="O224" i="3"/>
  <c r="K224" i="3"/>
  <c r="G225" i="3"/>
  <c r="H225" i="3" s="1"/>
  <c r="I225" i="3" s="1"/>
  <c r="I211" i="5" l="1"/>
  <c r="K211" i="5" s="1"/>
  <c r="Y211" i="5" s="1"/>
  <c r="G227" i="7"/>
  <c r="O226" i="7"/>
  <c r="H226" i="7"/>
  <c r="I226" i="7" s="1"/>
  <c r="K226" i="7" s="1"/>
  <c r="L226" i="7" s="1"/>
  <c r="P226" i="7" s="1"/>
  <c r="AS216" i="5" s="1"/>
  <c r="G227" i="6"/>
  <c r="O226" i="6"/>
  <c r="H226" i="6"/>
  <c r="I226" i="6" s="1"/>
  <c r="K226" i="6" s="1"/>
  <c r="L226" i="6" s="1"/>
  <c r="P226" i="6" s="1"/>
  <c r="AP216" i="5" s="1"/>
  <c r="G212" i="5"/>
  <c r="Q212" i="5"/>
  <c r="L224" i="3"/>
  <c r="P224" i="3" s="1"/>
  <c r="AM214" i="5" s="1"/>
  <c r="AV214" i="5" s="1"/>
  <c r="C214" i="5" s="1"/>
  <c r="O225" i="3"/>
  <c r="K225" i="3"/>
  <c r="G226" i="3"/>
  <c r="H226" i="3" s="1"/>
  <c r="I226" i="3" s="1"/>
  <c r="I212" i="5" l="1"/>
  <c r="K212" i="5" s="1"/>
  <c r="Y212" i="5" s="1"/>
  <c r="O227" i="7"/>
  <c r="H227" i="7"/>
  <c r="I227" i="7" s="1"/>
  <c r="K227" i="7" s="1"/>
  <c r="L227" i="7" s="1"/>
  <c r="P227" i="7" s="1"/>
  <c r="AS217" i="5" s="1"/>
  <c r="G228" i="7"/>
  <c r="G228" i="6"/>
  <c r="H227" i="6"/>
  <c r="I227" i="6" s="1"/>
  <c r="K227" i="6" s="1"/>
  <c r="L227" i="6" s="1"/>
  <c r="P227" i="6" s="1"/>
  <c r="AP217" i="5" s="1"/>
  <c r="O227" i="6"/>
  <c r="Q213" i="5"/>
  <c r="G213" i="5"/>
  <c r="L225" i="3"/>
  <c r="P225" i="3" s="1"/>
  <c r="AM215" i="5" s="1"/>
  <c r="AV215" i="5" s="1"/>
  <c r="C215" i="5" s="1"/>
  <c r="O226" i="3"/>
  <c r="K226" i="3"/>
  <c r="G227" i="3"/>
  <c r="H227" i="3" s="1"/>
  <c r="I227" i="3" s="1"/>
  <c r="I213" i="5" l="1"/>
  <c r="K213" i="5" s="1"/>
  <c r="Y213" i="5" s="1"/>
  <c r="O228" i="7"/>
  <c r="H228" i="7"/>
  <c r="I228" i="7" s="1"/>
  <c r="K228" i="7" s="1"/>
  <c r="L228" i="7" s="1"/>
  <c r="P228" i="7" s="1"/>
  <c r="AS218" i="5" s="1"/>
  <c r="G229" i="7"/>
  <c r="O228" i="6"/>
  <c r="H228" i="6"/>
  <c r="I228" i="6" s="1"/>
  <c r="K228" i="6" s="1"/>
  <c r="L228" i="6" s="1"/>
  <c r="P228" i="6" s="1"/>
  <c r="AP218" i="5" s="1"/>
  <c r="G229" i="6"/>
  <c r="G214" i="5"/>
  <c r="Q214" i="5"/>
  <c r="L226" i="3"/>
  <c r="P226" i="3" s="1"/>
  <c r="AM216" i="5" s="1"/>
  <c r="AV216" i="5" s="1"/>
  <c r="C216" i="5" s="1"/>
  <c r="O227" i="3"/>
  <c r="K227" i="3"/>
  <c r="G228" i="3"/>
  <c r="H228" i="3" s="1"/>
  <c r="I228" i="3" s="1"/>
  <c r="I214" i="5" l="1"/>
  <c r="K214" i="5" s="1"/>
  <c r="Y214" i="5" s="1"/>
  <c r="G230" i="7"/>
  <c r="O229" i="7"/>
  <c r="H229" i="7"/>
  <c r="I229" i="7" s="1"/>
  <c r="K229" i="7" s="1"/>
  <c r="L229" i="7" s="1"/>
  <c r="P229" i="7" s="1"/>
  <c r="AS219" i="5" s="1"/>
  <c r="O229" i="6"/>
  <c r="H229" i="6"/>
  <c r="I229" i="6" s="1"/>
  <c r="K229" i="6" s="1"/>
  <c r="L229" i="6" s="1"/>
  <c r="P229" i="6" s="1"/>
  <c r="AP219" i="5" s="1"/>
  <c r="G230" i="6"/>
  <c r="Q215" i="5"/>
  <c r="G215" i="5"/>
  <c r="L227" i="3"/>
  <c r="P227" i="3" s="1"/>
  <c r="AM217" i="5" s="1"/>
  <c r="AV217" i="5" s="1"/>
  <c r="C217" i="5" s="1"/>
  <c r="O228" i="3"/>
  <c r="K228" i="3"/>
  <c r="G229" i="3"/>
  <c r="H229" i="3" s="1"/>
  <c r="I229" i="3" s="1"/>
  <c r="I215" i="5" l="1"/>
  <c r="K215" i="5" s="1"/>
  <c r="Y215" i="5" s="1"/>
  <c r="G231" i="7"/>
  <c r="O230" i="7"/>
  <c r="H230" i="7"/>
  <c r="I230" i="7" s="1"/>
  <c r="K230" i="7" s="1"/>
  <c r="L230" i="7" s="1"/>
  <c r="P230" i="7" s="1"/>
  <c r="AS220" i="5" s="1"/>
  <c r="G231" i="6"/>
  <c r="O230" i="6"/>
  <c r="H230" i="6"/>
  <c r="I230" i="6" s="1"/>
  <c r="K230" i="6" s="1"/>
  <c r="L230" i="6" s="1"/>
  <c r="P230" i="6" s="1"/>
  <c r="AP220" i="5" s="1"/>
  <c r="Q216" i="5"/>
  <c r="G216" i="5"/>
  <c r="L228" i="3"/>
  <c r="P228" i="3" s="1"/>
  <c r="AM218" i="5" s="1"/>
  <c r="AV218" i="5" s="1"/>
  <c r="C218" i="5" s="1"/>
  <c r="O229" i="3"/>
  <c r="K229" i="3"/>
  <c r="G230" i="3"/>
  <c r="H230" i="3" s="1"/>
  <c r="I230" i="3" s="1"/>
  <c r="I216" i="5" l="1"/>
  <c r="K216" i="5" s="1"/>
  <c r="Y216" i="5" s="1"/>
  <c r="O231" i="7"/>
  <c r="H231" i="7"/>
  <c r="I231" i="7" s="1"/>
  <c r="K231" i="7" s="1"/>
  <c r="L231" i="7" s="1"/>
  <c r="P231" i="7" s="1"/>
  <c r="AS221" i="5" s="1"/>
  <c r="G232" i="7"/>
  <c r="G232" i="6"/>
  <c r="O231" i="6"/>
  <c r="H231" i="6"/>
  <c r="I231" i="6" s="1"/>
  <c r="K231" i="6" s="1"/>
  <c r="L231" i="6" s="1"/>
  <c r="P231" i="6" s="1"/>
  <c r="AP221" i="5" s="1"/>
  <c r="Q217" i="5"/>
  <c r="G217" i="5"/>
  <c r="L229" i="3"/>
  <c r="P229" i="3" s="1"/>
  <c r="AM219" i="5" s="1"/>
  <c r="AV219" i="5" s="1"/>
  <c r="C219" i="5" s="1"/>
  <c r="O230" i="3"/>
  <c r="K230" i="3"/>
  <c r="G231" i="3"/>
  <c r="H231" i="3" s="1"/>
  <c r="I231" i="3" s="1"/>
  <c r="I217" i="5" l="1"/>
  <c r="K217" i="5" s="1"/>
  <c r="Y217" i="5" s="1"/>
  <c r="O232" i="7"/>
  <c r="H232" i="7"/>
  <c r="I232" i="7" s="1"/>
  <c r="K232" i="7" s="1"/>
  <c r="L232" i="7" s="1"/>
  <c r="P232" i="7" s="1"/>
  <c r="AS222" i="5" s="1"/>
  <c r="G233" i="7"/>
  <c r="O232" i="6"/>
  <c r="H232" i="6"/>
  <c r="I232" i="6" s="1"/>
  <c r="K232" i="6" s="1"/>
  <c r="L232" i="6" s="1"/>
  <c r="P232" i="6" s="1"/>
  <c r="AP222" i="5" s="1"/>
  <c r="G233" i="6"/>
  <c r="G218" i="5"/>
  <c r="Q218" i="5"/>
  <c r="L230" i="3"/>
  <c r="P230" i="3" s="1"/>
  <c r="AM220" i="5" s="1"/>
  <c r="AV220" i="5" s="1"/>
  <c r="C220" i="5" s="1"/>
  <c r="O231" i="3"/>
  <c r="K231" i="3"/>
  <c r="G232" i="3"/>
  <c r="H232" i="3" s="1"/>
  <c r="I232" i="3" s="1"/>
  <c r="I218" i="5" l="1"/>
  <c r="K218" i="5" s="1"/>
  <c r="Y218" i="5" s="1"/>
  <c r="G234" i="7"/>
  <c r="O233" i="7"/>
  <c r="H233" i="7"/>
  <c r="I233" i="7" s="1"/>
  <c r="K233" i="7" s="1"/>
  <c r="L233" i="7" s="1"/>
  <c r="P233" i="7" s="1"/>
  <c r="AS223" i="5" s="1"/>
  <c r="O233" i="6"/>
  <c r="H233" i="6"/>
  <c r="I233" i="6" s="1"/>
  <c r="K233" i="6" s="1"/>
  <c r="L233" i="6" s="1"/>
  <c r="P233" i="6" s="1"/>
  <c r="AP223" i="5" s="1"/>
  <c r="G234" i="6"/>
  <c r="Q219" i="5"/>
  <c r="G219" i="5"/>
  <c r="L231" i="3"/>
  <c r="P231" i="3" s="1"/>
  <c r="AM221" i="5" s="1"/>
  <c r="AV221" i="5" s="1"/>
  <c r="C221" i="5" s="1"/>
  <c r="O232" i="3"/>
  <c r="K232" i="3"/>
  <c r="G233" i="3"/>
  <c r="H233" i="3" s="1"/>
  <c r="I233" i="3" s="1"/>
  <c r="I219" i="5" l="1"/>
  <c r="K219" i="5" s="1"/>
  <c r="Y219" i="5" s="1"/>
  <c r="G235" i="7"/>
  <c r="O234" i="7"/>
  <c r="H234" i="7"/>
  <c r="I234" i="7" s="1"/>
  <c r="K234" i="7" s="1"/>
  <c r="L234" i="7" s="1"/>
  <c r="P234" i="7" s="1"/>
  <c r="AS224" i="5" s="1"/>
  <c r="G235" i="6"/>
  <c r="O234" i="6"/>
  <c r="H234" i="6"/>
  <c r="I234" i="6" s="1"/>
  <c r="K234" i="6" s="1"/>
  <c r="L234" i="6" s="1"/>
  <c r="P234" i="6" s="1"/>
  <c r="AP224" i="5" s="1"/>
  <c r="Q220" i="5"/>
  <c r="G220" i="5"/>
  <c r="L232" i="3"/>
  <c r="P232" i="3" s="1"/>
  <c r="AM222" i="5" s="1"/>
  <c r="AV222" i="5" s="1"/>
  <c r="C222" i="5" s="1"/>
  <c r="O233" i="3"/>
  <c r="K233" i="3"/>
  <c r="G234" i="3"/>
  <c r="H234" i="3" s="1"/>
  <c r="I234" i="3" s="1"/>
  <c r="I220" i="5" l="1"/>
  <c r="K220" i="5" s="1"/>
  <c r="Y220" i="5" s="1"/>
  <c r="O235" i="7"/>
  <c r="H235" i="7"/>
  <c r="I235" i="7" s="1"/>
  <c r="K235" i="7" s="1"/>
  <c r="L235" i="7" s="1"/>
  <c r="P235" i="7" s="1"/>
  <c r="AS225" i="5" s="1"/>
  <c r="G236" i="7"/>
  <c r="G236" i="6"/>
  <c r="O235" i="6"/>
  <c r="H235" i="6"/>
  <c r="I235" i="6" s="1"/>
  <c r="K235" i="6" s="1"/>
  <c r="L235" i="6" s="1"/>
  <c r="P235" i="6" s="1"/>
  <c r="AP225" i="5" s="1"/>
  <c r="Q221" i="5"/>
  <c r="G221" i="5"/>
  <c r="L233" i="3"/>
  <c r="P233" i="3" s="1"/>
  <c r="AM223" i="5" s="1"/>
  <c r="AV223" i="5" s="1"/>
  <c r="C223" i="5" s="1"/>
  <c r="O234" i="3"/>
  <c r="K234" i="3"/>
  <c r="G235" i="3"/>
  <c r="H235" i="3" s="1"/>
  <c r="I235" i="3" s="1"/>
  <c r="I221" i="5" l="1"/>
  <c r="K221" i="5" s="1"/>
  <c r="Y221" i="5" s="1"/>
  <c r="O236" i="7"/>
  <c r="H236" i="7"/>
  <c r="I236" i="7" s="1"/>
  <c r="K236" i="7" s="1"/>
  <c r="L236" i="7" s="1"/>
  <c r="P236" i="7" s="1"/>
  <c r="AS226" i="5" s="1"/>
  <c r="G237" i="7"/>
  <c r="O236" i="6"/>
  <c r="H236" i="6"/>
  <c r="I236" i="6" s="1"/>
  <c r="K236" i="6" s="1"/>
  <c r="L236" i="6" s="1"/>
  <c r="P236" i="6" s="1"/>
  <c r="AP226" i="5" s="1"/>
  <c r="G237" i="6"/>
  <c r="G222" i="5"/>
  <c r="Q222" i="5"/>
  <c r="L234" i="3"/>
  <c r="P234" i="3" s="1"/>
  <c r="AM224" i="5" s="1"/>
  <c r="AV224" i="5" s="1"/>
  <c r="C224" i="5" s="1"/>
  <c r="O235" i="3"/>
  <c r="K235" i="3"/>
  <c r="G236" i="3"/>
  <c r="H236" i="3" s="1"/>
  <c r="I236" i="3" s="1"/>
  <c r="I222" i="5" l="1"/>
  <c r="K222" i="5" s="1"/>
  <c r="Y222" i="5" s="1"/>
  <c r="G238" i="7"/>
  <c r="O237" i="7"/>
  <c r="H237" i="7"/>
  <c r="I237" i="7" s="1"/>
  <c r="K237" i="7" s="1"/>
  <c r="L237" i="7" s="1"/>
  <c r="P237" i="7" s="1"/>
  <c r="AS227" i="5" s="1"/>
  <c r="O237" i="6"/>
  <c r="H237" i="6"/>
  <c r="I237" i="6" s="1"/>
  <c r="K237" i="6" s="1"/>
  <c r="L237" i="6" s="1"/>
  <c r="P237" i="6" s="1"/>
  <c r="AP227" i="5" s="1"/>
  <c r="G238" i="6"/>
  <c r="Q223" i="5"/>
  <c r="G223" i="5"/>
  <c r="L235" i="3"/>
  <c r="P235" i="3" s="1"/>
  <c r="AM225" i="5" s="1"/>
  <c r="AV225" i="5" s="1"/>
  <c r="C225" i="5" s="1"/>
  <c r="O236" i="3"/>
  <c r="K236" i="3"/>
  <c r="G237" i="3"/>
  <c r="H237" i="3" s="1"/>
  <c r="I237" i="3" s="1"/>
  <c r="I223" i="5" l="1"/>
  <c r="K223" i="5" s="1"/>
  <c r="Y223" i="5" s="1"/>
  <c r="G239" i="7"/>
  <c r="O238" i="7"/>
  <c r="H238" i="7"/>
  <c r="I238" i="7" s="1"/>
  <c r="K238" i="7" s="1"/>
  <c r="L238" i="7" s="1"/>
  <c r="P238" i="7" s="1"/>
  <c r="AS228" i="5" s="1"/>
  <c r="G239" i="6"/>
  <c r="O238" i="6"/>
  <c r="H238" i="6"/>
  <c r="I238" i="6" s="1"/>
  <c r="K238" i="6" s="1"/>
  <c r="L238" i="6" s="1"/>
  <c r="P238" i="6" s="1"/>
  <c r="AP228" i="5" s="1"/>
  <c r="Q224" i="5"/>
  <c r="G224" i="5"/>
  <c r="L236" i="3"/>
  <c r="P236" i="3" s="1"/>
  <c r="AM226" i="5" s="1"/>
  <c r="AV226" i="5" s="1"/>
  <c r="C226" i="5" s="1"/>
  <c r="O237" i="3"/>
  <c r="K237" i="3"/>
  <c r="G238" i="3"/>
  <c r="H238" i="3" s="1"/>
  <c r="I238" i="3" s="1"/>
  <c r="I224" i="5" l="1"/>
  <c r="K224" i="5" s="1"/>
  <c r="Y224" i="5" s="1"/>
  <c r="O239" i="7"/>
  <c r="H239" i="7"/>
  <c r="I239" i="7" s="1"/>
  <c r="K239" i="7" s="1"/>
  <c r="L239" i="7" s="1"/>
  <c r="P239" i="7" s="1"/>
  <c r="AS229" i="5" s="1"/>
  <c r="G240" i="7"/>
  <c r="G240" i="6"/>
  <c r="O239" i="6"/>
  <c r="H239" i="6"/>
  <c r="I239" i="6" s="1"/>
  <c r="K239" i="6" s="1"/>
  <c r="L239" i="6" s="1"/>
  <c r="P239" i="6" s="1"/>
  <c r="AP229" i="5" s="1"/>
  <c r="Q225" i="5"/>
  <c r="G225" i="5"/>
  <c r="L237" i="3"/>
  <c r="P237" i="3" s="1"/>
  <c r="AM227" i="5" s="1"/>
  <c r="AV227" i="5" s="1"/>
  <c r="C227" i="5" s="1"/>
  <c r="O238" i="3"/>
  <c r="K238" i="3"/>
  <c r="G239" i="3"/>
  <c r="H239" i="3" s="1"/>
  <c r="I239" i="3" s="1"/>
  <c r="I225" i="5" l="1"/>
  <c r="K225" i="5" s="1"/>
  <c r="Y225" i="5" s="1"/>
  <c r="O240" i="7"/>
  <c r="H240" i="7"/>
  <c r="I240" i="7" s="1"/>
  <c r="K240" i="7" s="1"/>
  <c r="L240" i="7" s="1"/>
  <c r="P240" i="7" s="1"/>
  <c r="AS230" i="5" s="1"/>
  <c r="G241" i="7"/>
  <c r="O240" i="6"/>
  <c r="H240" i="6"/>
  <c r="I240" i="6" s="1"/>
  <c r="K240" i="6" s="1"/>
  <c r="L240" i="6" s="1"/>
  <c r="P240" i="6" s="1"/>
  <c r="AP230" i="5" s="1"/>
  <c r="G241" i="6"/>
  <c r="G226" i="5"/>
  <c r="Q226" i="5"/>
  <c r="L238" i="3"/>
  <c r="P238" i="3" s="1"/>
  <c r="AM228" i="5" s="1"/>
  <c r="AV228" i="5" s="1"/>
  <c r="C228" i="5" s="1"/>
  <c r="O239" i="3"/>
  <c r="K239" i="3"/>
  <c r="G240" i="3"/>
  <c r="H240" i="3" s="1"/>
  <c r="I240" i="3" s="1"/>
  <c r="I226" i="5" l="1"/>
  <c r="K226" i="5" s="1"/>
  <c r="Y226" i="5" s="1"/>
  <c r="G242" i="7"/>
  <c r="O241" i="7"/>
  <c r="H241" i="7"/>
  <c r="I241" i="7" s="1"/>
  <c r="K241" i="7" s="1"/>
  <c r="L241" i="7" s="1"/>
  <c r="P241" i="7" s="1"/>
  <c r="AS231" i="5" s="1"/>
  <c r="O241" i="6"/>
  <c r="H241" i="6"/>
  <c r="I241" i="6" s="1"/>
  <c r="K241" i="6" s="1"/>
  <c r="L241" i="6" s="1"/>
  <c r="P241" i="6" s="1"/>
  <c r="AP231" i="5" s="1"/>
  <c r="G242" i="6"/>
  <c r="Q227" i="5"/>
  <c r="G227" i="5"/>
  <c r="L239" i="3"/>
  <c r="P239" i="3" s="1"/>
  <c r="AM229" i="5" s="1"/>
  <c r="AV229" i="5" s="1"/>
  <c r="C229" i="5" s="1"/>
  <c r="O240" i="3"/>
  <c r="K240" i="3"/>
  <c r="G241" i="3"/>
  <c r="H241" i="3" s="1"/>
  <c r="I241" i="3" s="1"/>
  <c r="I227" i="5" l="1"/>
  <c r="K227" i="5" s="1"/>
  <c r="Y227" i="5" s="1"/>
  <c r="G243" i="7"/>
  <c r="H242" i="7"/>
  <c r="I242" i="7" s="1"/>
  <c r="K242" i="7" s="1"/>
  <c r="L242" i="7" s="1"/>
  <c r="P242" i="7" s="1"/>
  <c r="AS232" i="5" s="1"/>
  <c r="O242" i="7"/>
  <c r="G243" i="6"/>
  <c r="O242" i="6"/>
  <c r="H242" i="6"/>
  <c r="I242" i="6" s="1"/>
  <c r="K242" i="6" s="1"/>
  <c r="L242" i="6" s="1"/>
  <c r="P242" i="6" s="1"/>
  <c r="AP232" i="5" s="1"/>
  <c r="Q228" i="5"/>
  <c r="G228" i="5"/>
  <c r="L240" i="3"/>
  <c r="P240" i="3" s="1"/>
  <c r="AM230" i="5" s="1"/>
  <c r="AV230" i="5" s="1"/>
  <c r="C230" i="5" s="1"/>
  <c r="O241" i="3"/>
  <c r="K241" i="3"/>
  <c r="G242" i="3"/>
  <c r="H242" i="3" s="1"/>
  <c r="I242" i="3" s="1"/>
  <c r="I228" i="5" l="1"/>
  <c r="K228" i="5" s="1"/>
  <c r="Y228" i="5" s="1"/>
  <c r="O243" i="7"/>
  <c r="H243" i="7"/>
  <c r="I243" i="7" s="1"/>
  <c r="K243" i="7" s="1"/>
  <c r="L243" i="7" s="1"/>
  <c r="P243" i="7" s="1"/>
  <c r="AS233" i="5" s="1"/>
  <c r="G244" i="7"/>
  <c r="G244" i="6"/>
  <c r="H243" i="6"/>
  <c r="I243" i="6" s="1"/>
  <c r="K243" i="6" s="1"/>
  <c r="L243" i="6" s="1"/>
  <c r="P243" i="6" s="1"/>
  <c r="AP233" i="5" s="1"/>
  <c r="O243" i="6"/>
  <c r="Q229" i="5"/>
  <c r="G229" i="5"/>
  <c r="L241" i="3"/>
  <c r="P241" i="3" s="1"/>
  <c r="AM231" i="5" s="1"/>
  <c r="AV231" i="5" s="1"/>
  <c r="C231" i="5" s="1"/>
  <c r="O242" i="3"/>
  <c r="K242" i="3"/>
  <c r="G243" i="3"/>
  <c r="H243" i="3" s="1"/>
  <c r="I243" i="3" s="1"/>
  <c r="I229" i="5" l="1"/>
  <c r="K229" i="5" s="1"/>
  <c r="Y229" i="5" s="1"/>
  <c r="O244" i="7"/>
  <c r="H244" i="7"/>
  <c r="I244" i="7" s="1"/>
  <c r="K244" i="7" s="1"/>
  <c r="L244" i="7" s="1"/>
  <c r="P244" i="7" s="1"/>
  <c r="AS234" i="5" s="1"/>
  <c r="G245" i="7"/>
  <c r="O244" i="6"/>
  <c r="H244" i="6"/>
  <c r="I244" i="6" s="1"/>
  <c r="K244" i="6" s="1"/>
  <c r="L244" i="6" s="1"/>
  <c r="P244" i="6" s="1"/>
  <c r="AP234" i="5" s="1"/>
  <c r="G245" i="6"/>
  <c r="G230" i="5"/>
  <c r="Q230" i="5"/>
  <c r="L242" i="3"/>
  <c r="P242" i="3" s="1"/>
  <c r="AM232" i="5" s="1"/>
  <c r="AV232" i="5" s="1"/>
  <c r="C232" i="5" s="1"/>
  <c r="O243" i="3"/>
  <c r="K243" i="3"/>
  <c r="G244" i="3"/>
  <c r="H244" i="3" s="1"/>
  <c r="I244" i="3" s="1"/>
  <c r="I230" i="5" l="1"/>
  <c r="K230" i="5" s="1"/>
  <c r="Y230" i="5" s="1"/>
  <c r="G246" i="7"/>
  <c r="O245" i="7"/>
  <c r="H245" i="7"/>
  <c r="I245" i="7" s="1"/>
  <c r="K245" i="7" s="1"/>
  <c r="L245" i="7" s="1"/>
  <c r="P245" i="7" s="1"/>
  <c r="AS235" i="5" s="1"/>
  <c r="O245" i="6"/>
  <c r="H245" i="6"/>
  <c r="I245" i="6" s="1"/>
  <c r="K245" i="6" s="1"/>
  <c r="L245" i="6" s="1"/>
  <c r="P245" i="6" s="1"/>
  <c r="AP235" i="5" s="1"/>
  <c r="G246" i="6"/>
  <c r="Q231" i="5"/>
  <c r="G231" i="5"/>
  <c r="L243" i="3"/>
  <c r="P243" i="3" s="1"/>
  <c r="AM233" i="5" s="1"/>
  <c r="AV233" i="5" s="1"/>
  <c r="C233" i="5" s="1"/>
  <c r="O244" i="3"/>
  <c r="K244" i="3"/>
  <c r="G245" i="3"/>
  <c r="H245" i="3" s="1"/>
  <c r="I245" i="3" s="1"/>
  <c r="I231" i="5" l="1"/>
  <c r="K231" i="5" s="1"/>
  <c r="Y231" i="5" s="1"/>
  <c r="G247" i="7"/>
  <c r="O246" i="7"/>
  <c r="H246" i="7"/>
  <c r="I246" i="7" s="1"/>
  <c r="K246" i="7" s="1"/>
  <c r="L246" i="7" s="1"/>
  <c r="P246" i="7" s="1"/>
  <c r="AS236" i="5" s="1"/>
  <c r="G247" i="6"/>
  <c r="O246" i="6"/>
  <c r="H246" i="6"/>
  <c r="I246" i="6" s="1"/>
  <c r="K246" i="6" s="1"/>
  <c r="L246" i="6" s="1"/>
  <c r="P246" i="6" s="1"/>
  <c r="AP236" i="5" s="1"/>
  <c r="Q232" i="5"/>
  <c r="G232" i="5"/>
  <c r="L244" i="3"/>
  <c r="P244" i="3" s="1"/>
  <c r="AM234" i="5" s="1"/>
  <c r="AV234" i="5" s="1"/>
  <c r="C234" i="5" s="1"/>
  <c r="O245" i="3"/>
  <c r="K245" i="3"/>
  <c r="G246" i="3"/>
  <c r="H246" i="3" s="1"/>
  <c r="I246" i="3" s="1"/>
  <c r="I232" i="5" l="1"/>
  <c r="K232" i="5" s="1"/>
  <c r="Y232" i="5" s="1"/>
  <c r="O247" i="7"/>
  <c r="H247" i="7"/>
  <c r="I247" i="7" s="1"/>
  <c r="K247" i="7" s="1"/>
  <c r="L247" i="7" s="1"/>
  <c r="P247" i="7" s="1"/>
  <c r="AS237" i="5" s="1"/>
  <c r="G248" i="7"/>
  <c r="G248" i="6"/>
  <c r="O247" i="6"/>
  <c r="H247" i="6"/>
  <c r="I247" i="6" s="1"/>
  <c r="K247" i="6" s="1"/>
  <c r="L247" i="6" s="1"/>
  <c r="P247" i="6" s="1"/>
  <c r="AP237" i="5" s="1"/>
  <c r="G233" i="5"/>
  <c r="Q233" i="5"/>
  <c r="L245" i="3"/>
  <c r="P245" i="3" s="1"/>
  <c r="AM235" i="5" s="1"/>
  <c r="AV235" i="5" s="1"/>
  <c r="C235" i="5" s="1"/>
  <c r="O246" i="3"/>
  <c r="K246" i="3"/>
  <c r="G247" i="3"/>
  <c r="H247" i="3" s="1"/>
  <c r="I247" i="3" s="1"/>
  <c r="I233" i="5" l="1"/>
  <c r="K233" i="5" s="1"/>
  <c r="Y233" i="5" s="1"/>
  <c r="O248" i="7"/>
  <c r="H248" i="7"/>
  <c r="I248" i="7" s="1"/>
  <c r="K248" i="7" s="1"/>
  <c r="L248" i="7" s="1"/>
  <c r="P248" i="7" s="1"/>
  <c r="AS238" i="5" s="1"/>
  <c r="G249" i="7"/>
  <c r="O248" i="6"/>
  <c r="H248" i="6"/>
  <c r="I248" i="6" s="1"/>
  <c r="K248" i="6" s="1"/>
  <c r="L248" i="6" s="1"/>
  <c r="P248" i="6" s="1"/>
  <c r="AP238" i="5" s="1"/>
  <c r="G249" i="6"/>
  <c r="G234" i="5"/>
  <c r="Q234" i="5"/>
  <c r="L246" i="3"/>
  <c r="P246" i="3" s="1"/>
  <c r="AM236" i="5" s="1"/>
  <c r="AV236" i="5" s="1"/>
  <c r="C236" i="5" s="1"/>
  <c r="O247" i="3"/>
  <c r="K247" i="3"/>
  <c r="G248" i="3"/>
  <c r="H248" i="3" s="1"/>
  <c r="I248" i="3" s="1"/>
  <c r="I234" i="5" l="1"/>
  <c r="K234" i="5" s="1"/>
  <c r="Y234" i="5" s="1"/>
  <c r="G250" i="7"/>
  <c r="O249" i="7"/>
  <c r="H249" i="7"/>
  <c r="I249" i="7" s="1"/>
  <c r="K249" i="7" s="1"/>
  <c r="L249" i="7" s="1"/>
  <c r="P249" i="7" s="1"/>
  <c r="AS239" i="5" s="1"/>
  <c r="O249" i="6"/>
  <c r="H249" i="6"/>
  <c r="I249" i="6" s="1"/>
  <c r="K249" i="6" s="1"/>
  <c r="L249" i="6" s="1"/>
  <c r="P249" i="6" s="1"/>
  <c r="AP239" i="5" s="1"/>
  <c r="G250" i="6"/>
  <c r="G235" i="5"/>
  <c r="Q235" i="5"/>
  <c r="L247" i="3"/>
  <c r="P247" i="3" s="1"/>
  <c r="AM237" i="5" s="1"/>
  <c r="AV237" i="5" s="1"/>
  <c r="C237" i="5" s="1"/>
  <c r="O248" i="3"/>
  <c r="K248" i="3"/>
  <c r="G249" i="3"/>
  <c r="H249" i="3" s="1"/>
  <c r="I249" i="3" s="1"/>
  <c r="I235" i="5" l="1"/>
  <c r="K235" i="5" s="1"/>
  <c r="Y235" i="5" s="1"/>
  <c r="G251" i="7"/>
  <c r="O250" i="7"/>
  <c r="H250" i="7"/>
  <c r="I250" i="7" s="1"/>
  <c r="K250" i="7" s="1"/>
  <c r="L250" i="7" s="1"/>
  <c r="P250" i="7" s="1"/>
  <c r="AS240" i="5" s="1"/>
  <c r="G251" i="6"/>
  <c r="O250" i="6"/>
  <c r="H250" i="6"/>
  <c r="I250" i="6" s="1"/>
  <c r="K250" i="6" s="1"/>
  <c r="L250" i="6" s="1"/>
  <c r="P250" i="6" s="1"/>
  <c r="AP240" i="5" s="1"/>
  <c r="Q236" i="5"/>
  <c r="G236" i="5"/>
  <c r="L248" i="3"/>
  <c r="P248" i="3" s="1"/>
  <c r="AM238" i="5" s="1"/>
  <c r="AV238" i="5" s="1"/>
  <c r="C238" i="5" s="1"/>
  <c r="O249" i="3"/>
  <c r="K249" i="3"/>
  <c r="G250" i="3"/>
  <c r="H250" i="3" s="1"/>
  <c r="I250" i="3" s="1"/>
  <c r="I236" i="5" l="1"/>
  <c r="K236" i="5" s="1"/>
  <c r="Y236" i="5" s="1"/>
  <c r="O251" i="7"/>
  <c r="H251" i="7"/>
  <c r="I251" i="7" s="1"/>
  <c r="K251" i="7" s="1"/>
  <c r="L251" i="7" s="1"/>
  <c r="P251" i="7" s="1"/>
  <c r="AS241" i="5" s="1"/>
  <c r="G252" i="7"/>
  <c r="G252" i="6"/>
  <c r="O251" i="6"/>
  <c r="H251" i="6"/>
  <c r="I251" i="6" s="1"/>
  <c r="K251" i="6" s="1"/>
  <c r="L251" i="6" s="1"/>
  <c r="P251" i="6" s="1"/>
  <c r="AP241" i="5" s="1"/>
  <c r="Q237" i="5"/>
  <c r="G237" i="5"/>
  <c r="L249" i="3"/>
  <c r="P249" i="3" s="1"/>
  <c r="AM239" i="5" s="1"/>
  <c r="AV239" i="5" s="1"/>
  <c r="C239" i="5" s="1"/>
  <c r="O250" i="3"/>
  <c r="G251" i="3"/>
  <c r="H251" i="3" s="1"/>
  <c r="I251" i="3" s="1"/>
  <c r="K250" i="3"/>
  <c r="I237" i="5" l="1"/>
  <c r="K237" i="5" s="1"/>
  <c r="Y237" i="5" s="1"/>
  <c r="O252" i="7"/>
  <c r="H252" i="7"/>
  <c r="I252" i="7" s="1"/>
  <c r="K252" i="7" s="1"/>
  <c r="L252" i="7" s="1"/>
  <c r="P252" i="7" s="1"/>
  <c r="AS242" i="5" s="1"/>
  <c r="G253" i="7"/>
  <c r="O252" i="6"/>
  <c r="H252" i="6"/>
  <c r="I252" i="6" s="1"/>
  <c r="K252" i="6" s="1"/>
  <c r="L252" i="6" s="1"/>
  <c r="P252" i="6" s="1"/>
  <c r="AP242" i="5" s="1"/>
  <c r="G253" i="6"/>
  <c r="G238" i="5"/>
  <c r="Q238" i="5"/>
  <c r="L250" i="3"/>
  <c r="P250" i="3" s="1"/>
  <c r="AM240" i="5" s="1"/>
  <c r="AV240" i="5" s="1"/>
  <c r="C240" i="5" s="1"/>
  <c r="O251" i="3"/>
  <c r="K251" i="3"/>
  <c r="G252" i="3"/>
  <c r="H252" i="3" s="1"/>
  <c r="I252" i="3" s="1"/>
  <c r="I238" i="5" l="1"/>
  <c r="K238" i="5" s="1"/>
  <c r="Y238" i="5" s="1"/>
  <c r="G254" i="7"/>
  <c r="O253" i="7"/>
  <c r="H253" i="7"/>
  <c r="I253" i="7" s="1"/>
  <c r="K253" i="7" s="1"/>
  <c r="L253" i="7" s="1"/>
  <c r="P253" i="7" s="1"/>
  <c r="AS243" i="5" s="1"/>
  <c r="O253" i="6"/>
  <c r="H253" i="6"/>
  <c r="I253" i="6" s="1"/>
  <c r="K253" i="6" s="1"/>
  <c r="L253" i="6" s="1"/>
  <c r="P253" i="6" s="1"/>
  <c r="AP243" i="5" s="1"/>
  <c r="G254" i="6"/>
  <c r="G239" i="5"/>
  <c r="Q239" i="5"/>
  <c r="L251" i="3"/>
  <c r="P251" i="3" s="1"/>
  <c r="AM241" i="5" s="1"/>
  <c r="AV241" i="5" s="1"/>
  <c r="C241" i="5" s="1"/>
  <c r="O252" i="3"/>
  <c r="K252" i="3"/>
  <c r="G253" i="3"/>
  <c r="H253" i="3" s="1"/>
  <c r="I253" i="3" s="1"/>
  <c r="I239" i="5" l="1"/>
  <c r="K239" i="5" s="1"/>
  <c r="Y239" i="5" s="1"/>
  <c r="G255" i="7"/>
  <c r="H254" i="7"/>
  <c r="I254" i="7" s="1"/>
  <c r="K254" i="7" s="1"/>
  <c r="L254" i="7" s="1"/>
  <c r="P254" i="7" s="1"/>
  <c r="AS244" i="5" s="1"/>
  <c r="O254" i="7"/>
  <c r="G255" i="6"/>
  <c r="O254" i="6"/>
  <c r="H254" i="6"/>
  <c r="I254" i="6" s="1"/>
  <c r="K254" i="6" s="1"/>
  <c r="L254" i="6" s="1"/>
  <c r="P254" i="6" s="1"/>
  <c r="AP244" i="5" s="1"/>
  <c r="G240" i="5"/>
  <c r="Q240" i="5"/>
  <c r="L252" i="3"/>
  <c r="P252" i="3" s="1"/>
  <c r="AM242" i="5" s="1"/>
  <c r="AV242" i="5" s="1"/>
  <c r="C242" i="5" s="1"/>
  <c r="O253" i="3"/>
  <c r="K253" i="3"/>
  <c r="G254" i="3"/>
  <c r="H254" i="3" s="1"/>
  <c r="I254" i="3" s="1"/>
  <c r="I240" i="5" l="1"/>
  <c r="K240" i="5" s="1"/>
  <c r="Y240" i="5" s="1"/>
  <c r="O255" i="7"/>
  <c r="H255" i="7"/>
  <c r="I255" i="7" s="1"/>
  <c r="K255" i="7" s="1"/>
  <c r="L255" i="7" s="1"/>
  <c r="P255" i="7" s="1"/>
  <c r="AS245" i="5" s="1"/>
  <c r="G256" i="7"/>
  <c r="G256" i="6"/>
  <c r="O255" i="6"/>
  <c r="H255" i="6"/>
  <c r="I255" i="6" s="1"/>
  <c r="K255" i="6" s="1"/>
  <c r="L255" i="6" s="1"/>
  <c r="P255" i="6" s="1"/>
  <c r="AP245" i="5" s="1"/>
  <c r="Q241" i="5"/>
  <c r="G241" i="5"/>
  <c r="L253" i="3"/>
  <c r="P253" i="3" s="1"/>
  <c r="AM243" i="5" s="1"/>
  <c r="AV243" i="5" s="1"/>
  <c r="C243" i="5" s="1"/>
  <c r="O254" i="3"/>
  <c r="K254" i="3"/>
  <c r="G255" i="3"/>
  <c r="H255" i="3" s="1"/>
  <c r="I255" i="3" s="1"/>
  <c r="I241" i="5" l="1"/>
  <c r="K241" i="5" s="1"/>
  <c r="Y241" i="5" s="1"/>
  <c r="O256" i="7"/>
  <c r="H256" i="7"/>
  <c r="I256" i="7" s="1"/>
  <c r="K256" i="7" s="1"/>
  <c r="L256" i="7" s="1"/>
  <c r="P256" i="7" s="1"/>
  <c r="AS246" i="5" s="1"/>
  <c r="G257" i="7"/>
  <c r="O256" i="6"/>
  <c r="H256" i="6"/>
  <c r="I256" i="6" s="1"/>
  <c r="K256" i="6" s="1"/>
  <c r="L256" i="6" s="1"/>
  <c r="P256" i="6" s="1"/>
  <c r="AP246" i="5" s="1"/>
  <c r="G257" i="6"/>
  <c r="G242" i="5"/>
  <c r="Q242" i="5"/>
  <c r="L254" i="3"/>
  <c r="P254" i="3" s="1"/>
  <c r="AM244" i="5" s="1"/>
  <c r="AV244" i="5" s="1"/>
  <c r="C244" i="5" s="1"/>
  <c r="O255" i="3"/>
  <c r="K255" i="3"/>
  <c r="G256" i="3"/>
  <c r="H256" i="3" s="1"/>
  <c r="I256" i="3" s="1"/>
  <c r="I242" i="5" l="1"/>
  <c r="K242" i="5" s="1"/>
  <c r="Y242" i="5" s="1"/>
  <c r="G258" i="7"/>
  <c r="O257" i="7"/>
  <c r="H257" i="7"/>
  <c r="I257" i="7" s="1"/>
  <c r="K257" i="7" s="1"/>
  <c r="L257" i="7" s="1"/>
  <c r="P257" i="7" s="1"/>
  <c r="AS247" i="5" s="1"/>
  <c r="O257" i="6"/>
  <c r="H257" i="6"/>
  <c r="I257" i="6" s="1"/>
  <c r="K257" i="6" s="1"/>
  <c r="L257" i="6" s="1"/>
  <c r="P257" i="6" s="1"/>
  <c r="AP247" i="5" s="1"/>
  <c r="G258" i="6"/>
  <c r="Q243" i="5"/>
  <c r="G243" i="5"/>
  <c r="L255" i="3"/>
  <c r="P255" i="3" s="1"/>
  <c r="AM245" i="5" s="1"/>
  <c r="AV245" i="5" s="1"/>
  <c r="C245" i="5" s="1"/>
  <c r="O256" i="3"/>
  <c r="K256" i="3"/>
  <c r="G257" i="3"/>
  <c r="H257" i="3" s="1"/>
  <c r="I257" i="3" s="1"/>
  <c r="I243" i="5" l="1"/>
  <c r="K243" i="5" s="1"/>
  <c r="Y243" i="5" s="1"/>
  <c r="G259" i="7"/>
  <c r="H258" i="7"/>
  <c r="I258" i="7" s="1"/>
  <c r="K258" i="7" s="1"/>
  <c r="L258" i="7" s="1"/>
  <c r="P258" i="7" s="1"/>
  <c r="AS248" i="5" s="1"/>
  <c r="O258" i="7"/>
  <c r="G259" i="6"/>
  <c r="O258" i="6"/>
  <c r="H258" i="6"/>
  <c r="I258" i="6" s="1"/>
  <c r="K258" i="6" s="1"/>
  <c r="L258" i="6" s="1"/>
  <c r="P258" i="6" s="1"/>
  <c r="AP248" i="5" s="1"/>
  <c r="Q244" i="5"/>
  <c r="G244" i="5"/>
  <c r="L256" i="3"/>
  <c r="P256" i="3" s="1"/>
  <c r="AM246" i="5" s="1"/>
  <c r="AV246" i="5" s="1"/>
  <c r="C246" i="5" s="1"/>
  <c r="O257" i="3"/>
  <c r="K257" i="3"/>
  <c r="G258" i="3"/>
  <c r="H258" i="3" s="1"/>
  <c r="I258" i="3" s="1"/>
  <c r="I244" i="5" l="1"/>
  <c r="K244" i="5" s="1"/>
  <c r="Y244" i="5" s="1"/>
  <c r="O259" i="7"/>
  <c r="H259" i="7"/>
  <c r="I259" i="7" s="1"/>
  <c r="K259" i="7" s="1"/>
  <c r="L259" i="7" s="1"/>
  <c r="P259" i="7" s="1"/>
  <c r="AS249" i="5" s="1"/>
  <c r="G260" i="7"/>
  <c r="G260" i="6"/>
  <c r="H259" i="6"/>
  <c r="I259" i="6" s="1"/>
  <c r="K259" i="6" s="1"/>
  <c r="L259" i="6" s="1"/>
  <c r="P259" i="6" s="1"/>
  <c r="AP249" i="5" s="1"/>
  <c r="O259" i="6"/>
  <c r="Q245" i="5"/>
  <c r="G245" i="5"/>
  <c r="L257" i="3"/>
  <c r="P257" i="3" s="1"/>
  <c r="AM247" i="5" s="1"/>
  <c r="AV247" i="5" s="1"/>
  <c r="C247" i="5" s="1"/>
  <c r="O258" i="3"/>
  <c r="K258" i="3"/>
  <c r="G259" i="3"/>
  <c r="H259" i="3" s="1"/>
  <c r="I259" i="3" s="1"/>
  <c r="I245" i="5" l="1"/>
  <c r="K245" i="5" s="1"/>
  <c r="Y245" i="5" s="1"/>
  <c r="O260" i="7"/>
  <c r="H260" i="7"/>
  <c r="I260" i="7" s="1"/>
  <c r="K260" i="7" s="1"/>
  <c r="L260" i="7" s="1"/>
  <c r="P260" i="7" s="1"/>
  <c r="AS250" i="5" s="1"/>
  <c r="G261" i="7"/>
  <c r="O260" i="6"/>
  <c r="H260" i="6"/>
  <c r="I260" i="6" s="1"/>
  <c r="K260" i="6" s="1"/>
  <c r="L260" i="6" s="1"/>
  <c r="P260" i="6" s="1"/>
  <c r="AP250" i="5" s="1"/>
  <c r="G261" i="6"/>
  <c r="G246" i="5"/>
  <c r="Q246" i="5"/>
  <c r="L258" i="3"/>
  <c r="P258" i="3" s="1"/>
  <c r="AM248" i="5" s="1"/>
  <c r="AV248" i="5" s="1"/>
  <c r="C248" i="5" s="1"/>
  <c r="O259" i="3"/>
  <c r="K259" i="3"/>
  <c r="G260" i="3"/>
  <c r="H260" i="3" s="1"/>
  <c r="I260" i="3" s="1"/>
  <c r="I246" i="5" l="1"/>
  <c r="K246" i="5" s="1"/>
  <c r="Y246" i="5" s="1"/>
  <c r="G262" i="7"/>
  <c r="O261" i="7"/>
  <c r="H261" i="7"/>
  <c r="I261" i="7" s="1"/>
  <c r="K261" i="7" s="1"/>
  <c r="L261" i="7" s="1"/>
  <c r="P261" i="7" s="1"/>
  <c r="AS251" i="5" s="1"/>
  <c r="O261" i="6"/>
  <c r="H261" i="6"/>
  <c r="I261" i="6" s="1"/>
  <c r="K261" i="6" s="1"/>
  <c r="L261" i="6" s="1"/>
  <c r="P261" i="6" s="1"/>
  <c r="AP251" i="5" s="1"/>
  <c r="G262" i="6"/>
  <c r="G247" i="5"/>
  <c r="Q247" i="5"/>
  <c r="L259" i="3"/>
  <c r="P259" i="3" s="1"/>
  <c r="AM249" i="5" s="1"/>
  <c r="AV249" i="5" s="1"/>
  <c r="C249" i="5" s="1"/>
  <c r="O260" i="3"/>
  <c r="K260" i="3"/>
  <c r="G261" i="3"/>
  <c r="H261" i="3" s="1"/>
  <c r="I261" i="3" s="1"/>
  <c r="I247" i="5" l="1"/>
  <c r="K247" i="5" s="1"/>
  <c r="Y247" i="5" s="1"/>
  <c r="G263" i="7"/>
  <c r="O262" i="7"/>
  <c r="H262" i="7"/>
  <c r="I262" i="7" s="1"/>
  <c r="K262" i="7" s="1"/>
  <c r="L262" i="7" s="1"/>
  <c r="P262" i="7" s="1"/>
  <c r="AS252" i="5" s="1"/>
  <c r="G263" i="6"/>
  <c r="O262" i="6"/>
  <c r="H262" i="6"/>
  <c r="I262" i="6" s="1"/>
  <c r="K262" i="6" s="1"/>
  <c r="L262" i="6" s="1"/>
  <c r="P262" i="6" s="1"/>
  <c r="AP252" i="5" s="1"/>
  <c r="G248" i="5"/>
  <c r="Q248" i="5"/>
  <c r="L260" i="3"/>
  <c r="P260" i="3" s="1"/>
  <c r="AM250" i="5" s="1"/>
  <c r="AV250" i="5" s="1"/>
  <c r="C250" i="5" s="1"/>
  <c r="O261" i="3"/>
  <c r="K261" i="3"/>
  <c r="G262" i="3"/>
  <c r="H262" i="3" s="1"/>
  <c r="I262" i="3" s="1"/>
  <c r="I248" i="5" l="1"/>
  <c r="K248" i="5" s="1"/>
  <c r="Y248" i="5" s="1"/>
  <c r="O263" i="7"/>
  <c r="H263" i="7"/>
  <c r="I263" i="7" s="1"/>
  <c r="K263" i="7" s="1"/>
  <c r="L263" i="7" s="1"/>
  <c r="P263" i="7" s="1"/>
  <c r="AS253" i="5" s="1"/>
  <c r="G264" i="7"/>
  <c r="G264" i="6"/>
  <c r="O263" i="6"/>
  <c r="H263" i="6"/>
  <c r="I263" i="6" s="1"/>
  <c r="K263" i="6" s="1"/>
  <c r="L263" i="6" s="1"/>
  <c r="P263" i="6" s="1"/>
  <c r="AP253" i="5" s="1"/>
  <c r="G249" i="5"/>
  <c r="Q249" i="5"/>
  <c r="L261" i="3"/>
  <c r="P261" i="3" s="1"/>
  <c r="AM251" i="5" s="1"/>
  <c r="AV251" i="5" s="1"/>
  <c r="C251" i="5" s="1"/>
  <c r="O262" i="3"/>
  <c r="K262" i="3"/>
  <c r="G263" i="3"/>
  <c r="H263" i="3" s="1"/>
  <c r="I263" i="3" s="1"/>
  <c r="I249" i="5" l="1"/>
  <c r="K249" i="5" s="1"/>
  <c r="Y249" i="5" s="1"/>
  <c r="O264" i="7"/>
  <c r="H264" i="7"/>
  <c r="I264" i="7" s="1"/>
  <c r="K264" i="7" s="1"/>
  <c r="L264" i="7" s="1"/>
  <c r="P264" i="7" s="1"/>
  <c r="AS254" i="5" s="1"/>
  <c r="G265" i="7"/>
  <c r="O264" i="6"/>
  <c r="H264" i="6"/>
  <c r="I264" i="6" s="1"/>
  <c r="K264" i="6" s="1"/>
  <c r="L264" i="6" s="1"/>
  <c r="P264" i="6" s="1"/>
  <c r="AP254" i="5" s="1"/>
  <c r="G265" i="6"/>
  <c r="Q250" i="5"/>
  <c r="G250" i="5"/>
  <c r="L262" i="3"/>
  <c r="P262" i="3" s="1"/>
  <c r="AM252" i="5" s="1"/>
  <c r="AV252" i="5" s="1"/>
  <c r="C252" i="5" s="1"/>
  <c r="O263" i="3"/>
  <c r="K263" i="3"/>
  <c r="G264" i="3"/>
  <c r="H264" i="3" s="1"/>
  <c r="I264" i="3" s="1"/>
  <c r="I250" i="5" l="1"/>
  <c r="K250" i="5" s="1"/>
  <c r="Y250" i="5" s="1"/>
  <c r="G266" i="7"/>
  <c r="O265" i="7"/>
  <c r="H265" i="7"/>
  <c r="I265" i="7" s="1"/>
  <c r="K265" i="7" s="1"/>
  <c r="L265" i="7" s="1"/>
  <c r="P265" i="7" s="1"/>
  <c r="AS255" i="5" s="1"/>
  <c r="O265" i="6"/>
  <c r="H265" i="6"/>
  <c r="I265" i="6" s="1"/>
  <c r="K265" i="6" s="1"/>
  <c r="L265" i="6" s="1"/>
  <c r="P265" i="6" s="1"/>
  <c r="AP255" i="5" s="1"/>
  <c r="G266" i="6"/>
  <c r="Q251" i="5"/>
  <c r="G251" i="5"/>
  <c r="L263" i="3"/>
  <c r="P263" i="3" s="1"/>
  <c r="AM253" i="5" s="1"/>
  <c r="AV253" i="5" s="1"/>
  <c r="C253" i="5" s="1"/>
  <c r="O264" i="3"/>
  <c r="K264" i="3"/>
  <c r="G265" i="3"/>
  <c r="H265" i="3" s="1"/>
  <c r="I265" i="3" s="1"/>
  <c r="I251" i="5" l="1"/>
  <c r="K251" i="5" s="1"/>
  <c r="Y251" i="5" s="1"/>
  <c r="G267" i="7"/>
  <c r="H266" i="7"/>
  <c r="I266" i="7" s="1"/>
  <c r="K266" i="7" s="1"/>
  <c r="L266" i="7" s="1"/>
  <c r="P266" i="7" s="1"/>
  <c r="AS256" i="5" s="1"/>
  <c r="O266" i="7"/>
  <c r="G267" i="6"/>
  <c r="O266" i="6"/>
  <c r="H266" i="6"/>
  <c r="I266" i="6" s="1"/>
  <c r="K266" i="6" s="1"/>
  <c r="L266" i="6" s="1"/>
  <c r="P266" i="6" s="1"/>
  <c r="AP256" i="5" s="1"/>
  <c r="L264" i="3"/>
  <c r="P264" i="3" s="1"/>
  <c r="AM254" i="5" s="1"/>
  <c r="AV254" i="5" s="1"/>
  <c r="C254" i="5" s="1"/>
  <c r="O265" i="3"/>
  <c r="K265" i="3"/>
  <c r="G266" i="3"/>
  <c r="H266" i="3" s="1"/>
  <c r="I266" i="3" s="1"/>
  <c r="G252" i="5" l="1"/>
  <c r="Q252" i="5"/>
  <c r="O267" i="7"/>
  <c r="H267" i="7"/>
  <c r="I267" i="7" s="1"/>
  <c r="K267" i="7" s="1"/>
  <c r="L267" i="7" s="1"/>
  <c r="P267" i="7" s="1"/>
  <c r="AS257" i="5" s="1"/>
  <c r="G268" i="7"/>
  <c r="G268" i="6"/>
  <c r="O267" i="6"/>
  <c r="H267" i="6"/>
  <c r="I267" i="6" s="1"/>
  <c r="K267" i="6" s="1"/>
  <c r="L267" i="6" s="1"/>
  <c r="P267" i="6" s="1"/>
  <c r="AP257" i="5" s="1"/>
  <c r="Q253" i="5"/>
  <c r="G253" i="5"/>
  <c r="L265" i="3"/>
  <c r="P265" i="3" s="1"/>
  <c r="AM255" i="5" s="1"/>
  <c r="AV255" i="5" s="1"/>
  <c r="C255" i="5" s="1"/>
  <c r="O266" i="3"/>
  <c r="K266" i="3"/>
  <c r="G267" i="3"/>
  <c r="H267" i="3" s="1"/>
  <c r="I267" i="3" s="1"/>
  <c r="I253" i="5" l="1"/>
  <c r="K253" i="5" s="1"/>
  <c r="Y253" i="5" s="1"/>
  <c r="I252" i="5"/>
  <c r="K252" i="5" s="1"/>
  <c r="Y252" i="5" s="1"/>
  <c r="O268" i="7"/>
  <c r="H268" i="7"/>
  <c r="I268" i="7" s="1"/>
  <c r="K268" i="7" s="1"/>
  <c r="L268" i="7" s="1"/>
  <c r="P268" i="7" s="1"/>
  <c r="AS258" i="5" s="1"/>
  <c r="G269" i="7"/>
  <c r="O268" i="6"/>
  <c r="H268" i="6"/>
  <c r="I268" i="6" s="1"/>
  <c r="K268" i="6" s="1"/>
  <c r="L268" i="6" s="1"/>
  <c r="P268" i="6" s="1"/>
  <c r="AP258" i="5" s="1"/>
  <c r="G269" i="6"/>
  <c r="L266" i="3"/>
  <c r="P266" i="3" s="1"/>
  <c r="AM256" i="5" s="1"/>
  <c r="AV256" i="5" s="1"/>
  <c r="C256" i="5" s="1"/>
  <c r="O267" i="3"/>
  <c r="K267" i="3"/>
  <c r="G268" i="3"/>
  <c r="H268" i="3" s="1"/>
  <c r="I268" i="3" s="1"/>
  <c r="Q254" i="5" l="1"/>
  <c r="G254" i="5"/>
  <c r="G270" i="7"/>
  <c r="O269" i="7"/>
  <c r="H269" i="7"/>
  <c r="I269" i="7" s="1"/>
  <c r="K269" i="7" s="1"/>
  <c r="L269" i="7" s="1"/>
  <c r="P269" i="7" s="1"/>
  <c r="AS259" i="5" s="1"/>
  <c r="O269" i="6"/>
  <c r="H269" i="6"/>
  <c r="I269" i="6" s="1"/>
  <c r="K269" i="6" s="1"/>
  <c r="L269" i="6" s="1"/>
  <c r="P269" i="6" s="1"/>
  <c r="AP259" i="5" s="1"/>
  <c r="G270" i="6"/>
  <c r="G255" i="5"/>
  <c r="Q255" i="5"/>
  <c r="L267" i="3"/>
  <c r="P267" i="3" s="1"/>
  <c r="AM257" i="5" s="1"/>
  <c r="AV257" i="5" s="1"/>
  <c r="C257" i="5" s="1"/>
  <c r="O268" i="3"/>
  <c r="K268" i="3"/>
  <c r="G269" i="3"/>
  <c r="H269" i="3" s="1"/>
  <c r="I269" i="3" s="1"/>
  <c r="I255" i="5" l="1"/>
  <c r="K255" i="5" s="1"/>
  <c r="Y255" i="5" s="1"/>
  <c r="I254" i="5"/>
  <c r="K254" i="5" s="1"/>
  <c r="Y254" i="5" s="1"/>
  <c r="G271" i="7"/>
  <c r="O270" i="7"/>
  <c r="H270" i="7"/>
  <c r="I270" i="7" s="1"/>
  <c r="K270" i="7" s="1"/>
  <c r="L270" i="7" s="1"/>
  <c r="P270" i="7" s="1"/>
  <c r="AS260" i="5" s="1"/>
  <c r="G271" i="6"/>
  <c r="O270" i="6"/>
  <c r="H270" i="6"/>
  <c r="I270" i="6" s="1"/>
  <c r="K270" i="6" s="1"/>
  <c r="L270" i="6" s="1"/>
  <c r="P270" i="6" s="1"/>
  <c r="AP260" i="5" s="1"/>
  <c r="G256" i="5"/>
  <c r="Q256" i="5"/>
  <c r="L268" i="3"/>
  <c r="P268" i="3" s="1"/>
  <c r="AM258" i="5" s="1"/>
  <c r="AV258" i="5" s="1"/>
  <c r="C258" i="5" s="1"/>
  <c r="O269" i="3"/>
  <c r="K269" i="3"/>
  <c r="G270" i="3"/>
  <c r="H270" i="3" s="1"/>
  <c r="I270" i="3" s="1"/>
  <c r="I256" i="5" l="1"/>
  <c r="K256" i="5" s="1"/>
  <c r="Y256" i="5" s="1"/>
  <c r="O271" i="7"/>
  <c r="H271" i="7"/>
  <c r="I271" i="7" s="1"/>
  <c r="K271" i="7" s="1"/>
  <c r="L271" i="7" s="1"/>
  <c r="P271" i="7" s="1"/>
  <c r="AS261" i="5" s="1"/>
  <c r="G272" i="7"/>
  <c r="G272" i="6"/>
  <c r="O271" i="6"/>
  <c r="H271" i="6"/>
  <c r="I271" i="6" s="1"/>
  <c r="K271" i="6" s="1"/>
  <c r="L271" i="6" s="1"/>
  <c r="P271" i="6" s="1"/>
  <c r="AP261" i="5" s="1"/>
  <c r="G257" i="5"/>
  <c r="Q257" i="5"/>
  <c r="L269" i="3"/>
  <c r="P269" i="3" s="1"/>
  <c r="AM259" i="5" s="1"/>
  <c r="AV259" i="5" s="1"/>
  <c r="C259" i="5" s="1"/>
  <c r="O270" i="3"/>
  <c r="K270" i="3"/>
  <c r="G271" i="3"/>
  <c r="H271" i="3" s="1"/>
  <c r="I271" i="3" s="1"/>
  <c r="I257" i="5" l="1"/>
  <c r="K257" i="5" s="1"/>
  <c r="Y257" i="5" s="1"/>
  <c r="O272" i="7"/>
  <c r="H272" i="7"/>
  <c r="I272" i="7" s="1"/>
  <c r="K272" i="7" s="1"/>
  <c r="L272" i="7" s="1"/>
  <c r="P272" i="7" s="1"/>
  <c r="AS262" i="5" s="1"/>
  <c r="G273" i="7"/>
  <c r="O272" i="6"/>
  <c r="H272" i="6"/>
  <c r="I272" i="6" s="1"/>
  <c r="K272" i="6" s="1"/>
  <c r="L272" i="6" s="1"/>
  <c r="P272" i="6" s="1"/>
  <c r="AP262" i="5" s="1"/>
  <c r="G273" i="6"/>
  <c r="G258" i="5"/>
  <c r="Q258" i="5"/>
  <c r="L270" i="3"/>
  <c r="P270" i="3" s="1"/>
  <c r="AM260" i="5" s="1"/>
  <c r="AV260" i="5" s="1"/>
  <c r="C260" i="5" s="1"/>
  <c r="O271" i="3"/>
  <c r="K271" i="3"/>
  <c r="G272" i="3"/>
  <c r="H272" i="3" s="1"/>
  <c r="I272" i="3" s="1"/>
  <c r="I258" i="5" l="1"/>
  <c r="K258" i="5" s="1"/>
  <c r="Y258" i="5" s="1"/>
  <c r="G274" i="7"/>
  <c r="O273" i="7"/>
  <c r="H273" i="7"/>
  <c r="I273" i="7" s="1"/>
  <c r="K273" i="7" s="1"/>
  <c r="L273" i="7" s="1"/>
  <c r="P273" i="7" s="1"/>
  <c r="AS263" i="5" s="1"/>
  <c r="O273" i="6"/>
  <c r="H273" i="6"/>
  <c r="I273" i="6" s="1"/>
  <c r="K273" i="6" s="1"/>
  <c r="L273" i="6" s="1"/>
  <c r="P273" i="6" s="1"/>
  <c r="AP263" i="5" s="1"/>
  <c r="G274" i="6"/>
  <c r="G259" i="5"/>
  <c r="Q259" i="5"/>
  <c r="L271" i="3"/>
  <c r="P271" i="3" s="1"/>
  <c r="AM261" i="5" s="1"/>
  <c r="AV261" i="5" s="1"/>
  <c r="C261" i="5" s="1"/>
  <c r="O272" i="3"/>
  <c r="K272" i="3"/>
  <c r="G273" i="3"/>
  <c r="H273" i="3" s="1"/>
  <c r="I273" i="3" s="1"/>
  <c r="I259" i="5" l="1"/>
  <c r="K259" i="5" s="1"/>
  <c r="Y259" i="5" s="1"/>
  <c r="G275" i="7"/>
  <c r="O274" i="7"/>
  <c r="H274" i="7"/>
  <c r="I274" i="7" s="1"/>
  <c r="K274" i="7" s="1"/>
  <c r="L274" i="7" s="1"/>
  <c r="P274" i="7" s="1"/>
  <c r="AS264" i="5" s="1"/>
  <c r="G275" i="6"/>
  <c r="O274" i="6"/>
  <c r="H274" i="6"/>
  <c r="I274" i="6" s="1"/>
  <c r="K274" i="6" s="1"/>
  <c r="L274" i="6" s="1"/>
  <c r="P274" i="6" s="1"/>
  <c r="AP264" i="5" s="1"/>
  <c r="G260" i="5"/>
  <c r="Q260" i="5"/>
  <c r="L272" i="3"/>
  <c r="P272" i="3" s="1"/>
  <c r="AM262" i="5" s="1"/>
  <c r="AV262" i="5" s="1"/>
  <c r="C262" i="5" s="1"/>
  <c r="O273" i="3"/>
  <c r="K273" i="3"/>
  <c r="G274" i="3"/>
  <c r="H274" i="3" s="1"/>
  <c r="I274" i="3" s="1"/>
  <c r="I260" i="5" l="1"/>
  <c r="K260" i="5" s="1"/>
  <c r="Y260" i="5" s="1"/>
  <c r="O275" i="7"/>
  <c r="H275" i="7"/>
  <c r="I275" i="7" s="1"/>
  <c r="K275" i="7" s="1"/>
  <c r="L275" i="7" s="1"/>
  <c r="P275" i="7" s="1"/>
  <c r="AS265" i="5" s="1"/>
  <c r="G276" i="7"/>
  <c r="G276" i="6"/>
  <c r="H275" i="6"/>
  <c r="I275" i="6" s="1"/>
  <c r="K275" i="6" s="1"/>
  <c r="L275" i="6" s="1"/>
  <c r="P275" i="6" s="1"/>
  <c r="AP265" i="5" s="1"/>
  <c r="O275" i="6"/>
  <c r="G261" i="5"/>
  <c r="Q261" i="5"/>
  <c r="L273" i="3"/>
  <c r="P273" i="3" s="1"/>
  <c r="AM263" i="5" s="1"/>
  <c r="AV263" i="5" s="1"/>
  <c r="C263" i="5" s="1"/>
  <c r="O274" i="3"/>
  <c r="K274" i="3"/>
  <c r="G275" i="3"/>
  <c r="H275" i="3" s="1"/>
  <c r="I275" i="3" s="1"/>
  <c r="I261" i="5" l="1"/>
  <c r="K261" i="5" s="1"/>
  <c r="Y261" i="5" s="1"/>
  <c r="O276" i="7"/>
  <c r="H276" i="7"/>
  <c r="I276" i="7" s="1"/>
  <c r="K276" i="7" s="1"/>
  <c r="L276" i="7" s="1"/>
  <c r="P276" i="7" s="1"/>
  <c r="AS266" i="5" s="1"/>
  <c r="G277" i="7"/>
  <c r="O276" i="6"/>
  <c r="H276" i="6"/>
  <c r="I276" i="6" s="1"/>
  <c r="K276" i="6" s="1"/>
  <c r="L276" i="6" s="1"/>
  <c r="P276" i="6" s="1"/>
  <c r="AP266" i="5" s="1"/>
  <c r="G277" i="6"/>
  <c r="Q262" i="5"/>
  <c r="G262" i="5"/>
  <c r="L274" i="3"/>
  <c r="P274" i="3" s="1"/>
  <c r="AM264" i="5" s="1"/>
  <c r="AV264" i="5" s="1"/>
  <c r="C264" i="5" s="1"/>
  <c r="O275" i="3"/>
  <c r="K275" i="3"/>
  <c r="G276" i="3"/>
  <c r="H276" i="3" s="1"/>
  <c r="I276" i="3" s="1"/>
  <c r="I262" i="5" l="1"/>
  <c r="K262" i="5" s="1"/>
  <c r="Y262" i="5" s="1"/>
  <c r="G278" i="7"/>
  <c r="O277" i="7"/>
  <c r="H277" i="7"/>
  <c r="I277" i="7" s="1"/>
  <c r="K277" i="7" s="1"/>
  <c r="L277" i="7" s="1"/>
  <c r="P277" i="7" s="1"/>
  <c r="AS267" i="5" s="1"/>
  <c r="O277" i="6"/>
  <c r="H277" i="6"/>
  <c r="I277" i="6" s="1"/>
  <c r="K277" i="6" s="1"/>
  <c r="L277" i="6" s="1"/>
  <c r="P277" i="6" s="1"/>
  <c r="AP267" i="5" s="1"/>
  <c r="G278" i="6"/>
  <c r="G263" i="5"/>
  <c r="Q263" i="5"/>
  <c r="L275" i="3"/>
  <c r="P275" i="3" s="1"/>
  <c r="AM265" i="5" s="1"/>
  <c r="AV265" i="5" s="1"/>
  <c r="C265" i="5" s="1"/>
  <c r="O276" i="3"/>
  <c r="K276" i="3"/>
  <c r="G277" i="3"/>
  <c r="H277" i="3" s="1"/>
  <c r="I277" i="3" s="1"/>
  <c r="I263" i="5" l="1"/>
  <c r="K263" i="5" s="1"/>
  <c r="Y263" i="5" s="1"/>
  <c r="G279" i="7"/>
  <c r="O278" i="7"/>
  <c r="H278" i="7"/>
  <c r="I278" i="7" s="1"/>
  <c r="K278" i="7" s="1"/>
  <c r="L278" i="7" s="1"/>
  <c r="P278" i="7" s="1"/>
  <c r="AS268" i="5" s="1"/>
  <c r="G279" i="6"/>
  <c r="O278" i="6"/>
  <c r="H278" i="6"/>
  <c r="I278" i="6" s="1"/>
  <c r="K278" i="6" s="1"/>
  <c r="L278" i="6" s="1"/>
  <c r="P278" i="6" s="1"/>
  <c r="AP268" i="5" s="1"/>
  <c r="Q264" i="5"/>
  <c r="G264" i="5"/>
  <c r="L276" i="3"/>
  <c r="P276" i="3" s="1"/>
  <c r="AM266" i="5" s="1"/>
  <c r="AV266" i="5" s="1"/>
  <c r="C266" i="5" s="1"/>
  <c r="O277" i="3"/>
  <c r="K277" i="3"/>
  <c r="G278" i="3"/>
  <c r="H278" i="3" s="1"/>
  <c r="I278" i="3" s="1"/>
  <c r="I264" i="5" l="1"/>
  <c r="K264" i="5" s="1"/>
  <c r="Y264" i="5" s="1"/>
  <c r="O279" i="7"/>
  <c r="H279" i="7"/>
  <c r="I279" i="7" s="1"/>
  <c r="K279" i="7" s="1"/>
  <c r="L279" i="7" s="1"/>
  <c r="P279" i="7" s="1"/>
  <c r="AS269" i="5" s="1"/>
  <c r="G280" i="7"/>
  <c r="G280" i="6"/>
  <c r="O279" i="6"/>
  <c r="H279" i="6"/>
  <c r="I279" i="6" s="1"/>
  <c r="K279" i="6" s="1"/>
  <c r="L279" i="6" s="1"/>
  <c r="P279" i="6" s="1"/>
  <c r="AP269" i="5" s="1"/>
  <c r="Q265" i="5"/>
  <c r="G265" i="5"/>
  <c r="L277" i="3"/>
  <c r="P277" i="3" s="1"/>
  <c r="AM267" i="5" s="1"/>
  <c r="AV267" i="5" s="1"/>
  <c r="C267" i="5" s="1"/>
  <c r="O278" i="3"/>
  <c r="K278" i="3"/>
  <c r="G279" i="3"/>
  <c r="H279" i="3" s="1"/>
  <c r="I279" i="3" s="1"/>
  <c r="I265" i="5" l="1"/>
  <c r="K265" i="5" s="1"/>
  <c r="Y265" i="5" s="1"/>
  <c r="Q266" i="5"/>
  <c r="G266" i="5"/>
  <c r="O280" i="7"/>
  <c r="H280" i="7"/>
  <c r="I280" i="7" s="1"/>
  <c r="K280" i="7" s="1"/>
  <c r="L280" i="7" s="1"/>
  <c r="P280" i="7" s="1"/>
  <c r="AS270" i="5" s="1"/>
  <c r="G281" i="7"/>
  <c r="O280" i="6"/>
  <c r="H280" i="6"/>
  <c r="I280" i="6" s="1"/>
  <c r="K280" i="6" s="1"/>
  <c r="L280" i="6" s="1"/>
  <c r="P280" i="6" s="1"/>
  <c r="AP270" i="5" s="1"/>
  <c r="G281" i="6"/>
  <c r="L278" i="3"/>
  <c r="P278" i="3" s="1"/>
  <c r="AM268" i="5" s="1"/>
  <c r="AV268" i="5" s="1"/>
  <c r="C268" i="5" s="1"/>
  <c r="O279" i="3"/>
  <c r="K279" i="3"/>
  <c r="G280" i="3"/>
  <c r="H280" i="3" s="1"/>
  <c r="I280" i="3" s="1"/>
  <c r="I266" i="5" l="1"/>
  <c r="K266" i="5" s="1"/>
  <c r="Y266" i="5" s="1"/>
  <c r="G282" i="7"/>
  <c r="O281" i="7"/>
  <c r="H281" i="7"/>
  <c r="I281" i="7" s="1"/>
  <c r="K281" i="7" s="1"/>
  <c r="L281" i="7" s="1"/>
  <c r="P281" i="7" s="1"/>
  <c r="AS271" i="5" s="1"/>
  <c r="O281" i="6"/>
  <c r="H281" i="6"/>
  <c r="I281" i="6" s="1"/>
  <c r="K281" i="6" s="1"/>
  <c r="L281" i="6" s="1"/>
  <c r="P281" i="6" s="1"/>
  <c r="AP271" i="5" s="1"/>
  <c r="G282" i="6"/>
  <c r="L279" i="3"/>
  <c r="P279" i="3" s="1"/>
  <c r="AM269" i="5" s="1"/>
  <c r="AV269" i="5" s="1"/>
  <c r="C269" i="5" s="1"/>
  <c r="O280" i="3"/>
  <c r="K280" i="3"/>
  <c r="G281" i="3"/>
  <c r="H281" i="3" s="1"/>
  <c r="I281" i="3" s="1"/>
  <c r="Q267" i="5" l="1"/>
  <c r="G267" i="5"/>
  <c r="G283" i="7"/>
  <c r="O282" i="7"/>
  <c r="H282" i="7"/>
  <c r="I282" i="7" s="1"/>
  <c r="K282" i="7" s="1"/>
  <c r="L282" i="7" s="1"/>
  <c r="P282" i="7" s="1"/>
  <c r="AS272" i="5" s="1"/>
  <c r="G283" i="6"/>
  <c r="O282" i="6"/>
  <c r="H282" i="6"/>
  <c r="I282" i="6" s="1"/>
  <c r="K282" i="6" s="1"/>
  <c r="L282" i="6" s="1"/>
  <c r="P282" i="6" s="1"/>
  <c r="AP272" i="5" s="1"/>
  <c r="L280" i="3"/>
  <c r="P280" i="3" s="1"/>
  <c r="AM270" i="5" s="1"/>
  <c r="AV270" i="5" s="1"/>
  <c r="C270" i="5" s="1"/>
  <c r="O281" i="3"/>
  <c r="K281" i="3"/>
  <c r="G282" i="3"/>
  <c r="H282" i="3" s="1"/>
  <c r="I282" i="3" s="1"/>
  <c r="I267" i="5" l="1"/>
  <c r="K267" i="5" s="1"/>
  <c r="Y267" i="5" s="1"/>
  <c r="G268" i="5"/>
  <c r="Q268" i="5"/>
  <c r="O283" i="7"/>
  <c r="H283" i="7"/>
  <c r="I283" i="7" s="1"/>
  <c r="K283" i="7" s="1"/>
  <c r="L283" i="7" s="1"/>
  <c r="P283" i="7" s="1"/>
  <c r="AS273" i="5" s="1"/>
  <c r="G284" i="7"/>
  <c r="G284" i="6"/>
  <c r="O283" i="6"/>
  <c r="H283" i="6"/>
  <c r="I283" i="6" s="1"/>
  <c r="K283" i="6" s="1"/>
  <c r="L283" i="6" s="1"/>
  <c r="P283" i="6" s="1"/>
  <c r="AP273" i="5" s="1"/>
  <c r="Q269" i="5"/>
  <c r="G269" i="5"/>
  <c r="L281" i="3"/>
  <c r="P281" i="3" s="1"/>
  <c r="AM271" i="5" s="1"/>
  <c r="AV271" i="5" s="1"/>
  <c r="C271" i="5" s="1"/>
  <c r="O282" i="3"/>
  <c r="K282" i="3"/>
  <c r="G283" i="3"/>
  <c r="H283" i="3" s="1"/>
  <c r="I283" i="3" s="1"/>
  <c r="I269" i="5" l="1"/>
  <c r="K269" i="5" s="1"/>
  <c r="Y269" i="5" s="1"/>
  <c r="I268" i="5"/>
  <c r="K268" i="5" s="1"/>
  <c r="Y268" i="5" s="1"/>
  <c r="O284" i="7"/>
  <c r="H284" i="7"/>
  <c r="I284" i="7" s="1"/>
  <c r="K284" i="7" s="1"/>
  <c r="L284" i="7" s="1"/>
  <c r="P284" i="7" s="1"/>
  <c r="AS274" i="5" s="1"/>
  <c r="G285" i="7"/>
  <c r="O284" i="6"/>
  <c r="H284" i="6"/>
  <c r="I284" i="6" s="1"/>
  <c r="K284" i="6" s="1"/>
  <c r="L284" i="6" s="1"/>
  <c r="P284" i="6" s="1"/>
  <c r="AP274" i="5" s="1"/>
  <c r="G285" i="6"/>
  <c r="Q270" i="5"/>
  <c r="G270" i="5"/>
  <c r="L282" i="3"/>
  <c r="P282" i="3" s="1"/>
  <c r="AM272" i="5" s="1"/>
  <c r="AV272" i="5" s="1"/>
  <c r="C272" i="5" s="1"/>
  <c r="O283" i="3"/>
  <c r="K283" i="3"/>
  <c r="G284" i="3"/>
  <c r="H284" i="3" s="1"/>
  <c r="I284" i="3" s="1"/>
  <c r="I270" i="5" l="1"/>
  <c r="K270" i="5" s="1"/>
  <c r="Y270" i="5" s="1"/>
  <c r="G286" i="7"/>
  <c r="O285" i="7"/>
  <c r="H285" i="7"/>
  <c r="I285" i="7" s="1"/>
  <c r="K285" i="7" s="1"/>
  <c r="L285" i="7" s="1"/>
  <c r="P285" i="7" s="1"/>
  <c r="AS275" i="5" s="1"/>
  <c r="O285" i="6"/>
  <c r="H285" i="6"/>
  <c r="I285" i="6" s="1"/>
  <c r="K285" i="6" s="1"/>
  <c r="L285" i="6" s="1"/>
  <c r="P285" i="6" s="1"/>
  <c r="AP275" i="5" s="1"/>
  <c r="G286" i="6"/>
  <c r="G271" i="5"/>
  <c r="Q271" i="5"/>
  <c r="L283" i="3"/>
  <c r="P283" i="3" s="1"/>
  <c r="AM273" i="5" s="1"/>
  <c r="AV273" i="5" s="1"/>
  <c r="C273" i="5" s="1"/>
  <c r="O284" i="3"/>
  <c r="K284" i="3"/>
  <c r="G285" i="3"/>
  <c r="H285" i="3" s="1"/>
  <c r="I285" i="3" s="1"/>
  <c r="I271" i="5" l="1"/>
  <c r="K271" i="5" s="1"/>
  <c r="Y271" i="5" s="1"/>
  <c r="G287" i="7"/>
  <c r="O286" i="7"/>
  <c r="H286" i="7"/>
  <c r="I286" i="7" s="1"/>
  <c r="K286" i="7" s="1"/>
  <c r="L286" i="7" s="1"/>
  <c r="P286" i="7" s="1"/>
  <c r="AS276" i="5" s="1"/>
  <c r="G287" i="6"/>
  <c r="O286" i="6"/>
  <c r="H286" i="6"/>
  <c r="I286" i="6" s="1"/>
  <c r="K286" i="6" s="1"/>
  <c r="L286" i="6" s="1"/>
  <c r="P286" i="6" s="1"/>
  <c r="AP276" i="5" s="1"/>
  <c r="Q272" i="5"/>
  <c r="G272" i="5"/>
  <c r="L284" i="3"/>
  <c r="P284" i="3" s="1"/>
  <c r="AM274" i="5" s="1"/>
  <c r="AV274" i="5" s="1"/>
  <c r="C274" i="5" s="1"/>
  <c r="O285" i="3"/>
  <c r="K285" i="3"/>
  <c r="G286" i="3"/>
  <c r="H286" i="3" s="1"/>
  <c r="I286" i="3" s="1"/>
  <c r="I272" i="5" l="1"/>
  <c r="K272" i="5" s="1"/>
  <c r="Y272" i="5" s="1"/>
  <c r="O287" i="7"/>
  <c r="H287" i="7"/>
  <c r="I287" i="7" s="1"/>
  <c r="K287" i="7" s="1"/>
  <c r="L287" i="7" s="1"/>
  <c r="P287" i="7" s="1"/>
  <c r="AS277" i="5" s="1"/>
  <c r="G288" i="7"/>
  <c r="G288" i="6"/>
  <c r="O287" i="6"/>
  <c r="H287" i="6"/>
  <c r="I287" i="6" s="1"/>
  <c r="K287" i="6" s="1"/>
  <c r="L287" i="6" s="1"/>
  <c r="P287" i="6" s="1"/>
  <c r="AP277" i="5" s="1"/>
  <c r="Q273" i="5"/>
  <c r="G273" i="5"/>
  <c r="L285" i="3"/>
  <c r="P285" i="3" s="1"/>
  <c r="AM275" i="5" s="1"/>
  <c r="AV275" i="5" s="1"/>
  <c r="C275" i="5" s="1"/>
  <c r="O286" i="3"/>
  <c r="K286" i="3"/>
  <c r="G287" i="3"/>
  <c r="H287" i="3" s="1"/>
  <c r="I287" i="3" s="1"/>
  <c r="I273" i="5" l="1"/>
  <c r="K273" i="5" s="1"/>
  <c r="Y273" i="5" s="1"/>
  <c r="O288" i="7"/>
  <c r="H288" i="7"/>
  <c r="I288" i="7" s="1"/>
  <c r="K288" i="7" s="1"/>
  <c r="L288" i="7" s="1"/>
  <c r="P288" i="7" s="1"/>
  <c r="AS278" i="5" s="1"/>
  <c r="G289" i="7"/>
  <c r="O288" i="6"/>
  <c r="H288" i="6"/>
  <c r="I288" i="6" s="1"/>
  <c r="K288" i="6" s="1"/>
  <c r="L288" i="6" s="1"/>
  <c r="P288" i="6" s="1"/>
  <c r="AP278" i="5" s="1"/>
  <c r="G289" i="6"/>
  <c r="Q274" i="5"/>
  <c r="G274" i="5"/>
  <c r="L286" i="3"/>
  <c r="P286" i="3" s="1"/>
  <c r="AM276" i="5" s="1"/>
  <c r="AV276" i="5" s="1"/>
  <c r="C276" i="5" s="1"/>
  <c r="O287" i="3"/>
  <c r="K287" i="3"/>
  <c r="G288" i="3"/>
  <c r="H288" i="3" s="1"/>
  <c r="I288" i="3" s="1"/>
  <c r="I274" i="5" l="1"/>
  <c r="K274" i="5" s="1"/>
  <c r="Y274" i="5" s="1"/>
  <c r="G290" i="7"/>
  <c r="O289" i="7"/>
  <c r="H289" i="7"/>
  <c r="I289" i="7" s="1"/>
  <c r="K289" i="7" s="1"/>
  <c r="L289" i="7" s="1"/>
  <c r="P289" i="7" s="1"/>
  <c r="AS279" i="5" s="1"/>
  <c r="O289" i="6"/>
  <c r="H289" i="6"/>
  <c r="I289" i="6" s="1"/>
  <c r="K289" i="6" s="1"/>
  <c r="L289" i="6" s="1"/>
  <c r="P289" i="6" s="1"/>
  <c r="AP279" i="5" s="1"/>
  <c r="G290" i="6"/>
  <c r="L287" i="3"/>
  <c r="P287" i="3" s="1"/>
  <c r="AM277" i="5" s="1"/>
  <c r="AV277" i="5" s="1"/>
  <c r="C277" i="5" s="1"/>
  <c r="O288" i="3"/>
  <c r="K288" i="3"/>
  <c r="G289" i="3"/>
  <c r="H289" i="3" s="1"/>
  <c r="I289" i="3" s="1"/>
  <c r="G275" i="5" l="1"/>
  <c r="Q275" i="5"/>
  <c r="G291" i="7"/>
  <c r="H290" i="7"/>
  <c r="I290" i="7" s="1"/>
  <c r="K290" i="7" s="1"/>
  <c r="L290" i="7" s="1"/>
  <c r="P290" i="7" s="1"/>
  <c r="AS280" i="5" s="1"/>
  <c r="O290" i="7"/>
  <c r="G291" i="6"/>
  <c r="O290" i="6"/>
  <c r="H290" i="6"/>
  <c r="I290" i="6" s="1"/>
  <c r="K290" i="6" s="1"/>
  <c r="L290" i="6" s="1"/>
  <c r="P290" i="6" s="1"/>
  <c r="AP280" i="5" s="1"/>
  <c r="Q276" i="5"/>
  <c r="G276" i="5"/>
  <c r="L288" i="3"/>
  <c r="P288" i="3" s="1"/>
  <c r="AM278" i="5" s="1"/>
  <c r="AV278" i="5" s="1"/>
  <c r="C278" i="5" s="1"/>
  <c r="O289" i="3"/>
  <c r="K289" i="3"/>
  <c r="G290" i="3"/>
  <c r="H290" i="3" s="1"/>
  <c r="I290" i="3" s="1"/>
  <c r="I276" i="5" l="1"/>
  <c r="K276" i="5" s="1"/>
  <c r="Y276" i="5" s="1"/>
  <c r="I275" i="5"/>
  <c r="K275" i="5" s="1"/>
  <c r="Y275" i="5" s="1"/>
  <c r="O291" i="7"/>
  <c r="H291" i="7"/>
  <c r="I291" i="7" s="1"/>
  <c r="K291" i="7" s="1"/>
  <c r="L291" i="7" s="1"/>
  <c r="P291" i="7" s="1"/>
  <c r="AS281" i="5" s="1"/>
  <c r="G292" i="7"/>
  <c r="G292" i="6"/>
  <c r="H291" i="6"/>
  <c r="I291" i="6" s="1"/>
  <c r="K291" i="6" s="1"/>
  <c r="L291" i="6" s="1"/>
  <c r="P291" i="6" s="1"/>
  <c r="AP281" i="5" s="1"/>
  <c r="O291" i="6"/>
  <c r="Q277" i="5"/>
  <c r="G277" i="5"/>
  <c r="L289" i="3"/>
  <c r="P289" i="3" s="1"/>
  <c r="AM279" i="5" s="1"/>
  <c r="AV279" i="5" s="1"/>
  <c r="C279" i="5" s="1"/>
  <c r="O290" i="3"/>
  <c r="K290" i="3"/>
  <c r="G291" i="3"/>
  <c r="H291" i="3" s="1"/>
  <c r="I291" i="3" s="1"/>
  <c r="I277" i="5" l="1"/>
  <c r="K277" i="5" s="1"/>
  <c r="Y277" i="5" s="1"/>
  <c r="O292" i="7"/>
  <c r="H292" i="7"/>
  <c r="I292" i="7" s="1"/>
  <c r="K292" i="7" s="1"/>
  <c r="L292" i="7" s="1"/>
  <c r="P292" i="7" s="1"/>
  <c r="AS282" i="5" s="1"/>
  <c r="G293" i="7"/>
  <c r="O292" i="6"/>
  <c r="H292" i="6"/>
  <c r="I292" i="6" s="1"/>
  <c r="K292" i="6" s="1"/>
  <c r="L292" i="6" s="1"/>
  <c r="P292" i="6" s="1"/>
  <c r="AP282" i="5" s="1"/>
  <c r="G293" i="6"/>
  <c r="G278" i="5"/>
  <c r="Q278" i="5"/>
  <c r="L290" i="3"/>
  <c r="P290" i="3" s="1"/>
  <c r="AM280" i="5" s="1"/>
  <c r="AV280" i="5" s="1"/>
  <c r="C280" i="5" s="1"/>
  <c r="O291" i="3"/>
  <c r="K291" i="3"/>
  <c r="G292" i="3"/>
  <c r="H292" i="3" s="1"/>
  <c r="I292" i="3" s="1"/>
  <c r="I278" i="5" l="1"/>
  <c r="K278" i="5" s="1"/>
  <c r="Y278" i="5" s="1"/>
  <c r="G294" i="7"/>
  <c r="O293" i="7"/>
  <c r="H293" i="7"/>
  <c r="I293" i="7" s="1"/>
  <c r="K293" i="7" s="1"/>
  <c r="L293" i="7" s="1"/>
  <c r="P293" i="7" s="1"/>
  <c r="AS283" i="5" s="1"/>
  <c r="O293" i="6"/>
  <c r="H293" i="6"/>
  <c r="I293" i="6" s="1"/>
  <c r="K293" i="6" s="1"/>
  <c r="L293" i="6" s="1"/>
  <c r="P293" i="6" s="1"/>
  <c r="AP283" i="5" s="1"/>
  <c r="G294" i="6"/>
  <c r="G279" i="5"/>
  <c r="Q279" i="5"/>
  <c r="L291" i="3"/>
  <c r="P291" i="3" s="1"/>
  <c r="AM281" i="5" s="1"/>
  <c r="AV281" i="5" s="1"/>
  <c r="C281" i="5" s="1"/>
  <c r="O292" i="3"/>
  <c r="K292" i="3"/>
  <c r="G293" i="3"/>
  <c r="H293" i="3" s="1"/>
  <c r="I293" i="3" s="1"/>
  <c r="I279" i="5" l="1"/>
  <c r="K279" i="5" s="1"/>
  <c r="Y279" i="5" s="1"/>
  <c r="G295" i="7"/>
  <c r="O294" i="7"/>
  <c r="H294" i="7"/>
  <c r="I294" i="7" s="1"/>
  <c r="K294" i="7" s="1"/>
  <c r="L294" i="7" s="1"/>
  <c r="P294" i="7" s="1"/>
  <c r="AS284" i="5" s="1"/>
  <c r="G295" i="6"/>
  <c r="O294" i="6"/>
  <c r="H294" i="6"/>
  <c r="I294" i="6" s="1"/>
  <c r="K294" i="6" s="1"/>
  <c r="L294" i="6" s="1"/>
  <c r="P294" i="6" s="1"/>
  <c r="AP284" i="5" s="1"/>
  <c r="Q280" i="5"/>
  <c r="G280" i="5"/>
  <c r="L292" i="3"/>
  <c r="P292" i="3" s="1"/>
  <c r="AM282" i="5" s="1"/>
  <c r="AV282" i="5" s="1"/>
  <c r="C282" i="5" s="1"/>
  <c r="O293" i="3"/>
  <c r="K293" i="3"/>
  <c r="G294" i="3"/>
  <c r="H294" i="3" s="1"/>
  <c r="I294" i="3" s="1"/>
  <c r="I280" i="5" l="1"/>
  <c r="K280" i="5" s="1"/>
  <c r="Y280" i="5" s="1"/>
  <c r="O295" i="7"/>
  <c r="H295" i="7"/>
  <c r="I295" i="7" s="1"/>
  <c r="K295" i="7" s="1"/>
  <c r="L295" i="7" s="1"/>
  <c r="P295" i="7" s="1"/>
  <c r="AS285" i="5" s="1"/>
  <c r="G296" i="7"/>
  <c r="G296" i="6"/>
  <c r="O295" i="6"/>
  <c r="H295" i="6"/>
  <c r="I295" i="6" s="1"/>
  <c r="K295" i="6" s="1"/>
  <c r="L295" i="6" s="1"/>
  <c r="P295" i="6" s="1"/>
  <c r="AP285" i="5" s="1"/>
  <c r="G281" i="5"/>
  <c r="Q281" i="5"/>
  <c r="L293" i="3"/>
  <c r="P293" i="3" s="1"/>
  <c r="AM283" i="5" s="1"/>
  <c r="AV283" i="5" s="1"/>
  <c r="C283" i="5" s="1"/>
  <c r="O294" i="3"/>
  <c r="K294" i="3"/>
  <c r="G295" i="3"/>
  <c r="H295" i="3" s="1"/>
  <c r="I295" i="3" s="1"/>
  <c r="I281" i="5" l="1"/>
  <c r="K281" i="5" s="1"/>
  <c r="Y281" i="5" s="1"/>
  <c r="O296" i="7"/>
  <c r="H296" i="7"/>
  <c r="I296" i="7" s="1"/>
  <c r="K296" i="7" s="1"/>
  <c r="L296" i="7" s="1"/>
  <c r="P296" i="7" s="1"/>
  <c r="AS286" i="5" s="1"/>
  <c r="G297" i="7"/>
  <c r="O296" i="6"/>
  <c r="H296" i="6"/>
  <c r="I296" i="6" s="1"/>
  <c r="K296" i="6" s="1"/>
  <c r="L296" i="6" s="1"/>
  <c r="P296" i="6" s="1"/>
  <c r="AP286" i="5" s="1"/>
  <c r="G297" i="6"/>
  <c r="Q282" i="5"/>
  <c r="G282" i="5"/>
  <c r="L294" i="3"/>
  <c r="P294" i="3" s="1"/>
  <c r="AM284" i="5" s="1"/>
  <c r="AV284" i="5" s="1"/>
  <c r="C284" i="5" s="1"/>
  <c r="O295" i="3"/>
  <c r="K295" i="3"/>
  <c r="G296" i="3"/>
  <c r="H296" i="3" s="1"/>
  <c r="I296" i="3" s="1"/>
  <c r="I282" i="5" l="1"/>
  <c r="K282" i="5" s="1"/>
  <c r="Y282" i="5" s="1"/>
  <c r="G298" i="7"/>
  <c r="O297" i="7"/>
  <c r="H297" i="7"/>
  <c r="I297" i="7" s="1"/>
  <c r="K297" i="7" s="1"/>
  <c r="L297" i="7" s="1"/>
  <c r="P297" i="7" s="1"/>
  <c r="AS287" i="5" s="1"/>
  <c r="O297" i="6"/>
  <c r="H297" i="6"/>
  <c r="I297" i="6" s="1"/>
  <c r="K297" i="6" s="1"/>
  <c r="L297" i="6" s="1"/>
  <c r="P297" i="6" s="1"/>
  <c r="AP287" i="5" s="1"/>
  <c r="G298" i="6"/>
  <c r="Q283" i="5"/>
  <c r="G283" i="5"/>
  <c r="L295" i="3"/>
  <c r="P295" i="3" s="1"/>
  <c r="AM285" i="5" s="1"/>
  <c r="AV285" i="5" s="1"/>
  <c r="C285" i="5" s="1"/>
  <c r="O296" i="3"/>
  <c r="K296" i="3"/>
  <c r="G297" i="3"/>
  <c r="H297" i="3" s="1"/>
  <c r="I297" i="3" s="1"/>
  <c r="I283" i="5" l="1"/>
  <c r="K283" i="5" s="1"/>
  <c r="Y283" i="5" s="1"/>
  <c r="G299" i="7"/>
  <c r="H298" i="7"/>
  <c r="I298" i="7" s="1"/>
  <c r="K298" i="7" s="1"/>
  <c r="L298" i="7" s="1"/>
  <c r="P298" i="7" s="1"/>
  <c r="AS288" i="5" s="1"/>
  <c r="O298" i="7"/>
  <c r="G299" i="6"/>
  <c r="O298" i="6"/>
  <c r="H298" i="6"/>
  <c r="I298" i="6" s="1"/>
  <c r="K298" i="6" s="1"/>
  <c r="L298" i="6" s="1"/>
  <c r="P298" i="6" s="1"/>
  <c r="AP288" i="5" s="1"/>
  <c r="Q284" i="5"/>
  <c r="G284" i="5"/>
  <c r="L296" i="3"/>
  <c r="P296" i="3" s="1"/>
  <c r="AM286" i="5" s="1"/>
  <c r="AV286" i="5" s="1"/>
  <c r="C286" i="5" s="1"/>
  <c r="O297" i="3"/>
  <c r="K297" i="3"/>
  <c r="G298" i="3"/>
  <c r="H298" i="3" s="1"/>
  <c r="I298" i="3" s="1"/>
  <c r="I284" i="5" l="1"/>
  <c r="K284" i="5" s="1"/>
  <c r="Y284" i="5" s="1"/>
  <c r="G300" i="7"/>
  <c r="H299" i="7"/>
  <c r="I299" i="7" s="1"/>
  <c r="K299" i="7" s="1"/>
  <c r="L299" i="7" s="1"/>
  <c r="P299" i="7" s="1"/>
  <c r="AS289" i="5" s="1"/>
  <c r="O299" i="7"/>
  <c r="G300" i="6"/>
  <c r="O299" i="6"/>
  <c r="H299" i="6"/>
  <c r="I299" i="6" s="1"/>
  <c r="K299" i="6" s="1"/>
  <c r="L299" i="6" s="1"/>
  <c r="P299" i="6" s="1"/>
  <c r="AP289" i="5" s="1"/>
  <c r="Q285" i="5"/>
  <c r="G285" i="5"/>
  <c r="L297" i="3"/>
  <c r="P297" i="3" s="1"/>
  <c r="AM287" i="5" s="1"/>
  <c r="AV287" i="5" s="1"/>
  <c r="C287" i="5" s="1"/>
  <c r="O298" i="3"/>
  <c r="K298" i="3"/>
  <c r="G299" i="3"/>
  <c r="H299" i="3" s="1"/>
  <c r="I299" i="3" s="1"/>
  <c r="I285" i="5" l="1"/>
  <c r="K285" i="5" s="1"/>
  <c r="Y285" i="5" s="1"/>
  <c r="O300" i="7"/>
  <c r="H300" i="7"/>
  <c r="I300" i="7" s="1"/>
  <c r="K300" i="7" s="1"/>
  <c r="L300" i="7" s="1"/>
  <c r="P300" i="7" s="1"/>
  <c r="AS290" i="5" s="1"/>
  <c r="G301" i="7"/>
  <c r="O300" i="6"/>
  <c r="H300" i="6"/>
  <c r="I300" i="6" s="1"/>
  <c r="K300" i="6" s="1"/>
  <c r="L300" i="6" s="1"/>
  <c r="P300" i="6" s="1"/>
  <c r="AP290" i="5" s="1"/>
  <c r="G301" i="6"/>
  <c r="G286" i="5"/>
  <c r="Q286" i="5"/>
  <c r="L298" i="3"/>
  <c r="P298" i="3" s="1"/>
  <c r="AM288" i="5" s="1"/>
  <c r="AV288" i="5" s="1"/>
  <c r="C288" i="5" s="1"/>
  <c r="O299" i="3"/>
  <c r="K299" i="3"/>
  <c r="G300" i="3"/>
  <c r="H300" i="3" s="1"/>
  <c r="I300" i="3" s="1"/>
  <c r="I286" i="5" l="1"/>
  <c r="K286" i="5" s="1"/>
  <c r="Y286" i="5" s="1"/>
  <c r="O301" i="7"/>
  <c r="H301" i="7"/>
  <c r="I301" i="7" s="1"/>
  <c r="K301" i="7" s="1"/>
  <c r="L301" i="7" s="1"/>
  <c r="P301" i="7" s="1"/>
  <c r="AS291" i="5" s="1"/>
  <c r="G302" i="7"/>
  <c r="O301" i="6"/>
  <c r="H301" i="6"/>
  <c r="I301" i="6" s="1"/>
  <c r="K301" i="6" s="1"/>
  <c r="L301" i="6" s="1"/>
  <c r="P301" i="6" s="1"/>
  <c r="AP291" i="5" s="1"/>
  <c r="G302" i="6"/>
  <c r="G287" i="5"/>
  <c r="Q287" i="5"/>
  <c r="L299" i="3"/>
  <c r="P299" i="3" s="1"/>
  <c r="AM289" i="5" s="1"/>
  <c r="AV289" i="5" s="1"/>
  <c r="C289" i="5" s="1"/>
  <c r="O300" i="3"/>
  <c r="K300" i="3"/>
  <c r="G301" i="3"/>
  <c r="H301" i="3" s="1"/>
  <c r="I301" i="3" s="1"/>
  <c r="I287" i="5" l="1"/>
  <c r="K287" i="5" s="1"/>
  <c r="Y287" i="5" s="1"/>
  <c r="G303" i="7"/>
  <c r="O302" i="7"/>
  <c r="H302" i="7"/>
  <c r="I302" i="7" s="1"/>
  <c r="K302" i="7" s="1"/>
  <c r="L302" i="7" s="1"/>
  <c r="P302" i="7" s="1"/>
  <c r="AS292" i="5" s="1"/>
  <c r="G303" i="6"/>
  <c r="O302" i="6"/>
  <c r="H302" i="6"/>
  <c r="I302" i="6" s="1"/>
  <c r="K302" i="6" s="1"/>
  <c r="L302" i="6" s="1"/>
  <c r="P302" i="6" s="1"/>
  <c r="AP292" i="5" s="1"/>
  <c r="Q288" i="5"/>
  <c r="G288" i="5"/>
  <c r="L300" i="3"/>
  <c r="P300" i="3" s="1"/>
  <c r="AM290" i="5" s="1"/>
  <c r="AV290" i="5" s="1"/>
  <c r="C290" i="5" s="1"/>
  <c r="O301" i="3"/>
  <c r="K301" i="3"/>
  <c r="G302" i="3"/>
  <c r="H302" i="3" s="1"/>
  <c r="I302" i="3" s="1"/>
  <c r="I288" i="5" l="1"/>
  <c r="K288" i="5" s="1"/>
  <c r="Y288" i="5" s="1"/>
  <c r="G304" i="7"/>
  <c r="O303" i="7"/>
  <c r="H303" i="7"/>
  <c r="I303" i="7" s="1"/>
  <c r="K303" i="7" s="1"/>
  <c r="L303" i="7" s="1"/>
  <c r="P303" i="7" s="1"/>
  <c r="AS293" i="5" s="1"/>
  <c r="G304" i="6"/>
  <c r="O303" i="6"/>
  <c r="H303" i="6"/>
  <c r="I303" i="6" s="1"/>
  <c r="K303" i="6" s="1"/>
  <c r="L303" i="6" s="1"/>
  <c r="P303" i="6" s="1"/>
  <c r="AP293" i="5" s="1"/>
  <c r="Q289" i="5"/>
  <c r="G289" i="5"/>
  <c r="L301" i="3"/>
  <c r="P301" i="3" s="1"/>
  <c r="AM291" i="5" s="1"/>
  <c r="AV291" i="5" s="1"/>
  <c r="C291" i="5" s="1"/>
  <c r="O302" i="3"/>
  <c r="K302" i="3"/>
  <c r="G303" i="3"/>
  <c r="H303" i="3" s="1"/>
  <c r="I303" i="3" s="1"/>
  <c r="I289" i="5" l="1"/>
  <c r="K289" i="5" s="1"/>
  <c r="Y289" i="5" s="1"/>
  <c r="O304" i="7"/>
  <c r="H304" i="7"/>
  <c r="I304" i="7" s="1"/>
  <c r="K304" i="7" s="1"/>
  <c r="L304" i="7" s="1"/>
  <c r="P304" i="7" s="1"/>
  <c r="AS294" i="5" s="1"/>
  <c r="G305" i="7"/>
  <c r="O304" i="6"/>
  <c r="H304" i="6"/>
  <c r="I304" i="6" s="1"/>
  <c r="K304" i="6" s="1"/>
  <c r="L304" i="6" s="1"/>
  <c r="P304" i="6" s="1"/>
  <c r="AP294" i="5" s="1"/>
  <c r="G305" i="6"/>
  <c r="Q290" i="5"/>
  <c r="G290" i="5"/>
  <c r="L302" i="3"/>
  <c r="P302" i="3" s="1"/>
  <c r="AM292" i="5" s="1"/>
  <c r="AV292" i="5" s="1"/>
  <c r="C292" i="5" s="1"/>
  <c r="O303" i="3"/>
  <c r="K303" i="3"/>
  <c r="G304" i="3"/>
  <c r="H304" i="3" s="1"/>
  <c r="I304" i="3" s="1"/>
  <c r="I290" i="5" l="1"/>
  <c r="K290" i="5" s="1"/>
  <c r="Y290" i="5" s="1"/>
  <c r="O305" i="7"/>
  <c r="H305" i="7"/>
  <c r="I305" i="7" s="1"/>
  <c r="K305" i="7" s="1"/>
  <c r="L305" i="7" s="1"/>
  <c r="P305" i="7" s="1"/>
  <c r="AS295" i="5" s="1"/>
  <c r="G306" i="7"/>
  <c r="O305" i="6"/>
  <c r="H305" i="6"/>
  <c r="I305" i="6" s="1"/>
  <c r="K305" i="6" s="1"/>
  <c r="L305" i="6" s="1"/>
  <c r="P305" i="6" s="1"/>
  <c r="AP295" i="5" s="1"/>
  <c r="G306" i="6"/>
  <c r="Q291" i="5"/>
  <c r="G291" i="5"/>
  <c r="L303" i="3"/>
  <c r="P303" i="3" s="1"/>
  <c r="AM293" i="5" s="1"/>
  <c r="AV293" i="5" s="1"/>
  <c r="C293" i="5" s="1"/>
  <c r="O304" i="3"/>
  <c r="K304" i="3"/>
  <c r="G305" i="3"/>
  <c r="H305" i="3" s="1"/>
  <c r="I305" i="3" s="1"/>
  <c r="I291" i="5" l="1"/>
  <c r="K291" i="5" s="1"/>
  <c r="Y291" i="5" s="1"/>
  <c r="G307" i="7"/>
  <c r="H306" i="7"/>
  <c r="I306" i="7" s="1"/>
  <c r="K306" i="7" s="1"/>
  <c r="L306" i="7" s="1"/>
  <c r="P306" i="7" s="1"/>
  <c r="AS296" i="5" s="1"/>
  <c r="O306" i="7"/>
  <c r="G307" i="6"/>
  <c r="O306" i="6"/>
  <c r="H306" i="6"/>
  <c r="I306" i="6" s="1"/>
  <c r="K306" i="6" s="1"/>
  <c r="L306" i="6" s="1"/>
  <c r="P306" i="6" s="1"/>
  <c r="AP296" i="5" s="1"/>
  <c r="Q292" i="5"/>
  <c r="G292" i="5"/>
  <c r="L304" i="3"/>
  <c r="P304" i="3" s="1"/>
  <c r="AM294" i="5" s="1"/>
  <c r="AV294" i="5" s="1"/>
  <c r="C294" i="5" s="1"/>
  <c r="O305" i="3"/>
  <c r="K305" i="3"/>
  <c r="G306" i="3"/>
  <c r="H306" i="3" s="1"/>
  <c r="I306" i="3" s="1"/>
  <c r="I292" i="5" l="1"/>
  <c r="K292" i="5" s="1"/>
  <c r="Y292" i="5" s="1"/>
  <c r="G308" i="7"/>
  <c r="H307" i="7"/>
  <c r="I307" i="7" s="1"/>
  <c r="K307" i="7" s="1"/>
  <c r="L307" i="7" s="1"/>
  <c r="P307" i="7" s="1"/>
  <c r="AS297" i="5" s="1"/>
  <c r="O307" i="7"/>
  <c r="G308" i="6"/>
  <c r="H307" i="6"/>
  <c r="I307" i="6" s="1"/>
  <c r="K307" i="6" s="1"/>
  <c r="L307" i="6" s="1"/>
  <c r="P307" i="6" s="1"/>
  <c r="AP297" i="5" s="1"/>
  <c r="O307" i="6"/>
  <c r="Q293" i="5"/>
  <c r="G293" i="5"/>
  <c r="L305" i="3"/>
  <c r="P305" i="3" s="1"/>
  <c r="AM295" i="5" s="1"/>
  <c r="AV295" i="5" s="1"/>
  <c r="C295" i="5" s="1"/>
  <c r="O306" i="3"/>
  <c r="K306" i="3"/>
  <c r="G307" i="3"/>
  <c r="H307" i="3" s="1"/>
  <c r="I307" i="3" s="1"/>
  <c r="I293" i="5" l="1"/>
  <c r="K293" i="5" s="1"/>
  <c r="Y293" i="5" s="1"/>
  <c r="O308" i="7"/>
  <c r="H308" i="7"/>
  <c r="I308" i="7" s="1"/>
  <c r="K308" i="7" s="1"/>
  <c r="L308" i="7" s="1"/>
  <c r="P308" i="7" s="1"/>
  <c r="AS298" i="5" s="1"/>
  <c r="G309" i="7"/>
  <c r="O308" i="6"/>
  <c r="H308" i="6"/>
  <c r="I308" i="6" s="1"/>
  <c r="K308" i="6" s="1"/>
  <c r="L308" i="6" s="1"/>
  <c r="P308" i="6" s="1"/>
  <c r="AP298" i="5" s="1"/>
  <c r="G309" i="6"/>
  <c r="Q294" i="5"/>
  <c r="G294" i="5"/>
  <c r="L306" i="3"/>
  <c r="P306" i="3" s="1"/>
  <c r="AM296" i="5" s="1"/>
  <c r="AV296" i="5" s="1"/>
  <c r="C296" i="5" s="1"/>
  <c r="O307" i="3"/>
  <c r="K307" i="3"/>
  <c r="G308" i="3"/>
  <c r="H308" i="3" s="1"/>
  <c r="I308" i="3" s="1"/>
  <c r="I294" i="5" l="1"/>
  <c r="K294" i="5" s="1"/>
  <c r="Y294" i="5" s="1"/>
  <c r="O309" i="7"/>
  <c r="H309" i="7"/>
  <c r="I309" i="7" s="1"/>
  <c r="K309" i="7" s="1"/>
  <c r="L309" i="7" s="1"/>
  <c r="P309" i="7" s="1"/>
  <c r="AS299" i="5" s="1"/>
  <c r="G310" i="7"/>
  <c r="O309" i="6"/>
  <c r="H309" i="6"/>
  <c r="I309" i="6" s="1"/>
  <c r="K309" i="6" s="1"/>
  <c r="L309" i="6" s="1"/>
  <c r="P309" i="6" s="1"/>
  <c r="AP299" i="5" s="1"/>
  <c r="G310" i="6"/>
  <c r="Q295" i="5"/>
  <c r="G295" i="5"/>
  <c r="L307" i="3"/>
  <c r="P307" i="3" s="1"/>
  <c r="AM297" i="5" s="1"/>
  <c r="AV297" i="5" s="1"/>
  <c r="C297" i="5" s="1"/>
  <c r="O308" i="3"/>
  <c r="K308" i="3"/>
  <c r="G309" i="3"/>
  <c r="H309" i="3" s="1"/>
  <c r="I309" i="3" s="1"/>
  <c r="I295" i="5" l="1"/>
  <c r="K295" i="5" s="1"/>
  <c r="Y295" i="5" s="1"/>
  <c r="G311" i="7"/>
  <c r="O310" i="7"/>
  <c r="H310" i="7"/>
  <c r="I310" i="7" s="1"/>
  <c r="K310" i="7" s="1"/>
  <c r="L310" i="7" s="1"/>
  <c r="P310" i="7" s="1"/>
  <c r="AS300" i="5" s="1"/>
  <c r="G311" i="6"/>
  <c r="O310" i="6"/>
  <c r="H310" i="6"/>
  <c r="I310" i="6" s="1"/>
  <c r="K310" i="6" s="1"/>
  <c r="L310" i="6" s="1"/>
  <c r="P310" i="6" s="1"/>
  <c r="AP300" i="5" s="1"/>
  <c r="Q296" i="5"/>
  <c r="G296" i="5"/>
  <c r="L308" i="3"/>
  <c r="P308" i="3" s="1"/>
  <c r="AM298" i="5" s="1"/>
  <c r="AV298" i="5" s="1"/>
  <c r="C298" i="5" s="1"/>
  <c r="O309" i="3"/>
  <c r="K309" i="3"/>
  <c r="G310" i="3"/>
  <c r="H310" i="3" s="1"/>
  <c r="I310" i="3" s="1"/>
  <c r="I296" i="5" l="1"/>
  <c r="K296" i="5" s="1"/>
  <c r="Y296" i="5" s="1"/>
  <c r="G312" i="7"/>
  <c r="O311" i="7"/>
  <c r="H311" i="7"/>
  <c r="I311" i="7" s="1"/>
  <c r="K311" i="7" s="1"/>
  <c r="L311" i="7" s="1"/>
  <c r="P311" i="7" s="1"/>
  <c r="AS301" i="5" s="1"/>
  <c r="G312" i="6"/>
  <c r="O311" i="6"/>
  <c r="H311" i="6"/>
  <c r="I311" i="6" s="1"/>
  <c r="K311" i="6" s="1"/>
  <c r="L311" i="6" s="1"/>
  <c r="P311" i="6" s="1"/>
  <c r="AP301" i="5" s="1"/>
  <c r="G297" i="5"/>
  <c r="Q297" i="5"/>
  <c r="L309" i="3"/>
  <c r="P309" i="3" s="1"/>
  <c r="AM299" i="5" s="1"/>
  <c r="AV299" i="5" s="1"/>
  <c r="C299" i="5" s="1"/>
  <c r="O310" i="3"/>
  <c r="K310" i="3"/>
  <c r="G311" i="3"/>
  <c r="H311" i="3" s="1"/>
  <c r="I311" i="3" s="1"/>
  <c r="I297" i="5" l="1"/>
  <c r="K297" i="5" s="1"/>
  <c r="Y297" i="5" s="1"/>
  <c r="O312" i="7"/>
  <c r="H312" i="7"/>
  <c r="I312" i="7" s="1"/>
  <c r="K312" i="7" s="1"/>
  <c r="L312" i="7" s="1"/>
  <c r="P312" i="7" s="1"/>
  <c r="AS302" i="5" s="1"/>
  <c r="G313" i="7"/>
  <c r="O312" i="6"/>
  <c r="H312" i="6"/>
  <c r="I312" i="6" s="1"/>
  <c r="K312" i="6" s="1"/>
  <c r="L312" i="6" s="1"/>
  <c r="P312" i="6" s="1"/>
  <c r="AP302" i="5" s="1"/>
  <c r="G313" i="6"/>
  <c r="G298" i="5"/>
  <c r="Q298" i="5"/>
  <c r="L310" i="3"/>
  <c r="P310" i="3" s="1"/>
  <c r="AM300" i="5" s="1"/>
  <c r="AV300" i="5" s="1"/>
  <c r="C300" i="5" s="1"/>
  <c r="O311" i="3"/>
  <c r="K311" i="3"/>
  <c r="G312" i="3"/>
  <c r="H312" i="3" s="1"/>
  <c r="I312" i="3" s="1"/>
  <c r="I298" i="5" l="1"/>
  <c r="K298" i="5" s="1"/>
  <c r="Y298" i="5" s="1"/>
  <c r="O313" i="7"/>
  <c r="H313" i="7"/>
  <c r="I313" i="7" s="1"/>
  <c r="K313" i="7" s="1"/>
  <c r="L313" i="7" s="1"/>
  <c r="P313" i="7" s="1"/>
  <c r="AS303" i="5" s="1"/>
  <c r="G314" i="7"/>
  <c r="O313" i="6"/>
  <c r="H313" i="6"/>
  <c r="I313" i="6" s="1"/>
  <c r="K313" i="6" s="1"/>
  <c r="L313" i="6" s="1"/>
  <c r="P313" i="6" s="1"/>
  <c r="AP303" i="5" s="1"/>
  <c r="G314" i="6"/>
  <c r="Q299" i="5"/>
  <c r="G299" i="5"/>
  <c r="L311" i="3"/>
  <c r="P311" i="3" s="1"/>
  <c r="AM301" i="5" s="1"/>
  <c r="AV301" i="5" s="1"/>
  <c r="C301" i="5" s="1"/>
  <c r="O312" i="3"/>
  <c r="K312" i="3"/>
  <c r="G313" i="3"/>
  <c r="H313" i="3" s="1"/>
  <c r="I313" i="3" s="1"/>
  <c r="I299" i="5" l="1"/>
  <c r="K299" i="5" s="1"/>
  <c r="Y299" i="5" s="1"/>
  <c r="G315" i="7"/>
  <c r="H314" i="7"/>
  <c r="I314" i="7" s="1"/>
  <c r="K314" i="7" s="1"/>
  <c r="L314" i="7" s="1"/>
  <c r="P314" i="7" s="1"/>
  <c r="AS304" i="5" s="1"/>
  <c r="O314" i="7"/>
  <c r="G315" i="6"/>
  <c r="O314" i="6"/>
  <c r="H314" i="6"/>
  <c r="I314" i="6" s="1"/>
  <c r="K314" i="6" s="1"/>
  <c r="L314" i="6" s="1"/>
  <c r="P314" i="6" s="1"/>
  <c r="AP304" i="5" s="1"/>
  <c r="G300" i="5"/>
  <c r="Q300" i="5"/>
  <c r="L312" i="3"/>
  <c r="P312" i="3" s="1"/>
  <c r="AM302" i="5" s="1"/>
  <c r="AV302" i="5" s="1"/>
  <c r="C302" i="5" s="1"/>
  <c r="O313" i="3"/>
  <c r="K313" i="3"/>
  <c r="G314" i="3"/>
  <c r="H314" i="3" s="1"/>
  <c r="I314" i="3" s="1"/>
  <c r="I300" i="5" l="1"/>
  <c r="K300" i="5" s="1"/>
  <c r="Y300" i="5" s="1"/>
  <c r="G316" i="7"/>
  <c r="H315" i="7"/>
  <c r="I315" i="7" s="1"/>
  <c r="K315" i="7" s="1"/>
  <c r="L315" i="7" s="1"/>
  <c r="P315" i="7" s="1"/>
  <c r="AS305" i="5" s="1"/>
  <c r="O315" i="7"/>
  <c r="G316" i="6"/>
  <c r="O315" i="6"/>
  <c r="H315" i="6"/>
  <c r="I315" i="6" s="1"/>
  <c r="K315" i="6" s="1"/>
  <c r="L315" i="6" s="1"/>
  <c r="P315" i="6" s="1"/>
  <c r="AP305" i="5" s="1"/>
  <c r="Q301" i="5"/>
  <c r="G301" i="5"/>
  <c r="L313" i="3"/>
  <c r="P313" i="3" s="1"/>
  <c r="AM303" i="5" s="1"/>
  <c r="AV303" i="5" s="1"/>
  <c r="C303" i="5" s="1"/>
  <c r="O314" i="3"/>
  <c r="K314" i="3"/>
  <c r="G315" i="3"/>
  <c r="H315" i="3" s="1"/>
  <c r="I315" i="3" s="1"/>
  <c r="I301" i="5" l="1"/>
  <c r="K301" i="5" s="1"/>
  <c r="Y301" i="5" s="1"/>
  <c r="O316" i="7"/>
  <c r="H316" i="7"/>
  <c r="I316" i="7" s="1"/>
  <c r="K316" i="7" s="1"/>
  <c r="L316" i="7" s="1"/>
  <c r="P316" i="7" s="1"/>
  <c r="AS306" i="5" s="1"/>
  <c r="G317" i="7"/>
  <c r="O316" i="6"/>
  <c r="H316" i="6"/>
  <c r="I316" i="6" s="1"/>
  <c r="K316" i="6" s="1"/>
  <c r="L316" i="6" s="1"/>
  <c r="P316" i="6" s="1"/>
  <c r="AP306" i="5" s="1"/>
  <c r="G317" i="6"/>
  <c r="L314" i="3"/>
  <c r="P314" i="3" s="1"/>
  <c r="AM304" i="5" s="1"/>
  <c r="AV304" i="5" s="1"/>
  <c r="C304" i="5" s="1"/>
  <c r="O315" i="3"/>
  <c r="K315" i="3"/>
  <c r="G316" i="3"/>
  <c r="H316" i="3" s="1"/>
  <c r="I316" i="3" s="1"/>
  <c r="G302" i="5" l="1"/>
  <c r="Q302" i="5"/>
  <c r="O317" i="7"/>
  <c r="H317" i="7"/>
  <c r="I317" i="7" s="1"/>
  <c r="K317" i="7" s="1"/>
  <c r="L317" i="7" s="1"/>
  <c r="P317" i="7" s="1"/>
  <c r="AS307" i="5" s="1"/>
  <c r="G318" i="7"/>
  <c r="O317" i="6"/>
  <c r="H317" i="6"/>
  <c r="I317" i="6" s="1"/>
  <c r="K317" i="6" s="1"/>
  <c r="L317" i="6" s="1"/>
  <c r="P317" i="6" s="1"/>
  <c r="AP307" i="5" s="1"/>
  <c r="G318" i="6"/>
  <c r="Q303" i="5"/>
  <c r="G303" i="5"/>
  <c r="L315" i="3"/>
  <c r="P315" i="3" s="1"/>
  <c r="AM305" i="5" s="1"/>
  <c r="AV305" i="5" s="1"/>
  <c r="C305" i="5" s="1"/>
  <c r="O316" i="3"/>
  <c r="K316" i="3"/>
  <c r="G317" i="3"/>
  <c r="H317" i="3" s="1"/>
  <c r="I317" i="3" s="1"/>
  <c r="I303" i="5" l="1"/>
  <c r="K303" i="5" s="1"/>
  <c r="Y303" i="5" s="1"/>
  <c r="I302" i="5"/>
  <c r="K302" i="5" s="1"/>
  <c r="Y302" i="5" s="1"/>
  <c r="G319" i="7"/>
  <c r="H318" i="7"/>
  <c r="I318" i="7" s="1"/>
  <c r="K318" i="7" s="1"/>
  <c r="L318" i="7" s="1"/>
  <c r="P318" i="7" s="1"/>
  <c r="AS308" i="5" s="1"/>
  <c r="O318" i="7"/>
  <c r="G319" i="6"/>
  <c r="O318" i="6"/>
  <c r="H318" i="6"/>
  <c r="I318" i="6" s="1"/>
  <c r="K318" i="6" s="1"/>
  <c r="L318" i="6" s="1"/>
  <c r="P318" i="6" s="1"/>
  <c r="AP308" i="5" s="1"/>
  <c r="Q304" i="5"/>
  <c r="G304" i="5"/>
  <c r="L316" i="3"/>
  <c r="P316" i="3" s="1"/>
  <c r="AM306" i="5" s="1"/>
  <c r="AV306" i="5" s="1"/>
  <c r="C306" i="5" s="1"/>
  <c r="O317" i="3"/>
  <c r="K317" i="3"/>
  <c r="G318" i="3"/>
  <c r="H318" i="3" s="1"/>
  <c r="I318" i="3" s="1"/>
  <c r="I304" i="5" l="1"/>
  <c r="K304" i="5" s="1"/>
  <c r="Y304" i="5" s="1"/>
  <c r="G320" i="7"/>
  <c r="O319" i="7"/>
  <c r="H319" i="7"/>
  <c r="I319" i="7" s="1"/>
  <c r="K319" i="7" s="1"/>
  <c r="L319" i="7" s="1"/>
  <c r="P319" i="7" s="1"/>
  <c r="AS309" i="5" s="1"/>
  <c r="G320" i="6"/>
  <c r="O319" i="6"/>
  <c r="H319" i="6"/>
  <c r="I319" i="6" s="1"/>
  <c r="K319" i="6" s="1"/>
  <c r="L319" i="6" s="1"/>
  <c r="P319" i="6" s="1"/>
  <c r="AP309" i="5" s="1"/>
  <c r="G305" i="5"/>
  <c r="Q305" i="5"/>
  <c r="L317" i="3"/>
  <c r="P317" i="3" s="1"/>
  <c r="AM307" i="5" s="1"/>
  <c r="AV307" i="5" s="1"/>
  <c r="C307" i="5" s="1"/>
  <c r="O318" i="3"/>
  <c r="K318" i="3"/>
  <c r="G319" i="3"/>
  <c r="H319" i="3" s="1"/>
  <c r="I319" i="3" s="1"/>
  <c r="I305" i="5" l="1"/>
  <c r="K305" i="5" s="1"/>
  <c r="Y305" i="5" s="1"/>
  <c r="O320" i="7"/>
  <c r="H320" i="7"/>
  <c r="I320" i="7" s="1"/>
  <c r="K320" i="7" s="1"/>
  <c r="L320" i="7" s="1"/>
  <c r="P320" i="7" s="1"/>
  <c r="AS310" i="5" s="1"/>
  <c r="G321" i="7"/>
  <c r="O320" i="6"/>
  <c r="H320" i="6"/>
  <c r="I320" i="6" s="1"/>
  <c r="K320" i="6" s="1"/>
  <c r="L320" i="6" s="1"/>
  <c r="P320" i="6" s="1"/>
  <c r="AP310" i="5" s="1"/>
  <c r="G321" i="6"/>
  <c r="G306" i="5"/>
  <c r="Q306" i="5"/>
  <c r="L318" i="3"/>
  <c r="P318" i="3" s="1"/>
  <c r="AM308" i="5" s="1"/>
  <c r="AV308" i="5" s="1"/>
  <c r="C308" i="5" s="1"/>
  <c r="O319" i="3"/>
  <c r="K319" i="3"/>
  <c r="G320" i="3"/>
  <c r="H320" i="3" s="1"/>
  <c r="I320" i="3" s="1"/>
  <c r="I306" i="5" l="1"/>
  <c r="K306" i="5" s="1"/>
  <c r="Y306" i="5" s="1"/>
  <c r="O321" i="7"/>
  <c r="H321" i="7"/>
  <c r="I321" i="7" s="1"/>
  <c r="K321" i="7" s="1"/>
  <c r="L321" i="7" s="1"/>
  <c r="P321" i="7" s="1"/>
  <c r="AS311" i="5" s="1"/>
  <c r="G322" i="7"/>
  <c r="O321" i="6"/>
  <c r="H321" i="6"/>
  <c r="I321" i="6" s="1"/>
  <c r="K321" i="6" s="1"/>
  <c r="L321" i="6" s="1"/>
  <c r="P321" i="6" s="1"/>
  <c r="AP311" i="5" s="1"/>
  <c r="G322" i="6"/>
  <c r="G307" i="5"/>
  <c r="Q307" i="5"/>
  <c r="L319" i="3"/>
  <c r="P319" i="3" s="1"/>
  <c r="AM309" i="5" s="1"/>
  <c r="AV309" i="5" s="1"/>
  <c r="C309" i="5" s="1"/>
  <c r="O320" i="3"/>
  <c r="K320" i="3"/>
  <c r="G321" i="3"/>
  <c r="H321" i="3" s="1"/>
  <c r="I321" i="3" s="1"/>
  <c r="I307" i="5" l="1"/>
  <c r="K307" i="5" s="1"/>
  <c r="Y307" i="5" s="1"/>
  <c r="G323" i="7"/>
  <c r="O322" i="7"/>
  <c r="H322" i="7"/>
  <c r="I322" i="7" s="1"/>
  <c r="K322" i="7" s="1"/>
  <c r="L322" i="7" s="1"/>
  <c r="P322" i="7" s="1"/>
  <c r="AS312" i="5" s="1"/>
  <c r="G323" i="6"/>
  <c r="O322" i="6"/>
  <c r="H322" i="6"/>
  <c r="I322" i="6" s="1"/>
  <c r="K322" i="6" s="1"/>
  <c r="L322" i="6" s="1"/>
  <c r="P322" i="6" s="1"/>
  <c r="AP312" i="5" s="1"/>
  <c r="Q308" i="5"/>
  <c r="G308" i="5"/>
  <c r="L320" i="3"/>
  <c r="P320" i="3" s="1"/>
  <c r="AM310" i="5" s="1"/>
  <c r="AV310" i="5" s="1"/>
  <c r="C310" i="5" s="1"/>
  <c r="O321" i="3"/>
  <c r="K321" i="3"/>
  <c r="G322" i="3"/>
  <c r="H322" i="3" s="1"/>
  <c r="I322" i="3" s="1"/>
  <c r="I308" i="5" l="1"/>
  <c r="K308" i="5" s="1"/>
  <c r="Y308" i="5" s="1"/>
  <c r="G324" i="7"/>
  <c r="H323" i="7"/>
  <c r="I323" i="7" s="1"/>
  <c r="K323" i="7" s="1"/>
  <c r="L323" i="7" s="1"/>
  <c r="P323" i="7" s="1"/>
  <c r="AS313" i="5" s="1"/>
  <c r="O323" i="7"/>
  <c r="G324" i="6"/>
  <c r="H323" i="6"/>
  <c r="I323" i="6" s="1"/>
  <c r="K323" i="6" s="1"/>
  <c r="L323" i="6" s="1"/>
  <c r="P323" i="6" s="1"/>
  <c r="AP313" i="5" s="1"/>
  <c r="O323" i="6"/>
  <c r="Q309" i="5"/>
  <c r="G309" i="5"/>
  <c r="L321" i="3"/>
  <c r="P321" i="3" s="1"/>
  <c r="AM311" i="5" s="1"/>
  <c r="AV311" i="5" s="1"/>
  <c r="C311" i="5" s="1"/>
  <c r="O322" i="3"/>
  <c r="K322" i="3"/>
  <c r="G323" i="3"/>
  <c r="H323" i="3" s="1"/>
  <c r="I323" i="3" s="1"/>
  <c r="I309" i="5" l="1"/>
  <c r="K309" i="5" s="1"/>
  <c r="Y309" i="5" s="1"/>
  <c r="O324" i="7"/>
  <c r="H324" i="7"/>
  <c r="I324" i="7" s="1"/>
  <c r="K324" i="7" s="1"/>
  <c r="L324" i="7" s="1"/>
  <c r="P324" i="7" s="1"/>
  <c r="AS314" i="5" s="1"/>
  <c r="G325" i="7"/>
  <c r="O324" i="6"/>
  <c r="H324" i="6"/>
  <c r="I324" i="6" s="1"/>
  <c r="K324" i="6" s="1"/>
  <c r="L324" i="6" s="1"/>
  <c r="P324" i="6" s="1"/>
  <c r="AP314" i="5" s="1"/>
  <c r="G325" i="6"/>
  <c r="Q310" i="5"/>
  <c r="G310" i="5"/>
  <c r="L322" i="3"/>
  <c r="P322" i="3" s="1"/>
  <c r="AM312" i="5" s="1"/>
  <c r="AV312" i="5" s="1"/>
  <c r="C312" i="5" s="1"/>
  <c r="O323" i="3"/>
  <c r="K323" i="3"/>
  <c r="G324" i="3"/>
  <c r="H324" i="3" s="1"/>
  <c r="I324" i="3" s="1"/>
  <c r="I310" i="5" l="1"/>
  <c r="K310" i="5" s="1"/>
  <c r="Y310" i="5" s="1"/>
  <c r="O325" i="7"/>
  <c r="H325" i="7"/>
  <c r="I325" i="7" s="1"/>
  <c r="K325" i="7" s="1"/>
  <c r="L325" i="7" s="1"/>
  <c r="P325" i="7" s="1"/>
  <c r="AS315" i="5" s="1"/>
  <c r="G326" i="7"/>
  <c r="O325" i="6"/>
  <c r="H325" i="6"/>
  <c r="I325" i="6" s="1"/>
  <c r="K325" i="6" s="1"/>
  <c r="L325" i="6" s="1"/>
  <c r="P325" i="6" s="1"/>
  <c r="AP315" i="5" s="1"/>
  <c r="G326" i="6"/>
  <c r="Q311" i="5"/>
  <c r="G311" i="5"/>
  <c r="L323" i="3"/>
  <c r="P323" i="3" s="1"/>
  <c r="AM313" i="5" s="1"/>
  <c r="AV313" i="5" s="1"/>
  <c r="C313" i="5" s="1"/>
  <c r="O324" i="3"/>
  <c r="K324" i="3"/>
  <c r="G325" i="3"/>
  <c r="H325" i="3" s="1"/>
  <c r="I325" i="3" s="1"/>
  <c r="I311" i="5" l="1"/>
  <c r="K311" i="5" s="1"/>
  <c r="Y311" i="5" s="1"/>
  <c r="G327" i="7"/>
  <c r="H326" i="7"/>
  <c r="I326" i="7" s="1"/>
  <c r="K326" i="7" s="1"/>
  <c r="L326" i="7" s="1"/>
  <c r="P326" i="7" s="1"/>
  <c r="AS316" i="5" s="1"/>
  <c r="O326" i="7"/>
  <c r="G327" i="6"/>
  <c r="O326" i="6"/>
  <c r="H326" i="6"/>
  <c r="I326" i="6" s="1"/>
  <c r="K326" i="6" s="1"/>
  <c r="L326" i="6" s="1"/>
  <c r="P326" i="6" s="1"/>
  <c r="AP316" i="5" s="1"/>
  <c r="Q312" i="5"/>
  <c r="G312" i="5"/>
  <c r="L324" i="3"/>
  <c r="P324" i="3" s="1"/>
  <c r="AM314" i="5" s="1"/>
  <c r="AV314" i="5" s="1"/>
  <c r="C314" i="5" s="1"/>
  <c r="O325" i="3"/>
  <c r="K325" i="3"/>
  <c r="G326" i="3"/>
  <c r="H326" i="3" s="1"/>
  <c r="I326" i="3" s="1"/>
  <c r="I312" i="5" l="1"/>
  <c r="K312" i="5" s="1"/>
  <c r="Y312" i="5" s="1"/>
  <c r="G328" i="7"/>
  <c r="O327" i="7"/>
  <c r="H327" i="7"/>
  <c r="I327" i="7" s="1"/>
  <c r="K327" i="7" s="1"/>
  <c r="L327" i="7" s="1"/>
  <c r="P327" i="7" s="1"/>
  <c r="AS317" i="5" s="1"/>
  <c r="G328" i="6"/>
  <c r="O327" i="6"/>
  <c r="H327" i="6"/>
  <c r="I327" i="6" s="1"/>
  <c r="K327" i="6" s="1"/>
  <c r="L327" i="6" s="1"/>
  <c r="P327" i="6" s="1"/>
  <c r="AP317" i="5" s="1"/>
  <c r="G313" i="5"/>
  <c r="Q313" i="5"/>
  <c r="L325" i="3"/>
  <c r="P325" i="3" s="1"/>
  <c r="AM315" i="5" s="1"/>
  <c r="AV315" i="5" s="1"/>
  <c r="C315" i="5" s="1"/>
  <c r="O326" i="3"/>
  <c r="K326" i="3"/>
  <c r="G327" i="3"/>
  <c r="H327" i="3" s="1"/>
  <c r="I327" i="3" s="1"/>
  <c r="I313" i="5" l="1"/>
  <c r="K313" i="5" s="1"/>
  <c r="Y313" i="5" s="1"/>
  <c r="O328" i="7"/>
  <c r="H328" i="7"/>
  <c r="I328" i="7" s="1"/>
  <c r="K328" i="7" s="1"/>
  <c r="L328" i="7" s="1"/>
  <c r="P328" i="7" s="1"/>
  <c r="AS318" i="5" s="1"/>
  <c r="G329" i="7"/>
  <c r="O328" i="6"/>
  <c r="H328" i="6"/>
  <c r="I328" i="6" s="1"/>
  <c r="K328" i="6" s="1"/>
  <c r="L328" i="6" s="1"/>
  <c r="P328" i="6" s="1"/>
  <c r="AP318" i="5" s="1"/>
  <c r="G329" i="6"/>
  <c r="G314" i="5"/>
  <c r="Q314" i="5"/>
  <c r="L326" i="3"/>
  <c r="P326" i="3" s="1"/>
  <c r="AM316" i="5" s="1"/>
  <c r="AV316" i="5" s="1"/>
  <c r="C316" i="5" s="1"/>
  <c r="O327" i="3"/>
  <c r="K327" i="3"/>
  <c r="G328" i="3"/>
  <c r="H328" i="3" s="1"/>
  <c r="I328" i="3" s="1"/>
  <c r="I314" i="5" l="1"/>
  <c r="K314" i="5" s="1"/>
  <c r="Y314" i="5" s="1"/>
  <c r="O329" i="7"/>
  <c r="H329" i="7"/>
  <c r="I329" i="7" s="1"/>
  <c r="K329" i="7" s="1"/>
  <c r="L329" i="7" s="1"/>
  <c r="P329" i="7" s="1"/>
  <c r="AS319" i="5" s="1"/>
  <c r="G330" i="7"/>
  <c r="O329" i="6"/>
  <c r="H329" i="6"/>
  <c r="I329" i="6" s="1"/>
  <c r="K329" i="6" s="1"/>
  <c r="L329" i="6" s="1"/>
  <c r="P329" i="6" s="1"/>
  <c r="AP319" i="5" s="1"/>
  <c r="G330" i="6"/>
  <c r="G315" i="5"/>
  <c r="Q315" i="5"/>
  <c r="L327" i="3"/>
  <c r="P327" i="3" s="1"/>
  <c r="AM317" i="5" s="1"/>
  <c r="AV317" i="5" s="1"/>
  <c r="C317" i="5" s="1"/>
  <c r="O328" i="3"/>
  <c r="K328" i="3"/>
  <c r="G329" i="3"/>
  <c r="H329" i="3" s="1"/>
  <c r="I329" i="3" s="1"/>
  <c r="I315" i="5" l="1"/>
  <c r="K315" i="5" s="1"/>
  <c r="Y315" i="5" s="1"/>
  <c r="G331" i="7"/>
  <c r="O330" i="7"/>
  <c r="H330" i="7"/>
  <c r="I330" i="7" s="1"/>
  <c r="K330" i="7" s="1"/>
  <c r="L330" i="7" s="1"/>
  <c r="P330" i="7" s="1"/>
  <c r="AS320" i="5" s="1"/>
  <c r="G331" i="6"/>
  <c r="O330" i="6"/>
  <c r="H330" i="6"/>
  <c r="I330" i="6" s="1"/>
  <c r="K330" i="6" s="1"/>
  <c r="L330" i="6" s="1"/>
  <c r="P330" i="6" s="1"/>
  <c r="AP320" i="5" s="1"/>
  <c r="G316" i="5"/>
  <c r="Q316" i="5"/>
  <c r="L328" i="3"/>
  <c r="P328" i="3" s="1"/>
  <c r="AM318" i="5" s="1"/>
  <c r="AV318" i="5" s="1"/>
  <c r="C318" i="5" s="1"/>
  <c r="O329" i="3"/>
  <c r="K329" i="3"/>
  <c r="G330" i="3"/>
  <c r="H330" i="3" s="1"/>
  <c r="I330" i="3" s="1"/>
  <c r="I316" i="5" l="1"/>
  <c r="K316" i="5" s="1"/>
  <c r="Y316" i="5" s="1"/>
  <c r="G332" i="7"/>
  <c r="H331" i="7"/>
  <c r="I331" i="7" s="1"/>
  <c r="K331" i="7" s="1"/>
  <c r="L331" i="7" s="1"/>
  <c r="P331" i="7" s="1"/>
  <c r="AS321" i="5" s="1"/>
  <c r="O331" i="7"/>
  <c r="G332" i="6"/>
  <c r="O331" i="6"/>
  <c r="H331" i="6"/>
  <c r="I331" i="6" s="1"/>
  <c r="K331" i="6" s="1"/>
  <c r="L331" i="6" s="1"/>
  <c r="P331" i="6" s="1"/>
  <c r="AP321" i="5" s="1"/>
  <c r="Q317" i="5"/>
  <c r="G317" i="5"/>
  <c r="L329" i="3"/>
  <c r="P329" i="3" s="1"/>
  <c r="AM319" i="5" s="1"/>
  <c r="AV319" i="5" s="1"/>
  <c r="C319" i="5" s="1"/>
  <c r="O330" i="3"/>
  <c r="K330" i="3"/>
  <c r="G331" i="3"/>
  <c r="H331" i="3" s="1"/>
  <c r="I331" i="3" s="1"/>
  <c r="I317" i="5" l="1"/>
  <c r="K317" i="5" s="1"/>
  <c r="Y317" i="5" s="1"/>
  <c r="O332" i="7"/>
  <c r="H332" i="7"/>
  <c r="I332" i="7" s="1"/>
  <c r="K332" i="7" s="1"/>
  <c r="L332" i="7" s="1"/>
  <c r="P332" i="7" s="1"/>
  <c r="AS322" i="5" s="1"/>
  <c r="G333" i="7"/>
  <c r="O332" i="6"/>
  <c r="H332" i="6"/>
  <c r="I332" i="6" s="1"/>
  <c r="K332" i="6" s="1"/>
  <c r="L332" i="6" s="1"/>
  <c r="P332" i="6" s="1"/>
  <c r="AP322" i="5" s="1"/>
  <c r="G333" i="6"/>
  <c r="Q318" i="5"/>
  <c r="G318" i="5"/>
  <c r="L330" i="3"/>
  <c r="P330" i="3" s="1"/>
  <c r="AM320" i="5" s="1"/>
  <c r="AV320" i="5" s="1"/>
  <c r="C320" i="5" s="1"/>
  <c r="O331" i="3"/>
  <c r="K331" i="3"/>
  <c r="G332" i="3"/>
  <c r="H332" i="3" s="1"/>
  <c r="I332" i="3" s="1"/>
  <c r="I318" i="5" l="1"/>
  <c r="K318" i="5" s="1"/>
  <c r="Y318" i="5" s="1"/>
  <c r="O333" i="7"/>
  <c r="H333" i="7"/>
  <c r="I333" i="7" s="1"/>
  <c r="K333" i="7" s="1"/>
  <c r="L333" i="7" s="1"/>
  <c r="P333" i="7" s="1"/>
  <c r="AS323" i="5" s="1"/>
  <c r="G334" i="7"/>
  <c r="O333" i="6"/>
  <c r="H333" i="6"/>
  <c r="I333" i="6" s="1"/>
  <c r="K333" i="6" s="1"/>
  <c r="L333" i="6" s="1"/>
  <c r="P333" i="6" s="1"/>
  <c r="AP323" i="5" s="1"/>
  <c r="G334" i="6"/>
  <c r="Q319" i="5"/>
  <c r="G319" i="5"/>
  <c r="L331" i="3"/>
  <c r="P331" i="3" s="1"/>
  <c r="AM321" i="5" s="1"/>
  <c r="AV321" i="5" s="1"/>
  <c r="C321" i="5" s="1"/>
  <c r="O332" i="3"/>
  <c r="K332" i="3"/>
  <c r="G333" i="3"/>
  <c r="H333" i="3" s="1"/>
  <c r="I333" i="3" s="1"/>
  <c r="I319" i="5" l="1"/>
  <c r="K319" i="5" s="1"/>
  <c r="Y319" i="5" s="1"/>
  <c r="G335" i="7"/>
  <c r="H334" i="7"/>
  <c r="I334" i="7" s="1"/>
  <c r="K334" i="7" s="1"/>
  <c r="L334" i="7" s="1"/>
  <c r="P334" i="7" s="1"/>
  <c r="AS324" i="5" s="1"/>
  <c r="O334" i="7"/>
  <c r="G335" i="6"/>
  <c r="O334" i="6"/>
  <c r="H334" i="6"/>
  <c r="I334" i="6" s="1"/>
  <c r="K334" i="6" s="1"/>
  <c r="L334" i="6" s="1"/>
  <c r="P334" i="6" s="1"/>
  <c r="AP324" i="5" s="1"/>
  <c r="Q320" i="5"/>
  <c r="G320" i="5"/>
  <c r="L332" i="3"/>
  <c r="P332" i="3" s="1"/>
  <c r="AM322" i="5" s="1"/>
  <c r="AV322" i="5" s="1"/>
  <c r="C322" i="5" s="1"/>
  <c r="O333" i="3"/>
  <c r="K333" i="3"/>
  <c r="G334" i="3"/>
  <c r="H334" i="3" s="1"/>
  <c r="I334" i="3" s="1"/>
  <c r="I320" i="5" l="1"/>
  <c r="K320" i="5" s="1"/>
  <c r="Y320" i="5" s="1"/>
  <c r="G336" i="7"/>
  <c r="O335" i="7"/>
  <c r="H335" i="7"/>
  <c r="I335" i="7" s="1"/>
  <c r="K335" i="7" s="1"/>
  <c r="L335" i="7" s="1"/>
  <c r="P335" i="7" s="1"/>
  <c r="AS325" i="5" s="1"/>
  <c r="G336" i="6"/>
  <c r="O335" i="6"/>
  <c r="H335" i="6"/>
  <c r="I335" i="6" s="1"/>
  <c r="K335" i="6" s="1"/>
  <c r="L335" i="6" s="1"/>
  <c r="P335" i="6" s="1"/>
  <c r="AP325" i="5" s="1"/>
  <c r="G321" i="5"/>
  <c r="Q321" i="5"/>
  <c r="L333" i="3"/>
  <c r="P333" i="3" s="1"/>
  <c r="AM323" i="5" s="1"/>
  <c r="AV323" i="5" s="1"/>
  <c r="C323" i="5" s="1"/>
  <c r="O334" i="3"/>
  <c r="K334" i="3"/>
  <c r="G335" i="3"/>
  <c r="H335" i="3" s="1"/>
  <c r="I335" i="3" s="1"/>
  <c r="I321" i="5" l="1"/>
  <c r="K321" i="5" s="1"/>
  <c r="Y321" i="5" s="1"/>
  <c r="O336" i="7"/>
  <c r="H336" i="7"/>
  <c r="I336" i="7" s="1"/>
  <c r="K336" i="7" s="1"/>
  <c r="L336" i="7" s="1"/>
  <c r="P336" i="7" s="1"/>
  <c r="AS326" i="5" s="1"/>
  <c r="G337" i="7"/>
  <c r="O336" i="6"/>
  <c r="H336" i="6"/>
  <c r="I336" i="6" s="1"/>
  <c r="K336" i="6" s="1"/>
  <c r="L336" i="6" s="1"/>
  <c r="P336" i="6" s="1"/>
  <c r="AP326" i="5" s="1"/>
  <c r="G337" i="6"/>
  <c r="G322" i="5"/>
  <c r="Q322" i="5"/>
  <c r="L334" i="3"/>
  <c r="P334" i="3" s="1"/>
  <c r="AM324" i="5" s="1"/>
  <c r="AV324" i="5" s="1"/>
  <c r="C324" i="5" s="1"/>
  <c r="O335" i="3"/>
  <c r="K335" i="3"/>
  <c r="G336" i="3"/>
  <c r="H336" i="3" s="1"/>
  <c r="I336" i="3" s="1"/>
  <c r="I322" i="5" l="1"/>
  <c r="K322" i="5" s="1"/>
  <c r="Y322" i="5" s="1"/>
  <c r="O337" i="7"/>
  <c r="H337" i="7"/>
  <c r="I337" i="7" s="1"/>
  <c r="K337" i="7" s="1"/>
  <c r="L337" i="7" s="1"/>
  <c r="P337" i="7" s="1"/>
  <c r="AS327" i="5" s="1"/>
  <c r="G338" i="7"/>
  <c r="O337" i="6"/>
  <c r="H337" i="6"/>
  <c r="I337" i="6" s="1"/>
  <c r="K337" i="6" s="1"/>
  <c r="L337" i="6" s="1"/>
  <c r="P337" i="6" s="1"/>
  <c r="AP327" i="5" s="1"/>
  <c r="G338" i="6"/>
  <c r="Q323" i="5"/>
  <c r="G323" i="5"/>
  <c r="L335" i="3"/>
  <c r="P335" i="3" s="1"/>
  <c r="AM325" i="5" s="1"/>
  <c r="AV325" i="5" s="1"/>
  <c r="C325" i="5" s="1"/>
  <c r="O336" i="3"/>
  <c r="K336" i="3"/>
  <c r="G337" i="3"/>
  <c r="H337" i="3" s="1"/>
  <c r="I337" i="3" s="1"/>
  <c r="I323" i="5" l="1"/>
  <c r="K323" i="5" s="1"/>
  <c r="Y323" i="5" s="1"/>
  <c r="G339" i="7"/>
  <c r="O338" i="7"/>
  <c r="H338" i="7"/>
  <c r="I338" i="7" s="1"/>
  <c r="K338" i="7" s="1"/>
  <c r="L338" i="7" s="1"/>
  <c r="P338" i="7" s="1"/>
  <c r="AS328" i="5" s="1"/>
  <c r="G339" i="6"/>
  <c r="O338" i="6"/>
  <c r="H338" i="6"/>
  <c r="I338" i="6" s="1"/>
  <c r="K338" i="6" s="1"/>
  <c r="L338" i="6" s="1"/>
  <c r="P338" i="6" s="1"/>
  <c r="AP328" i="5" s="1"/>
  <c r="G324" i="5"/>
  <c r="Q324" i="5"/>
  <c r="L336" i="3"/>
  <c r="P336" i="3" s="1"/>
  <c r="AM326" i="5" s="1"/>
  <c r="AV326" i="5" s="1"/>
  <c r="C326" i="5" s="1"/>
  <c r="O337" i="3"/>
  <c r="K337" i="3"/>
  <c r="G338" i="3"/>
  <c r="H338" i="3" s="1"/>
  <c r="I338" i="3" s="1"/>
  <c r="I324" i="5" l="1"/>
  <c r="K324" i="5" s="1"/>
  <c r="Y324" i="5" s="1"/>
  <c r="G340" i="7"/>
  <c r="H339" i="7"/>
  <c r="I339" i="7" s="1"/>
  <c r="K339" i="7" s="1"/>
  <c r="L339" i="7" s="1"/>
  <c r="P339" i="7" s="1"/>
  <c r="AS329" i="5" s="1"/>
  <c r="O339" i="7"/>
  <c r="G340" i="6"/>
  <c r="H339" i="6"/>
  <c r="I339" i="6" s="1"/>
  <c r="K339" i="6" s="1"/>
  <c r="L339" i="6" s="1"/>
  <c r="P339" i="6" s="1"/>
  <c r="AP329" i="5" s="1"/>
  <c r="O339" i="6"/>
  <c r="Q325" i="5"/>
  <c r="G325" i="5"/>
  <c r="L337" i="3"/>
  <c r="P337" i="3" s="1"/>
  <c r="AM327" i="5" s="1"/>
  <c r="AV327" i="5" s="1"/>
  <c r="C327" i="5" s="1"/>
  <c r="O338" i="3"/>
  <c r="K338" i="3"/>
  <c r="G339" i="3"/>
  <c r="H339" i="3" s="1"/>
  <c r="I339" i="3" s="1"/>
  <c r="I325" i="5" l="1"/>
  <c r="K325" i="5" s="1"/>
  <c r="Y325" i="5" s="1"/>
  <c r="O340" i="7"/>
  <c r="H340" i="7"/>
  <c r="I340" i="7" s="1"/>
  <c r="K340" i="7" s="1"/>
  <c r="L340" i="7" s="1"/>
  <c r="P340" i="7" s="1"/>
  <c r="AS330" i="5" s="1"/>
  <c r="G341" i="7"/>
  <c r="O340" i="6"/>
  <c r="H340" i="6"/>
  <c r="I340" i="6" s="1"/>
  <c r="K340" i="6" s="1"/>
  <c r="L340" i="6" s="1"/>
  <c r="P340" i="6" s="1"/>
  <c r="AP330" i="5" s="1"/>
  <c r="G341" i="6"/>
  <c r="Q326" i="5"/>
  <c r="G326" i="5"/>
  <c r="L338" i="3"/>
  <c r="P338" i="3" s="1"/>
  <c r="AM328" i="5" s="1"/>
  <c r="AV328" i="5" s="1"/>
  <c r="C328" i="5" s="1"/>
  <c r="O339" i="3"/>
  <c r="K339" i="3"/>
  <c r="G340" i="3"/>
  <c r="H340" i="3" s="1"/>
  <c r="I340" i="3" s="1"/>
  <c r="I326" i="5" l="1"/>
  <c r="K326" i="5" s="1"/>
  <c r="Y326" i="5" s="1"/>
  <c r="O341" i="7"/>
  <c r="H341" i="7"/>
  <c r="I341" i="7" s="1"/>
  <c r="K341" i="7" s="1"/>
  <c r="L341" i="7" s="1"/>
  <c r="P341" i="7" s="1"/>
  <c r="AS331" i="5" s="1"/>
  <c r="G342" i="7"/>
  <c r="O341" i="6"/>
  <c r="H341" i="6"/>
  <c r="I341" i="6" s="1"/>
  <c r="K341" i="6" s="1"/>
  <c r="L341" i="6" s="1"/>
  <c r="P341" i="6" s="1"/>
  <c r="AP331" i="5" s="1"/>
  <c r="G342" i="6"/>
  <c r="Q327" i="5"/>
  <c r="G327" i="5"/>
  <c r="L339" i="3"/>
  <c r="P339" i="3" s="1"/>
  <c r="AM329" i="5" s="1"/>
  <c r="AV329" i="5" s="1"/>
  <c r="C329" i="5" s="1"/>
  <c r="O340" i="3"/>
  <c r="K340" i="3"/>
  <c r="G341" i="3"/>
  <c r="H341" i="3" s="1"/>
  <c r="I341" i="3" s="1"/>
  <c r="I327" i="5" l="1"/>
  <c r="K327" i="5" s="1"/>
  <c r="Y327" i="5" s="1"/>
  <c r="G343" i="7"/>
  <c r="H342" i="7"/>
  <c r="I342" i="7" s="1"/>
  <c r="K342" i="7" s="1"/>
  <c r="L342" i="7" s="1"/>
  <c r="P342" i="7" s="1"/>
  <c r="AS332" i="5" s="1"/>
  <c r="O342" i="7"/>
  <c r="G343" i="6"/>
  <c r="O342" i="6"/>
  <c r="H342" i="6"/>
  <c r="I342" i="6" s="1"/>
  <c r="K342" i="6" s="1"/>
  <c r="L342" i="6" s="1"/>
  <c r="P342" i="6" s="1"/>
  <c r="AP332" i="5" s="1"/>
  <c r="Q328" i="5"/>
  <c r="G328" i="5"/>
  <c r="L340" i="3"/>
  <c r="P340" i="3" s="1"/>
  <c r="AM330" i="5" s="1"/>
  <c r="AV330" i="5" s="1"/>
  <c r="C330" i="5" s="1"/>
  <c r="O341" i="3"/>
  <c r="K341" i="3"/>
  <c r="G342" i="3"/>
  <c r="H342" i="3" s="1"/>
  <c r="I342" i="3" s="1"/>
  <c r="I328" i="5" l="1"/>
  <c r="K328" i="5" s="1"/>
  <c r="Y328" i="5" s="1"/>
  <c r="G344" i="7"/>
  <c r="O343" i="7"/>
  <c r="H343" i="7"/>
  <c r="I343" i="7" s="1"/>
  <c r="K343" i="7" s="1"/>
  <c r="L343" i="7" s="1"/>
  <c r="P343" i="7" s="1"/>
  <c r="AS333" i="5" s="1"/>
  <c r="G344" i="6"/>
  <c r="O343" i="6"/>
  <c r="H343" i="6"/>
  <c r="I343" i="6" s="1"/>
  <c r="K343" i="6" s="1"/>
  <c r="L343" i="6" s="1"/>
  <c r="P343" i="6" s="1"/>
  <c r="AP333" i="5" s="1"/>
  <c r="G329" i="5"/>
  <c r="Q329" i="5"/>
  <c r="L341" i="3"/>
  <c r="P341" i="3" s="1"/>
  <c r="AM331" i="5" s="1"/>
  <c r="AV331" i="5" s="1"/>
  <c r="C331" i="5" s="1"/>
  <c r="O342" i="3"/>
  <c r="K342" i="3"/>
  <c r="G343" i="3"/>
  <c r="H343" i="3" s="1"/>
  <c r="I343" i="3" s="1"/>
  <c r="I329" i="5" l="1"/>
  <c r="K329" i="5" s="1"/>
  <c r="Y329" i="5" s="1"/>
  <c r="O344" i="7"/>
  <c r="H344" i="7"/>
  <c r="I344" i="7" s="1"/>
  <c r="K344" i="7" s="1"/>
  <c r="L344" i="7" s="1"/>
  <c r="P344" i="7" s="1"/>
  <c r="AS334" i="5" s="1"/>
  <c r="G345" i="7"/>
  <c r="O344" i="6"/>
  <c r="H344" i="6"/>
  <c r="I344" i="6" s="1"/>
  <c r="K344" i="6" s="1"/>
  <c r="L344" i="6" s="1"/>
  <c r="P344" i="6" s="1"/>
  <c r="AP334" i="5" s="1"/>
  <c r="G345" i="6"/>
  <c r="G330" i="5"/>
  <c r="Q330" i="5"/>
  <c r="L342" i="3"/>
  <c r="P342" i="3" s="1"/>
  <c r="AM332" i="5" s="1"/>
  <c r="AV332" i="5" s="1"/>
  <c r="C332" i="5" s="1"/>
  <c r="O343" i="3"/>
  <c r="K343" i="3"/>
  <c r="G344" i="3"/>
  <c r="H344" i="3" s="1"/>
  <c r="I344" i="3" s="1"/>
  <c r="I330" i="5" l="1"/>
  <c r="K330" i="5" s="1"/>
  <c r="Y330" i="5" s="1"/>
  <c r="O345" i="7"/>
  <c r="H345" i="7"/>
  <c r="I345" i="7" s="1"/>
  <c r="K345" i="7" s="1"/>
  <c r="L345" i="7" s="1"/>
  <c r="P345" i="7" s="1"/>
  <c r="AS335" i="5" s="1"/>
  <c r="G346" i="7"/>
  <c r="O345" i="6"/>
  <c r="H345" i="6"/>
  <c r="I345" i="6" s="1"/>
  <c r="K345" i="6" s="1"/>
  <c r="L345" i="6" s="1"/>
  <c r="P345" i="6" s="1"/>
  <c r="AP335" i="5" s="1"/>
  <c r="G346" i="6"/>
  <c r="Q331" i="5"/>
  <c r="G331" i="5"/>
  <c r="L343" i="3"/>
  <c r="P343" i="3" s="1"/>
  <c r="AM333" i="5" s="1"/>
  <c r="AV333" i="5" s="1"/>
  <c r="C333" i="5" s="1"/>
  <c r="O344" i="3"/>
  <c r="K344" i="3"/>
  <c r="G345" i="3"/>
  <c r="H345" i="3" s="1"/>
  <c r="I345" i="3" s="1"/>
  <c r="I331" i="5" l="1"/>
  <c r="K331" i="5" s="1"/>
  <c r="Y331" i="5" s="1"/>
  <c r="G347" i="7"/>
  <c r="O346" i="7"/>
  <c r="H346" i="7"/>
  <c r="I346" i="7" s="1"/>
  <c r="K346" i="7" s="1"/>
  <c r="L346" i="7" s="1"/>
  <c r="P346" i="7" s="1"/>
  <c r="AS336" i="5" s="1"/>
  <c r="G347" i="6"/>
  <c r="O346" i="6"/>
  <c r="H346" i="6"/>
  <c r="I346" i="6" s="1"/>
  <c r="K346" i="6" s="1"/>
  <c r="L346" i="6" s="1"/>
  <c r="P346" i="6" s="1"/>
  <c r="AP336" i="5" s="1"/>
  <c r="G332" i="5"/>
  <c r="Q332" i="5"/>
  <c r="L344" i="3"/>
  <c r="P344" i="3" s="1"/>
  <c r="AM334" i="5" s="1"/>
  <c r="AV334" i="5" s="1"/>
  <c r="C334" i="5" s="1"/>
  <c r="O345" i="3"/>
  <c r="K345" i="3"/>
  <c r="G346" i="3"/>
  <c r="H346" i="3" s="1"/>
  <c r="I346" i="3" s="1"/>
  <c r="I332" i="5" l="1"/>
  <c r="K332" i="5" s="1"/>
  <c r="Y332" i="5" s="1"/>
  <c r="G348" i="7"/>
  <c r="H347" i="7"/>
  <c r="I347" i="7" s="1"/>
  <c r="K347" i="7" s="1"/>
  <c r="L347" i="7" s="1"/>
  <c r="P347" i="7" s="1"/>
  <c r="AS337" i="5" s="1"/>
  <c r="O347" i="7"/>
  <c r="G348" i="6"/>
  <c r="O347" i="6"/>
  <c r="H347" i="6"/>
  <c r="I347" i="6" s="1"/>
  <c r="K347" i="6" s="1"/>
  <c r="L347" i="6" s="1"/>
  <c r="P347" i="6" s="1"/>
  <c r="AP337" i="5" s="1"/>
  <c r="G333" i="5"/>
  <c r="Q333" i="5"/>
  <c r="L345" i="3"/>
  <c r="P345" i="3" s="1"/>
  <c r="AM335" i="5" s="1"/>
  <c r="AV335" i="5" s="1"/>
  <c r="C335" i="5" s="1"/>
  <c r="O346" i="3"/>
  <c r="K346" i="3"/>
  <c r="G347" i="3"/>
  <c r="H347" i="3" s="1"/>
  <c r="I347" i="3" s="1"/>
  <c r="I333" i="5" l="1"/>
  <c r="K333" i="5" s="1"/>
  <c r="Y333" i="5" s="1"/>
  <c r="O348" i="7"/>
  <c r="H348" i="7"/>
  <c r="I348" i="7" s="1"/>
  <c r="K348" i="7" s="1"/>
  <c r="L348" i="7" s="1"/>
  <c r="P348" i="7" s="1"/>
  <c r="AS338" i="5" s="1"/>
  <c r="G349" i="7"/>
  <c r="O348" i="6"/>
  <c r="H348" i="6"/>
  <c r="I348" i="6" s="1"/>
  <c r="K348" i="6" s="1"/>
  <c r="L348" i="6" s="1"/>
  <c r="P348" i="6" s="1"/>
  <c r="AP338" i="5" s="1"/>
  <c r="G349" i="6"/>
  <c r="Q334" i="5"/>
  <c r="G334" i="5"/>
  <c r="L346" i="3"/>
  <c r="P346" i="3" s="1"/>
  <c r="AM336" i="5" s="1"/>
  <c r="AV336" i="5" s="1"/>
  <c r="C336" i="5" s="1"/>
  <c r="O347" i="3"/>
  <c r="K347" i="3"/>
  <c r="G348" i="3"/>
  <c r="H348" i="3" s="1"/>
  <c r="I348" i="3" s="1"/>
  <c r="I334" i="5" l="1"/>
  <c r="K334" i="5" s="1"/>
  <c r="Y334" i="5" s="1"/>
  <c r="O349" i="7"/>
  <c r="H349" i="7"/>
  <c r="I349" i="7" s="1"/>
  <c r="K349" i="7" s="1"/>
  <c r="L349" i="7" s="1"/>
  <c r="P349" i="7" s="1"/>
  <c r="AS339" i="5" s="1"/>
  <c r="G350" i="7"/>
  <c r="O349" i="6"/>
  <c r="H349" i="6"/>
  <c r="I349" i="6" s="1"/>
  <c r="K349" i="6" s="1"/>
  <c r="L349" i="6" s="1"/>
  <c r="P349" i="6" s="1"/>
  <c r="AP339" i="5" s="1"/>
  <c r="G350" i="6"/>
  <c r="Q335" i="5"/>
  <c r="G335" i="5"/>
  <c r="L347" i="3"/>
  <c r="P347" i="3" s="1"/>
  <c r="AM337" i="5" s="1"/>
  <c r="AV337" i="5" s="1"/>
  <c r="C337" i="5" s="1"/>
  <c r="O348" i="3"/>
  <c r="K348" i="3"/>
  <c r="G349" i="3"/>
  <c r="H349" i="3" s="1"/>
  <c r="I349" i="3" s="1"/>
  <c r="I335" i="5" l="1"/>
  <c r="K335" i="5" s="1"/>
  <c r="Y335" i="5" s="1"/>
  <c r="G351" i="7"/>
  <c r="H350" i="7"/>
  <c r="I350" i="7" s="1"/>
  <c r="K350" i="7" s="1"/>
  <c r="L350" i="7" s="1"/>
  <c r="P350" i="7" s="1"/>
  <c r="AS340" i="5" s="1"/>
  <c r="O350" i="7"/>
  <c r="G351" i="6"/>
  <c r="O350" i="6"/>
  <c r="H350" i="6"/>
  <c r="I350" i="6" s="1"/>
  <c r="K350" i="6" s="1"/>
  <c r="L350" i="6" s="1"/>
  <c r="P350" i="6" s="1"/>
  <c r="AP340" i="5" s="1"/>
  <c r="Q336" i="5"/>
  <c r="G336" i="5"/>
  <c r="L348" i="3"/>
  <c r="P348" i="3" s="1"/>
  <c r="AM338" i="5" s="1"/>
  <c r="AV338" i="5" s="1"/>
  <c r="C338" i="5" s="1"/>
  <c r="O349" i="3"/>
  <c r="K349" i="3"/>
  <c r="G350" i="3"/>
  <c r="H350" i="3" s="1"/>
  <c r="I350" i="3" s="1"/>
  <c r="I336" i="5" l="1"/>
  <c r="K336" i="5" s="1"/>
  <c r="Y336" i="5" s="1"/>
  <c r="G352" i="7"/>
  <c r="O351" i="7"/>
  <c r="H351" i="7"/>
  <c r="I351" i="7" s="1"/>
  <c r="K351" i="7" s="1"/>
  <c r="L351" i="7" s="1"/>
  <c r="P351" i="7" s="1"/>
  <c r="AS341" i="5" s="1"/>
  <c r="G352" i="6"/>
  <c r="O351" i="6"/>
  <c r="H351" i="6"/>
  <c r="I351" i="6" s="1"/>
  <c r="K351" i="6" s="1"/>
  <c r="L351" i="6" s="1"/>
  <c r="P351" i="6" s="1"/>
  <c r="AP341" i="5" s="1"/>
  <c r="G337" i="5"/>
  <c r="Q337" i="5"/>
  <c r="L349" i="3"/>
  <c r="P349" i="3" s="1"/>
  <c r="AM339" i="5" s="1"/>
  <c r="AV339" i="5" s="1"/>
  <c r="C339" i="5" s="1"/>
  <c r="O350" i="3"/>
  <c r="K350" i="3"/>
  <c r="G351" i="3"/>
  <c r="H351" i="3" s="1"/>
  <c r="I351" i="3" s="1"/>
  <c r="I337" i="5" l="1"/>
  <c r="K337" i="5" s="1"/>
  <c r="Y337" i="5" s="1"/>
  <c r="O352" i="7"/>
  <c r="H352" i="7"/>
  <c r="I352" i="7" s="1"/>
  <c r="K352" i="7" s="1"/>
  <c r="L352" i="7" s="1"/>
  <c r="P352" i="7" s="1"/>
  <c r="AS342" i="5" s="1"/>
  <c r="G353" i="7"/>
  <c r="O352" i="6"/>
  <c r="H352" i="6"/>
  <c r="I352" i="6" s="1"/>
  <c r="K352" i="6" s="1"/>
  <c r="L352" i="6" s="1"/>
  <c r="P352" i="6" s="1"/>
  <c r="AP342" i="5" s="1"/>
  <c r="G353" i="6"/>
  <c r="G338" i="5"/>
  <c r="Q338" i="5"/>
  <c r="L350" i="3"/>
  <c r="P350" i="3" s="1"/>
  <c r="AM340" i="5" s="1"/>
  <c r="AV340" i="5" s="1"/>
  <c r="C340" i="5" s="1"/>
  <c r="O351" i="3"/>
  <c r="K351" i="3"/>
  <c r="G352" i="3"/>
  <c r="H352" i="3" s="1"/>
  <c r="I352" i="3" s="1"/>
  <c r="I338" i="5" l="1"/>
  <c r="K338" i="5" s="1"/>
  <c r="Y338" i="5" s="1"/>
  <c r="O353" i="7"/>
  <c r="H353" i="7"/>
  <c r="I353" i="7" s="1"/>
  <c r="K353" i="7" s="1"/>
  <c r="L353" i="7" s="1"/>
  <c r="P353" i="7" s="1"/>
  <c r="AS343" i="5" s="1"/>
  <c r="G354" i="7"/>
  <c r="O353" i="6"/>
  <c r="H353" i="6"/>
  <c r="I353" i="6" s="1"/>
  <c r="K353" i="6" s="1"/>
  <c r="L353" i="6" s="1"/>
  <c r="P353" i="6" s="1"/>
  <c r="AP343" i="5" s="1"/>
  <c r="G354" i="6"/>
  <c r="G339" i="5"/>
  <c r="Q339" i="5"/>
  <c r="L351" i="3"/>
  <c r="P351" i="3" s="1"/>
  <c r="AM341" i="5" s="1"/>
  <c r="AV341" i="5" s="1"/>
  <c r="C341" i="5" s="1"/>
  <c r="O352" i="3"/>
  <c r="K352" i="3"/>
  <c r="G353" i="3"/>
  <c r="H353" i="3" s="1"/>
  <c r="I353" i="3" s="1"/>
  <c r="I339" i="5" l="1"/>
  <c r="K339" i="5" s="1"/>
  <c r="Y339" i="5" s="1"/>
  <c r="G355" i="7"/>
  <c r="O354" i="7"/>
  <c r="H354" i="7"/>
  <c r="I354" i="7" s="1"/>
  <c r="K354" i="7" s="1"/>
  <c r="L354" i="7" s="1"/>
  <c r="P354" i="7" s="1"/>
  <c r="AS344" i="5" s="1"/>
  <c r="G355" i="6"/>
  <c r="O354" i="6"/>
  <c r="H354" i="6"/>
  <c r="I354" i="6" s="1"/>
  <c r="K354" i="6" s="1"/>
  <c r="L354" i="6" s="1"/>
  <c r="P354" i="6" s="1"/>
  <c r="AP344" i="5" s="1"/>
  <c r="G340" i="5"/>
  <c r="Q340" i="5"/>
  <c r="L352" i="3"/>
  <c r="P352" i="3" s="1"/>
  <c r="AM342" i="5" s="1"/>
  <c r="AV342" i="5" s="1"/>
  <c r="C342" i="5" s="1"/>
  <c r="O353" i="3"/>
  <c r="K353" i="3"/>
  <c r="G354" i="3"/>
  <c r="H354" i="3" s="1"/>
  <c r="I354" i="3" s="1"/>
  <c r="I340" i="5" l="1"/>
  <c r="K340" i="5" s="1"/>
  <c r="Y340" i="5" s="1"/>
  <c r="G356" i="7"/>
  <c r="H355" i="7"/>
  <c r="I355" i="7" s="1"/>
  <c r="K355" i="7" s="1"/>
  <c r="L355" i="7" s="1"/>
  <c r="P355" i="7" s="1"/>
  <c r="AS345" i="5" s="1"/>
  <c r="O355" i="7"/>
  <c r="G356" i="6"/>
  <c r="H355" i="6"/>
  <c r="I355" i="6" s="1"/>
  <c r="K355" i="6" s="1"/>
  <c r="L355" i="6" s="1"/>
  <c r="P355" i="6" s="1"/>
  <c r="AP345" i="5" s="1"/>
  <c r="O355" i="6"/>
  <c r="Q341" i="5"/>
  <c r="G341" i="5"/>
  <c r="L353" i="3"/>
  <c r="P353" i="3" s="1"/>
  <c r="AM343" i="5" s="1"/>
  <c r="AV343" i="5" s="1"/>
  <c r="C343" i="5" s="1"/>
  <c r="O354" i="3"/>
  <c r="K354" i="3"/>
  <c r="G355" i="3"/>
  <c r="H355" i="3" s="1"/>
  <c r="I355" i="3" s="1"/>
  <c r="I341" i="5" l="1"/>
  <c r="K341" i="5" s="1"/>
  <c r="Y341" i="5" s="1"/>
  <c r="O356" i="7"/>
  <c r="H356" i="7"/>
  <c r="I356" i="7" s="1"/>
  <c r="K356" i="7" s="1"/>
  <c r="L356" i="7" s="1"/>
  <c r="P356" i="7" s="1"/>
  <c r="AS346" i="5" s="1"/>
  <c r="G357" i="7"/>
  <c r="O356" i="6"/>
  <c r="H356" i="6"/>
  <c r="I356" i="6" s="1"/>
  <c r="K356" i="6" s="1"/>
  <c r="L356" i="6" s="1"/>
  <c r="P356" i="6" s="1"/>
  <c r="AP346" i="5" s="1"/>
  <c r="G357" i="6"/>
  <c r="Q342" i="5"/>
  <c r="G342" i="5"/>
  <c r="L354" i="3"/>
  <c r="P354" i="3" s="1"/>
  <c r="AM344" i="5" s="1"/>
  <c r="AV344" i="5" s="1"/>
  <c r="C344" i="5" s="1"/>
  <c r="O355" i="3"/>
  <c r="K355" i="3"/>
  <c r="G356" i="3"/>
  <c r="H356" i="3" s="1"/>
  <c r="I356" i="3" s="1"/>
  <c r="I342" i="5" l="1"/>
  <c r="K342" i="5" s="1"/>
  <c r="Y342" i="5" s="1"/>
  <c r="O357" i="7"/>
  <c r="H357" i="7"/>
  <c r="I357" i="7" s="1"/>
  <c r="K357" i="7" s="1"/>
  <c r="L357" i="7" s="1"/>
  <c r="P357" i="7" s="1"/>
  <c r="AS347" i="5" s="1"/>
  <c r="G358" i="7"/>
  <c r="O357" i="6"/>
  <c r="H357" i="6"/>
  <c r="I357" i="6" s="1"/>
  <c r="K357" i="6" s="1"/>
  <c r="L357" i="6" s="1"/>
  <c r="P357" i="6" s="1"/>
  <c r="AP347" i="5" s="1"/>
  <c r="G358" i="6"/>
  <c r="Q343" i="5"/>
  <c r="G343" i="5"/>
  <c r="L355" i="3"/>
  <c r="P355" i="3" s="1"/>
  <c r="AM345" i="5" s="1"/>
  <c r="AV345" i="5" s="1"/>
  <c r="C345" i="5" s="1"/>
  <c r="O356" i="3"/>
  <c r="K356" i="3"/>
  <c r="G357" i="3"/>
  <c r="H357" i="3" s="1"/>
  <c r="I357" i="3" s="1"/>
  <c r="I343" i="5" l="1"/>
  <c r="K343" i="5" s="1"/>
  <c r="Y343" i="5" s="1"/>
  <c r="G359" i="7"/>
  <c r="H358" i="7"/>
  <c r="I358" i="7" s="1"/>
  <c r="K358" i="7" s="1"/>
  <c r="L358" i="7" s="1"/>
  <c r="P358" i="7" s="1"/>
  <c r="AS348" i="5" s="1"/>
  <c r="O358" i="7"/>
  <c r="G359" i="6"/>
  <c r="O358" i="6"/>
  <c r="H358" i="6"/>
  <c r="I358" i="6" s="1"/>
  <c r="K358" i="6" s="1"/>
  <c r="L358" i="6" s="1"/>
  <c r="P358" i="6" s="1"/>
  <c r="AP348" i="5" s="1"/>
  <c r="Q344" i="5"/>
  <c r="G344" i="5"/>
  <c r="L356" i="3"/>
  <c r="P356" i="3" s="1"/>
  <c r="AM346" i="5" s="1"/>
  <c r="AV346" i="5" s="1"/>
  <c r="C346" i="5" s="1"/>
  <c r="O357" i="3"/>
  <c r="K357" i="3"/>
  <c r="G358" i="3"/>
  <c r="H358" i="3" s="1"/>
  <c r="I358" i="3" s="1"/>
  <c r="I344" i="5" l="1"/>
  <c r="K344" i="5" s="1"/>
  <c r="Y344" i="5" s="1"/>
  <c r="G360" i="7"/>
  <c r="O359" i="7"/>
  <c r="H359" i="7"/>
  <c r="I359" i="7" s="1"/>
  <c r="K359" i="7" s="1"/>
  <c r="L359" i="7" s="1"/>
  <c r="P359" i="7" s="1"/>
  <c r="AS349" i="5" s="1"/>
  <c r="G360" i="6"/>
  <c r="O359" i="6"/>
  <c r="H359" i="6"/>
  <c r="I359" i="6" s="1"/>
  <c r="K359" i="6" s="1"/>
  <c r="L359" i="6" s="1"/>
  <c r="P359" i="6" s="1"/>
  <c r="AP349" i="5" s="1"/>
  <c r="G345" i="5"/>
  <c r="Q345" i="5"/>
  <c r="L357" i="3"/>
  <c r="P357" i="3" s="1"/>
  <c r="AM347" i="5" s="1"/>
  <c r="AV347" i="5" s="1"/>
  <c r="C347" i="5" s="1"/>
  <c r="O358" i="3"/>
  <c r="K358" i="3"/>
  <c r="G359" i="3"/>
  <c r="H359" i="3" s="1"/>
  <c r="I359" i="3" s="1"/>
  <c r="I345" i="5" l="1"/>
  <c r="K345" i="5" s="1"/>
  <c r="Y345" i="5" s="1"/>
  <c r="O360" i="7"/>
  <c r="H360" i="7"/>
  <c r="I360" i="7" s="1"/>
  <c r="K360" i="7" s="1"/>
  <c r="L360" i="7" s="1"/>
  <c r="P360" i="7" s="1"/>
  <c r="AS350" i="5" s="1"/>
  <c r="G361" i="7"/>
  <c r="O360" i="6"/>
  <c r="H360" i="6"/>
  <c r="I360" i="6" s="1"/>
  <c r="K360" i="6" s="1"/>
  <c r="L360" i="6" s="1"/>
  <c r="P360" i="6" s="1"/>
  <c r="AP350" i="5" s="1"/>
  <c r="G361" i="6"/>
  <c r="G346" i="5"/>
  <c r="Q346" i="5"/>
  <c r="L358" i="3"/>
  <c r="P358" i="3" s="1"/>
  <c r="AM348" i="5" s="1"/>
  <c r="AV348" i="5" s="1"/>
  <c r="C348" i="5" s="1"/>
  <c r="O359" i="3"/>
  <c r="K359" i="3"/>
  <c r="G360" i="3"/>
  <c r="H360" i="3" s="1"/>
  <c r="I360" i="3" s="1"/>
  <c r="I346" i="5" l="1"/>
  <c r="K346" i="5" s="1"/>
  <c r="Y346" i="5" s="1"/>
  <c r="O361" i="7"/>
  <c r="H361" i="7"/>
  <c r="I361" i="7" s="1"/>
  <c r="K361" i="7" s="1"/>
  <c r="L361" i="7" s="1"/>
  <c r="P361" i="7" s="1"/>
  <c r="AS351" i="5" s="1"/>
  <c r="G362" i="7"/>
  <c r="O361" i="6"/>
  <c r="H361" i="6"/>
  <c r="I361" i="6" s="1"/>
  <c r="K361" i="6" s="1"/>
  <c r="L361" i="6" s="1"/>
  <c r="P361" i="6" s="1"/>
  <c r="AP351" i="5" s="1"/>
  <c r="G362" i="6"/>
  <c r="Q347" i="5"/>
  <c r="G347" i="5"/>
  <c r="L359" i="3"/>
  <c r="P359" i="3" s="1"/>
  <c r="AM349" i="5" s="1"/>
  <c r="AV349" i="5" s="1"/>
  <c r="C349" i="5" s="1"/>
  <c r="O360" i="3"/>
  <c r="K360" i="3"/>
  <c r="G361" i="3"/>
  <c r="H361" i="3" s="1"/>
  <c r="I361" i="3" s="1"/>
  <c r="I347" i="5" l="1"/>
  <c r="K347" i="5" s="1"/>
  <c r="Y347" i="5" s="1"/>
  <c r="G363" i="7"/>
  <c r="O362" i="7"/>
  <c r="H362" i="7"/>
  <c r="I362" i="7" s="1"/>
  <c r="K362" i="7" s="1"/>
  <c r="L362" i="7" s="1"/>
  <c r="P362" i="7" s="1"/>
  <c r="AS352" i="5" s="1"/>
  <c r="G363" i="6"/>
  <c r="O362" i="6"/>
  <c r="H362" i="6"/>
  <c r="I362" i="6" s="1"/>
  <c r="K362" i="6" s="1"/>
  <c r="L362" i="6" s="1"/>
  <c r="P362" i="6" s="1"/>
  <c r="AP352" i="5" s="1"/>
  <c r="G348" i="5"/>
  <c r="Q348" i="5"/>
  <c r="L360" i="3"/>
  <c r="P360" i="3" s="1"/>
  <c r="AM350" i="5" s="1"/>
  <c r="AV350" i="5" s="1"/>
  <c r="C350" i="5" s="1"/>
  <c r="O361" i="3"/>
  <c r="K361" i="3"/>
  <c r="G362" i="3"/>
  <c r="H362" i="3" s="1"/>
  <c r="I362" i="3" s="1"/>
  <c r="I348" i="5" l="1"/>
  <c r="K348" i="5" s="1"/>
  <c r="Y348" i="5" s="1"/>
  <c r="G364" i="7"/>
  <c r="H363" i="7"/>
  <c r="I363" i="7" s="1"/>
  <c r="K363" i="7" s="1"/>
  <c r="L363" i="7" s="1"/>
  <c r="P363" i="7" s="1"/>
  <c r="AS353" i="5" s="1"/>
  <c r="O363" i="7"/>
  <c r="G364" i="6"/>
  <c r="O363" i="6"/>
  <c r="H363" i="6"/>
  <c r="I363" i="6" s="1"/>
  <c r="K363" i="6" s="1"/>
  <c r="L363" i="6" s="1"/>
  <c r="P363" i="6" s="1"/>
  <c r="AP353" i="5" s="1"/>
  <c r="G349" i="5"/>
  <c r="Q349" i="5"/>
  <c r="L361" i="3"/>
  <c r="P361" i="3" s="1"/>
  <c r="AM351" i="5" s="1"/>
  <c r="AV351" i="5" s="1"/>
  <c r="C351" i="5" s="1"/>
  <c r="O362" i="3"/>
  <c r="K362" i="3"/>
  <c r="G363" i="3"/>
  <c r="H363" i="3" s="1"/>
  <c r="I363" i="3" s="1"/>
  <c r="I349" i="5" l="1"/>
  <c r="K349" i="5" s="1"/>
  <c r="Y349" i="5" s="1"/>
  <c r="O364" i="7"/>
  <c r="H364" i="7"/>
  <c r="I364" i="7" s="1"/>
  <c r="K364" i="7" s="1"/>
  <c r="L364" i="7" s="1"/>
  <c r="P364" i="7" s="1"/>
  <c r="AS354" i="5" s="1"/>
  <c r="G365" i="7"/>
  <c r="O364" i="6"/>
  <c r="H364" i="6"/>
  <c r="I364" i="6" s="1"/>
  <c r="K364" i="6" s="1"/>
  <c r="L364" i="6" s="1"/>
  <c r="P364" i="6" s="1"/>
  <c r="AP354" i="5" s="1"/>
  <c r="G365" i="6"/>
  <c r="Q350" i="5"/>
  <c r="G350" i="5"/>
  <c r="L362" i="3"/>
  <c r="P362" i="3" s="1"/>
  <c r="AM352" i="5" s="1"/>
  <c r="AV352" i="5" s="1"/>
  <c r="C352" i="5" s="1"/>
  <c r="O363" i="3"/>
  <c r="K363" i="3"/>
  <c r="G364" i="3"/>
  <c r="H364" i="3" s="1"/>
  <c r="I364" i="3" s="1"/>
  <c r="I350" i="5" l="1"/>
  <c r="K350" i="5" s="1"/>
  <c r="Y350" i="5" s="1"/>
  <c r="O365" i="7"/>
  <c r="H365" i="7"/>
  <c r="I365" i="7" s="1"/>
  <c r="K365" i="7" s="1"/>
  <c r="L365" i="7" s="1"/>
  <c r="P365" i="7" s="1"/>
  <c r="AS355" i="5" s="1"/>
  <c r="G366" i="7"/>
  <c r="O365" i="6"/>
  <c r="H365" i="6"/>
  <c r="I365" i="6" s="1"/>
  <c r="K365" i="6" s="1"/>
  <c r="L365" i="6" s="1"/>
  <c r="P365" i="6" s="1"/>
  <c r="AP355" i="5" s="1"/>
  <c r="G366" i="6"/>
  <c r="Q351" i="5"/>
  <c r="G351" i="5"/>
  <c r="L363" i="3"/>
  <c r="P363" i="3" s="1"/>
  <c r="AM353" i="5" s="1"/>
  <c r="AV353" i="5" s="1"/>
  <c r="C353" i="5" s="1"/>
  <c r="O364" i="3"/>
  <c r="K364" i="3"/>
  <c r="G365" i="3"/>
  <c r="H365" i="3" s="1"/>
  <c r="I365" i="3" s="1"/>
  <c r="I351" i="5" l="1"/>
  <c r="K351" i="5" s="1"/>
  <c r="Y351" i="5" s="1"/>
  <c r="G367" i="7"/>
  <c r="H366" i="7"/>
  <c r="I366" i="7" s="1"/>
  <c r="K366" i="7" s="1"/>
  <c r="L366" i="7" s="1"/>
  <c r="P366" i="7" s="1"/>
  <c r="AS356" i="5" s="1"/>
  <c r="O366" i="7"/>
  <c r="G367" i="6"/>
  <c r="O366" i="6"/>
  <c r="H366" i="6"/>
  <c r="I366" i="6" s="1"/>
  <c r="K366" i="6" s="1"/>
  <c r="L366" i="6" s="1"/>
  <c r="P366" i="6" s="1"/>
  <c r="AP356" i="5" s="1"/>
  <c r="Q352" i="5"/>
  <c r="G352" i="5"/>
  <c r="L364" i="3"/>
  <c r="P364" i="3" s="1"/>
  <c r="AM354" i="5" s="1"/>
  <c r="AV354" i="5" s="1"/>
  <c r="C354" i="5" s="1"/>
  <c r="O365" i="3"/>
  <c r="K365" i="3"/>
  <c r="G366" i="3"/>
  <c r="H366" i="3" s="1"/>
  <c r="I366" i="3" s="1"/>
  <c r="I352" i="5" l="1"/>
  <c r="K352" i="5" s="1"/>
  <c r="Y352" i="5" s="1"/>
  <c r="G368" i="7"/>
  <c r="O367" i="7"/>
  <c r="H367" i="7"/>
  <c r="I367" i="7" s="1"/>
  <c r="K367" i="7" s="1"/>
  <c r="L367" i="7" s="1"/>
  <c r="P367" i="7" s="1"/>
  <c r="AS357" i="5" s="1"/>
  <c r="G368" i="6"/>
  <c r="O367" i="6"/>
  <c r="H367" i="6"/>
  <c r="I367" i="6" s="1"/>
  <c r="K367" i="6" s="1"/>
  <c r="L367" i="6" s="1"/>
  <c r="P367" i="6" s="1"/>
  <c r="AP357" i="5" s="1"/>
  <c r="G353" i="5"/>
  <c r="Q353" i="5"/>
  <c r="L365" i="3"/>
  <c r="P365" i="3" s="1"/>
  <c r="AM355" i="5" s="1"/>
  <c r="AV355" i="5" s="1"/>
  <c r="C355" i="5" s="1"/>
  <c r="O366" i="3"/>
  <c r="K366" i="3"/>
  <c r="G367" i="3"/>
  <c r="H367" i="3" s="1"/>
  <c r="I367" i="3" s="1"/>
  <c r="I353" i="5" l="1"/>
  <c r="K353" i="5" s="1"/>
  <c r="Y353" i="5" s="1"/>
  <c r="O368" i="7"/>
  <c r="H368" i="7"/>
  <c r="I368" i="7" s="1"/>
  <c r="K368" i="7" s="1"/>
  <c r="L368" i="7" s="1"/>
  <c r="P368" i="7" s="1"/>
  <c r="AS358" i="5" s="1"/>
  <c r="G369" i="7"/>
  <c r="O368" i="6"/>
  <c r="H368" i="6"/>
  <c r="I368" i="6" s="1"/>
  <c r="K368" i="6" s="1"/>
  <c r="L368" i="6" s="1"/>
  <c r="P368" i="6" s="1"/>
  <c r="AP358" i="5" s="1"/>
  <c r="G369" i="6"/>
  <c r="G354" i="5"/>
  <c r="Q354" i="5"/>
  <c r="L366" i="3"/>
  <c r="P366" i="3" s="1"/>
  <c r="AM356" i="5" s="1"/>
  <c r="AV356" i="5" s="1"/>
  <c r="C356" i="5" s="1"/>
  <c r="O367" i="3"/>
  <c r="K367" i="3"/>
  <c r="G368" i="3"/>
  <c r="H368" i="3" s="1"/>
  <c r="I368" i="3" s="1"/>
  <c r="I354" i="5" l="1"/>
  <c r="K354" i="5" s="1"/>
  <c r="Y354" i="5" s="1"/>
  <c r="O369" i="7"/>
  <c r="H369" i="7"/>
  <c r="I369" i="7" s="1"/>
  <c r="K369" i="7" s="1"/>
  <c r="L369" i="7" s="1"/>
  <c r="P369" i="7" s="1"/>
  <c r="AS359" i="5" s="1"/>
  <c r="G370" i="7"/>
  <c r="O369" i="6"/>
  <c r="H369" i="6"/>
  <c r="I369" i="6" s="1"/>
  <c r="K369" i="6" s="1"/>
  <c r="L369" i="6" s="1"/>
  <c r="P369" i="6" s="1"/>
  <c r="AP359" i="5" s="1"/>
  <c r="G370" i="6"/>
  <c r="G355" i="5"/>
  <c r="Q355" i="5"/>
  <c r="L367" i="3"/>
  <c r="P367" i="3" s="1"/>
  <c r="AM357" i="5" s="1"/>
  <c r="AV357" i="5" s="1"/>
  <c r="C357" i="5" s="1"/>
  <c r="O368" i="3"/>
  <c r="K368" i="3"/>
  <c r="G369" i="3"/>
  <c r="H369" i="3" s="1"/>
  <c r="I369" i="3" s="1"/>
  <c r="I355" i="5" l="1"/>
  <c r="K355" i="5" s="1"/>
  <c r="Y355" i="5" s="1"/>
  <c r="G371" i="7"/>
  <c r="O370" i="7"/>
  <c r="H370" i="7"/>
  <c r="I370" i="7" s="1"/>
  <c r="K370" i="7" s="1"/>
  <c r="L370" i="7" s="1"/>
  <c r="P370" i="7" s="1"/>
  <c r="AS360" i="5" s="1"/>
  <c r="G371" i="6"/>
  <c r="O370" i="6"/>
  <c r="H370" i="6"/>
  <c r="I370" i="6" s="1"/>
  <c r="K370" i="6" s="1"/>
  <c r="L370" i="6" s="1"/>
  <c r="P370" i="6" s="1"/>
  <c r="AP360" i="5" s="1"/>
  <c r="G356" i="5"/>
  <c r="Q356" i="5"/>
  <c r="L368" i="3"/>
  <c r="P368" i="3" s="1"/>
  <c r="AM358" i="5" s="1"/>
  <c r="AV358" i="5" s="1"/>
  <c r="C358" i="5" s="1"/>
  <c r="O369" i="3"/>
  <c r="K369" i="3"/>
  <c r="G370" i="3"/>
  <c r="H370" i="3" s="1"/>
  <c r="I370" i="3" s="1"/>
  <c r="I356" i="5" l="1"/>
  <c r="K356" i="5" s="1"/>
  <c r="Y356" i="5" s="1"/>
  <c r="G372" i="7"/>
  <c r="H371" i="7"/>
  <c r="I371" i="7" s="1"/>
  <c r="K371" i="7" s="1"/>
  <c r="L371" i="7" s="1"/>
  <c r="P371" i="7" s="1"/>
  <c r="AS361" i="5" s="1"/>
  <c r="O371" i="7"/>
  <c r="G372" i="6"/>
  <c r="H371" i="6"/>
  <c r="I371" i="6" s="1"/>
  <c r="K371" i="6" s="1"/>
  <c r="L371" i="6" s="1"/>
  <c r="P371" i="6" s="1"/>
  <c r="AP361" i="5" s="1"/>
  <c r="O371" i="6"/>
  <c r="Q357" i="5"/>
  <c r="G357" i="5"/>
  <c r="L369" i="3"/>
  <c r="P369" i="3" s="1"/>
  <c r="AM359" i="5" s="1"/>
  <c r="AV359" i="5" s="1"/>
  <c r="C359" i="5" s="1"/>
  <c r="O370" i="3"/>
  <c r="K370" i="3"/>
  <c r="G371" i="3"/>
  <c r="H371" i="3" s="1"/>
  <c r="I371" i="3" s="1"/>
  <c r="I357" i="5" l="1"/>
  <c r="K357" i="5" s="1"/>
  <c r="Y357" i="5" s="1"/>
  <c r="O372" i="7"/>
  <c r="H372" i="7"/>
  <c r="I372" i="7" s="1"/>
  <c r="K372" i="7" s="1"/>
  <c r="L372" i="7" s="1"/>
  <c r="P372" i="7" s="1"/>
  <c r="AS362" i="5" s="1"/>
  <c r="G373" i="7"/>
  <c r="O372" i="6"/>
  <c r="H372" i="6"/>
  <c r="I372" i="6" s="1"/>
  <c r="K372" i="6" s="1"/>
  <c r="L372" i="6" s="1"/>
  <c r="P372" i="6" s="1"/>
  <c r="AP362" i="5" s="1"/>
  <c r="G373" i="6"/>
  <c r="Q358" i="5"/>
  <c r="G358" i="5"/>
  <c r="L370" i="3"/>
  <c r="P370" i="3" s="1"/>
  <c r="AM360" i="5" s="1"/>
  <c r="AV360" i="5" s="1"/>
  <c r="C360" i="5" s="1"/>
  <c r="O371" i="3"/>
  <c r="K371" i="3"/>
  <c r="G372" i="3"/>
  <c r="H372" i="3" s="1"/>
  <c r="I372" i="3" s="1"/>
  <c r="I358" i="5" l="1"/>
  <c r="K358" i="5" s="1"/>
  <c r="Y358" i="5" s="1"/>
  <c r="O373" i="7"/>
  <c r="H373" i="7"/>
  <c r="I373" i="7" s="1"/>
  <c r="K373" i="7" s="1"/>
  <c r="L373" i="7" s="1"/>
  <c r="P373" i="7" s="1"/>
  <c r="AS363" i="5" s="1"/>
  <c r="G374" i="7"/>
  <c r="O373" i="6"/>
  <c r="H373" i="6"/>
  <c r="I373" i="6" s="1"/>
  <c r="K373" i="6" s="1"/>
  <c r="L373" i="6" s="1"/>
  <c r="P373" i="6" s="1"/>
  <c r="AP363" i="5" s="1"/>
  <c r="G374" i="6"/>
  <c r="Q359" i="5"/>
  <c r="G359" i="5"/>
  <c r="L371" i="3"/>
  <c r="P371" i="3" s="1"/>
  <c r="AM361" i="5" s="1"/>
  <c r="AV361" i="5" s="1"/>
  <c r="C361" i="5" s="1"/>
  <c r="O372" i="3"/>
  <c r="K372" i="3"/>
  <c r="G373" i="3"/>
  <c r="H373" i="3" s="1"/>
  <c r="I373" i="3" s="1"/>
  <c r="I359" i="5" l="1"/>
  <c r="K359" i="5" s="1"/>
  <c r="Y359" i="5" s="1"/>
  <c r="G375" i="7"/>
  <c r="H374" i="7"/>
  <c r="I374" i="7" s="1"/>
  <c r="K374" i="7" s="1"/>
  <c r="L374" i="7" s="1"/>
  <c r="P374" i="7" s="1"/>
  <c r="AS364" i="5" s="1"/>
  <c r="O374" i="7"/>
  <c r="G375" i="6"/>
  <c r="O374" i="6"/>
  <c r="H374" i="6"/>
  <c r="I374" i="6" s="1"/>
  <c r="K374" i="6" s="1"/>
  <c r="L374" i="6" s="1"/>
  <c r="P374" i="6" s="1"/>
  <c r="AP364" i="5" s="1"/>
  <c r="Q360" i="5"/>
  <c r="G360" i="5"/>
  <c r="L372" i="3"/>
  <c r="P372" i="3" s="1"/>
  <c r="AM362" i="5" s="1"/>
  <c r="AV362" i="5" s="1"/>
  <c r="C362" i="5" s="1"/>
  <c r="O373" i="3"/>
  <c r="K373" i="3"/>
  <c r="G374" i="3"/>
  <c r="H374" i="3" s="1"/>
  <c r="I374" i="3" s="1"/>
  <c r="I360" i="5" l="1"/>
  <c r="K360" i="5" s="1"/>
  <c r="Y360" i="5" s="1"/>
  <c r="G376" i="7"/>
  <c r="O375" i="7"/>
  <c r="H375" i="7"/>
  <c r="I375" i="7" s="1"/>
  <c r="K375" i="7" s="1"/>
  <c r="L375" i="7" s="1"/>
  <c r="P375" i="7" s="1"/>
  <c r="AS365" i="5" s="1"/>
  <c r="G376" i="6"/>
  <c r="O375" i="6"/>
  <c r="H375" i="6"/>
  <c r="I375" i="6" s="1"/>
  <c r="K375" i="6" s="1"/>
  <c r="L375" i="6" s="1"/>
  <c r="P375" i="6" s="1"/>
  <c r="AP365" i="5" s="1"/>
  <c r="Q361" i="5"/>
  <c r="G361" i="5"/>
  <c r="L373" i="3"/>
  <c r="P373" i="3" s="1"/>
  <c r="AM363" i="5" s="1"/>
  <c r="AV363" i="5" s="1"/>
  <c r="C363" i="5" s="1"/>
  <c r="O374" i="3"/>
  <c r="K374" i="3"/>
  <c r="G375" i="3"/>
  <c r="H375" i="3" s="1"/>
  <c r="I375" i="3" s="1"/>
  <c r="I361" i="5" l="1"/>
  <c r="K361" i="5" s="1"/>
  <c r="Y361" i="5" s="1"/>
  <c r="O376" i="7"/>
  <c r="H376" i="7"/>
  <c r="I376" i="7" s="1"/>
  <c r="K376" i="7" s="1"/>
  <c r="L376" i="7" s="1"/>
  <c r="P376" i="7" s="1"/>
  <c r="AS366" i="5" s="1"/>
  <c r="G377" i="7"/>
  <c r="O376" i="6"/>
  <c r="H376" i="6"/>
  <c r="I376" i="6" s="1"/>
  <c r="K376" i="6" s="1"/>
  <c r="L376" i="6" s="1"/>
  <c r="P376" i="6" s="1"/>
  <c r="AP366" i="5" s="1"/>
  <c r="G377" i="6"/>
  <c r="Q362" i="5"/>
  <c r="G362" i="5"/>
  <c r="L374" i="3"/>
  <c r="P374" i="3" s="1"/>
  <c r="AM364" i="5" s="1"/>
  <c r="AV364" i="5" s="1"/>
  <c r="C364" i="5" s="1"/>
  <c r="O375" i="3"/>
  <c r="K375" i="3"/>
  <c r="G376" i="3"/>
  <c r="H376" i="3" s="1"/>
  <c r="I376" i="3" s="1"/>
  <c r="I362" i="5" l="1"/>
  <c r="K362" i="5" s="1"/>
  <c r="Y362" i="5" s="1"/>
  <c r="O377" i="7"/>
  <c r="H377" i="7"/>
  <c r="I377" i="7" s="1"/>
  <c r="K377" i="7" s="1"/>
  <c r="L377" i="7" s="1"/>
  <c r="P377" i="7" s="1"/>
  <c r="AS367" i="5" s="1"/>
  <c r="G378" i="7"/>
  <c r="O377" i="6"/>
  <c r="H377" i="6"/>
  <c r="I377" i="6" s="1"/>
  <c r="K377" i="6" s="1"/>
  <c r="L377" i="6" s="1"/>
  <c r="P377" i="6" s="1"/>
  <c r="AP367" i="5" s="1"/>
  <c r="G378" i="6"/>
  <c r="G363" i="5"/>
  <c r="Q363" i="5"/>
  <c r="L375" i="3"/>
  <c r="P375" i="3" s="1"/>
  <c r="AM365" i="5" s="1"/>
  <c r="AV365" i="5" s="1"/>
  <c r="C365" i="5" s="1"/>
  <c r="O376" i="3"/>
  <c r="K376" i="3"/>
  <c r="G377" i="3"/>
  <c r="H377" i="3" s="1"/>
  <c r="I377" i="3" s="1"/>
  <c r="I363" i="5" l="1"/>
  <c r="K363" i="5" s="1"/>
  <c r="Y363" i="5" s="1"/>
  <c r="G379" i="7"/>
  <c r="O378" i="7"/>
  <c r="H378" i="7"/>
  <c r="I378" i="7" s="1"/>
  <c r="K378" i="7" s="1"/>
  <c r="L378" i="7" s="1"/>
  <c r="P378" i="7" s="1"/>
  <c r="AS368" i="5" s="1"/>
  <c r="G379" i="6"/>
  <c r="O378" i="6"/>
  <c r="H378" i="6"/>
  <c r="I378" i="6" s="1"/>
  <c r="K378" i="6" s="1"/>
  <c r="L378" i="6" s="1"/>
  <c r="P378" i="6" s="1"/>
  <c r="AP368" i="5" s="1"/>
  <c r="G364" i="5"/>
  <c r="Q364" i="5"/>
  <c r="L376" i="3"/>
  <c r="P376" i="3" s="1"/>
  <c r="AM366" i="5" s="1"/>
  <c r="AV366" i="5" s="1"/>
  <c r="C366" i="5" s="1"/>
  <c r="O377" i="3"/>
  <c r="K377" i="3"/>
  <c r="G378" i="3"/>
  <c r="H378" i="3" s="1"/>
  <c r="I378" i="3" s="1"/>
  <c r="I364" i="5" l="1"/>
  <c r="K364" i="5" s="1"/>
  <c r="Y364" i="5" s="1"/>
  <c r="G380" i="7"/>
  <c r="H379" i="7"/>
  <c r="I379" i="7" s="1"/>
  <c r="K379" i="7" s="1"/>
  <c r="L379" i="7" s="1"/>
  <c r="P379" i="7" s="1"/>
  <c r="AS369" i="5" s="1"/>
  <c r="O379" i="7"/>
  <c r="G380" i="6"/>
  <c r="O379" i="6"/>
  <c r="H379" i="6"/>
  <c r="I379" i="6" s="1"/>
  <c r="K379" i="6" s="1"/>
  <c r="L379" i="6" s="1"/>
  <c r="P379" i="6" s="1"/>
  <c r="AP369" i="5" s="1"/>
  <c r="Q365" i="5"/>
  <c r="G365" i="5"/>
  <c r="L377" i="3"/>
  <c r="P377" i="3" s="1"/>
  <c r="AM367" i="5" s="1"/>
  <c r="AV367" i="5" s="1"/>
  <c r="C367" i="5" s="1"/>
  <c r="O378" i="3"/>
  <c r="K378" i="3"/>
  <c r="G379" i="3"/>
  <c r="H379" i="3" s="1"/>
  <c r="I379" i="3" s="1"/>
  <c r="I365" i="5" l="1"/>
  <c r="K365" i="5" s="1"/>
  <c r="Y365" i="5" s="1"/>
  <c r="O380" i="7"/>
  <c r="H380" i="7"/>
  <c r="I380" i="7" s="1"/>
  <c r="K380" i="7" s="1"/>
  <c r="L380" i="7" s="1"/>
  <c r="P380" i="7" s="1"/>
  <c r="AS370" i="5" s="1"/>
  <c r="G381" i="7"/>
  <c r="O380" i="6"/>
  <c r="H380" i="6"/>
  <c r="I380" i="6" s="1"/>
  <c r="K380" i="6" s="1"/>
  <c r="L380" i="6" s="1"/>
  <c r="P380" i="6" s="1"/>
  <c r="AP370" i="5" s="1"/>
  <c r="G381" i="6"/>
  <c r="Q366" i="5"/>
  <c r="G366" i="5"/>
  <c r="L378" i="3"/>
  <c r="P378" i="3" s="1"/>
  <c r="AM368" i="5" s="1"/>
  <c r="AV368" i="5" s="1"/>
  <c r="C368" i="5" s="1"/>
  <c r="O379" i="3"/>
  <c r="K379" i="3"/>
  <c r="G380" i="3"/>
  <c r="H380" i="3" s="1"/>
  <c r="I380" i="3" s="1"/>
  <c r="I366" i="5" l="1"/>
  <c r="K366" i="5" s="1"/>
  <c r="Y366" i="5" s="1"/>
  <c r="O381" i="7"/>
  <c r="H381" i="7"/>
  <c r="I381" i="7" s="1"/>
  <c r="K381" i="7" s="1"/>
  <c r="L381" i="7" s="1"/>
  <c r="P381" i="7" s="1"/>
  <c r="AS371" i="5" s="1"/>
  <c r="G382" i="7"/>
  <c r="O381" i="6"/>
  <c r="H381" i="6"/>
  <c r="I381" i="6" s="1"/>
  <c r="K381" i="6" s="1"/>
  <c r="L381" i="6" s="1"/>
  <c r="P381" i="6" s="1"/>
  <c r="AP371" i="5" s="1"/>
  <c r="G382" i="6"/>
  <c r="Q367" i="5"/>
  <c r="G367" i="5"/>
  <c r="L379" i="3"/>
  <c r="P379" i="3" s="1"/>
  <c r="AM369" i="5" s="1"/>
  <c r="AV369" i="5" s="1"/>
  <c r="C369" i="5" s="1"/>
  <c r="O380" i="3"/>
  <c r="K380" i="3"/>
  <c r="G381" i="3"/>
  <c r="H381" i="3" s="1"/>
  <c r="I381" i="3" s="1"/>
  <c r="I367" i="5" l="1"/>
  <c r="K367" i="5" s="1"/>
  <c r="Y367" i="5" s="1"/>
  <c r="G383" i="7"/>
  <c r="H382" i="7"/>
  <c r="I382" i="7" s="1"/>
  <c r="K382" i="7" s="1"/>
  <c r="L382" i="7" s="1"/>
  <c r="P382" i="7" s="1"/>
  <c r="AS372" i="5" s="1"/>
  <c r="O382" i="7"/>
  <c r="G383" i="6"/>
  <c r="O382" i="6"/>
  <c r="H382" i="6"/>
  <c r="I382" i="6" s="1"/>
  <c r="K382" i="6" s="1"/>
  <c r="L382" i="6" s="1"/>
  <c r="P382" i="6" s="1"/>
  <c r="AP372" i="5" s="1"/>
  <c r="G368" i="5"/>
  <c r="Q368" i="5"/>
  <c r="L380" i="3"/>
  <c r="P380" i="3" s="1"/>
  <c r="AM370" i="5" s="1"/>
  <c r="AV370" i="5" s="1"/>
  <c r="C370" i="5" s="1"/>
  <c r="O381" i="3"/>
  <c r="K381" i="3"/>
  <c r="G382" i="3"/>
  <c r="H382" i="3" s="1"/>
  <c r="I382" i="3" s="1"/>
  <c r="I368" i="5" l="1"/>
  <c r="K368" i="5" s="1"/>
  <c r="Y368" i="5" s="1"/>
  <c r="G384" i="7"/>
  <c r="O383" i="7"/>
  <c r="H383" i="7"/>
  <c r="I383" i="7" s="1"/>
  <c r="K383" i="7" s="1"/>
  <c r="L383" i="7" s="1"/>
  <c r="P383" i="7" s="1"/>
  <c r="AS373" i="5" s="1"/>
  <c r="G384" i="6"/>
  <c r="O383" i="6"/>
  <c r="H383" i="6"/>
  <c r="I383" i="6" s="1"/>
  <c r="K383" i="6" s="1"/>
  <c r="L383" i="6" s="1"/>
  <c r="P383" i="6" s="1"/>
  <c r="AP373" i="5" s="1"/>
  <c r="Q369" i="5"/>
  <c r="G369" i="5"/>
  <c r="L381" i="3"/>
  <c r="P381" i="3" s="1"/>
  <c r="AM371" i="5" s="1"/>
  <c r="AV371" i="5" s="1"/>
  <c r="C371" i="5" s="1"/>
  <c r="O382" i="3"/>
  <c r="K382" i="3"/>
  <c r="G383" i="3"/>
  <c r="H383" i="3" s="1"/>
  <c r="I383" i="3" s="1"/>
  <c r="I369" i="5" l="1"/>
  <c r="K369" i="5" s="1"/>
  <c r="Y369" i="5" s="1"/>
  <c r="O384" i="7"/>
  <c r="H384" i="7"/>
  <c r="I384" i="7" s="1"/>
  <c r="K384" i="7" s="1"/>
  <c r="L384" i="7" s="1"/>
  <c r="P384" i="7" s="1"/>
  <c r="AS374" i="5" s="1"/>
  <c r="G385" i="7"/>
  <c r="O384" i="6"/>
  <c r="H384" i="6"/>
  <c r="I384" i="6" s="1"/>
  <c r="K384" i="6" s="1"/>
  <c r="L384" i="6" s="1"/>
  <c r="P384" i="6" s="1"/>
  <c r="AP374" i="5" s="1"/>
  <c r="G385" i="6"/>
  <c r="Q370" i="5"/>
  <c r="G370" i="5"/>
  <c r="L382" i="3"/>
  <c r="P382" i="3" s="1"/>
  <c r="AM372" i="5" s="1"/>
  <c r="AV372" i="5" s="1"/>
  <c r="C372" i="5" s="1"/>
  <c r="O383" i="3"/>
  <c r="K383" i="3"/>
  <c r="G384" i="3"/>
  <c r="H384" i="3" s="1"/>
  <c r="I384" i="3" s="1"/>
  <c r="I370" i="5" l="1"/>
  <c r="K370" i="5" s="1"/>
  <c r="Y370" i="5" s="1"/>
  <c r="O385" i="7"/>
  <c r="H385" i="7"/>
  <c r="I385" i="7" s="1"/>
  <c r="K385" i="7" s="1"/>
  <c r="L385" i="7" s="1"/>
  <c r="P385" i="7" s="1"/>
  <c r="AS375" i="5" s="1"/>
  <c r="G386" i="7"/>
  <c r="O385" i="6"/>
  <c r="H385" i="6"/>
  <c r="I385" i="6" s="1"/>
  <c r="K385" i="6" s="1"/>
  <c r="L385" i="6" s="1"/>
  <c r="P385" i="6" s="1"/>
  <c r="AP375" i="5" s="1"/>
  <c r="G386" i="6"/>
  <c r="G371" i="5"/>
  <c r="Q371" i="5"/>
  <c r="L383" i="3"/>
  <c r="P383" i="3" s="1"/>
  <c r="AM373" i="5" s="1"/>
  <c r="AV373" i="5" s="1"/>
  <c r="C373" i="5" s="1"/>
  <c r="O384" i="3"/>
  <c r="K384" i="3"/>
  <c r="G385" i="3"/>
  <c r="H385" i="3" s="1"/>
  <c r="I385" i="3" s="1"/>
  <c r="I371" i="5" l="1"/>
  <c r="K371" i="5" s="1"/>
  <c r="Y371" i="5" s="1"/>
  <c r="G387" i="7"/>
  <c r="O386" i="7"/>
  <c r="H386" i="7"/>
  <c r="I386" i="7" s="1"/>
  <c r="K386" i="7" s="1"/>
  <c r="L386" i="7" s="1"/>
  <c r="P386" i="7" s="1"/>
  <c r="AS376" i="5" s="1"/>
  <c r="G387" i="6"/>
  <c r="O386" i="6"/>
  <c r="H386" i="6"/>
  <c r="I386" i="6" s="1"/>
  <c r="K386" i="6" s="1"/>
  <c r="L386" i="6" s="1"/>
  <c r="P386" i="6" s="1"/>
  <c r="AP376" i="5" s="1"/>
  <c r="G372" i="5"/>
  <c r="Q372" i="5"/>
  <c r="L384" i="3"/>
  <c r="P384" i="3" s="1"/>
  <c r="AM374" i="5" s="1"/>
  <c r="AV374" i="5" s="1"/>
  <c r="C374" i="5" s="1"/>
  <c r="O385" i="3"/>
  <c r="K385" i="3"/>
  <c r="G386" i="3"/>
  <c r="H386" i="3" s="1"/>
  <c r="I386" i="3" s="1"/>
  <c r="I372" i="5" l="1"/>
  <c r="K372" i="5" s="1"/>
  <c r="Y372" i="5" s="1"/>
  <c r="G388" i="7"/>
  <c r="H387" i="7"/>
  <c r="I387" i="7" s="1"/>
  <c r="K387" i="7" s="1"/>
  <c r="L387" i="7" s="1"/>
  <c r="P387" i="7" s="1"/>
  <c r="AS377" i="5" s="1"/>
  <c r="O387" i="7"/>
  <c r="G388" i="6"/>
  <c r="H387" i="6"/>
  <c r="I387" i="6" s="1"/>
  <c r="K387" i="6" s="1"/>
  <c r="L387" i="6" s="1"/>
  <c r="P387" i="6" s="1"/>
  <c r="AP377" i="5" s="1"/>
  <c r="O387" i="6"/>
  <c r="Q373" i="5"/>
  <c r="G373" i="5"/>
  <c r="L385" i="3"/>
  <c r="P385" i="3" s="1"/>
  <c r="AM375" i="5" s="1"/>
  <c r="AV375" i="5" s="1"/>
  <c r="C375" i="5" s="1"/>
  <c r="O386" i="3"/>
  <c r="K386" i="3"/>
  <c r="G387" i="3"/>
  <c r="H387" i="3" s="1"/>
  <c r="I387" i="3" s="1"/>
  <c r="I373" i="5" l="1"/>
  <c r="K373" i="5" s="1"/>
  <c r="Y373" i="5" s="1"/>
  <c r="O388" i="7"/>
  <c r="H388" i="7"/>
  <c r="I388" i="7" s="1"/>
  <c r="K388" i="7" s="1"/>
  <c r="L388" i="7" s="1"/>
  <c r="P388" i="7" s="1"/>
  <c r="AS378" i="5" s="1"/>
  <c r="G389" i="7"/>
  <c r="O388" i="6"/>
  <c r="H388" i="6"/>
  <c r="I388" i="6" s="1"/>
  <c r="K388" i="6" s="1"/>
  <c r="L388" i="6" s="1"/>
  <c r="P388" i="6" s="1"/>
  <c r="AP378" i="5" s="1"/>
  <c r="G389" i="6"/>
  <c r="Q374" i="5"/>
  <c r="G374" i="5"/>
  <c r="L386" i="3"/>
  <c r="P386" i="3" s="1"/>
  <c r="AM376" i="5" s="1"/>
  <c r="AV376" i="5" s="1"/>
  <c r="C376" i="5" s="1"/>
  <c r="O387" i="3"/>
  <c r="K387" i="3"/>
  <c r="G388" i="3"/>
  <c r="H388" i="3" s="1"/>
  <c r="I388" i="3" s="1"/>
  <c r="I374" i="5" l="1"/>
  <c r="K374" i="5" s="1"/>
  <c r="Y374" i="5" s="1"/>
  <c r="O389" i="7"/>
  <c r="H389" i="7"/>
  <c r="I389" i="7" s="1"/>
  <c r="K389" i="7" s="1"/>
  <c r="L389" i="7" s="1"/>
  <c r="P389" i="7" s="1"/>
  <c r="AS379" i="5" s="1"/>
  <c r="G390" i="7"/>
  <c r="O389" i="6"/>
  <c r="H389" i="6"/>
  <c r="I389" i="6" s="1"/>
  <c r="K389" i="6" s="1"/>
  <c r="L389" i="6" s="1"/>
  <c r="P389" i="6" s="1"/>
  <c r="AP379" i="5" s="1"/>
  <c r="G390" i="6"/>
  <c r="Q375" i="5"/>
  <c r="G375" i="5"/>
  <c r="L387" i="3"/>
  <c r="P387" i="3" s="1"/>
  <c r="AM377" i="5" s="1"/>
  <c r="AV377" i="5" s="1"/>
  <c r="C377" i="5" s="1"/>
  <c r="O388" i="3"/>
  <c r="K388" i="3"/>
  <c r="G389" i="3"/>
  <c r="H389" i="3" s="1"/>
  <c r="I389" i="3" s="1"/>
  <c r="I375" i="5" l="1"/>
  <c r="K375" i="5" s="1"/>
  <c r="Y375" i="5" s="1"/>
  <c r="G391" i="7"/>
  <c r="H390" i="7"/>
  <c r="I390" i="7" s="1"/>
  <c r="K390" i="7" s="1"/>
  <c r="L390" i="7" s="1"/>
  <c r="P390" i="7" s="1"/>
  <c r="AS380" i="5" s="1"/>
  <c r="O390" i="7"/>
  <c r="G391" i="6"/>
  <c r="O390" i="6"/>
  <c r="H390" i="6"/>
  <c r="I390" i="6" s="1"/>
  <c r="K390" i="6" s="1"/>
  <c r="L390" i="6" s="1"/>
  <c r="P390" i="6" s="1"/>
  <c r="AP380" i="5" s="1"/>
  <c r="Q376" i="5"/>
  <c r="G376" i="5"/>
  <c r="L388" i="3"/>
  <c r="P388" i="3" s="1"/>
  <c r="AM378" i="5" s="1"/>
  <c r="AV378" i="5" s="1"/>
  <c r="C378" i="5" s="1"/>
  <c r="O389" i="3"/>
  <c r="K389" i="3"/>
  <c r="G390" i="3"/>
  <c r="H390" i="3" s="1"/>
  <c r="I390" i="3" s="1"/>
  <c r="I376" i="5" l="1"/>
  <c r="K376" i="5" s="1"/>
  <c r="Y376" i="5" s="1"/>
  <c r="G392" i="7"/>
  <c r="O391" i="7"/>
  <c r="H391" i="7"/>
  <c r="I391" i="7" s="1"/>
  <c r="K391" i="7" s="1"/>
  <c r="L391" i="7" s="1"/>
  <c r="P391" i="7" s="1"/>
  <c r="AS381" i="5" s="1"/>
  <c r="G392" i="6"/>
  <c r="O391" i="6"/>
  <c r="H391" i="6"/>
  <c r="I391" i="6" s="1"/>
  <c r="K391" i="6" s="1"/>
  <c r="L391" i="6" s="1"/>
  <c r="P391" i="6" s="1"/>
  <c r="AP381" i="5" s="1"/>
  <c r="Q377" i="5"/>
  <c r="G377" i="5"/>
  <c r="L389" i="3"/>
  <c r="P389" i="3" s="1"/>
  <c r="AM379" i="5" s="1"/>
  <c r="AV379" i="5" s="1"/>
  <c r="C379" i="5" s="1"/>
  <c r="O390" i="3"/>
  <c r="K390" i="3"/>
  <c r="G391" i="3"/>
  <c r="H391" i="3" s="1"/>
  <c r="I391" i="3" s="1"/>
  <c r="I377" i="5" l="1"/>
  <c r="K377" i="5" s="1"/>
  <c r="Y377" i="5" s="1"/>
  <c r="O392" i="7"/>
  <c r="H392" i="7"/>
  <c r="I392" i="7" s="1"/>
  <c r="K392" i="7" s="1"/>
  <c r="L392" i="7" s="1"/>
  <c r="P392" i="7" s="1"/>
  <c r="AS382" i="5" s="1"/>
  <c r="G393" i="7"/>
  <c r="O392" i="6"/>
  <c r="H392" i="6"/>
  <c r="I392" i="6" s="1"/>
  <c r="K392" i="6" s="1"/>
  <c r="L392" i="6" s="1"/>
  <c r="P392" i="6" s="1"/>
  <c r="AP382" i="5" s="1"/>
  <c r="G393" i="6"/>
  <c r="Q378" i="5"/>
  <c r="G378" i="5"/>
  <c r="L390" i="3"/>
  <c r="P390" i="3" s="1"/>
  <c r="AM380" i="5" s="1"/>
  <c r="AV380" i="5" s="1"/>
  <c r="C380" i="5" s="1"/>
  <c r="O391" i="3"/>
  <c r="K391" i="3"/>
  <c r="G392" i="3"/>
  <c r="H392" i="3" s="1"/>
  <c r="I392" i="3" s="1"/>
  <c r="I378" i="5" l="1"/>
  <c r="K378" i="5" s="1"/>
  <c r="Y378" i="5" s="1"/>
  <c r="O393" i="7"/>
  <c r="H393" i="7"/>
  <c r="I393" i="7" s="1"/>
  <c r="K393" i="7" s="1"/>
  <c r="L393" i="7" s="1"/>
  <c r="P393" i="7" s="1"/>
  <c r="AS383" i="5" s="1"/>
  <c r="G394" i="7"/>
  <c r="O393" i="6"/>
  <c r="H393" i="6"/>
  <c r="I393" i="6" s="1"/>
  <c r="K393" i="6" s="1"/>
  <c r="L393" i="6" s="1"/>
  <c r="P393" i="6" s="1"/>
  <c r="AP383" i="5" s="1"/>
  <c r="G394" i="6"/>
  <c r="G379" i="5"/>
  <c r="Q379" i="5"/>
  <c r="L391" i="3"/>
  <c r="P391" i="3" s="1"/>
  <c r="AM381" i="5" s="1"/>
  <c r="AV381" i="5" s="1"/>
  <c r="C381" i="5" s="1"/>
  <c r="O392" i="3"/>
  <c r="K392" i="3"/>
  <c r="G393" i="3"/>
  <c r="H393" i="3" s="1"/>
  <c r="I393" i="3" s="1"/>
  <c r="I379" i="5" l="1"/>
  <c r="K379" i="5" s="1"/>
  <c r="Y379" i="5" s="1"/>
  <c r="G395" i="7"/>
  <c r="O394" i="7"/>
  <c r="H394" i="7"/>
  <c r="I394" i="7" s="1"/>
  <c r="K394" i="7" s="1"/>
  <c r="L394" i="7" s="1"/>
  <c r="P394" i="7" s="1"/>
  <c r="AS384" i="5" s="1"/>
  <c r="G395" i="6"/>
  <c r="O394" i="6"/>
  <c r="H394" i="6"/>
  <c r="I394" i="6" s="1"/>
  <c r="K394" i="6" s="1"/>
  <c r="L394" i="6" s="1"/>
  <c r="P394" i="6" s="1"/>
  <c r="AP384" i="5" s="1"/>
  <c r="G380" i="5"/>
  <c r="Q380" i="5"/>
  <c r="L392" i="3"/>
  <c r="P392" i="3" s="1"/>
  <c r="AM382" i="5" s="1"/>
  <c r="AV382" i="5" s="1"/>
  <c r="C382" i="5" s="1"/>
  <c r="O393" i="3"/>
  <c r="K393" i="3"/>
  <c r="G394" i="3"/>
  <c r="H394" i="3" s="1"/>
  <c r="I394" i="3" s="1"/>
  <c r="I380" i="5" l="1"/>
  <c r="K380" i="5" s="1"/>
  <c r="Y380" i="5" s="1"/>
  <c r="G396" i="7"/>
  <c r="H395" i="7"/>
  <c r="I395" i="7" s="1"/>
  <c r="K395" i="7" s="1"/>
  <c r="L395" i="7" s="1"/>
  <c r="P395" i="7" s="1"/>
  <c r="AS385" i="5" s="1"/>
  <c r="O395" i="7"/>
  <c r="G396" i="6"/>
  <c r="O395" i="6"/>
  <c r="H395" i="6"/>
  <c r="I395" i="6" s="1"/>
  <c r="K395" i="6" s="1"/>
  <c r="L395" i="6" s="1"/>
  <c r="P395" i="6" s="1"/>
  <c r="AP385" i="5" s="1"/>
  <c r="Q381" i="5"/>
  <c r="G381" i="5"/>
  <c r="L393" i="3"/>
  <c r="P393" i="3" s="1"/>
  <c r="AM383" i="5" s="1"/>
  <c r="AV383" i="5" s="1"/>
  <c r="C383" i="5" s="1"/>
  <c r="O394" i="3"/>
  <c r="K394" i="3"/>
  <c r="G395" i="3"/>
  <c r="H395" i="3" s="1"/>
  <c r="I395" i="3" s="1"/>
  <c r="I381" i="5" l="1"/>
  <c r="K381" i="5" s="1"/>
  <c r="Y381" i="5" s="1"/>
  <c r="O396" i="7"/>
  <c r="H396" i="7"/>
  <c r="I396" i="7" s="1"/>
  <c r="K396" i="7" s="1"/>
  <c r="L396" i="7" s="1"/>
  <c r="P396" i="7" s="1"/>
  <c r="AS386" i="5" s="1"/>
  <c r="G397" i="7"/>
  <c r="O396" i="6"/>
  <c r="H396" i="6"/>
  <c r="I396" i="6" s="1"/>
  <c r="K396" i="6" s="1"/>
  <c r="L396" i="6" s="1"/>
  <c r="P396" i="6" s="1"/>
  <c r="AP386" i="5" s="1"/>
  <c r="G397" i="6"/>
  <c r="Q382" i="5"/>
  <c r="G382" i="5"/>
  <c r="L394" i="3"/>
  <c r="P394" i="3" s="1"/>
  <c r="AM384" i="5" s="1"/>
  <c r="AV384" i="5" s="1"/>
  <c r="C384" i="5" s="1"/>
  <c r="O395" i="3"/>
  <c r="K395" i="3"/>
  <c r="G396" i="3"/>
  <c r="H396" i="3" s="1"/>
  <c r="I396" i="3" s="1"/>
  <c r="I382" i="5" l="1"/>
  <c r="K382" i="5" s="1"/>
  <c r="Y382" i="5" s="1"/>
  <c r="O397" i="7"/>
  <c r="H397" i="7"/>
  <c r="I397" i="7" s="1"/>
  <c r="K397" i="7" s="1"/>
  <c r="L397" i="7" s="1"/>
  <c r="P397" i="7" s="1"/>
  <c r="AS387" i="5" s="1"/>
  <c r="G398" i="7"/>
  <c r="O397" i="6"/>
  <c r="H397" i="6"/>
  <c r="I397" i="6" s="1"/>
  <c r="K397" i="6" s="1"/>
  <c r="L397" i="6" s="1"/>
  <c r="P397" i="6" s="1"/>
  <c r="AP387" i="5" s="1"/>
  <c r="G398" i="6"/>
  <c r="Q383" i="5"/>
  <c r="G383" i="5"/>
  <c r="L395" i="3"/>
  <c r="P395" i="3" s="1"/>
  <c r="AM385" i="5" s="1"/>
  <c r="AV385" i="5" s="1"/>
  <c r="C385" i="5" s="1"/>
  <c r="O396" i="3"/>
  <c r="K396" i="3"/>
  <c r="G397" i="3"/>
  <c r="H397" i="3" s="1"/>
  <c r="I397" i="3" s="1"/>
  <c r="I383" i="5" l="1"/>
  <c r="K383" i="5" s="1"/>
  <c r="Y383" i="5" s="1"/>
  <c r="G399" i="7"/>
  <c r="H398" i="7"/>
  <c r="I398" i="7" s="1"/>
  <c r="K398" i="7" s="1"/>
  <c r="L398" i="7" s="1"/>
  <c r="P398" i="7" s="1"/>
  <c r="AS388" i="5" s="1"/>
  <c r="O398" i="7"/>
  <c r="G399" i="6"/>
  <c r="O398" i="6"/>
  <c r="H398" i="6"/>
  <c r="I398" i="6" s="1"/>
  <c r="K398" i="6" s="1"/>
  <c r="L398" i="6" s="1"/>
  <c r="P398" i="6" s="1"/>
  <c r="AP388" i="5" s="1"/>
  <c r="Q384" i="5"/>
  <c r="G384" i="5"/>
  <c r="L396" i="3"/>
  <c r="P396" i="3" s="1"/>
  <c r="AM386" i="5" s="1"/>
  <c r="AV386" i="5" s="1"/>
  <c r="C386" i="5" s="1"/>
  <c r="O397" i="3"/>
  <c r="K397" i="3"/>
  <c r="G398" i="3"/>
  <c r="H398" i="3" s="1"/>
  <c r="I398" i="3" s="1"/>
  <c r="I384" i="5" l="1"/>
  <c r="K384" i="5" s="1"/>
  <c r="Y384" i="5" s="1"/>
  <c r="G400" i="7"/>
  <c r="O399" i="7"/>
  <c r="H399" i="7"/>
  <c r="I399" i="7" s="1"/>
  <c r="K399" i="7" s="1"/>
  <c r="L399" i="7" s="1"/>
  <c r="P399" i="7" s="1"/>
  <c r="AS389" i="5" s="1"/>
  <c r="G400" i="6"/>
  <c r="O399" i="6"/>
  <c r="H399" i="6"/>
  <c r="I399" i="6" s="1"/>
  <c r="K399" i="6" s="1"/>
  <c r="L399" i="6" s="1"/>
  <c r="P399" i="6" s="1"/>
  <c r="AP389" i="5" s="1"/>
  <c r="Q385" i="5"/>
  <c r="G385" i="5"/>
  <c r="L397" i="3"/>
  <c r="P397" i="3" s="1"/>
  <c r="AM387" i="5" s="1"/>
  <c r="AV387" i="5" s="1"/>
  <c r="C387" i="5" s="1"/>
  <c r="O398" i="3"/>
  <c r="K398" i="3"/>
  <c r="G399" i="3"/>
  <c r="H399" i="3" s="1"/>
  <c r="I399" i="3" s="1"/>
  <c r="I385" i="5" l="1"/>
  <c r="K385" i="5" s="1"/>
  <c r="Y385" i="5" s="1"/>
  <c r="O400" i="7"/>
  <c r="H400" i="7"/>
  <c r="I400" i="7" s="1"/>
  <c r="K400" i="7" s="1"/>
  <c r="L400" i="7" s="1"/>
  <c r="P400" i="7" s="1"/>
  <c r="AS390" i="5" s="1"/>
  <c r="G401" i="7"/>
  <c r="O400" i="6"/>
  <c r="H400" i="6"/>
  <c r="I400" i="6" s="1"/>
  <c r="K400" i="6" s="1"/>
  <c r="L400" i="6" s="1"/>
  <c r="P400" i="6" s="1"/>
  <c r="AP390" i="5" s="1"/>
  <c r="G401" i="6"/>
  <c r="Q386" i="5"/>
  <c r="G386" i="5"/>
  <c r="L398" i="3"/>
  <c r="P398" i="3" s="1"/>
  <c r="AM388" i="5" s="1"/>
  <c r="AV388" i="5" s="1"/>
  <c r="C388" i="5" s="1"/>
  <c r="O399" i="3"/>
  <c r="K399" i="3"/>
  <c r="G400" i="3"/>
  <c r="H400" i="3" s="1"/>
  <c r="I400" i="3" s="1"/>
  <c r="I386" i="5" l="1"/>
  <c r="K386" i="5" s="1"/>
  <c r="Y386" i="5" s="1"/>
  <c r="O401" i="7"/>
  <c r="H401" i="7"/>
  <c r="I401" i="7" s="1"/>
  <c r="K401" i="7" s="1"/>
  <c r="L401" i="7" s="1"/>
  <c r="P401" i="7" s="1"/>
  <c r="AS391" i="5" s="1"/>
  <c r="G402" i="7"/>
  <c r="O401" i="6"/>
  <c r="H401" i="6"/>
  <c r="I401" i="6" s="1"/>
  <c r="K401" i="6" s="1"/>
  <c r="L401" i="6" s="1"/>
  <c r="P401" i="6" s="1"/>
  <c r="AP391" i="5" s="1"/>
  <c r="G402" i="6"/>
  <c r="G387" i="5"/>
  <c r="Q387" i="5"/>
  <c r="L399" i="3"/>
  <c r="P399" i="3" s="1"/>
  <c r="AM389" i="5" s="1"/>
  <c r="AV389" i="5" s="1"/>
  <c r="C389" i="5" s="1"/>
  <c r="O400" i="3"/>
  <c r="K400" i="3"/>
  <c r="G401" i="3"/>
  <c r="H401" i="3" s="1"/>
  <c r="I401" i="3" s="1"/>
  <c r="I387" i="5" l="1"/>
  <c r="K387" i="5" s="1"/>
  <c r="Y387" i="5" s="1"/>
  <c r="G403" i="7"/>
  <c r="O402" i="7"/>
  <c r="H402" i="7"/>
  <c r="I402" i="7" s="1"/>
  <c r="K402" i="7" s="1"/>
  <c r="L402" i="7" s="1"/>
  <c r="P402" i="7" s="1"/>
  <c r="AS392" i="5" s="1"/>
  <c r="G403" i="6"/>
  <c r="O402" i="6"/>
  <c r="H402" i="6"/>
  <c r="I402" i="6" s="1"/>
  <c r="K402" i="6" s="1"/>
  <c r="L402" i="6" s="1"/>
  <c r="P402" i="6" s="1"/>
  <c r="AP392" i="5" s="1"/>
  <c r="G388" i="5"/>
  <c r="Q388" i="5"/>
  <c r="L400" i="3"/>
  <c r="P400" i="3" s="1"/>
  <c r="AM390" i="5" s="1"/>
  <c r="AV390" i="5" s="1"/>
  <c r="C390" i="5" s="1"/>
  <c r="O401" i="3"/>
  <c r="K401" i="3"/>
  <c r="G402" i="3"/>
  <c r="H402" i="3" s="1"/>
  <c r="I402" i="3" s="1"/>
  <c r="I388" i="5" l="1"/>
  <c r="K388" i="5" s="1"/>
  <c r="Y388" i="5" s="1"/>
  <c r="G404" i="7"/>
  <c r="H403" i="7"/>
  <c r="I403" i="7" s="1"/>
  <c r="K403" i="7" s="1"/>
  <c r="L403" i="7" s="1"/>
  <c r="P403" i="7" s="1"/>
  <c r="AS393" i="5" s="1"/>
  <c r="O403" i="7"/>
  <c r="G404" i="6"/>
  <c r="H403" i="6"/>
  <c r="I403" i="6" s="1"/>
  <c r="K403" i="6" s="1"/>
  <c r="L403" i="6" s="1"/>
  <c r="P403" i="6" s="1"/>
  <c r="AP393" i="5" s="1"/>
  <c r="O403" i="6"/>
  <c r="Q389" i="5"/>
  <c r="G389" i="5"/>
  <c r="L401" i="3"/>
  <c r="P401" i="3" s="1"/>
  <c r="AM391" i="5" s="1"/>
  <c r="AV391" i="5" s="1"/>
  <c r="C391" i="5" s="1"/>
  <c r="O402" i="3"/>
  <c r="K402" i="3"/>
  <c r="G403" i="3"/>
  <c r="H403" i="3" s="1"/>
  <c r="I403" i="3" s="1"/>
  <c r="I389" i="5" l="1"/>
  <c r="K389" i="5" s="1"/>
  <c r="Y389" i="5" s="1"/>
  <c r="O404" i="7"/>
  <c r="H404" i="7"/>
  <c r="I404" i="7" s="1"/>
  <c r="K404" i="7" s="1"/>
  <c r="L404" i="7" s="1"/>
  <c r="P404" i="7" s="1"/>
  <c r="AS394" i="5" s="1"/>
  <c r="G405" i="7"/>
  <c r="O404" i="6"/>
  <c r="H404" i="6"/>
  <c r="I404" i="6" s="1"/>
  <c r="K404" i="6" s="1"/>
  <c r="L404" i="6" s="1"/>
  <c r="P404" i="6" s="1"/>
  <c r="AP394" i="5" s="1"/>
  <c r="G405" i="6"/>
  <c r="Q390" i="5"/>
  <c r="G390" i="5"/>
  <c r="L402" i="3"/>
  <c r="P402" i="3" s="1"/>
  <c r="AM392" i="5" s="1"/>
  <c r="AV392" i="5" s="1"/>
  <c r="C392" i="5" s="1"/>
  <c r="O403" i="3"/>
  <c r="K403" i="3"/>
  <c r="G404" i="3"/>
  <c r="H404" i="3" s="1"/>
  <c r="I404" i="3" s="1"/>
  <c r="I390" i="5" l="1"/>
  <c r="K390" i="5" s="1"/>
  <c r="Y390" i="5" s="1"/>
  <c r="O405" i="7"/>
  <c r="H405" i="7"/>
  <c r="I405" i="7" s="1"/>
  <c r="K405" i="7" s="1"/>
  <c r="L405" i="7" s="1"/>
  <c r="P405" i="7" s="1"/>
  <c r="AS395" i="5" s="1"/>
  <c r="G406" i="7"/>
  <c r="O405" i="6"/>
  <c r="H405" i="6"/>
  <c r="I405" i="6" s="1"/>
  <c r="K405" i="6" s="1"/>
  <c r="L405" i="6" s="1"/>
  <c r="P405" i="6" s="1"/>
  <c r="AP395" i="5" s="1"/>
  <c r="G406" i="6"/>
  <c r="Q391" i="5"/>
  <c r="G391" i="5"/>
  <c r="L403" i="3"/>
  <c r="P403" i="3" s="1"/>
  <c r="AM393" i="5" s="1"/>
  <c r="AV393" i="5" s="1"/>
  <c r="C393" i="5" s="1"/>
  <c r="O404" i="3"/>
  <c r="K404" i="3"/>
  <c r="G405" i="3"/>
  <c r="H405" i="3" s="1"/>
  <c r="I405" i="3" s="1"/>
  <c r="I391" i="5" l="1"/>
  <c r="K391" i="5" s="1"/>
  <c r="Y391" i="5" s="1"/>
  <c r="G407" i="7"/>
  <c r="H406" i="7"/>
  <c r="I406" i="7" s="1"/>
  <c r="K406" i="7" s="1"/>
  <c r="L406" i="7" s="1"/>
  <c r="P406" i="7" s="1"/>
  <c r="AS396" i="5" s="1"/>
  <c r="O406" i="7"/>
  <c r="G407" i="6"/>
  <c r="O406" i="6"/>
  <c r="H406" i="6"/>
  <c r="I406" i="6" s="1"/>
  <c r="K406" i="6" s="1"/>
  <c r="L406" i="6" s="1"/>
  <c r="P406" i="6" s="1"/>
  <c r="AP396" i="5" s="1"/>
  <c r="Q392" i="5"/>
  <c r="G392" i="5"/>
  <c r="L404" i="3"/>
  <c r="P404" i="3" s="1"/>
  <c r="AM394" i="5" s="1"/>
  <c r="AV394" i="5" s="1"/>
  <c r="C394" i="5" s="1"/>
  <c r="O405" i="3"/>
  <c r="K405" i="3"/>
  <c r="G406" i="3"/>
  <c r="H406" i="3" s="1"/>
  <c r="I406" i="3" s="1"/>
  <c r="I392" i="5" l="1"/>
  <c r="K392" i="5" s="1"/>
  <c r="Y392" i="5" s="1"/>
  <c r="G408" i="7"/>
  <c r="O407" i="7"/>
  <c r="H407" i="7"/>
  <c r="I407" i="7" s="1"/>
  <c r="K407" i="7" s="1"/>
  <c r="L407" i="7" s="1"/>
  <c r="P407" i="7" s="1"/>
  <c r="AS397" i="5" s="1"/>
  <c r="G408" i="6"/>
  <c r="O407" i="6"/>
  <c r="H407" i="6"/>
  <c r="I407" i="6" s="1"/>
  <c r="K407" i="6" s="1"/>
  <c r="L407" i="6" s="1"/>
  <c r="P407" i="6" s="1"/>
  <c r="AP397" i="5" s="1"/>
  <c r="Q393" i="5"/>
  <c r="G393" i="5"/>
  <c r="L405" i="3"/>
  <c r="P405" i="3" s="1"/>
  <c r="AM395" i="5" s="1"/>
  <c r="AV395" i="5" s="1"/>
  <c r="C395" i="5" s="1"/>
  <c r="O406" i="3"/>
  <c r="K406" i="3"/>
  <c r="G407" i="3"/>
  <c r="H407" i="3" s="1"/>
  <c r="I407" i="3" s="1"/>
  <c r="I393" i="5" l="1"/>
  <c r="K393" i="5" s="1"/>
  <c r="Y393" i="5" s="1"/>
  <c r="O408" i="7"/>
  <c r="H408" i="7"/>
  <c r="I408" i="7" s="1"/>
  <c r="K408" i="7" s="1"/>
  <c r="L408" i="7" s="1"/>
  <c r="P408" i="7" s="1"/>
  <c r="AS398" i="5" s="1"/>
  <c r="G409" i="7"/>
  <c r="O408" i="6"/>
  <c r="H408" i="6"/>
  <c r="I408" i="6" s="1"/>
  <c r="K408" i="6" s="1"/>
  <c r="L408" i="6" s="1"/>
  <c r="P408" i="6" s="1"/>
  <c r="AP398" i="5" s="1"/>
  <c r="G409" i="6"/>
  <c r="Q394" i="5"/>
  <c r="G394" i="5"/>
  <c r="L406" i="3"/>
  <c r="P406" i="3" s="1"/>
  <c r="AM396" i="5" s="1"/>
  <c r="AV396" i="5" s="1"/>
  <c r="C396" i="5" s="1"/>
  <c r="O407" i="3"/>
  <c r="K407" i="3"/>
  <c r="G408" i="3"/>
  <c r="H408" i="3" s="1"/>
  <c r="I408" i="3" s="1"/>
  <c r="I394" i="5" l="1"/>
  <c r="K394" i="5" s="1"/>
  <c r="Y394" i="5" s="1"/>
  <c r="O409" i="7"/>
  <c r="H409" i="7"/>
  <c r="I409" i="7" s="1"/>
  <c r="K409" i="7" s="1"/>
  <c r="L409" i="7" s="1"/>
  <c r="P409" i="7" s="1"/>
  <c r="AS399" i="5" s="1"/>
  <c r="G410" i="7"/>
  <c r="O409" i="6"/>
  <c r="H409" i="6"/>
  <c r="I409" i="6" s="1"/>
  <c r="K409" i="6" s="1"/>
  <c r="L409" i="6" s="1"/>
  <c r="P409" i="6" s="1"/>
  <c r="AP399" i="5" s="1"/>
  <c r="G410" i="6"/>
  <c r="G395" i="5"/>
  <c r="Q395" i="5"/>
  <c r="L407" i="3"/>
  <c r="P407" i="3" s="1"/>
  <c r="AM397" i="5" s="1"/>
  <c r="AV397" i="5" s="1"/>
  <c r="C397" i="5" s="1"/>
  <c r="O408" i="3"/>
  <c r="K408" i="3"/>
  <c r="G409" i="3"/>
  <c r="H409" i="3" s="1"/>
  <c r="I409" i="3" s="1"/>
  <c r="I395" i="5" l="1"/>
  <c r="K395" i="5" s="1"/>
  <c r="Y395" i="5" s="1"/>
  <c r="G411" i="7"/>
  <c r="O410" i="7"/>
  <c r="H410" i="7"/>
  <c r="I410" i="7" s="1"/>
  <c r="K410" i="7" s="1"/>
  <c r="L410" i="7" s="1"/>
  <c r="P410" i="7" s="1"/>
  <c r="AS400" i="5" s="1"/>
  <c r="G411" i="6"/>
  <c r="O410" i="6"/>
  <c r="H410" i="6"/>
  <c r="I410" i="6" s="1"/>
  <c r="K410" i="6" s="1"/>
  <c r="L410" i="6" s="1"/>
  <c r="P410" i="6" s="1"/>
  <c r="AP400" i="5" s="1"/>
  <c r="G396" i="5"/>
  <c r="Q396" i="5"/>
  <c r="L408" i="3"/>
  <c r="P408" i="3" s="1"/>
  <c r="AM398" i="5" s="1"/>
  <c r="AV398" i="5" s="1"/>
  <c r="C398" i="5" s="1"/>
  <c r="O409" i="3"/>
  <c r="K409" i="3"/>
  <c r="G410" i="3"/>
  <c r="H410" i="3" s="1"/>
  <c r="I410" i="3" s="1"/>
  <c r="I396" i="5" l="1"/>
  <c r="K396" i="5" s="1"/>
  <c r="Y396" i="5" s="1"/>
  <c r="G412" i="7"/>
  <c r="H411" i="7"/>
  <c r="I411" i="7" s="1"/>
  <c r="K411" i="7" s="1"/>
  <c r="L411" i="7" s="1"/>
  <c r="P411" i="7" s="1"/>
  <c r="AS401" i="5" s="1"/>
  <c r="O411" i="7"/>
  <c r="G412" i="6"/>
  <c r="O411" i="6"/>
  <c r="H411" i="6"/>
  <c r="I411" i="6" s="1"/>
  <c r="K411" i="6" s="1"/>
  <c r="L411" i="6" s="1"/>
  <c r="P411" i="6" s="1"/>
  <c r="AP401" i="5" s="1"/>
  <c r="Q397" i="5"/>
  <c r="G397" i="5"/>
  <c r="L409" i="3"/>
  <c r="P409" i="3" s="1"/>
  <c r="AM399" i="5" s="1"/>
  <c r="AV399" i="5" s="1"/>
  <c r="C399" i="5" s="1"/>
  <c r="O410" i="3"/>
  <c r="K410" i="3"/>
  <c r="G411" i="3"/>
  <c r="H411" i="3" s="1"/>
  <c r="I411" i="3" s="1"/>
  <c r="I397" i="5" l="1"/>
  <c r="K397" i="5" s="1"/>
  <c r="Y397" i="5" s="1"/>
  <c r="O412" i="7"/>
  <c r="H412" i="7"/>
  <c r="I412" i="7" s="1"/>
  <c r="K412" i="7" s="1"/>
  <c r="L412" i="7" s="1"/>
  <c r="P412" i="7" s="1"/>
  <c r="AS402" i="5" s="1"/>
  <c r="G413" i="7"/>
  <c r="O412" i="6"/>
  <c r="H412" i="6"/>
  <c r="I412" i="6" s="1"/>
  <c r="K412" i="6" s="1"/>
  <c r="L412" i="6" s="1"/>
  <c r="P412" i="6" s="1"/>
  <c r="AP402" i="5" s="1"/>
  <c r="G413" i="6"/>
  <c r="Q398" i="5"/>
  <c r="G398" i="5"/>
  <c r="L410" i="3"/>
  <c r="P410" i="3" s="1"/>
  <c r="AM400" i="5" s="1"/>
  <c r="AV400" i="5" s="1"/>
  <c r="C400" i="5" s="1"/>
  <c r="O411" i="3"/>
  <c r="K411" i="3"/>
  <c r="G412" i="3"/>
  <c r="H412" i="3" s="1"/>
  <c r="I412" i="3" s="1"/>
  <c r="I398" i="5" l="1"/>
  <c r="K398" i="5" s="1"/>
  <c r="Y398" i="5" s="1"/>
  <c r="O413" i="7"/>
  <c r="H413" i="7"/>
  <c r="I413" i="7" s="1"/>
  <c r="K413" i="7" s="1"/>
  <c r="L413" i="7" s="1"/>
  <c r="P413" i="7" s="1"/>
  <c r="AS403" i="5" s="1"/>
  <c r="G414" i="7"/>
  <c r="O413" i="6"/>
  <c r="H413" i="6"/>
  <c r="I413" i="6" s="1"/>
  <c r="K413" i="6" s="1"/>
  <c r="L413" i="6" s="1"/>
  <c r="P413" i="6" s="1"/>
  <c r="AP403" i="5" s="1"/>
  <c r="G414" i="6"/>
  <c r="Q399" i="5"/>
  <c r="G399" i="5"/>
  <c r="L411" i="3"/>
  <c r="P411" i="3" s="1"/>
  <c r="AM401" i="5" s="1"/>
  <c r="AV401" i="5" s="1"/>
  <c r="C401" i="5" s="1"/>
  <c r="O412" i="3"/>
  <c r="K412" i="3"/>
  <c r="G413" i="3"/>
  <c r="H413" i="3" s="1"/>
  <c r="I413" i="3" s="1"/>
  <c r="I399" i="5" l="1"/>
  <c r="K399" i="5" s="1"/>
  <c r="Y399" i="5" s="1"/>
  <c r="G415" i="7"/>
  <c r="H414" i="7"/>
  <c r="I414" i="7" s="1"/>
  <c r="K414" i="7" s="1"/>
  <c r="L414" i="7" s="1"/>
  <c r="P414" i="7" s="1"/>
  <c r="AS404" i="5" s="1"/>
  <c r="O414" i="7"/>
  <c r="G415" i="6"/>
  <c r="O414" i="6"/>
  <c r="H414" i="6"/>
  <c r="I414" i="6" s="1"/>
  <c r="K414" i="6" s="1"/>
  <c r="L414" i="6" s="1"/>
  <c r="P414" i="6" s="1"/>
  <c r="AP404" i="5" s="1"/>
  <c r="Q400" i="5"/>
  <c r="G400" i="5"/>
  <c r="L412" i="3"/>
  <c r="P412" i="3" s="1"/>
  <c r="AM402" i="5" s="1"/>
  <c r="AV402" i="5" s="1"/>
  <c r="C402" i="5" s="1"/>
  <c r="O413" i="3"/>
  <c r="K413" i="3"/>
  <c r="G414" i="3"/>
  <c r="H414" i="3" s="1"/>
  <c r="I414" i="3" s="1"/>
  <c r="I400" i="5" l="1"/>
  <c r="K400" i="5" s="1"/>
  <c r="Y400" i="5" s="1"/>
  <c r="G416" i="7"/>
  <c r="O415" i="7"/>
  <c r="H415" i="7"/>
  <c r="I415" i="7" s="1"/>
  <c r="K415" i="7" s="1"/>
  <c r="L415" i="7" s="1"/>
  <c r="P415" i="7" s="1"/>
  <c r="AS405" i="5" s="1"/>
  <c r="G416" i="6"/>
  <c r="O415" i="6"/>
  <c r="H415" i="6"/>
  <c r="I415" i="6" s="1"/>
  <c r="K415" i="6" s="1"/>
  <c r="L415" i="6" s="1"/>
  <c r="P415" i="6" s="1"/>
  <c r="AP405" i="5" s="1"/>
  <c r="Q401" i="5"/>
  <c r="G401" i="5"/>
  <c r="L413" i="3"/>
  <c r="P413" i="3" s="1"/>
  <c r="AM403" i="5" s="1"/>
  <c r="AV403" i="5" s="1"/>
  <c r="C403" i="5" s="1"/>
  <c r="O414" i="3"/>
  <c r="G415" i="3"/>
  <c r="H415" i="3" s="1"/>
  <c r="I415" i="3" s="1"/>
  <c r="K414" i="3"/>
  <c r="I401" i="5" l="1"/>
  <c r="K401" i="5" s="1"/>
  <c r="Y401" i="5" s="1"/>
  <c r="O416" i="7"/>
  <c r="H416" i="7"/>
  <c r="I416" i="7" s="1"/>
  <c r="K416" i="7" s="1"/>
  <c r="L416" i="7" s="1"/>
  <c r="P416" i="7" s="1"/>
  <c r="AS406" i="5" s="1"/>
  <c r="G417" i="7"/>
  <c r="O416" i="6"/>
  <c r="H416" i="6"/>
  <c r="I416" i="6" s="1"/>
  <c r="K416" i="6" s="1"/>
  <c r="L416" i="6" s="1"/>
  <c r="P416" i="6" s="1"/>
  <c r="AP406" i="5" s="1"/>
  <c r="G417" i="6"/>
  <c r="Q402" i="5"/>
  <c r="G402" i="5"/>
  <c r="L414" i="3"/>
  <c r="P414" i="3" s="1"/>
  <c r="AM404" i="5" s="1"/>
  <c r="AV404" i="5" s="1"/>
  <c r="C404" i="5" s="1"/>
  <c r="O415" i="3"/>
  <c r="K415" i="3"/>
  <c r="G416" i="3"/>
  <c r="H416" i="3" s="1"/>
  <c r="I416" i="3" s="1"/>
  <c r="I402" i="5" l="1"/>
  <c r="K402" i="5" s="1"/>
  <c r="Y402" i="5" s="1"/>
  <c r="O417" i="7"/>
  <c r="H417" i="7"/>
  <c r="I417" i="7" s="1"/>
  <c r="K417" i="7" s="1"/>
  <c r="L417" i="7" s="1"/>
  <c r="P417" i="7" s="1"/>
  <c r="AS407" i="5" s="1"/>
  <c r="G418" i="7"/>
  <c r="O417" i="6"/>
  <c r="H417" i="6"/>
  <c r="I417" i="6" s="1"/>
  <c r="K417" i="6" s="1"/>
  <c r="L417" i="6" s="1"/>
  <c r="P417" i="6" s="1"/>
  <c r="AP407" i="5" s="1"/>
  <c r="G418" i="6"/>
  <c r="G403" i="5"/>
  <c r="Q403" i="5"/>
  <c r="L415" i="3"/>
  <c r="P415" i="3" s="1"/>
  <c r="AM405" i="5" s="1"/>
  <c r="AV405" i="5" s="1"/>
  <c r="C405" i="5" s="1"/>
  <c r="O416" i="3"/>
  <c r="K416" i="3"/>
  <c r="G417" i="3"/>
  <c r="H417" i="3" s="1"/>
  <c r="I417" i="3" s="1"/>
  <c r="I403" i="5" l="1"/>
  <c r="K403" i="5" s="1"/>
  <c r="Y403" i="5" s="1"/>
  <c r="G419" i="7"/>
  <c r="O418" i="7"/>
  <c r="H418" i="7"/>
  <c r="I418" i="7" s="1"/>
  <c r="K418" i="7" s="1"/>
  <c r="L418" i="7" s="1"/>
  <c r="P418" i="7" s="1"/>
  <c r="AS408" i="5" s="1"/>
  <c r="G419" i="6"/>
  <c r="O418" i="6"/>
  <c r="H418" i="6"/>
  <c r="I418" i="6" s="1"/>
  <c r="K418" i="6" s="1"/>
  <c r="L418" i="6" s="1"/>
  <c r="P418" i="6" s="1"/>
  <c r="AP408" i="5" s="1"/>
  <c r="Q404" i="5"/>
  <c r="G404" i="5"/>
  <c r="L416" i="3"/>
  <c r="P416" i="3" s="1"/>
  <c r="AM406" i="5" s="1"/>
  <c r="AV406" i="5" s="1"/>
  <c r="C406" i="5" s="1"/>
  <c r="O417" i="3"/>
  <c r="K417" i="3"/>
  <c r="G418" i="3"/>
  <c r="H418" i="3" s="1"/>
  <c r="I418" i="3" s="1"/>
  <c r="I404" i="5" l="1"/>
  <c r="K404" i="5" s="1"/>
  <c r="Y404" i="5" s="1"/>
  <c r="G420" i="7"/>
  <c r="H419" i="7"/>
  <c r="I419" i="7" s="1"/>
  <c r="K419" i="7" s="1"/>
  <c r="L419" i="7" s="1"/>
  <c r="P419" i="7" s="1"/>
  <c r="AS409" i="5" s="1"/>
  <c r="O419" i="7"/>
  <c r="G420" i="6"/>
  <c r="H419" i="6"/>
  <c r="I419" i="6" s="1"/>
  <c r="K419" i="6" s="1"/>
  <c r="L419" i="6" s="1"/>
  <c r="P419" i="6" s="1"/>
  <c r="AP409" i="5" s="1"/>
  <c r="O419" i="6"/>
  <c r="Q405" i="5"/>
  <c r="G405" i="5"/>
  <c r="L417" i="3"/>
  <c r="P417" i="3" s="1"/>
  <c r="AM407" i="5" s="1"/>
  <c r="AV407" i="5" s="1"/>
  <c r="C407" i="5" s="1"/>
  <c r="O418" i="3"/>
  <c r="K418" i="3"/>
  <c r="G419" i="3"/>
  <c r="H419" i="3" s="1"/>
  <c r="I419" i="3" s="1"/>
  <c r="I405" i="5" l="1"/>
  <c r="K405" i="5" s="1"/>
  <c r="Y405" i="5" s="1"/>
  <c r="O420" i="7"/>
  <c r="H420" i="7"/>
  <c r="I420" i="7" s="1"/>
  <c r="K420" i="7" s="1"/>
  <c r="L420" i="7" s="1"/>
  <c r="P420" i="7" s="1"/>
  <c r="AS410" i="5" s="1"/>
  <c r="G421" i="7"/>
  <c r="O420" i="6"/>
  <c r="H420" i="6"/>
  <c r="I420" i="6" s="1"/>
  <c r="K420" i="6" s="1"/>
  <c r="L420" i="6" s="1"/>
  <c r="P420" i="6" s="1"/>
  <c r="AP410" i="5" s="1"/>
  <c r="G421" i="6"/>
  <c r="Q406" i="5"/>
  <c r="G406" i="5"/>
  <c r="L418" i="3"/>
  <c r="P418" i="3" s="1"/>
  <c r="AM408" i="5" s="1"/>
  <c r="AV408" i="5" s="1"/>
  <c r="C408" i="5" s="1"/>
  <c r="O419" i="3"/>
  <c r="K419" i="3"/>
  <c r="G420" i="3"/>
  <c r="H420" i="3" s="1"/>
  <c r="I420" i="3" s="1"/>
  <c r="I406" i="5" l="1"/>
  <c r="K406" i="5" s="1"/>
  <c r="Y406" i="5" s="1"/>
  <c r="O421" i="7"/>
  <c r="H421" i="7"/>
  <c r="I421" i="7" s="1"/>
  <c r="K421" i="7" s="1"/>
  <c r="L421" i="7" s="1"/>
  <c r="P421" i="7" s="1"/>
  <c r="AS411" i="5" s="1"/>
  <c r="G422" i="7"/>
  <c r="O421" i="6"/>
  <c r="H421" i="6"/>
  <c r="I421" i="6" s="1"/>
  <c r="K421" i="6" s="1"/>
  <c r="L421" i="6" s="1"/>
  <c r="P421" i="6" s="1"/>
  <c r="AP411" i="5" s="1"/>
  <c r="G422" i="6"/>
  <c r="Q407" i="5"/>
  <c r="G407" i="5"/>
  <c r="L419" i="3"/>
  <c r="P419" i="3" s="1"/>
  <c r="AM409" i="5" s="1"/>
  <c r="AV409" i="5" s="1"/>
  <c r="C409" i="5" s="1"/>
  <c r="O420" i="3"/>
  <c r="K420" i="3"/>
  <c r="G421" i="3"/>
  <c r="H421" i="3" s="1"/>
  <c r="I421" i="3" s="1"/>
  <c r="I407" i="5" l="1"/>
  <c r="K407" i="5" s="1"/>
  <c r="Y407" i="5" s="1"/>
  <c r="G423" i="7"/>
  <c r="H422" i="7"/>
  <c r="I422" i="7" s="1"/>
  <c r="K422" i="7" s="1"/>
  <c r="L422" i="7" s="1"/>
  <c r="P422" i="7" s="1"/>
  <c r="AS412" i="5" s="1"/>
  <c r="O422" i="7"/>
  <c r="G423" i="6"/>
  <c r="O422" i="6"/>
  <c r="H422" i="6"/>
  <c r="I422" i="6" s="1"/>
  <c r="K422" i="6" s="1"/>
  <c r="L422" i="6" s="1"/>
  <c r="P422" i="6" s="1"/>
  <c r="AP412" i="5" s="1"/>
  <c r="Q408" i="5"/>
  <c r="G408" i="5"/>
  <c r="L420" i="3"/>
  <c r="P420" i="3" s="1"/>
  <c r="AM410" i="5" s="1"/>
  <c r="AV410" i="5" s="1"/>
  <c r="C410" i="5" s="1"/>
  <c r="O421" i="3"/>
  <c r="K421" i="3"/>
  <c r="G422" i="3"/>
  <c r="H422" i="3" s="1"/>
  <c r="I422" i="3" s="1"/>
  <c r="I408" i="5" l="1"/>
  <c r="K408" i="5" s="1"/>
  <c r="Y408" i="5" s="1"/>
  <c r="G424" i="7"/>
  <c r="O423" i="7"/>
  <c r="H423" i="7"/>
  <c r="I423" i="7" s="1"/>
  <c r="K423" i="7" s="1"/>
  <c r="L423" i="7" s="1"/>
  <c r="P423" i="7" s="1"/>
  <c r="AS413" i="5" s="1"/>
  <c r="G424" i="6"/>
  <c r="O423" i="6"/>
  <c r="H423" i="6"/>
  <c r="I423" i="6" s="1"/>
  <c r="K423" i="6" s="1"/>
  <c r="L423" i="6" s="1"/>
  <c r="P423" i="6" s="1"/>
  <c r="AP413" i="5" s="1"/>
  <c r="Q409" i="5"/>
  <c r="G409" i="5"/>
  <c r="L421" i="3"/>
  <c r="P421" i="3" s="1"/>
  <c r="AM411" i="5" s="1"/>
  <c r="AV411" i="5" s="1"/>
  <c r="C411" i="5" s="1"/>
  <c r="O422" i="3"/>
  <c r="K422" i="3"/>
  <c r="G423" i="3"/>
  <c r="H423" i="3" s="1"/>
  <c r="I423" i="3" s="1"/>
  <c r="I409" i="5" l="1"/>
  <c r="K409" i="5" s="1"/>
  <c r="Y409" i="5" s="1"/>
  <c r="O424" i="7"/>
  <c r="H424" i="7"/>
  <c r="I424" i="7" s="1"/>
  <c r="K424" i="7" s="1"/>
  <c r="L424" i="7" s="1"/>
  <c r="P424" i="7" s="1"/>
  <c r="AS414" i="5" s="1"/>
  <c r="G425" i="7"/>
  <c r="O424" i="6"/>
  <c r="H424" i="6"/>
  <c r="I424" i="6" s="1"/>
  <c r="K424" i="6" s="1"/>
  <c r="L424" i="6" s="1"/>
  <c r="P424" i="6" s="1"/>
  <c r="AP414" i="5" s="1"/>
  <c r="G425" i="6"/>
  <c r="Q410" i="5"/>
  <c r="G410" i="5"/>
  <c r="L422" i="3"/>
  <c r="P422" i="3" s="1"/>
  <c r="AM412" i="5" s="1"/>
  <c r="AV412" i="5" s="1"/>
  <c r="C412" i="5" s="1"/>
  <c r="O423" i="3"/>
  <c r="K423" i="3"/>
  <c r="G424" i="3"/>
  <c r="H424" i="3" s="1"/>
  <c r="I424" i="3" s="1"/>
  <c r="I410" i="5" l="1"/>
  <c r="K410" i="5" s="1"/>
  <c r="Y410" i="5" s="1"/>
  <c r="O425" i="7"/>
  <c r="H425" i="7"/>
  <c r="I425" i="7" s="1"/>
  <c r="K425" i="7" s="1"/>
  <c r="L425" i="7" s="1"/>
  <c r="P425" i="7" s="1"/>
  <c r="AS415" i="5" s="1"/>
  <c r="G426" i="7"/>
  <c r="O425" i="6"/>
  <c r="H425" i="6"/>
  <c r="I425" i="6" s="1"/>
  <c r="K425" i="6" s="1"/>
  <c r="L425" i="6" s="1"/>
  <c r="P425" i="6" s="1"/>
  <c r="AP415" i="5" s="1"/>
  <c r="G426" i="6"/>
  <c r="G411" i="5"/>
  <c r="Q411" i="5"/>
  <c r="L423" i="3"/>
  <c r="P423" i="3" s="1"/>
  <c r="AM413" i="5" s="1"/>
  <c r="AV413" i="5" s="1"/>
  <c r="C413" i="5" s="1"/>
  <c r="O424" i="3"/>
  <c r="K424" i="3"/>
  <c r="G425" i="3"/>
  <c r="H425" i="3" s="1"/>
  <c r="I425" i="3" s="1"/>
  <c r="I411" i="5" l="1"/>
  <c r="K411" i="5" s="1"/>
  <c r="Y411" i="5" s="1"/>
  <c r="G427" i="7"/>
  <c r="O426" i="7"/>
  <c r="H426" i="7"/>
  <c r="I426" i="7" s="1"/>
  <c r="K426" i="7" s="1"/>
  <c r="L426" i="7" s="1"/>
  <c r="P426" i="7" s="1"/>
  <c r="AS416" i="5" s="1"/>
  <c r="G427" i="6"/>
  <c r="O426" i="6"/>
  <c r="H426" i="6"/>
  <c r="I426" i="6" s="1"/>
  <c r="K426" i="6" s="1"/>
  <c r="L426" i="6" s="1"/>
  <c r="P426" i="6" s="1"/>
  <c r="AP416" i="5" s="1"/>
  <c r="Q412" i="5"/>
  <c r="G412" i="5"/>
  <c r="L424" i="3"/>
  <c r="P424" i="3" s="1"/>
  <c r="AM414" i="5" s="1"/>
  <c r="AV414" i="5" s="1"/>
  <c r="C414" i="5" s="1"/>
  <c r="O425" i="3"/>
  <c r="K425" i="3"/>
  <c r="G426" i="3"/>
  <c r="H426" i="3" s="1"/>
  <c r="I426" i="3" s="1"/>
  <c r="I412" i="5" l="1"/>
  <c r="K412" i="5" s="1"/>
  <c r="Y412" i="5" s="1"/>
  <c r="G428" i="7"/>
  <c r="H427" i="7"/>
  <c r="I427" i="7" s="1"/>
  <c r="K427" i="7" s="1"/>
  <c r="L427" i="7" s="1"/>
  <c r="P427" i="7" s="1"/>
  <c r="AS417" i="5" s="1"/>
  <c r="O427" i="7"/>
  <c r="G428" i="6"/>
  <c r="O427" i="6"/>
  <c r="H427" i="6"/>
  <c r="I427" i="6" s="1"/>
  <c r="K427" i="6" s="1"/>
  <c r="L427" i="6" s="1"/>
  <c r="P427" i="6" s="1"/>
  <c r="AP417" i="5" s="1"/>
  <c r="Q413" i="5"/>
  <c r="G413" i="5"/>
  <c r="L425" i="3"/>
  <c r="P425" i="3" s="1"/>
  <c r="AM415" i="5" s="1"/>
  <c r="AV415" i="5" s="1"/>
  <c r="C415" i="5" s="1"/>
  <c r="O426" i="3"/>
  <c r="K426" i="3"/>
  <c r="G427" i="3"/>
  <c r="H427" i="3" s="1"/>
  <c r="I427" i="3" s="1"/>
  <c r="I413" i="5" l="1"/>
  <c r="K413" i="5" s="1"/>
  <c r="Y413" i="5" s="1"/>
  <c r="O428" i="7"/>
  <c r="H428" i="7"/>
  <c r="I428" i="7" s="1"/>
  <c r="K428" i="7" s="1"/>
  <c r="L428" i="7" s="1"/>
  <c r="P428" i="7" s="1"/>
  <c r="AS418" i="5" s="1"/>
  <c r="G429" i="7"/>
  <c r="O428" i="6"/>
  <c r="H428" i="6"/>
  <c r="I428" i="6" s="1"/>
  <c r="K428" i="6" s="1"/>
  <c r="L428" i="6" s="1"/>
  <c r="P428" i="6" s="1"/>
  <c r="AP418" i="5" s="1"/>
  <c r="G429" i="6"/>
  <c r="Q414" i="5"/>
  <c r="G414" i="5"/>
  <c r="L426" i="3"/>
  <c r="P426" i="3" s="1"/>
  <c r="AM416" i="5" s="1"/>
  <c r="AV416" i="5" s="1"/>
  <c r="C416" i="5" s="1"/>
  <c r="O427" i="3"/>
  <c r="K427" i="3"/>
  <c r="G428" i="3"/>
  <c r="H428" i="3" s="1"/>
  <c r="I428" i="3" s="1"/>
  <c r="I414" i="5" l="1"/>
  <c r="K414" i="5" s="1"/>
  <c r="Y414" i="5" s="1"/>
  <c r="O429" i="7"/>
  <c r="H429" i="7"/>
  <c r="I429" i="7" s="1"/>
  <c r="K429" i="7" s="1"/>
  <c r="L429" i="7" s="1"/>
  <c r="P429" i="7" s="1"/>
  <c r="AS419" i="5" s="1"/>
  <c r="G430" i="7"/>
  <c r="O429" i="6"/>
  <c r="H429" i="6"/>
  <c r="I429" i="6" s="1"/>
  <c r="K429" i="6" s="1"/>
  <c r="L429" i="6" s="1"/>
  <c r="P429" i="6" s="1"/>
  <c r="AP419" i="5" s="1"/>
  <c r="G430" i="6"/>
  <c r="Q415" i="5"/>
  <c r="G415" i="5"/>
  <c r="L427" i="3"/>
  <c r="P427" i="3" s="1"/>
  <c r="AM417" i="5" s="1"/>
  <c r="AV417" i="5" s="1"/>
  <c r="C417" i="5" s="1"/>
  <c r="O428" i="3"/>
  <c r="K428" i="3"/>
  <c r="G429" i="3"/>
  <c r="H429" i="3" s="1"/>
  <c r="I429" i="3" s="1"/>
  <c r="I415" i="5" l="1"/>
  <c r="K415" i="5" s="1"/>
  <c r="Y415" i="5" s="1"/>
  <c r="G431" i="7"/>
  <c r="H430" i="7"/>
  <c r="I430" i="7" s="1"/>
  <c r="K430" i="7" s="1"/>
  <c r="L430" i="7" s="1"/>
  <c r="P430" i="7" s="1"/>
  <c r="AS420" i="5" s="1"/>
  <c r="O430" i="7"/>
  <c r="G431" i="6"/>
  <c r="O430" i="6"/>
  <c r="H430" i="6"/>
  <c r="I430" i="6" s="1"/>
  <c r="K430" i="6" s="1"/>
  <c r="L430" i="6" s="1"/>
  <c r="P430" i="6" s="1"/>
  <c r="AP420" i="5" s="1"/>
  <c r="Q416" i="5"/>
  <c r="G416" i="5"/>
  <c r="L428" i="3"/>
  <c r="P428" i="3" s="1"/>
  <c r="AM418" i="5" s="1"/>
  <c r="AV418" i="5" s="1"/>
  <c r="C418" i="5" s="1"/>
  <c r="O429" i="3"/>
  <c r="K429" i="3"/>
  <c r="G430" i="3"/>
  <c r="H430" i="3" s="1"/>
  <c r="I430" i="3" s="1"/>
  <c r="I416" i="5" l="1"/>
  <c r="K416" i="5" s="1"/>
  <c r="Y416" i="5" s="1"/>
  <c r="G432" i="7"/>
  <c r="O431" i="7"/>
  <c r="H431" i="7"/>
  <c r="I431" i="7" s="1"/>
  <c r="K431" i="7" s="1"/>
  <c r="L431" i="7" s="1"/>
  <c r="P431" i="7" s="1"/>
  <c r="AS421" i="5" s="1"/>
  <c r="G432" i="6"/>
  <c r="O431" i="6"/>
  <c r="H431" i="6"/>
  <c r="I431" i="6" s="1"/>
  <c r="K431" i="6" s="1"/>
  <c r="L431" i="6" s="1"/>
  <c r="P431" i="6" s="1"/>
  <c r="AP421" i="5" s="1"/>
  <c r="Q417" i="5"/>
  <c r="G417" i="5"/>
  <c r="L429" i="3"/>
  <c r="P429" i="3" s="1"/>
  <c r="AM419" i="5" s="1"/>
  <c r="AV419" i="5" s="1"/>
  <c r="C419" i="5" s="1"/>
  <c r="O430" i="3"/>
  <c r="K430" i="3"/>
  <c r="G431" i="3"/>
  <c r="H431" i="3" s="1"/>
  <c r="I431" i="3" s="1"/>
  <c r="I417" i="5" l="1"/>
  <c r="K417" i="5" s="1"/>
  <c r="Y417" i="5" s="1"/>
  <c r="O432" i="7"/>
  <c r="H432" i="7"/>
  <c r="I432" i="7" s="1"/>
  <c r="K432" i="7" s="1"/>
  <c r="L432" i="7" s="1"/>
  <c r="P432" i="7" s="1"/>
  <c r="AS422" i="5" s="1"/>
  <c r="G433" i="7"/>
  <c r="O432" i="6"/>
  <c r="H432" i="6"/>
  <c r="I432" i="6" s="1"/>
  <c r="K432" i="6" s="1"/>
  <c r="L432" i="6" s="1"/>
  <c r="P432" i="6" s="1"/>
  <c r="AP422" i="5" s="1"/>
  <c r="G433" i="6"/>
  <c r="Q418" i="5"/>
  <c r="G418" i="5"/>
  <c r="L430" i="3"/>
  <c r="P430" i="3" s="1"/>
  <c r="AM420" i="5" s="1"/>
  <c r="AV420" i="5" s="1"/>
  <c r="C420" i="5" s="1"/>
  <c r="O431" i="3"/>
  <c r="K431" i="3"/>
  <c r="G432" i="3"/>
  <c r="H432" i="3" s="1"/>
  <c r="I432" i="3" s="1"/>
  <c r="I418" i="5" l="1"/>
  <c r="K418" i="5" s="1"/>
  <c r="Y418" i="5" s="1"/>
  <c r="O433" i="7"/>
  <c r="H433" i="7"/>
  <c r="I433" i="7" s="1"/>
  <c r="K433" i="7" s="1"/>
  <c r="L433" i="7" s="1"/>
  <c r="P433" i="7" s="1"/>
  <c r="AS423" i="5" s="1"/>
  <c r="G434" i="7"/>
  <c r="O433" i="6"/>
  <c r="H433" i="6"/>
  <c r="I433" i="6" s="1"/>
  <c r="K433" i="6" s="1"/>
  <c r="L433" i="6" s="1"/>
  <c r="P433" i="6" s="1"/>
  <c r="AP423" i="5" s="1"/>
  <c r="G434" i="6"/>
  <c r="G419" i="5"/>
  <c r="Q419" i="5"/>
  <c r="L431" i="3"/>
  <c r="P431" i="3" s="1"/>
  <c r="AM421" i="5" s="1"/>
  <c r="AV421" i="5" s="1"/>
  <c r="C421" i="5" s="1"/>
  <c r="O432" i="3"/>
  <c r="K432" i="3"/>
  <c r="G433" i="3"/>
  <c r="H433" i="3" s="1"/>
  <c r="I433" i="3" s="1"/>
  <c r="I419" i="5" l="1"/>
  <c r="K419" i="5" s="1"/>
  <c r="Y419" i="5" s="1"/>
  <c r="G435" i="7"/>
  <c r="O434" i="7"/>
  <c r="H434" i="7"/>
  <c r="I434" i="7" s="1"/>
  <c r="K434" i="7" s="1"/>
  <c r="L434" i="7" s="1"/>
  <c r="P434" i="7" s="1"/>
  <c r="AS424" i="5" s="1"/>
  <c r="G435" i="6"/>
  <c r="O434" i="6"/>
  <c r="H434" i="6"/>
  <c r="I434" i="6" s="1"/>
  <c r="K434" i="6" s="1"/>
  <c r="L434" i="6" s="1"/>
  <c r="P434" i="6" s="1"/>
  <c r="AP424" i="5" s="1"/>
  <c r="Q420" i="5"/>
  <c r="G420" i="5"/>
  <c r="L432" i="3"/>
  <c r="P432" i="3" s="1"/>
  <c r="AM422" i="5" s="1"/>
  <c r="AV422" i="5" s="1"/>
  <c r="C422" i="5" s="1"/>
  <c r="O433" i="3"/>
  <c r="K433" i="3"/>
  <c r="G434" i="3"/>
  <c r="H434" i="3" s="1"/>
  <c r="I434" i="3" s="1"/>
  <c r="I420" i="5" l="1"/>
  <c r="K420" i="5" s="1"/>
  <c r="Y420" i="5" s="1"/>
  <c r="G436" i="7"/>
  <c r="H435" i="7"/>
  <c r="I435" i="7" s="1"/>
  <c r="K435" i="7" s="1"/>
  <c r="L435" i="7" s="1"/>
  <c r="P435" i="7" s="1"/>
  <c r="AS425" i="5" s="1"/>
  <c r="O435" i="7"/>
  <c r="G436" i="6"/>
  <c r="H435" i="6"/>
  <c r="I435" i="6" s="1"/>
  <c r="K435" i="6" s="1"/>
  <c r="L435" i="6" s="1"/>
  <c r="P435" i="6" s="1"/>
  <c r="AP425" i="5" s="1"/>
  <c r="O435" i="6"/>
  <c r="Q421" i="5"/>
  <c r="G421" i="5"/>
  <c r="L433" i="3"/>
  <c r="P433" i="3" s="1"/>
  <c r="AM423" i="5" s="1"/>
  <c r="AV423" i="5" s="1"/>
  <c r="C423" i="5" s="1"/>
  <c r="O434" i="3"/>
  <c r="K434" i="3"/>
  <c r="G435" i="3"/>
  <c r="H435" i="3" s="1"/>
  <c r="I435" i="3" s="1"/>
  <c r="I421" i="5" l="1"/>
  <c r="K421" i="5" s="1"/>
  <c r="Y421" i="5" s="1"/>
  <c r="O436" i="7"/>
  <c r="H436" i="7"/>
  <c r="I436" i="7" s="1"/>
  <c r="K436" i="7" s="1"/>
  <c r="L436" i="7" s="1"/>
  <c r="P436" i="7" s="1"/>
  <c r="AS426" i="5" s="1"/>
  <c r="G437" i="7"/>
  <c r="O436" i="6"/>
  <c r="H436" i="6"/>
  <c r="I436" i="6" s="1"/>
  <c r="K436" i="6" s="1"/>
  <c r="L436" i="6" s="1"/>
  <c r="P436" i="6" s="1"/>
  <c r="AP426" i="5" s="1"/>
  <c r="G437" i="6"/>
  <c r="Q422" i="5"/>
  <c r="G422" i="5"/>
  <c r="L434" i="3"/>
  <c r="P434" i="3" s="1"/>
  <c r="AM424" i="5" s="1"/>
  <c r="AV424" i="5" s="1"/>
  <c r="C424" i="5" s="1"/>
  <c r="O435" i="3"/>
  <c r="K435" i="3"/>
  <c r="G436" i="3"/>
  <c r="H436" i="3" s="1"/>
  <c r="I436" i="3" s="1"/>
  <c r="I422" i="5" l="1"/>
  <c r="K422" i="5" s="1"/>
  <c r="Y422" i="5" s="1"/>
  <c r="O437" i="7"/>
  <c r="H437" i="7"/>
  <c r="I437" i="7" s="1"/>
  <c r="K437" i="7" s="1"/>
  <c r="L437" i="7" s="1"/>
  <c r="P437" i="7" s="1"/>
  <c r="AS427" i="5" s="1"/>
  <c r="G438" i="7"/>
  <c r="O437" i="6"/>
  <c r="H437" i="6"/>
  <c r="I437" i="6" s="1"/>
  <c r="K437" i="6" s="1"/>
  <c r="L437" i="6" s="1"/>
  <c r="P437" i="6" s="1"/>
  <c r="AP427" i="5" s="1"/>
  <c r="G438" i="6"/>
  <c r="Q423" i="5"/>
  <c r="G423" i="5"/>
  <c r="L435" i="3"/>
  <c r="P435" i="3" s="1"/>
  <c r="AM425" i="5" s="1"/>
  <c r="AV425" i="5" s="1"/>
  <c r="C425" i="5" s="1"/>
  <c r="O436" i="3"/>
  <c r="K436" i="3"/>
  <c r="G437" i="3"/>
  <c r="H437" i="3" s="1"/>
  <c r="I437" i="3" s="1"/>
  <c r="I423" i="5" l="1"/>
  <c r="K423" i="5" s="1"/>
  <c r="Y423" i="5" s="1"/>
  <c r="G439" i="7"/>
  <c r="H438" i="7"/>
  <c r="I438" i="7" s="1"/>
  <c r="K438" i="7" s="1"/>
  <c r="L438" i="7" s="1"/>
  <c r="P438" i="7" s="1"/>
  <c r="AS428" i="5" s="1"/>
  <c r="O438" i="7"/>
  <c r="G439" i="6"/>
  <c r="O438" i="6"/>
  <c r="H438" i="6"/>
  <c r="I438" i="6" s="1"/>
  <c r="K438" i="6" s="1"/>
  <c r="L438" i="6" s="1"/>
  <c r="P438" i="6" s="1"/>
  <c r="AP428" i="5" s="1"/>
  <c r="Q424" i="5"/>
  <c r="G424" i="5"/>
  <c r="L436" i="3"/>
  <c r="P436" i="3" s="1"/>
  <c r="AM426" i="5" s="1"/>
  <c r="AV426" i="5" s="1"/>
  <c r="C426" i="5" s="1"/>
  <c r="O437" i="3"/>
  <c r="K437" i="3"/>
  <c r="G438" i="3"/>
  <c r="H438" i="3" s="1"/>
  <c r="I438" i="3" s="1"/>
  <c r="I424" i="5" l="1"/>
  <c r="K424" i="5" s="1"/>
  <c r="Y424" i="5" s="1"/>
  <c r="G440" i="7"/>
  <c r="O439" i="7"/>
  <c r="H439" i="7"/>
  <c r="I439" i="7" s="1"/>
  <c r="K439" i="7" s="1"/>
  <c r="L439" i="7" s="1"/>
  <c r="P439" i="7" s="1"/>
  <c r="AS429" i="5" s="1"/>
  <c r="G440" i="6"/>
  <c r="O439" i="6"/>
  <c r="H439" i="6"/>
  <c r="I439" i="6" s="1"/>
  <c r="K439" i="6" s="1"/>
  <c r="L439" i="6" s="1"/>
  <c r="P439" i="6" s="1"/>
  <c r="AP429" i="5" s="1"/>
  <c r="Q425" i="5"/>
  <c r="G425" i="5"/>
  <c r="L437" i="3"/>
  <c r="P437" i="3" s="1"/>
  <c r="AM427" i="5" s="1"/>
  <c r="AV427" i="5" s="1"/>
  <c r="C427" i="5" s="1"/>
  <c r="O438" i="3"/>
  <c r="K438" i="3"/>
  <c r="G439" i="3"/>
  <c r="H439" i="3" s="1"/>
  <c r="I439" i="3" s="1"/>
  <c r="I425" i="5" l="1"/>
  <c r="K425" i="5" s="1"/>
  <c r="Y425" i="5" s="1"/>
  <c r="O440" i="7"/>
  <c r="H440" i="7"/>
  <c r="I440" i="7" s="1"/>
  <c r="K440" i="7" s="1"/>
  <c r="L440" i="7" s="1"/>
  <c r="P440" i="7" s="1"/>
  <c r="AS430" i="5" s="1"/>
  <c r="G441" i="7"/>
  <c r="O440" i="6"/>
  <c r="H440" i="6"/>
  <c r="I440" i="6" s="1"/>
  <c r="K440" i="6" s="1"/>
  <c r="L440" i="6" s="1"/>
  <c r="P440" i="6" s="1"/>
  <c r="AP430" i="5" s="1"/>
  <c r="G441" i="6"/>
  <c r="Q426" i="5"/>
  <c r="G426" i="5"/>
  <c r="L438" i="3"/>
  <c r="P438" i="3" s="1"/>
  <c r="AM428" i="5" s="1"/>
  <c r="AV428" i="5" s="1"/>
  <c r="C428" i="5" s="1"/>
  <c r="O439" i="3"/>
  <c r="K439" i="3"/>
  <c r="G440" i="3"/>
  <c r="H440" i="3" s="1"/>
  <c r="I440" i="3" s="1"/>
  <c r="I426" i="5" l="1"/>
  <c r="K426" i="5" s="1"/>
  <c r="Y426" i="5" s="1"/>
  <c r="O441" i="7"/>
  <c r="H441" i="7"/>
  <c r="I441" i="7" s="1"/>
  <c r="K441" i="7" s="1"/>
  <c r="L441" i="7" s="1"/>
  <c r="P441" i="7" s="1"/>
  <c r="AS431" i="5" s="1"/>
  <c r="G442" i="7"/>
  <c r="O441" i="6"/>
  <c r="H441" i="6"/>
  <c r="I441" i="6" s="1"/>
  <c r="K441" i="6" s="1"/>
  <c r="L441" i="6" s="1"/>
  <c r="P441" i="6" s="1"/>
  <c r="AP431" i="5" s="1"/>
  <c r="G442" i="6"/>
  <c r="G427" i="5"/>
  <c r="Q427" i="5"/>
  <c r="L439" i="3"/>
  <c r="P439" i="3" s="1"/>
  <c r="AM429" i="5" s="1"/>
  <c r="AV429" i="5" s="1"/>
  <c r="C429" i="5" s="1"/>
  <c r="O440" i="3"/>
  <c r="K440" i="3"/>
  <c r="G441" i="3"/>
  <c r="H441" i="3" s="1"/>
  <c r="I441" i="3" s="1"/>
  <c r="I427" i="5" l="1"/>
  <c r="K427" i="5" s="1"/>
  <c r="Y427" i="5" s="1"/>
  <c r="G443" i="7"/>
  <c r="O442" i="7"/>
  <c r="H442" i="7"/>
  <c r="I442" i="7" s="1"/>
  <c r="K442" i="7" s="1"/>
  <c r="L442" i="7" s="1"/>
  <c r="P442" i="7" s="1"/>
  <c r="AS432" i="5" s="1"/>
  <c r="G443" i="6"/>
  <c r="O442" i="6"/>
  <c r="H442" i="6"/>
  <c r="I442" i="6" s="1"/>
  <c r="K442" i="6" s="1"/>
  <c r="L442" i="6" s="1"/>
  <c r="P442" i="6" s="1"/>
  <c r="AP432" i="5" s="1"/>
  <c r="G428" i="5"/>
  <c r="Q428" i="5"/>
  <c r="L440" i="3"/>
  <c r="P440" i="3" s="1"/>
  <c r="AM430" i="5" s="1"/>
  <c r="AV430" i="5" s="1"/>
  <c r="C430" i="5" s="1"/>
  <c r="O441" i="3"/>
  <c r="K441" i="3"/>
  <c r="G442" i="3"/>
  <c r="H442" i="3" s="1"/>
  <c r="I442" i="3" s="1"/>
  <c r="I428" i="5" l="1"/>
  <c r="K428" i="5" s="1"/>
  <c r="Y428" i="5" s="1"/>
  <c r="G444" i="7"/>
  <c r="H443" i="7"/>
  <c r="I443" i="7" s="1"/>
  <c r="K443" i="7" s="1"/>
  <c r="L443" i="7" s="1"/>
  <c r="P443" i="7" s="1"/>
  <c r="AS433" i="5" s="1"/>
  <c r="O443" i="7"/>
  <c r="G444" i="6"/>
  <c r="O443" i="6"/>
  <c r="H443" i="6"/>
  <c r="I443" i="6" s="1"/>
  <c r="K443" i="6" s="1"/>
  <c r="L443" i="6" s="1"/>
  <c r="P443" i="6" s="1"/>
  <c r="AP433" i="5" s="1"/>
  <c r="G429" i="5"/>
  <c r="Q429" i="5"/>
  <c r="L441" i="3"/>
  <c r="P441" i="3" s="1"/>
  <c r="AM431" i="5" s="1"/>
  <c r="AV431" i="5" s="1"/>
  <c r="C431" i="5" s="1"/>
  <c r="O442" i="3"/>
  <c r="K442" i="3"/>
  <c r="G443" i="3"/>
  <c r="H443" i="3" s="1"/>
  <c r="I443" i="3" s="1"/>
  <c r="I429" i="5" l="1"/>
  <c r="K429" i="5" s="1"/>
  <c r="Y429" i="5" s="1"/>
  <c r="O444" i="7"/>
  <c r="H444" i="7"/>
  <c r="I444" i="7" s="1"/>
  <c r="K444" i="7" s="1"/>
  <c r="L444" i="7" s="1"/>
  <c r="P444" i="7" s="1"/>
  <c r="AS434" i="5" s="1"/>
  <c r="G445" i="7"/>
  <c r="O444" i="6"/>
  <c r="H444" i="6"/>
  <c r="I444" i="6" s="1"/>
  <c r="K444" i="6" s="1"/>
  <c r="L444" i="6" s="1"/>
  <c r="P444" i="6" s="1"/>
  <c r="AP434" i="5" s="1"/>
  <c r="G445" i="6"/>
  <c r="G430" i="5"/>
  <c r="Q430" i="5"/>
  <c r="L442" i="3"/>
  <c r="P442" i="3" s="1"/>
  <c r="AM432" i="5" s="1"/>
  <c r="AV432" i="5" s="1"/>
  <c r="C432" i="5" s="1"/>
  <c r="O443" i="3"/>
  <c r="K443" i="3"/>
  <c r="G444" i="3"/>
  <c r="H444" i="3" s="1"/>
  <c r="I444" i="3" s="1"/>
  <c r="I430" i="5" l="1"/>
  <c r="K430" i="5" s="1"/>
  <c r="Y430" i="5" s="1"/>
  <c r="O445" i="7"/>
  <c r="H445" i="7"/>
  <c r="I445" i="7" s="1"/>
  <c r="K445" i="7" s="1"/>
  <c r="L445" i="7" s="1"/>
  <c r="P445" i="7" s="1"/>
  <c r="AS435" i="5" s="1"/>
  <c r="G446" i="7"/>
  <c r="O445" i="6"/>
  <c r="H445" i="6"/>
  <c r="I445" i="6" s="1"/>
  <c r="K445" i="6" s="1"/>
  <c r="L445" i="6" s="1"/>
  <c r="P445" i="6" s="1"/>
  <c r="AP435" i="5" s="1"/>
  <c r="G446" i="6"/>
  <c r="G431" i="5"/>
  <c r="Q431" i="5"/>
  <c r="L443" i="3"/>
  <c r="P443" i="3" s="1"/>
  <c r="AM433" i="5" s="1"/>
  <c r="AV433" i="5" s="1"/>
  <c r="C433" i="5" s="1"/>
  <c r="O444" i="3"/>
  <c r="K444" i="3"/>
  <c r="G445" i="3"/>
  <c r="H445" i="3" s="1"/>
  <c r="I445" i="3" s="1"/>
  <c r="I431" i="5" l="1"/>
  <c r="K431" i="5" s="1"/>
  <c r="Y431" i="5" s="1"/>
  <c r="G447" i="7"/>
  <c r="H446" i="7"/>
  <c r="I446" i="7" s="1"/>
  <c r="K446" i="7" s="1"/>
  <c r="L446" i="7" s="1"/>
  <c r="P446" i="7" s="1"/>
  <c r="AS436" i="5" s="1"/>
  <c r="O446" i="7"/>
  <c r="G447" i="6"/>
  <c r="O446" i="6"/>
  <c r="H446" i="6"/>
  <c r="I446" i="6" s="1"/>
  <c r="K446" i="6" s="1"/>
  <c r="L446" i="6" s="1"/>
  <c r="P446" i="6" s="1"/>
  <c r="AP436" i="5" s="1"/>
  <c r="Q432" i="5"/>
  <c r="G432" i="5"/>
  <c r="L444" i="3"/>
  <c r="P444" i="3" s="1"/>
  <c r="AM434" i="5" s="1"/>
  <c r="AV434" i="5" s="1"/>
  <c r="C434" i="5" s="1"/>
  <c r="O445" i="3"/>
  <c r="K445" i="3"/>
  <c r="G446" i="3"/>
  <c r="H446" i="3" s="1"/>
  <c r="I446" i="3" s="1"/>
  <c r="I432" i="5" l="1"/>
  <c r="K432" i="5" s="1"/>
  <c r="Y432" i="5" s="1"/>
  <c r="G448" i="7"/>
  <c r="O447" i="7"/>
  <c r="H447" i="7"/>
  <c r="I447" i="7" s="1"/>
  <c r="K447" i="7" s="1"/>
  <c r="L447" i="7" s="1"/>
  <c r="P447" i="7" s="1"/>
  <c r="AS437" i="5" s="1"/>
  <c r="G448" i="6"/>
  <c r="O447" i="6"/>
  <c r="H447" i="6"/>
  <c r="I447" i="6" s="1"/>
  <c r="K447" i="6" s="1"/>
  <c r="L447" i="6" s="1"/>
  <c r="P447" i="6" s="1"/>
  <c r="AP437" i="5" s="1"/>
  <c r="Q433" i="5"/>
  <c r="G433" i="5"/>
  <c r="L445" i="3"/>
  <c r="P445" i="3" s="1"/>
  <c r="AM435" i="5" s="1"/>
  <c r="AV435" i="5" s="1"/>
  <c r="C435" i="5" s="1"/>
  <c r="O446" i="3"/>
  <c r="K446" i="3"/>
  <c r="G447" i="3"/>
  <c r="H447" i="3" s="1"/>
  <c r="I447" i="3" s="1"/>
  <c r="I433" i="5" l="1"/>
  <c r="K433" i="5" s="1"/>
  <c r="Y433" i="5" s="1"/>
  <c r="O448" i="7"/>
  <c r="H448" i="7"/>
  <c r="I448" i="7" s="1"/>
  <c r="K448" i="7" s="1"/>
  <c r="L448" i="7" s="1"/>
  <c r="P448" i="7" s="1"/>
  <c r="AS438" i="5" s="1"/>
  <c r="G449" i="7"/>
  <c r="O448" i="6"/>
  <c r="H448" i="6"/>
  <c r="I448" i="6" s="1"/>
  <c r="K448" i="6" s="1"/>
  <c r="L448" i="6" s="1"/>
  <c r="P448" i="6" s="1"/>
  <c r="AP438" i="5" s="1"/>
  <c r="G449" i="6"/>
  <c r="Q434" i="5"/>
  <c r="G434" i="5"/>
  <c r="L446" i="3"/>
  <c r="P446" i="3" s="1"/>
  <c r="AM436" i="5" s="1"/>
  <c r="AV436" i="5" s="1"/>
  <c r="C436" i="5" s="1"/>
  <c r="O447" i="3"/>
  <c r="K447" i="3"/>
  <c r="G448" i="3"/>
  <c r="H448" i="3" s="1"/>
  <c r="I448" i="3" s="1"/>
  <c r="I434" i="5" l="1"/>
  <c r="K434" i="5" s="1"/>
  <c r="Y434" i="5" s="1"/>
  <c r="O449" i="7"/>
  <c r="H449" i="7"/>
  <c r="I449" i="7" s="1"/>
  <c r="K449" i="7" s="1"/>
  <c r="L449" i="7" s="1"/>
  <c r="P449" i="7" s="1"/>
  <c r="AS439" i="5" s="1"/>
  <c r="G450" i="7"/>
  <c r="O449" i="6"/>
  <c r="H449" i="6"/>
  <c r="I449" i="6" s="1"/>
  <c r="K449" i="6" s="1"/>
  <c r="L449" i="6" s="1"/>
  <c r="P449" i="6" s="1"/>
  <c r="AP439" i="5" s="1"/>
  <c r="G450" i="6"/>
  <c r="G435" i="5"/>
  <c r="Q435" i="5"/>
  <c r="L447" i="3"/>
  <c r="P447" i="3" s="1"/>
  <c r="AM437" i="5" s="1"/>
  <c r="AV437" i="5" s="1"/>
  <c r="C437" i="5" s="1"/>
  <c r="O448" i="3"/>
  <c r="K448" i="3"/>
  <c r="G449" i="3"/>
  <c r="H449" i="3" s="1"/>
  <c r="I449" i="3" s="1"/>
  <c r="I435" i="5" l="1"/>
  <c r="K435" i="5" s="1"/>
  <c r="Y435" i="5" s="1"/>
  <c r="G451" i="7"/>
  <c r="O450" i="7"/>
  <c r="H450" i="7"/>
  <c r="I450" i="7" s="1"/>
  <c r="K450" i="7" s="1"/>
  <c r="L450" i="7" s="1"/>
  <c r="P450" i="7" s="1"/>
  <c r="AS440" i="5" s="1"/>
  <c r="G451" i="6"/>
  <c r="O450" i="6"/>
  <c r="H450" i="6"/>
  <c r="I450" i="6" s="1"/>
  <c r="K450" i="6" s="1"/>
  <c r="L450" i="6" s="1"/>
  <c r="P450" i="6" s="1"/>
  <c r="AP440" i="5" s="1"/>
  <c r="Q436" i="5"/>
  <c r="G436" i="5"/>
  <c r="L448" i="3"/>
  <c r="P448" i="3" s="1"/>
  <c r="AM438" i="5" s="1"/>
  <c r="AV438" i="5" s="1"/>
  <c r="C438" i="5" s="1"/>
  <c r="O449" i="3"/>
  <c r="K449" i="3"/>
  <c r="G450" i="3"/>
  <c r="H450" i="3" s="1"/>
  <c r="I450" i="3" s="1"/>
  <c r="I436" i="5" l="1"/>
  <c r="K436" i="5" s="1"/>
  <c r="Y436" i="5" s="1"/>
  <c r="G452" i="7"/>
  <c r="H451" i="7"/>
  <c r="I451" i="7" s="1"/>
  <c r="K451" i="7" s="1"/>
  <c r="L451" i="7" s="1"/>
  <c r="P451" i="7" s="1"/>
  <c r="AS441" i="5" s="1"/>
  <c r="O451" i="7"/>
  <c r="G452" i="6"/>
  <c r="H451" i="6"/>
  <c r="I451" i="6" s="1"/>
  <c r="K451" i="6" s="1"/>
  <c r="L451" i="6" s="1"/>
  <c r="P451" i="6" s="1"/>
  <c r="AP441" i="5" s="1"/>
  <c r="O451" i="6"/>
  <c r="Q437" i="5"/>
  <c r="G437" i="5"/>
  <c r="L449" i="3"/>
  <c r="P449" i="3" s="1"/>
  <c r="AM439" i="5" s="1"/>
  <c r="AV439" i="5" s="1"/>
  <c r="C439" i="5" s="1"/>
  <c r="O450" i="3"/>
  <c r="K450" i="3"/>
  <c r="G451" i="3"/>
  <c r="H451" i="3" s="1"/>
  <c r="I451" i="3" s="1"/>
  <c r="I437" i="5" l="1"/>
  <c r="K437" i="5" s="1"/>
  <c r="Y437" i="5" s="1"/>
  <c r="O452" i="7"/>
  <c r="H452" i="7"/>
  <c r="I452" i="7" s="1"/>
  <c r="K452" i="7" s="1"/>
  <c r="L452" i="7" s="1"/>
  <c r="P452" i="7" s="1"/>
  <c r="AS442" i="5" s="1"/>
  <c r="G453" i="7"/>
  <c r="O452" i="6"/>
  <c r="H452" i="6"/>
  <c r="I452" i="6" s="1"/>
  <c r="K452" i="6" s="1"/>
  <c r="L452" i="6" s="1"/>
  <c r="P452" i="6" s="1"/>
  <c r="AP442" i="5" s="1"/>
  <c r="G453" i="6"/>
  <c r="Q438" i="5"/>
  <c r="G438" i="5"/>
  <c r="L450" i="3"/>
  <c r="P450" i="3" s="1"/>
  <c r="AM440" i="5" s="1"/>
  <c r="AV440" i="5" s="1"/>
  <c r="C440" i="5" s="1"/>
  <c r="O451" i="3"/>
  <c r="K451" i="3"/>
  <c r="G452" i="3"/>
  <c r="H452" i="3" s="1"/>
  <c r="I452" i="3" s="1"/>
  <c r="I438" i="5" l="1"/>
  <c r="K438" i="5" s="1"/>
  <c r="Y438" i="5" s="1"/>
  <c r="O453" i="7"/>
  <c r="H453" i="7"/>
  <c r="I453" i="7" s="1"/>
  <c r="K453" i="7" s="1"/>
  <c r="L453" i="7" s="1"/>
  <c r="P453" i="7" s="1"/>
  <c r="AS443" i="5" s="1"/>
  <c r="G454" i="7"/>
  <c r="O453" i="6"/>
  <c r="H453" i="6"/>
  <c r="I453" i="6" s="1"/>
  <c r="K453" i="6" s="1"/>
  <c r="L453" i="6" s="1"/>
  <c r="P453" i="6" s="1"/>
  <c r="AP443" i="5" s="1"/>
  <c r="G454" i="6"/>
  <c r="Q439" i="5"/>
  <c r="G439" i="5"/>
  <c r="L451" i="3"/>
  <c r="P451" i="3" s="1"/>
  <c r="AM441" i="5" s="1"/>
  <c r="AV441" i="5" s="1"/>
  <c r="C441" i="5" s="1"/>
  <c r="O452" i="3"/>
  <c r="K452" i="3"/>
  <c r="G453" i="3"/>
  <c r="H453" i="3" s="1"/>
  <c r="I453" i="3" s="1"/>
  <c r="I439" i="5" l="1"/>
  <c r="K439" i="5" s="1"/>
  <c r="Y439" i="5" s="1"/>
  <c r="G455" i="7"/>
  <c r="H454" i="7"/>
  <c r="I454" i="7" s="1"/>
  <c r="K454" i="7" s="1"/>
  <c r="L454" i="7" s="1"/>
  <c r="P454" i="7" s="1"/>
  <c r="AS444" i="5" s="1"/>
  <c r="O454" i="7"/>
  <c r="G455" i="6"/>
  <c r="O454" i="6"/>
  <c r="H454" i="6"/>
  <c r="I454" i="6" s="1"/>
  <c r="K454" i="6" s="1"/>
  <c r="L454" i="6" s="1"/>
  <c r="P454" i="6" s="1"/>
  <c r="AP444" i="5" s="1"/>
  <c r="Q440" i="5"/>
  <c r="G440" i="5"/>
  <c r="L452" i="3"/>
  <c r="P452" i="3" s="1"/>
  <c r="AM442" i="5" s="1"/>
  <c r="AV442" i="5" s="1"/>
  <c r="C442" i="5" s="1"/>
  <c r="O453" i="3"/>
  <c r="K453" i="3"/>
  <c r="G454" i="3"/>
  <c r="H454" i="3" s="1"/>
  <c r="I454" i="3" s="1"/>
  <c r="I440" i="5" l="1"/>
  <c r="K440" i="5" s="1"/>
  <c r="Y440" i="5" s="1"/>
  <c r="G456" i="7"/>
  <c r="O455" i="7"/>
  <c r="H455" i="7"/>
  <c r="I455" i="7" s="1"/>
  <c r="K455" i="7" s="1"/>
  <c r="L455" i="7" s="1"/>
  <c r="P455" i="7" s="1"/>
  <c r="AS445" i="5" s="1"/>
  <c r="G456" i="6"/>
  <c r="O455" i="6"/>
  <c r="H455" i="6"/>
  <c r="I455" i="6" s="1"/>
  <c r="K455" i="6" s="1"/>
  <c r="L455" i="6" s="1"/>
  <c r="P455" i="6" s="1"/>
  <c r="AP445" i="5" s="1"/>
  <c r="Q441" i="5"/>
  <c r="G441" i="5"/>
  <c r="L453" i="3"/>
  <c r="P453" i="3" s="1"/>
  <c r="AM443" i="5" s="1"/>
  <c r="AV443" i="5" s="1"/>
  <c r="C443" i="5" s="1"/>
  <c r="O454" i="3"/>
  <c r="K454" i="3"/>
  <c r="G455" i="3"/>
  <c r="H455" i="3" s="1"/>
  <c r="I455" i="3" s="1"/>
  <c r="I441" i="5" l="1"/>
  <c r="K441" i="5" s="1"/>
  <c r="Y441" i="5" s="1"/>
  <c r="O456" i="7"/>
  <c r="H456" i="7"/>
  <c r="I456" i="7" s="1"/>
  <c r="K456" i="7" s="1"/>
  <c r="L456" i="7" s="1"/>
  <c r="P456" i="7" s="1"/>
  <c r="AS446" i="5" s="1"/>
  <c r="G457" i="7"/>
  <c r="O456" i="6"/>
  <c r="H456" i="6"/>
  <c r="I456" i="6" s="1"/>
  <c r="K456" i="6" s="1"/>
  <c r="L456" i="6" s="1"/>
  <c r="P456" i="6" s="1"/>
  <c r="AP446" i="5" s="1"/>
  <c r="G457" i="6"/>
  <c r="Q442" i="5"/>
  <c r="G442" i="5"/>
  <c r="L454" i="3"/>
  <c r="P454" i="3" s="1"/>
  <c r="AM444" i="5" s="1"/>
  <c r="AV444" i="5" s="1"/>
  <c r="C444" i="5" s="1"/>
  <c r="O455" i="3"/>
  <c r="K455" i="3"/>
  <c r="G456" i="3"/>
  <c r="H456" i="3" s="1"/>
  <c r="I456" i="3" s="1"/>
  <c r="I442" i="5" l="1"/>
  <c r="K442" i="5" s="1"/>
  <c r="Y442" i="5" s="1"/>
  <c r="O457" i="7"/>
  <c r="H457" i="7"/>
  <c r="I457" i="7" s="1"/>
  <c r="K457" i="7" s="1"/>
  <c r="L457" i="7" s="1"/>
  <c r="P457" i="7" s="1"/>
  <c r="AS447" i="5" s="1"/>
  <c r="G458" i="7"/>
  <c r="O457" i="6"/>
  <c r="H457" i="6"/>
  <c r="I457" i="6" s="1"/>
  <c r="K457" i="6" s="1"/>
  <c r="L457" i="6" s="1"/>
  <c r="P457" i="6" s="1"/>
  <c r="AP447" i="5" s="1"/>
  <c r="G458" i="6"/>
  <c r="G443" i="5"/>
  <c r="Q443" i="5"/>
  <c r="L455" i="3"/>
  <c r="P455" i="3" s="1"/>
  <c r="AM445" i="5" s="1"/>
  <c r="AV445" i="5" s="1"/>
  <c r="C445" i="5" s="1"/>
  <c r="O456" i="3"/>
  <c r="K456" i="3"/>
  <c r="G457" i="3"/>
  <c r="H457" i="3" s="1"/>
  <c r="I457" i="3" s="1"/>
  <c r="I443" i="5" l="1"/>
  <c r="K443" i="5" s="1"/>
  <c r="Y443" i="5" s="1"/>
  <c r="G459" i="7"/>
  <c r="O458" i="7"/>
  <c r="H458" i="7"/>
  <c r="I458" i="7" s="1"/>
  <c r="K458" i="7" s="1"/>
  <c r="L458" i="7" s="1"/>
  <c r="P458" i="7" s="1"/>
  <c r="AS448" i="5" s="1"/>
  <c r="G459" i="6"/>
  <c r="O458" i="6"/>
  <c r="H458" i="6"/>
  <c r="I458" i="6" s="1"/>
  <c r="K458" i="6" s="1"/>
  <c r="L458" i="6" s="1"/>
  <c r="P458" i="6" s="1"/>
  <c r="AP448" i="5" s="1"/>
  <c r="Q444" i="5"/>
  <c r="G444" i="5"/>
  <c r="L456" i="3"/>
  <c r="P456" i="3" s="1"/>
  <c r="AM446" i="5" s="1"/>
  <c r="AV446" i="5" s="1"/>
  <c r="C446" i="5" s="1"/>
  <c r="O457" i="3"/>
  <c r="K457" i="3"/>
  <c r="G458" i="3"/>
  <c r="H458" i="3" s="1"/>
  <c r="I458" i="3" s="1"/>
  <c r="I444" i="5" l="1"/>
  <c r="K444" i="5" s="1"/>
  <c r="Y444" i="5" s="1"/>
  <c r="G460" i="7"/>
  <c r="H459" i="7"/>
  <c r="I459" i="7" s="1"/>
  <c r="K459" i="7" s="1"/>
  <c r="L459" i="7" s="1"/>
  <c r="P459" i="7" s="1"/>
  <c r="AS449" i="5" s="1"/>
  <c r="O459" i="7"/>
  <c r="G460" i="6"/>
  <c r="O459" i="6"/>
  <c r="H459" i="6"/>
  <c r="I459" i="6" s="1"/>
  <c r="K459" i="6" s="1"/>
  <c r="L459" i="6" s="1"/>
  <c r="P459" i="6" s="1"/>
  <c r="AP449" i="5" s="1"/>
  <c r="Q445" i="5"/>
  <c r="G445" i="5"/>
  <c r="L457" i="3"/>
  <c r="P457" i="3" s="1"/>
  <c r="AM447" i="5" s="1"/>
  <c r="AV447" i="5" s="1"/>
  <c r="C447" i="5" s="1"/>
  <c r="O458" i="3"/>
  <c r="K458" i="3"/>
  <c r="G459" i="3"/>
  <c r="H459" i="3" s="1"/>
  <c r="I459" i="3" s="1"/>
  <c r="I445" i="5" l="1"/>
  <c r="K445" i="5" s="1"/>
  <c r="Y445" i="5" s="1"/>
  <c r="O460" i="7"/>
  <c r="H460" i="7"/>
  <c r="I460" i="7" s="1"/>
  <c r="K460" i="7" s="1"/>
  <c r="L460" i="7" s="1"/>
  <c r="P460" i="7" s="1"/>
  <c r="AS450" i="5" s="1"/>
  <c r="G461" i="7"/>
  <c r="O460" i="6"/>
  <c r="H460" i="6"/>
  <c r="I460" i="6" s="1"/>
  <c r="K460" i="6" s="1"/>
  <c r="L460" i="6" s="1"/>
  <c r="P460" i="6" s="1"/>
  <c r="AP450" i="5" s="1"/>
  <c r="G461" i="6"/>
  <c r="Q446" i="5"/>
  <c r="G446" i="5"/>
  <c r="L458" i="3"/>
  <c r="P458" i="3" s="1"/>
  <c r="AM448" i="5" s="1"/>
  <c r="AV448" i="5" s="1"/>
  <c r="C448" i="5" s="1"/>
  <c r="O459" i="3"/>
  <c r="K459" i="3"/>
  <c r="G460" i="3"/>
  <c r="H460" i="3" s="1"/>
  <c r="I460" i="3" s="1"/>
  <c r="I446" i="5" l="1"/>
  <c r="K446" i="5" s="1"/>
  <c r="Y446" i="5" s="1"/>
  <c r="O461" i="7"/>
  <c r="H461" i="7"/>
  <c r="I461" i="7" s="1"/>
  <c r="K461" i="7" s="1"/>
  <c r="L461" i="7" s="1"/>
  <c r="P461" i="7" s="1"/>
  <c r="AS451" i="5" s="1"/>
  <c r="G462" i="7"/>
  <c r="O461" i="6"/>
  <c r="H461" i="6"/>
  <c r="I461" i="6" s="1"/>
  <c r="K461" i="6" s="1"/>
  <c r="L461" i="6" s="1"/>
  <c r="P461" i="6" s="1"/>
  <c r="AP451" i="5" s="1"/>
  <c r="G462" i="6"/>
  <c r="Q447" i="5"/>
  <c r="G447" i="5"/>
  <c r="L459" i="3"/>
  <c r="P459" i="3" s="1"/>
  <c r="AM449" i="5" s="1"/>
  <c r="AV449" i="5" s="1"/>
  <c r="C449" i="5" s="1"/>
  <c r="O460" i="3"/>
  <c r="K460" i="3"/>
  <c r="G461" i="3"/>
  <c r="H461" i="3" s="1"/>
  <c r="I461" i="3" s="1"/>
  <c r="I447" i="5" l="1"/>
  <c r="K447" i="5" s="1"/>
  <c r="Y447" i="5" s="1"/>
  <c r="G463" i="7"/>
  <c r="H462" i="7"/>
  <c r="I462" i="7" s="1"/>
  <c r="K462" i="7" s="1"/>
  <c r="L462" i="7" s="1"/>
  <c r="P462" i="7" s="1"/>
  <c r="AS452" i="5" s="1"/>
  <c r="O462" i="7"/>
  <c r="G463" i="6"/>
  <c r="O462" i="6"/>
  <c r="H462" i="6"/>
  <c r="I462" i="6" s="1"/>
  <c r="K462" i="6" s="1"/>
  <c r="L462" i="6" s="1"/>
  <c r="P462" i="6" s="1"/>
  <c r="AP452" i="5" s="1"/>
  <c r="Q448" i="5"/>
  <c r="G448" i="5"/>
  <c r="L460" i="3"/>
  <c r="P460" i="3" s="1"/>
  <c r="AM450" i="5" s="1"/>
  <c r="AV450" i="5" s="1"/>
  <c r="C450" i="5" s="1"/>
  <c r="O461" i="3"/>
  <c r="K461" i="3"/>
  <c r="G462" i="3"/>
  <c r="H462" i="3" s="1"/>
  <c r="I462" i="3" s="1"/>
  <c r="I448" i="5" l="1"/>
  <c r="K448" i="5" s="1"/>
  <c r="Y448" i="5" s="1"/>
  <c r="G464" i="7"/>
  <c r="O463" i="7"/>
  <c r="H463" i="7"/>
  <c r="I463" i="7" s="1"/>
  <c r="K463" i="7" s="1"/>
  <c r="L463" i="7" s="1"/>
  <c r="P463" i="7" s="1"/>
  <c r="AS453" i="5" s="1"/>
  <c r="G464" i="6"/>
  <c r="O463" i="6"/>
  <c r="H463" i="6"/>
  <c r="I463" i="6" s="1"/>
  <c r="K463" i="6" s="1"/>
  <c r="L463" i="6" s="1"/>
  <c r="P463" i="6" s="1"/>
  <c r="AP453" i="5" s="1"/>
  <c r="Q449" i="5"/>
  <c r="G449" i="5"/>
  <c r="L461" i="3"/>
  <c r="P461" i="3" s="1"/>
  <c r="AM451" i="5" s="1"/>
  <c r="AV451" i="5" s="1"/>
  <c r="C451" i="5" s="1"/>
  <c r="O462" i="3"/>
  <c r="K462" i="3"/>
  <c r="G463" i="3"/>
  <c r="H463" i="3" s="1"/>
  <c r="I463" i="3" s="1"/>
  <c r="I449" i="5" l="1"/>
  <c r="K449" i="5" s="1"/>
  <c r="Y449" i="5" s="1"/>
  <c r="O464" i="7"/>
  <c r="H464" i="7"/>
  <c r="I464" i="7" s="1"/>
  <c r="K464" i="7" s="1"/>
  <c r="L464" i="7" s="1"/>
  <c r="P464" i="7" s="1"/>
  <c r="AS454" i="5" s="1"/>
  <c r="G465" i="7"/>
  <c r="O464" i="6"/>
  <c r="H464" i="6"/>
  <c r="I464" i="6" s="1"/>
  <c r="K464" i="6" s="1"/>
  <c r="L464" i="6" s="1"/>
  <c r="P464" i="6" s="1"/>
  <c r="AP454" i="5" s="1"/>
  <c r="G465" i="6"/>
  <c r="Q450" i="5"/>
  <c r="G450" i="5"/>
  <c r="L462" i="3"/>
  <c r="P462" i="3" s="1"/>
  <c r="AM452" i="5" s="1"/>
  <c r="AV452" i="5" s="1"/>
  <c r="C452" i="5" s="1"/>
  <c r="O463" i="3"/>
  <c r="K463" i="3"/>
  <c r="G464" i="3"/>
  <c r="H464" i="3" s="1"/>
  <c r="I464" i="3" s="1"/>
  <c r="I450" i="5" l="1"/>
  <c r="K450" i="5" s="1"/>
  <c r="Y450" i="5" s="1"/>
  <c r="O465" i="7"/>
  <c r="H465" i="7"/>
  <c r="I465" i="7" s="1"/>
  <c r="K465" i="7" s="1"/>
  <c r="L465" i="7" s="1"/>
  <c r="P465" i="7" s="1"/>
  <c r="AS455" i="5" s="1"/>
  <c r="G466" i="7"/>
  <c r="O465" i="6"/>
  <c r="H465" i="6"/>
  <c r="I465" i="6" s="1"/>
  <c r="K465" i="6" s="1"/>
  <c r="L465" i="6" s="1"/>
  <c r="P465" i="6" s="1"/>
  <c r="AP455" i="5" s="1"/>
  <c r="G466" i="6"/>
  <c r="G451" i="5"/>
  <c r="Q451" i="5"/>
  <c r="L463" i="3"/>
  <c r="P463" i="3" s="1"/>
  <c r="AM453" i="5" s="1"/>
  <c r="AV453" i="5" s="1"/>
  <c r="C453" i="5" s="1"/>
  <c r="O464" i="3"/>
  <c r="K464" i="3"/>
  <c r="G465" i="3"/>
  <c r="H465" i="3" s="1"/>
  <c r="I465" i="3" s="1"/>
  <c r="I451" i="5" l="1"/>
  <c r="K451" i="5" s="1"/>
  <c r="Y451" i="5" s="1"/>
  <c r="G467" i="7"/>
  <c r="O466" i="7"/>
  <c r="H466" i="7"/>
  <c r="I466" i="7" s="1"/>
  <c r="K466" i="7" s="1"/>
  <c r="L466" i="7" s="1"/>
  <c r="P466" i="7" s="1"/>
  <c r="AS456" i="5" s="1"/>
  <c r="G467" i="6"/>
  <c r="H466" i="6"/>
  <c r="I466" i="6" s="1"/>
  <c r="K466" i="6" s="1"/>
  <c r="L466" i="6" s="1"/>
  <c r="P466" i="6" s="1"/>
  <c r="AP456" i="5" s="1"/>
  <c r="O466" i="6"/>
  <c r="Q452" i="5"/>
  <c r="G452" i="5"/>
  <c r="L464" i="3"/>
  <c r="P464" i="3" s="1"/>
  <c r="AM454" i="5" s="1"/>
  <c r="AV454" i="5" s="1"/>
  <c r="C454" i="5" s="1"/>
  <c r="O465" i="3"/>
  <c r="K465" i="3"/>
  <c r="G466" i="3"/>
  <c r="H466" i="3" s="1"/>
  <c r="I466" i="3" s="1"/>
  <c r="I452" i="5" l="1"/>
  <c r="K452" i="5" s="1"/>
  <c r="Y452" i="5" s="1"/>
  <c r="G468" i="7"/>
  <c r="H467" i="7"/>
  <c r="I467" i="7" s="1"/>
  <c r="K467" i="7" s="1"/>
  <c r="L467" i="7" s="1"/>
  <c r="P467" i="7" s="1"/>
  <c r="AS457" i="5" s="1"/>
  <c r="O467" i="7"/>
  <c r="G468" i="6"/>
  <c r="H467" i="6"/>
  <c r="I467" i="6" s="1"/>
  <c r="K467" i="6" s="1"/>
  <c r="L467" i="6" s="1"/>
  <c r="P467" i="6" s="1"/>
  <c r="AP457" i="5" s="1"/>
  <c r="O467" i="6"/>
  <c r="Q453" i="5"/>
  <c r="G453" i="5"/>
  <c r="L465" i="3"/>
  <c r="P465" i="3" s="1"/>
  <c r="AM455" i="5" s="1"/>
  <c r="AV455" i="5" s="1"/>
  <c r="C455" i="5" s="1"/>
  <c r="O466" i="3"/>
  <c r="K466" i="3"/>
  <c r="G467" i="3"/>
  <c r="H467" i="3" s="1"/>
  <c r="I467" i="3" s="1"/>
  <c r="I453" i="5" l="1"/>
  <c r="K453" i="5" s="1"/>
  <c r="Y453" i="5" s="1"/>
  <c r="O468" i="7"/>
  <c r="H468" i="7"/>
  <c r="I468" i="7" s="1"/>
  <c r="K468" i="7" s="1"/>
  <c r="L468" i="7" s="1"/>
  <c r="P468" i="7" s="1"/>
  <c r="AS458" i="5" s="1"/>
  <c r="G469" i="7"/>
  <c r="O468" i="6"/>
  <c r="H468" i="6"/>
  <c r="I468" i="6" s="1"/>
  <c r="K468" i="6" s="1"/>
  <c r="L468" i="6" s="1"/>
  <c r="P468" i="6" s="1"/>
  <c r="AP458" i="5" s="1"/>
  <c r="G469" i="6"/>
  <c r="Q454" i="5"/>
  <c r="G454" i="5"/>
  <c r="L466" i="3"/>
  <c r="P466" i="3" s="1"/>
  <c r="AM456" i="5" s="1"/>
  <c r="AV456" i="5" s="1"/>
  <c r="C456" i="5" s="1"/>
  <c r="O467" i="3"/>
  <c r="G468" i="3"/>
  <c r="H468" i="3" s="1"/>
  <c r="I468" i="3" s="1"/>
  <c r="K467" i="3"/>
  <c r="I454" i="5" l="1"/>
  <c r="K454" i="5" s="1"/>
  <c r="Y454" i="5" s="1"/>
  <c r="O469" i="7"/>
  <c r="H469" i="7"/>
  <c r="I469" i="7" s="1"/>
  <c r="K469" i="7" s="1"/>
  <c r="L469" i="7" s="1"/>
  <c r="P469" i="7" s="1"/>
  <c r="AS459" i="5" s="1"/>
  <c r="G470" i="7"/>
  <c r="G470" i="6"/>
  <c r="H469" i="6"/>
  <c r="I469" i="6" s="1"/>
  <c r="K469" i="6" s="1"/>
  <c r="L469" i="6" s="1"/>
  <c r="P469" i="6" s="1"/>
  <c r="AP459" i="5" s="1"/>
  <c r="O469" i="6"/>
  <c r="Q455" i="5"/>
  <c r="G455" i="5"/>
  <c r="L467" i="3"/>
  <c r="P467" i="3" s="1"/>
  <c r="AM457" i="5" s="1"/>
  <c r="AV457" i="5" s="1"/>
  <c r="C457" i="5" s="1"/>
  <c r="O468" i="3"/>
  <c r="K468" i="3"/>
  <c r="G469" i="3"/>
  <c r="H469" i="3" s="1"/>
  <c r="I469" i="3" s="1"/>
  <c r="I455" i="5" l="1"/>
  <c r="K455" i="5" s="1"/>
  <c r="Y455" i="5" s="1"/>
  <c r="G471" i="7"/>
  <c r="H470" i="7"/>
  <c r="I470" i="7" s="1"/>
  <c r="K470" i="7" s="1"/>
  <c r="L470" i="7" s="1"/>
  <c r="P470" i="7" s="1"/>
  <c r="AS460" i="5" s="1"/>
  <c r="O470" i="7"/>
  <c r="G471" i="6"/>
  <c r="H470" i="6"/>
  <c r="I470" i="6" s="1"/>
  <c r="K470" i="6" s="1"/>
  <c r="L470" i="6" s="1"/>
  <c r="P470" i="6" s="1"/>
  <c r="AP460" i="5" s="1"/>
  <c r="O470" i="6"/>
  <c r="Q456" i="5"/>
  <c r="G456" i="5"/>
  <c r="L468" i="3"/>
  <c r="P468" i="3" s="1"/>
  <c r="AM458" i="5" s="1"/>
  <c r="AV458" i="5" s="1"/>
  <c r="C458" i="5" s="1"/>
  <c r="O469" i="3"/>
  <c r="K469" i="3"/>
  <c r="G470" i="3"/>
  <c r="H470" i="3" s="1"/>
  <c r="I470" i="3" s="1"/>
  <c r="I456" i="5" l="1"/>
  <c r="K456" i="5" s="1"/>
  <c r="Y456" i="5" s="1"/>
  <c r="G472" i="7"/>
  <c r="O471" i="7"/>
  <c r="H471" i="7"/>
  <c r="I471" i="7" s="1"/>
  <c r="K471" i="7" s="1"/>
  <c r="L471" i="7" s="1"/>
  <c r="P471" i="7" s="1"/>
  <c r="AS461" i="5" s="1"/>
  <c r="H471" i="6"/>
  <c r="I471" i="6" s="1"/>
  <c r="K471" i="6" s="1"/>
  <c r="L471" i="6" s="1"/>
  <c r="P471" i="6" s="1"/>
  <c r="AP461" i="5" s="1"/>
  <c r="O471" i="6"/>
  <c r="G472" i="6"/>
  <c r="Q457" i="5"/>
  <c r="G457" i="5"/>
  <c r="L469" i="3"/>
  <c r="P469" i="3" s="1"/>
  <c r="AM459" i="5" s="1"/>
  <c r="AV459" i="5" s="1"/>
  <c r="C459" i="5" s="1"/>
  <c r="O470" i="3"/>
  <c r="K470" i="3"/>
  <c r="G471" i="3"/>
  <c r="H471" i="3" s="1"/>
  <c r="I471" i="3" s="1"/>
  <c r="I457" i="5" l="1"/>
  <c r="K457" i="5" s="1"/>
  <c r="Y457" i="5" s="1"/>
  <c r="O472" i="7"/>
  <c r="H472" i="7"/>
  <c r="I472" i="7" s="1"/>
  <c r="K472" i="7" s="1"/>
  <c r="L472" i="7" s="1"/>
  <c r="P472" i="7" s="1"/>
  <c r="AS462" i="5" s="1"/>
  <c r="G473" i="7"/>
  <c r="O472" i="6"/>
  <c r="H472" i="6"/>
  <c r="I472" i="6" s="1"/>
  <c r="K472" i="6" s="1"/>
  <c r="L472" i="6" s="1"/>
  <c r="P472" i="6" s="1"/>
  <c r="AP462" i="5" s="1"/>
  <c r="G473" i="6"/>
  <c r="Q458" i="5"/>
  <c r="G458" i="5"/>
  <c r="L470" i="3"/>
  <c r="P470" i="3" s="1"/>
  <c r="AM460" i="5" s="1"/>
  <c r="AV460" i="5" s="1"/>
  <c r="C460" i="5" s="1"/>
  <c r="O471" i="3"/>
  <c r="K471" i="3"/>
  <c r="G472" i="3"/>
  <c r="H472" i="3" s="1"/>
  <c r="I472" i="3" s="1"/>
  <c r="I458" i="5" l="1"/>
  <c r="K458" i="5" s="1"/>
  <c r="Y458" i="5" s="1"/>
  <c r="O473" i="7"/>
  <c r="H473" i="7"/>
  <c r="I473" i="7" s="1"/>
  <c r="K473" i="7" s="1"/>
  <c r="L473" i="7" s="1"/>
  <c r="P473" i="7" s="1"/>
  <c r="AS463" i="5" s="1"/>
  <c r="G474" i="7"/>
  <c r="G474" i="6"/>
  <c r="H473" i="6"/>
  <c r="I473" i="6" s="1"/>
  <c r="K473" i="6" s="1"/>
  <c r="L473" i="6" s="1"/>
  <c r="P473" i="6" s="1"/>
  <c r="AP463" i="5" s="1"/>
  <c r="O473" i="6"/>
  <c r="G459" i="5"/>
  <c r="Q459" i="5"/>
  <c r="L471" i="3"/>
  <c r="P471" i="3" s="1"/>
  <c r="AM461" i="5" s="1"/>
  <c r="AV461" i="5" s="1"/>
  <c r="C461" i="5" s="1"/>
  <c r="O472" i="3"/>
  <c r="K472" i="3"/>
  <c r="G473" i="3"/>
  <c r="H473" i="3" s="1"/>
  <c r="I473" i="3" s="1"/>
  <c r="I459" i="5" l="1"/>
  <c r="K459" i="5" s="1"/>
  <c r="Y459" i="5" s="1"/>
  <c r="G475" i="7"/>
  <c r="O474" i="7"/>
  <c r="H474" i="7"/>
  <c r="I474" i="7" s="1"/>
  <c r="K474" i="7" s="1"/>
  <c r="L474" i="7" s="1"/>
  <c r="P474" i="7" s="1"/>
  <c r="AS464" i="5" s="1"/>
  <c r="G475" i="6"/>
  <c r="H474" i="6"/>
  <c r="I474" i="6" s="1"/>
  <c r="K474" i="6" s="1"/>
  <c r="L474" i="6" s="1"/>
  <c r="P474" i="6" s="1"/>
  <c r="AP464" i="5" s="1"/>
  <c r="O474" i="6"/>
  <c r="Q460" i="5"/>
  <c r="G460" i="5"/>
  <c r="L472" i="3"/>
  <c r="P472" i="3" s="1"/>
  <c r="AM462" i="5" s="1"/>
  <c r="AV462" i="5" s="1"/>
  <c r="C462" i="5" s="1"/>
  <c r="O473" i="3"/>
  <c r="K473" i="3"/>
  <c r="G474" i="3"/>
  <c r="H474" i="3" s="1"/>
  <c r="I474" i="3" s="1"/>
  <c r="I460" i="5" l="1"/>
  <c r="K460" i="5" s="1"/>
  <c r="Y460" i="5" s="1"/>
  <c r="G476" i="7"/>
  <c r="H475" i="7"/>
  <c r="I475" i="7" s="1"/>
  <c r="K475" i="7" s="1"/>
  <c r="L475" i="7" s="1"/>
  <c r="P475" i="7" s="1"/>
  <c r="AS465" i="5" s="1"/>
  <c r="O475" i="7"/>
  <c r="O475" i="6"/>
  <c r="G476" i="6"/>
  <c r="H475" i="6"/>
  <c r="I475" i="6" s="1"/>
  <c r="K475" i="6" s="1"/>
  <c r="L475" i="6" s="1"/>
  <c r="P475" i="6" s="1"/>
  <c r="AP465" i="5" s="1"/>
  <c r="Q461" i="5"/>
  <c r="G461" i="5"/>
  <c r="L473" i="3"/>
  <c r="P473" i="3" s="1"/>
  <c r="AM463" i="5" s="1"/>
  <c r="AV463" i="5" s="1"/>
  <c r="C463" i="5" s="1"/>
  <c r="O474" i="3"/>
  <c r="K474" i="3"/>
  <c r="G475" i="3"/>
  <c r="H475" i="3" s="1"/>
  <c r="I475" i="3" s="1"/>
  <c r="I461" i="5" l="1"/>
  <c r="K461" i="5" s="1"/>
  <c r="Y461" i="5" s="1"/>
  <c r="O476" i="7"/>
  <c r="H476" i="7"/>
  <c r="I476" i="7" s="1"/>
  <c r="K476" i="7" s="1"/>
  <c r="L476" i="7" s="1"/>
  <c r="P476" i="7" s="1"/>
  <c r="AS466" i="5" s="1"/>
  <c r="G477" i="7"/>
  <c r="O476" i="6"/>
  <c r="H476" i="6"/>
  <c r="I476" i="6" s="1"/>
  <c r="K476" i="6" s="1"/>
  <c r="L476" i="6" s="1"/>
  <c r="P476" i="6" s="1"/>
  <c r="AP466" i="5" s="1"/>
  <c r="G477" i="6"/>
  <c r="Q462" i="5"/>
  <c r="G462" i="5"/>
  <c r="L474" i="3"/>
  <c r="P474" i="3" s="1"/>
  <c r="AM464" i="5" s="1"/>
  <c r="AV464" i="5" s="1"/>
  <c r="C464" i="5" s="1"/>
  <c r="O475" i="3"/>
  <c r="K475" i="3"/>
  <c r="G476" i="3"/>
  <c r="H476" i="3" s="1"/>
  <c r="I476" i="3" s="1"/>
  <c r="I462" i="5" l="1"/>
  <c r="K462" i="5" s="1"/>
  <c r="Y462" i="5" s="1"/>
  <c r="O477" i="7"/>
  <c r="H477" i="7"/>
  <c r="I477" i="7" s="1"/>
  <c r="K477" i="7" s="1"/>
  <c r="L477" i="7" s="1"/>
  <c r="P477" i="7" s="1"/>
  <c r="AS467" i="5" s="1"/>
  <c r="G478" i="7"/>
  <c r="O477" i="6"/>
  <c r="H477" i="6"/>
  <c r="I477" i="6" s="1"/>
  <c r="K477" i="6" s="1"/>
  <c r="L477" i="6" s="1"/>
  <c r="P477" i="6" s="1"/>
  <c r="AP467" i="5" s="1"/>
  <c r="G478" i="6"/>
  <c r="Q463" i="5"/>
  <c r="G463" i="5"/>
  <c r="L475" i="3"/>
  <c r="P475" i="3" s="1"/>
  <c r="AM465" i="5" s="1"/>
  <c r="AV465" i="5" s="1"/>
  <c r="C465" i="5" s="1"/>
  <c r="O476" i="3"/>
  <c r="K476" i="3"/>
  <c r="G477" i="3"/>
  <c r="H477" i="3" s="1"/>
  <c r="I477" i="3" s="1"/>
  <c r="I463" i="5" l="1"/>
  <c r="K463" i="5" s="1"/>
  <c r="Y463" i="5" s="1"/>
  <c r="G479" i="7"/>
  <c r="H478" i="7"/>
  <c r="I478" i="7" s="1"/>
  <c r="K478" i="7" s="1"/>
  <c r="L478" i="7" s="1"/>
  <c r="P478" i="7" s="1"/>
  <c r="AS468" i="5" s="1"/>
  <c r="O478" i="7"/>
  <c r="G479" i="6"/>
  <c r="O478" i="6"/>
  <c r="H478" i="6"/>
  <c r="I478" i="6" s="1"/>
  <c r="K478" i="6" s="1"/>
  <c r="L478" i="6" s="1"/>
  <c r="P478" i="6" s="1"/>
  <c r="AP468" i="5" s="1"/>
  <c r="Q464" i="5"/>
  <c r="G464" i="5"/>
  <c r="L476" i="3"/>
  <c r="P476" i="3" s="1"/>
  <c r="AM466" i="5" s="1"/>
  <c r="AV466" i="5" s="1"/>
  <c r="C466" i="5" s="1"/>
  <c r="O477" i="3"/>
  <c r="K477" i="3"/>
  <c r="G478" i="3"/>
  <c r="H478" i="3" s="1"/>
  <c r="I478" i="3" s="1"/>
  <c r="I464" i="5" l="1"/>
  <c r="K464" i="5" s="1"/>
  <c r="Y464" i="5" s="1"/>
  <c r="G480" i="7"/>
  <c r="O479" i="7"/>
  <c r="H479" i="7"/>
  <c r="I479" i="7" s="1"/>
  <c r="K479" i="7" s="1"/>
  <c r="L479" i="7" s="1"/>
  <c r="P479" i="7" s="1"/>
  <c r="AS469" i="5" s="1"/>
  <c r="G480" i="6"/>
  <c r="O479" i="6"/>
  <c r="H479" i="6"/>
  <c r="I479" i="6" s="1"/>
  <c r="K479" i="6" s="1"/>
  <c r="L479" i="6" s="1"/>
  <c r="P479" i="6" s="1"/>
  <c r="AP469" i="5" s="1"/>
  <c r="Q465" i="5"/>
  <c r="G465" i="5"/>
  <c r="L477" i="3"/>
  <c r="P477" i="3" s="1"/>
  <c r="AM467" i="5" s="1"/>
  <c r="AV467" i="5" s="1"/>
  <c r="C467" i="5" s="1"/>
  <c r="O478" i="3"/>
  <c r="K478" i="3"/>
  <c r="G479" i="3"/>
  <c r="H479" i="3" s="1"/>
  <c r="I479" i="3" s="1"/>
  <c r="I465" i="5" l="1"/>
  <c r="K465" i="5" s="1"/>
  <c r="Y465" i="5" s="1"/>
  <c r="O480" i="7"/>
  <c r="H480" i="7"/>
  <c r="I480" i="7" s="1"/>
  <c r="K480" i="7" s="1"/>
  <c r="L480" i="7" s="1"/>
  <c r="P480" i="7" s="1"/>
  <c r="AS470" i="5" s="1"/>
  <c r="G481" i="7"/>
  <c r="O480" i="6"/>
  <c r="H480" i="6"/>
  <c r="I480" i="6" s="1"/>
  <c r="K480" i="6" s="1"/>
  <c r="L480" i="6" s="1"/>
  <c r="P480" i="6" s="1"/>
  <c r="AP470" i="5" s="1"/>
  <c r="G481" i="6"/>
  <c r="Q466" i="5"/>
  <c r="G466" i="5"/>
  <c r="L478" i="3"/>
  <c r="P478" i="3" s="1"/>
  <c r="AM468" i="5" s="1"/>
  <c r="AV468" i="5" s="1"/>
  <c r="C468" i="5" s="1"/>
  <c r="O479" i="3"/>
  <c r="K479" i="3"/>
  <c r="G480" i="3"/>
  <c r="H480" i="3" s="1"/>
  <c r="I480" i="3" s="1"/>
  <c r="I466" i="5" l="1"/>
  <c r="K466" i="5" s="1"/>
  <c r="Y466" i="5" s="1"/>
  <c r="O481" i="7"/>
  <c r="H481" i="7"/>
  <c r="I481" i="7" s="1"/>
  <c r="K481" i="7" s="1"/>
  <c r="L481" i="7" s="1"/>
  <c r="P481" i="7" s="1"/>
  <c r="AS471" i="5" s="1"/>
  <c r="G482" i="7"/>
  <c r="O481" i="6"/>
  <c r="H481" i="6"/>
  <c r="I481" i="6" s="1"/>
  <c r="K481" i="6" s="1"/>
  <c r="L481" i="6" s="1"/>
  <c r="P481" i="6" s="1"/>
  <c r="AP471" i="5" s="1"/>
  <c r="G482" i="6"/>
  <c r="G467" i="5"/>
  <c r="Q467" i="5"/>
  <c r="L479" i="3"/>
  <c r="P479" i="3" s="1"/>
  <c r="AM469" i="5" s="1"/>
  <c r="AV469" i="5" s="1"/>
  <c r="C469" i="5" s="1"/>
  <c r="O480" i="3"/>
  <c r="K480" i="3"/>
  <c r="G481" i="3"/>
  <c r="H481" i="3" s="1"/>
  <c r="I481" i="3" s="1"/>
  <c r="I467" i="5" l="1"/>
  <c r="K467" i="5" s="1"/>
  <c r="Y467" i="5" s="1"/>
  <c r="G483" i="7"/>
  <c r="O482" i="7"/>
  <c r="H482" i="7"/>
  <c r="I482" i="7" s="1"/>
  <c r="K482" i="7" s="1"/>
  <c r="L482" i="7" s="1"/>
  <c r="P482" i="7" s="1"/>
  <c r="AS472" i="5" s="1"/>
  <c r="G483" i="6"/>
  <c r="O482" i="6"/>
  <c r="H482" i="6"/>
  <c r="I482" i="6" s="1"/>
  <c r="K482" i="6" s="1"/>
  <c r="L482" i="6" s="1"/>
  <c r="P482" i="6" s="1"/>
  <c r="AP472" i="5" s="1"/>
  <c r="Q468" i="5"/>
  <c r="G468" i="5"/>
  <c r="L480" i="3"/>
  <c r="P480" i="3" s="1"/>
  <c r="AM470" i="5" s="1"/>
  <c r="AV470" i="5" s="1"/>
  <c r="C470" i="5" s="1"/>
  <c r="O481" i="3"/>
  <c r="K481" i="3"/>
  <c r="G482" i="3"/>
  <c r="H482" i="3" s="1"/>
  <c r="I482" i="3" s="1"/>
  <c r="I468" i="5" l="1"/>
  <c r="K468" i="5" s="1"/>
  <c r="Y468" i="5" s="1"/>
  <c r="G484" i="7"/>
  <c r="H483" i="7"/>
  <c r="I483" i="7" s="1"/>
  <c r="K483" i="7" s="1"/>
  <c r="L483" i="7" s="1"/>
  <c r="P483" i="7" s="1"/>
  <c r="AS473" i="5" s="1"/>
  <c r="O483" i="7"/>
  <c r="G484" i="6"/>
  <c r="H483" i="6"/>
  <c r="I483" i="6" s="1"/>
  <c r="K483" i="6" s="1"/>
  <c r="L483" i="6" s="1"/>
  <c r="P483" i="6" s="1"/>
  <c r="AP473" i="5" s="1"/>
  <c r="O483" i="6"/>
  <c r="Q469" i="5"/>
  <c r="G469" i="5"/>
  <c r="L481" i="3"/>
  <c r="P481" i="3" s="1"/>
  <c r="AM471" i="5" s="1"/>
  <c r="AV471" i="5" s="1"/>
  <c r="C471" i="5" s="1"/>
  <c r="O482" i="3"/>
  <c r="K482" i="3"/>
  <c r="G483" i="3"/>
  <c r="H483" i="3" s="1"/>
  <c r="I483" i="3" s="1"/>
  <c r="I469" i="5" l="1"/>
  <c r="K469" i="5" s="1"/>
  <c r="Y469" i="5" s="1"/>
  <c r="O484" i="7"/>
  <c r="H484" i="7"/>
  <c r="I484" i="7" s="1"/>
  <c r="K484" i="7" s="1"/>
  <c r="L484" i="7" s="1"/>
  <c r="P484" i="7" s="1"/>
  <c r="AS474" i="5" s="1"/>
  <c r="G485" i="7"/>
  <c r="O484" i="6"/>
  <c r="H484" i="6"/>
  <c r="I484" i="6" s="1"/>
  <c r="K484" i="6" s="1"/>
  <c r="L484" i="6" s="1"/>
  <c r="P484" i="6" s="1"/>
  <c r="AP474" i="5" s="1"/>
  <c r="G485" i="6"/>
  <c r="Q470" i="5"/>
  <c r="G470" i="5"/>
  <c r="L482" i="3"/>
  <c r="P482" i="3" s="1"/>
  <c r="AM472" i="5" s="1"/>
  <c r="AV472" i="5" s="1"/>
  <c r="C472" i="5" s="1"/>
  <c r="O483" i="3"/>
  <c r="K483" i="3"/>
  <c r="G484" i="3"/>
  <c r="H484" i="3" s="1"/>
  <c r="I484" i="3" s="1"/>
  <c r="I470" i="5" l="1"/>
  <c r="K470" i="5" s="1"/>
  <c r="Y470" i="5" s="1"/>
  <c r="O485" i="7"/>
  <c r="H485" i="7"/>
  <c r="I485" i="7" s="1"/>
  <c r="K485" i="7" s="1"/>
  <c r="L485" i="7" s="1"/>
  <c r="P485" i="7" s="1"/>
  <c r="AS475" i="5" s="1"/>
  <c r="G486" i="7"/>
  <c r="O485" i="6"/>
  <c r="H485" i="6"/>
  <c r="I485" i="6" s="1"/>
  <c r="K485" i="6" s="1"/>
  <c r="L485" i="6" s="1"/>
  <c r="P485" i="6" s="1"/>
  <c r="AP475" i="5" s="1"/>
  <c r="G486" i="6"/>
  <c r="Q471" i="5"/>
  <c r="G471" i="5"/>
  <c r="L483" i="3"/>
  <c r="P483" i="3" s="1"/>
  <c r="AM473" i="5" s="1"/>
  <c r="AV473" i="5" s="1"/>
  <c r="C473" i="5" s="1"/>
  <c r="O484" i="3"/>
  <c r="K484" i="3"/>
  <c r="G485" i="3"/>
  <c r="H485" i="3" s="1"/>
  <c r="I485" i="3" s="1"/>
  <c r="I471" i="5" l="1"/>
  <c r="K471" i="5" s="1"/>
  <c r="Y471" i="5" s="1"/>
  <c r="G487" i="7"/>
  <c r="H486" i="7"/>
  <c r="I486" i="7" s="1"/>
  <c r="K486" i="7" s="1"/>
  <c r="L486" i="7" s="1"/>
  <c r="P486" i="7" s="1"/>
  <c r="AS476" i="5" s="1"/>
  <c r="O486" i="7"/>
  <c r="G487" i="6"/>
  <c r="O486" i="6"/>
  <c r="H486" i="6"/>
  <c r="I486" i="6" s="1"/>
  <c r="K486" i="6" s="1"/>
  <c r="L486" i="6" s="1"/>
  <c r="P486" i="6" s="1"/>
  <c r="AP476" i="5" s="1"/>
  <c r="Q472" i="5"/>
  <c r="G472" i="5"/>
  <c r="L484" i="3"/>
  <c r="P484" i="3" s="1"/>
  <c r="AM474" i="5" s="1"/>
  <c r="AV474" i="5" s="1"/>
  <c r="C474" i="5" s="1"/>
  <c r="O485" i="3"/>
  <c r="K485" i="3"/>
  <c r="G486" i="3"/>
  <c r="H486" i="3" s="1"/>
  <c r="I486" i="3" s="1"/>
  <c r="I472" i="5" l="1"/>
  <c r="K472" i="5" s="1"/>
  <c r="Y472" i="5" s="1"/>
  <c r="G488" i="7"/>
  <c r="O487" i="7"/>
  <c r="H487" i="7"/>
  <c r="I487" i="7" s="1"/>
  <c r="K487" i="7" s="1"/>
  <c r="L487" i="7" s="1"/>
  <c r="P487" i="7" s="1"/>
  <c r="AS477" i="5" s="1"/>
  <c r="G488" i="6"/>
  <c r="O487" i="6"/>
  <c r="H487" i="6"/>
  <c r="I487" i="6" s="1"/>
  <c r="K487" i="6" s="1"/>
  <c r="L487" i="6" s="1"/>
  <c r="P487" i="6" s="1"/>
  <c r="AP477" i="5" s="1"/>
  <c r="Q473" i="5"/>
  <c r="G473" i="5"/>
  <c r="L485" i="3"/>
  <c r="P485" i="3" s="1"/>
  <c r="AM475" i="5" s="1"/>
  <c r="AV475" i="5" s="1"/>
  <c r="C475" i="5" s="1"/>
  <c r="O486" i="3"/>
  <c r="K486" i="3"/>
  <c r="G487" i="3"/>
  <c r="H487" i="3" s="1"/>
  <c r="I487" i="3" s="1"/>
  <c r="I473" i="5" l="1"/>
  <c r="K473" i="5" s="1"/>
  <c r="Y473" i="5" s="1"/>
  <c r="O488" i="7"/>
  <c r="H488" i="7"/>
  <c r="I488" i="7" s="1"/>
  <c r="K488" i="7" s="1"/>
  <c r="L488" i="7" s="1"/>
  <c r="P488" i="7" s="1"/>
  <c r="AS478" i="5" s="1"/>
  <c r="G489" i="7"/>
  <c r="O488" i="6"/>
  <c r="H488" i="6"/>
  <c r="I488" i="6" s="1"/>
  <c r="K488" i="6" s="1"/>
  <c r="L488" i="6" s="1"/>
  <c r="P488" i="6" s="1"/>
  <c r="AP478" i="5" s="1"/>
  <c r="G489" i="6"/>
  <c r="Q474" i="5"/>
  <c r="G474" i="5"/>
  <c r="L486" i="3"/>
  <c r="P486" i="3" s="1"/>
  <c r="AM476" i="5" s="1"/>
  <c r="AV476" i="5" s="1"/>
  <c r="C476" i="5" s="1"/>
  <c r="O487" i="3"/>
  <c r="K487" i="3"/>
  <c r="G488" i="3"/>
  <c r="H488" i="3" s="1"/>
  <c r="I488" i="3" s="1"/>
  <c r="I474" i="5" l="1"/>
  <c r="K474" i="5" s="1"/>
  <c r="Y474" i="5" s="1"/>
  <c r="O489" i="7"/>
  <c r="H489" i="7"/>
  <c r="I489" i="7" s="1"/>
  <c r="K489" i="7" s="1"/>
  <c r="L489" i="7" s="1"/>
  <c r="P489" i="7" s="1"/>
  <c r="AS479" i="5" s="1"/>
  <c r="G490" i="7"/>
  <c r="O489" i="6"/>
  <c r="H489" i="6"/>
  <c r="I489" i="6" s="1"/>
  <c r="K489" i="6" s="1"/>
  <c r="L489" i="6" s="1"/>
  <c r="P489" i="6" s="1"/>
  <c r="AP479" i="5" s="1"/>
  <c r="G490" i="6"/>
  <c r="G475" i="5"/>
  <c r="Q475" i="5"/>
  <c r="L487" i="3"/>
  <c r="P487" i="3" s="1"/>
  <c r="AM477" i="5" s="1"/>
  <c r="AV477" i="5" s="1"/>
  <c r="C477" i="5" s="1"/>
  <c r="O488" i="3"/>
  <c r="K488" i="3"/>
  <c r="G489" i="3"/>
  <c r="H489" i="3" s="1"/>
  <c r="I489" i="3" s="1"/>
  <c r="I475" i="5" l="1"/>
  <c r="K475" i="5" s="1"/>
  <c r="Y475" i="5" s="1"/>
  <c r="G491" i="7"/>
  <c r="O490" i="7"/>
  <c r="H490" i="7"/>
  <c r="I490" i="7" s="1"/>
  <c r="K490" i="7" s="1"/>
  <c r="L490" i="7" s="1"/>
  <c r="P490" i="7" s="1"/>
  <c r="AS480" i="5" s="1"/>
  <c r="G491" i="6"/>
  <c r="O490" i="6"/>
  <c r="H490" i="6"/>
  <c r="I490" i="6" s="1"/>
  <c r="K490" i="6" s="1"/>
  <c r="L490" i="6" s="1"/>
  <c r="P490" i="6" s="1"/>
  <c r="AP480" i="5" s="1"/>
  <c r="Q476" i="5"/>
  <c r="G476" i="5"/>
  <c r="L488" i="3"/>
  <c r="P488" i="3" s="1"/>
  <c r="AM478" i="5" s="1"/>
  <c r="AV478" i="5" s="1"/>
  <c r="C478" i="5" s="1"/>
  <c r="O489" i="3"/>
  <c r="K489" i="3"/>
  <c r="G490" i="3"/>
  <c r="H490" i="3" s="1"/>
  <c r="I490" i="3" s="1"/>
  <c r="I476" i="5" l="1"/>
  <c r="K476" i="5" s="1"/>
  <c r="Y476" i="5" s="1"/>
  <c r="G492" i="7"/>
  <c r="H491" i="7"/>
  <c r="I491" i="7" s="1"/>
  <c r="K491" i="7" s="1"/>
  <c r="L491" i="7" s="1"/>
  <c r="P491" i="7" s="1"/>
  <c r="AS481" i="5" s="1"/>
  <c r="O491" i="7"/>
  <c r="G492" i="6"/>
  <c r="O491" i="6"/>
  <c r="H491" i="6"/>
  <c r="I491" i="6" s="1"/>
  <c r="K491" i="6" s="1"/>
  <c r="L491" i="6" s="1"/>
  <c r="P491" i="6" s="1"/>
  <c r="AP481" i="5" s="1"/>
  <c r="Q477" i="5"/>
  <c r="G477" i="5"/>
  <c r="L489" i="3"/>
  <c r="P489" i="3" s="1"/>
  <c r="AM479" i="5" s="1"/>
  <c r="AV479" i="5" s="1"/>
  <c r="C479" i="5" s="1"/>
  <c r="O490" i="3"/>
  <c r="K490" i="3"/>
  <c r="G491" i="3"/>
  <c r="H491" i="3" s="1"/>
  <c r="I491" i="3" s="1"/>
  <c r="I477" i="5" l="1"/>
  <c r="K477" i="5" s="1"/>
  <c r="Y477" i="5" s="1"/>
  <c r="O492" i="7"/>
  <c r="H492" i="7"/>
  <c r="I492" i="7" s="1"/>
  <c r="K492" i="7" s="1"/>
  <c r="L492" i="7" s="1"/>
  <c r="P492" i="7" s="1"/>
  <c r="AS482" i="5" s="1"/>
  <c r="G493" i="7"/>
  <c r="O492" i="6"/>
  <c r="H492" i="6"/>
  <c r="I492" i="6" s="1"/>
  <c r="K492" i="6" s="1"/>
  <c r="L492" i="6" s="1"/>
  <c r="P492" i="6" s="1"/>
  <c r="AP482" i="5" s="1"/>
  <c r="G493" i="6"/>
  <c r="Q478" i="5"/>
  <c r="G478" i="5"/>
  <c r="L490" i="3"/>
  <c r="P490" i="3" s="1"/>
  <c r="AM480" i="5" s="1"/>
  <c r="AV480" i="5" s="1"/>
  <c r="C480" i="5" s="1"/>
  <c r="O491" i="3"/>
  <c r="K491" i="3"/>
  <c r="G492" i="3"/>
  <c r="H492" i="3" s="1"/>
  <c r="I492" i="3" s="1"/>
  <c r="I478" i="5" l="1"/>
  <c r="K478" i="5" s="1"/>
  <c r="Y478" i="5" s="1"/>
  <c r="O493" i="7"/>
  <c r="H493" i="7"/>
  <c r="I493" i="7" s="1"/>
  <c r="K493" i="7" s="1"/>
  <c r="L493" i="7" s="1"/>
  <c r="P493" i="7" s="1"/>
  <c r="AS483" i="5" s="1"/>
  <c r="G494" i="7"/>
  <c r="O493" i="6"/>
  <c r="H493" i="6"/>
  <c r="I493" i="6" s="1"/>
  <c r="K493" i="6" s="1"/>
  <c r="L493" i="6" s="1"/>
  <c r="P493" i="6" s="1"/>
  <c r="AP483" i="5" s="1"/>
  <c r="G494" i="6"/>
  <c r="Q479" i="5"/>
  <c r="G479" i="5"/>
  <c r="L491" i="3"/>
  <c r="P491" i="3" s="1"/>
  <c r="AM481" i="5" s="1"/>
  <c r="AV481" i="5" s="1"/>
  <c r="C481" i="5" s="1"/>
  <c r="O492" i="3"/>
  <c r="K492" i="3"/>
  <c r="G493" i="3"/>
  <c r="H493" i="3" s="1"/>
  <c r="I493" i="3" s="1"/>
  <c r="I479" i="5" l="1"/>
  <c r="K479" i="5" s="1"/>
  <c r="Y479" i="5" s="1"/>
  <c r="G495" i="7"/>
  <c r="H494" i="7"/>
  <c r="I494" i="7" s="1"/>
  <c r="K494" i="7" s="1"/>
  <c r="L494" i="7" s="1"/>
  <c r="P494" i="7" s="1"/>
  <c r="AS484" i="5" s="1"/>
  <c r="O494" i="7"/>
  <c r="G495" i="6"/>
  <c r="O494" i="6"/>
  <c r="H494" i="6"/>
  <c r="I494" i="6" s="1"/>
  <c r="K494" i="6" s="1"/>
  <c r="L494" i="6" s="1"/>
  <c r="P494" i="6" s="1"/>
  <c r="AP484" i="5" s="1"/>
  <c r="Q480" i="5"/>
  <c r="G480" i="5"/>
  <c r="L492" i="3"/>
  <c r="P492" i="3" s="1"/>
  <c r="AM482" i="5" s="1"/>
  <c r="AV482" i="5" s="1"/>
  <c r="C482" i="5" s="1"/>
  <c r="O493" i="3"/>
  <c r="K493" i="3"/>
  <c r="G494" i="3"/>
  <c r="H494" i="3" s="1"/>
  <c r="I494" i="3" s="1"/>
  <c r="I480" i="5" l="1"/>
  <c r="K480" i="5" s="1"/>
  <c r="Y480" i="5" s="1"/>
  <c r="G496" i="7"/>
  <c r="O495" i="7"/>
  <c r="H495" i="7"/>
  <c r="I495" i="7" s="1"/>
  <c r="K495" i="7" s="1"/>
  <c r="L495" i="7" s="1"/>
  <c r="P495" i="7" s="1"/>
  <c r="AS485" i="5" s="1"/>
  <c r="G496" i="6"/>
  <c r="O495" i="6"/>
  <c r="H495" i="6"/>
  <c r="I495" i="6" s="1"/>
  <c r="K495" i="6" s="1"/>
  <c r="L495" i="6" s="1"/>
  <c r="P495" i="6" s="1"/>
  <c r="AP485" i="5" s="1"/>
  <c r="Q481" i="5"/>
  <c r="G481" i="5"/>
  <c r="L493" i="3"/>
  <c r="P493" i="3" s="1"/>
  <c r="AM483" i="5" s="1"/>
  <c r="AV483" i="5" s="1"/>
  <c r="C483" i="5" s="1"/>
  <c r="O494" i="3"/>
  <c r="K494" i="3"/>
  <c r="G495" i="3"/>
  <c r="H495" i="3" s="1"/>
  <c r="I495" i="3" s="1"/>
  <c r="I481" i="5" l="1"/>
  <c r="K481" i="5" s="1"/>
  <c r="Y481" i="5" s="1"/>
  <c r="O496" i="7"/>
  <c r="H496" i="7"/>
  <c r="I496" i="7" s="1"/>
  <c r="K496" i="7" s="1"/>
  <c r="L496" i="7" s="1"/>
  <c r="P496" i="7" s="1"/>
  <c r="AS486" i="5" s="1"/>
  <c r="G497" i="7"/>
  <c r="O496" i="6"/>
  <c r="H496" i="6"/>
  <c r="I496" i="6" s="1"/>
  <c r="K496" i="6" s="1"/>
  <c r="L496" i="6" s="1"/>
  <c r="P496" i="6" s="1"/>
  <c r="AP486" i="5" s="1"/>
  <c r="G497" i="6"/>
  <c r="Q482" i="5"/>
  <c r="G482" i="5"/>
  <c r="L494" i="3"/>
  <c r="P494" i="3" s="1"/>
  <c r="AM484" i="5" s="1"/>
  <c r="AV484" i="5" s="1"/>
  <c r="C484" i="5" s="1"/>
  <c r="O495" i="3"/>
  <c r="K495" i="3"/>
  <c r="G496" i="3"/>
  <c r="H496" i="3" s="1"/>
  <c r="I496" i="3" s="1"/>
  <c r="I482" i="5" l="1"/>
  <c r="K482" i="5" s="1"/>
  <c r="Y482" i="5" s="1"/>
  <c r="O497" i="7"/>
  <c r="H497" i="7"/>
  <c r="I497" i="7" s="1"/>
  <c r="K497" i="7" s="1"/>
  <c r="L497" i="7" s="1"/>
  <c r="P497" i="7" s="1"/>
  <c r="AS487" i="5" s="1"/>
  <c r="G498" i="7"/>
  <c r="O497" i="6"/>
  <c r="H497" i="6"/>
  <c r="I497" i="6" s="1"/>
  <c r="K497" i="6" s="1"/>
  <c r="L497" i="6" s="1"/>
  <c r="P497" i="6" s="1"/>
  <c r="AP487" i="5" s="1"/>
  <c r="G498" i="6"/>
  <c r="G483" i="5"/>
  <c r="Q483" i="5"/>
  <c r="L495" i="3"/>
  <c r="P495" i="3" s="1"/>
  <c r="AM485" i="5" s="1"/>
  <c r="AV485" i="5" s="1"/>
  <c r="C485" i="5" s="1"/>
  <c r="O496" i="3"/>
  <c r="K496" i="3"/>
  <c r="G497" i="3"/>
  <c r="H497" i="3" s="1"/>
  <c r="I497" i="3" s="1"/>
  <c r="I483" i="5" l="1"/>
  <c r="K483" i="5" s="1"/>
  <c r="Y483" i="5" s="1"/>
  <c r="G499" i="7"/>
  <c r="O498" i="7"/>
  <c r="H498" i="7"/>
  <c r="I498" i="7" s="1"/>
  <c r="K498" i="7" s="1"/>
  <c r="L498" i="7" s="1"/>
  <c r="P498" i="7" s="1"/>
  <c r="AS488" i="5" s="1"/>
  <c r="G499" i="6"/>
  <c r="O498" i="6"/>
  <c r="H498" i="6"/>
  <c r="I498" i="6" s="1"/>
  <c r="K498" i="6" s="1"/>
  <c r="L498" i="6" s="1"/>
  <c r="P498" i="6" s="1"/>
  <c r="AP488" i="5" s="1"/>
  <c r="Q484" i="5"/>
  <c r="G484" i="5"/>
  <c r="L496" i="3"/>
  <c r="P496" i="3" s="1"/>
  <c r="AM486" i="5" s="1"/>
  <c r="AV486" i="5" s="1"/>
  <c r="C486" i="5" s="1"/>
  <c r="O497" i="3"/>
  <c r="K497" i="3"/>
  <c r="G498" i="3"/>
  <c r="H498" i="3" s="1"/>
  <c r="I498" i="3" s="1"/>
  <c r="I484" i="5" l="1"/>
  <c r="K484" i="5" s="1"/>
  <c r="Y484" i="5" s="1"/>
  <c r="G500" i="7"/>
  <c r="H499" i="7"/>
  <c r="I499" i="7" s="1"/>
  <c r="K499" i="7" s="1"/>
  <c r="L499" i="7" s="1"/>
  <c r="P499" i="7" s="1"/>
  <c r="AS489" i="5" s="1"/>
  <c r="O499" i="7"/>
  <c r="G500" i="6"/>
  <c r="H499" i="6"/>
  <c r="I499" i="6" s="1"/>
  <c r="K499" i="6" s="1"/>
  <c r="L499" i="6" s="1"/>
  <c r="P499" i="6" s="1"/>
  <c r="AP489" i="5" s="1"/>
  <c r="O499" i="6"/>
  <c r="Q485" i="5"/>
  <c r="G485" i="5"/>
  <c r="L497" i="3"/>
  <c r="P497" i="3" s="1"/>
  <c r="AM487" i="5" s="1"/>
  <c r="AV487" i="5" s="1"/>
  <c r="C487" i="5" s="1"/>
  <c r="O498" i="3"/>
  <c r="K498" i="3"/>
  <c r="G499" i="3"/>
  <c r="H499" i="3" s="1"/>
  <c r="I499" i="3" s="1"/>
  <c r="I485" i="5" l="1"/>
  <c r="K485" i="5" s="1"/>
  <c r="Y485" i="5" s="1"/>
  <c r="O500" i="7"/>
  <c r="H500" i="7"/>
  <c r="I500" i="7" s="1"/>
  <c r="K500" i="7" s="1"/>
  <c r="L500" i="7" s="1"/>
  <c r="P500" i="7" s="1"/>
  <c r="AS490" i="5" s="1"/>
  <c r="G501" i="7"/>
  <c r="O500" i="6"/>
  <c r="H500" i="6"/>
  <c r="I500" i="6" s="1"/>
  <c r="K500" i="6" s="1"/>
  <c r="L500" i="6" s="1"/>
  <c r="P500" i="6" s="1"/>
  <c r="AP490" i="5" s="1"/>
  <c r="G501" i="6"/>
  <c r="Q486" i="5"/>
  <c r="G486" i="5"/>
  <c r="L498" i="3"/>
  <c r="P498" i="3" s="1"/>
  <c r="AM488" i="5" s="1"/>
  <c r="AV488" i="5" s="1"/>
  <c r="C488" i="5" s="1"/>
  <c r="O499" i="3"/>
  <c r="K499" i="3"/>
  <c r="G500" i="3"/>
  <c r="H500" i="3" s="1"/>
  <c r="I500" i="3" s="1"/>
  <c r="I486" i="5" l="1"/>
  <c r="K486" i="5" s="1"/>
  <c r="Y486" i="5" s="1"/>
  <c r="O501" i="7"/>
  <c r="H501" i="7"/>
  <c r="I501" i="7" s="1"/>
  <c r="K501" i="7" s="1"/>
  <c r="L501" i="7" s="1"/>
  <c r="P501" i="7" s="1"/>
  <c r="AS491" i="5" s="1"/>
  <c r="G502" i="7"/>
  <c r="O501" i="6"/>
  <c r="H501" i="6"/>
  <c r="I501" i="6" s="1"/>
  <c r="K501" i="6" s="1"/>
  <c r="L501" i="6" s="1"/>
  <c r="P501" i="6" s="1"/>
  <c r="AP491" i="5" s="1"/>
  <c r="G502" i="6"/>
  <c r="Q487" i="5"/>
  <c r="G487" i="5"/>
  <c r="L499" i="3"/>
  <c r="P499" i="3" s="1"/>
  <c r="AM489" i="5" s="1"/>
  <c r="AV489" i="5" s="1"/>
  <c r="C489" i="5" s="1"/>
  <c r="O500" i="3"/>
  <c r="K500" i="3"/>
  <c r="G501" i="3"/>
  <c r="H501" i="3" s="1"/>
  <c r="I501" i="3" s="1"/>
  <c r="I487" i="5" l="1"/>
  <c r="K487" i="5" s="1"/>
  <c r="Y487" i="5" s="1"/>
  <c r="G503" i="7"/>
  <c r="H502" i="7"/>
  <c r="I502" i="7" s="1"/>
  <c r="K502" i="7" s="1"/>
  <c r="L502" i="7" s="1"/>
  <c r="P502" i="7" s="1"/>
  <c r="AS492" i="5" s="1"/>
  <c r="O502" i="7"/>
  <c r="G503" i="6"/>
  <c r="O502" i="6"/>
  <c r="H502" i="6"/>
  <c r="I502" i="6" s="1"/>
  <c r="K502" i="6" s="1"/>
  <c r="L502" i="6" s="1"/>
  <c r="P502" i="6" s="1"/>
  <c r="AP492" i="5" s="1"/>
  <c r="Q488" i="5"/>
  <c r="G488" i="5"/>
  <c r="L500" i="3"/>
  <c r="P500" i="3" s="1"/>
  <c r="AM490" i="5" s="1"/>
  <c r="AV490" i="5" s="1"/>
  <c r="C490" i="5" s="1"/>
  <c r="O501" i="3"/>
  <c r="K501" i="3"/>
  <c r="G502" i="3"/>
  <c r="H502" i="3" s="1"/>
  <c r="I502" i="3" s="1"/>
  <c r="I488" i="5" l="1"/>
  <c r="K488" i="5" s="1"/>
  <c r="Y488" i="5" s="1"/>
  <c r="G504" i="7"/>
  <c r="O503" i="7"/>
  <c r="H503" i="7"/>
  <c r="I503" i="7" s="1"/>
  <c r="K503" i="7" s="1"/>
  <c r="L503" i="7" s="1"/>
  <c r="P503" i="7" s="1"/>
  <c r="AS493" i="5" s="1"/>
  <c r="G504" i="6"/>
  <c r="O503" i="6"/>
  <c r="H503" i="6"/>
  <c r="I503" i="6" s="1"/>
  <c r="K503" i="6" s="1"/>
  <c r="L503" i="6" s="1"/>
  <c r="P503" i="6" s="1"/>
  <c r="AP493" i="5" s="1"/>
  <c r="Q489" i="5"/>
  <c r="G489" i="5"/>
  <c r="L501" i="3"/>
  <c r="P501" i="3" s="1"/>
  <c r="AM491" i="5" s="1"/>
  <c r="AV491" i="5" s="1"/>
  <c r="C491" i="5" s="1"/>
  <c r="O502" i="3"/>
  <c r="K502" i="3"/>
  <c r="G503" i="3"/>
  <c r="H503" i="3" s="1"/>
  <c r="I503" i="3" s="1"/>
  <c r="I489" i="5" l="1"/>
  <c r="K489" i="5" s="1"/>
  <c r="Y489" i="5" s="1"/>
  <c r="O504" i="7"/>
  <c r="H504" i="7"/>
  <c r="I504" i="7" s="1"/>
  <c r="K504" i="7" s="1"/>
  <c r="L504" i="7" s="1"/>
  <c r="P504" i="7" s="1"/>
  <c r="AS494" i="5" s="1"/>
  <c r="G505" i="7"/>
  <c r="O504" i="6"/>
  <c r="H504" i="6"/>
  <c r="I504" i="6" s="1"/>
  <c r="K504" i="6" s="1"/>
  <c r="L504" i="6" s="1"/>
  <c r="P504" i="6" s="1"/>
  <c r="AP494" i="5" s="1"/>
  <c r="G505" i="6"/>
  <c r="Q490" i="5"/>
  <c r="G490" i="5"/>
  <c r="L502" i="3"/>
  <c r="P502" i="3" s="1"/>
  <c r="AM492" i="5" s="1"/>
  <c r="AV492" i="5" s="1"/>
  <c r="C492" i="5" s="1"/>
  <c r="O503" i="3"/>
  <c r="K503" i="3"/>
  <c r="G504" i="3"/>
  <c r="H504" i="3" s="1"/>
  <c r="I504" i="3" s="1"/>
  <c r="I490" i="5" l="1"/>
  <c r="K490" i="5" s="1"/>
  <c r="Y490" i="5" s="1"/>
  <c r="O505" i="7"/>
  <c r="H505" i="7"/>
  <c r="I505" i="7" s="1"/>
  <c r="K505" i="7" s="1"/>
  <c r="L505" i="7" s="1"/>
  <c r="P505" i="7" s="1"/>
  <c r="AS495" i="5" s="1"/>
  <c r="G506" i="7"/>
  <c r="O505" i="6"/>
  <c r="H505" i="6"/>
  <c r="I505" i="6" s="1"/>
  <c r="K505" i="6" s="1"/>
  <c r="L505" i="6" s="1"/>
  <c r="P505" i="6" s="1"/>
  <c r="AP495" i="5" s="1"/>
  <c r="G506" i="6"/>
  <c r="Q491" i="5"/>
  <c r="G491" i="5"/>
  <c r="L503" i="3"/>
  <c r="P503" i="3" s="1"/>
  <c r="AM493" i="5" s="1"/>
  <c r="AV493" i="5" s="1"/>
  <c r="C493" i="5" s="1"/>
  <c r="O504" i="3"/>
  <c r="K504" i="3"/>
  <c r="G505" i="3"/>
  <c r="H505" i="3" s="1"/>
  <c r="I505" i="3" s="1"/>
  <c r="I491" i="5" l="1"/>
  <c r="K491" i="5" s="1"/>
  <c r="Y491" i="5" s="1"/>
  <c r="G507" i="7"/>
  <c r="O506" i="7"/>
  <c r="H506" i="7"/>
  <c r="I506" i="7" s="1"/>
  <c r="K506" i="7" s="1"/>
  <c r="L506" i="7" s="1"/>
  <c r="P506" i="7" s="1"/>
  <c r="AS496" i="5" s="1"/>
  <c r="G507" i="6"/>
  <c r="O506" i="6"/>
  <c r="H506" i="6"/>
  <c r="I506" i="6" s="1"/>
  <c r="K506" i="6" s="1"/>
  <c r="L506" i="6" s="1"/>
  <c r="P506" i="6" s="1"/>
  <c r="AP496" i="5" s="1"/>
  <c r="G492" i="5"/>
  <c r="Q492" i="5"/>
  <c r="L504" i="3"/>
  <c r="P504" i="3" s="1"/>
  <c r="AM494" i="5" s="1"/>
  <c r="AV494" i="5" s="1"/>
  <c r="C494" i="5" s="1"/>
  <c r="O505" i="3"/>
  <c r="K505" i="3"/>
  <c r="G506" i="3"/>
  <c r="H506" i="3" s="1"/>
  <c r="I506" i="3" s="1"/>
  <c r="I492" i="5" l="1"/>
  <c r="K492" i="5" s="1"/>
  <c r="Y492" i="5" s="1"/>
  <c r="G508" i="7"/>
  <c r="H507" i="7"/>
  <c r="I507" i="7" s="1"/>
  <c r="K507" i="7" s="1"/>
  <c r="L507" i="7" s="1"/>
  <c r="P507" i="7" s="1"/>
  <c r="AS497" i="5" s="1"/>
  <c r="O507" i="7"/>
  <c r="G508" i="6"/>
  <c r="O507" i="6"/>
  <c r="H507" i="6"/>
  <c r="I507" i="6" s="1"/>
  <c r="K507" i="6" s="1"/>
  <c r="L507" i="6" s="1"/>
  <c r="P507" i="6" s="1"/>
  <c r="AP497" i="5" s="1"/>
  <c r="Q493" i="5"/>
  <c r="G493" i="5"/>
  <c r="L505" i="3"/>
  <c r="P505" i="3" s="1"/>
  <c r="AM495" i="5" s="1"/>
  <c r="AV495" i="5" s="1"/>
  <c r="C495" i="5" s="1"/>
  <c r="O506" i="3"/>
  <c r="K506" i="3"/>
  <c r="G507" i="3"/>
  <c r="H507" i="3" s="1"/>
  <c r="I507" i="3" s="1"/>
  <c r="I493" i="5" l="1"/>
  <c r="K493" i="5" s="1"/>
  <c r="Y493" i="5" s="1"/>
  <c r="O508" i="7"/>
  <c r="H508" i="7"/>
  <c r="I508" i="7" s="1"/>
  <c r="K508" i="7" s="1"/>
  <c r="L508" i="7" s="1"/>
  <c r="P508" i="7" s="1"/>
  <c r="AS498" i="5" s="1"/>
  <c r="G509" i="7"/>
  <c r="O508" i="6"/>
  <c r="H508" i="6"/>
  <c r="I508" i="6" s="1"/>
  <c r="K508" i="6" s="1"/>
  <c r="L508" i="6" s="1"/>
  <c r="P508" i="6" s="1"/>
  <c r="AP498" i="5" s="1"/>
  <c r="G509" i="6"/>
  <c r="Q494" i="5"/>
  <c r="G494" i="5"/>
  <c r="L506" i="3"/>
  <c r="P506" i="3" s="1"/>
  <c r="AM496" i="5" s="1"/>
  <c r="AV496" i="5" s="1"/>
  <c r="C496" i="5" s="1"/>
  <c r="O507" i="3"/>
  <c r="K507" i="3"/>
  <c r="G508" i="3"/>
  <c r="H508" i="3" s="1"/>
  <c r="I508" i="3" s="1"/>
  <c r="I494" i="5" l="1"/>
  <c r="K494" i="5" s="1"/>
  <c r="Y494" i="5" s="1"/>
  <c r="O509" i="7"/>
  <c r="H509" i="7"/>
  <c r="I509" i="7" s="1"/>
  <c r="K509" i="7" s="1"/>
  <c r="L509" i="7" s="1"/>
  <c r="P509" i="7" s="1"/>
  <c r="AS499" i="5" s="1"/>
  <c r="G510" i="7"/>
  <c r="O509" i="6"/>
  <c r="H509" i="6"/>
  <c r="I509" i="6" s="1"/>
  <c r="K509" i="6" s="1"/>
  <c r="L509" i="6" s="1"/>
  <c r="P509" i="6" s="1"/>
  <c r="AP499" i="5" s="1"/>
  <c r="G510" i="6"/>
  <c r="Q495" i="5"/>
  <c r="G495" i="5"/>
  <c r="L507" i="3"/>
  <c r="P507" i="3" s="1"/>
  <c r="AM497" i="5" s="1"/>
  <c r="AV497" i="5" s="1"/>
  <c r="C497" i="5" s="1"/>
  <c r="O508" i="3"/>
  <c r="K508" i="3"/>
  <c r="G509" i="3"/>
  <c r="H509" i="3" s="1"/>
  <c r="I509" i="3" s="1"/>
  <c r="I495" i="5" l="1"/>
  <c r="K495" i="5" s="1"/>
  <c r="Y495" i="5" s="1"/>
  <c r="G511" i="7"/>
  <c r="H510" i="7"/>
  <c r="I510" i="7" s="1"/>
  <c r="K510" i="7" s="1"/>
  <c r="L510" i="7" s="1"/>
  <c r="P510" i="7" s="1"/>
  <c r="AS500" i="5" s="1"/>
  <c r="O510" i="7"/>
  <c r="G511" i="6"/>
  <c r="O510" i="6"/>
  <c r="H510" i="6"/>
  <c r="I510" i="6" s="1"/>
  <c r="K510" i="6" s="1"/>
  <c r="L510" i="6" s="1"/>
  <c r="P510" i="6" s="1"/>
  <c r="AP500" i="5" s="1"/>
  <c r="Q496" i="5"/>
  <c r="G496" i="5"/>
  <c r="L508" i="3"/>
  <c r="P508" i="3" s="1"/>
  <c r="AM498" i="5" s="1"/>
  <c r="AV498" i="5" s="1"/>
  <c r="C498" i="5" s="1"/>
  <c r="O509" i="3"/>
  <c r="K509" i="3"/>
  <c r="G510" i="3"/>
  <c r="H510" i="3" s="1"/>
  <c r="I510" i="3" s="1"/>
  <c r="I496" i="5" l="1"/>
  <c r="K496" i="5" s="1"/>
  <c r="Y496" i="5" s="1"/>
  <c r="G512" i="7"/>
  <c r="O511" i="7"/>
  <c r="H511" i="7"/>
  <c r="I511" i="7" s="1"/>
  <c r="K511" i="7" s="1"/>
  <c r="L511" i="7" s="1"/>
  <c r="P511" i="7" s="1"/>
  <c r="AS501" i="5" s="1"/>
  <c r="G512" i="6"/>
  <c r="O511" i="6"/>
  <c r="H511" i="6"/>
  <c r="I511" i="6" s="1"/>
  <c r="K511" i="6" s="1"/>
  <c r="L511" i="6" s="1"/>
  <c r="P511" i="6" s="1"/>
  <c r="AP501" i="5" s="1"/>
  <c r="Q497" i="5"/>
  <c r="G497" i="5"/>
  <c r="L509" i="3"/>
  <c r="P509" i="3" s="1"/>
  <c r="AM499" i="5" s="1"/>
  <c r="AV499" i="5" s="1"/>
  <c r="C499" i="5" s="1"/>
  <c r="O510" i="3"/>
  <c r="K510" i="3"/>
  <c r="G511" i="3"/>
  <c r="H511" i="3" s="1"/>
  <c r="I511" i="3" s="1"/>
  <c r="I497" i="5" l="1"/>
  <c r="K497" i="5" s="1"/>
  <c r="Y497" i="5" s="1"/>
  <c r="O512" i="7"/>
  <c r="H512" i="7"/>
  <c r="I512" i="7" s="1"/>
  <c r="K512" i="7" s="1"/>
  <c r="L512" i="7" s="1"/>
  <c r="P512" i="7" s="1"/>
  <c r="AS502" i="5" s="1"/>
  <c r="G513" i="7"/>
  <c r="O512" i="6"/>
  <c r="H512" i="6"/>
  <c r="I512" i="6" s="1"/>
  <c r="K512" i="6" s="1"/>
  <c r="L512" i="6" s="1"/>
  <c r="P512" i="6" s="1"/>
  <c r="AP502" i="5" s="1"/>
  <c r="G513" i="6"/>
  <c r="G498" i="5"/>
  <c r="Q498" i="5"/>
  <c r="L510" i="3"/>
  <c r="P510" i="3" s="1"/>
  <c r="AM500" i="5" s="1"/>
  <c r="AV500" i="5" s="1"/>
  <c r="C500" i="5" s="1"/>
  <c r="O511" i="3"/>
  <c r="K511" i="3"/>
  <c r="G512" i="3"/>
  <c r="H512" i="3" s="1"/>
  <c r="I512" i="3" s="1"/>
  <c r="I498" i="5" l="1"/>
  <c r="K498" i="5" s="1"/>
  <c r="Y498" i="5" s="1"/>
  <c r="O513" i="7"/>
  <c r="H513" i="7"/>
  <c r="I513" i="7" s="1"/>
  <c r="K513" i="7" s="1"/>
  <c r="L513" i="7" s="1"/>
  <c r="P513" i="7" s="1"/>
  <c r="AS503" i="5" s="1"/>
  <c r="G514" i="7"/>
  <c r="O513" i="6"/>
  <c r="H513" i="6"/>
  <c r="I513" i="6" s="1"/>
  <c r="K513" i="6" s="1"/>
  <c r="L513" i="6" s="1"/>
  <c r="P513" i="6" s="1"/>
  <c r="AP503" i="5" s="1"/>
  <c r="G514" i="6"/>
  <c r="Q499" i="5"/>
  <c r="G499" i="5"/>
  <c r="L511" i="3"/>
  <c r="P511" i="3" s="1"/>
  <c r="AM501" i="5" s="1"/>
  <c r="AV501" i="5" s="1"/>
  <c r="C501" i="5" s="1"/>
  <c r="O512" i="3"/>
  <c r="K512" i="3"/>
  <c r="G513" i="3"/>
  <c r="H513" i="3" s="1"/>
  <c r="I513" i="3" s="1"/>
  <c r="I499" i="5" l="1"/>
  <c r="K499" i="5" s="1"/>
  <c r="Y499" i="5" s="1"/>
  <c r="G515" i="7"/>
  <c r="O514" i="7"/>
  <c r="H514" i="7"/>
  <c r="I514" i="7" s="1"/>
  <c r="K514" i="7" s="1"/>
  <c r="L514" i="7" s="1"/>
  <c r="P514" i="7" s="1"/>
  <c r="AS504" i="5" s="1"/>
  <c r="G515" i="6"/>
  <c r="O514" i="6"/>
  <c r="H514" i="6"/>
  <c r="I514" i="6" s="1"/>
  <c r="K514" i="6" s="1"/>
  <c r="L514" i="6" s="1"/>
  <c r="P514" i="6" s="1"/>
  <c r="AP504" i="5" s="1"/>
  <c r="G500" i="5"/>
  <c r="Q500" i="5"/>
  <c r="L512" i="3"/>
  <c r="P512" i="3" s="1"/>
  <c r="AM502" i="5" s="1"/>
  <c r="AV502" i="5" s="1"/>
  <c r="C502" i="5" s="1"/>
  <c r="O513" i="3"/>
  <c r="K513" i="3"/>
  <c r="G514" i="3"/>
  <c r="H514" i="3" s="1"/>
  <c r="I514" i="3" s="1"/>
  <c r="I500" i="5" l="1"/>
  <c r="K500" i="5" s="1"/>
  <c r="Y500" i="5" s="1"/>
  <c r="G516" i="7"/>
  <c r="H515" i="7"/>
  <c r="I515" i="7" s="1"/>
  <c r="K515" i="7" s="1"/>
  <c r="L515" i="7" s="1"/>
  <c r="P515" i="7" s="1"/>
  <c r="AS505" i="5" s="1"/>
  <c r="O515" i="7"/>
  <c r="G516" i="6"/>
  <c r="H515" i="6"/>
  <c r="I515" i="6" s="1"/>
  <c r="K515" i="6" s="1"/>
  <c r="L515" i="6" s="1"/>
  <c r="P515" i="6" s="1"/>
  <c r="AP505" i="5" s="1"/>
  <c r="O515" i="6"/>
  <c r="Q501" i="5"/>
  <c r="G501" i="5"/>
  <c r="L513" i="3"/>
  <c r="P513" i="3" s="1"/>
  <c r="AM503" i="5" s="1"/>
  <c r="AV503" i="5" s="1"/>
  <c r="C503" i="5" s="1"/>
  <c r="O514" i="3"/>
  <c r="K514" i="3"/>
  <c r="G515" i="3"/>
  <c r="H515" i="3" s="1"/>
  <c r="I515" i="3" s="1"/>
  <c r="I501" i="5" l="1"/>
  <c r="K501" i="5" s="1"/>
  <c r="Y501" i="5" s="1"/>
  <c r="O516" i="7"/>
  <c r="H516" i="7"/>
  <c r="I516" i="7" s="1"/>
  <c r="K516" i="7" s="1"/>
  <c r="L516" i="7" s="1"/>
  <c r="P516" i="7" s="1"/>
  <c r="AS506" i="5" s="1"/>
  <c r="G517" i="7"/>
  <c r="O516" i="6"/>
  <c r="H516" i="6"/>
  <c r="I516" i="6" s="1"/>
  <c r="K516" i="6" s="1"/>
  <c r="L516" i="6" s="1"/>
  <c r="P516" i="6" s="1"/>
  <c r="AP506" i="5" s="1"/>
  <c r="G517" i="6"/>
  <c r="G502" i="5"/>
  <c r="Q502" i="5"/>
  <c r="L514" i="3"/>
  <c r="P514" i="3" s="1"/>
  <c r="AM504" i="5" s="1"/>
  <c r="AV504" i="5" s="1"/>
  <c r="C504" i="5" s="1"/>
  <c r="O515" i="3"/>
  <c r="K515" i="3"/>
  <c r="G516" i="3"/>
  <c r="H516" i="3" s="1"/>
  <c r="I516" i="3" s="1"/>
  <c r="I502" i="5" l="1"/>
  <c r="K502" i="5" s="1"/>
  <c r="Y502" i="5" s="1"/>
  <c r="O517" i="7"/>
  <c r="H517" i="7"/>
  <c r="I517" i="7" s="1"/>
  <c r="K517" i="7" s="1"/>
  <c r="L517" i="7" s="1"/>
  <c r="P517" i="7" s="1"/>
  <c r="AS507" i="5" s="1"/>
  <c r="G518" i="7"/>
  <c r="O517" i="6"/>
  <c r="H517" i="6"/>
  <c r="I517" i="6" s="1"/>
  <c r="K517" i="6" s="1"/>
  <c r="L517" i="6" s="1"/>
  <c r="P517" i="6" s="1"/>
  <c r="AP507" i="5" s="1"/>
  <c r="G518" i="6"/>
  <c r="Q503" i="5"/>
  <c r="G503" i="5"/>
  <c r="L515" i="3"/>
  <c r="P515" i="3" s="1"/>
  <c r="AM505" i="5" s="1"/>
  <c r="AV505" i="5" s="1"/>
  <c r="C505" i="5" s="1"/>
  <c r="O516" i="3"/>
  <c r="K516" i="3"/>
  <c r="G517" i="3"/>
  <c r="H517" i="3" s="1"/>
  <c r="I517" i="3" s="1"/>
  <c r="I503" i="5" l="1"/>
  <c r="K503" i="5" s="1"/>
  <c r="Y503" i="5" s="1"/>
  <c r="G519" i="7"/>
  <c r="H518" i="7"/>
  <c r="I518" i="7" s="1"/>
  <c r="K518" i="7" s="1"/>
  <c r="L518" i="7" s="1"/>
  <c r="P518" i="7" s="1"/>
  <c r="AS508" i="5" s="1"/>
  <c r="O518" i="7"/>
  <c r="G519" i="6"/>
  <c r="O518" i="6"/>
  <c r="H518" i="6"/>
  <c r="I518" i="6" s="1"/>
  <c r="K518" i="6" s="1"/>
  <c r="L518" i="6" s="1"/>
  <c r="P518" i="6" s="1"/>
  <c r="AP508" i="5" s="1"/>
  <c r="G504" i="5"/>
  <c r="Q504" i="5"/>
  <c r="L516" i="3"/>
  <c r="P516" i="3" s="1"/>
  <c r="AM506" i="5" s="1"/>
  <c r="AV506" i="5" s="1"/>
  <c r="C506" i="5" s="1"/>
  <c r="O517" i="3"/>
  <c r="K517" i="3"/>
  <c r="G518" i="3"/>
  <c r="H518" i="3" s="1"/>
  <c r="I518" i="3" s="1"/>
  <c r="I504" i="5" l="1"/>
  <c r="K504" i="5" s="1"/>
  <c r="Y504" i="5" s="1"/>
  <c r="G520" i="7"/>
  <c r="O519" i="7"/>
  <c r="H519" i="7"/>
  <c r="I519" i="7" s="1"/>
  <c r="K519" i="7" s="1"/>
  <c r="L519" i="7" s="1"/>
  <c r="P519" i="7" s="1"/>
  <c r="AS509" i="5" s="1"/>
  <c r="G520" i="6"/>
  <c r="O519" i="6"/>
  <c r="H519" i="6"/>
  <c r="I519" i="6" s="1"/>
  <c r="K519" i="6" s="1"/>
  <c r="L519" i="6" s="1"/>
  <c r="P519" i="6" s="1"/>
  <c r="AP509" i="5" s="1"/>
  <c r="Q505" i="5"/>
  <c r="G505" i="5"/>
  <c r="L517" i="3"/>
  <c r="P517" i="3" s="1"/>
  <c r="AM507" i="5" s="1"/>
  <c r="AV507" i="5" s="1"/>
  <c r="C507" i="5" s="1"/>
  <c r="O518" i="3"/>
  <c r="K518" i="3"/>
  <c r="G519" i="3"/>
  <c r="H519" i="3" s="1"/>
  <c r="I519" i="3" s="1"/>
  <c r="I505" i="5" l="1"/>
  <c r="K505" i="5" s="1"/>
  <c r="Y505" i="5" s="1"/>
  <c r="O520" i="7"/>
  <c r="H520" i="7"/>
  <c r="I520" i="7" s="1"/>
  <c r="K520" i="7" s="1"/>
  <c r="L520" i="7" s="1"/>
  <c r="P520" i="7" s="1"/>
  <c r="AS510" i="5" s="1"/>
  <c r="G521" i="7"/>
  <c r="O520" i="6"/>
  <c r="H520" i="6"/>
  <c r="I520" i="6" s="1"/>
  <c r="K520" i="6" s="1"/>
  <c r="L520" i="6" s="1"/>
  <c r="P520" i="6" s="1"/>
  <c r="AP510" i="5" s="1"/>
  <c r="G521" i="6"/>
  <c r="G506" i="5"/>
  <c r="Q506" i="5"/>
  <c r="L518" i="3"/>
  <c r="P518" i="3" s="1"/>
  <c r="AM508" i="5" s="1"/>
  <c r="AV508" i="5" s="1"/>
  <c r="C508" i="5" s="1"/>
  <c r="O519" i="3"/>
  <c r="K519" i="3"/>
  <c r="G520" i="3"/>
  <c r="H520" i="3" s="1"/>
  <c r="I520" i="3" s="1"/>
  <c r="I506" i="5" l="1"/>
  <c r="K506" i="5" s="1"/>
  <c r="Y506" i="5" s="1"/>
  <c r="O521" i="7"/>
  <c r="H521" i="7"/>
  <c r="I521" i="7" s="1"/>
  <c r="K521" i="7" s="1"/>
  <c r="L521" i="7" s="1"/>
  <c r="P521" i="7" s="1"/>
  <c r="AS511" i="5" s="1"/>
  <c r="G522" i="7"/>
  <c r="O521" i="6"/>
  <c r="H521" i="6"/>
  <c r="I521" i="6" s="1"/>
  <c r="K521" i="6" s="1"/>
  <c r="L521" i="6" s="1"/>
  <c r="P521" i="6" s="1"/>
  <c r="AP511" i="5" s="1"/>
  <c r="G522" i="6"/>
  <c r="Q507" i="5"/>
  <c r="G507" i="5"/>
  <c r="L519" i="3"/>
  <c r="P519" i="3" s="1"/>
  <c r="AM509" i="5" s="1"/>
  <c r="AV509" i="5" s="1"/>
  <c r="C509" i="5" s="1"/>
  <c r="O520" i="3"/>
  <c r="K520" i="3"/>
  <c r="G521" i="3"/>
  <c r="H521" i="3" s="1"/>
  <c r="I521" i="3" s="1"/>
  <c r="I507" i="5" l="1"/>
  <c r="K507" i="5" s="1"/>
  <c r="Y507" i="5" s="1"/>
  <c r="G523" i="7"/>
  <c r="O522" i="7"/>
  <c r="H522" i="7"/>
  <c r="I522" i="7" s="1"/>
  <c r="K522" i="7" s="1"/>
  <c r="L522" i="7" s="1"/>
  <c r="P522" i="7" s="1"/>
  <c r="AS512" i="5" s="1"/>
  <c r="G523" i="6"/>
  <c r="O522" i="6"/>
  <c r="H522" i="6"/>
  <c r="I522" i="6" s="1"/>
  <c r="K522" i="6" s="1"/>
  <c r="L522" i="6" s="1"/>
  <c r="P522" i="6" s="1"/>
  <c r="AP512" i="5" s="1"/>
  <c r="G508" i="5"/>
  <c r="Q508" i="5"/>
  <c r="L520" i="3"/>
  <c r="P520" i="3" s="1"/>
  <c r="AM510" i="5" s="1"/>
  <c r="AV510" i="5" s="1"/>
  <c r="C510" i="5" s="1"/>
  <c r="O521" i="3"/>
  <c r="K521" i="3"/>
  <c r="G522" i="3"/>
  <c r="H522" i="3" s="1"/>
  <c r="I522" i="3" s="1"/>
  <c r="I508" i="5" l="1"/>
  <c r="K508" i="5" s="1"/>
  <c r="Y508" i="5" s="1"/>
  <c r="G524" i="7"/>
  <c r="H523" i="7"/>
  <c r="I523" i="7" s="1"/>
  <c r="K523" i="7" s="1"/>
  <c r="L523" i="7" s="1"/>
  <c r="P523" i="7" s="1"/>
  <c r="AS513" i="5" s="1"/>
  <c r="O523" i="7"/>
  <c r="G524" i="6"/>
  <c r="O523" i="6"/>
  <c r="H523" i="6"/>
  <c r="I523" i="6" s="1"/>
  <c r="K523" i="6" s="1"/>
  <c r="L523" i="6" s="1"/>
  <c r="P523" i="6" s="1"/>
  <c r="AP513" i="5" s="1"/>
  <c r="Q509" i="5"/>
  <c r="G509" i="5"/>
  <c r="L521" i="3"/>
  <c r="P521" i="3" s="1"/>
  <c r="AM511" i="5" s="1"/>
  <c r="AV511" i="5" s="1"/>
  <c r="C511" i="5" s="1"/>
  <c r="O522" i="3"/>
  <c r="K522" i="3"/>
  <c r="G523" i="3"/>
  <c r="H523" i="3" s="1"/>
  <c r="I523" i="3" s="1"/>
  <c r="I509" i="5" l="1"/>
  <c r="K509" i="5" s="1"/>
  <c r="Y509" i="5" s="1"/>
  <c r="O524" i="7"/>
  <c r="H524" i="7"/>
  <c r="I524" i="7" s="1"/>
  <c r="K524" i="7" s="1"/>
  <c r="L524" i="7" s="1"/>
  <c r="P524" i="7" s="1"/>
  <c r="AS514" i="5" s="1"/>
  <c r="G525" i="7"/>
  <c r="O524" i="6"/>
  <c r="H524" i="6"/>
  <c r="I524" i="6" s="1"/>
  <c r="K524" i="6" s="1"/>
  <c r="L524" i="6" s="1"/>
  <c r="P524" i="6" s="1"/>
  <c r="AP514" i="5" s="1"/>
  <c r="G525" i="6"/>
  <c r="G510" i="5"/>
  <c r="Q510" i="5"/>
  <c r="L522" i="3"/>
  <c r="P522" i="3" s="1"/>
  <c r="AM512" i="5" s="1"/>
  <c r="AV512" i="5" s="1"/>
  <c r="C512" i="5" s="1"/>
  <c r="O523" i="3"/>
  <c r="K523" i="3"/>
  <c r="G524" i="3"/>
  <c r="H524" i="3" s="1"/>
  <c r="I524" i="3" s="1"/>
  <c r="I510" i="5" l="1"/>
  <c r="K510" i="5" s="1"/>
  <c r="Y510" i="5" s="1"/>
  <c r="O525" i="7"/>
  <c r="H525" i="7"/>
  <c r="I525" i="7" s="1"/>
  <c r="K525" i="7" s="1"/>
  <c r="L525" i="7" s="1"/>
  <c r="P525" i="7" s="1"/>
  <c r="AS515" i="5" s="1"/>
  <c r="G526" i="7"/>
  <c r="O525" i="6"/>
  <c r="H525" i="6"/>
  <c r="I525" i="6" s="1"/>
  <c r="K525" i="6" s="1"/>
  <c r="L525" i="6" s="1"/>
  <c r="P525" i="6" s="1"/>
  <c r="AP515" i="5" s="1"/>
  <c r="G526" i="6"/>
  <c r="Q511" i="5"/>
  <c r="G511" i="5"/>
  <c r="L523" i="3"/>
  <c r="P523" i="3" s="1"/>
  <c r="AM513" i="5" s="1"/>
  <c r="AV513" i="5" s="1"/>
  <c r="C513" i="5" s="1"/>
  <c r="O524" i="3"/>
  <c r="K524" i="3"/>
  <c r="G525" i="3"/>
  <c r="H525" i="3" s="1"/>
  <c r="I525" i="3" s="1"/>
  <c r="I511" i="5" l="1"/>
  <c r="K511" i="5" s="1"/>
  <c r="Y511" i="5" s="1"/>
  <c r="G527" i="7"/>
  <c r="H526" i="7"/>
  <c r="I526" i="7" s="1"/>
  <c r="K526" i="7" s="1"/>
  <c r="L526" i="7" s="1"/>
  <c r="P526" i="7" s="1"/>
  <c r="AS516" i="5" s="1"/>
  <c r="O526" i="7"/>
  <c r="G527" i="6"/>
  <c r="O526" i="6"/>
  <c r="H526" i="6"/>
  <c r="I526" i="6" s="1"/>
  <c r="K526" i="6" s="1"/>
  <c r="L526" i="6" s="1"/>
  <c r="P526" i="6" s="1"/>
  <c r="AP516" i="5" s="1"/>
  <c r="G512" i="5"/>
  <c r="Q512" i="5"/>
  <c r="L524" i="3"/>
  <c r="P524" i="3" s="1"/>
  <c r="AM514" i="5" s="1"/>
  <c r="AV514" i="5" s="1"/>
  <c r="C514" i="5" s="1"/>
  <c r="O525" i="3"/>
  <c r="K525" i="3"/>
  <c r="G526" i="3"/>
  <c r="H526" i="3" s="1"/>
  <c r="I526" i="3" s="1"/>
  <c r="I512" i="5" l="1"/>
  <c r="K512" i="5" s="1"/>
  <c r="Y512" i="5" s="1"/>
  <c r="G528" i="7"/>
  <c r="O527" i="7"/>
  <c r="H527" i="7"/>
  <c r="I527" i="7" s="1"/>
  <c r="K527" i="7" s="1"/>
  <c r="L527" i="7" s="1"/>
  <c r="P527" i="7" s="1"/>
  <c r="AS517" i="5" s="1"/>
  <c r="G528" i="6"/>
  <c r="O527" i="6"/>
  <c r="H527" i="6"/>
  <c r="I527" i="6" s="1"/>
  <c r="K527" i="6" s="1"/>
  <c r="L527" i="6" s="1"/>
  <c r="P527" i="6" s="1"/>
  <c r="AP517" i="5" s="1"/>
  <c r="Q513" i="5"/>
  <c r="G513" i="5"/>
  <c r="L525" i="3"/>
  <c r="P525" i="3" s="1"/>
  <c r="AM515" i="5" s="1"/>
  <c r="AV515" i="5" s="1"/>
  <c r="C515" i="5" s="1"/>
  <c r="O526" i="3"/>
  <c r="K526" i="3"/>
  <c r="G527" i="3"/>
  <c r="H527" i="3" s="1"/>
  <c r="I527" i="3" s="1"/>
  <c r="I513" i="5" l="1"/>
  <c r="K513" i="5" s="1"/>
  <c r="Y513" i="5" s="1"/>
  <c r="O528" i="7"/>
  <c r="H528" i="7"/>
  <c r="I528" i="7" s="1"/>
  <c r="K528" i="7" s="1"/>
  <c r="L528" i="7" s="1"/>
  <c r="P528" i="7" s="1"/>
  <c r="AS518" i="5" s="1"/>
  <c r="G529" i="7"/>
  <c r="O528" i="6"/>
  <c r="H528" i="6"/>
  <c r="I528" i="6" s="1"/>
  <c r="K528" i="6" s="1"/>
  <c r="L528" i="6" s="1"/>
  <c r="P528" i="6" s="1"/>
  <c r="AP518" i="5" s="1"/>
  <c r="G529" i="6"/>
  <c r="G514" i="5"/>
  <c r="Q514" i="5"/>
  <c r="L526" i="3"/>
  <c r="P526" i="3" s="1"/>
  <c r="AM516" i="5" s="1"/>
  <c r="AV516" i="5" s="1"/>
  <c r="C516" i="5" s="1"/>
  <c r="O527" i="3"/>
  <c r="K527" i="3"/>
  <c r="G528" i="3"/>
  <c r="H528" i="3" s="1"/>
  <c r="I528" i="3" s="1"/>
  <c r="I514" i="5" l="1"/>
  <c r="K514" i="5" s="1"/>
  <c r="Y514" i="5" s="1"/>
  <c r="O529" i="7"/>
  <c r="H529" i="7"/>
  <c r="I529" i="7" s="1"/>
  <c r="K529" i="7" s="1"/>
  <c r="L529" i="7" s="1"/>
  <c r="P529" i="7" s="1"/>
  <c r="AS519" i="5" s="1"/>
  <c r="G530" i="7"/>
  <c r="O529" i="6"/>
  <c r="H529" i="6"/>
  <c r="I529" i="6" s="1"/>
  <c r="K529" i="6" s="1"/>
  <c r="L529" i="6" s="1"/>
  <c r="P529" i="6" s="1"/>
  <c r="AP519" i="5" s="1"/>
  <c r="G530" i="6"/>
  <c r="Q515" i="5"/>
  <c r="G515" i="5"/>
  <c r="L527" i="3"/>
  <c r="P527" i="3" s="1"/>
  <c r="AM517" i="5" s="1"/>
  <c r="AV517" i="5" s="1"/>
  <c r="C517" i="5" s="1"/>
  <c r="O528" i="3"/>
  <c r="K528" i="3"/>
  <c r="G529" i="3"/>
  <c r="H529" i="3" s="1"/>
  <c r="I529" i="3" s="1"/>
  <c r="I515" i="5" l="1"/>
  <c r="K515" i="5" s="1"/>
  <c r="Y515" i="5" s="1"/>
  <c r="G531" i="7"/>
  <c r="O530" i="7"/>
  <c r="H530" i="7"/>
  <c r="I530" i="7" s="1"/>
  <c r="K530" i="7" s="1"/>
  <c r="L530" i="7" s="1"/>
  <c r="P530" i="7" s="1"/>
  <c r="AS520" i="5" s="1"/>
  <c r="G531" i="6"/>
  <c r="O530" i="6"/>
  <c r="H530" i="6"/>
  <c r="I530" i="6" s="1"/>
  <c r="K530" i="6" s="1"/>
  <c r="L530" i="6" s="1"/>
  <c r="P530" i="6" s="1"/>
  <c r="AP520" i="5" s="1"/>
  <c r="G516" i="5"/>
  <c r="Q516" i="5"/>
  <c r="L528" i="3"/>
  <c r="P528" i="3" s="1"/>
  <c r="AM518" i="5" s="1"/>
  <c r="AV518" i="5" s="1"/>
  <c r="C518" i="5" s="1"/>
  <c r="O529" i="3"/>
  <c r="K529" i="3"/>
  <c r="G530" i="3"/>
  <c r="H530" i="3" s="1"/>
  <c r="I530" i="3" s="1"/>
  <c r="I516" i="5" l="1"/>
  <c r="K516" i="5" s="1"/>
  <c r="Y516" i="5" s="1"/>
  <c r="G532" i="7"/>
  <c r="H531" i="7"/>
  <c r="I531" i="7" s="1"/>
  <c r="K531" i="7" s="1"/>
  <c r="L531" i="7" s="1"/>
  <c r="P531" i="7" s="1"/>
  <c r="AS521" i="5" s="1"/>
  <c r="O531" i="7"/>
  <c r="G532" i="6"/>
  <c r="H531" i="6"/>
  <c r="I531" i="6" s="1"/>
  <c r="K531" i="6" s="1"/>
  <c r="L531" i="6" s="1"/>
  <c r="P531" i="6" s="1"/>
  <c r="AP521" i="5" s="1"/>
  <c r="O531" i="6"/>
  <c r="Q517" i="5"/>
  <c r="G517" i="5"/>
  <c r="L529" i="3"/>
  <c r="P529" i="3" s="1"/>
  <c r="AM519" i="5" s="1"/>
  <c r="AV519" i="5" s="1"/>
  <c r="C519" i="5" s="1"/>
  <c r="O530" i="3"/>
  <c r="K530" i="3"/>
  <c r="G531" i="3"/>
  <c r="H531" i="3" s="1"/>
  <c r="I531" i="3" s="1"/>
  <c r="I517" i="5" l="1"/>
  <c r="K517" i="5" s="1"/>
  <c r="Y517" i="5" s="1"/>
  <c r="O532" i="7"/>
  <c r="H532" i="7"/>
  <c r="I532" i="7" s="1"/>
  <c r="K532" i="7" s="1"/>
  <c r="L532" i="7" s="1"/>
  <c r="P532" i="7" s="1"/>
  <c r="AS522" i="5" s="1"/>
  <c r="G533" i="7"/>
  <c r="O532" i="6"/>
  <c r="H532" i="6"/>
  <c r="I532" i="6" s="1"/>
  <c r="K532" i="6" s="1"/>
  <c r="L532" i="6" s="1"/>
  <c r="P532" i="6" s="1"/>
  <c r="AP522" i="5" s="1"/>
  <c r="G533" i="6"/>
  <c r="G518" i="5"/>
  <c r="Q518" i="5"/>
  <c r="L530" i="3"/>
  <c r="P530" i="3" s="1"/>
  <c r="AM520" i="5" s="1"/>
  <c r="AV520" i="5" s="1"/>
  <c r="C520" i="5" s="1"/>
  <c r="O531" i="3"/>
  <c r="K531" i="3"/>
  <c r="G532" i="3"/>
  <c r="H532" i="3" s="1"/>
  <c r="I532" i="3" s="1"/>
  <c r="I518" i="5" l="1"/>
  <c r="K518" i="5" s="1"/>
  <c r="Y518" i="5" s="1"/>
  <c r="O533" i="7"/>
  <c r="H533" i="7"/>
  <c r="I533" i="7" s="1"/>
  <c r="K533" i="7" s="1"/>
  <c r="L533" i="7" s="1"/>
  <c r="P533" i="7" s="1"/>
  <c r="AS523" i="5" s="1"/>
  <c r="G534" i="7"/>
  <c r="O533" i="6"/>
  <c r="H533" i="6"/>
  <c r="I533" i="6" s="1"/>
  <c r="K533" i="6" s="1"/>
  <c r="L533" i="6" s="1"/>
  <c r="P533" i="6" s="1"/>
  <c r="AP523" i="5" s="1"/>
  <c r="G534" i="6"/>
  <c r="G519" i="5"/>
  <c r="Q519" i="5"/>
  <c r="L531" i="3"/>
  <c r="P531" i="3" s="1"/>
  <c r="AM521" i="5" s="1"/>
  <c r="AV521" i="5" s="1"/>
  <c r="C521" i="5" s="1"/>
  <c r="O532" i="3"/>
  <c r="K532" i="3"/>
  <c r="G533" i="3"/>
  <c r="H533" i="3" s="1"/>
  <c r="I533" i="3" s="1"/>
  <c r="I519" i="5" l="1"/>
  <c r="K519" i="5" s="1"/>
  <c r="Y519" i="5" s="1"/>
  <c r="G535" i="7"/>
  <c r="H534" i="7"/>
  <c r="I534" i="7" s="1"/>
  <c r="K534" i="7" s="1"/>
  <c r="L534" i="7" s="1"/>
  <c r="P534" i="7" s="1"/>
  <c r="AS524" i="5" s="1"/>
  <c r="O534" i="7"/>
  <c r="G535" i="6"/>
  <c r="O534" i="6"/>
  <c r="H534" i="6"/>
  <c r="I534" i="6" s="1"/>
  <c r="K534" i="6" s="1"/>
  <c r="L534" i="6" s="1"/>
  <c r="P534" i="6" s="1"/>
  <c r="AP524" i="5" s="1"/>
  <c r="G520" i="5"/>
  <c r="Q520" i="5"/>
  <c r="L532" i="3"/>
  <c r="P532" i="3" s="1"/>
  <c r="AM522" i="5" s="1"/>
  <c r="AV522" i="5" s="1"/>
  <c r="C522" i="5" s="1"/>
  <c r="O533" i="3"/>
  <c r="K533" i="3"/>
  <c r="G534" i="3"/>
  <c r="H534" i="3" s="1"/>
  <c r="I534" i="3" s="1"/>
  <c r="I520" i="5" l="1"/>
  <c r="K520" i="5" s="1"/>
  <c r="Y520" i="5" s="1"/>
  <c r="G536" i="7"/>
  <c r="O535" i="7"/>
  <c r="H535" i="7"/>
  <c r="I535" i="7" s="1"/>
  <c r="K535" i="7" s="1"/>
  <c r="L535" i="7" s="1"/>
  <c r="P535" i="7" s="1"/>
  <c r="AS525" i="5" s="1"/>
  <c r="G536" i="6"/>
  <c r="O535" i="6"/>
  <c r="H535" i="6"/>
  <c r="I535" i="6" s="1"/>
  <c r="K535" i="6" s="1"/>
  <c r="L535" i="6" s="1"/>
  <c r="P535" i="6" s="1"/>
  <c r="AP525" i="5" s="1"/>
  <c r="G521" i="5"/>
  <c r="Q521" i="5"/>
  <c r="L533" i="3"/>
  <c r="P533" i="3" s="1"/>
  <c r="AM523" i="5" s="1"/>
  <c r="AV523" i="5" s="1"/>
  <c r="C523" i="5" s="1"/>
  <c r="O534" i="3"/>
  <c r="K534" i="3"/>
  <c r="G535" i="3"/>
  <c r="H535" i="3" s="1"/>
  <c r="I535" i="3" s="1"/>
  <c r="I521" i="5" l="1"/>
  <c r="K521" i="5" s="1"/>
  <c r="Y521" i="5" s="1"/>
  <c r="O536" i="7"/>
  <c r="H536" i="7"/>
  <c r="I536" i="7" s="1"/>
  <c r="K536" i="7" s="1"/>
  <c r="L536" i="7" s="1"/>
  <c r="P536" i="7" s="1"/>
  <c r="AS526" i="5" s="1"/>
  <c r="G537" i="7"/>
  <c r="O536" i="6"/>
  <c r="H536" i="6"/>
  <c r="I536" i="6" s="1"/>
  <c r="K536" i="6" s="1"/>
  <c r="L536" i="6" s="1"/>
  <c r="P536" i="6" s="1"/>
  <c r="AP526" i="5" s="1"/>
  <c r="G537" i="6"/>
  <c r="G522" i="5"/>
  <c r="Q522" i="5"/>
  <c r="L534" i="3"/>
  <c r="P534" i="3" s="1"/>
  <c r="AM524" i="5" s="1"/>
  <c r="AV524" i="5" s="1"/>
  <c r="C524" i="5" s="1"/>
  <c r="O535" i="3"/>
  <c r="K535" i="3"/>
  <c r="G536" i="3"/>
  <c r="H536" i="3" s="1"/>
  <c r="I536" i="3" s="1"/>
  <c r="I522" i="5" l="1"/>
  <c r="K522" i="5" s="1"/>
  <c r="Y522" i="5" s="1"/>
  <c r="O537" i="7"/>
  <c r="H537" i="7"/>
  <c r="I537" i="7" s="1"/>
  <c r="K537" i="7" s="1"/>
  <c r="L537" i="7" s="1"/>
  <c r="P537" i="7" s="1"/>
  <c r="AS527" i="5" s="1"/>
  <c r="G538" i="7"/>
  <c r="O537" i="6"/>
  <c r="H537" i="6"/>
  <c r="I537" i="6" s="1"/>
  <c r="K537" i="6" s="1"/>
  <c r="L537" i="6" s="1"/>
  <c r="P537" i="6" s="1"/>
  <c r="AP527" i="5" s="1"/>
  <c r="G538" i="6"/>
  <c r="G523" i="5"/>
  <c r="Q523" i="5"/>
  <c r="L535" i="3"/>
  <c r="P535" i="3" s="1"/>
  <c r="AM525" i="5" s="1"/>
  <c r="AV525" i="5" s="1"/>
  <c r="C525" i="5" s="1"/>
  <c r="O536" i="3"/>
  <c r="K536" i="3"/>
  <c r="G537" i="3"/>
  <c r="H537" i="3" s="1"/>
  <c r="I537" i="3" s="1"/>
  <c r="I523" i="5" l="1"/>
  <c r="K523" i="5" s="1"/>
  <c r="Y523" i="5" s="1"/>
  <c r="G539" i="7"/>
  <c r="O538" i="7"/>
  <c r="H538" i="7"/>
  <c r="I538" i="7" s="1"/>
  <c r="K538" i="7" s="1"/>
  <c r="L538" i="7" s="1"/>
  <c r="P538" i="7" s="1"/>
  <c r="AS528" i="5" s="1"/>
  <c r="G539" i="6"/>
  <c r="O538" i="6"/>
  <c r="H538" i="6"/>
  <c r="I538" i="6" s="1"/>
  <c r="K538" i="6" s="1"/>
  <c r="L538" i="6" s="1"/>
  <c r="P538" i="6" s="1"/>
  <c r="AP528" i="5" s="1"/>
  <c r="G524" i="5"/>
  <c r="Q524" i="5"/>
  <c r="L536" i="3"/>
  <c r="P536" i="3" s="1"/>
  <c r="AM526" i="5" s="1"/>
  <c r="AV526" i="5" s="1"/>
  <c r="C526" i="5" s="1"/>
  <c r="O537" i="3"/>
  <c r="K537" i="3"/>
  <c r="G538" i="3"/>
  <c r="H538" i="3" s="1"/>
  <c r="I538" i="3" s="1"/>
  <c r="I524" i="5" l="1"/>
  <c r="K524" i="5" s="1"/>
  <c r="Y524" i="5" s="1"/>
  <c r="G540" i="7"/>
  <c r="H539" i="7"/>
  <c r="I539" i="7" s="1"/>
  <c r="K539" i="7" s="1"/>
  <c r="L539" i="7" s="1"/>
  <c r="P539" i="7" s="1"/>
  <c r="AS529" i="5" s="1"/>
  <c r="O539" i="7"/>
  <c r="G540" i="6"/>
  <c r="O539" i="6"/>
  <c r="H539" i="6"/>
  <c r="I539" i="6" s="1"/>
  <c r="K539" i="6" s="1"/>
  <c r="L539" i="6" s="1"/>
  <c r="P539" i="6" s="1"/>
  <c r="AP529" i="5" s="1"/>
  <c r="L537" i="3"/>
  <c r="P537" i="3" s="1"/>
  <c r="AM527" i="5" s="1"/>
  <c r="AV527" i="5" s="1"/>
  <c r="C527" i="5" s="1"/>
  <c r="O538" i="3"/>
  <c r="K538" i="3"/>
  <c r="G539" i="3"/>
  <c r="H539" i="3" s="1"/>
  <c r="I539" i="3" s="1"/>
  <c r="G525" i="5" l="1"/>
  <c r="Q525" i="5"/>
  <c r="O540" i="7"/>
  <c r="H540" i="7"/>
  <c r="I540" i="7" s="1"/>
  <c r="K540" i="7" s="1"/>
  <c r="L540" i="7" s="1"/>
  <c r="P540" i="7" s="1"/>
  <c r="AS530" i="5" s="1"/>
  <c r="G541" i="7"/>
  <c r="O540" i="6"/>
  <c r="H540" i="6"/>
  <c r="I540" i="6" s="1"/>
  <c r="K540" i="6" s="1"/>
  <c r="L540" i="6" s="1"/>
  <c r="P540" i="6" s="1"/>
  <c r="AP530" i="5" s="1"/>
  <c r="G541" i="6"/>
  <c r="G526" i="5"/>
  <c r="Q526" i="5"/>
  <c r="L538" i="3"/>
  <c r="P538" i="3" s="1"/>
  <c r="AM528" i="5" s="1"/>
  <c r="AV528" i="5" s="1"/>
  <c r="C528" i="5" s="1"/>
  <c r="O539" i="3"/>
  <c r="K539" i="3"/>
  <c r="G540" i="3"/>
  <c r="H540" i="3" s="1"/>
  <c r="I540" i="3" s="1"/>
  <c r="I526" i="5" l="1"/>
  <c r="K526" i="5" s="1"/>
  <c r="Y526" i="5" s="1"/>
  <c r="I525" i="5"/>
  <c r="K525" i="5" s="1"/>
  <c r="Y525" i="5" s="1"/>
  <c r="O541" i="7"/>
  <c r="H541" i="7"/>
  <c r="I541" i="7" s="1"/>
  <c r="K541" i="7" s="1"/>
  <c r="L541" i="7" s="1"/>
  <c r="P541" i="7" s="1"/>
  <c r="AS531" i="5" s="1"/>
  <c r="G542" i="7"/>
  <c r="O541" i="6"/>
  <c r="H541" i="6"/>
  <c r="I541" i="6" s="1"/>
  <c r="K541" i="6" s="1"/>
  <c r="L541" i="6" s="1"/>
  <c r="P541" i="6" s="1"/>
  <c r="AP531" i="5" s="1"/>
  <c r="G542" i="6"/>
  <c r="G527" i="5"/>
  <c r="Q527" i="5"/>
  <c r="L539" i="3"/>
  <c r="P539" i="3" s="1"/>
  <c r="AM529" i="5" s="1"/>
  <c r="AV529" i="5" s="1"/>
  <c r="C529" i="5" s="1"/>
  <c r="O540" i="3"/>
  <c r="K540" i="3"/>
  <c r="G541" i="3"/>
  <c r="H541" i="3" s="1"/>
  <c r="I541" i="3" s="1"/>
  <c r="I527" i="5" l="1"/>
  <c r="K527" i="5" s="1"/>
  <c r="Y527" i="5" s="1"/>
  <c r="G543" i="7"/>
  <c r="H542" i="7"/>
  <c r="I542" i="7" s="1"/>
  <c r="K542" i="7" s="1"/>
  <c r="L542" i="7" s="1"/>
  <c r="P542" i="7" s="1"/>
  <c r="AS532" i="5" s="1"/>
  <c r="O542" i="7"/>
  <c r="G543" i="6"/>
  <c r="O542" i="6"/>
  <c r="H542" i="6"/>
  <c r="I542" i="6" s="1"/>
  <c r="K542" i="6" s="1"/>
  <c r="L542" i="6" s="1"/>
  <c r="P542" i="6" s="1"/>
  <c r="AP532" i="5" s="1"/>
  <c r="G528" i="5"/>
  <c r="Q528" i="5"/>
  <c r="L540" i="3"/>
  <c r="P540" i="3" s="1"/>
  <c r="AM530" i="5" s="1"/>
  <c r="AV530" i="5" s="1"/>
  <c r="C530" i="5" s="1"/>
  <c r="O541" i="3"/>
  <c r="K541" i="3"/>
  <c r="G542" i="3"/>
  <c r="H542" i="3" s="1"/>
  <c r="I542" i="3" s="1"/>
  <c r="I528" i="5" l="1"/>
  <c r="K528" i="5" s="1"/>
  <c r="Y528" i="5" s="1"/>
  <c r="G544" i="7"/>
  <c r="O543" i="7"/>
  <c r="H543" i="7"/>
  <c r="I543" i="7" s="1"/>
  <c r="K543" i="7" s="1"/>
  <c r="L543" i="7" s="1"/>
  <c r="P543" i="7" s="1"/>
  <c r="AS533" i="5" s="1"/>
  <c r="G544" i="6"/>
  <c r="O543" i="6"/>
  <c r="H543" i="6"/>
  <c r="I543" i="6" s="1"/>
  <c r="K543" i="6" s="1"/>
  <c r="L543" i="6" s="1"/>
  <c r="P543" i="6" s="1"/>
  <c r="AP533" i="5" s="1"/>
  <c r="G529" i="5"/>
  <c r="Q529" i="5"/>
  <c r="L541" i="3"/>
  <c r="P541" i="3" s="1"/>
  <c r="AM531" i="5" s="1"/>
  <c r="AV531" i="5" s="1"/>
  <c r="C531" i="5" s="1"/>
  <c r="O542" i="3"/>
  <c r="K542" i="3"/>
  <c r="G543" i="3"/>
  <c r="H543" i="3" s="1"/>
  <c r="I543" i="3" s="1"/>
  <c r="I529" i="5" l="1"/>
  <c r="K529" i="5" s="1"/>
  <c r="Y529" i="5" s="1"/>
  <c r="O544" i="7"/>
  <c r="H544" i="7"/>
  <c r="I544" i="7" s="1"/>
  <c r="K544" i="7" s="1"/>
  <c r="L544" i="7" s="1"/>
  <c r="P544" i="7" s="1"/>
  <c r="AS534" i="5" s="1"/>
  <c r="G545" i="7"/>
  <c r="O544" i="6"/>
  <c r="H544" i="6"/>
  <c r="I544" i="6" s="1"/>
  <c r="K544" i="6" s="1"/>
  <c r="L544" i="6" s="1"/>
  <c r="P544" i="6" s="1"/>
  <c r="AP534" i="5" s="1"/>
  <c r="G545" i="6"/>
  <c r="Q530" i="5"/>
  <c r="G530" i="5"/>
  <c r="L542" i="3"/>
  <c r="P542" i="3" s="1"/>
  <c r="AM532" i="5" s="1"/>
  <c r="AV532" i="5" s="1"/>
  <c r="C532" i="5" s="1"/>
  <c r="O543" i="3"/>
  <c r="K543" i="3"/>
  <c r="G544" i="3"/>
  <c r="H544" i="3" s="1"/>
  <c r="I544" i="3" s="1"/>
  <c r="I530" i="5" l="1"/>
  <c r="K530" i="5" s="1"/>
  <c r="Y530" i="5" s="1"/>
  <c r="O545" i="7"/>
  <c r="H545" i="7"/>
  <c r="I545" i="7" s="1"/>
  <c r="K545" i="7" s="1"/>
  <c r="L545" i="7" s="1"/>
  <c r="P545" i="7" s="1"/>
  <c r="AS535" i="5" s="1"/>
  <c r="G546" i="7"/>
  <c r="O545" i="6"/>
  <c r="H545" i="6"/>
  <c r="I545" i="6" s="1"/>
  <c r="K545" i="6" s="1"/>
  <c r="L545" i="6" s="1"/>
  <c r="P545" i="6" s="1"/>
  <c r="AP535" i="5" s="1"/>
  <c r="G546" i="6"/>
  <c r="G531" i="5"/>
  <c r="Q531" i="5"/>
  <c r="L543" i="3"/>
  <c r="P543" i="3" s="1"/>
  <c r="AM533" i="5" s="1"/>
  <c r="AV533" i="5" s="1"/>
  <c r="C533" i="5" s="1"/>
  <c r="O544" i="3"/>
  <c r="K544" i="3"/>
  <c r="G545" i="3"/>
  <c r="H545" i="3" s="1"/>
  <c r="I545" i="3" s="1"/>
  <c r="I531" i="5" l="1"/>
  <c r="K531" i="5" s="1"/>
  <c r="Y531" i="5" s="1"/>
  <c r="G547" i="7"/>
  <c r="O546" i="7"/>
  <c r="H546" i="7"/>
  <c r="I546" i="7" s="1"/>
  <c r="K546" i="7" s="1"/>
  <c r="L546" i="7" s="1"/>
  <c r="P546" i="7" s="1"/>
  <c r="AS536" i="5" s="1"/>
  <c r="G547" i="6"/>
  <c r="O546" i="6"/>
  <c r="H546" i="6"/>
  <c r="I546" i="6" s="1"/>
  <c r="K546" i="6" s="1"/>
  <c r="L546" i="6" s="1"/>
  <c r="P546" i="6" s="1"/>
  <c r="AP536" i="5" s="1"/>
  <c r="Q532" i="5"/>
  <c r="G532" i="5"/>
  <c r="L544" i="3"/>
  <c r="P544" i="3" s="1"/>
  <c r="AM534" i="5" s="1"/>
  <c r="AV534" i="5" s="1"/>
  <c r="C534" i="5" s="1"/>
  <c r="O545" i="3"/>
  <c r="K545" i="3"/>
  <c r="G546" i="3"/>
  <c r="H546" i="3" s="1"/>
  <c r="I546" i="3" s="1"/>
  <c r="I532" i="5" l="1"/>
  <c r="K532" i="5" s="1"/>
  <c r="Y532" i="5" s="1"/>
  <c r="G548" i="7"/>
  <c r="H547" i="7"/>
  <c r="I547" i="7" s="1"/>
  <c r="K547" i="7" s="1"/>
  <c r="L547" i="7" s="1"/>
  <c r="P547" i="7" s="1"/>
  <c r="AS537" i="5" s="1"/>
  <c r="O547" i="7"/>
  <c r="G548" i="6"/>
  <c r="H547" i="6"/>
  <c r="I547" i="6" s="1"/>
  <c r="K547" i="6" s="1"/>
  <c r="L547" i="6" s="1"/>
  <c r="P547" i="6" s="1"/>
  <c r="AP537" i="5" s="1"/>
  <c r="O547" i="6"/>
  <c r="G533" i="5"/>
  <c r="Q533" i="5"/>
  <c r="L545" i="3"/>
  <c r="P545" i="3" s="1"/>
  <c r="AM535" i="5" s="1"/>
  <c r="AV535" i="5" s="1"/>
  <c r="C535" i="5" s="1"/>
  <c r="O546" i="3"/>
  <c r="K546" i="3"/>
  <c r="G547" i="3"/>
  <c r="H547" i="3" s="1"/>
  <c r="I547" i="3" s="1"/>
  <c r="I533" i="5" l="1"/>
  <c r="K533" i="5" s="1"/>
  <c r="Y533" i="5" s="1"/>
  <c r="O548" i="7"/>
  <c r="H548" i="7"/>
  <c r="I548" i="7" s="1"/>
  <c r="K548" i="7" s="1"/>
  <c r="L548" i="7" s="1"/>
  <c r="P548" i="7" s="1"/>
  <c r="AS538" i="5" s="1"/>
  <c r="G549" i="7"/>
  <c r="O548" i="6"/>
  <c r="H548" i="6"/>
  <c r="I548" i="6" s="1"/>
  <c r="K548" i="6" s="1"/>
  <c r="L548" i="6" s="1"/>
  <c r="P548" i="6" s="1"/>
  <c r="AP538" i="5" s="1"/>
  <c r="G549" i="6"/>
  <c r="Q534" i="5"/>
  <c r="G534" i="5"/>
  <c r="L546" i="3"/>
  <c r="P546" i="3" s="1"/>
  <c r="AM536" i="5" s="1"/>
  <c r="AV536" i="5" s="1"/>
  <c r="C536" i="5" s="1"/>
  <c r="O547" i="3"/>
  <c r="K547" i="3"/>
  <c r="G548" i="3"/>
  <c r="H548" i="3" s="1"/>
  <c r="I548" i="3" s="1"/>
  <c r="I534" i="5" l="1"/>
  <c r="K534" i="5" s="1"/>
  <c r="Y534" i="5" s="1"/>
  <c r="O549" i="7"/>
  <c r="H549" i="7"/>
  <c r="I549" i="7" s="1"/>
  <c r="K549" i="7" s="1"/>
  <c r="L549" i="7" s="1"/>
  <c r="P549" i="7" s="1"/>
  <c r="AS539" i="5" s="1"/>
  <c r="G550" i="7"/>
  <c r="O549" i="6"/>
  <c r="H549" i="6"/>
  <c r="I549" i="6" s="1"/>
  <c r="K549" i="6" s="1"/>
  <c r="L549" i="6" s="1"/>
  <c r="P549" i="6" s="1"/>
  <c r="AP539" i="5" s="1"/>
  <c r="G550" i="6"/>
  <c r="Q535" i="5"/>
  <c r="G535" i="5"/>
  <c r="L547" i="3"/>
  <c r="P547" i="3" s="1"/>
  <c r="AM537" i="5" s="1"/>
  <c r="AV537" i="5" s="1"/>
  <c r="C537" i="5" s="1"/>
  <c r="O548" i="3"/>
  <c r="K548" i="3"/>
  <c r="G549" i="3"/>
  <c r="H549" i="3" s="1"/>
  <c r="I549" i="3" s="1"/>
  <c r="I535" i="5" l="1"/>
  <c r="K535" i="5" s="1"/>
  <c r="Y535" i="5" s="1"/>
  <c r="G551" i="7"/>
  <c r="H550" i="7"/>
  <c r="I550" i="7" s="1"/>
  <c r="K550" i="7" s="1"/>
  <c r="L550" i="7" s="1"/>
  <c r="P550" i="7" s="1"/>
  <c r="AS540" i="5" s="1"/>
  <c r="O550" i="7"/>
  <c r="G551" i="6"/>
  <c r="O550" i="6"/>
  <c r="H550" i="6"/>
  <c r="I550" i="6" s="1"/>
  <c r="K550" i="6" s="1"/>
  <c r="L550" i="6" s="1"/>
  <c r="P550" i="6" s="1"/>
  <c r="AP540" i="5" s="1"/>
  <c r="Q536" i="5"/>
  <c r="G536" i="5"/>
  <c r="L548" i="3"/>
  <c r="P548" i="3" s="1"/>
  <c r="AM538" i="5" s="1"/>
  <c r="AV538" i="5" s="1"/>
  <c r="C538" i="5" s="1"/>
  <c r="O549" i="3"/>
  <c r="K549" i="3"/>
  <c r="G550" i="3"/>
  <c r="H550" i="3" s="1"/>
  <c r="I550" i="3" s="1"/>
  <c r="I536" i="5" l="1"/>
  <c r="K536" i="5" s="1"/>
  <c r="Y536" i="5" s="1"/>
  <c r="G552" i="7"/>
  <c r="O551" i="7"/>
  <c r="H551" i="7"/>
  <c r="I551" i="7" s="1"/>
  <c r="K551" i="7" s="1"/>
  <c r="L551" i="7" s="1"/>
  <c r="P551" i="7" s="1"/>
  <c r="AS541" i="5" s="1"/>
  <c r="G552" i="6"/>
  <c r="O551" i="6"/>
  <c r="H551" i="6"/>
  <c r="I551" i="6" s="1"/>
  <c r="K551" i="6" s="1"/>
  <c r="L551" i="6" s="1"/>
  <c r="P551" i="6" s="1"/>
  <c r="AP541" i="5" s="1"/>
  <c r="Q537" i="5"/>
  <c r="G537" i="5"/>
  <c r="L549" i="3"/>
  <c r="P549" i="3" s="1"/>
  <c r="AM539" i="5" s="1"/>
  <c r="AV539" i="5" s="1"/>
  <c r="C539" i="5" s="1"/>
  <c r="O550" i="3"/>
  <c r="K550" i="3"/>
  <c r="G551" i="3"/>
  <c r="H551" i="3" s="1"/>
  <c r="I551" i="3" s="1"/>
  <c r="I537" i="5" l="1"/>
  <c r="K537" i="5" s="1"/>
  <c r="Y537" i="5" s="1"/>
  <c r="O552" i="7"/>
  <c r="H552" i="7"/>
  <c r="I552" i="7" s="1"/>
  <c r="K552" i="7" s="1"/>
  <c r="L552" i="7" s="1"/>
  <c r="P552" i="7" s="1"/>
  <c r="AS542" i="5" s="1"/>
  <c r="G553" i="7"/>
  <c r="O552" i="6"/>
  <c r="H552" i="6"/>
  <c r="I552" i="6" s="1"/>
  <c r="K552" i="6" s="1"/>
  <c r="L552" i="6" s="1"/>
  <c r="P552" i="6" s="1"/>
  <c r="AP542" i="5" s="1"/>
  <c r="G553" i="6"/>
  <c r="Q538" i="5"/>
  <c r="G538" i="5"/>
  <c r="L550" i="3"/>
  <c r="P550" i="3" s="1"/>
  <c r="AM540" i="5" s="1"/>
  <c r="AV540" i="5" s="1"/>
  <c r="C540" i="5" s="1"/>
  <c r="O551" i="3"/>
  <c r="K551" i="3"/>
  <c r="G552" i="3"/>
  <c r="H552" i="3" s="1"/>
  <c r="I552" i="3" s="1"/>
  <c r="I538" i="5" l="1"/>
  <c r="K538" i="5" s="1"/>
  <c r="Y538" i="5" s="1"/>
  <c r="O553" i="7"/>
  <c r="H553" i="7"/>
  <c r="I553" i="7" s="1"/>
  <c r="K553" i="7" s="1"/>
  <c r="L553" i="7" s="1"/>
  <c r="P553" i="7" s="1"/>
  <c r="AS543" i="5" s="1"/>
  <c r="G554" i="7"/>
  <c r="O553" i="6"/>
  <c r="H553" i="6"/>
  <c r="I553" i="6" s="1"/>
  <c r="K553" i="6" s="1"/>
  <c r="L553" i="6" s="1"/>
  <c r="P553" i="6" s="1"/>
  <c r="AP543" i="5" s="1"/>
  <c r="G554" i="6"/>
  <c r="G539" i="5"/>
  <c r="Q539" i="5"/>
  <c r="L551" i="3"/>
  <c r="P551" i="3" s="1"/>
  <c r="AM541" i="5" s="1"/>
  <c r="AV541" i="5" s="1"/>
  <c r="C541" i="5" s="1"/>
  <c r="O552" i="3"/>
  <c r="K552" i="3"/>
  <c r="G553" i="3"/>
  <c r="H553" i="3" s="1"/>
  <c r="I553" i="3" s="1"/>
  <c r="I539" i="5" l="1"/>
  <c r="K539" i="5" s="1"/>
  <c r="Y539" i="5" s="1"/>
  <c r="G555" i="7"/>
  <c r="O554" i="7"/>
  <c r="H554" i="7"/>
  <c r="I554" i="7" s="1"/>
  <c r="K554" i="7" s="1"/>
  <c r="L554" i="7" s="1"/>
  <c r="P554" i="7" s="1"/>
  <c r="AS544" i="5" s="1"/>
  <c r="G555" i="6"/>
  <c r="O554" i="6"/>
  <c r="H554" i="6"/>
  <c r="I554" i="6" s="1"/>
  <c r="K554" i="6" s="1"/>
  <c r="L554" i="6" s="1"/>
  <c r="P554" i="6" s="1"/>
  <c r="AP544" i="5" s="1"/>
  <c r="G540" i="5"/>
  <c r="Q540" i="5"/>
  <c r="L552" i="3"/>
  <c r="P552" i="3" s="1"/>
  <c r="AM542" i="5" s="1"/>
  <c r="AV542" i="5" s="1"/>
  <c r="C542" i="5" s="1"/>
  <c r="O553" i="3"/>
  <c r="K553" i="3"/>
  <c r="G554" i="3"/>
  <c r="H554" i="3" s="1"/>
  <c r="I554" i="3" s="1"/>
  <c r="I540" i="5" l="1"/>
  <c r="K540" i="5" s="1"/>
  <c r="Y540" i="5" s="1"/>
  <c r="G556" i="7"/>
  <c r="H555" i="7"/>
  <c r="I555" i="7" s="1"/>
  <c r="K555" i="7" s="1"/>
  <c r="L555" i="7" s="1"/>
  <c r="P555" i="7" s="1"/>
  <c r="AS545" i="5" s="1"/>
  <c r="O555" i="7"/>
  <c r="G556" i="6"/>
  <c r="O555" i="6"/>
  <c r="H555" i="6"/>
  <c r="I555" i="6" s="1"/>
  <c r="K555" i="6" s="1"/>
  <c r="L555" i="6" s="1"/>
  <c r="P555" i="6" s="1"/>
  <c r="AP545" i="5" s="1"/>
  <c r="G541" i="5"/>
  <c r="Q541" i="5"/>
  <c r="L553" i="3"/>
  <c r="P553" i="3" s="1"/>
  <c r="AM543" i="5" s="1"/>
  <c r="AV543" i="5" s="1"/>
  <c r="C543" i="5" s="1"/>
  <c r="O554" i="3"/>
  <c r="K554" i="3"/>
  <c r="G555" i="3"/>
  <c r="H555" i="3" s="1"/>
  <c r="I555" i="3" s="1"/>
  <c r="I541" i="5" l="1"/>
  <c r="K541" i="5" s="1"/>
  <c r="Y541" i="5" s="1"/>
  <c r="O556" i="7"/>
  <c r="H556" i="7"/>
  <c r="I556" i="7" s="1"/>
  <c r="K556" i="7" s="1"/>
  <c r="L556" i="7" s="1"/>
  <c r="P556" i="7" s="1"/>
  <c r="AS546" i="5" s="1"/>
  <c r="G557" i="7"/>
  <c r="O556" i="6"/>
  <c r="H556" i="6"/>
  <c r="I556" i="6" s="1"/>
  <c r="K556" i="6" s="1"/>
  <c r="L556" i="6" s="1"/>
  <c r="P556" i="6" s="1"/>
  <c r="AP546" i="5" s="1"/>
  <c r="G557" i="6"/>
  <c r="G542" i="5"/>
  <c r="Q542" i="5"/>
  <c r="L554" i="3"/>
  <c r="P554" i="3" s="1"/>
  <c r="AM544" i="5" s="1"/>
  <c r="AV544" i="5" s="1"/>
  <c r="C544" i="5" s="1"/>
  <c r="O555" i="3"/>
  <c r="K555" i="3"/>
  <c r="G556" i="3"/>
  <c r="H556" i="3" s="1"/>
  <c r="I556" i="3" s="1"/>
  <c r="I542" i="5" l="1"/>
  <c r="K542" i="5" s="1"/>
  <c r="Y542" i="5" s="1"/>
  <c r="O557" i="7"/>
  <c r="H557" i="7"/>
  <c r="I557" i="7" s="1"/>
  <c r="K557" i="7" s="1"/>
  <c r="L557" i="7" s="1"/>
  <c r="P557" i="7" s="1"/>
  <c r="AS547" i="5" s="1"/>
  <c r="G558" i="7"/>
  <c r="O557" i="6"/>
  <c r="H557" i="6"/>
  <c r="I557" i="6" s="1"/>
  <c r="K557" i="6" s="1"/>
  <c r="L557" i="6" s="1"/>
  <c r="P557" i="6" s="1"/>
  <c r="AP547" i="5" s="1"/>
  <c r="G558" i="6"/>
  <c r="G543" i="5"/>
  <c r="Q543" i="5"/>
  <c r="L555" i="3"/>
  <c r="P555" i="3" s="1"/>
  <c r="AM545" i="5" s="1"/>
  <c r="AV545" i="5" s="1"/>
  <c r="C545" i="5" s="1"/>
  <c r="O556" i="3"/>
  <c r="K556" i="3"/>
  <c r="G557" i="3"/>
  <c r="H557" i="3" s="1"/>
  <c r="I557" i="3" s="1"/>
  <c r="I543" i="5" l="1"/>
  <c r="K543" i="5" s="1"/>
  <c r="Y543" i="5" s="1"/>
  <c r="G559" i="7"/>
  <c r="H558" i="7"/>
  <c r="I558" i="7" s="1"/>
  <c r="K558" i="7" s="1"/>
  <c r="L558" i="7" s="1"/>
  <c r="P558" i="7" s="1"/>
  <c r="AS548" i="5" s="1"/>
  <c r="O558" i="7"/>
  <c r="G559" i="6"/>
  <c r="O558" i="6"/>
  <c r="H558" i="6"/>
  <c r="I558" i="6" s="1"/>
  <c r="K558" i="6" s="1"/>
  <c r="L558" i="6" s="1"/>
  <c r="P558" i="6" s="1"/>
  <c r="AP548" i="5" s="1"/>
  <c r="G544" i="5"/>
  <c r="Q544" i="5"/>
  <c r="L556" i="3"/>
  <c r="P556" i="3" s="1"/>
  <c r="AM546" i="5" s="1"/>
  <c r="AV546" i="5" s="1"/>
  <c r="C546" i="5" s="1"/>
  <c r="O557" i="3"/>
  <c r="K557" i="3"/>
  <c r="G558" i="3"/>
  <c r="H558" i="3" s="1"/>
  <c r="I558" i="3" s="1"/>
  <c r="I544" i="5" l="1"/>
  <c r="K544" i="5" s="1"/>
  <c r="Y544" i="5" s="1"/>
  <c r="G560" i="7"/>
  <c r="O559" i="7"/>
  <c r="H559" i="7"/>
  <c r="I559" i="7" s="1"/>
  <c r="K559" i="7" s="1"/>
  <c r="L559" i="7" s="1"/>
  <c r="P559" i="7" s="1"/>
  <c r="AS549" i="5" s="1"/>
  <c r="O559" i="6"/>
  <c r="G560" i="6"/>
  <c r="H559" i="6"/>
  <c r="I559" i="6" s="1"/>
  <c r="K559" i="6" s="1"/>
  <c r="L559" i="6" s="1"/>
  <c r="P559" i="6" s="1"/>
  <c r="AP549" i="5" s="1"/>
  <c r="G545" i="5"/>
  <c r="Q545" i="5"/>
  <c r="L557" i="3"/>
  <c r="P557" i="3" s="1"/>
  <c r="AM547" i="5" s="1"/>
  <c r="AV547" i="5" s="1"/>
  <c r="C547" i="5" s="1"/>
  <c r="O558" i="3"/>
  <c r="K558" i="3"/>
  <c r="G559" i="3"/>
  <c r="H559" i="3" s="1"/>
  <c r="I559" i="3" s="1"/>
  <c r="I545" i="5" l="1"/>
  <c r="K545" i="5" s="1"/>
  <c r="Y545" i="5" s="1"/>
  <c r="O560" i="7"/>
  <c r="H560" i="7"/>
  <c r="I560" i="7" s="1"/>
  <c r="K560" i="7" s="1"/>
  <c r="L560" i="7" s="1"/>
  <c r="P560" i="7" s="1"/>
  <c r="AS550" i="5" s="1"/>
  <c r="G561" i="7"/>
  <c r="G561" i="6"/>
  <c r="H560" i="6"/>
  <c r="I560" i="6" s="1"/>
  <c r="K560" i="6" s="1"/>
  <c r="L560" i="6" s="1"/>
  <c r="P560" i="6" s="1"/>
  <c r="AP550" i="5" s="1"/>
  <c r="O560" i="6"/>
  <c r="G546" i="5"/>
  <c r="Q546" i="5"/>
  <c r="L558" i="3"/>
  <c r="P558" i="3" s="1"/>
  <c r="AM548" i="5" s="1"/>
  <c r="AV548" i="5" s="1"/>
  <c r="C548" i="5" s="1"/>
  <c r="O559" i="3"/>
  <c r="K559" i="3"/>
  <c r="G560" i="3"/>
  <c r="H560" i="3" s="1"/>
  <c r="I560" i="3" s="1"/>
  <c r="I546" i="5" l="1"/>
  <c r="K546" i="5" s="1"/>
  <c r="Y546" i="5" s="1"/>
  <c r="O561" i="7"/>
  <c r="H561" i="7"/>
  <c r="I561" i="7" s="1"/>
  <c r="K561" i="7" s="1"/>
  <c r="L561" i="7" s="1"/>
  <c r="P561" i="7" s="1"/>
  <c r="AS551" i="5" s="1"/>
  <c r="G562" i="7"/>
  <c r="G562" i="6"/>
  <c r="H561" i="6"/>
  <c r="I561" i="6" s="1"/>
  <c r="K561" i="6" s="1"/>
  <c r="L561" i="6" s="1"/>
  <c r="P561" i="6" s="1"/>
  <c r="AP551" i="5" s="1"/>
  <c r="O561" i="6"/>
  <c r="G547" i="5"/>
  <c r="Q547" i="5"/>
  <c r="L559" i="3"/>
  <c r="P559" i="3" s="1"/>
  <c r="AM549" i="5" s="1"/>
  <c r="AV549" i="5" s="1"/>
  <c r="C549" i="5" s="1"/>
  <c r="O560" i="3"/>
  <c r="K560" i="3"/>
  <c r="G561" i="3"/>
  <c r="H561" i="3" s="1"/>
  <c r="I561" i="3" s="1"/>
  <c r="I547" i="5" l="1"/>
  <c r="K547" i="5" s="1"/>
  <c r="Y547" i="5" s="1"/>
  <c r="G563" i="7"/>
  <c r="O562" i="7"/>
  <c r="H562" i="7"/>
  <c r="I562" i="7" s="1"/>
  <c r="K562" i="7" s="1"/>
  <c r="L562" i="7" s="1"/>
  <c r="P562" i="7" s="1"/>
  <c r="AS552" i="5" s="1"/>
  <c r="O562" i="6"/>
  <c r="G563" i="6"/>
  <c r="H562" i="6"/>
  <c r="I562" i="6" s="1"/>
  <c r="K562" i="6" s="1"/>
  <c r="L562" i="6" s="1"/>
  <c r="P562" i="6" s="1"/>
  <c r="AP552" i="5" s="1"/>
  <c r="G548" i="5"/>
  <c r="Q548" i="5"/>
  <c r="L560" i="3"/>
  <c r="P560" i="3" s="1"/>
  <c r="AM550" i="5" s="1"/>
  <c r="AV550" i="5" s="1"/>
  <c r="C550" i="5" s="1"/>
  <c r="O561" i="3"/>
  <c r="K561" i="3"/>
  <c r="G562" i="3"/>
  <c r="H562" i="3" s="1"/>
  <c r="I562" i="3" s="1"/>
  <c r="I548" i="5" l="1"/>
  <c r="K548" i="5" s="1"/>
  <c r="Y548" i="5" s="1"/>
  <c r="G564" i="7"/>
  <c r="H563" i="7"/>
  <c r="I563" i="7" s="1"/>
  <c r="K563" i="7" s="1"/>
  <c r="L563" i="7" s="1"/>
  <c r="P563" i="7" s="1"/>
  <c r="AS553" i="5" s="1"/>
  <c r="O563" i="7"/>
  <c r="O563" i="6"/>
  <c r="H563" i="6"/>
  <c r="I563" i="6" s="1"/>
  <c r="K563" i="6" s="1"/>
  <c r="L563" i="6" s="1"/>
  <c r="P563" i="6" s="1"/>
  <c r="AP553" i="5" s="1"/>
  <c r="G564" i="6"/>
  <c r="Q549" i="5"/>
  <c r="G549" i="5"/>
  <c r="L561" i="3"/>
  <c r="P561" i="3" s="1"/>
  <c r="AM551" i="5" s="1"/>
  <c r="AV551" i="5" s="1"/>
  <c r="C551" i="5" s="1"/>
  <c r="O562" i="3"/>
  <c r="K562" i="3"/>
  <c r="G563" i="3"/>
  <c r="H563" i="3" s="1"/>
  <c r="I563" i="3" s="1"/>
  <c r="I549" i="5" l="1"/>
  <c r="K549" i="5" s="1"/>
  <c r="Y549" i="5" s="1"/>
  <c r="O564" i="7"/>
  <c r="H564" i="7"/>
  <c r="I564" i="7" s="1"/>
  <c r="K564" i="7" s="1"/>
  <c r="L564" i="7" s="1"/>
  <c r="P564" i="7" s="1"/>
  <c r="AS554" i="5" s="1"/>
  <c r="G565" i="7"/>
  <c r="O564" i="6"/>
  <c r="H564" i="6"/>
  <c r="I564" i="6" s="1"/>
  <c r="K564" i="6" s="1"/>
  <c r="L564" i="6" s="1"/>
  <c r="P564" i="6" s="1"/>
  <c r="AP554" i="5" s="1"/>
  <c r="G565" i="6"/>
  <c r="Q550" i="5"/>
  <c r="G550" i="5"/>
  <c r="L562" i="3"/>
  <c r="P562" i="3" s="1"/>
  <c r="AM552" i="5" s="1"/>
  <c r="AV552" i="5" s="1"/>
  <c r="C552" i="5" s="1"/>
  <c r="O563" i="3"/>
  <c r="K563" i="3"/>
  <c r="G564" i="3"/>
  <c r="H564" i="3" s="1"/>
  <c r="I564" i="3" s="1"/>
  <c r="I550" i="5" l="1"/>
  <c r="K550" i="5" s="1"/>
  <c r="Y550" i="5" s="1"/>
  <c r="O565" i="7"/>
  <c r="H565" i="7"/>
  <c r="I565" i="7" s="1"/>
  <c r="K565" i="7" s="1"/>
  <c r="L565" i="7" s="1"/>
  <c r="P565" i="7" s="1"/>
  <c r="AS555" i="5" s="1"/>
  <c r="G566" i="7"/>
  <c r="G566" i="6"/>
  <c r="H565" i="6"/>
  <c r="I565" i="6" s="1"/>
  <c r="K565" i="6" s="1"/>
  <c r="L565" i="6" s="1"/>
  <c r="P565" i="6" s="1"/>
  <c r="AP555" i="5" s="1"/>
  <c r="O565" i="6"/>
  <c r="Q551" i="5"/>
  <c r="G551" i="5"/>
  <c r="L563" i="3"/>
  <c r="P563" i="3" s="1"/>
  <c r="AM553" i="5" s="1"/>
  <c r="AV553" i="5" s="1"/>
  <c r="C553" i="5" s="1"/>
  <c r="O564" i="3"/>
  <c r="K564" i="3"/>
  <c r="G565" i="3"/>
  <c r="H565" i="3" s="1"/>
  <c r="I565" i="3" s="1"/>
  <c r="I551" i="5" l="1"/>
  <c r="K551" i="5" s="1"/>
  <c r="Y551" i="5" s="1"/>
  <c r="G567" i="7"/>
  <c r="H566" i="7"/>
  <c r="I566" i="7" s="1"/>
  <c r="K566" i="7" s="1"/>
  <c r="L566" i="7" s="1"/>
  <c r="P566" i="7" s="1"/>
  <c r="AS556" i="5" s="1"/>
  <c r="O566" i="7"/>
  <c r="G567" i="6"/>
  <c r="H566" i="6"/>
  <c r="I566" i="6" s="1"/>
  <c r="K566" i="6" s="1"/>
  <c r="L566" i="6" s="1"/>
  <c r="P566" i="6" s="1"/>
  <c r="AP556" i="5" s="1"/>
  <c r="O566" i="6"/>
  <c r="G552" i="5"/>
  <c r="Q552" i="5"/>
  <c r="L564" i="3"/>
  <c r="P564" i="3" s="1"/>
  <c r="AM554" i="5" s="1"/>
  <c r="AV554" i="5" s="1"/>
  <c r="C554" i="5" s="1"/>
  <c r="O565" i="3"/>
  <c r="K565" i="3"/>
  <c r="G566" i="3"/>
  <c r="H566" i="3" s="1"/>
  <c r="I566" i="3" s="1"/>
  <c r="I552" i="5" l="1"/>
  <c r="K552" i="5" s="1"/>
  <c r="Y552" i="5" s="1"/>
  <c r="G568" i="7"/>
  <c r="O567" i="7"/>
  <c r="H567" i="7"/>
  <c r="I567" i="7" s="1"/>
  <c r="K567" i="7" s="1"/>
  <c r="L567" i="7" s="1"/>
  <c r="P567" i="7" s="1"/>
  <c r="AS557" i="5" s="1"/>
  <c r="O567" i="6"/>
  <c r="H567" i="6"/>
  <c r="I567" i="6" s="1"/>
  <c r="K567" i="6" s="1"/>
  <c r="L567" i="6" s="1"/>
  <c r="P567" i="6" s="1"/>
  <c r="AP557" i="5" s="1"/>
  <c r="G568" i="6"/>
  <c r="G553" i="5"/>
  <c r="Q553" i="5"/>
  <c r="L565" i="3"/>
  <c r="P565" i="3" s="1"/>
  <c r="AM555" i="5" s="1"/>
  <c r="AV555" i="5" s="1"/>
  <c r="C555" i="5" s="1"/>
  <c r="O566" i="3"/>
  <c r="K566" i="3"/>
  <c r="G567" i="3"/>
  <c r="H567" i="3" s="1"/>
  <c r="I567" i="3" s="1"/>
  <c r="I553" i="5" l="1"/>
  <c r="K553" i="5" s="1"/>
  <c r="Y553" i="5" s="1"/>
  <c r="O568" i="7"/>
  <c r="H568" i="7"/>
  <c r="I568" i="7" s="1"/>
  <c r="K568" i="7" s="1"/>
  <c r="L568" i="7" s="1"/>
  <c r="P568" i="7" s="1"/>
  <c r="AS558" i="5" s="1"/>
  <c r="G569" i="7"/>
  <c r="O568" i="6"/>
  <c r="H568" i="6"/>
  <c r="I568" i="6" s="1"/>
  <c r="K568" i="6" s="1"/>
  <c r="L568" i="6" s="1"/>
  <c r="P568" i="6" s="1"/>
  <c r="AP558" i="5" s="1"/>
  <c r="G569" i="6"/>
  <c r="G554" i="5"/>
  <c r="Q554" i="5"/>
  <c r="L566" i="3"/>
  <c r="P566" i="3" s="1"/>
  <c r="AM556" i="5" s="1"/>
  <c r="AV556" i="5" s="1"/>
  <c r="C556" i="5" s="1"/>
  <c r="O567" i="3"/>
  <c r="K567" i="3"/>
  <c r="G568" i="3"/>
  <c r="H568" i="3" s="1"/>
  <c r="I568" i="3" s="1"/>
  <c r="I554" i="5" l="1"/>
  <c r="K554" i="5" s="1"/>
  <c r="Y554" i="5" s="1"/>
  <c r="O569" i="7"/>
  <c r="H569" i="7"/>
  <c r="I569" i="7" s="1"/>
  <c r="K569" i="7" s="1"/>
  <c r="L569" i="7" s="1"/>
  <c r="P569" i="7" s="1"/>
  <c r="AS559" i="5" s="1"/>
  <c r="G570" i="7"/>
  <c r="G570" i="6"/>
  <c r="O569" i="6"/>
  <c r="H569" i="6"/>
  <c r="I569" i="6" s="1"/>
  <c r="K569" i="6" s="1"/>
  <c r="L569" i="6" s="1"/>
  <c r="P569" i="6" s="1"/>
  <c r="AP559" i="5" s="1"/>
  <c r="G555" i="5"/>
  <c r="Q555" i="5"/>
  <c r="L567" i="3"/>
  <c r="P567" i="3" s="1"/>
  <c r="AM557" i="5" s="1"/>
  <c r="AV557" i="5" s="1"/>
  <c r="C557" i="5" s="1"/>
  <c r="O568" i="3"/>
  <c r="K568" i="3"/>
  <c r="G569" i="3"/>
  <c r="H569" i="3" s="1"/>
  <c r="I569" i="3" s="1"/>
  <c r="I555" i="5" l="1"/>
  <c r="K555" i="5" s="1"/>
  <c r="Y555" i="5" s="1"/>
  <c r="G571" i="7"/>
  <c r="O570" i="7"/>
  <c r="H570" i="7"/>
  <c r="I570" i="7" s="1"/>
  <c r="K570" i="7" s="1"/>
  <c r="L570" i="7" s="1"/>
  <c r="P570" i="7" s="1"/>
  <c r="AS560" i="5" s="1"/>
  <c r="G571" i="6"/>
  <c r="O570" i="6"/>
  <c r="H570" i="6"/>
  <c r="I570" i="6" s="1"/>
  <c r="K570" i="6" s="1"/>
  <c r="L570" i="6" s="1"/>
  <c r="P570" i="6" s="1"/>
  <c r="AP560" i="5" s="1"/>
  <c r="Q556" i="5"/>
  <c r="G556" i="5"/>
  <c r="L568" i="3"/>
  <c r="P568" i="3" s="1"/>
  <c r="AM558" i="5" s="1"/>
  <c r="AV558" i="5" s="1"/>
  <c r="C558" i="5" s="1"/>
  <c r="O569" i="3"/>
  <c r="K569" i="3"/>
  <c r="G570" i="3"/>
  <c r="H570" i="3" s="1"/>
  <c r="I570" i="3" s="1"/>
  <c r="I556" i="5" l="1"/>
  <c r="K556" i="5" s="1"/>
  <c r="Y556" i="5" s="1"/>
  <c r="G572" i="7"/>
  <c r="H571" i="7"/>
  <c r="I571" i="7" s="1"/>
  <c r="K571" i="7" s="1"/>
  <c r="L571" i="7" s="1"/>
  <c r="P571" i="7" s="1"/>
  <c r="AS561" i="5" s="1"/>
  <c r="O571" i="7"/>
  <c r="O571" i="6"/>
  <c r="H571" i="6"/>
  <c r="I571" i="6" s="1"/>
  <c r="K571" i="6" s="1"/>
  <c r="L571" i="6" s="1"/>
  <c r="P571" i="6" s="1"/>
  <c r="AP561" i="5" s="1"/>
  <c r="G572" i="6"/>
  <c r="Q557" i="5"/>
  <c r="G557" i="5"/>
  <c r="L569" i="3"/>
  <c r="P569" i="3" s="1"/>
  <c r="AM559" i="5" s="1"/>
  <c r="AV559" i="5" s="1"/>
  <c r="C559" i="5" s="1"/>
  <c r="O570" i="3"/>
  <c r="K570" i="3"/>
  <c r="G571" i="3"/>
  <c r="H571" i="3" s="1"/>
  <c r="I571" i="3" s="1"/>
  <c r="I557" i="5" l="1"/>
  <c r="K557" i="5" s="1"/>
  <c r="Y557" i="5" s="1"/>
  <c r="O572" i="7"/>
  <c r="H572" i="7"/>
  <c r="I572" i="7" s="1"/>
  <c r="K572" i="7" s="1"/>
  <c r="L572" i="7" s="1"/>
  <c r="P572" i="7" s="1"/>
  <c r="AS562" i="5" s="1"/>
  <c r="G573" i="7"/>
  <c r="O572" i="6"/>
  <c r="H572" i="6"/>
  <c r="I572" i="6" s="1"/>
  <c r="K572" i="6" s="1"/>
  <c r="L572" i="6" s="1"/>
  <c r="P572" i="6" s="1"/>
  <c r="AP562" i="5" s="1"/>
  <c r="G573" i="6"/>
  <c r="Q558" i="5"/>
  <c r="G558" i="5"/>
  <c r="L570" i="3"/>
  <c r="P570" i="3" s="1"/>
  <c r="AM560" i="5" s="1"/>
  <c r="AV560" i="5" s="1"/>
  <c r="C560" i="5" s="1"/>
  <c r="O571" i="3"/>
  <c r="K571" i="3"/>
  <c r="G572" i="3"/>
  <c r="H572" i="3" s="1"/>
  <c r="I572" i="3" s="1"/>
  <c r="I558" i="5" l="1"/>
  <c r="K558" i="5" s="1"/>
  <c r="Y558" i="5" s="1"/>
  <c r="O573" i="7"/>
  <c r="H573" i="7"/>
  <c r="I573" i="7" s="1"/>
  <c r="K573" i="7" s="1"/>
  <c r="L573" i="7" s="1"/>
  <c r="P573" i="7" s="1"/>
  <c r="AS563" i="5" s="1"/>
  <c r="G574" i="7"/>
  <c r="G574" i="6"/>
  <c r="H573" i="6"/>
  <c r="I573" i="6" s="1"/>
  <c r="K573" i="6" s="1"/>
  <c r="L573" i="6" s="1"/>
  <c r="P573" i="6" s="1"/>
  <c r="AP563" i="5" s="1"/>
  <c r="O573" i="6"/>
  <c r="Q559" i="5"/>
  <c r="G559" i="5"/>
  <c r="L571" i="3"/>
  <c r="P571" i="3" s="1"/>
  <c r="AM561" i="5" s="1"/>
  <c r="AV561" i="5" s="1"/>
  <c r="C561" i="5" s="1"/>
  <c r="O572" i="3"/>
  <c r="K572" i="3"/>
  <c r="G573" i="3"/>
  <c r="H573" i="3" s="1"/>
  <c r="I573" i="3" s="1"/>
  <c r="I559" i="5" l="1"/>
  <c r="K559" i="5" s="1"/>
  <c r="Y559" i="5" s="1"/>
  <c r="G575" i="7"/>
  <c r="H574" i="7"/>
  <c r="I574" i="7" s="1"/>
  <c r="K574" i="7" s="1"/>
  <c r="L574" i="7" s="1"/>
  <c r="P574" i="7" s="1"/>
  <c r="AS564" i="5" s="1"/>
  <c r="O574" i="7"/>
  <c r="G575" i="6"/>
  <c r="H574" i="6"/>
  <c r="I574" i="6" s="1"/>
  <c r="K574" i="6" s="1"/>
  <c r="L574" i="6" s="1"/>
  <c r="P574" i="6" s="1"/>
  <c r="AP564" i="5" s="1"/>
  <c r="O574" i="6"/>
  <c r="G560" i="5"/>
  <c r="Q560" i="5"/>
  <c r="L572" i="3"/>
  <c r="P572" i="3" s="1"/>
  <c r="AM562" i="5" s="1"/>
  <c r="AV562" i="5" s="1"/>
  <c r="C562" i="5" s="1"/>
  <c r="O573" i="3"/>
  <c r="K573" i="3"/>
  <c r="G574" i="3"/>
  <c r="H574" i="3" s="1"/>
  <c r="I574" i="3" s="1"/>
  <c r="I560" i="5" l="1"/>
  <c r="K560" i="5" s="1"/>
  <c r="Y560" i="5" s="1"/>
  <c r="G576" i="7"/>
  <c r="O575" i="7"/>
  <c r="H575" i="7"/>
  <c r="I575" i="7" s="1"/>
  <c r="K575" i="7" s="1"/>
  <c r="L575" i="7" s="1"/>
  <c r="P575" i="7" s="1"/>
  <c r="AS565" i="5" s="1"/>
  <c r="O575" i="6"/>
  <c r="H575" i="6"/>
  <c r="I575" i="6" s="1"/>
  <c r="K575" i="6" s="1"/>
  <c r="L575" i="6" s="1"/>
  <c r="P575" i="6" s="1"/>
  <c r="AP565" i="5" s="1"/>
  <c r="G576" i="6"/>
  <c r="G561" i="5"/>
  <c r="Q561" i="5"/>
  <c r="L573" i="3"/>
  <c r="P573" i="3" s="1"/>
  <c r="AM563" i="5" s="1"/>
  <c r="AV563" i="5" s="1"/>
  <c r="C563" i="5" s="1"/>
  <c r="O574" i="3"/>
  <c r="K574" i="3"/>
  <c r="G575" i="3"/>
  <c r="H575" i="3" s="1"/>
  <c r="I575" i="3" s="1"/>
  <c r="I561" i="5" l="1"/>
  <c r="K561" i="5" s="1"/>
  <c r="Y561" i="5" s="1"/>
  <c r="O576" i="7"/>
  <c r="H576" i="7"/>
  <c r="I576" i="7" s="1"/>
  <c r="K576" i="7" s="1"/>
  <c r="L576" i="7" s="1"/>
  <c r="P576" i="7" s="1"/>
  <c r="AS566" i="5" s="1"/>
  <c r="G577" i="7"/>
  <c r="O576" i="6"/>
  <c r="H576" i="6"/>
  <c r="I576" i="6" s="1"/>
  <c r="K576" i="6" s="1"/>
  <c r="L576" i="6" s="1"/>
  <c r="P576" i="6" s="1"/>
  <c r="AP566" i="5" s="1"/>
  <c r="G577" i="6"/>
  <c r="G562" i="5"/>
  <c r="Q562" i="5"/>
  <c r="L574" i="3"/>
  <c r="P574" i="3" s="1"/>
  <c r="AM564" i="5" s="1"/>
  <c r="AV564" i="5" s="1"/>
  <c r="C564" i="5" s="1"/>
  <c r="O575" i="3"/>
  <c r="K575" i="3"/>
  <c r="G576" i="3"/>
  <c r="H576" i="3" s="1"/>
  <c r="I576" i="3" s="1"/>
  <c r="I562" i="5" l="1"/>
  <c r="K562" i="5" s="1"/>
  <c r="Y562" i="5" s="1"/>
  <c r="O577" i="7"/>
  <c r="H577" i="7"/>
  <c r="I577" i="7" s="1"/>
  <c r="K577" i="7" s="1"/>
  <c r="L577" i="7" s="1"/>
  <c r="P577" i="7" s="1"/>
  <c r="AS567" i="5" s="1"/>
  <c r="G578" i="7"/>
  <c r="G578" i="6"/>
  <c r="O577" i="6"/>
  <c r="H577" i="6"/>
  <c r="I577" i="6" s="1"/>
  <c r="K577" i="6" s="1"/>
  <c r="L577" i="6" s="1"/>
  <c r="P577" i="6" s="1"/>
  <c r="AP567" i="5" s="1"/>
  <c r="Q563" i="5"/>
  <c r="G563" i="5"/>
  <c r="L575" i="3"/>
  <c r="P575" i="3" s="1"/>
  <c r="AM565" i="5" s="1"/>
  <c r="AV565" i="5" s="1"/>
  <c r="C565" i="5" s="1"/>
  <c r="O576" i="3"/>
  <c r="K576" i="3"/>
  <c r="G577" i="3"/>
  <c r="H577" i="3" s="1"/>
  <c r="I577" i="3" s="1"/>
  <c r="I563" i="5" l="1"/>
  <c r="K563" i="5" s="1"/>
  <c r="Y563" i="5" s="1"/>
  <c r="G579" i="7"/>
  <c r="O578" i="7"/>
  <c r="H578" i="7"/>
  <c r="I578" i="7" s="1"/>
  <c r="K578" i="7" s="1"/>
  <c r="L578" i="7" s="1"/>
  <c r="P578" i="7" s="1"/>
  <c r="AS568" i="5" s="1"/>
  <c r="G579" i="6"/>
  <c r="O578" i="6"/>
  <c r="H578" i="6"/>
  <c r="I578" i="6" s="1"/>
  <c r="K578" i="6" s="1"/>
  <c r="L578" i="6" s="1"/>
  <c r="P578" i="6" s="1"/>
  <c r="AP568" i="5" s="1"/>
  <c r="Q564" i="5"/>
  <c r="G564" i="5"/>
  <c r="L576" i="3"/>
  <c r="P576" i="3" s="1"/>
  <c r="AM566" i="5" s="1"/>
  <c r="AV566" i="5" s="1"/>
  <c r="C566" i="5" s="1"/>
  <c r="O577" i="3"/>
  <c r="K577" i="3"/>
  <c r="G578" i="3"/>
  <c r="H578" i="3" s="1"/>
  <c r="I578" i="3" s="1"/>
  <c r="I564" i="5" l="1"/>
  <c r="K564" i="5" s="1"/>
  <c r="Y564" i="5" s="1"/>
  <c r="G580" i="7"/>
  <c r="H579" i="7"/>
  <c r="I579" i="7" s="1"/>
  <c r="K579" i="7" s="1"/>
  <c r="L579" i="7" s="1"/>
  <c r="P579" i="7" s="1"/>
  <c r="AS569" i="5" s="1"/>
  <c r="O579" i="7"/>
  <c r="O579" i="6"/>
  <c r="H579" i="6"/>
  <c r="I579" i="6" s="1"/>
  <c r="K579" i="6" s="1"/>
  <c r="L579" i="6" s="1"/>
  <c r="P579" i="6" s="1"/>
  <c r="AP569" i="5" s="1"/>
  <c r="G580" i="6"/>
  <c r="Q565" i="5"/>
  <c r="G565" i="5"/>
  <c r="L577" i="3"/>
  <c r="P577" i="3" s="1"/>
  <c r="AM567" i="5" s="1"/>
  <c r="AV567" i="5" s="1"/>
  <c r="C567" i="5" s="1"/>
  <c r="O578" i="3"/>
  <c r="K578" i="3"/>
  <c r="G579" i="3"/>
  <c r="H579" i="3" s="1"/>
  <c r="I579" i="3" s="1"/>
  <c r="I565" i="5" l="1"/>
  <c r="K565" i="5" s="1"/>
  <c r="Y565" i="5" s="1"/>
  <c r="O580" i="7"/>
  <c r="H580" i="7"/>
  <c r="I580" i="7" s="1"/>
  <c r="K580" i="7" s="1"/>
  <c r="L580" i="7" s="1"/>
  <c r="P580" i="7" s="1"/>
  <c r="AS570" i="5" s="1"/>
  <c r="G581" i="7"/>
  <c r="O580" i="6"/>
  <c r="H580" i="6"/>
  <c r="I580" i="6" s="1"/>
  <c r="K580" i="6" s="1"/>
  <c r="L580" i="6" s="1"/>
  <c r="P580" i="6" s="1"/>
  <c r="AP570" i="5" s="1"/>
  <c r="G581" i="6"/>
  <c r="Q566" i="5"/>
  <c r="G566" i="5"/>
  <c r="L578" i="3"/>
  <c r="P578" i="3" s="1"/>
  <c r="AM568" i="5" s="1"/>
  <c r="AV568" i="5" s="1"/>
  <c r="C568" i="5" s="1"/>
  <c r="O579" i="3"/>
  <c r="K579" i="3"/>
  <c r="G580" i="3"/>
  <c r="H580" i="3" s="1"/>
  <c r="I580" i="3" s="1"/>
  <c r="I566" i="5" l="1"/>
  <c r="K566" i="5" s="1"/>
  <c r="Y566" i="5" s="1"/>
  <c r="O581" i="7"/>
  <c r="H581" i="7"/>
  <c r="I581" i="7" s="1"/>
  <c r="K581" i="7" s="1"/>
  <c r="L581" i="7" s="1"/>
  <c r="P581" i="7" s="1"/>
  <c r="AS571" i="5" s="1"/>
  <c r="G582" i="7"/>
  <c r="G582" i="6"/>
  <c r="H581" i="6"/>
  <c r="I581" i="6" s="1"/>
  <c r="K581" i="6" s="1"/>
  <c r="L581" i="6" s="1"/>
  <c r="P581" i="6" s="1"/>
  <c r="AP571" i="5" s="1"/>
  <c r="O581" i="6"/>
  <c r="Q567" i="5"/>
  <c r="G567" i="5"/>
  <c r="L579" i="3"/>
  <c r="P579" i="3" s="1"/>
  <c r="AM569" i="5" s="1"/>
  <c r="AV569" i="5" s="1"/>
  <c r="C569" i="5" s="1"/>
  <c r="O580" i="3"/>
  <c r="K580" i="3"/>
  <c r="G581" i="3"/>
  <c r="H581" i="3" s="1"/>
  <c r="I581" i="3" s="1"/>
  <c r="I567" i="5" l="1"/>
  <c r="K567" i="5" s="1"/>
  <c r="Y567" i="5" s="1"/>
  <c r="G583" i="7"/>
  <c r="H582" i="7"/>
  <c r="I582" i="7" s="1"/>
  <c r="K582" i="7" s="1"/>
  <c r="L582" i="7" s="1"/>
  <c r="P582" i="7" s="1"/>
  <c r="AS572" i="5" s="1"/>
  <c r="O582" i="7"/>
  <c r="G583" i="6"/>
  <c r="H582" i="6"/>
  <c r="I582" i="6" s="1"/>
  <c r="K582" i="6" s="1"/>
  <c r="L582" i="6" s="1"/>
  <c r="P582" i="6" s="1"/>
  <c r="AP572" i="5" s="1"/>
  <c r="O582" i="6"/>
  <c r="G568" i="5"/>
  <c r="Q568" i="5"/>
  <c r="L580" i="3"/>
  <c r="P580" i="3" s="1"/>
  <c r="AM570" i="5" s="1"/>
  <c r="AV570" i="5" s="1"/>
  <c r="C570" i="5" s="1"/>
  <c r="O581" i="3"/>
  <c r="K581" i="3"/>
  <c r="G582" i="3"/>
  <c r="H582" i="3" s="1"/>
  <c r="I582" i="3" s="1"/>
  <c r="I568" i="5" l="1"/>
  <c r="K568" i="5" s="1"/>
  <c r="Y568" i="5" s="1"/>
  <c r="G584" i="7"/>
  <c r="O583" i="7"/>
  <c r="H583" i="7"/>
  <c r="I583" i="7" s="1"/>
  <c r="K583" i="7" s="1"/>
  <c r="L583" i="7" s="1"/>
  <c r="P583" i="7" s="1"/>
  <c r="AS573" i="5" s="1"/>
  <c r="O583" i="6"/>
  <c r="H583" i="6"/>
  <c r="I583" i="6" s="1"/>
  <c r="K583" i="6" s="1"/>
  <c r="L583" i="6" s="1"/>
  <c r="P583" i="6" s="1"/>
  <c r="AP573" i="5" s="1"/>
  <c r="G584" i="6"/>
  <c r="Q569" i="5"/>
  <c r="G569" i="5"/>
  <c r="L581" i="3"/>
  <c r="P581" i="3" s="1"/>
  <c r="AM571" i="5" s="1"/>
  <c r="AV571" i="5" s="1"/>
  <c r="C571" i="5" s="1"/>
  <c r="O582" i="3"/>
  <c r="K582" i="3"/>
  <c r="G583" i="3"/>
  <c r="H583" i="3" s="1"/>
  <c r="I583" i="3" s="1"/>
  <c r="I569" i="5" l="1"/>
  <c r="K569" i="5" s="1"/>
  <c r="Y569" i="5" s="1"/>
  <c r="O584" i="7"/>
  <c r="H584" i="7"/>
  <c r="I584" i="7" s="1"/>
  <c r="K584" i="7" s="1"/>
  <c r="L584" i="7" s="1"/>
  <c r="P584" i="7" s="1"/>
  <c r="AS574" i="5" s="1"/>
  <c r="G585" i="7"/>
  <c r="O584" i="6"/>
  <c r="H584" i="6"/>
  <c r="I584" i="6" s="1"/>
  <c r="K584" i="6" s="1"/>
  <c r="L584" i="6" s="1"/>
  <c r="P584" i="6" s="1"/>
  <c r="AP574" i="5" s="1"/>
  <c r="G585" i="6"/>
  <c r="Q570" i="5"/>
  <c r="G570" i="5"/>
  <c r="L582" i="3"/>
  <c r="P582" i="3" s="1"/>
  <c r="AM572" i="5" s="1"/>
  <c r="AV572" i="5" s="1"/>
  <c r="C572" i="5" s="1"/>
  <c r="O583" i="3"/>
  <c r="K583" i="3"/>
  <c r="G584" i="3"/>
  <c r="H584" i="3" s="1"/>
  <c r="I584" i="3" s="1"/>
  <c r="I570" i="5" l="1"/>
  <c r="K570" i="5" s="1"/>
  <c r="Y570" i="5" s="1"/>
  <c r="O585" i="7"/>
  <c r="H585" i="7"/>
  <c r="I585" i="7" s="1"/>
  <c r="K585" i="7" s="1"/>
  <c r="L585" i="7" s="1"/>
  <c r="P585" i="7" s="1"/>
  <c r="AS575" i="5" s="1"/>
  <c r="G586" i="7"/>
  <c r="G586" i="6"/>
  <c r="O585" i="6"/>
  <c r="H585" i="6"/>
  <c r="I585" i="6" s="1"/>
  <c r="K585" i="6" s="1"/>
  <c r="L585" i="6" s="1"/>
  <c r="P585" i="6" s="1"/>
  <c r="AP575" i="5" s="1"/>
  <c r="Q571" i="5"/>
  <c r="G571" i="5"/>
  <c r="L583" i="3"/>
  <c r="P583" i="3" s="1"/>
  <c r="AM573" i="5" s="1"/>
  <c r="AV573" i="5" s="1"/>
  <c r="C573" i="5" s="1"/>
  <c r="O584" i="3"/>
  <c r="K584" i="3"/>
  <c r="G585" i="3"/>
  <c r="H585" i="3" s="1"/>
  <c r="I585" i="3" s="1"/>
  <c r="I571" i="5" l="1"/>
  <c r="K571" i="5" s="1"/>
  <c r="Y571" i="5" s="1"/>
  <c r="G587" i="7"/>
  <c r="O586" i="7"/>
  <c r="H586" i="7"/>
  <c r="I586" i="7" s="1"/>
  <c r="K586" i="7" s="1"/>
  <c r="L586" i="7" s="1"/>
  <c r="P586" i="7" s="1"/>
  <c r="AS576" i="5" s="1"/>
  <c r="G587" i="6"/>
  <c r="O586" i="6"/>
  <c r="H586" i="6"/>
  <c r="I586" i="6" s="1"/>
  <c r="K586" i="6" s="1"/>
  <c r="L586" i="6" s="1"/>
  <c r="P586" i="6" s="1"/>
  <c r="AP576" i="5" s="1"/>
  <c r="Q572" i="5"/>
  <c r="G572" i="5"/>
  <c r="L584" i="3"/>
  <c r="P584" i="3" s="1"/>
  <c r="AM574" i="5" s="1"/>
  <c r="AV574" i="5" s="1"/>
  <c r="C574" i="5" s="1"/>
  <c r="O585" i="3"/>
  <c r="K585" i="3"/>
  <c r="G586" i="3"/>
  <c r="H586" i="3" s="1"/>
  <c r="I586" i="3" s="1"/>
  <c r="I572" i="5" l="1"/>
  <c r="K572" i="5" s="1"/>
  <c r="Y572" i="5" s="1"/>
  <c r="G588" i="7"/>
  <c r="H587" i="7"/>
  <c r="I587" i="7" s="1"/>
  <c r="K587" i="7" s="1"/>
  <c r="L587" i="7" s="1"/>
  <c r="P587" i="7" s="1"/>
  <c r="AS577" i="5" s="1"/>
  <c r="O587" i="7"/>
  <c r="O587" i="6"/>
  <c r="H587" i="6"/>
  <c r="I587" i="6" s="1"/>
  <c r="K587" i="6" s="1"/>
  <c r="L587" i="6" s="1"/>
  <c r="P587" i="6" s="1"/>
  <c r="AP577" i="5" s="1"/>
  <c r="G588" i="6"/>
  <c r="G573" i="5"/>
  <c r="Q573" i="5"/>
  <c r="L585" i="3"/>
  <c r="P585" i="3" s="1"/>
  <c r="AM575" i="5" s="1"/>
  <c r="AV575" i="5" s="1"/>
  <c r="C575" i="5" s="1"/>
  <c r="O586" i="3"/>
  <c r="K586" i="3"/>
  <c r="G587" i="3"/>
  <c r="H587" i="3" s="1"/>
  <c r="I587" i="3" s="1"/>
  <c r="I573" i="5" l="1"/>
  <c r="K573" i="5" s="1"/>
  <c r="Y573" i="5" s="1"/>
  <c r="O588" i="7"/>
  <c r="H588" i="7"/>
  <c r="I588" i="7" s="1"/>
  <c r="K588" i="7" s="1"/>
  <c r="L588" i="7" s="1"/>
  <c r="P588" i="7" s="1"/>
  <c r="AS578" i="5" s="1"/>
  <c r="G589" i="7"/>
  <c r="O588" i="6"/>
  <c r="H588" i="6"/>
  <c r="I588" i="6" s="1"/>
  <c r="K588" i="6" s="1"/>
  <c r="L588" i="6" s="1"/>
  <c r="P588" i="6" s="1"/>
  <c r="AP578" i="5" s="1"/>
  <c r="G589" i="6"/>
  <c r="Q574" i="5"/>
  <c r="G574" i="5"/>
  <c r="L586" i="3"/>
  <c r="P586" i="3" s="1"/>
  <c r="AM576" i="5" s="1"/>
  <c r="AV576" i="5" s="1"/>
  <c r="C576" i="5" s="1"/>
  <c r="O587" i="3"/>
  <c r="K587" i="3"/>
  <c r="G588" i="3"/>
  <c r="H588" i="3" s="1"/>
  <c r="I588" i="3" s="1"/>
  <c r="I574" i="5" l="1"/>
  <c r="K574" i="5" s="1"/>
  <c r="Y574" i="5" s="1"/>
  <c r="O589" i="7"/>
  <c r="H589" i="7"/>
  <c r="I589" i="7" s="1"/>
  <c r="K589" i="7" s="1"/>
  <c r="L589" i="7" s="1"/>
  <c r="P589" i="7" s="1"/>
  <c r="AS579" i="5" s="1"/>
  <c r="G590" i="7"/>
  <c r="G590" i="6"/>
  <c r="H589" i="6"/>
  <c r="I589" i="6" s="1"/>
  <c r="K589" i="6" s="1"/>
  <c r="L589" i="6" s="1"/>
  <c r="P589" i="6" s="1"/>
  <c r="AP579" i="5" s="1"/>
  <c r="O589" i="6"/>
  <c r="G575" i="5"/>
  <c r="Q575" i="5"/>
  <c r="L587" i="3"/>
  <c r="P587" i="3" s="1"/>
  <c r="AM577" i="5" s="1"/>
  <c r="AV577" i="5" s="1"/>
  <c r="C577" i="5" s="1"/>
  <c r="O588" i="3"/>
  <c r="K588" i="3"/>
  <c r="G589" i="3"/>
  <c r="H589" i="3" s="1"/>
  <c r="I589" i="3" s="1"/>
  <c r="I575" i="5" l="1"/>
  <c r="K575" i="5" s="1"/>
  <c r="Y575" i="5" s="1"/>
  <c r="G591" i="7"/>
  <c r="H590" i="7"/>
  <c r="I590" i="7" s="1"/>
  <c r="K590" i="7" s="1"/>
  <c r="L590" i="7" s="1"/>
  <c r="P590" i="7" s="1"/>
  <c r="AS580" i="5" s="1"/>
  <c r="O590" i="7"/>
  <c r="G591" i="6"/>
  <c r="H590" i="6"/>
  <c r="I590" i="6" s="1"/>
  <c r="K590" i="6" s="1"/>
  <c r="L590" i="6" s="1"/>
  <c r="P590" i="6" s="1"/>
  <c r="AP580" i="5" s="1"/>
  <c r="O590" i="6"/>
  <c r="Q576" i="5"/>
  <c r="G576" i="5"/>
  <c r="L588" i="3"/>
  <c r="P588" i="3" s="1"/>
  <c r="AM578" i="5" s="1"/>
  <c r="AV578" i="5" s="1"/>
  <c r="C578" i="5" s="1"/>
  <c r="O589" i="3"/>
  <c r="K589" i="3"/>
  <c r="G590" i="3"/>
  <c r="H590" i="3" s="1"/>
  <c r="I590" i="3" s="1"/>
  <c r="I576" i="5" l="1"/>
  <c r="K576" i="5" s="1"/>
  <c r="Y576" i="5" s="1"/>
  <c r="G592" i="7"/>
  <c r="O591" i="7"/>
  <c r="H591" i="7"/>
  <c r="I591" i="7" s="1"/>
  <c r="K591" i="7" s="1"/>
  <c r="L591" i="7" s="1"/>
  <c r="P591" i="7" s="1"/>
  <c r="AS581" i="5" s="1"/>
  <c r="O591" i="6"/>
  <c r="H591" i="6"/>
  <c r="I591" i="6" s="1"/>
  <c r="K591" i="6" s="1"/>
  <c r="L591" i="6" s="1"/>
  <c r="P591" i="6" s="1"/>
  <c r="AP581" i="5" s="1"/>
  <c r="G592" i="6"/>
  <c r="G577" i="5"/>
  <c r="Q577" i="5"/>
  <c r="L589" i="3"/>
  <c r="P589" i="3" s="1"/>
  <c r="AM579" i="5" s="1"/>
  <c r="AV579" i="5" s="1"/>
  <c r="C579" i="5" s="1"/>
  <c r="O590" i="3"/>
  <c r="K590" i="3"/>
  <c r="G591" i="3"/>
  <c r="H591" i="3" s="1"/>
  <c r="I591" i="3" s="1"/>
  <c r="I577" i="5" l="1"/>
  <c r="K577" i="5" s="1"/>
  <c r="Y577" i="5" s="1"/>
  <c r="O592" i="7"/>
  <c r="H592" i="7"/>
  <c r="I592" i="7" s="1"/>
  <c r="K592" i="7" s="1"/>
  <c r="L592" i="7" s="1"/>
  <c r="P592" i="7" s="1"/>
  <c r="AS582" i="5" s="1"/>
  <c r="G593" i="7"/>
  <c r="O592" i="6"/>
  <c r="H592" i="6"/>
  <c r="I592" i="6" s="1"/>
  <c r="K592" i="6" s="1"/>
  <c r="L592" i="6" s="1"/>
  <c r="P592" i="6" s="1"/>
  <c r="AP582" i="5" s="1"/>
  <c r="G593" i="6"/>
  <c r="Q578" i="5"/>
  <c r="G578" i="5"/>
  <c r="L590" i="3"/>
  <c r="P590" i="3" s="1"/>
  <c r="AM580" i="5" s="1"/>
  <c r="AV580" i="5" s="1"/>
  <c r="C580" i="5" s="1"/>
  <c r="O591" i="3"/>
  <c r="K591" i="3"/>
  <c r="G592" i="3"/>
  <c r="H592" i="3" s="1"/>
  <c r="I592" i="3" s="1"/>
  <c r="I578" i="5" l="1"/>
  <c r="K578" i="5" s="1"/>
  <c r="Y578" i="5" s="1"/>
  <c r="O593" i="7"/>
  <c r="H593" i="7"/>
  <c r="I593" i="7" s="1"/>
  <c r="K593" i="7" s="1"/>
  <c r="L593" i="7" s="1"/>
  <c r="P593" i="7" s="1"/>
  <c r="AS583" i="5" s="1"/>
  <c r="G594" i="7"/>
  <c r="G594" i="6"/>
  <c r="O593" i="6"/>
  <c r="H593" i="6"/>
  <c r="I593" i="6" s="1"/>
  <c r="K593" i="6" s="1"/>
  <c r="L593" i="6" s="1"/>
  <c r="P593" i="6" s="1"/>
  <c r="AP583" i="5" s="1"/>
  <c r="G579" i="5"/>
  <c r="Q579" i="5"/>
  <c r="L591" i="3"/>
  <c r="P591" i="3" s="1"/>
  <c r="AM581" i="5" s="1"/>
  <c r="AV581" i="5" s="1"/>
  <c r="C581" i="5" s="1"/>
  <c r="O592" i="3"/>
  <c r="K592" i="3"/>
  <c r="G593" i="3"/>
  <c r="H593" i="3" s="1"/>
  <c r="I593" i="3" s="1"/>
  <c r="I579" i="5" l="1"/>
  <c r="K579" i="5" s="1"/>
  <c r="Y579" i="5" s="1"/>
  <c r="G595" i="7"/>
  <c r="O594" i="7"/>
  <c r="H594" i="7"/>
  <c r="I594" i="7" s="1"/>
  <c r="K594" i="7" s="1"/>
  <c r="L594" i="7" s="1"/>
  <c r="P594" i="7" s="1"/>
  <c r="AS584" i="5" s="1"/>
  <c r="G595" i="6"/>
  <c r="O594" i="6"/>
  <c r="H594" i="6"/>
  <c r="I594" i="6" s="1"/>
  <c r="K594" i="6" s="1"/>
  <c r="L594" i="6" s="1"/>
  <c r="P594" i="6" s="1"/>
  <c r="AP584" i="5" s="1"/>
  <c r="G580" i="5"/>
  <c r="Q580" i="5"/>
  <c r="L592" i="3"/>
  <c r="P592" i="3" s="1"/>
  <c r="AM582" i="5" s="1"/>
  <c r="AV582" i="5" s="1"/>
  <c r="C582" i="5" s="1"/>
  <c r="O593" i="3"/>
  <c r="K593" i="3"/>
  <c r="G594" i="3"/>
  <c r="H594" i="3" s="1"/>
  <c r="I594" i="3" s="1"/>
  <c r="I580" i="5" l="1"/>
  <c r="K580" i="5" s="1"/>
  <c r="Y580" i="5" s="1"/>
  <c r="G596" i="7"/>
  <c r="H595" i="7"/>
  <c r="I595" i="7" s="1"/>
  <c r="K595" i="7" s="1"/>
  <c r="L595" i="7" s="1"/>
  <c r="P595" i="7" s="1"/>
  <c r="AS585" i="5" s="1"/>
  <c r="O595" i="7"/>
  <c r="O595" i="6"/>
  <c r="H595" i="6"/>
  <c r="I595" i="6" s="1"/>
  <c r="K595" i="6" s="1"/>
  <c r="L595" i="6" s="1"/>
  <c r="P595" i="6" s="1"/>
  <c r="AP585" i="5" s="1"/>
  <c r="G596" i="6"/>
  <c r="G581" i="5"/>
  <c r="Q581" i="5"/>
  <c r="L593" i="3"/>
  <c r="P593" i="3" s="1"/>
  <c r="AM583" i="5" s="1"/>
  <c r="AV583" i="5" s="1"/>
  <c r="C583" i="5" s="1"/>
  <c r="O594" i="3"/>
  <c r="K594" i="3"/>
  <c r="G595" i="3"/>
  <c r="H595" i="3" s="1"/>
  <c r="I595" i="3" s="1"/>
  <c r="I581" i="5" l="1"/>
  <c r="K581" i="5" s="1"/>
  <c r="Y581" i="5" s="1"/>
  <c r="O596" i="7"/>
  <c r="H596" i="7"/>
  <c r="I596" i="7" s="1"/>
  <c r="K596" i="7" s="1"/>
  <c r="L596" i="7" s="1"/>
  <c r="P596" i="7" s="1"/>
  <c r="AS586" i="5" s="1"/>
  <c r="G597" i="7"/>
  <c r="O596" i="6"/>
  <c r="H596" i="6"/>
  <c r="I596" i="6" s="1"/>
  <c r="K596" i="6" s="1"/>
  <c r="L596" i="6" s="1"/>
  <c r="P596" i="6" s="1"/>
  <c r="AP586" i="5" s="1"/>
  <c r="G597" i="6"/>
  <c r="G582" i="5"/>
  <c r="Q582" i="5"/>
  <c r="L594" i="3"/>
  <c r="P594" i="3" s="1"/>
  <c r="AM584" i="5" s="1"/>
  <c r="AV584" i="5" s="1"/>
  <c r="C584" i="5" s="1"/>
  <c r="O595" i="3"/>
  <c r="K595" i="3"/>
  <c r="G596" i="3"/>
  <c r="H596" i="3" s="1"/>
  <c r="I596" i="3" s="1"/>
  <c r="I582" i="5" l="1"/>
  <c r="K582" i="5" s="1"/>
  <c r="Y582" i="5" s="1"/>
  <c r="O597" i="7"/>
  <c r="H597" i="7"/>
  <c r="I597" i="7" s="1"/>
  <c r="K597" i="7" s="1"/>
  <c r="L597" i="7" s="1"/>
  <c r="P597" i="7" s="1"/>
  <c r="AS587" i="5" s="1"/>
  <c r="G598" i="7"/>
  <c r="G598" i="6"/>
  <c r="H597" i="6"/>
  <c r="I597" i="6" s="1"/>
  <c r="K597" i="6" s="1"/>
  <c r="L597" i="6" s="1"/>
  <c r="P597" i="6" s="1"/>
  <c r="AP587" i="5" s="1"/>
  <c r="O597" i="6"/>
  <c r="Q583" i="5"/>
  <c r="G583" i="5"/>
  <c r="L595" i="3"/>
  <c r="P595" i="3" s="1"/>
  <c r="AM585" i="5" s="1"/>
  <c r="AV585" i="5" s="1"/>
  <c r="C585" i="5" s="1"/>
  <c r="O596" i="3"/>
  <c r="K596" i="3"/>
  <c r="G597" i="3"/>
  <c r="H597" i="3" s="1"/>
  <c r="I597" i="3" s="1"/>
  <c r="I583" i="5" l="1"/>
  <c r="K583" i="5" s="1"/>
  <c r="Y583" i="5" s="1"/>
  <c r="G599" i="7"/>
  <c r="H598" i="7"/>
  <c r="I598" i="7" s="1"/>
  <c r="K598" i="7" s="1"/>
  <c r="L598" i="7" s="1"/>
  <c r="P598" i="7" s="1"/>
  <c r="AS588" i="5" s="1"/>
  <c r="O598" i="7"/>
  <c r="G599" i="6"/>
  <c r="H598" i="6"/>
  <c r="I598" i="6" s="1"/>
  <c r="K598" i="6" s="1"/>
  <c r="L598" i="6" s="1"/>
  <c r="P598" i="6" s="1"/>
  <c r="AP588" i="5" s="1"/>
  <c r="O598" i="6"/>
  <c r="Q584" i="5"/>
  <c r="G584" i="5"/>
  <c r="L596" i="3"/>
  <c r="P596" i="3" s="1"/>
  <c r="AM586" i="5" s="1"/>
  <c r="AV586" i="5" s="1"/>
  <c r="C586" i="5" s="1"/>
  <c r="O597" i="3"/>
  <c r="K597" i="3"/>
  <c r="G598" i="3"/>
  <c r="H598" i="3" s="1"/>
  <c r="I598" i="3" s="1"/>
  <c r="I584" i="5" l="1"/>
  <c r="K584" i="5" s="1"/>
  <c r="Y584" i="5" s="1"/>
  <c r="G600" i="7"/>
  <c r="O599" i="7"/>
  <c r="H599" i="7"/>
  <c r="I599" i="7" s="1"/>
  <c r="K599" i="7" s="1"/>
  <c r="L599" i="7" s="1"/>
  <c r="P599" i="7" s="1"/>
  <c r="AS589" i="5" s="1"/>
  <c r="O599" i="6"/>
  <c r="H599" i="6"/>
  <c r="I599" i="6" s="1"/>
  <c r="K599" i="6" s="1"/>
  <c r="L599" i="6" s="1"/>
  <c r="P599" i="6" s="1"/>
  <c r="AP589" i="5" s="1"/>
  <c r="G600" i="6"/>
  <c r="Q585" i="5"/>
  <c r="G585" i="5"/>
  <c r="L597" i="3"/>
  <c r="P597" i="3" s="1"/>
  <c r="AM587" i="5" s="1"/>
  <c r="AV587" i="5" s="1"/>
  <c r="C587" i="5" s="1"/>
  <c r="O598" i="3"/>
  <c r="K598" i="3"/>
  <c r="G599" i="3"/>
  <c r="H599" i="3" s="1"/>
  <c r="I599" i="3" s="1"/>
  <c r="I585" i="5" l="1"/>
  <c r="K585" i="5" s="1"/>
  <c r="Y585" i="5" s="1"/>
  <c r="O600" i="7"/>
  <c r="H600" i="7"/>
  <c r="I600" i="7" s="1"/>
  <c r="K600" i="7" s="1"/>
  <c r="L600" i="7" s="1"/>
  <c r="P600" i="7" s="1"/>
  <c r="AS590" i="5" s="1"/>
  <c r="G601" i="7"/>
  <c r="O600" i="6"/>
  <c r="H600" i="6"/>
  <c r="I600" i="6" s="1"/>
  <c r="K600" i="6" s="1"/>
  <c r="L600" i="6" s="1"/>
  <c r="P600" i="6" s="1"/>
  <c r="AP590" i="5" s="1"/>
  <c r="G601" i="6"/>
  <c r="Q586" i="5"/>
  <c r="G586" i="5"/>
  <c r="L598" i="3"/>
  <c r="P598" i="3" s="1"/>
  <c r="AM588" i="5" s="1"/>
  <c r="AV588" i="5" s="1"/>
  <c r="C588" i="5" s="1"/>
  <c r="O599" i="3"/>
  <c r="K599" i="3"/>
  <c r="G600" i="3"/>
  <c r="H600" i="3" s="1"/>
  <c r="I600" i="3" s="1"/>
  <c r="I586" i="5" l="1"/>
  <c r="K586" i="5" s="1"/>
  <c r="Y586" i="5" s="1"/>
  <c r="O601" i="7"/>
  <c r="H601" i="7"/>
  <c r="I601" i="7" s="1"/>
  <c r="K601" i="7" s="1"/>
  <c r="L601" i="7" s="1"/>
  <c r="P601" i="7" s="1"/>
  <c r="AS591" i="5" s="1"/>
  <c r="G602" i="7"/>
  <c r="G602" i="6"/>
  <c r="O601" i="6"/>
  <c r="H601" i="6"/>
  <c r="I601" i="6" s="1"/>
  <c r="K601" i="6" s="1"/>
  <c r="L601" i="6" s="1"/>
  <c r="P601" i="6" s="1"/>
  <c r="AP591" i="5" s="1"/>
  <c r="G587" i="5"/>
  <c r="Q587" i="5"/>
  <c r="L599" i="3"/>
  <c r="P599" i="3" s="1"/>
  <c r="AM589" i="5" s="1"/>
  <c r="AV589" i="5" s="1"/>
  <c r="C589" i="5" s="1"/>
  <c r="O600" i="3"/>
  <c r="K600" i="3"/>
  <c r="G601" i="3"/>
  <c r="H601" i="3" s="1"/>
  <c r="I601" i="3" s="1"/>
  <c r="I587" i="5" l="1"/>
  <c r="K587" i="5" s="1"/>
  <c r="Y587" i="5" s="1"/>
  <c r="G603" i="7"/>
  <c r="O602" i="7"/>
  <c r="H602" i="7"/>
  <c r="I602" i="7" s="1"/>
  <c r="K602" i="7" s="1"/>
  <c r="L602" i="7" s="1"/>
  <c r="P602" i="7" s="1"/>
  <c r="AS592" i="5" s="1"/>
  <c r="G603" i="6"/>
  <c r="O602" i="6"/>
  <c r="H602" i="6"/>
  <c r="I602" i="6" s="1"/>
  <c r="K602" i="6" s="1"/>
  <c r="L602" i="6" s="1"/>
  <c r="P602" i="6" s="1"/>
  <c r="AP592" i="5" s="1"/>
  <c r="G588" i="5"/>
  <c r="Q588" i="5"/>
  <c r="L600" i="3"/>
  <c r="P600" i="3" s="1"/>
  <c r="AM590" i="5" s="1"/>
  <c r="AV590" i="5" s="1"/>
  <c r="C590" i="5" s="1"/>
  <c r="O601" i="3"/>
  <c r="K601" i="3"/>
  <c r="G602" i="3"/>
  <c r="H602" i="3" s="1"/>
  <c r="I602" i="3" s="1"/>
  <c r="I588" i="5" l="1"/>
  <c r="K588" i="5" s="1"/>
  <c r="Y588" i="5" s="1"/>
  <c r="G604" i="7"/>
  <c r="H603" i="7"/>
  <c r="I603" i="7" s="1"/>
  <c r="K603" i="7" s="1"/>
  <c r="L603" i="7" s="1"/>
  <c r="P603" i="7" s="1"/>
  <c r="AS593" i="5" s="1"/>
  <c r="O603" i="7"/>
  <c r="O603" i="6"/>
  <c r="H603" i="6"/>
  <c r="I603" i="6" s="1"/>
  <c r="K603" i="6" s="1"/>
  <c r="L603" i="6" s="1"/>
  <c r="P603" i="6" s="1"/>
  <c r="AP593" i="5" s="1"/>
  <c r="G604" i="6"/>
  <c r="G589" i="5"/>
  <c r="Q589" i="5"/>
  <c r="L601" i="3"/>
  <c r="P601" i="3" s="1"/>
  <c r="AM591" i="5" s="1"/>
  <c r="AV591" i="5" s="1"/>
  <c r="C591" i="5" s="1"/>
  <c r="O602" i="3"/>
  <c r="K602" i="3"/>
  <c r="G603" i="3"/>
  <c r="H603" i="3" s="1"/>
  <c r="I603" i="3" s="1"/>
  <c r="I589" i="5" l="1"/>
  <c r="K589" i="5" s="1"/>
  <c r="Y589" i="5" s="1"/>
  <c r="O604" i="7"/>
  <c r="H604" i="7"/>
  <c r="I604" i="7" s="1"/>
  <c r="K604" i="7" s="1"/>
  <c r="L604" i="7" s="1"/>
  <c r="P604" i="7" s="1"/>
  <c r="AS594" i="5" s="1"/>
  <c r="G605" i="7"/>
  <c r="O604" i="6"/>
  <c r="H604" i="6"/>
  <c r="I604" i="6" s="1"/>
  <c r="K604" i="6" s="1"/>
  <c r="L604" i="6" s="1"/>
  <c r="P604" i="6" s="1"/>
  <c r="AP594" i="5" s="1"/>
  <c r="G605" i="6"/>
  <c r="G590" i="5"/>
  <c r="Q590" i="5"/>
  <c r="L602" i="3"/>
  <c r="P602" i="3" s="1"/>
  <c r="AM592" i="5" s="1"/>
  <c r="AV592" i="5" s="1"/>
  <c r="C592" i="5" s="1"/>
  <c r="O603" i="3"/>
  <c r="K603" i="3"/>
  <c r="G604" i="3"/>
  <c r="H604" i="3" s="1"/>
  <c r="I604" i="3" s="1"/>
  <c r="I590" i="5" l="1"/>
  <c r="K590" i="5" s="1"/>
  <c r="Y590" i="5" s="1"/>
  <c r="O605" i="7"/>
  <c r="H605" i="7"/>
  <c r="I605" i="7" s="1"/>
  <c r="K605" i="7" s="1"/>
  <c r="L605" i="7" s="1"/>
  <c r="P605" i="7" s="1"/>
  <c r="AS595" i="5" s="1"/>
  <c r="G606" i="7"/>
  <c r="G606" i="6"/>
  <c r="H605" i="6"/>
  <c r="I605" i="6" s="1"/>
  <c r="K605" i="6" s="1"/>
  <c r="L605" i="6" s="1"/>
  <c r="P605" i="6" s="1"/>
  <c r="AP595" i="5" s="1"/>
  <c r="O605" i="6"/>
  <c r="G591" i="5"/>
  <c r="Q591" i="5"/>
  <c r="L603" i="3"/>
  <c r="P603" i="3" s="1"/>
  <c r="AM593" i="5" s="1"/>
  <c r="AV593" i="5" s="1"/>
  <c r="C593" i="5" s="1"/>
  <c r="O604" i="3"/>
  <c r="K604" i="3"/>
  <c r="G605" i="3"/>
  <c r="H605" i="3" s="1"/>
  <c r="I605" i="3" s="1"/>
  <c r="I591" i="5" l="1"/>
  <c r="K591" i="5" s="1"/>
  <c r="Y591" i="5" s="1"/>
  <c r="G607" i="7"/>
  <c r="H606" i="7"/>
  <c r="I606" i="7" s="1"/>
  <c r="K606" i="7" s="1"/>
  <c r="L606" i="7" s="1"/>
  <c r="P606" i="7" s="1"/>
  <c r="AS596" i="5" s="1"/>
  <c r="O606" i="7"/>
  <c r="G607" i="6"/>
  <c r="H606" i="6"/>
  <c r="I606" i="6" s="1"/>
  <c r="K606" i="6" s="1"/>
  <c r="L606" i="6" s="1"/>
  <c r="P606" i="6" s="1"/>
  <c r="AP596" i="5" s="1"/>
  <c r="O606" i="6"/>
  <c r="Q592" i="5"/>
  <c r="G592" i="5"/>
  <c r="L604" i="3"/>
  <c r="P604" i="3" s="1"/>
  <c r="AM594" i="5" s="1"/>
  <c r="AV594" i="5" s="1"/>
  <c r="C594" i="5" s="1"/>
  <c r="O605" i="3"/>
  <c r="K605" i="3"/>
  <c r="G606" i="3"/>
  <c r="H606" i="3" s="1"/>
  <c r="I606" i="3" s="1"/>
  <c r="I592" i="5" l="1"/>
  <c r="K592" i="5" s="1"/>
  <c r="Y592" i="5" s="1"/>
  <c r="G608" i="7"/>
  <c r="O607" i="7"/>
  <c r="H607" i="7"/>
  <c r="I607" i="7" s="1"/>
  <c r="K607" i="7" s="1"/>
  <c r="L607" i="7" s="1"/>
  <c r="P607" i="7" s="1"/>
  <c r="AS597" i="5" s="1"/>
  <c r="O607" i="6"/>
  <c r="H607" i="6"/>
  <c r="I607" i="6" s="1"/>
  <c r="K607" i="6" s="1"/>
  <c r="L607" i="6" s="1"/>
  <c r="P607" i="6" s="1"/>
  <c r="AP597" i="5" s="1"/>
  <c r="G608" i="6"/>
  <c r="Q593" i="5"/>
  <c r="G593" i="5"/>
  <c r="L605" i="3"/>
  <c r="P605" i="3" s="1"/>
  <c r="AM595" i="5" s="1"/>
  <c r="AV595" i="5" s="1"/>
  <c r="C595" i="5" s="1"/>
  <c r="O606" i="3"/>
  <c r="K606" i="3"/>
  <c r="G607" i="3"/>
  <c r="H607" i="3" s="1"/>
  <c r="I607" i="3" s="1"/>
  <c r="I593" i="5" l="1"/>
  <c r="K593" i="5" s="1"/>
  <c r="Y593" i="5" s="1"/>
  <c r="O608" i="7"/>
  <c r="H608" i="7"/>
  <c r="I608" i="7" s="1"/>
  <c r="K608" i="7" s="1"/>
  <c r="L608" i="7" s="1"/>
  <c r="P608" i="7" s="1"/>
  <c r="AS598" i="5" s="1"/>
  <c r="G609" i="7"/>
  <c r="O608" i="6"/>
  <c r="H608" i="6"/>
  <c r="I608" i="6" s="1"/>
  <c r="K608" i="6" s="1"/>
  <c r="L608" i="6" s="1"/>
  <c r="P608" i="6" s="1"/>
  <c r="AP598" i="5" s="1"/>
  <c r="G609" i="6"/>
  <c r="G594" i="5"/>
  <c r="Q594" i="5"/>
  <c r="L606" i="3"/>
  <c r="P606" i="3" s="1"/>
  <c r="AM596" i="5" s="1"/>
  <c r="AV596" i="5" s="1"/>
  <c r="C596" i="5" s="1"/>
  <c r="O607" i="3"/>
  <c r="K607" i="3"/>
  <c r="G608" i="3"/>
  <c r="H608" i="3" s="1"/>
  <c r="I608" i="3" s="1"/>
  <c r="I594" i="5" l="1"/>
  <c r="K594" i="5" s="1"/>
  <c r="Y594" i="5" s="1"/>
  <c r="O609" i="7"/>
  <c r="H609" i="7"/>
  <c r="I609" i="7" s="1"/>
  <c r="K609" i="7" s="1"/>
  <c r="L609" i="7" s="1"/>
  <c r="P609" i="7" s="1"/>
  <c r="AS599" i="5" s="1"/>
  <c r="G610" i="7"/>
  <c r="G610" i="6"/>
  <c r="O609" i="6"/>
  <c r="H609" i="6"/>
  <c r="I609" i="6" s="1"/>
  <c r="K609" i="6" s="1"/>
  <c r="L609" i="6" s="1"/>
  <c r="P609" i="6" s="1"/>
  <c r="AP599" i="5" s="1"/>
  <c r="Q595" i="5"/>
  <c r="G595" i="5"/>
  <c r="L607" i="3"/>
  <c r="P607" i="3" s="1"/>
  <c r="AM597" i="5" s="1"/>
  <c r="AV597" i="5" s="1"/>
  <c r="C597" i="5" s="1"/>
  <c r="O608" i="3"/>
  <c r="K608" i="3"/>
  <c r="G609" i="3"/>
  <c r="H609" i="3" s="1"/>
  <c r="I609" i="3" s="1"/>
  <c r="I595" i="5" l="1"/>
  <c r="K595" i="5" s="1"/>
  <c r="Y595" i="5" s="1"/>
  <c r="G611" i="7"/>
  <c r="O610" i="7"/>
  <c r="H610" i="7"/>
  <c r="I610" i="7" s="1"/>
  <c r="K610" i="7" s="1"/>
  <c r="L610" i="7" s="1"/>
  <c r="P610" i="7" s="1"/>
  <c r="AS600" i="5" s="1"/>
  <c r="G611" i="6"/>
  <c r="O610" i="6"/>
  <c r="H610" i="6"/>
  <c r="I610" i="6" s="1"/>
  <c r="K610" i="6" s="1"/>
  <c r="L610" i="6" s="1"/>
  <c r="P610" i="6" s="1"/>
  <c r="AP600" i="5" s="1"/>
  <c r="G596" i="5"/>
  <c r="Q596" i="5"/>
  <c r="L608" i="3"/>
  <c r="P608" i="3" s="1"/>
  <c r="AM598" i="5" s="1"/>
  <c r="AV598" i="5" s="1"/>
  <c r="C598" i="5" s="1"/>
  <c r="O609" i="3"/>
  <c r="K609" i="3"/>
  <c r="G610" i="3"/>
  <c r="H610" i="3" s="1"/>
  <c r="I610" i="3" s="1"/>
  <c r="I596" i="5" l="1"/>
  <c r="K596" i="5" s="1"/>
  <c r="Y596" i="5" s="1"/>
  <c r="G612" i="7"/>
  <c r="H611" i="7"/>
  <c r="I611" i="7" s="1"/>
  <c r="K611" i="7" s="1"/>
  <c r="L611" i="7" s="1"/>
  <c r="P611" i="7" s="1"/>
  <c r="AS601" i="5" s="1"/>
  <c r="O611" i="7"/>
  <c r="O611" i="6"/>
  <c r="H611" i="6"/>
  <c r="I611" i="6" s="1"/>
  <c r="K611" i="6" s="1"/>
  <c r="L611" i="6" s="1"/>
  <c r="P611" i="6" s="1"/>
  <c r="AP601" i="5" s="1"/>
  <c r="G612" i="6"/>
  <c r="G597" i="5"/>
  <c r="Q597" i="5"/>
  <c r="L609" i="3"/>
  <c r="P609" i="3" s="1"/>
  <c r="AM599" i="5" s="1"/>
  <c r="AV599" i="5" s="1"/>
  <c r="C599" i="5" s="1"/>
  <c r="O610" i="3"/>
  <c r="K610" i="3"/>
  <c r="G611" i="3"/>
  <c r="H611" i="3" s="1"/>
  <c r="I611" i="3" s="1"/>
  <c r="I597" i="5" l="1"/>
  <c r="K597" i="5" s="1"/>
  <c r="Y597" i="5" s="1"/>
  <c r="O612" i="7"/>
  <c r="H612" i="7"/>
  <c r="I612" i="7" s="1"/>
  <c r="K612" i="7" s="1"/>
  <c r="L612" i="7" s="1"/>
  <c r="P612" i="7" s="1"/>
  <c r="AS602" i="5" s="1"/>
  <c r="G613" i="7"/>
  <c r="O612" i="6"/>
  <c r="H612" i="6"/>
  <c r="I612" i="6" s="1"/>
  <c r="K612" i="6" s="1"/>
  <c r="L612" i="6" s="1"/>
  <c r="P612" i="6" s="1"/>
  <c r="AP602" i="5" s="1"/>
  <c r="G613" i="6"/>
  <c r="Q598" i="5"/>
  <c r="G598" i="5"/>
  <c r="L610" i="3"/>
  <c r="P610" i="3" s="1"/>
  <c r="AM600" i="5" s="1"/>
  <c r="AV600" i="5" s="1"/>
  <c r="C600" i="5" s="1"/>
  <c r="O611" i="3"/>
  <c r="K611" i="3"/>
  <c r="G612" i="3"/>
  <c r="H612" i="3" s="1"/>
  <c r="I612" i="3" s="1"/>
  <c r="I598" i="5" l="1"/>
  <c r="K598" i="5" s="1"/>
  <c r="Y598" i="5" s="1"/>
  <c r="O613" i="7"/>
  <c r="H613" i="7"/>
  <c r="I613" i="7" s="1"/>
  <c r="K613" i="7" s="1"/>
  <c r="L613" i="7" s="1"/>
  <c r="P613" i="7" s="1"/>
  <c r="AS603" i="5" s="1"/>
  <c r="G614" i="7"/>
  <c r="G614" i="6"/>
  <c r="H613" i="6"/>
  <c r="I613" i="6" s="1"/>
  <c r="K613" i="6" s="1"/>
  <c r="L613" i="6" s="1"/>
  <c r="P613" i="6" s="1"/>
  <c r="AP603" i="5" s="1"/>
  <c r="O613" i="6"/>
  <c r="G599" i="5"/>
  <c r="Q599" i="5"/>
  <c r="L611" i="3"/>
  <c r="P611" i="3" s="1"/>
  <c r="AM601" i="5" s="1"/>
  <c r="AV601" i="5" s="1"/>
  <c r="C601" i="5" s="1"/>
  <c r="O612" i="3"/>
  <c r="K612" i="3"/>
  <c r="G613" i="3"/>
  <c r="H613" i="3" s="1"/>
  <c r="I613" i="3" s="1"/>
  <c r="I599" i="5" l="1"/>
  <c r="K599" i="5" s="1"/>
  <c r="Y599" i="5" s="1"/>
  <c r="G615" i="7"/>
  <c r="H614" i="7"/>
  <c r="I614" i="7" s="1"/>
  <c r="K614" i="7" s="1"/>
  <c r="L614" i="7" s="1"/>
  <c r="P614" i="7" s="1"/>
  <c r="AS604" i="5" s="1"/>
  <c r="O614" i="7"/>
  <c r="G615" i="6"/>
  <c r="H614" i="6"/>
  <c r="I614" i="6" s="1"/>
  <c r="K614" i="6" s="1"/>
  <c r="L614" i="6" s="1"/>
  <c r="P614" i="6" s="1"/>
  <c r="AP604" i="5" s="1"/>
  <c r="O614" i="6"/>
  <c r="G600" i="5"/>
  <c r="Q600" i="5"/>
  <c r="L612" i="3"/>
  <c r="P612" i="3" s="1"/>
  <c r="AM602" i="5" s="1"/>
  <c r="AV602" i="5" s="1"/>
  <c r="C602" i="5" s="1"/>
  <c r="O613" i="3"/>
  <c r="K613" i="3"/>
  <c r="G614" i="3"/>
  <c r="H614" i="3" s="1"/>
  <c r="I614" i="3" s="1"/>
  <c r="I600" i="5" l="1"/>
  <c r="K600" i="5" s="1"/>
  <c r="Y600" i="5" s="1"/>
  <c r="G616" i="7"/>
  <c r="O615" i="7"/>
  <c r="H615" i="7"/>
  <c r="I615" i="7" s="1"/>
  <c r="K615" i="7" s="1"/>
  <c r="L615" i="7" s="1"/>
  <c r="P615" i="7" s="1"/>
  <c r="AS605" i="5" s="1"/>
  <c r="O615" i="6"/>
  <c r="H615" i="6"/>
  <c r="I615" i="6" s="1"/>
  <c r="K615" i="6" s="1"/>
  <c r="L615" i="6" s="1"/>
  <c r="P615" i="6" s="1"/>
  <c r="AP605" i="5" s="1"/>
  <c r="G616" i="6"/>
  <c r="G601" i="5"/>
  <c r="Q601" i="5"/>
  <c r="L613" i="3"/>
  <c r="P613" i="3" s="1"/>
  <c r="AM603" i="5" s="1"/>
  <c r="AV603" i="5" s="1"/>
  <c r="C603" i="5" s="1"/>
  <c r="O614" i="3"/>
  <c r="K614" i="3"/>
  <c r="G615" i="3"/>
  <c r="H615" i="3" s="1"/>
  <c r="I615" i="3" s="1"/>
  <c r="I601" i="5" l="1"/>
  <c r="K601" i="5" s="1"/>
  <c r="Y601" i="5" s="1"/>
  <c r="O616" i="7"/>
  <c r="H616" i="7"/>
  <c r="I616" i="7" s="1"/>
  <c r="K616" i="7" s="1"/>
  <c r="L616" i="7" s="1"/>
  <c r="P616" i="7" s="1"/>
  <c r="AS606" i="5" s="1"/>
  <c r="G617" i="7"/>
  <c r="O616" i="6"/>
  <c r="H616" i="6"/>
  <c r="I616" i="6" s="1"/>
  <c r="K616" i="6" s="1"/>
  <c r="L616" i="6" s="1"/>
  <c r="P616" i="6" s="1"/>
  <c r="AP606" i="5" s="1"/>
  <c r="G617" i="6"/>
  <c r="G602" i="5"/>
  <c r="Q602" i="5"/>
  <c r="L614" i="3"/>
  <c r="P614" i="3" s="1"/>
  <c r="AM604" i="5" s="1"/>
  <c r="AV604" i="5" s="1"/>
  <c r="C604" i="5" s="1"/>
  <c r="O615" i="3"/>
  <c r="K615" i="3"/>
  <c r="G616" i="3"/>
  <c r="H616" i="3" s="1"/>
  <c r="I616" i="3" s="1"/>
  <c r="I602" i="5" l="1"/>
  <c r="K602" i="5" s="1"/>
  <c r="Y602" i="5" s="1"/>
  <c r="O617" i="7"/>
  <c r="H617" i="7"/>
  <c r="I617" i="7" s="1"/>
  <c r="K617" i="7" s="1"/>
  <c r="L617" i="7" s="1"/>
  <c r="P617" i="7" s="1"/>
  <c r="AS607" i="5" s="1"/>
  <c r="G618" i="7"/>
  <c r="G618" i="6"/>
  <c r="O617" i="6"/>
  <c r="H617" i="6"/>
  <c r="I617" i="6" s="1"/>
  <c r="K617" i="6" s="1"/>
  <c r="L617" i="6" s="1"/>
  <c r="P617" i="6" s="1"/>
  <c r="AP607" i="5" s="1"/>
  <c r="G603" i="5"/>
  <c r="Q603" i="5"/>
  <c r="L615" i="3"/>
  <c r="P615" i="3" s="1"/>
  <c r="AM605" i="5" s="1"/>
  <c r="AV605" i="5" s="1"/>
  <c r="C605" i="5" s="1"/>
  <c r="O616" i="3"/>
  <c r="K616" i="3"/>
  <c r="G617" i="3"/>
  <c r="H617" i="3" s="1"/>
  <c r="I617" i="3" s="1"/>
  <c r="I603" i="5" l="1"/>
  <c r="K603" i="5" s="1"/>
  <c r="Y603" i="5" s="1"/>
  <c r="G619" i="7"/>
  <c r="O618" i="7"/>
  <c r="H618" i="7"/>
  <c r="I618" i="7" s="1"/>
  <c r="K618" i="7" s="1"/>
  <c r="L618" i="7" s="1"/>
  <c r="P618" i="7" s="1"/>
  <c r="AS608" i="5" s="1"/>
  <c r="G619" i="6"/>
  <c r="O618" i="6"/>
  <c r="H618" i="6"/>
  <c r="I618" i="6" s="1"/>
  <c r="K618" i="6" s="1"/>
  <c r="L618" i="6" s="1"/>
  <c r="P618" i="6" s="1"/>
  <c r="AP608" i="5" s="1"/>
  <c r="G604" i="5"/>
  <c r="Q604" i="5"/>
  <c r="L616" i="3"/>
  <c r="P616" i="3" s="1"/>
  <c r="AM606" i="5" s="1"/>
  <c r="AV606" i="5" s="1"/>
  <c r="C606" i="5" s="1"/>
  <c r="O617" i="3"/>
  <c r="K617" i="3"/>
  <c r="G618" i="3"/>
  <c r="H618" i="3" s="1"/>
  <c r="I618" i="3" s="1"/>
  <c r="I604" i="5" l="1"/>
  <c r="K604" i="5" s="1"/>
  <c r="Y604" i="5" s="1"/>
  <c r="G620" i="7"/>
  <c r="H619" i="7"/>
  <c r="I619" i="7" s="1"/>
  <c r="K619" i="7" s="1"/>
  <c r="L619" i="7" s="1"/>
  <c r="P619" i="7" s="1"/>
  <c r="AS609" i="5" s="1"/>
  <c r="O619" i="7"/>
  <c r="O619" i="6"/>
  <c r="H619" i="6"/>
  <c r="I619" i="6" s="1"/>
  <c r="K619" i="6" s="1"/>
  <c r="L619" i="6" s="1"/>
  <c r="P619" i="6" s="1"/>
  <c r="AP609" i="5" s="1"/>
  <c r="G620" i="6"/>
  <c r="G605" i="5"/>
  <c r="Q605" i="5"/>
  <c r="L617" i="3"/>
  <c r="P617" i="3" s="1"/>
  <c r="AM607" i="5" s="1"/>
  <c r="AV607" i="5" s="1"/>
  <c r="C607" i="5" s="1"/>
  <c r="O618" i="3"/>
  <c r="K618" i="3"/>
  <c r="G619" i="3"/>
  <c r="H619" i="3" s="1"/>
  <c r="I619" i="3" s="1"/>
  <c r="I605" i="5" l="1"/>
  <c r="K605" i="5" s="1"/>
  <c r="Y605" i="5" s="1"/>
  <c r="O620" i="7"/>
  <c r="H620" i="7"/>
  <c r="I620" i="7" s="1"/>
  <c r="K620" i="7" s="1"/>
  <c r="L620" i="7" s="1"/>
  <c r="P620" i="7" s="1"/>
  <c r="AS610" i="5" s="1"/>
  <c r="G621" i="7"/>
  <c r="O620" i="6"/>
  <c r="H620" i="6"/>
  <c r="I620" i="6" s="1"/>
  <c r="K620" i="6" s="1"/>
  <c r="L620" i="6" s="1"/>
  <c r="P620" i="6" s="1"/>
  <c r="AP610" i="5" s="1"/>
  <c r="G621" i="6"/>
  <c r="G606" i="5"/>
  <c r="Q606" i="5"/>
  <c r="L618" i="3"/>
  <c r="P618" i="3" s="1"/>
  <c r="AM608" i="5" s="1"/>
  <c r="AV608" i="5" s="1"/>
  <c r="C608" i="5" s="1"/>
  <c r="O619" i="3"/>
  <c r="K619" i="3"/>
  <c r="G620" i="3"/>
  <c r="H620" i="3" s="1"/>
  <c r="I620" i="3" s="1"/>
  <c r="I606" i="5" l="1"/>
  <c r="K606" i="5" s="1"/>
  <c r="Y606" i="5" s="1"/>
  <c r="O621" i="7"/>
  <c r="H621" i="7"/>
  <c r="I621" i="7" s="1"/>
  <c r="K621" i="7" s="1"/>
  <c r="L621" i="7" s="1"/>
  <c r="P621" i="7" s="1"/>
  <c r="AS611" i="5" s="1"/>
  <c r="G622" i="7"/>
  <c r="G622" i="6"/>
  <c r="H621" i="6"/>
  <c r="I621" i="6" s="1"/>
  <c r="K621" i="6" s="1"/>
  <c r="L621" i="6" s="1"/>
  <c r="P621" i="6" s="1"/>
  <c r="AP611" i="5" s="1"/>
  <c r="O621" i="6"/>
  <c r="G607" i="5"/>
  <c r="Q607" i="5"/>
  <c r="L619" i="3"/>
  <c r="P619" i="3" s="1"/>
  <c r="AM609" i="5" s="1"/>
  <c r="AV609" i="5" s="1"/>
  <c r="C609" i="5" s="1"/>
  <c r="O620" i="3"/>
  <c r="K620" i="3"/>
  <c r="G621" i="3"/>
  <c r="H621" i="3" s="1"/>
  <c r="I621" i="3" s="1"/>
  <c r="I607" i="5" l="1"/>
  <c r="K607" i="5" s="1"/>
  <c r="Y607" i="5" s="1"/>
  <c r="G623" i="7"/>
  <c r="H622" i="7"/>
  <c r="I622" i="7" s="1"/>
  <c r="K622" i="7" s="1"/>
  <c r="L622" i="7" s="1"/>
  <c r="P622" i="7" s="1"/>
  <c r="AS612" i="5" s="1"/>
  <c r="O622" i="7"/>
  <c r="G623" i="6"/>
  <c r="H622" i="6"/>
  <c r="I622" i="6" s="1"/>
  <c r="K622" i="6" s="1"/>
  <c r="L622" i="6" s="1"/>
  <c r="P622" i="6" s="1"/>
  <c r="AP612" i="5" s="1"/>
  <c r="O622" i="6"/>
  <c r="Q608" i="5"/>
  <c r="G608" i="5"/>
  <c r="L620" i="3"/>
  <c r="P620" i="3" s="1"/>
  <c r="AM610" i="5" s="1"/>
  <c r="AV610" i="5" s="1"/>
  <c r="C610" i="5" s="1"/>
  <c r="O621" i="3"/>
  <c r="K621" i="3"/>
  <c r="G622" i="3"/>
  <c r="H622" i="3" s="1"/>
  <c r="I622" i="3" s="1"/>
  <c r="I608" i="5" l="1"/>
  <c r="K608" i="5" s="1"/>
  <c r="Y608" i="5" s="1"/>
  <c r="G624" i="7"/>
  <c r="O623" i="7"/>
  <c r="H623" i="7"/>
  <c r="I623" i="7" s="1"/>
  <c r="K623" i="7" s="1"/>
  <c r="L623" i="7" s="1"/>
  <c r="P623" i="7" s="1"/>
  <c r="AS613" i="5" s="1"/>
  <c r="O623" i="6"/>
  <c r="H623" i="6"/>
  <c r="I623" i="6" s="1"/>
  <c r="K623" i="6" s="1"/>
  <c r="L623" i="6" s="1"/>
  <c r="P623" i="6" s="1"/>
  <c r="AP613" i="5" s="1"/>
  <c r="G624" i="6"/>
  <c r="Q609" i="5"/>
  <c r="G609" i="5"/>
  <c r="L621" i="3"/>
  <c r="P621" i="3" s="1"/>
  <c r="AM611" i="5" s="1"/>
  <c r="AV611" i="5" s="1"/>
  <c r="C611" i="5" s="1"/>
  <c r="O622" i="3"/>
  <c r="K622" i="3"/>
  <c r="G623" i="3"/>
  <c r="H623" i="3" s="1"/>
  <c r="I623" i="3" s="1"/>
  <c r="I609" i="5" l="1"/>
  <c r="K609" i="5" s="1"/>
  <c r="Y609" i="5" s="1"/>
  <c r="O624" i="7"/>
  <c r="H624" i="7"/>
  <c r="I624" i="7" s="1"/>
  <c r="K624" i="7" s="1"/>
  <c r="L624" i="7" s="1"/>
  <c r="P624" i="7" s="1"/>
  <c r="AS614" i="5" s="1"/>
  <c r="G625" i="7"/>
  <c r="O624" i="6"/>
  <c r="H624" i="6"/>
  <c r="I624" i="6" s="1"/>
  <c r="K624" i="6" s="1"/>
  <c r="L624" i="6" s="1"/>
  <c r="P624" i="6" s="1"/>
  <c r="AP614" i="5" s="1"/>
  <c r="G625" i="6"/>
  <c r="G610" i="5"/>
  <c r="Q610" i="5"/>
  <c r="L622" i="3"/>
  <c r="P622" i="3" s="1"/>
  <c r="AM612" i="5" s="1"/>
  <c r="AV612" i="5" s="1"/>
  <c r="C612" i="5" s="1"/>
  <c r="O623" i="3"/>
  <c r="K623" i="3"/>
  <c r="G624" i="3"/>
  <c r="H624" i="3" s="1"/>
  <c r="I624" i="3" s="1"/>
  <c r="I610" i="5" l="1"/>
  <c r="K610" i="5" s="1"/>
  <c r="Y610" i="5" s="1"/>
  <c r="O625" i="7"/>
  <c r="H625" i="7"/>
  <c r="I625" i="7" s="1"/>
  <c r="K625" i="7" s="1"/>
  <c r="L625" i="7" s="1"/>
  <c r="P625" i="7" s="1"/>
  <c r="AS615" i="5" s="1"/>
  <c r="G626" i="7"/>
  <c r="G626" i="6"/>
  <c r="O625" i="6"/>
  <c r="H625" i="6"/>
  <c r="I625" i="6" s="1"/>
  <c r="K625" i="6" s="1"/>
  <c r="L625" i="6" s="1"/>
  <c r="P625" i="6" s="1"/>
  <c r="AP615" i="5" s="1"/>
  <c r="Q611" i="5"/>
  <c r="G611" i="5"/>
  <c r="L623" i="3"/>
  <c r="P623" i="3" s="1"/>
  <c r="AM613" i="5" s="1"/>
  <c r="AV613" i="5" s="1"/>
  <c r="C613" i="5" s="1"/>
  <c r="O624" i="3"/>
  <c r="K624" i="3"/>
  <c r="G625" i="3"/>
  <c r="H625" i="3" s="1"/>
  <c r="I625" i="3" s="1"/>
  <c r="I611" i="5" l="1"/>
  <c r="K611" i="5" s="1"/>
  <c r="Y611" i="5" s="1"/>
  <c r="G627" i="7"/>
  <c r="O626" i="7"/>
  <c r="H626" i="7"/>
  <c r="I626" i="7" s="1"/>
  <c r="K626" i="7" s="1"/>
  <c r="L626" i="7" s="1"/>
  <c r="P626" i="7" s="1"/>
  <c r="AS616" i="5" s="1"/>
  <c r="G627" i="6"/>
  <c r="O626" i="6"/>
  <c r="H626" i="6"/>
  <c r="I626" i="6" s="1"/>
  <c r="K626" i="6" s="1"/>
  <c r="L626" i="6" s="1"/>
  <c r="P626" i="6" s="1"/>
  <c r="AP616" i="5" s="1"/>
  <c r="G612" i="5"/>
  <c r="Q612" i="5"/>
  <c r="L624" i="3"/>
  <c r="P624" i="3" s="1"/>
  <c r="AM614" i="5" s="1"/>
  <c r="AV614" i="5" s="1"/>
  <c r="C614" i="5" s="1"/>
  <c r="O625" i="3"/>
  <c r="K625" i="3"/>
  <c r="G626" i="3"/>
  <c r="H626" i="3" s="1"/>
  <c r="I626" i="3" s="1"/>
  <c r="I612" i="5" l="1"/>
  <c r="K612" i="5" s="1"/>
  <c r="Y612" i="5" s="1"/>
  <c r="G628" i="7"/>
  <c r="H627" i="7"/>
  <c r="I627" i="7" s="1"/>
  <c r="K627" i="7" s="1"/>
  <c r="L627" i="7" s="1"/>
  <c r="P627" i="7" s="1"/>
  <c r="AS617" i="5" s="1"/>
  <c r="O627" i="7"/>
  <c r="O627" i="6"/>
  <c r="H627" i="6"/>
  <c r="I627" i="6" s="1"/>
  <c r="K627" i="6" s="1"/>
  <c r="L627" i="6" s="1"/>
  <c r="P627" i="6" s="1"/>
  <c r="AP617" i="5" s="1"/>
  <c r="G628" i="6"/>
  <c r="G613" i="5"/>
  <c r="Q613" i="5"/>
  <c r="L625" i="3"/>
  <c r="P625" i="3" s="1"/>
  <c r="AM615" i="5" s="1"/>
  <c r="AV615" i="5" s="1"/>
  <c r="C615" i="5" s="1"/>
  <c r="O626" i="3"/>
  <c r="K626" i="3"/>
  <c r="G627" i="3"/>
  <c r="H627" i="3" s="1"/>
  <c r="I627" i="3" s="1"/>
  <c r="I613" i="5" l="1"/>
  <c r="K613" i="5" s="1"/>
  <c r="Y613" i="5" s="1"/>
  <c r="O628" i="7"/>
  <c r="H628" i="7"/>
  <c r="I628" i="7" s="1"/>
  <c r="K628" i="7" s="1"/>
  <c r="L628" i="7" s="1"/>
  <c r="P628" i="7" s="1"/>
  <c r="AS618" i="5" s="1"/>
  <c r="G629" i="7"/>
  <c r="O628" i="6"/>
  <c r="H628" i="6"/>
  <c r="I628" i="6" s="1"/>
  <c r="K628" i="6" s="1"/>
  <c r="L628" i="6" s="1"/>
  <c r="P628" i="6" s="1"/>
  <c r="AP618" i="5" s="1"/>
  <c r="G629" i="6"/>
  <c r="Q614" i="5"/>
  <c r="G614" i="5"/>
  <c r="L626" i="3"/>
  <c r="P626" i="3" s="1"/>
  <c r="AM616" i="5" s="1"/>
  <c r="AV616" i="5" s="1"/>
  <c r="C616" i="5" s="1"/>
  <c r="O627" i="3"/>
  <c r="K627" i="3"/>
  <c r="G628" i="3"/>
  <c r="H628" i="3" s="1"/>
  <c r="I628" i="3" s="1"/>
  <c r="I614" i="5" l="1"/>
  <c r="K614" i="5" s="1"/>
  <c r="Y614" i="5" s="1"/>
  <c r="O629" i="7"/>
  <c r="H629" i="7"/>
  <c r="I629" i="7" s="1"/>
  <c r="K629" i="7" s="1"/>
  <c r="L629" i="7" s="1"/>
  <c r="P629" i="7" s="1"/>
  <c r="AS619" i="5" s="1"/>
  <c r="G630" i="7"/>
  <c r="G630" i="6"/>
  <c r="H629" i="6"/>
  <c r="I629" i="6" s="1"/>
  <c r="K629" i="6" s="1"/>
  <c r="L629" i="6" s="1"/>
  <c r="P629" i="6" s="1"/>
  <c r="AP619" i="5" s="1"/>
  <c r="O629" i="6"/>
  <c r="Q615" i="5"/>
  <c r="G615" i="5"/>
  <c r="L627" i="3"/>
  <c r="P627" i="3" s="1"/>
  <c r="AM617" i="5" s="1"/>
  <c r="AV617" i="5" s="1"/>
  <c r="C617" i="5" s="1"/>
  <c r="O628" i="3"/>
  <c r="K628" i="3"/>
  <c r="G629" i="3"/>
  <c r="H629" i="3" s="1"/>
  <c r="I629" i="3" s="1"/>
  <c r="I615" i="5" l="1"/>
  <c r="K615" i="5" s="1"/>
  <c r="Y615" i="5" s="1"/>
  <c r="G631" i="7"/>
  <c r="H630" i="7"/>
  <c r="I630" i="7" s="1"/>
  <c r="K630" i="7" s="1"/>
  <c r="L630" i="7" s="1"/>
  <c r="P630" i="7" s="1"/>
  <c r="AS620" i="5" s="1"/>
  <c r="O630" i="7"/>
  <c r="G631" i="6"/>
  <c r="H630" i="6"/>
  <c r="I630" i="6" s="1"/>
  <c r="K630" i="6" s="1"/>
  <c r="L630" i="6" s="1"/>
  <c r="P630" i="6" s="1"/>
  <c r="AP620" i="5" s="1"/>
  <c r="O630" i="6"/>
  <c r="G616" i="5"/>
  <c r="Q616" i="5"/>
  <c r="L628" i="3"/>
  <c r="P628" i="3" s="1"/>
  <c r="AM618" i="5" s="1"/>
  <c r="AV618" i="5" s="1"/>
  <c r="C618" i="5" s="1"/>
  <c r="O629" i="3"/>
  <c r="K629" i="3"/>
  <c r="G630" i="3"/>
  <c r="H630" i="3" s="1"/>
  <c r="I630" i="3" s="1"/>
  <c r="I616" i="5" l="1"/>
  <c r="K616" i="5" s="1"/>
  <c r="Y616" i="5" s="1"/>
  <c r="G632" i="7"/>
  <c r="O631" i="7"/>
  <c r="H631" i="7"/>
  <c r="I631" i="7" s="1"/>
  <c r="K631" i="7" s="1"/>
  <c r="L631" i="7" s="1"/>
  <c r="P631" i="7" s="1"/>
  <c r="AS621" i="5" s="1"/>
  <c r="O631" i="6"/>
  <c r="H631" i="6"/>
  <c r="I631" i="6" s="1"/>
  <c r="K631" i="6" s="1"/>
  <c r="L631" i="6" s="1"/>
  <c r="P631" i="6" s="1"/>
  <c r="AP621" i="5" s="1"/>
  <c r="G632" i="6"/>
  <c r="G617" i="5"/>
  <c r="Q617" i="5"/>
  <c r="L629" i="3"/>
  <c r="P629" i="3" s="1"/>
  <c r="AM619" i="5" s="1"/>
  <c r="AV619" i="5" s="1"/>
  <c r="C619" i="5" s="1"/>
  <c r="O630" i="3"/>
  <c r="K630" i="3"/>
  <c r="G631" i="3"/>
  <c r="H631" i="3" s="1"/>
  <c r="I631" i="3" s="1"/>
  <c r="I617" i="5" l="1"/>
  <c r="K617" i="5" s="1"/>
  <c r="Y617" i="5" s="1"/>
  <c r="O632" i="7"/>
  <c r="H632" i="7"/>
  <c r="I632" i="7" s="1"/>
  <c r="K632" i="7" s="1"/>
  <c r="L632" i="7" s="1"/>
  <c r="P632" i="7" s="1"/>
  <c r="AS622" i="5" s="1"/>
  <c r="G633" i="7"/>
  <c r="O632" i="6"/>
  <c r="H632" i="6"/>
  <c r="I632" i="6" s="1"/>
  <c r="K632" i="6" s="1"/>
  <c r="L632" i="6" s="1"/>
  <c r="P632" i="6" s="1"/>
  <c r="AP622" i="5" s="1"/>
  <c r="G633" i="6"/>
  <c r="Q618" i="5"/>
  <c r="G618" i="5"/>
  <c r="L630" i="3"/>
  <c r="P630" i="3" s="1"/>
  <c r="AM620" i="5" s="1"/>
  <c r="AV620" i="5" s="1"/>
  <c r="C620" i="5" s="1"/>
  <c r="O631" i="3"/>
  <c r="K631" i="3"/>
  <c r="G632" i="3"/>
  <c r="H632" i="3" s="1"/>
  <c r="I632" i="3" s="1"/>
  <c r="I618" i="5" l="1"/>
  <c r="K618" i="5" s="1"/>
  <c r="Y618" i="5" s="1"/>
  <c r="O633" i="7"/>
  <c r="H633" i="7"/>
  <c r="I633" i="7" s="1"/>
  <c r="K633" i="7" s="1"/>
  <c r="L633" i="7" s="1"/>
  <c r="P633" i="7" s="1"/>
  <c r="AS623" i="5" s="1"/>
  <c r="G634" i="7"/>
  <c r="G634" i="6"/>
  <c r="O633" i="6"/>
  <c r="H633" i="6"/>
  <c r="I633" i="6" s="1"/>
  <c r="K633" i="6" s="1"/>
  <c r="L633" i="6" s="1"/>
  <c r="P633" i="6" s="1"/>
  <c r="AP623" i="5" s="1"/>
  <c r="Q619" i="5"/>
  <c r="G619" i="5"/>
  <c r="L631" i="3"/>
  <c r="P631" i="3" s="1"/>
  <c r="AM621" i="5" s="1"/>
  <c r="AV621" i="5" s="1"/>
  <c r="C621" i="5" s="1"/>
  <c r="O632" i="3"/>
  <c r="K632" i="3"/>
  <c r="G633" i="3"/>
  <c r="H633" i="3" s="1"/>
  <c r="I633" i="3" s="1"/>
  <c r="I619" i="5" l="1"/>
  <c r="K619" i="5" s="1"/>
  <c r="Y619" i="5" s="1"/>
  <c r="G635" i="7"/>
  <c r="O634" i="7"/>
  <c r="H634" i="7"/>
  <c r="I634" i="7" s="1"/>
  <c r="K634" i="7" s="1"/>
  <c r="L634" i="7" s="1"/>
  <c r="P634" i="7" s="1"/>
  <c r="AS624" i="5" s="1"/>
  <c r="G635" i="6"/>
  <c r="O634" i="6"/>
  <c r="H634" i="6"/>
  <c r="I634" i="6" s="1"/>
  <c r="K634" i="6" s="1"/>
  <c r="L634" i="6" s="1"/>
  <c r="P634" i="6" s="1"/>
  <c r="AP624" i="5" s="1"/>
  <c r="Q620" i="5"/>
  <c r="G620" i="5"/>
  <c r="L632" i="3"/>
  <c r="P632" i="3" s="1"/>
  <c r="AM622" i="5" s="1"/>
  <c r="AV622" i="5" s="1"/>
  <c r="C622" i="5" s="1"/>
  <c r="O633" i="3"/>
  <c r="K633" i="3"/>
  <c r="G634" i="3"/>
  <c r="H634" i="3" s="1"/>
  <c r="I634" i="3" s="1"/>
  <c r="I620" i="5" l="1"/>
  <c r="K620" i="5" s="1"/>
  <c r="Y620" i="5" s="1"/>
  <c r="G636" i="7"/>
  <c r="H635" i="7"/>
  <c r="I635" i="7" s="1"/>
  <c r="K635" i="7" s="1"/>
  <c r="L635" i="7" s="1"/>
  <c r="P635" i="7" s="1"/>
  <c r="AS625" i="5" s="1"/>
  <c r="O635" i="7"/>
  <c r="O635" i="6"/>
  <c r="H635" i="6"/>
  <c r="I635" i="6" s="1"/>
  <c r="K635" i="6" s="1"/>
  <c r="L635" i="6" s="1"/>
  <c r="P635" i="6" s="1"/>
  <c r="AP625" i="5" s="1"/>
  <c r="G636" i="6"/>
  <c r="Q621" i="5"/>
  <c r="G621" i="5"/>
  <c r="L633" i="3"/>
  <c r="P633" i="3" s="1"/>
  <c r="AM623" i="5" s="1"/>
  <c r="AV623" i="5" s="1"/>
  <c r="C623" i="5" s="1"/>
  <c r="O634" i="3"/>
  <c r="K634" i="3"/>
  <c r="G635" i="3"/>
  <c r="H635" i="3" s="1"/>
  <c r="I635" i="3" s="1"/>
  <c r="I621" i="5" l="1"/>
  <c r="K621" i="5" s="1"/>
  <c r="Y621" i="5" s="1"/>
  <c r="O636" i="7"/>
  <c r="H636" i="7"/>
  <c r="I636" i="7" s="1"/>
  <c r="K636" i="7" s="1"/>
  <c r="L636" i="7" s="1"/>
  <c r="P636" i="7" s="1"/>
  <c r="AS626" i="5" s="1"/>
  <c r="G637" i="7"/>
  <c r="O636" i="6"/>
  <c r="H636" i="6"/>
  <c r="I636" i="6" s="1"/>
  <c r="K636" i="6" s="1"/>
  <c r="L636" i="6" s="1"/>
  <c r="P636" i="6" s="1"/>
  <c r="AP626" i="5" s="1"/>
  <c r="G637" i="6"/>
  <c r="G622" i="5"/>
  <c r="Q622" i="5"/>
  <c r="L634" i="3"/>
  <c r="P634" i="3" s="1"/>
  <c r="AM624" i="5" s="1"/>
  <c r="AV624" i="5" s="1"/>
  <c r="C624" i="5" s="1"/>
  <c r="O635" i="3"/>
  <c r="K635" i="3"/>
  <c r="G636" i="3"/>
  <c r="H636" i="3" s="1"/>
  <c r="I636" i="3" s="1"/>
  <c r="I622" i="5" l="1"/>
  <c r="K622" i="5" s="1"/>
  <c r="Y622" i="5" s="1"/>
  <c r="O637" i="7"/>
  <c r="H637" i="7"/>
  <c r="I637" i="7" s="1"/>
  <c r="K637" i="7" s="1"/>
  <c r="L637" i="7" s="1"/>
  <c r="P637" i="7" s="1"/>
  <c r="AS627" i="5" s="1"/>
  <c r="G638" i="7"/>
  <c r="G638" i="6"/>
  <c r="H637" i="6"/>
  <c r="I637" i="6" s="1"/>
  <c r="K637" i="6" s="1"/>
  <c r="L637" i="6" s="1"/>
  <c r="P637" i="6" s="1"/>
  <c r="AP627" i="5" s="1"/>
  <c r="O637" i="6"/>
  <c r="G623" i="5"/>
  <c r="Q623" i="5"/>
  <c r="L635" i="3"/>
  <c r="P635" i="3" s="1"/>
  <c r="AM625" i="5" s="1"/>
  <c r="AV625" i="5" s="1"/>
  <c r="C625" i="5" s="1"/>
  <c r="O636" i="3"/>
  <c r="K636" i="3"/>
  <c r="G637" i="3"/>
  <c r="H637" i="3" s="1"/>
  <c r="I637" i="3" s="1"/>
  <c r="I623" i="5" l="1"/>
  <c r="K623" i="5" s="1"/>
  <c r="Y623" i="5" s="1"/>
  <c r="G639" i="7"/>
  <c r="H638" i="7"/>
  <c r="I638" i="7" s="1"/>
  <c r="K638" i="7" s="1"/>
  <c r="L638" i="7" s="1"/>
  <c r="P638" i="7" s="1"/>
  <c r="AS628" i="5" s="1"/>
  <c r="O638" i="7"/>
  <c r="G639" i="6"/>
  <c r="H638" i="6"/>
  <c r="I638" i="6" s="1"/>
  <c r="K638" i="6" s="1"/>
  <c r="L638" i="6" s="1"/>
  <c r="P638" i="6" s="1"/>
  <c r="AP628" i="5" s="1"/>
  <c r="O638" i="6"/>
  <c r="G624" i="5"/>
  <c r="Q624" i="5"/>
  <c r="L636" i="3"/>
  <c r="P636" i="3" s="1"/>
  <c r="AM626" i="5" s="1"/>
  <c r="AV626" i="5" s="1"/>
  <c r="C626" i="5" s="1"/>
  <c r="O637" i="3"/>
  <c r="K637" i="3"/>
  <c r="G638" i="3"/>
  <c r="H638" i="3" s="1"/>
  <c r="I638" i="3" s="1"/>
  <c r="I624" i="5" l="1"/>
  <c r="K624" i="5" s="1"/>
  <c r="Y624" i="5" s="1"/>
  <c r="G640" i="7"/>
  <c r="O639" i="7"/>
  <c r="H639" i="7"/>
  <c r="I639" i="7" s="1"/>
  <c r="K639" i="7" s="1"/>
  <c r="L639" i="7" s="1"/>
  <c r="P639" i="7" s="1"/>
  <c r="AS629" i="5" s="1"/>
  <c r="O639" i="6"/>
  <c r="H639" i="6"/>
  <c r="I639" i="6" s="1"/>
  <c r="K639" i="6" s="1"/>
  <c r="L639" i="6" s="1"/>
  <c r="P639" i="6" s="1"/>
  <c r="AP629" i="5" s="1"/>
  <c r="G640" i="6"/>
  <c r="Q625" i="5"/>
  <c r="G625" i="5"/>
  <c r="L637" i="3"/>
  <c r="P637" i="3" s="1"/>
  <c r="AM627" i="5" s="1"/>
  <c r="AV627" i="5" s="1"/>
  <c r="C627" i="5" s="1"/>
  <c r="O638" i="3"/>
  <c r="K638" i="3"/>
  <c r="G639" i="3"/>
  <c r="H639" i="3" s="1"/>
  <c r="I639" i="3" s="1"/>
  <c r="I625" i="5" l="1"/>
  <c r="K625" i="5" s="1"/>
  <c r="Y625" i="5" s="1"/>
  <c r="O640" i="7"/>
  <c r="H640" i="7"/>
  <c r="I640" i="7" s="1"/>
  <c r="K640" i="7" s="1"/>
  <c r="L640" i="7" s="1"/>
  <c r="P640" i="7" s="1"/>
  <c r="AS630" i="5" s="1"/>
  <c r="G641" i="7"/>
  <c r="O640" i="6"/>
  <c r="H640" i="6"/>
  <c r="I640" i="6" s="1"/>
  <c r="K640" i="6" s="1"/>
  <c r="L640" i="6" s="1"/>
  <c r="P640" i="6" s="1"/>
  <c r="AP630" i="5" s="1"/>
  <c r="G641" i="6"/>
  <c r="G626" i="5"/>
  <c r="Q626" i="5"/>
  <c r="L638" i="3"/>
  <c r="P638" i="3" s="1"/>
  <c r="AM628" i="5" s="1"/>
  <c r="AV628" i="5" s="1"/>
  <c r="C628" i="5" s="1"/>
  <c r="O639" i="3"/>
  <c r="K639" i="3"/>
  <c r="G640" i="3"/>
  <c r="H640" i="3" s="1"/>
  <c r="I640" i="3" s="1"/>
  <c r="I626" i="5" l="1"/>
  <c r="K626" i="5" s="1"/>
  <c r="Y626" i="5" s="1"/>
  <c r="O641" i="7"/>
  <c r="H641" i="7"/>
  <c r="I641" i="7" s="1"/>
  <c r="K641" i="7" s="1"/>
  <c r="L641" i="7" s="1"/>
  <c r="P641" i="7" s="1"/>
  <c r="AS631" i="5" s="1"/>
  <c r="G642" i="7"/>
  <c r="G642" i="6"/>
  <c r="O641" i="6"/>
  <c r="H641" i="6"/>
  <c r="I641" i="6" s="1"/>
  <c r="K641" i="6" s="1"/>
  <c r="L641" i="6" s="1"/>
  <c r="P641" i="6" s="1"/>
  <c r="AP631" i="5" s="1"/>
  <c r="Q627" i="5"/>
  <c r="G627" i="5"/>
  <c r="L639" i="3"/>
  <c r="P639" i="3" s="1"/>
  <c r="AM629" i="5" s="1"/>
  <c r="AV629" i="5" s="1"/>
  <c r="C629" i="5" s="1"/>
  <c r="O640" i="3"/>
  <c r="K640" i="3"/>
  <c r="G641" i="3"/>
  <c r="H641" i="3" s="1"/>
  <c r="I641" i="3" s="1"/>
  <c r="I627" i="5" l="1"/>
  <c r="K627" i="5" s="1"/>
  <c r="Y627" i="5" s="1"/>
  <c r="G643" i="7"/>
  <c r="O642" i="7"/>
  <c r="H642" i="7"/>
  <c r="I642" i="7" s="1"/>
  <c r="K642" i="7" s="1"/>
  <c r="L642" i="7" s="1"/>
  <c r="P642" i="7" s="1"/>
  <c r="AS632" i="5" s="1"/>
  <c r="G643" i="6"/>
  <c r="O642" i="6"/>
  <c r="H642" i="6"/>
  <c r="I642" i="6" s="1"/>
  <c r="K642" i="6" s="1"/>
  <c r="L642" i="6" s="1"/>
  <c r="P642" i="6" s="1"/>
  <c r="AP632" i="5" s="1"/>
  <c r="Q628" i="5"/>
  <c r="G628" i="5"/>
  <c r="L640" i="3"/>
  <c r="P640" i="3" s="1"/>
  <c r="AM630" i="5" s="1"/>
  <c r="AV630" i="5" s="1"/>
  <c r="C630" i="5" s="1"/>
  <c r="O641" i="3"/>
  <c r="K641" i="3"/>
  <c r="G642" i="3"/>
  <c r="H642" i="3" s="1"/>
  <c r="I642" i="3" s="1"/>
  <c r="I628" i="5" l="1"/>
  <c r="K628" i="5" s="1"/>
  <c r="Y628" i="5" s="1"/>
  <c r="G644" i="7"/>
  <c r="H643" i="7"/>
  <c r="I643" i="7" s="1"/>
  <c r="K643" i="7" s="1"/>
  <c r="L643" i="7" s="1"/>
  <c r="P643" i="7" s="1"/>
  <c r="AS633" i="5" s="1"/>
  <c r="O643" i="7"/>
  <c r="O643" i="6"/>
  <c r="H643" i="6"/>
  <c r="I643" i="6" s="1"/>
  <c r="K643" i="6" s="1"/>
  <c r="L643" i="6" s="1"/>
  <c r="P643" i="6" s="1"/>
  <c r="AP633" i="5" s="1"/>
  <c r="G644" i="6"/>
  <c r="Q629" i="5"/>
  <c r="G629" i="5"/>
  <c r="L641" i="3"/>
  <c r="P641" i="3" s="1"/>
  <c r="AM631" i="5" s="1"/>
  <c r="AV631" i="5" s="1"/>
  <c r="C631" i="5" s="1"/>
  <c r="O642" i="3"/>
  <c r="K642" i="3"/>
  <c r="G643" i="3"/>
  <c r="H643" i="3" s="1"/>
  <c r="I643" i="3" s="1"/>
  <c r="I629" i="5" l="1"/>
  <c r="K629" i="5" s="1"/>
  <c r="Y629" i="5" s="1"/>
  <c r="O644" i="7"/>
  <c r="H644" i="7"/>
  <c r="I644" i="7" s="1"/>
  <c r="K644" i="7" s="1"/>
  <c r="L644" i="7" s="1"/>
  <c r="P644" i="7" s="1"/>
  <c r="AS634" i="5" s="1"/>
  <c r="G645" i="7"/>
  <c r="O644" i="6"/>
  <c r="H644" i="6"/>
  <c r="I644" i="6" s="1"/>
  <c r="K644" i="6" s="1"/>
  <c r="L644" i="6" s="1"/>
  <c r="P644" i="6" s="1"/>
  <c r="AP634" i="5" s="1"/>
  <c r="G645" i="6"/>
  <c r="Q630" i="5"/>
  <c r="G630" i="5"/>
  <c r="L642" i="3"/>
  <c r="P642" i="3" s="1"/>
  <c r="AM632" i="5" s="1"/>
  <c r="AV632" i="5" s="1"/>
  <c r="C632" i="5" s="1"/>
  <c r="O643" i="3"/>
  <c r="K643" i="3"/>
  <c r="G644" i="3"/>
  <c r="H644" i="3" s="1"/>
  <c r="I644" i="3" s="1"/>
  <c r="I630" i="5" l="1"/>
  <c r="K630" i="5" s="1"/>
  <c r="Y630" i="5" s="1"/>
  <c r="O645" i="7"/>
  <c r="H645" i="7"/>
  <c r="I645" i="7" s="1"/>
  <c r="K645" i="7" s="1"/>
  <c r="L645" i="7" s="1"/>
  <c r="P645" i="7" s="1"/>
  <c r="AS635" i="5" s="1"/>
  <c r="G646" i="7"/>
  <c r="G646" i="6"/>
  <c r="H645" i="6"/>
  <c r="I645" i="6" s="1"/>
  <c r="K645" i="6" s="1"/>
  <c r="L645" i="6" s="1"/>
  <c r="P645" i="6" s="1"/>
  <c r="AP635" i="5" s="1"/>
  <c r="O645" i="6"/>
  <c r="G631" i="5"/>
  <c r="Q631" i="5"/>
  <c r="L643" i="3"/>
  <c r="P643" i="3" s="1"/>
  <c r="AM633" i="5" s="1"/>
  <c r="AV633" i="5" s="1"/>
  <c r="C633" i="5" s="1"/>
  <c r="O644" i="3"/>
  <c r="K644" i="3"/>
  <c r="G645" i="3"/>
  <c r="H645" i="3" s="1"/>
  <c r="I645" i="3" s="1"/>
  <c r="I631" i="5" l="1"/>
  <c r="K631" i="5" s="1"/>
  <c r="Y631" i="5" s="1"/>
  <c r="G647" i="7"/>
  <c r="H646" i="7"/>
  <c r="I646" i="7" s="1"/>
  <c r="K646" i="7" s="1"/>
  <c r="L646" i="7" s="1"/>
  <c r="P646" i="7" s="1"/>
  <c r="AS636" i="5" s="1"/>
  <c r="O646" i="7"/>
  <c r="G647" i="6"/>
  <c r="H646" i="6"/>
  <c r="I646" i="6" s="1"/>
  <c r="K646" i="6" s="1"/>
  <c r="L646" i="6" s="1"/>
  <c r="P646" i="6" s="1"/>
  <c r="AP636" i="5" s="1"/>
  <c r="O646" i="6"/>
  <c r="G632" i="5"/>
  <c r="Q632" i="5"/>
  <c r="L644" i="3"/>
  <c r="P644" i="3" s="1"/>
  <c r="AM634" i="5" s="1"/>
  <c r="AV634" i="5" s="1"/>
  <c r="C634" i="5" s="1"/>
  <c r="O645" i="3"/>
  <c r="K645" i="3"/>
  <c r="G646" i="3"/>
  <c r="H646" i="3" s="1"/>
  <c r="I646" i="3" s="1"/>
  <c r="I632" i="5" l="1"/>
  <c r="K632" i="5" s="1"/>
  <c r="Y632" i="5" s="1"/>
  <c r="G648" i="7"/>
  <c r="O647" i="7"/>
  <c r="H647" i="7"/>
  <c r="I647" i="7" s="1"/>
  <c r="K647" i="7" s="1"/>
  <c r="L647" i="7" s="1"/>
  <c r="P647" i="7" s="1"/>
  <c r="AS637" i="5" s="1"/>
  <c r="O647" i="6"/>
  <c r="H647" i="6"/>
  <c r="I647" i="6" s="1"/>
  <c r="K647" i="6" s="1"/>
  <c r="L647" i="6" s="1"/>
  <c r="P647" i="6" s="1"/>
  <c r="AP637" i="5" s="1"/>
  <c r="G648" i="6"/>
  <c r="G633" i="5"/>
  <c r="Q633" i="5"/>
  <c r="L645" i="3"/>
  <c r="P645" i="3" s="1"/>
  <c r="AM635" i="5" s="1"/>
  <c r="AV635" i="5" s="1"/>
  <c r="C635" i="5" s="1"/>
  <c r="O646" i="3"/>
  <c r="K646" i="3"/>
  <c r="G647" i="3"/>
  <c r="H647" i="3" s="1"/>
  <c r="I647" i="3" s="1"/>
  <c r="I633" i="5" l="1"/>
  <c r="K633" i="5" s="1"/>
  <c r="Y633" i="5" s="1"/>
  <c r="O648" i="7"/>
  <c r="H648" i="7"/>
  <c r="I648" i="7" s="1"/>
  <c r="K648" i="7" s="1"/>
  <c r="L648" i="7" s="1"/>
  <c r="P648" i="7" s="1"/>
  <c r="AS638" i="5" s="1"/>
  <c r="G649" i="7"/>
  <c r="O648" i="6"/>
  <c r="H648" i="6"/>
  <c r="I648" i="6" s="1"/>
  <c r="K648" i="6" s="1"/>
  <c r="L648" i="6" s="1"/>
  <c r="P648" i="6" s="1"/>
  <c r="AP638" i="5" s="1"/>
  <c r="G649" i="6"/>
  <c r="G634" i="5"/>
  <c r="Q634" i="5"/>
  <c r="L646" i="3"/>
  <c r="P646" i="3" s="1"/>
  <c r="AM636" i="5" s="1"/>
  <c r="AV636" i="5" s="1"/>
  <c r="C636" i="5" s="1"/>
  <c r="O647" i="3"/>
  <c r="K647" i="3"/>
  <c r="G648" i="3"/>
  <c r="H648" i="3" s="1"/>
  <c r="I648" i="3" s="1"/>
  <c r="I634" i="5" l="1"/>
  <c r="K634" i="5" s="1"/>
  <c r="Y634" i="5" s="1"/>
  <c r="O649" i="7"/>
  <c r="H649" i="7"/>
  <c r="I649" i="7" s="1"/>
  <c r="K649" i="7" s="1"/>
  <c r="L649" i="7" s="1"/>
  <c r="P649" i="7" s="1"/>
  <c r="AS639" i="5" s="1"/>
  <c r="G650" i="7"/>
  <c r="G650" i="6"/>
  <c r="O649" i="6"/>
  <c r="H649" i="6"/>
  <c r="I649" i="6" s="1"/>
  <c r="K649" i="6" s="1"/>
  <c r="L649" i="6" s="1"/>
  <c r="P649" i="6" s="1"/>
  <c r="AP639" i="5" s="1"/>
  <c r="Q635" i="5"/>
  <c r="G635" i="5"/>
  <c r="L647" i="3"/>
  <c r="P647" i="3" s="1"/>
  <c r="AM637" i="5" s="1"/>
  <c r="AV637" i="5" s="1"/>
  <c r="C637" i="5" s="1"/>
  <c r="O648" i="3"/>
  <c r="K648" i="3"/>
  <c r="G649" i="3"/>
  <c r="H649" i="3" s="1"/>
  <c r="I649" i="3" s="1"/>
  <c r="I635" i="5" l="1"/>
  <c r="K635" i="5" s="1"/>
  <c r="Y635" i="5" s="1"/>
  <c r="G651" i="7"/>
  <c r="O650" i="7"/>
  <c r="H650" i="7"/>
  <c r="I650" i="7" s="1"/>
  <c r="K650" i="7" s="1"/>
  <c r="L650" i="7" s="1"/>
  <c r="P650" i="7" s="1"/>
  <c r="AS640" i="5" s="1"/>
  <c r="G651" i="6"/>
  <c r="O650" i="6"/>
  <c r="H650" i="6"/>
  <c r="I650" i="6" s="1"/>
  <c r="K650" i="6" s="1"/>
  <c r="L650" i="6" s="1"/>
  <c r="P650" i="6" s="1"/>
  <c r="AP640" i="5" s="1"/>
  <c r="Q636" i="5"/>
  <c r="G636" i="5"/>
  <c r="L648" i="3"/>
  <c r="P648" i="3" s="1"/>
  <c r="AM638" i="5" s="1"/>
  <c r="AV638" i="5" s="1"/>
  <c r="C638" i="5" s="1"/>
  <c r="O649" i="3"/>
  <c r="G650" i="3"/>
  <c r="H650" i="3" s="1"/>
  <c r="I650" i="3" s="1"/>
  <c r="K649" i="3"/>
  <c r="I636" i="5" l="1"/>
  <c r="K636" i="5" s="1"/>
  <c r="Y636" i="5" s="1"/>
  <c r="G652" i="7"/>
  <c r="H651" i="7"/>
  <c r="I651" i="7" s="1"/>
  <c r="K651" i="7" s="1"/>
  <c r="L651" i="7" s="1"/>
  <c r="P651" i="7" s="1"/>
  <c r="AS641" i="5" s="1"/>
  <c r="O651" i="7"/>
  <c r="O651" i="6"/>
  <c r="H651" i="6"/>
  <c r="I651" i="6" s="1"/>
  <c r="K651" i="6" s="1"/>
  <c r="L651" i="6" s="1"/>
  <c r="P651" i="6" s="1"/>
  <c r="AP641" i="5" s="1"/>
  <c r="G652" i="6"/>
  <c r="Q637" i="5"/>
  <c r="G637" i="5"/>
  <c r="L649" i="3"/>
  <c r="P649" i="3" s="1"/>
  <c r="AM639" i="5" s="1"/>
  <c r="AV639" i="5" s="1"/>
  <c r="C639" i="5" s="1"/>
  <c r="O650" i="3"/>
  <c r="K650" i="3"/>
  <c r="G651" i="3"/>
  <c r="H651" i="3" s="1"/>
  <c r="I651" i="3" s="1"/>
  <c r="I637" i="5" l="1"/>
  <c r="K637" i="5" s="1"/>
  <c r="Y637" i="5" s="1"/>
  <c r="O652" i="7"/>
  <c r="H652" i="7"/>
  <c r="I652" i="7" s="1"/>
  <c r="K652" i="7" s="1"/>
  <c r="L652" i="7" s="1"/>
  <c r="P652" i="7" s="1"/>
  <c r="AS642" i="5" s="1"/>
  <c r="G653" i="7"/>
  <c r="O652" i="6"/>
  <c r="H652" i="6"/>
  <c r="I652" i="6" s="1"/>
  <c r="K652" i="6" s="1"/>
  <c r="L652" i="6" s="1"/>
  <c r="P652" i="6" s="1"/>
  <c r="AP642" i="5" s="1"/>
  <c r="G653" i="6"/>
  <c r="Q638" i="5"/>
  <c r="G638" i="5"/>
  <c r="L650" i="3"/>
  <c r="P650" i="3" s="1"/>
  <c r="AM640" i="5" s="1"/>
  <c r="AV640" i="5" s="1"/>
  <c r="C640" i="5" s="1"/>
  <c r="O651" i="3"/>
  <c r="K651" i="3"/>
  <c r="G652" i="3"/>
  <c r="H652" i="3" s="1"/>
  <c r="I652" i="3" s="1"/>
  <c r="I638" i="5" l="1"/>
  <c r="K638" i="5" s="1"/>
  <c r="Y638" i="5" s="1"/>
  <c r="G654" i="7"/>
  <c r="H653" i="7"/>
  <c r="I653" i="7" s="1"/>
  <c r="K653" i="7" s="1"/>
  <c r="L653" i="7" s="1"/>
  <c r="P653" i="7" s="1"/>
  <c r="AS643" i="5" s="1"/>
  <c r="O653" i="7"/>
  <c r="G654" i="6"/>
  <c r="H653" i="6"/>
  <c r="I653" i="6" s="1"/>
  <c r="K653" i="6" s="1"/>
  <c r="L653" i="6" s="1"/>
  <c r="P653" i="6" s="1"/>
  <c r="AP643" i="5" s="1"/>
  <c r="O653" i="6"/>
  <c r="Q639" i="5"/>
  <c r="G639" i="5"/>
  <c r="L651" i="3"/>
  <c r="P651" i="3" s="1"/>
  <c r="AM641" i="5" s="1"/>
  <c r="AV641" i="5" s="1"/>
  <c r="C641" i="5" s="1"/>
  <c r="O652" i="3"/>
  <c r="K652" i="3"/>
  <c r="G653" i="3"/>
  <c r="H653" i="3" s="1"/>
  <c r="I653" i="3" s="1"/>
  <c r="I639" i="5" l="1"/>
  <c r="K639" i="5" s="1"/>
  <c r="Y639" i="5" s="1"/>
  <c r="G655" i="7"/>
  <c r="H654" i="7"/>
  <c r="I654" i="7" s="1"/>
  <c r="K654" i="7" s="1"/>
  <c r="L654" i="7" s="1"/>
  <c r="P654" i="7" s="1"/>
  <c r="AS644" i="5" s="1"/>
  <c r="O654" i="7"/>
  <c r="G655" i="6"/>
  <c r="H654" i="6"/>
  <c r="I654" i="6" s="1"/>
  <c r="K654" i="6" s="1"/>
  <c r="L654" i="6" s="1"/>
  <c r="P654" i="6" s="1"/>
  <c r="AP644" i="5" s="1"/>
  <c r="O654" i="6"/>
  <c r="G640" i="5"/>
  <c r="Q640" i="5"/>
  <c r="L652" i="3"/>
  <c r="P652" i="3" s="1"/>
  <c r="AM642" i="5" s="1"/>
  <c r="AV642" i="5" s="1"/>
  <c r="C642" i="5" s="1"/>
  <c r="O653" i="3"/>
  <c r="K653" i="3"/>
  <c r="G654" i="3"/>
  <c r="H654" i="3" s="1"/>
  <c r="I654" i="3" s="1"/>
  <c r="I640" i="5" l="1"/>
  <c r="K640" i="5" s="1"/>
  <c r="Y640" i="5" s="1"/>
  <c r="O655" i="7"/>
  <c r="H655" i="7"/>
  <c r="I655" i="7" s="1"/>
  <c r="K655" i="7" s="1"/>
  <c r="L655" i="7" s="1"/>
  <c r="P655" i="7" s="1"/>
  <c r="AS645" i="5" s="1"/>
  <c r="G656" i="7"/>
  <c r="O655" i="6"/>
  <c r="H655" i="6"/>
  <c r="I655" i="6" s="1"/>
  <c r="K655" i="6" s="1"/>
  <c r="L655" i="6" s="1"/>
  <c r="P655" i="6" s="1"/>
  <c r="AP645" i="5" s="1"/>
  <c r="G656" i="6"/>
  <c r="Q641" i="5"/>
  <c r="G641" i="5"/>
  <c r="L653" i="3"/>
  <c r="P653" i="3" s="1"/>
  <c r="AM643" i="5" s="1"/>
  <c r="AV643" i="5" s="1"/>
  <c r="C643" i="5" s="1"/>
  <c r="O654" i="3"/>
  <c r="K654" i="3"/>
  <c r="G655" i="3"/>
  <c r="H655" i="3" s="1"/>
  <c r="I655" i="3" s="1"/>
  <c r="I641" i="5" l="1"/>
  <c r="K641" i="5" s="1"/>
  <c r="Y641" i="5" s="1"/>
  <c r="O656" i="7"/>
  <c r="H656" i="7"/>
  <c r="I656" i="7" s="1"/>
  <c r="K656" i="7" s="1"/>
  <c r="L656" i="7" s="1"/>
  <c r="P656" i="7" s="1"/>
  <c r="AS646" i="5" s="1"/>
  <c r="G657" i="7"/>
  <c r="O656" i="6"/>
  <c r="H656" i="6"/>
  <c r="I656" i="6" s="1"/>
  <c r="K656" i="6" s="1"/>
  <c r="L656" i="6" s="1"/>
  <c r="P656" i="6" s="1"/>
  <c r="AP646" i="5" s="1"/>
  <c r="G657" i="6"/>
  <c r="G642" i="5"/>
  <c r="Q642" i="5"/>
  <c r="L654" i="3"/>
  <c r="P654" i="3" s="1"/>
  <c r="AM644" i="5" s="1"/>
  <c r="AV644" i="5" s="1"/>
  <c r="C644" i="5" s="1"/>
  <c r="O655" i="3"/>
  <c r="K655" i="3"/>
  <c r="G656" i="3"/>
  <c r="H656" i="3" s="1"/>
  <c r="I656" i="3" s="1"/>
  <c r="I642" i="5" l="1"/>
  <c r="K642" i="5" s="1"/>
  <c r="Y642" i="5" s="1"/>
  <c r="G658" i="7"/>
  <c r="H657" i="7"/>
  <c r="I657" i="7" s="1"/>
  <c r="K657" i="7" s="1"/>
  <c r="L657" i="7" s="1"/>
  <c r="P657" i="7" s="1"/>
  <c r="AS647" i="5" s="1"/>
  <c r="O657" i="7"/>
  <c r="G658" i="6"/>
  <c r="O657" i="6"/>
  <c r="H657" i="6"/>
  <c r="I657" i="6" s="1"/>
  <c r="K657" i="6" s="1"/>
  <c r="L657" i="6" s="1"/>
  <c r="P657" i="6" s="1"/>
  <c r="AP647" i="5" s="1"/>
  <c r="G643" i="5"/>
  <c r="Q643" i="5"/>
  <c r="L655" i="3"/>
  <c r="P655" i="3" s="1"/>
  <c r="AM645" i="5" s="1"/>
  <c r="AV645" i="5" s="1"/>
  <c r="C645" i="5" s="1"/>
  <c r="O656" i="3"/>
  <c r="K656" i="3"/>
  <c r="G657" i="3"/>
  <c r="H657" i="3" s="1"/>
  <c r="I657" i="3" s="1"/>
  <c r="I643" i="5" l="1"/>
  <c r="K643" i="5" s="1"/>
  <c r="Y643" i="5" s="1"/>
  <c r="G659" i="7"/>
  <c r="O658" i="7"/>
  <c r="H658" i="7"/>
  <c r="I658" i="7" s="1"/>
  <c r="K658" i="7" s="1"/>
  <c r="L658" i="7" s="1"/>
  <c r="P658" i="7" s="1"/>
  <c r="AS648" i="5" s="1"/>
  <c r="G659" i="6"/>
  <c r="O658" i="6"/>
  <c r="H658" i="6"/>
  <c r="I658" i="6" s="1"/>
  <c r="K658" i="6" s="1"/>
  <c r="L658" i="6" s="1"/>
  <c r="P658" i="6" s="1"/>
  <c r="AP648" i="5" s="1"/>
  <c r="Q644" i="5"/>
  <c r="G644" i="5"/>
  <c r="L656" i="3"/>
  <c r="P656" i="3" s="1"/>
  <c r="AM646" i="5" s="1"/>
  <c r="AV646" i="5" s="1"/>
  <c r="C646" i="5" s="1"/>
  <c r="O657" i="3"/>
  <c r="K657" i="3"/>
  <c r="G658" i="3"/>
  <c r="H658" i="3" s="1"/>
  <c r="I658" i="3" s="1"/>
  <c r="I644" i="5" l="1"/>
  <c r="K644" i="5" s="1"/>
  <c r="Y644" i="5" s="1"/>
  <c r="G660" i="7"/>
  <c r="O659" i="7"/>
  <c r="H659" i="7"/>
  <c r="I659" i="7" s="1"/>
  <c r="K659" i="7" s="1"/>
  <c r="L659" i="7" s="1"/>
  <c r="P659" i="7" s="1"/>
  <c r="AS649" i="5" s="1"/>
  <c r="O659" i="6"/>
  <c r="H659" i="6"/>
  <c r="I659" i="6" s="1"/>
  <c r="K659" i="6" s="1"/>
  <c r="L659" i="6" s="1"/>
  <c r="P659" i="6" s="1"/>
  <c r="AP649" i="5" s="1"/>
  <c r="G660" i="6"/>
  <c r="Q645" i="5"/>
  <c r="G645" i="5"/>
  <c r="L657" i="3"/>
  <c r="P657" i="3" s="1"/>
  <c r="AM647" i="5" s="1"/>
  <c r="AV647" i="5" s="1"/>
  <c r="C647" i="5" s="1"/>
  <c r="O658" i="3"/>
  <c r="K658" i="3"/>
  <c r="G659" i="3"/>
  <c r="H659" i="3" s="1"/>
  <c r="I659" i="3" s="1"/>
  <c r="I645" i="5" l="1"/>
  <c r="K645" i="5" s="1"/>
  <c r="Y645" i="5" s="1"/>
  <c r="O660" i="7"/>
  <c r="H660" i="7"/>
  <c r="I660" i="7" s="1"/>
  <c r="K660" i="7" s="1"/>
  <c r="L660" i="7" s="1"/>
  <c r="P660" i="7" s="1"/>
  <c r="AS650" i="5" s="1"/>
  <c r="G661" i="7"/>
  <c r="O660" i="6"/>
  <c r="H660" i="6"/>
  <c r="I660" i="6" s="1"/>
  <c r="K660" i="6" s="1"/>
  <c r="L660" i="6" s="1"/>
  <c r="P660" i="6" s="1"/>
  <c r="AP650" i="5" s="1"/>
  <c r="G661" i="6"/>
  <c r="G646" i="5"/>
  <c r="Q646" i="5"/>
  <c r="L658" i="3"/>
  <c r="P658" i="3" s="1"/>
  <c r="AM648" i="5" s="1"/>
  <c r="AV648" i="5" s="1"/>
  <c r="C648" i="5" s="1"/>
  <c r="O659" i="3"/>
  <c r="K659" i="3"/>
  <c r="G660" i="3"/>
  <c r="H660" i="3" s="1"/>
  <c r="I660" i="3" s="1"/>
  <c r="I646" i="5" l="1"/>
  <c r="K646" i="5" s="1"/>
  <c r="Y646" i="5" s="1"/>
  <c r="O661" i="7"/>
  <c r="H661" i="7"/>
  <c r="I661" i="7" s="1"/>
  <c r="K661" i="7" s="1"/>
  <c r="L661" i="7" s="1"/>
  <c r="P661" i="7" s="1"/>
  <c r="AS651" i="5" s="1"/>
  <c r="G662" i="7"/>
  <c r="G662" i="6"/>
  <c r="H661" i="6"/>
  <c r="I661" i="6" s="1"/>
  <c r="K661" i="6" s="1"/>
  <c r="L661" i="6" s="1"/>
  <c r="P661" i="6" s="1"/>
  <c r="AP651" i="5" s="1"/>
  <c r="O661" i="6"/>
  <c r="G647" i="5"/>
  <c r="Q647" i="5"/>
  <c r="L659" i="3"/>
  <c r="P659" i="3" s="1"/>
  <c r="AM649" i="5" s="1"/>
  <c r="AV649" i="5" s="1"/>
  <c r="C649" i="5" s="1"/>
  <c r="O660" i="3"/>
  <c r="K660" i="3"/>
  <c r="G661" i="3"/>
  <c r="H661" i="3" s="1"/>
  <c r="I661" i="3" s="1"/>
  <c r="I647" i="5" l="1"/>
  <c r="K647" i="5" s="1"/>
  <c r="Y647" i="5" s="1"/>
  <c r="G663" i="7"/>
  <c r="O662" i="7"/>
  <c r="H662" i="7"/>
  <c r="I662" i="7" s="1"/>
  <c r="K662" i="7" s="1"/>
  <c r="L662" i="7" s="1"/>
  <c r="P662" i="7" s="1"/>
  <c r="AS652" i="5" s="1"/>
  <c r="G663" i="6"/>
  <c r="H662" i="6"/>
  <c r="I662" i="6" s="1"/>
  <c r="K662" i="6" s="1"/>
  <c r="L662" i="6" s="1"/>
  <c r="P662" i="6" s="1"/>
  <c r="AP652" i="5" s="1"/>
  <c r="O662" i="6"/>
  <c r="Q648" i="5"/>
  <c r="G648" i="5"/>
  <c r="L660" i="3"/>
  <c r="P660" i="3" s="1"/>
  <c r="AM650" i="5" s="1"/>
  <c r="AV650" i="5" s="1"/>
  <c r="C650" i="5" s="1"/>
  <c r="O661" i="3"/>
  <c r="K661" i="3"/>
  <c r="G662" i="3"/>
  <c r="H662" i="3" s="1"/>
  <c r="I662" i="3" s="1"/>
  <c r="I648" i="5" l="1"/>
  <c r="K648" i="5" s="1"/>
  <c r="Y648" i="5" s="1"/>
  <c r="G664" i="7"/>
  <c r="H663" i="7"/>
  <c r="I663" i="7" s="1"/>
  <c r="K663" i="7" s="1"/>
  <c r="L663" i="7" s="1"/>
  <c r="P663" i="7" s="1"/>
  <c r="AS653" i="5" s="1"/>
  <c r="O663" i="7"/>
  <c r="O663" i="6"/>
  <c r="H663" i="6"/>
  <c r="I663" i="6" s="1"/>
  <c r="K663" i="6" s="1"/>
  <c r="L663" i="6" s="1"/>
  <c r="P663" i="6" s="1"/>
  <c r="AP653" i="5" s="1"/>
  <c r="G664" i="6"/>
  <c r="Q649" i="5"/>
  <c r="G649" i="5"/>
  <c r="L661" i="3"/>
  <c r="P661" i="3" s="1"/>
  <c r="AM651" i="5" s="1"/>
  <c r="AV651" i="5" s="1"/>
  <c r="C651" i="5" s="1"/>
  <c r="O662" i="3"/>
  <c r="K662" i="3"/>
  <c r="G663" i="3"/>
  <c r="H663" i="3" s="1"/>
  <c r="I663" i="3" s="1"/>
  <c r="I649" i="5" l="1"/>
  <c r="K649" i="5" s="1"/>
  <c r="Y649" i="5" s="1"/>
  <c r="O664" i="7"/>
  <c r="H664" i="7"/>
  <c r="I664" i="7" s="1"/>
  <c r="K664" i="7" s="1"/>
  <c r="L664" i="7" s="1"/>
  <c r="P664" i="7" s="1"/>
  <c r="AS654" i="5" s="1"/>
  <c r="G665" i="7"/>
  <c r="O664" i="6"/>
  <c r="H664" i="6"/>
  <c r="I664" i="6" s="1"/>
  <c r="K664" i="6" s="1"/>
  <c r="L664" i="6" s="1"/>
  <c r="P664" i="6" s="1"/>
  <c r="AP654" i="5" s="1"/>
  <c r="G665" i="6"/>
  <c r="Q650" i="5"/>
  <c r="G650" i="5"/>
  <c r="L662" i="3"/>
  <c r="P662" i="3" s="1"/>
  <c r="AM652" i="5" s="1"/>
  <c r="AV652" i="5" s="1"/>
  <c r="C652" i="5" s="1"/>
  <c r="O663" i="3"/>
  <c r="K663" i="3"/>
  <c r="G664" i="3"/>
  <c r="H664" i="3" s="1"/>
  <c r="I664" i="3" s="1"/>
  <c r="I650" i="5" l="1"/>
  <c r="K650" i="5" s="1"/>
  <c r="Y650" i="5" s="1"/>
  <c r="O665" i="7"/>
  <c r="H665" i="7"/>
  <c r="I665" i="7" s="1"/>
  <c r="K665" i="7" s="1"/>
  <c r="L665" i="7" s="1"/>
  <c r="P665" i="7" s="1"/>
  <c r="AS655" i="5" s="1"/>
  <c r="G666" i="7"/>
  <c r="G666" i="6"/>
  <c r="O665" i="6"/>
  <c r="H665" i="6"/>
  <c r="I665" i="6" s="1"/>
  <c r="K665" i="6" s="1"/>
  <c r="L665" i="6" s="1"/>
  <c r="P665" i="6" s="1"/>
  <c r="AP655" i="5" s="1"/>
  <c r="Q651" i="5"/>
  <c r="G651" i="5"/>
  <c r="L663" i="3"/>
  <c r="P663" i="3" s="1"/>
  <c r="AM653" i="5" s="1"/>
  <c r="AV653" i="5" s="1"/>
  <c r="C653" i="5" s="1"/>
  <c r="O664" i="3"/>
  <c r="K664" i="3"/>
  <c r="G665" i="3"/>
  <c r="H665" i="3" s="1"/>
  <c r="I665" i="3" s="1"/>
  <c r="I651" i="5" l="1"/>
  <c r="K651" i="5" s="1"/>
  <c r="Y651" i="5" s="1"/>
  <c r="G667" i="7"/>
  <c r="H666" i="7"/>
  <c r="I666" i="7" s="1"/>
  <c r="K666" i="7" s="1"/>
  <c r="L666" i="7" s="1"/>
  <c r="P666" i="7" s="1"/>
  <c r="AS656" i="5" s="1"/>
  <c r="O666" i="7"/>
  <c r="G667" i="6"/>
  <c r="O666" i="6"/>
  <c r="H666" i="6"/>
  <c r="I666" i="6" s="1"/>
  <c r="K666" i="6" s="1"/>
  <c r="L666" i="6" s="1"/>
  <c r="P666" i="6" s="1"/>
  <c r="AP656" i="5" s="1"/>
  <c r="Q652" i="5"/>
  <c r="G652" i="5"/>
  <c r="L664" i="3"/>
  <c r="P664" i="3" s="1"/>
  <c r="AM654" i="5" s="1"/>
  <c r="AV654" i="5" s="1"/>
  <c r="C654" i="5" s="1"/>
  <c r="O665" i="3"/>
  <c r="K665" i="3"/>
  <c r="G666" i="3"/>
  <c r="H666" i="3" s="1"/>
  <c r="I666" i="3" s="1"/>
  <c r="I652" i="5" l="1"/>
  <c r="K652" i="5" s="1"/>
  <c r="Y652" i="5" s="1"/>
  <c r="H667" i="7"/>
  <c r="I667" i="7" s="1"/>
  <c r="K667" i="7" s="1"/>
  <c r="L667" i="7" s="1"/>
  <c r="P667" i="7" s="1"/>
  <c r="AS657" i="5" s="1"/>
  <c r="O667" i="7"/>
  <c r="G668" i="7"/>
  <c r="O667" i="6"/>
  <c r="H667" i="6"/>
  <c r="I667" i="6" s="1"/>
  <c r="K667" i="6" s="1"/>
  <c r="L667" i="6" s="1"/>
  <c r="P667" i="6" s="1"/>
  <c r="AP657" i="5" s="1"/>
  <c r="G668" i="6"/>
  <c r="Q653" i="5"/>
  <c r="G653" i="5"/>
  <c r="L665" i="3"/>
  <c r="P665" i="3" s="1"/>
  <c r="AM655" i="5" s="1"/>
  <c r="AV655" i="5" s="1"/>
  <c r="C655" i="5" s="1"/>
  <c r="O666" i="3"/>
  <c r="K666" i="3"/>
  <c r="G667" i="3"/>
  <c r="H667" i="3" s="1"/>
  <c r="I667" i="3" s="1"/>
  <c r="I653" i="5" l="1"/>
  <c r="K653" i="5" s="1"/>
  <c r="Y653" i="5" s="1"/>
  <c r="O668" i="7"/>
  <c r="H668" i="7"/>
  <c r="I668" i="7" s="1"/>
  <c r="K668" i="7" s="1"/>
  <c r="L668" i="7" s="1"/>
  <c r="P668" i="7" s="1"/>
  <c r="AS658" i="5" s="1"/>
  <c r="G669" i="7"/>
  <c r="O668" i="6"/>
  <c r="H668" i="6"/>
  <c r="I668" i="6" s="1"/>
  <c r="K668" i="6" s="1"/>
  <c r="L668" i="6" s="1"/>
  <c r="P668" i="6" s="1"/>
  <c r="AP658" i="5" s="1"/>
  <c r="G669" i="6"/>
  <c r="G654" i="5"/>
  <c r="Q654" i="5"/>
  <c r="L666" i="3"/>
  <c r="P666" i="3" s="1"/>
  <c r="AM656" i="5" s="1"/>
  <c r="AV656" i="5" s="1"/>
  <c r="C656" i="5" s="1"/>
  <c r="O667" i="3"/>
  <c r="K667" i="3"/>
  <c r="G668" i="3"/>
  <c r="H668" i="3" s="1"/>
  <c r="I668" i="3" s="1"/>
  <c r="I654" i="5" l="1"/>
  <c r="K654" i="5" s="1"/>
  <c r="Y654" i="5" s="1"/>
  <c r="G670" i="7"/>
  <c r="H669" i="7"/>
  <c r="I669" i="7" s="1"/>
  <c r="K669" i="7" s="1"/>
  <c r="L669" i="7" s="1"/>
  <c r="P669" i="7" s="1"/>
  <c r="AS659" i="5" s="1"/>
  <c r="O669" i="7"/>
  <c r="G670" i="6"/>
  <c r="H669" i="6"/>
  <c r="I669" i="6" s="1"/>
  <c r="K669" i="6" s="1"/>
  <c r="L669" i="6" s="1"/>
  <c r="P669" i="6" s="1"/>
  <c r="AP659" i="5" s="1"/>
  <c r="O669" i="6"/>
  <c r="Q655" i="5"/>
  <c r="G655" i="5"/>
  <c r="L667" i="3"/>
  <c r="P667" i="3" s="1"/>
  <c r="AM657" i="5" s="1"/>
  <c r="AV657" i="5" s="1"/>
  <c r="C657" i="5" s="1"/>
  <c r="O668" i="3"/>
  <c r="K668" i="3"/>
  <c r="G669" i="3"/>
  <c r="H669" i="3" s="1"/>
  <c r="I669" i="3" s="1"/>
  <c r="I655" i="5" l="1"/>
  <c r="K655" i="5" s="1"/>
  <c r="Y655" i="5" s="1"/>
  <c r="G671" i="7"/>
  <c r="H670" i="7"/>
  <c r="I670" i="7" s="1"/>
  <c r="K670" i="7" s="1"/>
  <c r="L670" i="7" s="1"/>
  <c r="P670" i="7" s="1"/>
  <c r="AS660" i="5" s="1"/>
  <c r="O670" i="7"/>
  <c r="G671" i="6"/>
  <c r="H670" i="6"/>
  <c r="I670" i="6" s="1"/>
  <c r="K670" i="6" s="1"/>
  <c r="L670" i="6" s="1"/>
  <c r="P670" i="6" s="1"/>
  <c r="AP660" i="5" s="1"/>
  <c r="O670" i="6"/>
  <c r="G656" i="5"/>
  <c r="Q656" i="5"/>
  <c r="L668" i="3"/>
  <c r="P668" i="3" s="1"/>
  <c r="AM658" i="5" s="1"/>
  <c r="AV658" i="5" s="1"/>
  <c r="C658" i="5" s="1"/>
  <c r="O669" i="3"/>
  <c r="K669" i="3"/>
  <c r="G670" i="3"/>
  <c r="H670" i="3" s="1"/>
  <c r="I670" i="3" s="1"/>
  <c r="I656" i="5" l="1"/>
  <c r="K656" i="5" s="1"/>
  <c r="Y656" i="5" s="1"/>
  <c r="O671" i="7"/>
  <c r="H671" i="7"/>
  <c r="I671" i="7" s="1"/>
  <c r="K671" i="7" s="1"/>
  <c r="L671" i="7" s="1"/>
  <c r="P671" i="7" s="1"/>
  <c r="AS661" i="5" s="1"/>
  <c r="G672" i="7"/>
  <c r="O671" i="6"/>
  <c r="H671" i="6"/>
  <c r="I671" i="6" s="1"/>
  <c r="K671" i="6" s="1"/>
  <c r="L671" i="6" s="1"/>
  <c r="P671" i="6" s="1"/>
  <c r="AP661" i="5" s="1"/>
  <c r="G672" i="6"/>
  <c r="G657" i="5"/>
  <c r="Q657" i="5"/>
  <c r="L669" i="3"/>
  <c r="P669" i="3" s="1"/>
  <c r="AM659" i="5" s="1"/>
  <c r="AV659" i="5" s="1"/>
  <c r="C659" i="5" s="1"/>
  <c r="O670" i="3"/>
  <c r="K670" i="3"/>
  <c r="G671" i="3"/>
  <c r="H671" i="3" s="1"/>
  <c r="I671" i="3" s="1"/>
  <c r="I657" i="5" l="1"/>
  <c r="K657" i="5" s="1"/>
  <c r="Y657" i="5" s="1"/>
  <c r="O672" i="7"/>
  <c r="H672" i="7"/>
  <c r="I672" i="7" s="1"/>
  <c r="K672" i="7" s="1"/>
  <c r="L672" i="7" s="1"/>
  <c r="P672" i="7" s="1"/>
  <c r="AS662" i="5" s="1"/>
  <c r="G673" i="7"/>
  <c r="O672" i="6"/>
  <c r="H672" i="6"/>
  <c r="I672" i="6" s="1"/>
  <c r="K672" i="6" s="1"/>
  <c r="L672" i="6" s="1"/>
  <c r="P672" i="6" s="1"/>
  <c r="AP662" i="5" s="1"/>
  <c r="G673" i="6"/>
  <c r="G658" i="5"/>
  <c r="Q658" i="5"/>
  <c r="L670" i="3"/>
  <c r="P670" i="3" s="1"/>
  <c r="AM660" i="5" s="1"/>
  <c r="AV660" i="5" s="1"/>
  <c r="C660" i="5" s="1"/>
  <c r="O671" i="3"/>
  <c r="K671" i="3"/>
  <c r="G672" i="3"/>
  <c r="H672" i="3" s="1"/>
  <c r="I672" i="3" s="1"/>
  <c r="I658" i="5" l="1"/>
  <c r="K658" i="5" s="1"/>
  <c r="Y658" i="5" s="1"/>
  <c r="G674" i="7"/>
  <c r="H673" i="7"/>
  <c r="I673" i="7" s="1"/>
  <c r="K673" i="7" s="1"/>
  <c r="L673" i="7" s="1"/>
  <c r="P673" i="7" s="1"/>
  <c r="AS663" i="5" s="1"/>
  <c r="O673" i="7"/>
  <c r="G674" i="6"/>
  <c r="O673" i="6"/>
  <c r="H673" i="6"/>
  <c r="I673" i="6" s="1"/>
  <c r="K673" i="6" s="1"/>
  <c r="L673" i="6" s="1"/>
  <c r="P673" i="6" s="1"/>
  <c r="AP663" i="5" s="1"/>
  <c r="G659" i="5"/>
  <c r="Q659" i="5"/>
  <c r="L671" i="3"/>
  <c r="P671" i="3" s="1"/>
  <c r="AM661" i="5" s="1"/>
  <c r="AV661" i="5" s="1"/>
  <c r="C661" i="5" s="1"/>
  <c r="O672" i="3"/>
  <c r="K672" i="3"/>
  <c r="G673" i="3"/>
  <c r="H673" i="3" s="1"/>
  <c r="I673" i="3" s="1"/>
  <c r="I659" i="5" l="1"/>
  <c r="K659" i="5" s="1"/>
  <c r="Y659" i="5" s="1"/>
  <c r="G675" i="7"/>
  <c r="O674" i="7"/>
  <c r="H674" i="7"/>
  <c r="I674" i="7" s="1"/>
  <c r="K674" i="7" s="1"/>
  <c r="L674" i="7" s="1"/>
  <c r="P674" i="7" s="1"/>
  <c r="AS664" i="5" s="1"/>
  <c r="G675" i="6"/>
  <c r="O674" i="6"/>
  <c r="H674" i="6"/>
  <c r="I674" i="6" s="1"/>
  <c r="K674" i="6" s="1"/>
  <c r="L674" i="6" s="1"/>
  <c r="P674" i="6" s="1"/>
  <c r="AP664" i="5" s="1"/>
  <c r="Q660" i="5"/>
  <c r="G660" i="5"/>
  <c r="L672" i="3"/>
  <c r="P672" i="3" s="1"/>
  <c r="AM662" i="5" s="1"/>
  <c r="AV662" i="5" s="1"/>
  <c r="C662" i="5" s="1"/>
  <c r="O673" i="3"/>
  <c r="K673" i="3"/>
  <c r="G674" i="3"/>
  <c r="H674" i="3" s="1"/>
  <c r="I674" i="3" s="1"/>
  <c r="I660" i="5" l="1"/>
  <c r="K660" i="5" s="1"/>
  <c r="Y660" i="5" s="1"/>
  <c r="G676" i="7"/>
  <c r="O675" i="7"/>
  <c r="H675" i="7"/>
  <c r="I675" i="7" s="1"/>
  <c r="K675" i="7" s="1"/>
  <c r="L675" i="7" s="1"/>
  <c r="P675" i="7" s="1"/>
  <c r="AS665" i="5" s="1"/>
  <c r="O675" i="6"/>
  <c r="H675" i="6"/>
  <c r="I675" i="6" s="1"/>
  <c r="K675" i="6" s="1"/>
  <c r="L675" i="6" s="1"/>
  <c r="P675" i="6" s="1"/>
  <c r="AP665" i="5" s="1"/>
  <c r="G676" i="6"/>
  <c r="Q661" i="5"/>
  <c r="G661" i="5"/>
  <c r="L673" i="3"/>
  <c r="P673" i="3" s="1"/>
  <c r="AM663" i="5" s="1"/>
  <c r="AV663" i="5" s="1"/>
  <c r="C663" i="5" s="1"/>
  <c r="O674" i="3"/>
  <c r="K674" i="3"/>
  <c r="G675" i="3"/>
  <c r="H675" i="3" s="1"/>
  <c r="I675" i="3" s="1"/>
  <c r="I661" i="5" l="1"/>
  <c r="K661" i="5" s="1"/>
  <c r="Y661" i="5" s="1"/>
  <c r="O676" i="7"/>
  <c r="H676" i="7"/>
  <c r="I676" i="7" s="1"/>
  <c r="K676" i="7" s="1"/>
  <c r="L676" i="7" s="1"/>
  <c r="P676" i="7" s="1"/>
  <c r="AS666" i="5" s="1"/>
  <c r="G677" i="7"/>
  <c r="O676" i="6"/>
  <c r="H676" i="6"/>
  <c r="I676" i="6" s="1"/>
  <c r="K676" i="6" s="1"/>
  <c r="L676" i="6" s="1"/>
  <c r="P676" i="6" s="1"/>
  <c r="AP666" i="5" s="1"/>
  <c r="G677" i="6"/>
  <c r="Q662" i="5"/>
  <c r="G662" i="5"/>
  <c r="L674" i="3"/>
  <c r="P674" i="3" s="1"/>
  <c r="AM664" i="5" s="1"/>
  <c r="AV664" i="5" s="1"/>
  <c r="C664" i="5" s="1"/>
  <c r="O675" i="3"/>
  <c r="K675" i="3"/>
  <c r="G676" i="3"/>
  <c r="H676" i="3" s="1"/>
  <c r="I676" i="3" s="1"/>
  <c r="I662" i="5" l="1"/>
  <c r="K662" i="5" s="1"/>
  <c r="Y662" i="5" s="1"/>
  <c r="O677" i="7"/>
  <c r="G678" i="7"/>
  <c r="H677" i="7"/>
  <c r="I677" i="7" s="1"/>
  <c r="K677" i="7" s="1"/>
  <c r="L677" i="7" s="1"/>
  <c r="P677" i="7" s="1"/>
  <c r="AS667" i="5" s="1"/>
  <c r="G678" i="6"/>
  <c r="H677" i="6"/>
  <c r="I677" i="6" s="1"/>
  <c r="K677" i="6" s="1"/>
  <c r="L677" i="6" s="1"/>
  <c r="P677" i="6" s="1"/>
  <c r="AP667" i="5" s="1"/>
  <c r="O677" i="6"/>
  <c r="Q663" i="5"/>
  <c r="G663" i="5"/>
  <c r="L675" i="3"/>
  <c r="P675" i="3" s="1"/>
  <c r="AM665" i="5" s="1"/>
  <c r="AV665" i="5" s="1"/>
  <c r="C665" i="5" s="1"/>
  <c r="O676" i="3"/>
  <c r="K676" i="3"/>
  <c r="G677" i="3"/>
  <c r="H677" i="3" s="1"/>
  <c r="I677" i="3" s="1"/>
  <c r="I663" i="5" l="1"/>
  <c r="K663" i="5" s="1"/>
  <c r="Y663" i="5" s="1"/>
  <c r="G679" i="7"/>
  <c r="O678" i="7"/>
  <c r="H678" i="7"/>
  <c r="I678" i="7" s="1"/>
  <c r="K678" i="7" s="1"/>
  <c r="L678" i="7" s="1"/>
  <c r="P678" i="7" s="1"/>
  <c r="AS668" i="5" s="1"/>
  <c r="G679" i="6"/>
  <c r="H678" i="6"/>
  <c r="I678" i="6" s="1"/>
  <c r="K678" i="6" s="1"/>
  <c r="L678" i="6" s="1"/>
  <c r="P678" i="6" s="1"/>
  <c r="AP668" i="5" s="1"/>
  <c r="O678" i="6"/>
  <c r="G664" i="5"/>
  <c r="Q664" i="5"/>
  <c r="L676" i="3"/>
  <c r="P676" i="3" s="1"/>
  <c r="AM666" i="5" s="1"/>
  <c r="AV666" i="5" s="1"/>
  <c r="C666" i="5" s="1"/>
  <c r="O677" i="3"/>
  <c r="K677" i="3"/>
  <c r="G678" i="3"/>
  <c r="H678" i="3" s="1"/>
  <c r="I678" i="3" s="1"/>
  <c r="I664" i="5" l="1"/>
  <c r="K664" i="5" s="1"/>
  <c r="Y664" i="5" s="1"/>
  <c r="G680" i="7"/>
  <c r="H679" i="7"/>
  <c r="I679" i="7" s="1"/>
  <c r="K679" i="7" s="1"/>
  <c r="L679" i="7" s="1"/>
  <c r="P679" i="7" s="1"/>
  <c r="AS669" i="5" s="1"/>
  <c r="O679" i="7"/>
  <c r="O679" i="6"/>
  <c r="H679" i="6"/>
  <c r="I679" i="6" s="1"/>
  <c r="K679" i="6" s="1"/>
  <c r="L679" i="6" s="1"/>
  <c r="P679" i="6" s="1"/>
  <c r="AP669" i="5" s="1"/>
  <c r="G680" i="6"/>
  <c r="G665" i="5"/>
  <c r="Q665" i="5"/>
  <c r="L677" i="3"/>
  <c r="P677" i="3" s="1"/>
  <c r="AM667" i="5" s="1"/>
  <c r="AV667" i="5" s="1"/>
  <c r="C667" i="5" s="1"/>
  <c r="O678" i="3"/>
  <c r="K678" i="3"/>
  <c r="G679" i="3"/>
  <c r="H679" i="3" s="1"/>
  <c r="I679" i="3" s="1"/>
  <c r="I665" i="5" l="1"/>
  <c r="K665" i="5" s="1"/>
  <c r="Y665" i="5" s="1"/>
  <c r="O680" i="7"/>
  <c r="H680" i="7"/>
  <c r="I680" i="7" s="1"/>
  <c r="K680" i="7" s="1"/>
  <c r="L680" i="7" s="1"/>
  <c r="P680" i="7" s="1"/>
  <c r="AS670" i="5" s="1"/>
  <c r="G681" i="7"/>
  <c r="O680" i="6"/>
  <c r="H680" i="6"/>
  <c r="I680" i="6" s="1"/>
  <c r="K680" i="6" s="1"/>
  <c r="L680" i="6" s="1"/>
  <c r="P680" i="6" s="1"/>
  <c r="AP670" i="5" s="1"/>
  <c r="G681" i="6"/>
  <c r="G666" i="5"/>
  <c r="Q666" i="5"/>
  <c r="L678" i="3"/>
  <c r="P678" i="3" s="1"/>
  <c r="AM668" i="5" s="1"/>
  <c r="AV668" i="5" s="1"/>
  <c r="C668" i="5" s="1"/>
  <c r="O679" i="3"/>
  <c r="K679" i="3"/>
  <c r="G680" i="3"/>
  <c r="H680" i="3" s="1"/>
  <c r="I680" i="3" s="1"/>
  <c r="I666" i="5" l="1"/>
  <c r="K666" i="5" s="1"/>
  <c r="Y666" i="5" s="1"/>
  <c r="G682" i="7"/>
  <c r="O681" i="7"/>
  <c r="H681" i="7"/>
  <c r="I681" i="7" s="1"/>
  <c r="K681" i="7" s="1"/>
  <c r="L681" i="7" s="1"/>
  <c r="P681" i="7" s="1"/>
  <c r="AS671" i="5" s="1"/>
  <c r="G682" i="6"/>
  <c r="O681" i="6"/>
  <c r="H681" i="6"/>
  <c r="I681" i="6" s="1"/>
  <c r="K681" i="6" s="1"/>
  <c r="L681" i="6" s="1"/>
  <c r="P681" i="6" s="1"/>
  <c r="AP671" i="5" s="1"/>
  <c r="Q667" i="5"/>
  <c r="G667" i="5"/>
  <c r="L679" i="3"/>
  <c r="P679" i="3" s="1"/>
  <c r="AM669" i="5" s="1"/>
  <c r="AV669" i="5" s="1"/>
  <c r="C669" i="5" s="1"/>
  <c r="O680" i="3"/>
  <c r="K680" i="3"/>
  <c r="G681" i="3"/>
  <c r="H681" i="3" s="1"/>
  <c r="I681" i="3" s="1"/>
  <c r="I667" i="5" l="1"/>
  <c r="K667" i="5" s="1"/>
  <c r="Y667" i="5" s="1"/>
  <c r="G683" i="7"/>
  <c r="H682" i="7"/>
  <c r="I682" i="7" s="1"/>
  <c r="K682" i="7" s="1"/>
  <c r="L682" i="7" s="1"/>
  <c r="P682" i="7" s="1"/>
  <c r="AS672" i="5" s="1"/>
  <c r="O682" i="7"/>
  <c r="G683" i="6"/>
  <c r="O682" i="6"/>
  <c r="H682" i="6"/>
  <c r="I682" i="6" s="1"/>
  <c r="K682" i="6" s="1"/>
  <c r="L682" i="6" s="1"/>
  <c r="P682" i="6" s="1"/>
  <c r="AP672" i="5" s="1"/>
  <c r="L680" i="3"/>
  <c r="P680" i="3" s="1"/>
  <c r="AM670" i="5" s="1"/>
  <c r="AV670" i="5" s="1"/>
  <c r="C670" i="5" s="1"/>
  <c r="O681" i="3"/>
  <c r="K681" i="3"/>
  <c r="G682" i="3"/>
  <c r="H682" i="3" s="1"/>
  <c r="I682" i="3" s="1"/>
  <c r="Q668" i="5" l="1"/>
  <c r="G668" i="5"/>
  <c r="H683" i="7"/>
  <c r="I683" i="7" s="1"/>
  <c r="K683" i="7" s="1"/>
  <c r="L683" i="7" s="1"/>
  <c r="P683" i="7" s="1"/>
  <c r="AS673" i="5" s="1"/>
  <c r="O683" i="7"/>
  <c r="G684" i="7"/>
  <c r="O683" i="6"/>
  <c r="H683" i="6"/>
  <c r="I683" i="6" s="1"/>
  <c r="K683" i="6" s="1"/>
  <c r="L683" i="6" s="1"/>
  <c r="P683" i="6" s="1"/>
  <c r="AP673" i="5" s="1"/>
  <c r="G684" i="6"/>
  <c r="Q669" i="5"/>
  <c r="G669" i="5"/>
  <c r="L681" i="3"/>
  <c r="P681" i="3" s="1"/>
  <c r="AM671" i="5" s="1"/>
  <c r="AV671" i="5" s="1"/>
  <c r="C671" i="5" s="1"/>
  <c r="O682" i="3"/>
  <c r="K682" i="3"/>
  <c r="G683" i="3"/>
  <c r="H683" i="3" s="1"/>
  <c r="I683" i="3" s="1"/>
  <c r="I669" i="5" l="1"/>
  <c r="K669" i="5" s="1"/>
  <c r="Y669" i="5" s="1"/>
  <c r="I668" i="5"/>
  <c r="K668" i="5" s="1"/>
  <c r="Y668" i="5" s="1"/>
  <c r="O684" i="7"/>
  <c r="H684" i="7"/>
  <c r="I684" i="7" s="1"/>
  <c r="K684" i="7" s="1"/>
  <c r="L684" i="7" s="1"/>
  <c r="P684" i="7" s="1"/>
  <c r="AS674" i="5" s="1"/>
  <c r="G685" i="7"/>
  <c r="O684" i="6"/>
  <c r="H684" i="6"/>
  <c r="I684" i="6" s="1"/>
  <c r="K684" i="6" s="1"/>
  <c r="L684" i="6" s="1"/>
  <c r="P684" i="6" s="1"/>
  <c r="AP674" i="5" s="1"/>
  <c r="G685" i="6"/>
  <c r="Q670" i="5"/>
  <c r="G670" i="5"/>
  <c r="L682" i="3"/>
  <c r="P682" i="3" s="1"/>
  <c r="AM672" i="5" s="1"/>
  <c r="AV672" i="5" s="1"/>
  <c r="C672" i="5" s="1"/>
  <c r="O683" i="3"/>
  <c r="K683" i="3"/>
  <c r="G684" i="3"/>
  <c r="H684" i="3" s="1"/>
  <c r="I684" i="3" s="1"/>
  <c r="I670" i="5" l="1"/>
  <c r="K670" i="5" s="1"/>
  <c r="Y670" i="5" s="1"/>
  <c r="Q671" i="5"/>
  <c r="G671" i="5"/>
  <c r="G686" i="7"/>
  <c r="H685" i="7"/>
  <c r="I685" i="7" s="1"/>
  <c r="K685" i="7" s="1"/>
  <c r="L685" i="7" s="1"/>
  <c r="P685" i="7" s="1"/>
  <c r="AS675" i="5" s="1"/>
  <c r="O685" i="7"/>
  <c r="G686" i="6"/>
  <c r="H685" i="6"/>
  <c r="I685" i="6" s="1"/>
  <c r="K685" i="6" s="1"/>
  <c r="L685" i="6" s="1"/>
  <c r="P685" i="6" s="1"/>
  <c r="AP675" i="5" s="1"/>
  <c r="O685" i="6"/>
  <c r="L683" i="3"/>
  <c r="P683" i="3" s="1"/>
  <c r="AM673" i="5" s="1"/>
  <c r="AV673" i="5" s="1"/>
  <c r="C673" i="5" s="1"/>
  <c r="O684" i="3"/>
  <c r="K684" i="3"/>
  <c r="G685" i="3"/>
  <c r="H685" i="3" s="1"/>
  <c r="I685" i="3" s="1"/>
  <c r="I671" i="5" l="1"/>
  <c r="K671" i="5" s="1"/>
  <c r="Y671" i="5" s="1"/>
  <c r="G687" i="7"/>
  <c r="H686" i="7"/>
  <c r="I686" i="7" s="1"/>
  <c r="K686" i="7" s="1"/>
  <c r="L686" i="7" s="1"/>
  <c r="P686" i="7" s="1"/>
  <c r="AS676" i="5" s="1"/>
  <c r="O686" i="7"/>
  <c r="G687" i="6"/>
  <c r="H686" i="6"/>
  <c r="I686" i="6" s="1"/>
  <c r="K686" i="6" s="1"/>
  <c r="L686" i="6" s="1"/>
  <c r="P686" i="6" s="1"/>
  <c r="AP676" i="5" s="1"/>
  <c r="O686" i="6"/>
  <c r="Q672" i="5"/>
  <c r="G672" i="5"/>
  <c r="L684" i="3"/>
  <c r="P684" i="3" s="1"/>
  <c r="AM674" i="5" s="1"/>
  <c r="AV674" i="5" s="1"/>
  <c r="C674" i="5" s="1"/>
  <c r="O685" i="3"/>
  <c r="K685" i="3"/>
  <c r="G686" i="3"/>
  <c r="H686" i="3" s="1"/>
  <c r="I686" i="3" s="1"/>
  <c r="I672" i="5" l="1"/>
  <c r="K672" i="5" s="1"/>
  <c r="Y672" i="5" s="1"/>
  <c r="G673" i="5"/>
  <c r="Q673" i="5"/>
  <c r="O687" i="7"/>
  <c r="H687" i="7"/>
  <c r="I687" i="7" s="1"/>
  <c r="K687" i="7" s="1"/>
  <c r="L687" i="7" s="1"/>
  <c r="P687" i="7" s="1"/>
  <c r="AS677" i="5" s="1"/>
  <c r="G688" i="7"/>
  <c r="O687" i="6"/>
  <c r="H687" i="6"/>
  <c r="I687" i="6" s="1"/>
  <c r="K687" i="6" s="1"/>
  <c r="L687" i="6" s="1"/>
  <c r="P687" i="6" s="1"/>
  <c r="AP677" i="5" s="1"/>
  <c r="G688" i="6"/>
  <c r="L685" i="3"/>
  <c r="P685" i="3" s="1"/>
  <c r="AM675" i="5" s="1"/>
  <c r="AV675" i="5" s="1"/>
  <c r="C675" i="5" s="1"/>
  <c r="O686" i="3"/>
  <c r="K686" i="3"/>
  <c r="G687" i="3"/>
  <c r="H687" i="3" s="1"/>
  <c r="I687" i="3" s="1"/>
  <c r="I673" i="5" l="1"/>
  <c r="K673" i="5" s="1"/>
  <c r="Y673" i="5" s="1"/>
  <c r="O688" i="7"/>
  <c r="H688" i="7"/>
  <c r="I688" i="7" s="1"/>
  <c r="K688" i="7" s="1"/>
  <c r="L688" i="7" s="1"/>
  <c r="P688" i="7" s="1"/>
  <c r="AS678" i="5" s="1"/>
  <c r="G689" i="7"/>
  <c r="O688" i="6"/>
  <c r="H688" i="6"/>
  <c r="I688" i="6" s="1"/>
  <c r="K688" i="6" s="1"/>
  <c r="L688" i="6" s="1"/>
  <c r="P688" i="6" s="1"/>
  <c r="AP678" i="5" s="1"/>
  <c r="G689" i="6"/>
  <c r="L686" i="3"/>
  <c r="P686" i="3" s="1"/>
  <c r="AM676" i="5" s="1"/>
  <c r="AV676" i="5" s="1"/>
  <c r="C676" i="5" s="1"/>
  <c r="O687" i="3"/>
  <c r="K687" i="3"/>
  <c r="G688" i="3"/>
  <c r="H688" i="3" s="1"/>
  <c r="I688" i="3" s="1"/>
  <c r="Q674" i="5" l="1"/>
  <c r="G674" i="5"/>
  <c r="G690" i="7"/>
  <c r="H689" i="7"/>
  <c r="I689" i="7" s="1"/>
  <c r="K689" i="7" s="1"/>
  <c r="L689" i="7" s="1"/>
  <c r="P689" i="7" s="1"/>
  <c r="AS679" i="5" s="1"/>
  <c r="O689" i="7"/>
  <c r="G690" i="6"/>
  <c r="O689" i="6"/>
  <c r="H689" i="6"/>
  <c r="I689" i="6" s="1"/>
  <c r="K689" i="6" s="1"/>
  <c r="L689" i="6" s="1"/>
  <c r="P689" i="6" s="1"/>
  <c r="AP679" i="5" s="1"/>
  <c r="G675" i="5"/>
  <c r="Q675" i="5"/>
  <c r="L687" i="3"/>
  <c r="P687" i="3" s="1"/>
  <c r="AM677" i="5" s="1"/>
  <c r="AV677" i="5" s="1"/>
  <c r="C677" i="5" s="1"/>
  <c r="O688" i="3"/>
  <c r="K688" i="3"/>
  <c r="G689" i="3"/>
  <c r="H689" i="3" s="1"/>
  <c r="I689" i="3" s="1"/>
  <c r="I674" i="5" l="1"/>
  <c r="K674" i="5" s="1"/>
  <c r="Y674" i="5" s="1"/>
  <c r="I675" i="5"/>
  <c r="K675" i="5" s="1"/>
  <c r="Y675" i="5" s="1"/>
  <c r="G691" i="7"/>
  <c r="O690" i="7"/>
  <c r="H690" i="7"/>
  <c r="I690" i="7" s="1"/>
  <c r="K690" i="7" s="1"/>
  <c r="L690" i="7" s="1"/>
  <c r="P690" i="7" s="1"/>
  <c r="AS680" i="5" s="1"/>
  <c r="G691" i="6"/>
  <c r="O690" i="6"/>
  <c r="H690" i="6"/>
  <c r="I690" i="6" s="1"/>
  <c r="K690" i="6" s="1"/>
  <c r="L690" i="6" s="1"/>
  <c r="P690" i="6" s="1"/>
  <c r="AP680" i="5" s="1"/>
  <c r="Q676" i="5"/>
  <c r="G676" i="5"/>
  <c r="L688" i="3"/>
  <c r="P688" i="3" s="1"/>
  <c r="AM678" i="5" s="1"/>
  <c r="AV678" i="5" s="1"/>
  <c r="C678" i="5" s="1"/>
  <c r="O689" i="3"/>
  <c r="K689" i="3"/>
  <c r="G690" i="3"/>
  <c r="H690" i="3" s="1"/>
  <c r="I690" i="3" s="1"/>
  <c r="I676" i="5" l="1"/>
  <c r="K676" i="5" s="1"/>
  <c r="Y676" i="5" s="1"/>
  <c r="G677" i="5"/>
  <c r="Q677" i="5"/>
  <c r="G692" i="7"/>
  <c r="O691" i="7"/>
  <c r="H691" i="7"/>
  <c r="I691" i="7" s="1"/>
  <c r="K691" i="7" s="1"/>
  <c r="L691" i="7" s="1"/>
  <c r="P691" i="7" s="1"/>
  <c r="AS681" i="5" s="1"/>
  <c r="O691" i="6"/>
  <c r="H691" i="6"/>
  <c r="I691" i="6" s="1"/>
  <c r="K691" i="6" s="1"/>
  <c r="L691" i="6" s="1"/>
  <c r="P691" i="6" s="1"/>
  <c r="AP681" i="5" s="1"/>
  <c r="G692" i="6"/>
  <c r="L689" i="3"/>
  <c r="P689" i="3" s="1"/>
  <c r="AM679" i="5" s="1"/>
  <c r="AV679" i="5" s="1"/>
  <c r="C679" i="5" s="1"/>
  <c r="O690" i="3"/>
  <c r="K690" i="3"/>
  <c r="G691" i="3"/>
  <c r="H691" i="3" s="1"/>
  <c r="I691" i="3" s="1"/>
  <c r="I677" i="5" l="1"/>
  <c r="K677" i="5" s="1"/>
  <c r="Y677" i="5" s="1"/>
  <c r="O692" i="7"/>
  <c r="H692" i="7"/>
  <c r="I692" i="7" s="1"/>
  <c r="K692" i="7" s="1"/>
  <c r="L692" i="7" s="1"/>
  <c r="P692" i="7" s="1"/>
  <c r="AS682" i="5" s="1"/>
  <c r="G693" i="7"/>
  <c r="O692" i="6"/>
  <c r="H692" i="6"/>
  <c r="I692" i="6" s="1"/>
  <c r="K692" i="6" s="1"/>
  <c r="L692" i="6" s="1"/>
  <c r="P692" i="6" s="1"/>
  <c r="AP682" i="5" s="1"/>
  <c r="G693" i="6"/>
  <c r="Q678" i="5"/>
  <c r="G678" i="5"/>
  <c r="L690" i="3"/>
  <c r="P690" i="3" s="1"/>
  <c r="AM680" i="5" s="1"/>
  <c r="AV680" i="5" s="1"/>
  <c r="C680" i="5" s="1"/>
  <c r="O691" i="3"/>
  <c r="K691" i="3"/>
  <c r="G692" i="3"/>
  <c r="H692" i="3" s="1"/>
  <c r="I692" i="3" s="1"/>
  <c r="I678" i="5" l="1"/>
  <c r="K678" i="5" s="1"/>
  <c r="Y678" i="5" s="1"/>
  <c r="O693" i="7"/>
  <c r="H693" i="7"/>
  <c r="I693" i="7" s="1"/>
  <c r="K693" i="7" s="1"/>
  <c r="L693" i="7" s="1"/>
  <c r="P693" i="7" s="1"/>
  <c r="AS683" i="5" s="1"/>
  <c r="G694" i="7"/>
  <c r="G694" i="6"/>
  <c r="O693" i="6"/>
  <c r="H693" i="6"/>
  <c r="I693" i="6" s="1"/>
  <c r="K693" i="6" s="1"/>
  <c r="L693" i="6" s="1"/>
  <c r="P693" i="6" s="1"/>
  <c r="AP683" i="5" s="1"/>
  <c r="G679" i="5"/>
  <c r="Q679" i="5"/>
  <c r="L691" i="3"/>
  <c r="P691" i="3" s="1"/>
  <c r="AM681" i="5" s="1"/>
  <c r="AV681" i="5" s="1"/>
  <c r="C681" i="5" s="1"/>
  <c r="O692" i="3"/>
  <c r="K692" i="3"/>
  <c r="G693" i="3"/>
  <c r="H693" i="3" s="1"/>
  <c r="I693" i="3" s="1"/>
  <c r="I679" i="5" l="1"/>
  <c r="K679" i="5" s="1"/>
  <c r="Y679" i="5" s="1"/>
  <c r="G695" i="7"/>
  <c r="O694" i="7"/>
  <c r="H694" i="7"/>
  <c r="I694" i="7" s="1"/>
  <c r="K694" i="7" s="1"/>
  <c r="L694" i="7" s="1"/>
  <c r="P694" i="7" s="1"/>
  <c r="AS684" i="5" s="1"/>
  <c r="G695" i="6"/>
  <c r="O694" i="6"/>
  <c r="H694" i="6"/>
  <c r="I694" i="6" s="1"/>
  <c r="K694" i="6" s="1"/>
  <c r="L694" i="6" s="1"/>
  <c r="P694" i="6" s="1"/>
  <c r="AP684" i="5" s="1"/>
  <c r="G680" i="5"/>
  <c r="Q680" i="5"/>
  <c r="L692" i="3"/>
  <c r="P692" i="3" s="1"/>
  <c r="AM682" i="5" s="1"/>
  <c r="AV682" i="5" s="1"/>
  <c r="C682" i="5" s="1"/>
  <c r="O693" i="3"/>
  <c r="G694" i="3"/>
  <c r="H694" i="3" s="1"/>
  <c r="I694" i="3" s="1"/>
  <c r="K693" i="3"/>
  <c r="I680" i="5" l="1"/>
  <c r="K680" i="5" s="1"/>
  <c r="Y680" i="5" s="1"/>
  <c r="G696" i="7"/>
  <c r="H695" i="7"/>
  <c r="I695" i="7" s="1"/>
  <c r="K695" i="7" s="1"/>
  <c r="L695" i="7" s="1"/>
  <c r="P695" i="7" s="1"/>
  <c r="AS685" i="5" s="1"/>
  <c r="O695" i="7"/>
  <c r="O695" i="6"/>
  <c r="H695" i="6"/>
  <c r="I695" i="6" s="1"/>
  <c r="K695" i="6" s="1"/>
  <c r="L695" i="6" s="1"/>
  <c r="P695" i="6" s="1"/>
  <c r="AP685" i="5" s="1"/>
  <c r="G696" i="6"/>
  <c r="G681" i="5"/>
  <c r="Q681" i="5"/>
  <c r="L693" i="3"/>
  <c r="P693" i="3" s="1"/>
  <c r="AM683" i="5" s="1"/>
  <c r="AV683" i="5" s="1"/>
  <c r="C683" i="5" s="1"/>
  <c r="O694" i="3"/>
  <c r="K694" i="3"/>
  <c r="G695" i="3"/>
  <c r="H695" i="3" s="1"/>
  <c r="I695" i="3" s="1"/>
  <c r="I681" i="5" l="1"/>
  <c r="K681" i="5" s="1"/>
  <c r="Y681" i="5" s="1"/>
  <c r="O696" i="7"/>
  <c r="H696" i="7"/>
  <c r="I696" i="7" s="1"/>
  <c r="K696" i="7" s="1"/>
  <c r="L696" i="7" s="1"/>
  <c r="P696" i="7" s="1"/>
  <c r="AS686" i="5" s="1"/>
  <c r="G697" i="7"/>
  <c r="O696" i="6"/>
  <c r="H696" i="6"/>
  <c r="I696" i="6" s="1"/>
  <c r="K696" i="6" s="1"/>
  <c r="L696" i="6" s="1"/>
  <c r="P696" i="6" s="1"/>
  <c r="AP686" i="5" s="1"/>
  <c r="G697" i="6"/>
  <c r="G682" i="5"/>
  <c r="Q682" i="5"/>
  <c r="L694" i="3"/>
  <c r="P694" i="3" s="1"/>
  <c r="AM684" i="5" s="1"/>
  <c r="AV684" i="5" s="1"/>
  <c r="C684" i="5" s="1"/>
  <c r="O695" i="3"/>
  <c r="K695" i="3"/>
  <c r="G696" i="3"/>
  <c r="H696" i="3" s="1"/>
  <c r="I696" i="3" s="1"/>
  <c r="I682" i="5" l="1"/>
  <c r="K682" i="5" s="1"/>
  <c r="Y682" i="5" s="1"/>
  <c r="O697" i="7"/>
  <c r="H697" i="7"/>
  <c r="I697" i="7" s="1"/>
  <c r="K697" i="7" s="1"/>
  <c r="L697" i="7" s="1"/>
  <c r="P697" i="7" s="1"/>
  <c r="AS687" i="5" s="1"/>
  <c r="G698" i="7"/>
  <c r="G698" i="6"/>
  <c r="H697" i="6"/>
  <c r="I697" i="6" s="1"/>
  <c r="K697" i="6" s="1"/>
  <c r="L697" i="6" s="1"/>
  <c r="P697" i="6" s="1"/>
  <c r="AP687" i="5" s="1"/>
  <c r="O697" i="6"/>
  <c r="G683" i="5"/>
  <c r="Q683" i="5"/>
  <c r="L695" i="3"/>
  <c r="P695" i="3" s="1"/>
  <c r="AM685" i="5" s="1"/>
  <c r="AV685" i="5" s="1"/>
  <c r="C685" i="5" s="1"/>
  <c r="O696" i="3"/>
  <c r="K696" i="3"/>
  <c r="G697" i="3"/>
  <c r="H697" i="3" s="1"/>
  <c r="I697" i="3" s="1"/>
  <c r="I683" i="5" l="1"/>
  <c r="K683" i="5" s="1"/>
  <c r="Y683" i="5" s="1"/>
  <c r="G699" i="7"/>
  <c r="H698" i="7"/>
  <c r="I698" i="7" s="1"/>
  <c r="K698" i="7" s="1"/>
  <c r="L698" i="7" s="1"/>
  <c r="P698" i="7" s="1"/>
  <c r="AS688" i="5" s="1"/>
  <c r="O698" i="7"/>
  <c r="G699" i="6"/>
  <c r="H698" i="6"/>
  <c r="I698" i="6" s="1"/>
  <c r="K698" i="6" s="1"/>
  <c r="L698" i="6" s="1"/>
  <c r="P698" i="6" s="1"/>
  <c r="AP688" i="5" s="1"/>
  <c r="O698" i="6"/>
  <c r="Q684" i="5"/>
  <c r="G684" i="5"/>
  <c r="L696" i="3"/>
  <c r="P696" i="3" s="1"/>
  <c r="AM686" i="5" s="1"/>
  <c r="AV686" i="5" s="1"/>
  <c r="C686" i="5" s="1"/>
  <c r="O697" i="3"/>
  <c r="K697" i="3"/>
  <c r="G698" i="3"/>
  <c r="H698" i="3" s="1"/>
  <c r="I698" i="3" s="1"/>
  <c r="I684" i="5" l="1"/>
  <c r="K684" i="5" s="1"/>
  <c r="Y684" i="5" s="1"/>
  <c r="H699" i="7"/>
  <c r="I699" i="7" s="1"/>
  <c r="K699" i="7" s="1"/>
  <c r="L699" i="7" s="1"/>
  <c r="P699" i="7" s="1"/>
  <c r="AS689" i="5" s="1"/>
  <c r="O699" i="7"/>
  <c r="G700" i="7"/>
  <c r="O699" i="6"/>
  <c r="H699" i="6"/>
  <c r="I699" i="6" s="1"/>
  <c r="K699" i="6" s="1"/>
  <c r="L699" i="6" s="1"/>
  <c r="P699" i="6" s="1"/>
  <c r="AP689" i="5" s="1"/>
  <c r="G700" i="6"/>
  <c r="Q685" i="5"/>
  <c r="G685" i="5"/>
  <c r="L697" i="3"/>
  <c r="P697" i="3" s="1"/>
  <c r="AM687" i="5" s="1"/>
  <c r="AV687" i="5" s="1"/>
  <c r="C687" i="5" s="1"/>
  <c r="O698" i="3"/>
  <c r="K698" i="3"/>
  <c r="G699" i="3"/>
  <c r="H699" i="3" s="1"/>
  <c r="I699" i="3" s="1"/>
  <c r="I685" i="5" l="1"/>
  <c r="K685" i="5" s="1"/>
  <c r="Y685" i="5" s="1"/>
  <c r="O700" i="7"/>
  <c r="H700" i="7"/>
  <c r="I700" i="7" s="1"/>
  <c r="K700" i="7" s="1"/>
  <c r="L700" i="7" s="1"/>
  <c r="P700" i="7" s="1"/>
  <c r="AS690" i="5" s="1"/>
  <c r="G701" i="7"/>
  <c r="O700" i="6"/>
  <c r="H700" i="6"/>
  <c r="I700" i="6" s="1"/>
  <c r="K700" i="6" s="1"/>
  <c r="L700" i="6" s="1"/>
  <c r="P700" i="6" s="1"/>
  <c r="AP690" i="5" s="1"/>
  <c r="G701" i="6"/>
  <c r="Q686" i="5"/>
  <c r="G686" i="5"/>
  <c r="L698" i="3"/>
  <c r="P698" i="3" s="1"/>
  <c r="AM688" i="5" s="1"/>
  <c r="AV688" i="5" s="1"/>
  <c r="C688" i="5" s="1"/>
  <c r="O699" i="3"/>
  <c r="K699" i="3"/>
  <c r="G700" i="3"/>
  <c r="H700" i="3" s="1"/>
  <c r="I700" i="3" s="1"/>
  <c r="I686" i="5" l="1"/>
  <c r="K686" i="5" s="1"/>
  <c r="Y686" i="5" s="1"/>
  <c r="G702" i="7"/>
  <c r="H701" i="7"/>
  <c r="I701" i="7" s="1"/>
  <c r="K701" i="7" s="1"/>
  <c r="L701" i="7" s="1"/>
  <c r="P701" i="7" s="1"/>
  <c r="AS691" i="5" s="1"/>
  <c r="O701" i="7"/>
  <c r="G702" i="6"/>
  <c r="O701" i="6"/>
  <c r="H701" i="6"/>
  <c r="I701" i="6" s="1"/>
  <c r="K701" i="6" s="1"/>
  <c r="L701" i="6" s="1"/>
  <c r="P701" i="6" s="1"/>
  <c r="AP691" i="5" s="1"/>
  <c r="Q687" i="5"/>
  <c r="G687" i="5"/>
  <c r="L699" i="3"/>
  <c r="P699" i="3" s="1"/>
  <c r="AM689" i="5" s="1"/>
  <c r="AV689" i="5" s="1"/>
  <c r="C689" i="5" s="1"/>
  <c r="O700" i="3"/>
  <c r="K700" i="3"/>
  <c r="G701" i="3"/>
  <c r="H701" i="3" s="1"/>
  <c r="I701" i="3" s="1"/>
  <c r="I687" i="5" l="1"/>
  <c r="K687" i="5" s="1"/>
  <c r="Y687" i="5" s="1"/>
  <c r="G703" i="7"/>
  <c r="H702" i="7"/>
  <c r="I702" i="7" s="1"/>
  <c r="K702" i="7" s="1"/>
  <c r="L702" i="7" s="1"/>
  <c r="P702" i="7" s="1"/>
  <c r="AS692" i="5" s="1"/>
  <c r="O702" i="7"/>
  <c r="G703" i="6"/>
  <c r="O702" i="6"/>
  <c r="H702" i="6"/>
  <c r="I702" i="6" s="1"/>
  <c r="K702" i="6" s="1"/>
  <c r="L702" i="6" s="1"/>
  <c r="P702" i="6" s="1"/>
  <c r="AP692" i="5" s="1"/>
  <c r="G688" i="5"/>
  <c r="Q688" i="5"/>
  <c r="L700" i="3"/>
  <c r="P700" i="3" s="1"/>
  <c r="AM690" i="5" s="1"/>
  <c r="AV690" i="5" s="1"/>
  <c r="C690" i="5" s="1"/>
  <c r="O701" i="3"/>
  <c r="K701" i="3"/>
  <c r="G702" i="3"/>
  <c r="H702" i="3" s="1"/>
  <c r="I702" i="3" s="1"/>
  <c r="I688" i="5" l="1"/>
  <c r="K688" i="5" s="1"/>
  <c r="Y688" i="5" s="1"/>
  <c r="O703" i="7"/>
  <c r="H703" i="7"/>
  <c r="I703" i="7" s="1"/>
  <c r="K703" i="7" s="1"/>
  <c r="L703" i="7" s="1"/>
  <c r="P703" i="7" s="1"/>
  <c r="AS693" i="5" s="1"/>
  <c r="G704" i="7"/>
  <c r="O703" i="6"/>
  <c r="H703" i="6"/>
  <c r="I703" i="6" s="1"/>
  <c r="K703" i="6" s="1"/>
  <c r="L703" i="6" s="1"/>
  <c r="P703" i="6" s="1"/>
  <c r="AP693" i="5" s="1"/>
  <c r="G704" i="6"/>
  <c r="G689" i="5"/>
  <c r="Q689" i="5"/>
  <c r="L701" i="3"/>
  <c r="P701" i="3" s="1"/>
  <c r="AM691" i="5" s="1"/>
  <c r="AV691" i="5" s="1"/>
  <c r="C691" i="5" s="1"/>
  <c r="O702" i="3"/>
  <c r="K702" i="3"/>
  <c r="G703" i="3"/>
  <c r="H703" i="3" s="1"/>
  <c r="I703" i="3" s="1"/>
  <c r="I689" i="5" l="1"/>
  <c r="K689" i="5" s="1"/>
  <c r="Y689" i="5" s="1"/>
  <c r="O704" i="7"/>
  <c r="H704" i="7"/>
  <c r="I704" i="7" s="1"/>
  <c r="K704" i="7" s="1"/>
  <c r="L704" i="7" s="1"/>
  <c r="P704" i="7" s="1"/>
  <c r="AS694" i="5" s="1"/>
  <c r="G705" i="7"/>
  <c r="O704" i="6"/>
  <c r="H704" i="6"/>
  <c r="I704" i="6" s="1"/>
  <c r="K704" i="6" s="1"/>
  <c r="L704" i="6" s="1"/>
  <c r="P704" i="6" s="1"/>
  <c r="AP694" i="5" s="1"/>
  <c r="G705" i="6"/>
  <c r="G690" i="5"/>
  <c r="Q690" i="5"/>
  <c r="L702" i="3"/>
  <c r="P702" i="3" s="1"/>
  <c r="AM692" i="5" s="1"/>
  <c r="AV692" i="5" s="1"/>
  <c r="C692" i="5" s="1"/>
  <c r="O703" i="3"/>
  <c r="K703" i="3"/>
  <c r="G704" i="3"/>
  <c r="H704" i="3" s="1"/>
  <c r="I704" i="3" s="1"/>
  <c r="I690" i="5" l="1"/>
  <c r="K690" i="5" s="1"/>
  <c r="Y690" i="5" s="1"/>
  <c r="G706" i="7"/>
  <c r="H705" i="7"/>
  <c r="I705" i="7" s="1"/>
  <c r="K705" i="7" s="1"/>
  <c r="L705" i="7" s="1"/>
  <c r="P705" i="7" s="1"/>
  <c r="AS695" i="5" s="1"/>
  <c r="O705" i="7"/>
  <c r="G706" i="6"/>
  <c r="H705" i="6"/>
  <c r="I705" i="6" s="1"/>
  <c r="K705" i="6" s="1"/>
  <c r="L705" i="6" s="1"/>
  <c r="P705" i="6" s="1"/>
  <c r="AP695" i="5" s="1"/>
  <c r="O705" i="6"/>
  <c r="Q691" i="5"/>
  <c r="G691" i="5"/>
  <c r="L703" i="3"/>
  <c r="P703" i="3" s="1"/>
  <c r="AM693" i="5" s="1"/>
  <c r="AV693" i="5" s="1"/>
  <c r="C693" i="5" s="1"/>
  <c r="O704" i="3"/>
  <c r="K704" i="3"/>
  <c r="G705" i="3"/>
  <c r="H705" i="3" s="1"/>
  <c r="I705" i="3" s="1"/>
  <c r="I691" i="5" l="1"/>
  <c r="K691" i="5" s="1"/>
  <c r="Y691" i="5" s="1"/>
  <c r="G707" i="7"/>
  <c r="O706" i="7"/>
  <c r="H706" i="7"/>
  <c r="I706" i="7" s="1"/>
  <c r="K706" i="7" s="1"/>
  <c r="L706" i="7" s="1"/>
  <c r="P706" i="7" s="1"/>
  <c r="AS696" i="5" s="1"/>
  <c r="G707" i="6"/>
  <c r="O706" i="6"/>
  <c r="H706" i="6"/>
  <c r="I706" i="6" s="1"/>
  <c r="K706" i="6" s="1"/>
  <c r="L706" i="6" s="1"/>
  <c r="P706" i="6" s="1"/>
  <c r="AP696" i="5" s="1"/>
  <c r="Q692" i="5"/>
  <c r="G692" i="5"/>
  <c r="L704" i="3"/>
  <c r="P704" i="3" s="1"/>
  <c r="AM694" i="5" s="1"/>
  <c r="AV694" i="5" s="1"/>
  <c r="C694" i="5" s="1"/>
  <c r="O705" i="3"/>
  <c r="K705" i="3"/>
  <c r="G706" i="3"/>
  <c r="H706" i="3" s="1"/>
  <c r="I706" i="3" s="1"/>
  <c r="I692" i="5" l="1"/>
  <c r="K692" i="5" s="1"/>
  <c r="Y692" i="5" s="1"/>
  <c r="G708" i="7"/>
  <c r="O707" i="7"/>
  <c r="H707" i="7"/>
  <c r="I707" i="7" s="1"/>
  <c r="K707" i="7" s="1"/>
  <c r="L707" i="7" s="1"/>
  <c r="P707" i="7" s="1"/>
  <c r="AS697" i="5" s="1"/>
  <c r="O707" i="6"/>
  <c r="H707" i="6"/>
  <c r="I707" i="6" s="1"/>
  <c r="K707" i="6" s="1"/>
  <c r="L707" i="6" s="1"/>
  <c r="P707" i="6" s="1"/>
  <c r="AP697" i="5" s="1"/>
  <c r="G708" i="6"/>
  <c r="Q693" i="5"/>
  <c r="G693" i="5"/>
  <c r="L705" i="3"/>
  <c r="P705" i="3" s="1"/>
  <c r="AM695" i="5" s="1"/>
  <c r="AV695" i="5" s="1"/>
  <c r="C695" i="5" s="1"/>
  <c r="O706" i="3"/>
  <c r="K706" i="3"/>
  <c r="G707" i="3"/>
  <c r="H707" i="3" s="1"/>
  <c r="I707" i="3" s="1"/>
  <c r="I693" i="5" l="1"/>
  <c r="K693" i="5" s="1"/>
  <c r="Y693" i="5" s="1"/>
  <c r="O708" i="7"/>
  <c r="H708" i="7"/>
  <c r="I708" i="7" s="1"/>
  <c r="K708" i="7" s="1"/>
  <c r="L708" i="7" s="1"/>
  <c r="P708" i="7" s="1"/>
  <c r="AS698" i="5" s="1"/>
  <c r="G709" i="7"/>
  <c r="O708" i="6"/>
  <c r="H708" i="6"/>
  <c r="I708" i="6" s="1"/>
  <c r="K708" i="6" s="1"/>
  <c r="L708" i="6" s="1"/>
  <c r="P708" i="6" s="1"/>
  <c r="AP698" i="5" s="1"/>
  <c r="G709" i="6"/>
  <c r="G694" i="5"/>
  <c r="Q694" i="5"/>
  <c r="L706" i="3"/>
  <c r="P706" i="3" s="1"/>
  <c r="AM696" i="5" s="1"/>
  <c r="AV696" i="5" s="1"/>
  <c r="C696" i="5" s="1"/>
  <c r="O707" i="3"/>
  <c r="K707" i="3"/>
  <c r="G708" i="3"/>
  <c r="H708" i="3" s="1"/>
  <c r="I708" i="3" s="1"/>
  <c r="I694" i="5" l="1"/>
  <c r="K694" i="5" s="1"/>
  <c r="Y694" i="5" s="1"/>
  <c r="O709" i="7"/>
  <c r="G710" i="7"/>
  <c r="H709" i="7"/>
  <c r="I709" i="7" s="1"/>
  <c r="K709" i="7" s="1"/>
  <c r="L709" i="7" s="1"/>
  <c r="P709" i="7" s="1"/>
  <c r="AS699" i="5" s="1"/>
  <c r="G710" i="6"/>
  <c r="O709" i="6"/>
  <c r="H709" i="6"/>
  <c r="I709" i="6" s="1"/>
  <c r="K709" i="6" s="1"/>
  <c r="L709" i="6" s="1"/>
  <c r="P709" i="6" s="1"/>
  <c r="AP699" i="5" s="1"/>
  <c r="G695" i="5"/>
  <c r="Q695" i="5"/>
  <c r="L707" i="3"/>
  <c r="P707" i="3" s="1"/>
  <c r="AM697" i="5" s="1"/>
  <c r="AV697" i="5" s="1"/>
  <c r="C697" i="5" s="1"/>
  <c r="O708" i="3"/>
  <c r="K708" i="3"/>
  <c r="G709" i="3"/>
  <c r="H709" i="3" s="1"/>
  <c r="I709" i="3" s="1"/>
  <c r="I695" i="5" l="1"/>
  <c r="K695" i="5" s="1"/>
  <c r="Y695" i="5" s="1"/>
  <c r="G711" i="7"/>
  <c r="O710" i="7"/>
  <c r="H710" i="7"/>
  <c r="I710" i="7" s="1"/>
  <c r="K710" i="7" s="1"/>
  <c r="L710" i="7" s="1"/>
  <c r="P710" i="7" s="1"/>
  <c r="AS700" i="5" s="1"/>
  <c r="G711" i="6"/>
  <c r="H710" i="6"/>
  <c r="I710" i="6" s="1"/>
  <c r="K710" i="6" s="1"/>
  <c r="L710" i="6" s="1"/>
  <c r="P710" i="6" s="1"/>
  <c r="AP700" i="5" s="1"/>
  <c r="O710" i="6"/>
  <c r="G696" i="5"/>
  <c r="Q696" i="5"/>
  <c r="L708" i="3"/>
  <c r="P708" i="3" s="1"/>
  <c r="AM698" i="5" s="1"/>
  <c r="AV698" i="5" s="1"/>
  <c r="C698" i="5" s="1"/>
  <c r="O709" i="3"/>
  <c r="K709" i="3"/>
  <c r="G710" i="3"/>
  <c r="H710" i="3" s="1"/>
  <c r="I710" i="3" s="1"/>
  <c r="I696" i="5" l="1"/>
  <c r="K696" i="5" s="1"/>
  <c r="Y696" i="5" s="1"/>
  <c r="G712" i="7"/>
  <c r="H711" i="7"/>
  <c r="I711" i="7" s="1"/>
  <c r="K711" i="7" s="1"/>
  <c r="L711" i="7" s="1"/>
  <c r="P711" i="7" s="1"/>
  <c r="AS701" i="5" s="1"/>
  <c r="O711" i="7"/>
  <c r="O711" i="6"/>
  <c r="H711" i="6"/>
  <c r="I711" i="6" s="1"/>
  <c r="K711" i="6" s="1"/>
  <c r="L711" i="6" s="1"/>
  <c r="P711" i="6" s="1"/>
  <c r="AP701" i="5" s="1"/>
  <c r="G712" i="6"/>
  <c r="G697" i="5"/>
  <c r="Q697" i="5"/>
  <c r="L709" i="3"/>
  <c r="P709" i="3" s="1"/>
  <c r="AM699" i="5" s="1"/>
  <c r="AV699" i="5" s="1"/>
  <c r="C699" i="5" s="1"/>
  <c r="O710" i="3"/>
  <c r="K710" i="3"/>
  <c r="G711" i="3"/>
  <c r="H711" i="3" s="1"/>
  <c r="I711" i="3" s="1"/>
  <c r="I697" i="5" l="1"/>
  <c r="K697" i="5" s="1"/>
  <c r="Y697" i="5" s="1"/>
  <c r="O712" i="7"/>
  <c r="H712" i="7"/>
  <c r="I712" i="7" s="1"/>
  <c r="K712" i="7" s="1"/>
  <c r="L712" i="7" s="1"/>
  <c r="P712" i="7" s="1"/>
  <c r="AS702" i="5" s="1"/>
  <c r="G713" i="7"/>
  <c r="O712" i="6"/>
  <c r="H712" i="6"/>
  <c r="I712" i="6" s="1"/>
  <c r="K712" i="6" s="1"/>
  <c r="L712" i="6" s="1"/>
  <c r="P712" i="6" s="1"/>
  <c r="AP702" i="5" s="1"/>
  <c r="G713" i="6"/>
  <c r="G698" i="5"/>
  <c r="Q698" i="5"/>
  <c r="L710" i="3"/>
  <c r="P710" i="3" s="1"/>
  <c r="AM700" i="5" s="1"/>
  <c r="AV700" i="5" s="1"/>
  <c r="C700" i="5" s="1"/>
  <c r="O711" i="3"/>
  <c r="K711" i="3"/>
  <c r="G712" i="3"/>
  <c r="H712" i="3" s="1"/>
  <c r="I712" i="3" s="1"/>
  <c r="I698" i="5" l="1"/>
  <c r="K698" i="5" s="1"/>
  <c r="Y698" i="5" s="1"/>
  <c r="G714" i="7"/>
  <c r="O713" i="7"/>
  <c r="H713" i="7"/>
  <c r="I713" i="7" s="1"/>
  <c r="K713" i="7" s="1"/>
  <c r="L713" i="7" s="1"/>
  <c r="P713" i="7" s="1"/>
  <c r="AS703" i="5" s="1"/>
  <c r="G714" i="6"/>
  <c r="H713" i="6"/>
  <c r="I713" i="6" s="1"/>
  <c r="K713" i="6" s="1"/>
  <c r="L713" i="6" s="1"/>
  <c r="P713" i="6" s="1"/>
  <c r="AP703" i="5" s="1"/>
  <c r="O713" i="6"/>
  <c r="Q699" i="5"/>
  <c r="G699" i="5"/>
  <c r="L711" i="3"/>
  <c r="P711" i="3" s="1"/>
  <c r="AM701" i="5" s="1"/>
  <c r="AV701" i="5" s="1"/>
  <c r="C701" i="5" s="1"/>
  <c r="O712" i="3"/>
  <c r="K712" i="3"/>
  <c r="G713" i="3"/>
  <c r="H713" i="3" s="1"/>
  <c r="I713" i="3" s="1"/>
  <c r="I699" i="5" l="1"/>
  <c r="K699" i="5" s="1"/>
  <c r="Y699" i="5" s="1"/>
  <c r="G715" i="7"/>
  <c r="H714" i="7"/>
  <c r="I714" i="7" s="1"/>
  <c r="K714" i="7" s="1"/>
  <c r="L714" i="7" s="1"/>
  <c r="P714" i="7" s="1"/>
  <c r="AS704" i="5" s="1"/>
  <c r="O714" i="7"/>
  <c r="G715" i="6"/>
  <c r="O714" i="6"/>
  <c r="H714" i="6"/>
  <c r="I714" i="6" s="1"/>
  <c r="K714" i="6" s="1"/>
  <c r="L714" i="6" s="1"/>
  <c r="P714" i="6" s="1"/>
  <c r="AP704" i="5" s="1"/>
  <c r="G700" i="5"/>
  <c r="Q700" i="5"/>
  <c r="L712" i="3"/>
  <c r="P712" i="3" s="1"/>
  <c r="AM702" i="5" s="1"/>
  <c r="AV702" i="5" s="1"/>
  <c r="C702" i="5" s="1"/>
  <c r="O713" i="3"/>
  <c r="K713" i="3"/>
  <c r="G714" i="3"/>
  <c r="H714" i="3" s="1"/>
  <c r="I714" i="3" s="1"/>
  <c r="I700" i="5" l="1"/>
  <c r="K700" i="5" s="1"/>
  <c r="Y700" i="5" s="1"/>
  <c r="H715" i="7"/>
  <c r="I715" i="7" s="1"/>
  <c r="K715" i="7" s="1"/>
  <c r="L715" i="7" s="1"/>
  <c r="P715" i="7" s="1"/>
  <c r="AS705" i="5" s="1"/>
  <c r="O715" i="7"/>
  <c r="G716" i="7"/>
  <c r="O715" i="6"/>
  <c r="H715" i="6"/>
  <c r="I715" i="6" s="1"/>
  <c r="K715" i="6" s="1"/>
  <c r="L715" i="6" s="1"/>
  <c r="P715" i="6" s="1"/>
  <c r="AP705" i="5" s="1"/>
  <c r="G716" i="6"/>
  <c r="G701" i="5"/>
  <c r="Q701" i="5"/>
  <c r="L713" i="3"/>
  <c r="P713" i="3" s="1"/>
  <c r="AM703" i="5" s="1"/>
  <c r="AV703" i="5" s="1"/>
  <c r="C703" i="5" s="1"/>
  <c r="O714" i="3"/>
  <c r="K714" i="3"/>
  <c r="G715" i="3"/>
  <c r="H715" i="3" s="1"/>
  <c r="I715" i="3" s="1"/>
  <c r="I701" i="5" l="1"/>
  <c r="K701" i="5" s="1"/>
  <c r="Y701" i="5" s="1"/>
  <c r="O716" i="7"/>
  <c r="H716" i="7"/>
  <c r="I716" i="7" s="1"/>
  <c r="K716" i="7" s="1"/>
  <c r="L716" i="7" s="1"/>
  <c r="P716" i="7" s="1"/>
  <c r="AS706" i="5" s="1"/>
  <c r="G717" i="7"/>
  <c r="O716" i="6"/>
  <c r="H716" i="6"/>
  <c r="I716" i="6" s="1"/>
  <c r="K716" i="6" s="1"/>
  <c r="L716" i="6" s="1"/>
  <c r="P716" i="6" s="1"/>
  <c r="AP706" i="5" s="1"/>
  <c r="G717" i="6"/>
  <c r="G702" i="5"/>
  <c r="Q702" i="5"/>
  <c r="L714" i="3"/>
  <c r="P714" i="3" s="1"/>
  <c r="AM704" i="5" s="1"/>
  <c r="AV704" i="5" s="1"/>
  <c r="C704" i="5" s="1"/>
  <c r="O715" i="3"/>
  <c r="K715" i="3"/>
  <c r="G716" i="3"/>
  <c r="H716" i="3" s="1"/>
  <c r="I716" i="3" s="1"/>
  <c r="I702" i="5" l="1"/>
  <c r="K702" i="5" s="1"/>
  <c r="Y702" i="5" s="1"/>
  <c r="G718" i="7"/>
  <c r="H717" i="7"/>
  <c r="I717" i="7" s="1"/>
  <c r="K717" i="7" s="1"/>
  <c r="L717" i="7" s="1"/>
  <c r="P717" i="7" s="1"/>
  <c r="AS707" i="5" s="1"/>
  <c r="O717" i="7"/>
  <c r="G718" i="6"/>
  <c r="O717" i="6"/>
  <c r="H717" i="6"/>
  <c r="I717" i="6" s="1"/>
  <c r="K717" i="6" s="1"/>
  <c r="L717" i="6" s="1"/>
  <c r="P717" i="6" s="1"/>
  <c r="AP707" i="5" s="1"/>
  <c r="G703" i="5"/>
  <c r="Q703" i="5"/>
  <c r="L715" i="3"/>
  <c r="P715" i="3" s="1"/>
  <c r="AM705" i="5" s="1"/>
  <c r="AV705" i="5" s="1"/>
  <c r="C705" i="5" s="1"/>
  <c r="O716" i="3"/>
  <c r="K716" i="3"/>
  <c r="G717" i="3"/>
  <c r="H717" i="3" s="1"/>
  <c r="I717" i="3" s="1"/>
  <c r="I703" i="5" l="1"/>
  <c r="K703" i="5" s="1"/>
  <c r="Y703" i="5" s="1"/>
  <c r="G719" i="7"/>
  <c r="H718" i="7"/>
  <c r="I718" i="7" s="1"/>
  <c r="K718" i="7" s="1"/>
  <c r="L718" i="7" s="1"/>
  <c r="P718" i="7" s="1"/>
  <c r="AS708" i="5" s="1"/>
  <c r="O718" i="7"/>
  <c r="G719" i="6"/>
  <c r="H718" i="6"/>
  <c r="I718" i="6" s="1"/>
  <c r="K718" i="6" s="1"/>
  <c r="L718" i="6" s="1"/>
  <c r="P718" i="6" s="1"/>
  <c r="AP708" i="5" s="1"/>
  <c r="O718" i="6"/>
  <c r="G704" i="5"/>
  <c r="Q704" i="5"/>
  <c r="L716" i="3"/>
  <c r="P716" i="3" s="1"/>
  <c r="AM706" i="5" s="1"/>
  <c r="AV706" i="5" s="1"/>
  <c r="C706" i="5" s="1"/>
  <c r="O717" i="3"/>
  <c r="K717" i="3"/>
  <c r="G718" i="3"/>
  <c r="H718" i="3" s="1"/>
  <c r="I718" i="3" s="1"/>
  <c r="I704" i="5" l="1"/>
  <c r="K704" i="5" s="1"/>
  <c r="Y704" i="5" s="1"/>
  <c r="O719" i="7"/>
  <c r="H719" i="7"/>
  <c r="I719" i="7" s="1"/>
  <c r="K719" i="7" s="1"/>
  <c r="L719" i="7" s="1"/>
  <c r="P719" i="7" s="1"/>
  <c r="AS709" i="5" s="1"/>
  <c r="G720" i="7"/>
  <c r="O719" i="6"/>
  <c r="H719" i="6"/>
  <c r="I719" i="6" s="1"/>
  <c r="K719" i="6" s="1"/>
  <c r="L719" i="6" s="1"/>
  <c r="P719" i="6" s="1"/>
  <c r="AP709" i="5" s="1"/>
  <c r="G720" i="6"/>
  <c r="Q705" i="5"/>
  <c r="G705" i="5"/>
  <c r="L717" i="3"/>
  <c r="P717" i="3" s="1"/>
  <c r="AM707" i="5" s="1"/>
  <c r="AV707" i="5" s="1"/>
  <c r="C707" i="5" s="1"/>
  <c r="O718" i="3"/>
  <c r="K718" i="3"/>
  <c r="G719" i="3"/>
  <c r="H719" i="3" s="1"/>
  <c r="I719" i="3" s="1"/>
  <c r="I705" i="5" l="1"/>
  <c r="K705" i="5" s="1"/>
  <c r="Y705" i="5" s="1"/>
  <c r="O720" i="7"/>
  <c r="H720" i="7"/>
  <c r="I720" i="7" s="1"/>
  <c r="K720" i="7" s="1"/>
  <c r="L720" i="7" s="1"/>
  <c r="P720" i="7" s="1"/>
  <c r="AS710" i="5" s="1"/>
  <c r="G721" i="7"/>
  <c r="O720" i="6"/>
  <c r="H720" i="6"/>
  <c r="I720" i="6" s="1"/>
  <c r="K720" i="6" s="1"/>
  <c r="L720" i="6" s="1"/>
  <c r="P720" i="6" s="1"/>
  <c r="AP710" i="5" s="1"/>
  <c r="G721" i="6"/>
  <c r="Q706" i="5"/>
  <c r="G706" i="5"/>
  <c r="L718" i="3"/>
  <c r="P718" i="3" s="1"/>
  <c r="AM708" i="5" s="1"/>
  <c r="AV708" i="5" s="1"/>
  <c r="C708" i="5" s="1"/>
  <c r="O719" i="3"/>
  <c r="K719" i="3"/>
  <c r="G720" i="3"/>
  <c r="H720" i="3" s="1"/>
  <c r="I720" i="3" s="1"/>
  <c r="I706" i="5" l="1"/>
  <c r="K706" i="5" s="1"/>
  <c r="Y706" i="5" s="1"/>
  <c r="G722" i="7"/>
  <c r="H721" i="7"/>
  <c r="I721" i="7" s="1"/>
  <c r="K721" i="7" s="1"/>
  <c r="L721" i="7" s="1"/>
  <c r="P721" i="7" s="1"/>
  <c r="AS711" i="5" s="1"/>
  <c r="O721" i="7"/>
  <c r="G722" i="6"/>
  <c r="H721" i="6"/>
  <c r="I721" i="6" s="1"/>
  <c r="K721" i="6" s="1"/>
  <c r="L721" i="6" s="1"/>
  <c r="P721" i="6" s="1"/>
  <c r="AP711" i="5" s="1"/>
  <c r="O721" i="6"/>
  <c r="Q707" i="5"/>
  <c r="G707" i="5"/>
  <c r="L719" i="3"/>
  <c r="P719" i="3" s="1"/>
  <c r="AM709" i="5" s="1"/>
  <c r="AV709" i="5" s="1"/>
  <c r="C709" i="5" s="1"/>
  <c r="O720" i="3"/>
  <c r="K720" i="3"/>
  <c r="G721" i="3"/>
  <c r="H721" i="3" s="1"/>
  <c r="I721" i="3" s="1"/>
  <c r="I707" i="5" l="1"/>
  <c r="K707" i="5" s="1"/>
  <c r="Y707" i="5" s="1"/>
  <c r="G723" i="7"/>
  <c r="O722" i="7"/>
  <c r="H722" i="7"/>
  <c r="I722" i="7" s="1"/>
  <c r="K722" i="7" s="1"/>
  <c r="L722" i="7" s="1"/>
  <c r="P722" i="7" s="1"/>
  <c r="AS712" i="5" s="1"/>
  <c r="G723" i="6"/>
  <c r="O722" i="6"/>
  <c r="H722" i="6"/>
  <c r="I722" i="6" s="1"/>
  <c r="K722" i="6" s="1"/>
  <c r="L722" i="6" s="1"/>
  <c r="P722" i="6" s="1"/>
  <c r="AP712" i="5" s="1"/>
  <c r="Q708" i="5"/>
  <c r="G708" i="5"/>
  <c r="L720" i="3"/>
  <c r="P720" i="3" s="1"/>
  <c r="AM710" i="5" s="1"/>
  <c r="AV710" i="5" s="1"/>
  <c r="C710" i="5" s="1"/>
  <c r="O721" i="3"/>
  <c r="K721" i="3"/>
  <c r="G722" i="3"/>
  <c r="H722" i="3" s="1"/>
  <c r="I722" i="3" s="1"/>
  <c r="I708" i="5" l="1"/>
  <c r="K708" i="5" s="1"/>
  <c r="Y708" i="5" s="1"/>
  <c r="G724" i="7"/>
  <c r="O723" i="7"/>
  <c r="H723" i="7"/>
  <c r="I723" i="7" s="1"/>
  <c r="K723" i="7" s="1"/>
  <c r="L723" i="7" s="1"/>
  <c r="P723" i="7" s="1"/>
  <c r="AS713" i="5" s="1"/>
  <c r="O723" i="6"/>
  <c r="H723" i="6"/>
  <c r="I723" i="6" s="1"/>
  <c r="K723" i="6" s="1"/>
  <c r="L723" i="6" s="1"/>
  <c r="P723" i="6" s="1"/>
  <c r="AP713" i="5" s="1"/>
  <c r="G724" i="6"/>
  <c r="Q709" i="5"/>
  <c r="G709" i="5"/>
  <c r="L721" i="3"/>
  <c r="P721" i="3" s="1"/>
  <c r="AM711" i="5" s="1"/>
  <c r="AV711" i="5" s="1"/>
  <c r="C711" i="5" s="1"/>
  <c r="O722" i="3"/>
  <c r="K722" i="3"/>
  <c r="G723" i="3"/>
  <c r="H723" i="3" s="1"/>
  <c r="I723" i="3" s="1"/>
  <c r="I709" i="5" l="1"/>
  <c r="K709" i="5" s="1"/>
  <c r="Y709" i="5" s="1"/>
  <c r="O724" i="7"/>
  <c r="H724" i="7"/>
  <c r="I724" i="7" s="1"/>
  <c r="K724" i="7" s="1"/>
  <c r="L724" i="7" s="1"/>
  <c r="P724" i="7" s="1"/>
  <c r="AS714" i="5" s="1"/>
  <c r="G725" i="7"/>
  <c r="O724" i="6"/>
  <c r="H724" i="6"/>
  <c r="I724" i="6" s="1"/>
  <c r="K724" i="6" s="1"/>
  <c r="L724" i="6" s="1"/>
  <c r="P724" i="6" s="1"/>
  <c r="AP714" i="5" s="1"/>
  <c r="G725" i="6"/>
  <c r="G710" i="5"/>
  <c r="Q710" i="5"/>
  <c r="L722" i="3"/>
  <c r="P722" i="3" s="1"/>
  <c r="AM712" i="5" s="1"/>
  <c r="AV712" i="5" s="1"/>
  <c r="C712" i="5" s="1"/>
  <c r="O723" i="3"/>
  <c r="K723" i="3"/>
  <c r="G724" i="3"/>
  <c r="H724" i="3" s="1"/>
  <c r="I724" i="3" s="1"/>
  <c r="I710" i="5" l="1"/>
  <c r="K710" i="5" s="1"/>
  <c r="Y710" i="5" s="1"/>
  <c r="O725" i="7"/>
  <c r="H725" i="7"/>
  <c r="I725" i="7" s="1"/>
  <c r="K725" i="7" s="1"/>
  <c r="L725" i="7" s="1"/>
  <c r="P725" i="7" s="1"/>
  <c r="AS715" i="5" s="1"/>
  <c r="G726" i="7"/>
  <c r="G726" i="6"/>
  <c r="O725" i="6"/>
  <c r="H725" i="6"/>
  <c r="I725" i="6" s="1"/>
  <c r="K725" i="6" s="1"/>
  <c r="L725" i="6" s="1"/>
  <c r="P725" i="6" s="1"/>
  <c r="AP715" i="5" s="1"/>
  <c r="G711" i="5"/>
  <c r="Q711" i="5"/>
  <c r="L723" i="3"/>
  <c r="P723" i="3" s="1"/>
  <c r="AM713" i="5" s="1"/>
  <c r="AV713" i="5" s="1"/>
  <c r="C713" i="5" s="1"/>
  <c r="O724" i="3"/>
  <c r="K724" i="3"/>
  <c r="G725" i="3"/>
  <c r="H725" i="3" s="1"/>
  <c r="I725" i="3" s="1"/>
  <c r="I711" i="5" l="1"/>
  <c r="K711" i="5" s="1"/>
  <c r="Y711" i="5" s="1"/>
  <c r="G727" i="7"/>
  <c r="O726" i="7"/>
  <c r="H726" i="7"/>
  <c r="I726" i="7" s="1"/>
  <c r="K726" i="7" s="1"/>
  <c r="L726" i="7" s="1"/>
  <c r="P726" i="7" s="1"/>
  <c r="AS716" i="5" s="1"/>
  <c r="G727" i="6"/>
  <c r="O726" i="6"/>
  <c r="H726" i="6"/>
  <c r="I726" i="6" s="1"/>
  <c r="K726" i="6" s="1"/>
  <c r="L726" i="6" s="1"/>
  <c r="P726" i="6" s="1"/>
  <c r="AP716" i="5" s="1"/>
  <c r="G712" i="5"/>
  <c r="Q712" i="5"/>
  <c r="L724" i="3"/>
  <c r="P724" i="3" s="1"/>
  <c r="AM714" i="5" s="1"/>
  <c r="AV714" i="5" s="1"/>
  <c r="C714" i="5" s="1"/>
  <c r="O725" i="3"/>
  <c r="K725" i="3"/>
  <c r="G726" i="3"/>
  <c r="H726" i="3" s="1"/>
  <c r="I726" i="3" s="1"/>
  <c r="I712" i="5" l="1"/>
  <c r="K712" i="5" s="1"/>
  <c r="Y712" i="5" s="1"/>
  <c r="G728" i="7"/>
  <c r="H727" i="7"/>
  <c r="I727" i="7" s="1"/>
  <c r="K727" i="7" s="1"/>
  <c r="L727" i="7" s="1"/>
  <c r="P727" i="7" s="1"/>
  <c r="AS717" i="5" s="1"/>
  <c r="O727" i="7"/>
  <c r="O727" i="6"/>
  <c r="H727" i="6"/>
  <c r="I727" i="6" s="1"/>
  <c r="K727" i="6" s="1"/>
  <c r="L727" i="6" s="1"/>
  <c r="P727" i="6" s="1"/>
  <c r="AP717" i="5" s="1"/>
  <c r="G728" i="6"/>
  <c r="G713" i="5"/>
  <c r="Q713" i="5"/>
  <c r="L725" i="3"/>
  <c r="P725" i="3" s="1"/>
  <c r="AM715" i="5" s="1"/>
  <c r="AV715" i="5" s="1"/>
  <c r="C715" i="5" s="1"/>
  <c r="O726" i="3"/>
  <c r="K726" i="3"/>
  <c r="G727" i="3"/>
  <c r="H727" i="3" s="1"/>
  <c r="I727" i="3" s="1"/>
  <c r="I713" i="5" l="1"/>
  <c r="K713" i="5" s="1"/>
  <c r="Y713" i="5" s="1"/>
  <c r="O728" i="7"/>
  <c r="H728" i="7"/>
  <c r="I728" i="7" s="1"/>
  <c r="K728" i="7" s="1"/>
  <c r="L728" i="7" s="1"/>
  <c r="P728" i="7" s="1"/>
  <c r="AS718" i="5" s="1"/>
  <c r="G729" i="7"/>
  <c r="O728" i="6"/>
  <c r="H728" i="6"/>
  <c r="I728" i="6" s="1"/>
  <c r="K728" i="6" s="1"/>
  <c r="L728" i="6" s="1"/>
  <c r="P728" i="6" s="1"/>
  <c r="AP718" i="5" s="1"/>
  <c r="G729" i="6"/>
  <c r="Q714" i="5"/>
  <c r="G714" i="5"/>
  <c r="L726" i="3"/>
  <c r="P726" i="3" s="1"/>
  <c r="AM716" i="5" s="1"/>
  <c r="AV716" i="5" s="1"/>
  <c r="C716" i="5" s="1"/>
  <c r="O727" i="3"/>
  <c r="K727" i="3"/>
  <c r="G728" i="3"/>
  <c r="H728" i="3" s="1"/>
  <c r="I728" i="3" s="1"/>
  <c r="I714" i="5" l="1"/>
  <c r="K714" i="5" s="1"/>
  <c r="Y714" i="5" s="1"/>
  <c r="O729" i="7"/>
  <c r="H729" i="7"/>
  <c r="I729" i="7" s="1"/>
  <c r="K729" i="7" s="1"/>
  <c r="L729" i="7" s="1"/>
  <c r="P729" i="7" s="1"/>
  <c r="AS719" i="5" s="1"/>
  <c r="G730" i="7"/>
  <c r="G730" i="6"/>
  <c r="H729" i="6"/>
  <c r="I729" i="6" s="1"/>
  <c r="K729" i="6" s="1"/>
  <c r="L729" i="6" s="1"/>
  <c r="P729" i="6" s="1"/>
  <c r="AP719" i="5" s="1"/>
  <c r="O729" i="6"/>
  <c r="G715" i="5"/>
  <c r="Q715" i="5"/>
  <c r="L727" i="3"/>
  <c r="P727" i="3" s="1"/>
  <c r="AM717" i="5" s="1"/>
  <c r="AV717" i="5" s="1"/>
  <c r="C717" i="5" s="1"/>
  <c r="O728" i="3"/>
  <c r="K728" i="3"/>
  <c r="G729" i="3"/>
  <c r="H729" i="3" s="1"/>
  <c r="I729" i="3" s="1"/>
  <c r="I715" i="5" l="1"/>
  <c r="K715" i="5" s="1"/>
  <c r="Y715" i="5" s="1"/>
  <c r="G731" i="7"/>
  <c r="H730" i="7"/>
  <c r="I730" i="7" s="1"/>
  <c r="K730" i="7" s="1"/>
  <c r="L730" i="7" s="1"/>
  <c r="P730" i="7" s="1"/>
  <c r="AS720" i="5" s="1"/>
  <c r="O730" i="7"/>
  <c r="G731" i="6"/>
  <c r="H730" i="6"/>
  <c r="I730" i="6" s="1"/>
  <c r="K730" i="6" s="1"/>
  <c r="L730" i="6" s="1"/>
  <c r="P730" i="6" s="1"/>
  <c r="AP720" i="5" s="1"/>
  <c r="O730" i="6"/>
  <c r="Q716" i="5"/>
  <c r="G716" i="5"/>
  <c r="L728" i="3"/>
  <c r="P728" i="3" s="1"/>
  <c r="AM718" i="5" s="1"/>
  <c r="AV718" i="5" s="1"/>
  <c r="C718" i="5" s="1"/>
  <c r="O729" i="3"/>
  <c r="K729" i="3"/>
  <c r="G730" i="3"/>
  <c r="H730" i="3" s="1"/>
  <c r="I730" i="3" s="1"/>
  <c r="I716" i="5" l="1"/>
  <c r="K716" i="5" s="1"/>
  <c r="Y716" i="5" s="1"/>
  <c r="H731" i="7"/>
  <c r="I731" i="7" s="1"/>
  <c r="K731" i="7" s="1"/>
  <c r="L731" i="7" s="1"/>
  <c r="P731" i="7" s="1"/>
  <c r="AS721" i="5" s="1"/>
  <c r="O731" i="7"/>
  <c r="G732" i="7"/>
  <c r="O731" i="6"/>
  <c r="H731" i="6"/>
  <c r="I731" i="6" s="1"/>
  <c r="K731" i="6" s="1"/>
  <c r="L731" i="6" s="1"/>
  <c r="P731" i="6" s="1"/>
  <c r="AP721" i="5" s="1"/>
  <c r="G732" i="6"/>
  <c r="Q717" i="5"/>
  <c r="G717" i="5"/>
  <c r="L729" i="3"/>
  <c r="P729" i="3" s="1"/>
  <c r="AM719" i="5" s="1"/>
  <c r="AV719" i="5" s="1"/>
  <c r="C719" i="5" s="1"/>
  <c r="O730" i="3"/>
  <c r="K730" i="3"/>
  <c r="G731" i="3"/>
  <c r="H731" i="3" s="1"/>
  <c r="I731" i="3" s="1"/>
  <c r="I717" i="5" l="1"/>
  <c r="K717" i="5" s="1"/>
  <c r="Y717" i="5" s="1"/>
  <c r="O732" i="7"/>
  <c r="H732" i="7"/>
  <c r="I732" i="7" s="1"/>
  <c r="K732" i="7" s="1"/>
  <c r="L732" i="7" s="1"/>
  <c r="P732" i="7" s="1"/>
  <c r="AS722" i="5" s="1"/>
  <c r="G733" i="7"/>
  <c r="O732" i="6"/>
  <c r="H732" i="6"/>
  <c r="I732" i="6" s="1"/>
  <c r="K732" i="6" s="1"/>
  <c r="L732" i="6" s="1"/>
  <c r="P732" i="6" s="1"/>
  <c r="AP722" i="5" s="1"/>
  <c r="G733" i="6"/>
  <c r="Q718" i="5"/>
  <c r="G718" i="5"/>
  <c r="L730" i="3"/>
  <c r="P730" i="3" s="1"/>
  <c r="AM720" i="5" s="1"/>
  <c r="AV720" i="5" s="1"/>
  <c r="C720" i="5" s="1"/>
  <c r="O731" i="3"/>
  <c r="K731" i="3"/>
  <c r="G732" i="3"/>
  <c r="H732" i="3" s="1"/>
  <c r="I732" i="3" s="1"/>
  <c r="I718" i="5" l="1"/>
  <c r="K718" i="5" s="1"/>
  <c r="Y718" i="5" s="1"/>
  <c r="G734" i="7"/>
  <c r="H733" i="7"/>
  <c r="I733" i="7" s="1"/>
  <c r="K733" i="7" s="1"/>
  <c r="L733" i="7" s="1"/>
  <c r="P733" i="7" s="1"/>
  <c r="AS723" i="5" s="1"/>
  <c r="O733" i="7"/>
  <c r="G734" i="6"/>
  <c r="O733" i="6"/>
  <c r="H733" i="6"/>
  <c r="I733" i="6" s="1"/>
  <c r="K733" i="6" s="1"/>
  <c r="L733" i="6" s="1"/>
  <c r="P733" i="6" s="1"/>
  <c r="AP723" i="5" s="1"/>
  <c r="Q719" i="5"/>
  <c r="G719" i="5"/>
  <c r="L731" i="3"/>
  <c r="P731" i="3" s="1"/>
  <c r="AM721" i="5" s="1"/>
  <c r="AV721" i="5" s="1"/>
  <c r="C721" i="5" s="1"/>
  <c r="O732" i="3"/>
  <c r="K732" i="3"/>
  <c r="G733" i="3"/>
  <c r="H733" i="3" s="1"/>
  <c r="I733" i="3" s="1"/>
  <c r="I719" i="5" l="1"/>
  <c r="K719" i="5" s="1"/>
  <c r="Y719" i="5" s="1"/>
  <c r="G735" i="7"/>
  <c r="H734" i="7"/>
  <c r="I734" i="7" s="1"/>
  <c r="K734" i="7" s="1"/>
  <c r="L734" i="7" s="1"/>
  <c r="P734" i="7" s="1"/>
  <c r="AS724" i="5" s="1"/>
  <c r="O734" i="7"/>
  <c r="G735" i="6"/>
  <c r="O734" i="6"/>
  <c r="H734" i="6"/>
  <c r="I734" i="6" s="1"/>
  <c r="K734" i="6" s="1"/>
  <c r="L734" i="6" s="1"/>
  <c r="P734" i="6" s="1"/>
  <c r="AP724" i="5" s="1"/>
  <c r="Q720" i="5"/>
  <c r="G720" i="5"/>
  <c r="L732" i="3"/>
  <c r="P732" i="3" s="1"/>
  <c r="AM722" i="5" s="1"/>
  <c r="AV722" i="5" s="1"/>
  <c r="C722" i="5" s="1"/>
  <c r="O733" i="3"/>
  <c r="K733" i="3"/>
  <c r="G734" i="3"/>
  <c r="H734" i="3" s="1"/>
  <c r="I734" i="3" s="1"/>
  <c r="I720" i="5" l="1"/>
  <c r="K720" i="5" s="1"/>
  <c r="Y720" i="5" s="1"/>
  <c r="O735" i="7"/>
  <c r="H735" i="7"/>
  <c r="I735" i="7" s="1"/>
  <c r="K735" i="7" s="1"/>
  <c r="L735" i="7" s="1"/>
  <c r="P735" i="7" s="1"/>
  <c r="AS725" i="5" s="1"/>
  <c r="G736" i="7"/>
  <c r="O735" i="6"/>
  <c r="H735" i="6"/>
  <c r="I735" i="6" s="1"/>
  <c r="K735" i="6" s="1"/>
  <c r="L735" i="6" s="1"/>
  <c r="P735" i="6" s="1"/>
  <c r="AP725" i="5" s="1"/>
  <c r="G736" i="6"/>
  <c r="Q721" i="5"/>
  <c r="G721" i="5"/>
  <c r="L733" i="3"/>
  <c r="P733" i="3" s="1"/>
  <c r="AM723" i="5" s="1"/>
  <c r="AV723" i="5" s="1"/>
  <c r="C723" i="5" s="1"/>
  <c r="O734" i="3"/>
  <c r="K734" i="3"/>
  <c r="G735" i="3"/>
  <c r="H735" i="3" s="1"/>
  <c r="I735" i="3" s="1"/>
  <c r="I721" i="5" l="1"/>
  <c r="K721" i="5" s="1"/>
  <c r="Y721" i="5" s="1"/>
  <c r="O736" i="7"/>
  <c r="H736" i="7"/>
  <c r="I736" i="7" s="1"/>
  <c r="K736" i="7" s="1"/>
  <c r="L736" i="7" s="1"/>
  <c r="P736" i="7" s="1"/>
  <c r="AS726" i="5" s="1"/>
  <c r="G737" i="7"/>
  <c r="O736" i="6"/>
  <c r="H736" i="6"/>
  <c r="I736" i="6" s="1"/>
  <c r="K736" i="6" s="1"/>
  <c r="L736" i="6" s="1"/>
  <c r="P736" i="6" s="1"/>
  <c r="AP726" i="5" s="1"/>
  <c r="G737" i="6"/>
  <c r="Q722" i="5"/>
  <c r="G722" i="5"/>
  <c r="L734" i="3"/>
  <c r="P734" i="3" s="1"/>
  <c r="AM724" i="5" s="1"/>
  <c r="AV724" i="5" s="1"/>
  <c r="C724" i="5" s="1"/>
  <c r="O735" i="3"/>
  <c r="G736" i="3"/>
  <c r="H736" i="3" s="1"/>
  <c r="I736" i="3" s="1"/>
  <c r="K735" i="3"/>
  <c r="I722" i="5" l="1"/>
  <c r="K722" i="5" s="1"/>
  <c r="Y722" i="5" s="1"/>
  <c r="G738" i="7"/>
  <c r="H737" i="7"/>
  <c r="I737" i="7" s="1"/>
  <c r="K737" i="7" s="1"/>
  <c r="L737" i="7" s="1"/>
  <c r="P737" i="7" s="1"/>
  <c r="AS727" i="5" s="1"/>
  <c r="O737" i="7"/>
  <c r="G738" i="6"/>
  <c r="H737" i="6"/>
  <c r="I737" i="6" s="1"/>
  <c r="K737" i="6" s="1"/>
  <c r="L737" i="6" s="1"/>
  <c r="P737" i="6" s="1"/>
  <c r="AP727" i="5" s="1"/>
  <c r="O737" i="6"/>
  <c r="G723" i="5"/>
  <c r="Q723" i="5"/>
  <c r="L735" i="3"/>
  <c r="P735" i="3" s="1"/>
  <c r="AM725" i="5" s="1"/>
  <c r="AV725" i="5" s="1"/>
  <c r="C725" i="5" s="1"/>
  <c r="O736" i="3"/>
  <c r="K736" i="3"/>
  <c r="G737" i="3"/>
  <c r="H737" i="3" s="1"/>
  <c r="I737" i="3" s="1"/>
  <c r="I723" i="5" l="1"/>
  <c r="K723" i="5" s="1"/>
  <c r="Y723" i="5" s="1"/>
  <c r="G739" i="7"/>
  <c r="O738" i="7"/>
  <c r="H738" i="7"/>
  <c r="I738" i="7" s="1"/>
  <c r="K738" i="7" s="1"/>
  <c r="L738" i="7" s="1"/>
  <c r="P738" i="7" s="1"/>
  <c r="AS728" i="5" s="1"/>
  <c r="G739" i="6"/>
  <c r="H738" i="6"/>
  <c r="I738" i="6" s="1"/>
  <c r="K738" i="6" s="1"/>
  <c r="L738" i="6" s="1"/>
  <c r="P738" i="6" s="1"/>
  <c r="AP728" i="5" s="1"/>
  <c r="O738" i="6"/>
  <c r="G724" i="5"/>
  <c r="Q724" i="5"/>
  <c r="L736" i="3"/>
  <c r="P736" i="3" s="1"/>
  <c r="AM726" i="5" s="1"/>
  <c r="AV726" i="5" s="1"/>
  <c r="C726" i="5" s="1"/>
  <c r="O737" i="3"/>
  <c r="K737" i="3"/>
  <c r="G738" i="3"/>
  <c r="H738" i="3" s="1"/>
  <c r="I738" i="3" s="1"/>
  <c r="I724" i="5" l="1"/>
  <c r="K724" i="5" s="1"/>
  <c r="Y724" i="5" s="1"/>
  <c r="G740" i="7"/>
  <c r="O739" i="7"/>
  <c r="H739" i="7"/>
  <c r="I739" i="7" s="1"/>
  <c r="K739" i="7" s="1"/>
  <c r="L739" i="7" s="1"/>
  <c r="P739" i="7" s="1"/>
  <c r="AS729" i="5" s="1"/>
  <c r="O739" i="6"/>
  <c r="H739" i="6"/>
  <c r="I739" i="6" s="1"/>
  <c r="K739" i="6" s="1"/>
  <c r="L739" i="6" s="1"/>
  <c r="P739" i="6" s="1"/>
  <c r="AP729" i="5" s="1"/>
  <c r="G740" i="6"/>
  <c r="G725" i="5"/>
  <c r="Q725" i="5"/>
  <c r="L737" i="3"/>
  <c r="P737" i="3" s="1"/>
  <c r="AM727" i="5" s="1"/>
  <c r="AV727" i="5" s="1"/>
  <c r="C727" i="5" s="1"/>
  <c r="O738" i="3"/>
  <c r="K738" i="3"/>
  <c r="G739" i="3"/>
  <c r="H739" i="3" s="1"/>
  <c r="I739" i="3" s="1"/>
  <c r="I725" i="5" l="1"/>
  <c r="K725" i="5" s="1"/>
  <c r="Y725" i="5" s="1"/>
  <c r="O740" i="7"/>
  <c r="H740" i="7"/>
  <c r="I740" i="7" s="1"/>
  <c r="K740" i="7" s="1"/>
  <c r="L740" i="7" s="1"/>
  <c r="P740" i="7" s="1"/>
  <c r="AS730" i="5" s="1"/>
  <c r="G741" i="7"/>
  <c r="O740" i="6"/>
  <c r="H740" i="6"/>
  <c r="I740" i="6" s="1"/>
  <c r="K740" i="6" s="1"/>
  <c r="L740" i="6" s="1"/>
  <c r="P740" i="6" s="1"/>
  <c r="AP730" i="5" s="1"/>
  <c r="G741" i="6"/>
  <c r="G726" i="5"/>
  <c r="Q726" i="5"/>
  <c r="L738" i="3"/>
  <c r="P738" i="3" s="1"/>
  <c r="AM728" i="5" s="1"/>
  <c r="AV728" i="5" s="1"/>
  <c r="C728" i="5" s="1"/>
  <c r="O739" i="3"/>
  <c r="K739" i="3"/>
  <c r="G740" i="3"/>
  <c r="H740" i="3" s="1"/>
  <c r="I740" i="3" s="1"/>
  <c r="I726" i="5" l="1"/>
  <c r="K726" i="5" s="1"/>
  <c r="Y726" i="5" s="1"/>
  <c r="O741" i="7"/>
  <c r="G742" i="7"/>
  <c r="H741" i="7"/>
  <c r="I741" i="7" s="1"/>
  <c r="K741" i="7" s="1"/>
  <c r="L741" i="7" s="1"/>
  <c r="P741" i="7" s="1"/>
  <c r="AS731" i="5" s="1"/>
  <c r="G742" i="6"/>
  <c r="O741" i="6"/>
  <c r="H741" i="6"/>
  <c r="I741" i="6" s="1"/>
  <c r="K741" i="6" s="1"/>
  <c r="L741" i="6" s="1"/>
  <c r="P741" i="6" s="1"/>
  <c r="AP731" i="5" s="1"/>
  <c r="Q727" i="5"/>
  <c r="G727" i="5"/>
  <c r="L739" i="3"/>
  <c r="P739" i="3" s="1"/>
  <c r="AM729" i="5" s="1"/>
  <c r="AV729" i="5" s="1"/>
  <c r="C729" i="5" s="1"/>
  <c r="O740" i="3"/>
  <c r="K740" i="3"/>
  <c r="G741" i="3"/>
  <c r="H741" i="3" s="1"/>
  <c r="I741" i="3" s="1"/>
  <c r="I727" i="5" l="1"/>
  <c r="K727" i="5" s="1"/>
  <c r="Y727" i="5" s="1"/>
  <c r="G743" i="7"/>
  <c r="O742" i="7"/>
  <c r="H742" i="7"/>
  <c r="I742" i="7" s="1"/>
  <c r="K742" i="7" s="1"/>
  <c r="L742" i="7" s="1"/>
  <c r="P742" i="7" s="1"/>
  <c r="AS732" i="5" s="1"/>
  <c r="G743" i="6"/>
  <c r="O742" i="6"/>
  <c r="H742" i="6"/>
  <c r="I742" i="6" s="1"/>
  <c r="K742" i="6" s="1"/>
  <c r="L742" i="6" s="1"/>
  <c r="P742" i="6" s="1"/>
  <c r="AP732" i="5" s="1"/>
  <c r="Q728" i="5"/>
  <c r="G728" i="5"/>
  <c r="L740" i="3"/>
  <c r="P740" i="3" s="1"/>
  <c r="AM730" i="5" s="1"/>
  <c r="AV730" i="5" s="1"/>
  <c r="C730" i="5" s="1"/>
  <c r="O741" i="3"/>
  <c r="K741" i="3"/>
  <c r="G742" i="3"/>
  <c r="H742" i="3" s="1"/>
  <c r="I742" i="3" s="1"/>
  <c r="I728" i="5" l="1"/>
  <c r="K728" i="5" s="1"/>
  <c r="Y728" i="5" s="1"/>
  <c r="G744" i="7"/>
  <c r="O743" i="7"/>
  <c r="H743" i="7"/>
  <c r="I743" i="7" s="1"/>
  <c r="K743" i="7" s="1"/>
  <c r="L743" i="7" s="1"/>
  <c r="P743" i="7" s="1"/>
  <c r="AS733" i="5" s="1"/>
  <c r="O743" i="6"/>
  <c r="H743" i="6"/>
  <c r="I743" i="6" s="1"/>
  <c r="K743" i="6" s="1"/>
  <c r="L743" i="6" s="1"/>
  <c r="P743" i="6" s="1"/>
  <c r="AP733" i="5" s="1"/>
  <c r="G744" i="6"/>
  <c r="Q729" i="5"/>
  <c r="G729" i="5"/>
  <c r="L741" i="3"/>
  <c r="P741" i="3" s="1"/>
  <c r="AM731" i="5" s="1"/>
  <c r="AV731" i="5" s="1"/>
  <c r="C731" i="5" s="1"/>
  <c r="O742" i="3"/>
  <c r="K742" i="3"/>
  <c r="G743" i="3"/>
  <c r="H743" i="3" s="1"/>
  <c r="I743" i="3" s="1"/>
  <c r="I729" i="5" l="1"/>
  <c r="K729" i="5" s="1"/>
  <c r="Y729" i="5" s="1"/>
  <c r="O744" i="7"/>
  <c r="H744" i="7"/>
  <c r="I744" i="7" s="1"/>
  <c r="K744" i="7" s="1"/>
  <c r="L744" i="7" s="1"/>
  <c r="P744" i="7" s="1"/>
  <c r="AS734" i="5" s="1"/>
  <c r="G745" i="7"/>
  <c r="O744" i="6"/>
  <c r="H744" i="6"/>
  <c r="I744" i="6" s="1"/>
  <c r="K744" i="6" s="1"/>
  <c r="L744" i="6" s="1"/>
  <c r="P744" i="6" s="1"/>
  <c r="AP734" i="5" s="1"/>
  <c r="G745" i="6"/>
  <c r="Q730" i="5"/>
  <c r="G730" i="5"/>
  <c r="L742" i="3"/>
  <c r="P742" i="3" s="1"/>
  <c r="AM732" i="5" s="1"/>
  <c r="AV732" i="5" s="1"/>
  <c r="C732" i="5" s="1"/>
  <c r="O743" i="3"/>
  <c r="K743" i="3"/>
  <c r="G744" i="3"/>
  <c r="H744" i="3" s="1"/>
  <c r="I744" i="3" s="1"/>
  <c r="I730" i="5" l="1"/>
  <c r="K730" i="5" s="1"/>
  <c r="Y730" i="5" s="1"/>
  <c r="O745" i="7"/>
  <c r="H745" i="7"/>
  <c r="I745" i="7" s="1"/>
  <c r="K745" i="7" s="1"/>
  <c r="L745" i="7" s="1"/>
  <c r="P745" i="7" s="1"/>
  <c r="AS735" i="5" s="1"/>
  <c r="G746" i="7"/>
  <c r="G746" i="6"/>
  <c r="H745" i="6"/>
  <c r="I745" i="6" s="1"/>
  <c r="K745" i="6" s="1"/>
  <c r="L745" i="6" s="1"/>
  <c r="P745" i="6" s="1"/>
  <c r="AP735" i="5" s="1"/>
  <c r="O745" i="6"/>
  <c r="G731" i="5"/>
  <c r="Q731" i="5"/>
  <c r="L743" i="3"/>
  <c r="P743" i="3" s="1"/>
  <c r="AM733" i="5" s="1"/>
  <c r="AV733" i="5" s="1"/>
  <c r="C733" i="5" s="1"/>
  <c r="O744" i="3"/>
  <c r="K744" i="3"/>
  <c r="G745" i="3"/>
  <c r="H745" i="3" s="1"/>
  <c r="I745" i="3" s="1"/>
  <c r="I731" i="5" l="1"/>
  <c r="K731" i="5" s="1"/>
  <c r="Y731" i="5" s="1"/>
  <c r="G747" i="7"/>
  <c r="H746" i="7"/>
  <c r="I746" i="7" s="1"/>
  <c r="K746" i="7" s="1"/>
  <c r="L746" i="7" s="1"/>
  <c r="P746" i="7" s="1"/>
  <c r="AS736" i="5" s="1"/>
  <c r="O746" i="7"/>
  <c r="G747" i="6"/>
  <c r="H746" i="6"/>
  <c r="I746" i="6" s="1"/>
  <c r="K746" i="6" s="1"/>
  <c r="L746" i="6" s="1"/>
  <c r="P746" i="6" s="1"/>
  <c r="AP736" i="5" s="1"/>
  <c r="O746" i="6"/>
  <c r="G732" i="5"/>
  <c r="Q732" i="5"/>
  <c r="L744" i="3"/>
  <c r="P744" i="3" s="1"/>
  <c r="AM734" i="5" s="1"/>
  <c r="AV734" i="5" s="1"/>
  <c r="C734" i="5" s="1"/>
  <c r="O745" i="3"/>
  <c r="K745" i="3"/>
  <c r="G746" i="3"/>
  <c r="H746" i="3" s="1"/>
  <c r="I746" i="3" s="1"/>
  <c r="I732" i="5" l="1"/>
  <c r="K732" i="5" s="1"/>
  <c r="Y732" i="5" s="1"/>
  <c r="G748" i="7"/>
  <c r="H747" i="7"/>
  <c r="I747" i="7" s="1"/>
  <c r="K747" i="7" s="1"/>
  <c r="L747" i="7" s="1"/>
  <c r="P747" i="7" s="1"/>
  <c r="AS737" i="5" s="1"/>
  <c r="O747" i="7"/>
  <c r="O747" i="6"/>
  <c r="H747" i="6"/>
  <c r="I747" i="6" s="1"/>
  <c r="K747" i="6" s="1"/>
  <c r="L747" i="6" s="1"/>
  <c r="P747" i="6" s="1"/>
  <c r="AP737" i="5" s="1"/>
  <c r="G748" i="6"/>
  <c r="G733" i="5"/>
  <c r="Q733" i="5"/>
  <c r="L745" i="3"/>
  <c r="P745" i="3" s="1"/>
  <c r="AM735" i="5" s="1"/>
  <c r="AV735" i="5" s="1"/>
  <c r="C735" i="5" s="1"/>
  <c r="O746" i="3"/>
  <c r="K746" i="3"/>
  <c r="G747" i="3"/>
  <c r="H747" i="3" s="1"/>
  <c r="I747" i="3" s="1"/>
  <c r="I733" i="5" l="1"/>
  <c r="K733" i="5" s="1"/>
  <c r="Y733" i="5" s="1"/>
  <c r="O748" i="7"/>
  <c r="H748" i="7"/>
  <c r="I748" i="7" s="1"/>
  <c r="K748" i="7" s="1"/>
  <c r="L748" i="7" s="1"/>
  <c r="P748" i="7" s="1"/>
  <c r="AS738" i="5" s="1"/>
  <c r="G749" i="7"/>
  <c r="O748" i="6"/>
  <c r="H748" i="6"/>
  <c r="I748" i="6" s="1"/>
  <c r="K748" i="6" s="1"/>
  <c r="L748" i="6" s="1"/>
  <c r="P748" i="6" s="1"/>
  <c r="AP738" i="5" s="1"/>
  <c r="G749" i="6"/>
  <c r="Q734" i="5"/>
  <c r="G734" i="5"/>
  <c r="L746" i="3"/>
  <c r="P746" i="3" s="1"/>
  <c r="AM736" i="5" s="1"/>
  <c r="AV736" i="5" s="1"/>
  <c r="C736" i="5" s="1"/>
  <c r="O747" i="3"/>
  <c r="K747" i="3"/>
  <c r="G748" i="3"/>
  <c r="H748" i="3" s="1"/>
  <c r="I748" i="3" s="1"/>
  <c r="I734" i="5" l="1"/>
  <c r="K734" i="5" s="1"/>
  <c r="Y734" i="5" s="1"/>
  <c r="O749" i="7"/>
  <c r="H749" i="7"/>
  <c r="I749" i="7" s="1"/>
  <c r="K749" i="7" s="1"/>
  <c r="L749" i="7" s="1"/>
  <c r="P749" i="7" s="1"/>
  <c r="AS739" i="5" s="1"/>
  <c r="G750" i="7"/>
  <c r="G750" i="6"/>
  <c r="O749" i="6"/>
  <c r="H749" i="6"/>
  <c r="I749" i="6" s="1"/>
  <c r="K749" i="6" s="1"/>
  <c r="L749" i="6" s="1"/>
  <c r="P749" i="6" s="1"/>
  <c r="AP739" i="5" s="1"/>
  <c r="Q735" i="5"/>
  <c r="G735" i="5"/>
  <c r="L747" i="3"/>
  <c r="P747" i="3" s="1"/>
  <c r="AM737" i="5" s="1"/>
  <c r="AV737" i="5" s="1"/>
  <c r="C737" i="5" s="1"/>
  <c r="O748" i="3"/>
  <c r="K748" i="3"/>
  <c r="G749" i="3"/>
  <c r="H749" i="3" s="1"/>
  <c r="I749" i="3" s="1"/>
  <c r="I735" i="5" l="1"/>
  <c r="K735" i="5" s="1"/>
  <c r="Y735" i="5" s="1"/>
  <c r="G751" i="7"/>
  <c r="O750" i="7"/>
  <c r="H750" i="7"/>
  <c r="I750" i="7" s="1"/>
  <c r="K750" i="7" s="1"/>
  <c r="L750" i="7" s="1"/>
  <c r="P750" i="7" s="1"/>
  <c r="AS740" i="5" s="1"/>
  <c r="G751" i="6"/>
  <c r="O750" i="6"/>
  <c r="H750" i="6"/>
  <c r="I750" i="6" s="1"/>
  <c r="K750" i="6" s="1"/>
  <c r="L750" i="6" s="1"/>
  <c r="P750" i="6" s="1"/>
  <c r="AP740" i="5" s="1"/>
  <c r="Q736" i="5"/>
  <c r="G736" i="5"/>
  <c r="L748" i="3"/>
  <c r="P748" i="3" s="1"/>
  <c r="AM738" i="5" s="1"/>
  <c r="AV738" i="5" s="1"/>
  <c r="C738" i="5" s="1"/>
  <c r="O749" i="3"/>
  <c r="K749" i="3"/>
  <c r="G750" i="3"/>
  <c r="H750" i="3" s="1"/>
  <c r="I750" i="3" s="1"/>
  <c r="I736" i="5" l="1"/>
  <c r="K736" i="5" s="1"/>
  <c r="Y736" i="5" s="1"/>
  <c r="G752" i="7"/>
  <c r="O751" i="7"/>
  <c r="H751" i="7"/>
  <c r="I751" i="7" s="1"/>
  <c r="K751" i="7" s="1"/>
  <c r="L751" i="7" s="1"/>
  <c r="P751" i="7" s="1"/>
  <c r="AS741" i="5" s="1"/>
  <c r="O751" i="6"/>
  <c r="H751" i="6"/>
  <c r="I751" i="6" s="1"/>
  <c r="K751" i="6" s="1"/>
  <c r="L751" i="6" s="1"/>
  <c r="P751" i="6" s="1"/>
  <c r="AP741" i="5" s="1"/>
  <c r="G752" i="6"/>
  <c r="G737" i="5"/>
  <c r="Q737" i="5"/>
  <c r="L749" i="3"/>
  <c r="P749" i="3" s="1"/>
  <c r="AM739" i="5" s="1"/>
  <c r="AV739" i="5" s="1"/>
  <c r="C739" i="5" s="1"/>
  <c r="O750" i="3"/>
  <c r="K750" i="3"/>
  <c r="G751" i="3"/>
  <c r="H751" i="3" s="1"/>
  <c r="I751" i="3" s="1"/>
  <c r="I737" i="5" l="1"/>
  <c r="K737" i="5" s="1"/>
  <c r="Y737" i="5" s="1"/>
  <c r="O752" i="7"/>
  <c r="H752" i="7"/>
  <c r="I752" i="7" s="1"/>
  <c r="K752" i="7" s="1"/>
  <c r="L752" i="7" s="1"/>
  <c r="P752" i="7" s="1"/>
  <c r="AS742" i="5" s="1"/>
  <c r="G753" i="7"/>
  <c r="O752" i="6"/>
  <c r="H752" i="6"/>
  <c r="I752" i="6" s="1"/>
  <c r="K752" i="6" s="1"/>
  <c r="L752" i="6" s="1"/>
  <c r="P752" i="6" s="1"/>
  <c r="AP742" i="5" s="1"/>
  <c r="G753" i="6"/>
  <c r="G738" i="5"/>
  <c r="Q738" i="5"/>
  <c r="L750" i="3"/>
  <c r="P750" i="3" s="1"/>
  <c r="AM740" i="5" s="1"/>
  <c r="AV740" i="5" s="1"/>
  <c r="C740" i="5" s="1"/>
  <c r="O751" i="3"/>
  <c r="K751" i="3"/>
  <c r="G752" i="3"/>
  <c r="H752" i="3" s="1"/>
  <c r="I752" i="3" s="1"/>
  <c r="I738" i="5" l="1"/>
  <c r="K738" i="5" s="1"/>
  <c r="Y738" i="5" s="1"/>
  <c r="O753" i="7"/>
  <c r="H753" i="7"/>
  <c r="I753" i="7" s="1"/>
  <c r="K753" i="7" s="1"/>
  <c r="L753" i="7" s="1"/>
  <c r="P753" i="7" s="1"/>
  <c r="AS743" i="5" s="1"/>
  <c r="G754" i="7"/>
  <c r="G754" i="6"/>
  <c r="H753" i="6"/>
  <c r="I753" i="6" s="1"/>
  <c r="K753" i="6" s="1"/>
  <c r="L753" i="6" s="1"/>
  <c r="P753" i="6" s="1"/>
  <c r="AP743" i="5" s="1"/>
  <c r="O753" i="6"/>
  <c r="Q739" i="5"/>
  <c r="G739" i="5"/>
  <c r="L751" i="3"/>
  <c r="P751" i="3" s="1"/>
  <c r="AM741" i="5" s="1"/>
  <c r="AV741" i="5" s="1"/>
  <c r="C741" i="5" s="1"/>
  <c r="O752" i="3"/>
  <c r="K752" i="3"/>
  <c r="G753" i="3"/>
  <c r="H753" i="3" s="1"/>
  <c r="I753" i="3" s="1"/>
  <c r="I739" i="5" l="1"/>
  <c r="K739" i="5" s="1"/>
  <c r="Y739" i="5" s="1"/>
  <c r="G755" i="7"/>
  <c r="H754" i="7"/>
  <c r="I754" i="7" s="1"/>
  <c r="K754" i="7" s="1"/>
  <c r="L754" i="7" s="1"/>
  <c r="P754" i="7" s="1"/>
  <c r="AS744" i="5" s="1"/>
  <c r="O754" i="7"/>
  <c r="G755" i="6"/>
  <c r="O754" i="6"/>
  <c r="H754" i="6"/>
  <c r="I754" i="6" s="1"/>
  <c r="K754" i="6" s="1"/>
  <c r="L754" i="6" s="1"/>
  <c r="P754" i="6" s="1"/>
  <c r="AP744" i="5" s="1"/>
  <c r="Q740" i="5"/>
  <c r="G740" i="5"/>
  <c r="L752" i="3"/>
  <c r="P752" i="3" s="1"/>
  <c r="AM742" i="5" s="1"/>
  <c r="AV742" i="5" s="1"/>
  <c r="C742" i="5" s="1"/>
  <c r="O753" i="3"/>
  <c r="K753" i="3"/>
  <c r="G754" i="3"/>
  <c r="H754" i="3" s="1"/>
  <c r="I754" i="3" s="1"/>
  <c r="I740" i="5" l="1"/>
  <c r="K740" i="5" s="1"/>
  <c r="Y740" i="5" s="1"/>
  <c r="G756" i="7"/>
  <c r="H755" i="7"/>
  <c r="I755" i="7" s="1"/>
  <c r="K755" i="7" s="1"/>
  <c r="L755" i="7" s="1"/>
  <c r="P755" i="7" s="1"/>
  <c r="AS745" i="5" s="1"/>
  <c r="O755" i="7"/>
  <c r="O755" i="6"/>
  <c r="H755" i="6"/>
  <c r="I755" i="6" s="1"/>
  <c r="K755" i="6" s="1"/>
  <c r="L755" i="6" s="1"/>
  <c r="P755" i="6" s="1"/>
  <c r="AP745" i="5" s="1"/>
  <c r="G756" i="6"/>
  <c r="Q741" i="5"/>
  <c r="G741" i="5"/>
  <c r="L753" i="3"/>
  <c r="P753" i="3" s="1"/>
  <c r="AM743" i="5" s="1"/>
  <c r="AV743" i="5" s="1"/>
  <c r="C743" i="5" s="1"/>
  <c r="O754" i="3"/>
  <c r="K754" i="3"/>
  <c r="G755" i="3"/>
  <c r="H755" i="3" s="1"/>
  <c r="I755" i="3" s="1"/>
  <c r="I741" i="5" l="1"/>
  <c r="K741" i="5" s="1"/>
  <c r="Y741" i="5" s="1"/>
  <c r="O756" i="7"/>
  <c r="H756" i="7"/>
  <c r="I756" i="7" s="1"/>
  <c r="K756" i="7" s="1"/>
  <c r="L756" i="7" s="1"/>
  <c r="P756" i="7" s="1"/>
  <c r="AS746" i="5" s="1"/>
  <c r="G757" i="7"/>
  <c r="O756" i="6"/>
  <c r="H756" i="6"/>
  <c r="I756" i="6" s="1"/>
  <c r="K756" i="6" s="1"/>
  <c r="L756" i="6" s="1"/>
  <c r="P756" i="6" s="1"/>
  <c r="AP746" i="5" s="1"/>
  <c r="G757" i="6"/>
  <c r="Q742" i="5"/>
  <c r="G742" i="5"/>
  <c r="L754" i="3"/>
  <c r="P754" i="3" s="1"/>
  <c r="AM744" i="5" s="1"/>
  <c r="AV744" i="5" s="1"/>
  <c r="C744" i="5" s="1"/>
  <c r="O755" i="3"/>
  <c r="K755" i="3"/>
  <c r="G756" i="3"/>
  <c r="H756" i="3" s="1"/>
  <c r="I756" i="3" s="1"/>
  <c r="I742" i="5" l="1"/>
  <c r="K742" i="5" s="1"/>
  <c r="Y742" i="5" s="1"/>
  <c r="O757" i="7"/>
  <c r="H757" i="7"/>
  <c r="I757" i="7" s="1"/>
  <c r="K757" i="7" s="1"/>
  <c r="L757" i="7" s="1"/>
  <c r="P757" i="7" s="1"/>
  <c r="AS747" i="5" s="1"/>
  <c r="G758" i="7"/>
  <c r="G758" i="6"/>
  <c r="H757" i="6"/>
  <c r="I757" i="6" s="1"/>
  <c r="K757" i="6" s="1"/>
  <c r="L757" i="6" s="1"/>
  <c r="P757" i="6" s="1"/>
  <c r="AP747" i="5" s="1"/>
  <c r="O757" i="6"/>
  <c r="G743" i="5"/>
  <c r="Q743" i="5"/>
  <c r="L755" i="3"/>
  <c r="P755" i="3" s="1"/>
  <c r="AM745" i="5" s="1"/>
  <c r="AV745" i="5" s="1"/>
  <c r="C745" i="5" s="1"/>
  <c r="O756" i="3"/>
  <c r="K756" i="3"/>
  <c r="G757" i="3"/>
  <c r="H757" i="3" s="1"/>
  <c r="I757" i="3" s="1"/>
  <c r="I743" i="5" l="1"/>
  <c r="K743" i="5" s="1"/>
  <c r="Y743" i="5" s="1"/>
  <c r="G759" i="7"/>
  <c r="O758" i="7"/>
  <c r="H758" i="7"/>
  <c r="I758" i="7" s="1"/>
  <c r="K758" i="7" s="1"/>
  <c r="L758" i="7" s="1"/>
  <c r="P758" i="7" s="1"/>
  <c r="AS748" i="5" s="1"/>
  <c r="G759" i="6"/>
  <c r="H758" i="6"/>
  <c r="I758" i="6" s="1"/>
  <c r="K758" i="6" s="1"/>
  <c r="L758" i="6" s="1"/>
  <c r="P758" i="6" s="1"/>
  <c r="AP748" i="5" s="1"/>
  <c r="O758" i="6"/>
  <c r="G744" i="5"/>
  <c r="Q744" i="5"/>
  <c r="L756" i="3"/>
  <c r="P756" i="3" s="1"/>
  <c r="AM746" i="5" s="1"/>
  <c r="AV746" i="5" s="1"/>
  <c r="C746" i="5" s="1"/>
  <c r="O757" i="3"/>
  <c r="K757" i="3"/>
  <c r="G758" i="3"/>
  <c r="H758" i="3" s="1"/>
  <c r="I758" i="3" s="1"/>
  <c r="I744" i="5" l="1"/>
  <c r="K744" i="5" s="1"/>
  <c r="Y744" i="5" s="1"/>
  <c r="G760" i="7"/>
  <c r="O759" i="7"/>
  <c r="H759" i="7"/>
  <c r="I759" i="7" s="1"/>
  <c r="K759" i="7" s="1"/>
  <c r="L759" i="7" s="1"/>
  <c r="P759" i="7" s="1"/>
  <c r="AS749" i="5" s="1"/>
  <c r="O759" i="6"/>
  <c r="H759" i="6"/>
  <c r="I759" i="6" s="1"/>
  <c r="K759" i="6" s="1"/>
  <c r="L759" i="6" s="1"/>
  <c r="P759" i="6" s="1"/>
  <c r="AP749" i="5" s="1"/>
  <c r="G760" i="6"/>
  <c r="G745" i="5"/>
  <c r="Q745" i="5"/>
  <c r="L757" i="3"/>
  <c r="P757" i="3" s="1"/>
  <c r="AM747" i="5" s="1"/>
  <c r="AV747" i="5" s="1"/>
  <c r="C747" i="5" s="1"/>
  <c r="O758" i="3"/>
  <c r="K758" i="3"/>
  <c r="G759" i="3"/>
  <c r="H759" i="3" s="1"/>
  <c r="I759" i="3" s="1"/>
  <c r="I745" i="5" l="1"/>
  <c r="K745" i="5" s="1"/>
  <c r="Y745" i="5" s="1"/>
  <c r="O760" i="7"/>
  <c r="H760" i="7"/>
  <c r="I760" i="7" s="1"/>
  <c r="K760" i="7" s="1"/>
  <c r="L760" i="7" s="1"/>
  <c r="P760" i="7" s="1"/>
  <c r="AS750" i="5" s="1"/>
  <c r="G761" i="7"/>
  <c r="O760" i="6"/>
  <c r="H760" i="6"/>
  <c r="I760" i="6" s="1"/>
  <c r="K760" i="6" s="1"/>
  <c r="L760" i="6" s="1"/>
  <c r="P760" i="6" s="1"/>
  <c r="AP750" i="5" s="1"/>
  <c r="G761" i="6"/>
  <c r="G746" i="5"/>
  <c r="Q746" i="5"/>
  <c r="L758" i="3"/>
  <c r="P758" i="3" s="1"/>
  <c r="AM748" i="5" s="1"/>
  <c r="AV748" i="5" s="1"/>
  <c r="C748" i="5" s="1"/>
  <c r="O759" i="3"/>
  <c r="K759" i="3"/>
  <c r="G760" i="3"/>
  <c r="H760" i="3" s="1"/>
  <c r="I760" i="3" s="1"/>
  <c r="I746" i="5" l="1"/>
  <c r="K746" i="5" s="1"/>
  <c r="Y746" i="5" s="1"/>
  <c r="O761" i="7"/>
  <c r="H761" i="7"/>
  <c r="I761" i="7" s="1"/>
  <c r="K761" i="7" s="1"/>
  <c r="L761" i="7" s="1"/>
  <c r="P761" i="7" s="1"/>
  <c r="AS751" i="5" s="1"/>
  <c r="G762" i="7"/>
  <c r="G762" i="6"/>
  <c r="O761" i="6"/>
  <c r="H761" i="6"/>
  <c r="I761" i="6" s="1"/>
  <c r="K761" i="6" s="1"/>
  <c r="L761" i="6" s="1"/>
  <c r="P761" i="6" s="1"/>
  <c r="AP751" i="5" s="1"/>
  <c r="Q747" i="5"/>
  <c r="G747" i="5"/>
  <c r="L759" i="3"/>
  <c r="P759" i="3" s="1"/>
  <c r="AM749" i="5" s="1"/>
  <c r="AV749" i="5" s="1"/>
  <c r="C749" i="5" s="1"/>
  <c r="O760" i="3"/>
  <c r="K760" i="3"/>
  <c r="G761" i="3"/>
  <c r="H761" i="3" s="1"/>
  <c r="I761" i="3" s="1"/>
  <c r="I747" i="5" l="1"/>
  <c r="K747" i="5" s="1"/>
  <c r="Y747" i="5" s="1"/>
  <c r="G763" i="7"/>
  <c r="H762" i="7"/>
  <c r="I762" i="7" s="1"/>
  <c r="K762" i="7" s="1"/>
  <c r="L762" i="7" s="1"/>
  <c r="P762" i="7" s="1"/>
  <c r="AS752" i="5" s="1"/>
  <c r="O762" i="7"/>
  <c r="G763" i="6"/>
  <c r="O762" i="6"/>
  <c r="H762" i="6"/>
  <c r="I762" i="6" s="1"/>
  <c r="K762" i="6" s="1"/>
  <c r="L762" i="6" s="1"/>
  <c r="P762" i="6" s="1"/>
  <c r="AP752" i="5" s="1"/>
  <c r="Q748" i="5"/>
  <c r="G748" i="5"/>
  <c r="L760" i="3"/>
  <c r="P760" i="3" s="1"/>
  <c r="AM750" i="5" s="1"/>
  <c r="AV750" i="5" s="1"/>
  <c r="C750" i="5" s="1"/>
  <c r="O761" i="3"/>
  <c r="K761" i="3"/>
  <c r="G762" i="3"/>
  <c r="H762" i="3" s="1"/>
  <c r="I762" i="3" s="1"/>
  <c r="I748" i="5" l="1"/>
  <c r="K748" i="5" s="1"/>
  <c r="Y748" i="5" s="1"/>
  <c r="G764" i="7"/>
  <c r="H763" i="7"/>
  <c r="I763" i="7" s="1"/>
  <c r="K763" i="7" s="1"/>
  <c r="L763" i="7" s="1"/>
  <c r="P763" i="7" s="1"/>
  <c r="AS753" i="5" s="1"/>
  <c r="O763" i="7"/>
  <c r="O763" i="6"/>
  <c r="H763" i="6"/>
  <c r="I763" i="6" s="1"/>
  <c r="K763" i="6" s="1"/>
  <c r="L763" i="6" s="1"/>
  <c r="P763" i="6" s="1"/>
  <c r="AP753" i="5" s="1"/>
  <c r="G764" i="6"/>
  <c r="Q749" i="5"/>
  <c r="G749" i="5"/>
  <c r="L761" i="3"/>
  <c r="P761" i="3" s="1"/>
  <c r="AM751" i="5" s="1"/>
  <c r="AV751" i="5" s="1"/>
  <c r="C751" i="5" s="1"/>
  <c r="O762" i="3"/>
  <c r="K762" i="3"/>
  <c r="G763" i="3"/>
  <c r="H763" i="3" s="1"/>
  <c r="I763" i="3" s="1"/>
  <c r="I749" i="5" l="1"/>
  <c r="K749" i="5" s="1"/>
  <c r="Y749" i="5" s="1"/>
  <c r="O764" i="7"/>
  <c r="H764" i="7"/>
  <c r="I764" i="7" s="1"/>
  <c r="K764" i="7" s="1"/>
  <c r="L764" i="7" s="1"/>
  <c r="P764" i="7" s="1"/>
  <c r="AS754" i="5" s="1"/>
  <c r="G765" i="7"/>
  <c r="O764" i="6"/>
  <c r="H764" i="6"/>
  <c r="I764" i="6" s="1"/>
  <c r="K764" i="6" s="1"/>
  <c r="L764" i="6" s="1"/>
  <c r="P764" i="6" s="1"/>
  <c r="AP754" i="5" s="1"/>
  <c r="G765" i="6"/>
  <c r="Q750" i="5"/>
  <c r="G750" i="5"/>
  <c r="L762" i="3"/>
  <c r="P762" i="3" s="1"/>
  <c r="AM752" i="5" s="1"/>
  <c r="AV752" i="5" s="1"/>
  <c r="C752" i="5" s="1"/>
  <c r="O763" i="3"/>
  <c r="K763" i="3"/>
  <c r="G764" i="3"/>
  <c r="H764" i="3" s="1"/>
  <c r="I764" i="3" s="1"/>
  <c r="I750" i="5" l="1"/>
  <c r="K750" i="5" s="1"/>
  <c r="Y750" i="5" s="1"/>
  <c r="O765" i="7"/>
  <c r="H765" i="7"/>
  <c r="I765" i="7" s="1"/>
  <c r="K765" i="7" s="1"/>
  <c r="L765" i="7" s="1"/>
  <c r="P765" i="7" s="1"/>
  <c r="AS755" i="5" s="1"/>
  <c r="G766" i="7"/>
  <c r="G766" i="6"/>
  <c r="H765" i="6"/>
  <c r="I765" i="6" s="1"/>
  <c r="K765" i="6" s="1"/>
  <c r="L765" i="6" s="1"/>
  <c r="P765" i="6" s="1"/>
  <c r="AP755" i="5" s="1"/>
  <c r="O765" i="6"/>
  <c r="G751" i="5"/>
  <c r="Q751" i="5"/>
  <c r="L763" i="3"/>
  <c r="P763" i="3" s="1"/>
  <c r="AM753" i="5" s="1"/>
  <c r="AV753" i="5" s="1"/>
  <c r="C753" i="5" s="1"/>
  <c r="O764" i="3"/>
  <c r="K764" i="3"/>
  <c r="G765" i="3"/>
  <c r="H765" i="3" s="1"/>
  <c r="I765" i="3" s="1"/>
  <c r="I751" i="5" l="1"/>
  <c r="K751" i="5" s="1"/>
  <c r="Y751" i="5" s="1"/>
  <c r="G767" i="7"/>
  <c r="O766" i="7"/>
  <c r="H766" i="7"/>
  <c r="I766" i="7" s="1"/>
  <c r="K766" i="7" s="1"/>
  <c r="L766" i="7" s="1"/>
  <c r="P766" i="7" s="1"/>
  <c r="AS756" i="5" s="1"/>
  <c r="G767" i="6"/>
  <c r="H766" i="6"/>
  <c r="I766" i="6" s="1"/>
  <c r="K766" i="6" s="1"/>
  <c r="L766" i="6" s="1"/>
  <c r="P766" i="6" s="1"/>
  <c r="AP756" i="5" s="1"/>
  <c r="O766" i="6"/>
  <c r="G752" i="5"/>
  <c r="Q752" i="5"/>
  <c r="L764" i="3"/>
  <c r="P764" i="3" s="1"/>
  <c r="AM754" i="5" s="1"/>
  <c r="AV754" i="5" s="1"/>
  <c r="C754" i="5" s="1"/>
  <c r="O765" i="3"/>
  <c r="K765" i="3"/>
  <c r="G766" i="3"/>
  <c r="H766" i="3" s="1"/>
  <c r="I766" i="3" s="1"/>
  <c r="I752" i="5" l="1"/>
  <c r="K752" i="5" s="1"/>
  <c r="Y752" i="5" s="1"/>
  <c r="G768" i="7"/>
  <c r="O767" i="7"/>
  <c r="H767" i="7"/>
  <c r="I767" i="7" s="1"/>
  <c r="K767" i="7" s="1"/>
  <c r="L767" i="7" s="1"/>
  <c r="P767" i="7" s="1"/>
  <c r="AS757" i="5" s="1"/>
  <c r="O767" i="6"/>
  <c r="H767" i="6"/>
  <c r="I767" i="6" s="1"/>
  <c r="K767" i="6" s="1"/>
  <c r="L767" i="6" s="1"/>
  <c r="P767" i="6" s="1"/>
  <c r="AP757" i="5" s="1"/>
  <c r="G768" i="6"/>
  <c r="G753" i="5"/>
  <c r="Q753" i="5"/>
  <c r="L765" i="3"/>
  <c r="P765" i="3" s="1"/>
  <c r="AM755" i="5" s="1"/>
  <c r="AV755" i="5" s="1"/>
  <c r="C755" i="5" s="1"/>
  <c r="O766" i="3"/>
  <c r="K766" i="3"/>
  <c r="G767" i="3"/>
  <c r="H767" i="3" s="1"/>
  <c r="I767" i="3" s="1"/>
  <c r="I753" i="5" l="1"/>
  <c r="K753" i="5" s="1"/>
  <c r="Y753" i="5" s="1"/>
  <c r="O768" i="7"/>
  <c r="H768" i="7"/>
  <c r="I768" i="7" s="1"/>
  <c r="K768" i="7" s="1"/>
  <c r="L768" i="7" s="1"/>
  <c r="P768" i="7" s="1"/>
  <c r="AS758" i="5" s="1"/>
  <c r="G769" i="7"/>
  <c r="O768" i="6"/>
  <c r="H768" i="6"/>
  <c r="I768" i="6" s="1"/>
  <c r="K768" i="6" s="1"/>
  <c r="L768" i="6" s="1"/>
  <c r="P768" i="6" s="1"/>
  <c r="AP758" i="5" s="1"/>
  <c r="G769" i="6"/>
  <c r="G754" i="5"/>
  <c r="Q754" i="5"/>
  <c r="L766" i="3"/>
  <c r="P766" i="3" s="1"/>
  <c r="AM756" i="5" s="1"/>
  <c r="AV756" i="5" s="1"/>
  <c r="C756" i="5" s="1"/>
  <c r="O767" i="3"/>
  <c r="K767" i="3"/>
  <c r="G768" i="3"/>
  <c r="H768" i="3" s="1"/>
  <c r="I768" i="3" s="1"/>
  <c r="I754" i="5" l="1"/>
  <c r="K754" i="5" s="1"/>
  <c r="Y754" i="5" s="1"/>
  <c r="O769" i="7"/>
  <c r="H769" i="7"/>
  <c r="I769" i="7" s="1"/>
  <c r="K769" i="7" s="1"/>
  <c r="L769" i="7" s="1"/>
  <c r="P769" i="7" s="1"/>
  <c r="AS759" i="5" s="1"/>
  <c r="G770" i="7"/>
  <c r="G770" i="6"/>
  <c r="O769" i="6"/>
  <c r="H769" i="6"/>
  <c r="I769" i="6" s="1"/>
  <c r="K769" i="6" s="1"/>
  <c r="L769" i="6" s="1"/>
  <c r="P769" i="6" s="1"/>
  <c r="AP759" i="5" s="1"/>
  <c r="Q755" i="5"/>
  <c r="G755" i="5"/>
  <c r="L767" i="3"/>
  <c r="P767" i="3" s="1"/>
  <c r="AM757" i="5" s="1"/>
  <c r="AV757" i="5" s="1"/>
  <c r="C757" i="5" s="1"/>
  <c r="O768" i="3"/>
  <c r="K768" i="3"/>
  <c r="G769" i="3"/>
  <c r="H769" i="3" s="1"/>
  <c r="I769" i="3" s="1"/>
  <c r="I755" i="5" l="1"/>
  <c r="K755" i="5" s="1"/>
  <c r="Y755" i="5" s="1"/>
  <c r="G771" i="7"/>
  <c r="H770" i="7"/>
  <c r="I770" i="7" s="1"/>
  <c r="K770" i="7" s="1"/>
  <c r="L770" i="7" s="1"/>
  <c r="P770" i="7" s="1"/>
  <c r="AS760" i="5" s="1"/>
  <c r="O770" i="7"/>
  <c r="G771" i="6"/>
  <c r="O770" i="6"/>
  <c r="H770" i="6"/>
  <c r="I770" i="6" s="1"/>
  <c r="K770" i="6" s="1"/>
  <c r="L770" i="6" s="1"/>
  <c r="P770" i="6" s="1"/>
  <c r="AP760" i="5" s="1"/>
  <c r="G756" i="5"/>
  <c r="Q756" i="5"/>
  <c r="L768" i="3"/>
  <c r="P768" i="3" s="1"/>
  <c r="AM758" i="5" s="1"/>
  <c r="AV758" i="5" s="1"/>
  <c r="C758" i="5" s="1"/>
  <c r="O769" i="3"/>
  <c r="K769" i="3"/>
  <c r="G770" i="3"/>
  <c r="H770" i="3" s="1"/>
  <c r="I770" i="3" s="1"/>
  <c r="I756" i="5" l="1"/>
  <c r="K756" i="5" s="1"/>
  <c r="Y756" i="5" s="1"/>
  <c r="G772" i="7"/>
  <c r="H771" i="7"/>
  <c r="I771" i="7" s="1"/>
  <c r="K771" i="7" s="1"/>
  <c r="L771" i="7" s="1"/>
  <c r="P771" i="7" s="1"/>
  <c r="AS761" i="5" s="1"/>
  <c r="O771" i="7"/>
  <c r="O771" i="6"/>
  <c r="H771" i="6"/>
  <c r="I771" i="6" s="1"/>
  <c r="K771" i="6" s="1"/>
  <c r="L771" i="6" s="1"/>
  <c r="P771" i="6" s="1"/>
  <c r="AP761" i="5" s="1"/>
  <c r="G772" i="6"/>
  <c r="Q757" i="5"/>
  <c r="G757" i="5"/>
  <c r="L769" i="3"/>
  <c r="P769" i="3" s="1"/>
  <c r="AM759" i="5" s="1"/>
  <c r="AV759" i="5" s="1"/>
  <c r="C759" i="5" s="1"/>
  <c r="O770" i="3"/>
  <c r="K770" i="3"/>
  <c r="G771" i="3"/>
  <c r="H771" i="3" s="1"/>
  <c r="I771" i="3" s="1"/>
  <c r="I757" i="5" l="1"/>
  <c r="K757" i="5" s="1"/>
  <c r="Y757" i="5" s="1"/>
  <c r="O772" i="7"/>
  <c r="H772" i="7"/>
  <c r="I772" i="7" s="1"/>
  <c r="K772" i="7" s="1"/>
  <c r="L772" i="7" s="1"/>
  <c r="P772" i="7" s="1"/>
  <c r="AS762" i="5" s="1"/>
  <c r="G773" i="7"/>
  <c r="O772" i="6"/>
  <c r="H772" i="6"/>
  <c r="I772" i="6" s="1"/>
  <c r="K772" i="6" s="1"/>
  <c r="L772" i="6" s="1"/>
  <c r="P772" i="6" s="1"/>
  <c r="AP762" i="5" s="1"/>
  <c r="G773" i="6"/>
  <c r="G758" i="5"/>
  <c r="Q758" i="5"/>
  <c r="L770" i="3"/>
  <c r="P770" i="3" s="1"/>
  <c r="AM760" i="5" s="1"/>
  <c r="AV760" i="5" s="1"/>
  <c r="C760" i="5" s="1"/>
  <c r="O771" i="3"/>
  <c r="K771" i="3"/>
  <c r="G772" i="3"/>
  <c r="H772" i="3" s="1"/>
  <c r="I772" i="3" s="1"/>
  <c r="I758" i="5" l="1"/>
  <c r="K758" i="5" s="1"/>
  <c r="Y758" i="5" s="1"/>
  <c r="O773" i="7"/>
  <c r="H773" i="7"/>
  <c r="I773" i="7" s="1"/>
  <c r="K773" i="7" s="1"/>
  <c r="L773" i="7" s="1"/>
  <c r="P773" i="7" s="1"/>
  <c r="AS763" i="5" s="1"/>
  <c r="G774" i="7"/>
  <c r="G774" i="6"/>
  <c r="H773" i="6"/>
  <c r="I773" i="6" s="1"/>
  <c r="K773" i="6" s="1"/>
  <c r="L773" i="6" s="1"/>
  <c r="P773" i="6" s="1"/>
  <c r="AP763" i="5" s="1"/>
  <c r="O773" i="6"/>
  <c r="Q759" i="5"/>
  <c r="G759" i="5"/>
  <c r="L771" i="3"/>
  <c r="P771" i="3" s="1"/>
  <c r="AM761" i="5" s="1"/>
  <c r="AV761" i="5" s="1"/>
  <c r="C761" i="5" s="1"/>
  <c r="O772" i="3"/>
  <c r="K772" i="3"/>
  <c r="G773" i="3"/>
  <c r="H773" i="3" s="1"/>
  <c r="I773" i="3" s="1"/>
  <c r="I759" i="5" l="1"/>
  <c r="K759" i="5" s="1"/>
  <c r="Y759" i="5" s="1"/>
  <c r="G775" i="7"/>
  <c r="O774" i="7"/>
  <c r="H774" i="7"/>
  <c r="I774" i="7" s="1"/>
  <c r="K774" i="7" s="1"/>
  <c r="L774" i="7" s="1"/>
  <c r="P774" i="7" s="1"/>
  <c r="AS764" i="5" s="1"/>
  <c r="G775" i="6"/>
  <c r="H774" i="6"/>
  <c r="I774" i="6" s="1"/>
  <c r="K774" i="6" s="1"/>
  <c r="L774" i="6" s="1"/>
  <c r="P774" i="6" s="1"/>
  <c r="AP764" i="5" s="1"/>
  <c r="O774" i="6"/>
  <c r="Q760" i="5"/>
  <c r="G760" i="5"/>
  <c r="L772" i="3"/>
  <c r="P772" i="3" s="1"/>
  <c r="AM762" i="5" s="1"/>
  <c r="AV762" i="5" s="1"/>
  <c r="C762" i="5" s="1"/>
  <c r="O773" i="3"/>
  <c r="K773" i="3"/>
  <c r="G774" i="3"/>
  <c r="H774" i="3" s="1"/>
  <c r="I774" i="3" s="1"/>
  <c r="I760" i="5" l="1"/>
  <c r="K760" i="5" s="1"/>
  <c r="Y760" i="5" s="1"/>
  <c r="G776" i="7"/>
  <c r="O775" i="7"/>
  <c r="H775" i="7"/>
  <c r="I775" i="7" s="1"/>
  <c r="K775" i="7" s="1"/>
  <c r="L775" i="7" s="1"/>
  <c r="P775" i="7" s="1"/>
  <c r="AS765" i="5" s="1"/>
  <c r="O775" i="6"/>
  <c r="H775" i="6"/>
  <c r="I775" i="6" s="1"/>
  <c r="K775" i="6" s="1"/>
  <c r="L775" i="6" s="1"/>
  <c r="P775" i="6" s="1"/>
  <c r="AP765" i="5" s="1"/>
  <c r="G776" i="6"/>
  <c r="G761" i="5"/>
  <c r="Q761" i="5"/>
  <c r="L773" i="3"/>
  <c r="P773" i="3" s="1"/>
  <c r="AM763" i="5" s="1"/>
  <c r="AV763" i="5" s="1"/>
  <c r="C763" i="5" s="1"/>
  <c r="O774" i="3"/>
  <c r="K774" i="3"/>
  <c r="G775" i="3"/>
  <c r="H775" i="3" s="1"/>
  <c r="I775" i="3" s="1"/>
  <c r="I761" i="5" l="1"/>
  <c r="K761" i="5" s="1"/>
  <c r="Y761" i="5" s="1"/>
  <c r="O776" i="7"/>
  <c r="H776" i="7"/>
  <c r="I776" i="7" s="1"/>
  <c r="K776" i="7" s="1"/>
  <c r="L776" i="7" s="1"/>
  <c r="P776" i="7" s="1"/>
  <c r="AS766" i="5" s="1"/>
  <c r="G777" i="7"/>
  <c r="O776" i="6"/>
  <c r="H776" i="6"/>
  <c r="I776" i="6" s="1"/>
  <c r="K776" i="6" s="1"/>
  <c r="L776" i="6" s="1"/>
  <c r="P776" i="6" s="1"/>
  <c r="AP766" i="5" s="1"/>
  <c r="G777" i="6"/>
  <c r="G762" i="5"/>
  <c r="Q762" i="5"/>
  <c r="L774" i="3"/>
  <c r="P774" i="3" s="1"/>
  <c r="AM764" i="5" s="1"/>
  <c r="AV764" i="5" s="1"/>
  <c r="C764" i="5" s="1"/>
  <c r="O775" i="3"/>
  <c r="K775" i="3"/>
  <c r="G776" i="3"/>
  <c r="H776" i="3" s="1"/>
  <c r="I776" i="3" s="1"/>
  <c r="I762" i="5" l="1"/>
  <c r="K762" i="5" s="1"/>
  <c r="Y762" i="5" s="1"/>
  <c r="O777" i="7"/>
  <c r="H777" i="7"/>
  <c r="I777" i="7" s="1"/>
  <c r="K777" i="7" s="1"/>
  <c r="L777" i="7" s="1"/>
  <c r="P777" i="7" s="1"/>
  <c r="AS767" i="5" s="1"/>
  <c r="G778" i="7"/>
  <c r="G778" i="6"/>
  <c r="O777" i="6"/>
  <c r="H777" i="6"/>
  <c r="I777" i="6" s="1"/>
  <c r="K777" i="6" s="1"/>
  <c r="L777" i="6" s="1"/>
  <c r="P777" i="6" s="1"/>
  <c r="AP767" i="5" s="1"/>
  <c r="Q763" i="5"/>
  <c r="G763" i="5"/>
  <c r="L775" i="3"/>
  <c r="P775" i="3" s="1"/>
  <c r="AM765" i="5" s="1"/>
  <c r="AV765" i="5" s="1"/>
  <c r="C765" i="5" s="1"/>
  <c r="O776" i="3"/>
  <c r="K776" i="3"/>
  <c r="G777" i="3"/>
  <c r="H777" i="3" s="1"/>
  <c r="I777" i="3" s="1"/>
  <c r="I763" i="5" l="1"/>
  <c r="K763" i="5" s="1"/>
  <c r="Y763" i="5" s="1"/>
  <c r="G779" i="7"/>
  <c r="H778" i="7"/>
  <c r="I778" i="7" s="1"/>
  <c r="K778" i="7" s="1"/>
  <c r="L778" i="7" s="1"/>
  <c r="P778" i="7" s="1"/>
  <c r="AS768" i="5" s="1"/>
  <c r="O778" i="7"/>
  <c r="G779" i="6"/>
  <c r="O778" i="6"/>
  <c r="H778" i="6"/>
  <c r="I778" i="6" s="1"/>
  <c r="K778" i="6" s="1"/>
  <c r="L778" i="6" s="1"/>
  <c r="P778" i="6" s="1"/>
  <c r="AP768" i="5" s="1"/>
  <c r="Q764" i="5"/>
  <c r="G764" i="5"/>
  <c r="L776" i="3"/>
  <c r="P776" i="3" s="1"/>
  <c r="AM766" i="5" s="1"/>
  <c r="AV766" i="5" s="1"/>
  <c r="C766" i="5" s="1"/>
  <c r="O777" i="3"/>
  <c r="K777" i="3"/>
  <c r="G778" i="3"/>
  <c r="H778" i="3" s="1"/>
  <c r="I778" i="3" s="1"/>
  <c r="I764" i="5" l="1"/>
  <c r="K764" i="5" s="1"/>
  <c r="Y764" i="5" s="1"/>
  <c r="G780" i="7"/>
  <c r="H779" i="7"/>
  <c r="I779" i="7" s="1"/>
  <c r="K779" i="7" s="1"/>
  <c r="L779" i="7" s="1"/>
  <c r="P779" i="7" s="1"/>
  <c r="AS769" i="5" s="1"/>
  <c r="O779" i="7"/>
  <c r="O779" i="6"/>
  <c r="H779" i="6"/>
  <c r="I779" i="6" s="1"/>
  <c r="K779" i="6" s="1"/>
  <c r="L779" i="6" s="1"/>
  <c r="P779" i="6" s="1"/>
  <c r="AP769" i="5" s="1"/>
  <c r="G780" i="6"/>
  <c r="Q765" i="5"/>
  <c r="G765" i="5"/>
  <c r="L777" i="3"/>
  <c r="P777" i="3" s="1"/>
  <c r="AM767" i="5" s="1"/>
  <c r="AV767" i="5" s="1"/>
  <c r="C767" i="5" s="1"/>
  <c r="O778" i="3"/>
  <c r="K778" i="3"/>
  <c r="G779" i="3"/>
  <c r="H779" i="3" s="1"/>
  <c r="I779" i="3" s="1"/>
  <c r="I765" i="5" l="1"/>
  <c r="K765" i="5" s="1"/>
  <c r="Y765" i="5" s="1"/>
  <c r="O780" i="7"/>
  <c r="H780" i="7"/>
  <c r="I780" i="7" s="1"/>
  <c r="K780" i="7" s="1"/>
  <c r="L780" i="7" s="1"/>
  <c r="P780" i="7" s="1"/>
  <c r="AS770" i="5" s="1"/>
  <c r="G781" i="7"/>
  <c r="O780" i="6"/>
  <c r="H780" i="6"/>
  <c r="I780" i="6" s="1"/>
  <c r="K780" i="6" s="1"/>
  <c r="L780" i="6" s="1"/>
  <c r="P780" i="6" s="1"/>
  <c r="AP770" i="5" s="1"/>
  <c r="G781" i="6"/>
  <c r="G766" i="5"/>
  <c r="Q766" i="5"/>
  <c r="L778" i="3"/>
  <c r="P778" i="3" s="1"/>
  <c r="AM768" i="5" s="1"/>
  <c r="AV768" i="5" s="1"/>
  <c r="C768" i="5" s="1"/>
  <c r="O779" i="3"/>
  <c r="K779" i="3"/>
  <c r="G780" i="3"/>
  <c r="H780" i="3" s="1"/>
  <c r="I780" i="3" s="1"/>
  <c r="I766" i="5" l="1"/>
  <c r="K766" i="5" s="1"/>
  <c r="Y766" i="5" s="1"/>
  <c r="O781" i="7"/>
  <c r="H781" i="7"/>
  <c r="I781" i="7" s="1"/>
  <c r="K781" i="7" s="1"/>
  <c r="L781" i="7" s="1"/>
  <c r="P781" i="7" s="1"/>
  <c r="AS771" i="5" s="1"/>
  <c r="G782" i="7"/>
  <c r="G782" i="6"/>
  <c r="H781" i="6"/>
  <c r="I781" i="6" s="1"/>
  <c r="K781" i="6" s="1"/>
  <c r="L781" i="6" s="1"/>
  <c r="P781" i="6" s="1"/>
  <c r="AP771" i="5" s="1"/>
  <c r="O781" i="6"/>
  <c r="G767" i="5"/>
  <c r="Q767" i="5"/>
  <c r="L779" i="3"/>
  <c r="P779" i="3" s="1"/>
  <c r="AM769" i="5" s="1"/>
  <c r="AV769" i="5" s="1"/>
  <c r="C769" i="5" s="1"/>
  <c r="O780" i="3"/>
  <c r="K780" i="3"/>
  <c r="G781" i="3"/>
  <c r="H781" i="3" s="1"/>
  <c r="I781" i="3" s="1"/>
  <c r="I767" i="5" l="1"/>
  <c r="K767" i="5" s="1"/>
  <c r="Y767" i="5" s="1"/>
  <c r="G783" i="7"/>
  <c r="O782" i="7"/>
  <c r="H782" i="7"/>
  <c r="I782" i="7" s="1"/>
  <c r="K782" i="7" s="1"/>
  <c r="L782" i="7" s="1"/>
  <c r="P782" i="7" s="1"/>
  <c r="AS772" i="5" s="1"/>
  <c r="G783" i="6"/>
  <c r="H782" i="6"/>
  <c r="I782" i="6" s="1"/>
  <c r="K782" i="6" s="1"/>
  <c r="L782" i="6" s="1"/>
  <c r="P782" i="6" s="1"/>
  <c r="AP772" i="5" s="1"/>
  <c r="O782" i="6"/>
  <c r="G768" i="5"/>
  <c r="Q768" i="5"/>
  <c r="L780" i="3"/>
  <c r="P780" i="3" s="1"/>
  <c r="AM770" i="5" s="1"/>
  <c r="AV770" i="5" s="1"/>
  <c r="C770" i="5" s="1"/>
  <c r="O781" i="3"/>
  <c r="K781" i="3"/>
  <c r="G782" i="3"/>
  <c r="H782" i="3" s="1"/>
  <c r="I782" i="3" s="1"/>
  <c r="I768" i="5" l="1"/>
  <c r="K768" i="5" s="1"/>
  <c r="Y768" i="5" s="1"/>
  <c r="O783" i="7"/>
  <c r="G784" i="7"/>
  <c r="H783" i="7"/>
  <c r="I783" i="7" s="1"/>
  <c r="K783" i="7" s="1"/>
  <c r="L783" i="7" s="1"/>
  <c r="P783" i="7" s="1"/>
  <c r="AS773" i="5" s="1"/>
  <c r="O783" i="6"/>
  <c r="H783" i="6"/>
  <c r="I783" i="6" s="1"/>
  <c r="K783" i="6" s="1"/>
  <c r="L783" i="6" s="1"/>
  <c r="P783" i="6" s="1"/>
  <c r="AP773" i="5" s="1"/>
  <c r="G784" i="6"/>
  <c r="G769" i="5"/>
  <c r="Q769" i="5"/>
  <c r="L781" i="3"/>
  <c r="P781" i="3" s="1"/>
  <c r="AM771" i="5" s="1"/>
  <c r="AV771" i="5" s="1"/>
  <c r="C771" i="5" s="1"/>
  <c r="O782" i="3"/>
  <c r="K782" i="3"/>
  <c r="G783" i="3"/>
  <c r="H783" i="3" s="1"/>
  <c r="I783" i="3" s="1"/>
  <c r="I769" i="5" l="1"/>
  <c r="K769" i="5" s="1"/>
  <c r="Y769" i="5" s="1"/>
  <c r="O784" i="7"/>
  <c r="H784" i="7"/>
  <c r="I784" i="7" s="1"/>
  <c r="K784" i="7" s="1"/>
  <c r="L784" i="7" s="1"/>
  <c r="P784" i="7" s="1"/>
  <c r="AS774" i="5" s="1"/>
  <c r="G785" i="7"/>
  <c r="O784" i="6"/>
  <c r="H784" i="6"/>
  <c r="I784" i="6" s="1"/>
  <c r="K784" i="6" s="1"/>
  <c r="L784" i="6" s="1"/>
  <c r="P784" i="6" s="1"/>
  <c r="AP774" i="5" s="1"/>
  <c r="G785" i="6"/>
  <c r="G770" i="5"/>
  <c r="Q770" i="5"/>
  <c r="L782" i="3"/>
  <c r="P782" i="3" s="1"/>
  <c r="AM772" i="5" s="1"/>
  <c r="AV772" i="5" s="1"/>
  <c r="C772" i="5" s="1"/>
  <c r="O783" i="3"/>
  <c r="K783" i="3"/>
  <c r="G784" i="3"/>
  <c r="H784" i="3" s="1"/>
  <c r="I784" i="3" s="1"/>
  <c r="I770" i="5" l="1"/>
  <c r="K770" i="5" s="1"/>
  <c r="Y770" i="5" s="1"/>
  <c r="G786" i="7"/>
  <c r="H785" i="7"/>
  <c r="I785" i="7" s="1"/>
  <c r="K785" i="7" s="1"/>
  <c r="L785" i="7" s="1"/>
  <c r="P785" i="7" s="1"/>
  <c r="AS775" i="5" s="1"/>
  <c r="O785" i="7"/>
  <c r="G786" i="6"/>
  <c r="O785" i="6"/>
  <c r="H785" i="6"/>
  <c r="I785" i="6" s="1"/>
  <c r="K785" i="6" s="1"/>
  <c r="L785" i="6" s="1"/>
  <c r="P785" i="6" s="1"/>
  <c r="AP775" i="5" s="1"/>
  <c r="G771" i="5"/>
  <c r="Q771" i="5"/>
  <c r="L783" i="3"/>
  <c r="P783" i="3" s="1"/>
  <c r="AM773" i="5" s="1"/>
  <c r="AV773" i="5" s="1"/>
  <c r="C773" i="5" s="1"/>
  <c r="O784" i="3"/>
  <c r="K784" i="3"/>
  <c r="G785" i="3"/>
  <c r="H785" i="3" s="1"/>
  <c r="I785" i="3" s="1"/>
  <c r="I771" i="5" l="1"/>
  <c r="K771" i="5" s="1"/>
  <c r="Y771" i="5" s="1"/>
  <c r="G787" i="7"/>
  <c r="O786" i="7"/>
  <c r="H786" i="7"/>
  <c r="I786" i="7" s="1"/>
  <c r="K786" i="7" s="1"/>
  <c r="L786" i="7" s="1"/>
  <c r="P786" i="7" s="1"/>
  <c r="AS776" i="5" s="1"/>
  <c r="G787" i="6"/>
  <c r="O786" i="6"/>
  <c r="H786" i="6"/>
  <c r="I786" i="6" s="1"/>
  <c r="K786" i="6" s="1"/>
  <c r="L786" i="6" s="1"/>
  <c r="P786" i="6" s="1"/>
  <c r="AP776" i="5" s="1"/>
  <c r="G772" i="5"/>
  <c r="Q772" i="5"/>
  <c r="L784" i="3"/>
  <c r="P784" i="3" s="1"/>
  <c r="AM774" i="5" s="1"/>
  <c r="AV774" i="5" s="1"/>
  <c r="C774" i="5" s="1"/>
  <c r="O785" i="3"/>
  <c r="K785" i="3"/>
  <c r="G786" i="3"/>
  <c r="H786" i="3" s="1"/>
  <c r="I786" i="3" s="1"/>
  <c r="I772" i="5" l="1"/>
  <c r="K772" i="5" s="1"/>
  <c r="Y772" i="5" s="1"/>
  <c r="G788" i="7"/>
  <c r="H787" i="7"/>
  <c r="I787" i="7" s="1"/>
  <c r="K787" i="7" s="1"/>
  <c r="L787" i="7" s="1"/>
  <c r="P787" i="7" s="1"/>
  <c r="AS777" i="5" s="1"/>
  <c r="O787" i="7"/>
  <c r="O787" i="6"/>
  <c r="H787" i="6"/>
  <c r="I787" i="6" s="1"/>
  <c r="K787" i="6" s="1"/>
  <c r="L787" i="6" s="1"/>
  <c r="P787" i="6" s="1"/>
  <c r="AP777" i="5" s="1"/>
  <c r="G788" i="6"/>
  <c r="G773" i="5"/>
  <c r="Q773" i="5"/>
  <c r="L785" i="3"/>
  <c r="P785" i="3" s="1"/>
  <c r="AM775" i="5" s="1"/>
  <c r="AV775" i="5" s="1"/>
  <c r="C775" i="5" s="1"/>
  <c r="O786" i="3"/>
  <c r="K786" i="3"/>
  <c r="G787" i="3"/>
  <c r="H787" i="3" s="1"/>
  <c r="I787" i="3" s="1"/>
  <c r="I773" i="5" l="1"/>
  <c r="K773" i="5" s="1"/>
  <c r="Y773" i="5" s="1"/>
  <c r="O788" i="7"/>
  <c r="H788" i="7"/>
  <c r="I788" i="7" s="1"/>
  <c r="K788" i="7" s="1"/>
  <c r="L788" i="7" s="1"/>
  <c r="P788" i="7" s="1"/>
  <c r="AS778" i="5" s="1"/>
  <c r="G789" i="7"/>
  <c r="O788" i="6"/>
  <c r="H788" i="6"/>
  <c r="I788" i="6" s="1"/>
  <c r="K788" i="6" s="1"/>
  <c r="L788" i="6" s="1"/>
  <c r="P788" i="6" s="1"/>
  <c r="AP778" i="5" s="1"/>
  <c r="G789" i="6"/>
  <c r="Q774" i="5"/>
  <c r="G774" i="5"/>
  <c r="L786" i="3"/>
  <c r="P786" i="3" s="1"/>
  <c r="AM776" i="5" s="1"/>
  <c r="AV776" i="5" s="1"/>
  <c r="C776" i="5" s="1"/>
  <c r="O787" i="3"/>
  <c r="K787" i="3"/>
  <c r="G788" i="3"/>
  <c r="H788" i="3" s="1"/>
  <c r="I788" i="3" s="1"/>
  <c r="I774" i="5" l="1"/>
  <c r="K774" i="5" s="1"/>
  <c r="Y774" i="5" s="1"/>
  <c r="O789" i="7"/>
  <c r="G790" i="7"/>
  <c r="H789" i="7"/>
  <c r="I789" i="7" s="1"/>
  <c r="K789" i="7" s="1"/>
  <c r="L789" i="7" s="1"/>
  <c r="P789" i="7" s="1"/>
  <c r="AS779" i="5" s="1"/>
  <c r="G790" i="6"/>
  <c r="H789" i="6"/>
  <c r="I789" i="6" s="1"/>
  <c r="K789" i="6" s="1"/>
  <c r="L789" i="6" s="1"/>
  <c r="P789" i="6" s="1"/>
  <c r="AP779" i="5" s="1"/>
  <c r="O789" i="6"/>
  <c r="G775" i="5"/>
  <c r="Q775" i="5"/>
  <c r="L787" i="3"/>
  <c r="P787" i="3" s="1"/>
  <c r="AM777" i="5" s="1"/>
  <c r="AV777" i="5" s="1"/>
  <c r="C777" i="5" s="1"/>
  <c r="O788" i="3"/>
  <c r="K788" i="3"/>
  <c r="G789" i="3"/>
  <c r="H789" i="3" s="1"/>
  <c r="I789" i="3" s="1"/>
  <c r="I775" i="5" l="1"/>
  <c r="K775" i="5" s="1"/>
  <c r="Y775" i="5" s="1"/>
  <c r="G791" i="7"/>
  <c r="H790" i="7"/>
  <c r="I790" i="7" s="1"/>
  <c r="K790" i="7" s="1"/>
  <c r="L790" i="7" s="1"/>
  <c r="P790" i="7" s="1"/>
  <c r="AS780" i="5" s="1"/>
  <c r="O790" i="7"/>
  <c r="G791" i="6"/>
  <c r="H790" i="6"/>
  <c r="I790" i="6" s="1"/>
  <c r="K790" i="6" s="1"/>
  <c r="L790" i="6" s="1"/>
  <c r="P790" i="6" s="1"/>
  <c r="AP780" i="5" s="1"/>
  <c r="O790" i="6"/>
  <c r="Q776" i="5"/>
  <c r="G776" i="5"/>
  <c r="L788" i="3"/>
  <c r="P788" i="3" s="1"/>
  <c r="AM778" i="5" s="1"/>
  <c r="AV778" i="5" s="1"/>
  <c r="C778" i="5" s="1"/>
  <c r="O789" i="3"/>
  <c r="K789" i="3"/>
  <c r="G790" i="3"/>
  <c r="H790" i="3" s="1"/>
  <c r="I790" i="3" s="1"/>
  <c r="I776" i="5" l="1"/>
  <c r="K776" i="5" s="1"/>
  <c r="Y776" i="5" s="1"/>
  <c r="G792" i="7"/>
  <c r="H791" i="7"/>
  <c r="I791" i="7" s="1"/>
  <c r="K791" i="7" s="1"/>
  <c r="L791" i="7" s="1"/>
  <c r="P791" i="7" s="1"/>
  <c r="AS781" i="5" s="1"/>
  <c r="O791" i="7"/>
  <c r="O791" i="6"/>
  <c r="H791" i="6"/>
  <c r="I791" i="6" s="1"/>
  <c r="K791" i="6" s="1"/>
  <c r="L791" i="6" s="1"/>
  <c r="P791" i="6" s="1"/>
  <c r="AP781" i="5" s="1"/>
  <c r="G792" i="6"/>
  <c r="Q777" i="5"/>
  <c r="G777" i="5"/>
  <c r="L789" i="3"/>
  <c r="P789" i="3" s="1"/>
  <c r="AM779" i="5" s="1"/>
  <c r="AV779" i="5" s="1"/>
  <c r="C779" i="5" s="1"/>
  <c r="O790" i="3"/>
  <c r="K790" i="3"/>
  <c r="G791" i="3"/>
  <c r="H791" i="3" s="1"/>
  <c r="I791" i="3" s="1"/>
  <c r="I777" i="5" l="1"/>
  <c r="K777" i="5" s="1"/>
  <c r="Y777" i="5" s="1"/>
  <c r="O792" i="7"/>
  <c r="H792" i="7"/>
  <c r="I792" i="7" s="1"/>
  <c r="K792" i="7" s="1"/>
  <c r="L792" i="7" s="1"/>
  <c r="P792" i="7" s="1"/>
  <c r="AS782" i="5" s="1"/>
  <c r="G793" i="7"/>
  <c r="O792" i="6"/>
  <c r="H792" i="6"/>
  <c r="I792" i="6" s="1"/>
  <c r="K792" i="6" s="1"/>
  <c r="L792" i="6" s="1"/>
  <c r="P792" i="6" s="1"/>
  <c r="AP782" i="5" s="1"/>
  <c r="G793" i="6"/>
  <c r="Q778" i="5"/>
  <c r="G778" i="5"/>
  <c r="L790" i="3"/>
  <c r="P790" i="3" s="1"/>
  <c r="AM780" i="5" s="1"/>
  <c r="AV780" i="5" s="1"/>
  <c r="C780" i="5" s="1"/>
  <c r="O791" i="3"/>
  <c r="K791" i="3"/>
  <c r="G792" i="3"/>
  <c r="H792" i="3" s="1"/>
  <c r="I792" i="3" s="1"/>
  <c r="I778" i="5" l="1"/>
  <c r="K778" i="5" s="1"/>
  <c r="Y778" i="5" s="1"/>
  <c r="H793" i="7"/>
  <c r="I793" i="7" s="1"/>
  <c r="K793" i="7" s="1"/>
  <c r="L793" i="7" s="1"/>
  <c r="P793" i="7" s="1"/>
  <c r="AS783" i="5" s="1"/>
  <c r="G794" i="7"/>
  <c r="O793" i="7"/>
  <c r="G794" i="6"/>
  <c r="O793" i="6"/>
  <c r="H793" i="6"/>
  <c r="I793" i="6" s="1"/>
  <c r="K793" i="6" s="1"/>
  <c r="L793" i="6" s="1"/>
  <c r="P793" i="6" s="1"/>
  <c r="AP783" i="5" s="1"/>
  <c r="Q779" i="5"/>
  <c r="G779" i="5"/>
  <c r="L791" i="3"/>
  <c r="P791" i="3" s="1"/>
  <c r="AM781" i="5" s="1"/>
  <c r="AV781" i="5" s="1"/>
  <c r="C781" i="5" s="1"/>
  <c r="O792" i="3"/>
  <c r="K792" i="3"/>
  <c r="G793" i="3"/>
  <c r="H793" i="3" s="1"/>
  <c r="I793" i="3" s="1"/>
  <c r="I779" i="5" l="1"/>
  <c r="K779" i="5" s="1"/>
  <c r="Y779" i="5" s="1"/>
  <c r="G795" i="7"/>
  <c r="H794" i="7"/>
  <c r="I794" i="7" s="1"/>
  <c r="K794" i="7" s="1"/>
  <c r="L794" i="7" s="1"/>
  <c r="P794" i="7" s="1"/>
  <c r="AS784" i="5" s="1"/>
  <c r="O794" i="7"/>
  <c r="G795" i="6"/>
  <c r="O794" i="6"/>
  <c r="H794" i="6"/>
  <c r="I794" i="6" s="1"/>
  <c r="K794" i="6" s="1"/>
  <c r="L794" i="6" s="1"/>
  <c r="P794" i="6" s="1"/>
  <c r="AP784" i="5" s="1"/>
  <c r="G780" i="5"/>
  <c r="Q780" i="5"/>
  <c r="L792" i="3"/>
  <c r="P792" i="3" s="1"/>
  <c r="AM782" i="5" s="1"/>
  <c r="AV782" i="5" s="1"/>
  <c r="C782" i="5" s="1"/>
  <c r="O793" i="3"/>
  <c r="K793" i="3"/>
  <c r="G794" i="3"/>
  <c r="H794" i="3" s="1"/>
  <c r="I794" i="3" s="1"/>
  <c r="I780" i="5" l="1"/>
  <c r="K780" i="5" s="1"/>
  <c r="Y780" i="5" s="1"/>
  <c r="H795" i="7"/>
  <c r="I795" i="7" s="1"/>
  <c r="K795" i="7" s="1"/>
  <c r="L795" i="7" s="1"/>
  <c r="P795" i="7" s="1"/>
  <c r="AS785" i="5" s="1"/>
  <c r="O795" i="7"/>
  <c r="G796" i="7"/>
  <c r="O795" i="6"/>
  <c r="H795" i="6"/>
  <c r="I795" i="6" s="1"/>
  <c r="K795" i="6" s="1"/>
  <c r="L795" i="6" s="1"/>
  <c r="P795" i="6" s="1"/>
  <c r="AP785" i="5" s="1"/>
  <c r="G796" i="6"/>
  <c r="Q781" i="5"/>
  <c r="G781" i="5"/>
  <c r="L793" i="3"/>
  <c r="P793" i="3" s="1"/>
  <c r="AM783" i="5" s="1"/>
  <c r="AV783" i="5" s="1"/>
  <c r="C783" i="5" s="1"/>
  <c r="O794" i="3"/>
  <c r="K794" i="3"/>
  <c r="G795" i="3"/>
  <c r="H795" i="3" s="1"/>
  <c r="I795" i="3" s="1"/>
  <c r="I781" i="5" l="1"/>
  <c r="K781" i="5" s="1"/>
  <c r="Y781" i="5" s="1"/>
  <c r="O796" i="7"/>
  <c r="H796" i="7"/>
  <c r="I796" i="7" s="1"/>
  <c r="K796" i="7" s="1"/>
  <c r="L796" i="7" s="1"/>
  <c r="P796" i="7" s="1"/>
  <c r="AS786" i="5" s="1"/>
  <c r="G797" i="7"/>
  <c r="O796" i="6"/>
  <c r="H796" i="6"/>
  <c r="I796" i="6" s="1"/>
  <c r="K796" i="6" s="1"/>
  <c r="L796" i="6" s="1"/>
  <c r="P796" i="6" s="1"/>
  <c r="AP786" i="5" s="1"/>
  <c r="G797" i="6"/>
  <c r="Q782" i="5"/>
  <c r="G782" i="5"/>
  <c r="L794" i="3"/>
  <c r="P794" i="3" s="1"/>
  <c r="AM784" i="5" s="1"/>
  <c r="AV784" i="5" s="1"/>
  <c r="C784" i="5" s="1"/>
  <c r="O795" i="3"/>
  <c r="K795" i="3"/>
  <c r="G796" i="3"/>
  <c r="H796" i="3" s="1"/>
  <c r="I796" i="3" s="1"/>
  <c r="I782" i="5" l="1"/>
  <c r="K782" i="5" s="1"/>
  <c r="Y782" i="5" s="1"/>
  <c r="G798" i="7"/>
  <c r="H797" i="7"/>
  <c r="I797" i="7" s="1"/>
  <c r="K797" i="7" s="1"/>
  <c r="L797" i="7" s="1"/>
  <c r="P797" i="7" s="1"/>
  <c r="AS787" i="5" s="1"/>
  <c r="O797" i="7"/>
  <c r="G798" i="6"/>
  <c r="H797" i="6"/>
  <c r="I797" i="6" s="1"/>
  <c r="K797" i="6" s="1"/>
  <c r="L797" i="6" s="1"/>
  <c r="P797" i="6" s="1"/>
  <c r="AP787" i="5" s="1"/>
  <c r="O797" i="6"/>
  <c r="Q783" i="5"/>
  <c r="G783" i="5"/>
  <c r="L795" i="3"/>
  <c r="P795" i="3" s="1"/>
  <c r="AM785" i="5" s="1"/>
  <c r="AV785" i="5" s="1"/>
  <c r="C785" i="5" s="1"/>
  <c r="O796" i="3"/>
  <c r="K796" i="3"/>
  <c r="G797" i="3"/>
  <c r="H797" i="3" s="1"/>
  <c r="I797" i="3" s="1"/>
  <c r="I783" i="5" l="1"/>
  <c r="K783" i="5" s="1"/>
  <c r="Y783" i="5" s="1"/>
  <c r="G799" i="7"/>
  <c r="H798" i="7"/>
  <c r="I798" i="7" s="1"/>
  <c r="K798" i="7" s="1"/>
  <c r="L798" i="7" s="1"/>
  <c r="P798" i="7" s="1"/>
  <c r="AS788" i="5" s="1"/>
  <c r="O798" i="7"/>
  <c r="G799" i="6"/>
  <c r="H798" i="6"/>
  <c r="I798" i="6" s="1"/>
  <c r="K798" i="6" s="1"/>
  <c r="L798" i="6" s="1"/>
  <c r="P798" i="6" s="1"/>
  <c r="AP788" i="5" s="1"/>
  <c r="O798" i="6"/>
  <c r="Q784" i="5"/>
  <c r="G784" i="5"/>
  <c r="L796" i="3"/>
  <c r="P796" i="3" s="1"/>
  <c r="AM786" i="5" s="1"/>
  <c r="AV786" i="5" s="1"/>
  <c r="C786" i="5" s="1"/>
  <c r="O797" i="3"/>
  <c r="K797" i="3"/>
  <c r="G798" i="3"/>
  <c r="H798" i="3" s="1"/>
  <c r="I798" i="3" s="1"/>
  <c r="I784" i="5" l="1"/>
  <c r="K784" i="5" s="1"/>
  <c r="Y784" i="5" s="1"/>
  <c r="O799" i="7"/>
  <c r="H799" i="7"/>
  <c r="I799" i="7" s="1"/>
  <c r="K799" i="7" s="1"/>
  <c r="L799" i="7" s="1"/>
  <c r="P799" i="7" s="1"/>
  <c r="AS789" i="5" s="1"/>
  <c r="G800" i="7"/>
  <c r="O799" i="6"/>
  <c r="H799" i="6"/>
  <c r="I799" i="6" s="1"/>
  <c r="K799" i="6" s="1"/>
  <c r="L799" i="6" s="1"/>
  <c r="P799" i="6" s="1"/>
  <c r="AP789" i="5" s="1"/>
  <c r="G800" i="6"/>
  <c r="Q785" i="5"/>
  <c r="G785" i="5"/>
  <c r="L797" i="3"/>
  <c r="P797" i="3" s="1"/>
  <c r="AM787" i="5" s="1"/>
  <c r="AV787" i="5" s="1"/>
  <c r="C787" i="5" s="1"/>
  <c r="O798" i="3"/>
  <c r="K798" i="3"/>
  <c r="G799" i="3"/>
  <c r="H799" i="3" s="1"/>
  <c r="I799" i="3" s="1"/>
  <c r="I785" i="5" l="1"/>
  <c r="K785" i="5" s="1"/>
  <c r="Y785" i="5" s="1"/>
  <c r="O800" i="7"/>
  <c r="H800" i="7"/>
  <c r="I800" i="7" s="1"/>
  <c r="K800" i="7" s="1"/>
  <c r="L800" i="7" s="1"/>
  <c r="P800" i="7" s="1"/>
  <c r="AS790" i="5" s="1"/>
  <c r="G801" i="7"/>
  <c r="O800" i="6"/>
  <c r="H800" i="6"/>
  <c r="I800" i="6" s="1"/>
  <c r="K800" i="6" s="1"/>
  <c r="L800" i="6" s="1"/>
  <c r="P800" i="6" s="1"/>
  <c r="AP790" i="5" s="1"/>
  <c r="G801" i="6"/>
  <c r="Q786" i="5"/>
  <c r="G786" i="5"/>
  <c r="L798" i="3"/>
  <c r="P798" i="3" s="1"/>
  <c r="AM788" i="5" s="1"/>
  <c r="AV788" i="5" s="1"/>
  <c r="C788" i="5" s="1"/>
  <c r="O799" i="3"/>
  <c r="K799" i="3"/>
  <c r="G800" i="3"/>
  <c r="H800" i="3" s="1"/>
  <c r="I800" i="3" s="1"/>
  <c r="I786" i="5" l="1"/>
  <c r="K786" i="5" s="1"/>
  <c r="Y786" i="5" s="1"/>
  <c r="G802" i="7"/>
  <c r="H801" i="7"/>
  <c r="I801" i="7" s="1"/>
  <c r="K801" i="7" s="1"/>
  <c r="L801" i="7" s="1"/>
  <c r="P801" i="7" s="1"/>
  <c r="AS791" i="5" s="1"/>
  <c r="O801" i="7"/>
  <c r="G802" i="6"/>
  <c r="O801" i="6"/>
  <c r="H801" i="6"/>
  <c r="I801" i="6" s="1"/>
  <c r="K801" i="6" s="1"/>
  <c r="L801" i="6" s="1"/>
  <c r="P801" i="6" s="1"/>
  <c r="AP791" i="5" s="1"/>
  <c r="G787" i="5"/>
  <c r="Q787" i="5"/>
  <c r="L799" i="3"/>
  <c r="P799" i="3" s="1"/>
  <c r="AM789" i="5" s="1"/>
  <c r="AV789" i="5" s="1"/>
  <c r="C789" i="5" s="1"/>
  <c r="O800" i="3"/>
  <c r="K800" i="3"/>
  <c r="G801" i="3"/>
  <c r="H801" i="3" s="1"/>
  <c r="I801" i="3" s="1"/>
  <c r="I787" i="5" l="1"/>
  <c r="K787" i="5" s="1"/>
  <c r="Y787" i="5" s="1"/>
  <c r="G803" i="7"/>
  <c r="O802" i="7"/>
  <c r="H802" i="7"/>
  <c r="I802" i="7" s="1"/>
  <c r="K802" i="7" s="1"/>
  <c r="L802" i="7" s="1"/>
  <c r="P802" i="7" s="1"/>
  <c r="AS792" i="5" s="1"/>
  <c r="G803" i="6"/>
  <c r="O802" i="6"/>
  <c r="H802" i="6"/>
  <c r="I802" i="6" s="1"/>
  <c r="K802" i="6" s="1"/>
  <c r="L802" i="6" s="1"/>
  <c r="P802" i="6" s="1"/>
  <c r="AP792" i="5" s="1"/>
  <c r="Q788" i="5"/>
  <c r="G788" i="5"/>
  <c r="L800" i="3"/>
  <c r="P800" i="3" s="1"/>
  <c r="AM790" i="5" s="1"/>
  <c r="AV790" i="5" s="1"/>
  <c r="C790" i="5" s="1"/>
  <c r="O801" i="3"/>
  <c r="K801" i="3"/>
  <c r="G802" i="3"/>
  <c r="H802" i="3" s="1"/>
  <c r="I802" i="3" s="1"/>
  <c r="I788" i="5" l="1"/>
  <c r="K788" i="5" s="1"/>
  <c r="Y788" i="5" s="1"/>
  <c r="G804" i="7"/>
  <c r="O803" i="7"/>
  <c r="H803" i="7"/>
  <c r="I803" i="7" s="1"/>
  <c r="K803" i="7" s="1"/>
  <c r="L803" i="7" s="1"/>
  <c r="P803" i="7" s="1"/>
  <c r="AS793" i="5" s="1"/>
  <c r="O803" i="6"/>
  <c r="H803" i="6"/>
  <c r="I803" i="6" s="1"/>
  <c r="K803" i="6" s="1"/>
  <c r="L803" i="6" s="1"/>
  <c r="P803" i="6" s="1"/>
  <c r="AP793" i="5" s="1"/>
  <c r="G804" i="6"/>
  <c r="Q789" i="5"/>
  <c r="G789" i="5"/>
  <c r="L801" i="3"/>
  <c r="P801" i="3" s="1"/>
  <c r="AM791" i="5" s="1"/>
  <c r="AV791" i="5" s="1"/>
  <c r="C791" i="5" s="1"/>
  <c r="O802" i="3"/>
  <c r="K802" i="3"/>
  <c r="G803" i="3"/>
  <c r="H803" i="3" s="1"/>
  <c r="I803" i="3" s="1"/>
  <c r="I789" i="5" l="1"/>
  <c r="K789" i="5" s="1"/>
  <c r="Y789" i="5" s="1"/>
  <c r="O804" i="7"/>
  <c r="H804" i="7"/>
  <c r="I804" i="7" s="1"/>
  <c r="K804" i="7" s="1"/>
  <c r="L804" i="7" s="1"/>
  <c r="P804" i="7" s="1"/>
  <c r="AS794" i="5" s="1"/>
  <c r="G805" i="7"/>
  <c r="O804" i="6"/>
  <c r="H804" i="6"/>
  <c r="I804" i="6" s="1"/>
  <c r="K804" i="6" s="1"/>
  <c r="L804" i="6" s="1"/>
  <c r="P804" i="6" s="1"/>
  <c r="AP794" i="5" s="1"/>
  <c r="G805" i="6"/>
  <c r="Q790" i="5"/>
  <c r="G790" i="5"/>
  <c r="L802" i="3"/>
  <c r="P802" i="3" s="1"/>
  <c r="AM792" i="5" s="1"/>
  <c r="AV792" i="5" s="1"/>
  <c r="C792" i="5" s="1"/>
  <c r="O803" i="3"/>
  <c r="K803" i="3"/>
  <c r="G804" i="3"/>
  <c r="H804" i="3" s="1"/>
  <c r="I804" i="3" s="1"/>
  <c r="I790" i="5" l="1"/>
  <c r="K790" i="5" s="1"/>
  <c r="Y790" i="5" s="1"/>
  <c r="O805" i="7"/>
  <c r="H805" i="7"/>
  <c r="I805" i="7" s="1"/>
  <c r="K805" i="7" s="1"/>
  <c r="L805" i="7" s="1"/>
  <c r="P805" i="7" s="1"/>
  <c r="AS795" i="5" s="1"/>
  <c r="G806" i="7"/>
  <c r="G806" i="6"/>
  <c r="H805" i="6"/>
  <c r="I805" i="6" s="1"/>
  <c r="K805" i="6" s="1"/>
  <c r="L805" i="6" s="1"/>
  <c r="P805" i="6" s="1"/>
  <c r="AP795" i="5" s="1"/>
  <c r="O805" i="6"/>
  <c r="Q791" i="5"/>
  <c r="G791" i="5"/>
  <c r="L803" i="3"/>
  <c r="P803" i="3" s="1"/>
  <c r="AM793" i="5" s="1"/>
  <c r="AV793" i="5" s="1"/>
  <c r="C793" i="5" s="1"/>
  <c r="O804" i="3"/>
  <c r="K804" i="3"/>
  <c r="G805" i="3"/>
  <c r="H805" i="3" s="1"/>
  <c r="I805" i="3" s="1"/>
  <c r="I791" i="5" l="1"/>
  <c r="K791" i="5" s="1"/>
  <c r="Y791" i="5" s="1"/>
  <c r="G807" i="7"/>
  <c r="O806" i="7"/>
  <c r="H806" i="7"/>
  <c r="I806" i="7" s="1"/>
  <c r="K806" i="7" s="1"/>
  <c r="L806" i="7" s="1"/>
  <c r="P806" i="7" s="1"/>
  <c r="AS796" i="5" s="1"/>
  <c r="G807" i="6"/>
  <c r="H806" i="6"/>
  <c r="I806" i="6" s="1"/>
  <c r="K806" i="6" s="1"/>
  <c r="L806" i="6" s="1"/>
  <c r="P806" i="6" s="1"/>
  <c r="AP796" i="5" s="1"/>
  <c r="O806" i="6"/>
  <c r="G792" i="5"/>
  <c r="Q792" i="5"/>
  <c r="L804" i="3"/>
  <c r="P804" i="3" s="1"/>
  <c r="AM794" i="5" s="1"/>
  <c r="AV794" i="5" s="1"/>
  <c r="C794" i="5" s="1"/>
  <c r="O805" i="3"/>
  <c r="K805" i="3"/>
  <c r="G806" i="3"/>
  <c r="H806" i="3" s="1"/>
  <c r="I806" i="3" s="1"/>
  <c r="I792" i="5" l="1"/>
  <c r="K792" i="5" s="1"/>
  <c r="Y792" i="5" s="1"/>
  <c r="G808" i="7"/>
  <c r="H807" i="7"/>
  <c r="I807" i="7" s="1"/>
  <c r="K807" i="7" s="1"/>
  <c r="L807" i="7" s="1"/>
  <c r="P807" i="7" s="1"/>
  <c r="AS797" i="5" s="1"/>
  <c r="O807" i="7"/>
  <c r="O807" i="6"/>
  <c r="H807" i="6"/>
  <c r="I807" i="6" s="1"/>
  <c r="K807" i="6" s="1"/>
  <c r="L807" i="6" s="1"/>
  <c r="P807" i="6" s="1"/>
  <c r="AP797" i="5" s="1"/>
  <c r="G808" i="6"/>
  <c r="G793" i="5"/>
  <c r="Q793" i="5"/>
  <c r="L805" i="3"/>
  <c r="P805" i="3" s="1"/>
  <c r="AM795" i="5" s="1"/>
  <c r="AV795" i="5" s="1"/>
  <c r="C795" i="5" s="1"/>
  <c r="O806" i="3"/>
  <c r="K806" i="3"/>
  <c r="G807" i="3"/>
  <c r="H807" i="3" s="1"/>
  <c r="I807" i="3" s="1"/>
  <c r="I793" i="5" l="1"/>
  <c r="K793" i="5" s="1"/>
  <c r="Y793" i="5" s="1"/>
  <c r="O808" i="7"/>
  <c r="H808" i="7"/>
  <c r="I808" i="7" s="1"/>
  <c r="K808" i="7" s="1"/>
  <c r="L808" i="7" s="1"/>
  <c r="P808" i="7" s="1"/>
  <c r="AS798" i="5" s="1"/>
  <c r="G809" i="7"/>
  <c r="O808" i="6"/>
  <c r="H808" i="6"/>
  <c r="I808" i="6" s="1"/>
  <c r="K808" i="6" s="1"/>
  <c r="L808" i="6" s="1"/>
  <c r="P808" i="6" s="1"/>
  <c r="AP798" i="5" s="1"/>
  <c r="G809" i="6"/>
  <c r="G794" i="5"/>
  <c r="Q794" i="5"/>
  <c r="L806" i="3"/>
  <c r="P806" i="3" s="1"/>
  <c r="AM796" i="5" s="1"/>
  <c r="AV796" i="5" s="1"/>
  <c r="C796" i="5" s="1"/>
  <c r="O807" i="3"/>
  <c r="K807" i="3"/>
  <c r="G808" i="3"/>
  <c r="H808" i="3" s="1"/>
  <c r="I808" i="3" s="1"/>
  <c r="I794" i="5" l="1"/>
  <c r="K794" i="5" s="1"/>
  <c r="Y794" i="5" s="1"/>
  <c r="G810" i="7"/>
  <c r="O809" i="7"/>
  <c r="H809" i="7"/>
  <c r="I809" i="7" s="1"/>
  <c r="K809" i="7" s="1"/>
  <c r="L809" i="7" s="1"/>
  <c r="P809" i="7" s="1"/>
  <c r="AS799" i="5" s="1"/>
  <c r="G810" i="6"/>
  <c r="O809" i="6"/>
  <c r="H809" i="6"/>
  <c r="I809" i="6" s="1"/>
  <c r="K809" i="6" s="1"/>
  <c r="L809" i="6" s="1"/>
  <c r="P809" i="6" s="1"/>
  <c r="AP799" i="5" s="1"/>
  <c r="G795" i="5"/>
  <c r="Q795" i="5"/>
  <c r="L807" i="3"/>
  <c r="P807" i="3" s="1"/>
  <c r="AM797" i="5" s="1"/>
  <c r="AV797" i="5" s="1"/>
  <c r="C797" i="5" s="1"/>
  <c r="O808" i="3"/>
  <c r="K808" i="3"/>
  <c r="G809" i="3"/>
  <c r="H809" i="3" s="1"/>
  <c r="I809" i="3" s="1"/>
  <c r="I795" i="5" l="1"/>
  <c r="K795" i="5" s="1"/>
  <c r="Y795" i="5" s="1"/>
  <c r="G811" i="7"/>
  <c r="H810" i="7"/>
  <c r="I810" i="7" s="1"/>
  <c r="K810" i="7" s="1"/>
  <c r="L810" i="7" s="1"/>
  <c r="P810" i="7" s="1"/>
  <c r="AS800" i="5" s="1"/>
  <c r="O810" i="7"/>
  <c r="G811" i="6"/>
  <c r="O810" i="6"/>
  <c r="H810" i="6"/>
  <c r="I810" i="6" s="1"/>
  <c r="K810" i="6" s="1"/>
  <c r="L810" i="6" s="1"/>
  <c r="P810" i="6" s="1"/>
  <c r="AP800" i="5" s="1"/>
  <c r="G796" i="5"/>
  <c r="Q796" i="5"/>
  <c r="L808" i="3"/>
  <c r="P808" i="3" s="1"/>
  <c r="AM798" i="5" s="1"/>
  <c r="AV798" i="5" s="1"/>
  <c r="C798" i="5" s="1"/>
  <c r="O809" i="3"/>
  <c r="K809" i="3"/>
  <c r="G810" i="3"/>
  <c r="H810" i="3" s="1"/>
  <c r="I810" i="3" s="1"/>
  <c r="I796" i="5" l="1"/>
  <c r="K796" i="5" s="1"/>
  <c r="Y796" i="5" s="1"/>
  <c r="H811" i="7"/>
  <c r="I811" i="7" s="1"/>
  <c r="K811" i="7" s="1"/>
  <c r="L811" i="7" s="1"/>
  <c r="P811" i="7" s="1"/>
  <c r="AS801" i="5" s="1"/>
  <c r="O811" i="7"/>
  <c r="G812" i="7"/>
  <c r="O811" i="6"/>
  <c r="H811" i="6"/>
  <c r="I811" i="6" s="1"/>
  <c r="K811" i="6" s="1"/>
  <c r="L811" i="6" s="1"/>
  <c r="P811" i="6" s="1"/>
  <c r="AP801" i="5" s="1"/>
  <c r="G812" i="6"/>
  <c r="G797" i="5"/>
  <c r="Q797" i="5"/>
  <c r="L809" i="3"/>
  <c r="P809" i="3" s="1"/>
  <c r="AM799" i="5" s="1"/>
  <c r="AV799" i="5" s="1"/>
  <c r="C799" i="5" s="1"/>
  <c r="O810" i="3"/>
  <c r="K810" i="3"/>
  <c r="G811" i="3"/>
  <c r="H811" i="3" s="1"/>
  <c r="I811" i="3" s="1"/>
  <c r="I797" i="5" l="1"/>
  <c r="K797" i="5" s="1"/>
  <c r="Y797" i="5" s="1"/>
  <c r="O812" i="7"/>
  <c r="H812" i="7"/>
  <c r="I812" i="7" s="1"/>
  <c r="K812" i="7" s="1"/>
  <c r="L812" i="7" s="1"/>
  <c r="P812" i="7" s="1"/>
  <c r="AS802" i="5" s="1"/>
  <c r="G813" i="7"/>
  <c r="O812" i="6"/>
  <c r="H812" i="6"/>
  <c r="I812" i="6" s="1"/>
  <c r="K812" i="6" s="1"/>
  <c r="L812" i="6" s="1"/>
  <c r="P812" i="6" s="1"/>
  <c r="AP802" i="5" s="1"/>
  <c r="G813" i="6"/>
  <c r="G798" i="5"/>
  <c r="Q798" i="5"/>
  <c r="L810" i="3"/>
  <c r="P810" i="3" s="1"/>
  <c r="AM800" i="5" s="1"/>
  <c r="AV800" i="5" s="1"/>
  <c r="C800" i="5" s="1"/>
  <c r="O811" i="3"/>
  <c r="K811" i="3"/>
  <c r="G812" i="3"/>
  <c r="H812" i="3" s="1"/>
  <c r="I812" i="3" s="1"/>
  <c r="I798" i="5" l="1"/>
  <c r="K798" i="5" s="1"/>
  <c r="Y798" i="5" s="1"/>
  <c r="G814" i="7"/>
  <c r="H813" i="7"/>
  <c r="I813" i="7" s="1"/>
  <c r="K813" i="7" s="1"/>
  <c r="L813" i="7" s="1"/>
  <c r="P813" i="7" s="1"/>
  <c r="AS803" i="5" s="1"/>
  <c r="O813" i="7"/>
  <c r="G814" i="6"/>
  <c r="H813" i="6"/>
  <c r="I813" i="6" s="1"/>
  <c r="K813" i="6" s="1"/>
  <c r="L813" i="6" s="1"/>
  <c r="P813" i="6" s="1"/>
  <c r="AP803" i="5" s="1"/>
  <c r="O813" i="6"/>
  <c r="Q799" i="5"/>
  <c r="G799" i="5"/>
  <c r="L811" i="3"/>
  <c r="P811" i="3" s="1"/>
  <c r="AM801" i="5" s="1"/>
  <c r="AV801" i="5" s="1"/>
  <c r="C801" i="5" s="1"/>
  <c r="O812" i="3"/>
  <c r="K812" i="3"/>
  <c r="G813" i="3"/>
  <c r="H813" i="3" s="1"/>
  <c r="I813" i="3" s="1"/>
  <c r="I799" i="5" l="1"/>
  <c r="K799" i="5" s="1"/>
  <c r="Y799" i="5" s="1"/>
  <c r="G815" i="7"/>
  <c r="H814" i="7"/>
  <c r="I814" i="7" s="1"/>
  <c r="K814" i="7" s="1"/>
  <c r="L814" i="7" s="1"/>
  <c r="P814" i="7" s="1"/>
  <c r="AS804" i="5" s="1"/>
  <c r="O814" i="7"/>
  <c r="G815" i="6"/>
  <c r="H814" i="6"/>
  <c r="I814" i="6" s="1"/>
  <c r="K814" i="6" s="1"/>
  <c r="L814" i="6" s="1"/>
  <c r="P814" i="6" s="1"/>
  <c r="AP804" i="5" s="1"/>
  <c r="O814" i="6"/>
  <c r="Q800" i="5"/>
  <c r="G800" i="5"/>
  <c r="L812" i="3"/>
  <c r="P812" i="3" s="1"/>
  <c r="AM802" i="5" s="1"/>
  <c r="AV802" i="5" s="1"/>
  <c r="C802" i="5" s="1"/>
  <c r="O813" i="3"/>
  <c r="K813" i="3"/>
  <c r="G814" i="3"/>
  <c r="H814" i="3" s="1"/>
  <c r="I814" i="3" s="1"/>
  <c r="I800" i="5" l="1"/>
  <c r="K800" i="5" s="1"/>
  <c r="Y800" i="5" s="1"/>
  <c r="O815" i="7"/>
  <c r="G816" i="7"/>
  <c r="H815" i="7"/>
  <c r="I815" i="7" s="1"/>
  <c r="K815" i="7" s="1"/>
  <c r="L815" i="7" s="1"/>
  <c r="P815" i="7" s="1"/>
  <c r="AS805" i="5" s="1"/>
  <c r="O815" i="6"/>
  <c r="H815" i="6"/>
  <c r="I815" i="6" s="1"/>
  <c r="K815" i="6" s="1"/>
  <c r="L815" i="6" s="1"/>
  <c r="P815" i="6" s="1"/>
  <c r="AP805" i="5" s="1"/>
  <c r="G816" i="6"/>
  <c r="G801" i="5"/>
  <c r="Q801" i="5"/>
  <c r="L813" i="3"/>
  <c r="P813" i="3" s="1"/>
  <c r="AM803" i="5" s="1"/>
  <c r="AV803" i="5" s="1"/>
  <c r="C803" i="5" s="1"/>
  <c r="O814" i="3"/>
  <c r="K814" i="3"/>
  <c r="G815" i="3"/>
  <c r="H815" i="3" s="1"/>
  <c r="I815" i="3" s="1"/>
  <c r="I801" i="5" l="1"/>
  <c r="K801" i="5" s="1"/>
  <c r="Y801" i="5" s="1"/>
  <c r="O816" i="7"/>
  <c r="H816" i="7"/>
  <c r="I816" i="7" s="1"/>
  <c r="K816" i="7" s="1"/>
  <c r="L816" i="7" s="1"/>
  <c r="P816" i="7" s="1"/>
  <c r="AS806" i="5" s="1"/>
  <c r="G817" i="7"/>
  <c r="O816" i="6"/>
  <c r="H816" i="6"/>
  <c r="I816" i="6" s="1"/>
  <c r="K816" i="6" s="1"/>
  <c r="L816" i="6" s="1"/>
  <c r="P816" i="6" s="1"/>
  <c r="AP806" i="5" s="1"/>
  <c r="G817" i="6"/>
  <c r="Q802" i="5"/>
  <c r="G802" i="5"/>
  <c r="L814" i="3"/>
  <c r="P814" i="3" s="1"/>
  <c r="AM804" i="5" s="1"/>
  <c r="AV804" i="5" s="1"/>
  <c r="C804" i="5" s="1"/>
  <c r="O815" i="3"/>
  <c r="K815" i="3"/>
  <c r="G816" i="3"/>
  <c r="H816" i="3" s="1"/>
  <c r="I816" i="3" s="1"/>
  <c r="I802" i="5" l="1"/>
  <c r="K802" i="5" s="1"/>
  <c r="Y802" i="5" s="1"/>
  <c r="G818" i="7"/>
  <c r="H817" i="7"/>
  <c r="I817" i="7" s="1"/>
  <c r="K817" i="7" s="1"/>
  <c r="L817" i="7" s="1"/>
  <c r="P817" i="7" s="1"/>
  <c r="AS807" i="5" s="1"/>
  <c r="O817" i="7"/>
  <c r="G818" i="6"/>
  <c r="O817" i="6"/>
  <c r="H817" i="6"/>
  <c r="I817" i="6" s="1"/>
  <c r="K817" i="6" s="1"/>
  <c r="L817" i="6" s="1"/>
  <c r="P817" i="6" s="1"/>
  <c r="AP807" i="5" s="1"/>
  <c r="Q803" i="5"/>
  <c r="G803" i="5"/>
  <c r="L815" i="3"/>
  <c r="P815" i="3" s="1"/>
  <c r="AM805" i="5" s="1"/>
  <c r="AV805" i="5" s="1"/>
  <c r="C805" i="5" s="1"/>
  <c r="O816" i="3"/>
  <c r="K816" i="3"/>
  <c r="G817" i="3"/>
  <c r="H817" i="3" s="1"/>
  <c r="I817" i="3" s="1"/>
  <c r="I803" i="5" l="1"/>
  <c r="K803" i="5" s="1"/>
  <c r="Y803" i="5" s="1"/>
  <c r="G819" i="7"/>
  <c r="O818" i="7"/>
  <c r="H818" i="7"/>
  <c r="I818" i="7" s="1"/>
  <c r="K818" i="7" s="1"/>
  <c r="L818" i="7" s="1"/>
  <c r="P818" i="7" s="1"/>
  <c r="AS808" i="5" s="1"/>
  <c r="G819" i="6"/>
  <c r="O818" i="6"/>
  <c r="H818" i="6"/>
  <c r="I818" i="6" s="1"/>
  <c r="K818" i="6" s="1"/>
  <c r="L818" i="6" s="1"/>
  <c r="P818" i="6" s="1"/>
  <c r="AP808" i="5" s="1"/>
  <c r="Q804" i="5"/>
  <c r="G804" i="5"/>
  <c r="L816" i="3"/>
  <c r="P816" i="3" s="1"/>
  <c r="AM806" i="5" s="1"/>
  <c r="AV806" i="5" s="1"/>
  <c r="C806" i="5" s="1"/>
  <c r="O817" i="3"/>
  <c r="K817" i="3"/>
  <c r="G818" i="3"/>
  <c r="H818" i="3" s="1"/>
  <c r="I818" i="3" s="1"/>
  <c r="I804" i="5" l="1"/>
  <c r="K804" i="5" s="1"/>
  <c r="Y804" i="5" s="1"/>
  <c r="G820" i="7"/>
  <c r="H819" i="7"/>
  <c r="I819" i="7" s="1"/>
  <c r="K819" i="7" s="1"/>
  <c r="L819" i="7" s="1"/>
  <c r="P819" i="7" s="1"/>
  <c r="AS809" i="5" s="1"/>
  <c r="O819" i="7"/>
  <c r="O819" i="6"/>
  <c r="H819" i="6"/>
  <c r="I819" i="6" s="1"/>
  <c r="K819" i="6" s="1"/>
  <c r="L819" i="6" s="1"/>
  <c r="P819" i="6" s="1"/>
  <c r="AP809" i="5" s="1"/>
  <c r="G820" i="6"/>
  <c r="Q805" i="5"/>
  <c r="G805" i="5"/>
  <c r="L817" i="3"/>
  <c r="P817" i="3" s="1"/>
  <c r="AM807" i="5" s="1"/>
  <c r="AV807" i="5" s="1"/>
  <c r="C807" i="5" s="1"/>
  <c r="O818" i="3"/>
  <c r="K818" i="3"/>
  <c r="G819" i="3"/>
  <c r="H819" i="3" s="1"/>
  <c r="I819" i="3" s="1"/>
  <c r="I805" i="5" l="1"/>
  <c r="K805" i="5" s="1"/>
  <c r="Y805" i="5" s="1"/>
  <c r="O820" i="7"/>
  <c r="H820" i="7"/>
  <c r="I820" i="7" s="1"/>
  <c r="K820" i="7" s="1"/>
  <c r="L820" i="7" s="1"/>
  <c r="P820" i="7" s="1"/>
  <c r="AS810" i="5" s="1"/>
  <c r="G821" i="7"/>
  <c r="O820" i="6"/>
  <c r="H820" i="6"/>
  <c r="I820" i="6" s="1"/>
  <c r="K820" i="6" s="1"/>
  <c r="L820" i="6" s="1"/>
  <c r="P820" i="6" s="1"/>
  <c r="AP810" i="5" s="1"/>
  <c r="G821" i="6"/>
  <c r="Q806" i="5"/>
  <c r="G806" i="5"/>
  <c r="L818" i="3"/>
  <c r="P818" i="3" s="1"/>
  <c r="AM808" i="5" s="1"/>
  <c r="AV808" i="5" s="1"/>
  <c r="C808" i="5" s="1"/>
  <c r="O819" i="3"/>
  <c r="K819" i="3"/>
  <c r="G820" i="3"/>
  <c r="H820" i="3" s="1"/>
  <c r="I820" i="3" s="1"/>
  <c r="I806" i="5" l="1"/>
  <c r="K806" i="5" s="1"/>
  <c r="Y806" i="5" s="1"/>
  <c r="O821" i="7"/>
  <c r="G822" i="7"/>
  <c r="H821" i="7"/>
  <c r="I821" i="7" s="1"/>
  <c r="K821" i="7" s="1"/>
  <c r="L821" i="7" s="1"/>
  <c r="P821" i="7" s="1"/>
  <c r="AS811" i="5" s="1"/>
  <c r="G822" i="6"/>
  <c r="H821" i="6"/>
  <c r="I821" i="6" s="1"/>
  <c r="K821" i="6" s="1"/>
  <c r="L821" i="6" s="1"/>
  <c r="P821" i="6" s="1"/>
  <c r="AP811" i="5" s="1"/>
  <c r="O821" i="6"/>
  <c r="G807" i="5"/>
  <c r="Q807" i="5"/>
  <c r="L819" i="3"/>
  <c r="P819" i="3" s="1"/>
  <c r="AM809" i="5" s="1"/>
  <c r="AV809" i="5" s="1"/>
  <c r="C809" i="5" s="1"/>
  <c r="O820" i="3"/>
  <c r="K820" i="3"/>
  <c r="G821" i="3"/>
  <c r="H821" i="3" s="1"/>
  <c r="I821" i="3" s="1"/>
  <c r="I807" i="5" l="1"/>
  <c r="K807" i="5" s="1"/>
  <c r="Y807" i="5" s="1"/>
  <c r="G823" i="7"/>
  <c r="H822" i="7"/>
  <c r="I822" i="7" s="1"/>
  <c r="K822" i="7" s="1"/>
  <c r="L822" i="7" s="1"/>
  <c r="P822" i="7" s="1"/>
  <c r="AS812" i="5" s="1"/>
  <c r="O822" i="7"/>
  <c r="G823" i="6"/>
  <c r="H822" i="6"/>
  <c r="I822" i="6" s="1"/>
  <c r="K822" i="6" s="1"/>
  <c r="L822" i="6" s="1"/>
  <c r="P822" i="6" s="1"/>
  <c r="AP812" i="5" s="1"/>
  <c r="O822" i="6"/>
  <c r="Q808" i="5"/>
  <c r="G808" i="5"/>
  <c r="L820" i="3"/>
  <c r="P820" i="3" s="1"/>
  <c r="AM810" i="5" s="1"/>
  <c r="AV810" i="5" s="1"/>
  <c r="C810" i="5" s="1"/>
  <c r="O821" i="3"/>
  <c r="G822" i="3"/>
  <c r="H822" i="3" s="1"/>
  <c r="I822" i="3" s="1"/>
  <c r="K821" i="3"/>
  <c r="I808" i="5" l="1"/>
  <c r="K808" i="5" s="1"/>
  <c r="Y808" i="5" s="1"/>
  <c r="G824" i="7"/>
  <c r="H823" i="7"/>
  <c r="I823" i="7" s="1"/>
  <c r="K823" i="7" s="1"/>
  <c r="L823" i="7" s="1"/>
  <c r="P823" i="7" s="1"/>
  <c r="AS813" i="5" s="1"/>
  <c r="O823" i="7"/>
  <c r="O823" i="6"/>
  <c r="H823" i="6"/>
  <c r="I823" i="6" s="1"/>
  <c r="K823" i="6" s="1"/>
  <c r="L823" i="6" s="1"/>
  <c r="P823" i="6" s="1"/>
  <c r="AP813" i="5" s="1"/>
  <c r="G824" i="6"/>
  <c r="G809" i="5"/>
  <c r="Q809" i="5"/>
  <c r="L821" i="3"/>
  <c r="P821" i="3" s="1"/>
  <c r="AM811" i="5" s="1"/>
  <c r="AV811" i="5" s="1"/>
  <c r="C811" i="5" s="1"/>
  <c r="O822" i="3"/>
  <c r="K822" i="3"/>
  <c r="G823" i="3"/>
  <c r="H823" i="3" s="1"/>
  <c r="I823" i="3" s="1"/>
  <c r="I809" i="5" l="1"/>
  <c r="K809" i="5" s="1"/>
  <c r="Y809" i="5" s="1"/>
  <c r="O824" i="7"/>
  <c r="H824" i="7"/>
  <c r="I824" i="7" s="1"/>
  <c r="K824" i="7" s="1"/>
  <c r="L824" i="7" s="1"/>
  <c r="P824" i="7" s="1"/>
  <c r="AS814" i="5" s="1"/>
  <c r="G825" i="7"/>
  <c r="O824" i="6"/>
  <c r="H824" i="6"/>
  <c r="I824" i="6" s="1"/>
  <c r="K824" i="6" s="1"/>
  <c r="L824" i="6" s="1"/>
  <c r="P824" i="6" s="1"/>
  <c r="AP814" i="5" s="1"/>
  <c r="G825" i="6"/>
  <c r="G810" i="5"/>
  <c r="Q810" i="5"/>
  <c r="L822" i="3"/>
  <c r="P822" i="3" s="1"/>
  <c r="AM812" i="5" s="1"/>
  <c r="AV812" i="5" s="1"/>
  <c r="C812" i="5" s="1"/>
  <c r="O823" i="3"/>
  <c r="K823" i="3"/>
  <c r="G824" i="3"/>
  <c r="H824" i="3" s="1"/>
  <c r="I824" i="3" s="1"/>
  <c r="I810" i="5" l="1"/>
  <c r="K810" i="5" s="1"/>
  <c r="Y810" i="5" s="1"/>
  <c r="H825" i="7"/>
  <c r="I825" i="7" s="1"/>
  <c r="K825" i="7" s="1"/>
  <c r="L825" i="7" s="1"/>
  <c r="P825" i="7" s="1"/>
  <c r="AS815" i="5" s="1"/>
  <c r="O825" i="7"/>
  <c r="G826" i="7"/>
  <c r="G826" i="6"/>
  <c r="O825" i="6"/>
  <c r="H825" i="6"/>
  <c r="I825" i="6" s="1"/>
  <c r="K825" i="6" s="1"/>
  <c r="L825" i="6" s="1"/>
  <c r="P825" i="6" s="1"/>
  <c r="AP815" i="5" s="1"/>
  <c r="G811" i="5"/>
  <c r="Q811" i="5"/>
  <c r="L823" i="3"/>
  <c r="P823" i="3" s="1"/>
  <c r="AM813" i="5" s="1"/>
  <c r="AV813" i="5" s="1"/>
  <c r="C813" i="5" s="1"/>
  <c r="O824" i="3"/>
  <c r="K824" i="3"/>
  <c r="G825" i="3"/>
  <c r="H825" i="3" s="1"/>
  <c r="I825" i="3" s="1"/>
  <c r="I811" i="5" l="1"/>
  <c r="K811" i="5" s="1"/>
  <c r="Y811" i="5" s="1"/>
  <c r="G827" i="7"/>
  <c r="H826" i="7"/>
  <c r="I826" i="7" s="1"/>
  <c r="K826" i="7" s="1"/>
  <c r="L826" i="7" s="1"/>
  <c r="P826" i="7" s="1"/>
  <c r="AS816" i="5" s="1"/>
  <c r="O826" i="7"/>
  <c r="G827" i="6"/>
  <c r="O826" i="6"/>
  <c r="H826" i="6"/>
  <c r="I826" i="6" s="1"/>
  <c r="K826" i="6" s="1"/>
  <c r="L826" i="6" s="1"/>
  <c r="P826" i="6" s="1"/>
  <c r="AP816" i="5" s="1"/>
  <c r="G812" i="5"/>
  <c r="Q812" i="5"/>
  <c r="L824" i="3"/>
  <c r="P824" i="3" s="1"/>
  <c r="AM814" i="5" s="1"/>
  <c r="AV814" i="5" s="1"/>
  <c r="C814" i="5" s="1"/>
  <c r="O825" i="3"/>
  <c r="K825" i="3"/>
  <c r="G826" i="3"/>
  <c r="H826" i="3" s="1"/>
  <c r="I826" i="3" s="1"/>
  <c r="I812" i="5" l="1"/>
  <c r="K812" i="5" s="1"/>
  <c r="Y812" i="5" s="1"/>
  <c r="H827" i="7"/>
  <c r="I827" i="7" s="1"/>
  <c r="K827" i="7" s="1"/>
  <c r="L827" i="7" s="1"/>
  <c r="P827" i="7" s="1"/>
  <c r="AS817" i="5" s="1"/>
  <c r="O827" i="7"/>
  <c r="G828" i="7"/>
  <c r="O827" i="6"/>
  <c r="H827" i="6"/>
  <c r="I827" i="6" s="1"/>
  <c r="K827" i="6" s="1"/>
  <c r="L827" i="6" s="1"/>
  <c r="P827" i="6" s="1"/>
  <c r="AP817" i="5" s="1"/>
  <c r="G828" i="6"/>
  <c r="G813" i="5"/>
  <c r="Q813" i="5"/>
  <c r="L825" i="3"/>
  <c r="P825" i="3" s="1"/>
  <c r="AM815" i="5" s="1"/>
  <c r="AV815" i="5" s="1"/>
  <c r="C815" i="5" s="1"/>
  <c r="O826" i="3"/>
  <c r="K826" i="3"/>
  <c r="G827" i="3"/>
  <c r="H827" i="3" s="1"/>
  <c r="I827" i="3" s="1"/>
  <c r="I813" i="5" l="1"/>
  <c r="K813" i="5" s="1"/>
  <c r="Y813" i="5" s="1"/>
  <c r="O828" i="7"/>
  <c r="H828" i="7"/>
  <c r="I828" i="7" s="1"/>
  <c r="K828" i="7" s="1"/>
  <c r="L828" i="7" s="1"/>
  <c r="P828" i="7" s="1"/>
  <c r="AS818" i="5" s="1"/>
  <c r="G829" i="7"/>
  <c r="O828" i="6"/>
  <c r="H828" i="6"/>
  <c r="I828" i="6" s="1"/>
  <c r="K828" i="6" s="1"/>
  <c r="L828" i="6" s="1"/>
  <c r="P828" i="6" s="1"/>
  <c r="AP818" i="5" s="1"/>
  <c r="G829" i="6"/>
  <c r="Q814" i="5"/>
  <c r="G814" i="5"/>
  <c r="L826" i="3"/>
  <c r="P826" i="3" s="1"/>
  <c r="AM816" i="5" s="1"/>
  <c r="AV816" i="5" s="1"/>
  <c r="C816" i="5" s="1"/>
  <c r="O827" i="3"/>
  <c r="K827" i="3"/>
  <c r="G828" i="3"/>
  <c r="H828" i="3" s="1"/>
  <c r="I828" i="3" s="1"/>
  <c r="I814" i="5" l="1"/>
  <c r="K814" i="5" s="1"/>
  <c r="Y814" i="5" s="1"/>
  <c r="G830" i="7"/>
  <c r="H829" i="7"/>
  <c r="I829" i="7" s="1"/>
  <c r="K829" i="7" s="1"/>
  <c r="L829" i="7" s="1"/>
  <c r="P829" i="7" s="1"/>
  <c r="AS819" i="5" s="1"/>
  <c r="O829" i="7"/>
  <c r="G830" i="6"/>
  <c r="H829" i="6"/>
  <c r="I829" i="6" s="1"/>
  <c r="K829" i="6" s="1"/>
  <c r="L829" i="6" s="1"/>
  <c r="P829" i="6" s="1"/>
  <c r="AP819" i="5" s="1"/>
  <c r="O829" i="6"/>
  <c r="G815" i="5"/>
  <c r="Q815" i="5"/>
  <c r="L827" i="3"/>
  <c r="P827" i="3" s="1"/>
  <c r="AM817" i="5" s="1"/>
  <c r="AV817" i="5" s="1"/>
  <c r="C817" i="5" s="1"/>
  <c r="O828" i="3"/>
  <c r="K828" i="3"/>
  <c r="G829" i="3"/>
  <c r="H829" i="3" s="1"/>
  <c r="I829" i="3" s="1"/>
  <c r="I815" i="5" l="1"/>
  <c r="K815" i="5" s="1"/>
  <c r="Y815" i="5" s="1"/>
  <c r="G831" i="7"/>
  <c r="H830" i="7"/>
  <c r="I830" i="7" s="1"/>
  <c r="K830" i="7" s="1"/>
  <c r="L830" i="7" s="1"/>
  <c r="P830" i="7" s="1"/>
  <c r="AS820" i="5" s="1"/>
  <c r="O830" i="7"/>
  <c r="G831" i="6"/>
  <c r="H830" i="6"/>
  <c r="I830" i="6" s="1"/>
  <c r="K830" i="6" s="1"/>
  <c r="L830" i="6" s="1"/>
  <c r="P830" i="6" s="1"/>
  <c r="AP820" i="5" s="1"/>
  <c r="O830" i="6"/>
  <c r="G816" i="5"/>
  <c r="Q816" i="5"/>
  <c r="L828" i="3"/>
  <c r="P828" i="3" s="1"/>
  <c r="AM818" i="5" s="1"/>
  <c r="AV818" i="5" s="1"/>
  <c r="C818" i="5" s="1"/>
  <c r="O829" i="3"/>
  <c r="K829" i="3"/>
  <c r="G830" i="3"/>
  <c r="H830" i="3" s="1"/>
  <c r="I830" i="3" s="1"/>
  <c r="I816" i="5" l="1"/>
  <c r="K816" i="5" s="1"/>
  <c r="Y816" i="5" s="1"/>
  <c r="O831" i="7"/>
  <c r="H831" i="7"/>
  <c r="I831" i="7" s="1"/>
  <c r="K831" i="7" s="1"/>
  <c r="L831" i="7" s="1"/>
  <c r="P831" i="7" s="1"/>
  <c r="AS821" i="5" s="1"/>
  <c r="G832" i="7"/>
  <c r="O831" i="6"/>
  <c r="H831" i="6"/>
  <c r="I831" i="6" s="1"/>
  <c r="K831" i="6" s="1"/>
  <c r="L831" i="6" s="1"/>
  <c r="P831" i="6" s="1"/>
  <c r="AP821" i="5" s="1"/>
  <c r="G832" i="6"/>
  <c r="G817" i="5"/>
  <c r="Q817" i="5"/>
  <c r="L829" i="3"/>
  <c r="P829" i="3" s="1"/>
  <c r="AM819" i="5" s="1"/>
  <c r="AV819" i="5" s="1"/>
  <c r="C819" i="5" s="1"/>
  <c r="O830" i="3"/>
  <c r="K830" i="3"/>
  <c r="G831" i="3"/>
  <c r="H831" i="3" s="1"/>
  <c r="I831" i="3" s="1"/>
  <c r="I817" i="5" l="1"/>
  <c r="K817" i="5" s="1"/>
  <c r="Y817" i="5" s="1"/>
  <c r="O832" i="7"/>
  <c r="H832" i="7"/>
  <c r="I832" i="7" s="1"/>
  <c r="K832" i="7" s="1"/>
  <c r="L832" i="7" s="1"/>
  <c r="P832" i="7" s="1"/>
  <c r="AS822" i="5" s="1"/>
  <c r="G833" i="7"/>
  <c r="O832" i="6"/>
  <c r="H832" i="6"/>
  <c r="I832" i="6" s="1"/>
  <c r="K832" i="6" s="1"/>
  <c r="L832" i="6" s="1"/>
  <c r="P832" i="6" s="1"/>
  <c r="AP822" i="5" s="1"/>
  <c r="G833" i="6"/>
  <c r="G818" i="5"/>
  <c r="Q818" i="5"/>
  <c r="L830" i="3"/>
  <c r="P830" i="3" s="1"/>
  <c r="AM820" i="5" s="1"/>
  <c r="AV820" i="5" s="1"/>
  <c r="C820" i="5" s="1"/>
  <c r="O831" i="3"/>
  <c r="K831" i="3"/>
  <c r="G832" i="3"/>
  <c r="H832" i="3" s="1"/>
  <c r="I832" i="3" s="1"/>
  <c r="I818" i="5" l="1"/>
  <c r="K818" i="5" s="1"/>
  <c r="Y818" i="5" s="1"/>
  <c r="G834" i="7"/>
  <c r="H833" i="7"/>
  <c r="I833" i="7" s="1"/>
  <c r="K833" i="7" s="1"/>
  <c r="L833" i="7" s="1"/>
  <c r="P833" i="7" s="1"/>
  <c r="AS823" i="5" s="1"/>
  <c r="O833" i="7"/>
  <c r="G834" i="6"/>
  <c r="O833" i="6"/>
  <c r="H833" i="6"/>
  <c r="I833" i="6" s="1"/>
  <c r="K833" i="6" s="1"/>
  <c r="L833" i="6" s="1"/>
  <c r="P833" i="6" s="1"/>
  <c r="AP823" i="5" s="1"/>
  <c r="Q819" i="5"/>
  <c r="G819" i="5"/>
  <c r="L831" i="3"/>
  <c r="P831" i="3" s="1"/>
  <c r="AM821" i="5" s="1"/>
  <c r="AV821" i="5" s="1"/>
  <c r="C821" i="5" s="1"/>
  <c r="O832" i="3"/>
  <c r="K832" i="3"/>
  <c r="G833" i="3"/>
  <c r="H833" i="3" s="1"/>
  <c r="I833" i="3" s="1"/>
  <c r="I819" i="5" l="1"/>
  <c r="K819" i="5" s="1"/>
  <c r="Y819" i="5" s="1"/>
  <c r="G835" i="7"/>
  <c r="O834" i="7"/>
  <c r="H834" i="7"/>
  <c r="I834" i="7" s="1"/>
  <c r="K834" i="7" s="1"/>
  <c r="L834" i="7" s="1"/>
  <c r="P834" i="7" s="1"/>
  <c r="AS824" i="5" s="1"/>
  <c r="G835" i="6"/>
  <c r="O834" i="6"/>
  <c r="H834" i="6"/>
  <c r="I834" i="6" s="1"/>
  <c r="K834" i="6" s="1"/>
  <c r="L834" i="6" s="1"/>
  <c r="P834" i="6" s="1"/>
  <c r="AP824" i="5" s="1"/>
  <c r="Q820" i="5"/>
  <c r="G820" i="5"/>
  <c r="L832" i="3"/>
  <c r="P832" i="3" s="1"/>
  <c r="AM822" i="5" s="1"/>
  <c r="AV822" i="5" s="1"/>
  <c r="C822" i="5" s="1"/>
  <c r="O833" i="3"/>
  <c r="K833" i="3"/>
  <c r="G834" i="3"/>
  <c r="H834" i="3" s="1"/>
  <c r="I834" i="3" s="1"/>
  <c r="I820" i="5" l="1"/>
  <c r="K820" i="5" s="1"/>
  <c r="Y820" i="5" s="1"/>
  <c r="G836" i="7"/>
  <c r="O835" i="7"/>
  <c r="H835" i="7"/>
  <c r="I835" i="7" s="1"/>
  <c r="K835" i="7" s="1"/>
  <c r="L835" i="7" s="1"/>
  <c r="P835" i="7" s="1"/>
  <c r="AS825" i="5" s="1"/>
  <c r="O835" i="6"/>
  <c r="H835" i="6"/>
  <c r="I835" i="6" s="1"/>
  <c r="K835" i="6" s="1"/>
  <c r="L835" i="6" s="1"/>
  <c r="P835" i="6" s="1"/>
  <c r="AP825" i="5" s="1"/>
  <c r="G836" i="6"/>
  <c r="G821" i="5"/>
  <c r="Q821" i="5"/>
  <c r="L833" i="3"/>
  <c r="P833" i="3" s="1"/>
  <c r="AM823" i="5" s="1"/>
  <c r="AV823" i="5" s="1"/>
  <c r="C823" i="5" s="1"/>
  <c r="O834" i="3"/>
  <c r="K834" i="3"/>
  <c r="G835" i="3"/>
  <c r="H835" i="3" s="1"/>
  <c r="I835" i="3" s="1"/>
  <c r="I821" i="5" l="1"/>
  <c r="K821" i="5" s="1"/>
  <c r="Y821" i="5" s="1"/>
  <c r="O836" i="7"/>
  <c r="H836" i="7"/>
  <c r="I836" i="7" s="1"/>
  <c r="K836" i="7" s="1"/>
  <c r="L836" i="7" s="1"/>
  <c r="P836" i="7" s="1"/>
  <c r="AS826" i="5" s="1"/>
  <c r="G837" i="7"/>
  <c r="O836" i="6"/>
  <c r="H836" i="6"/>
  <c r="I836" i="6" s="1"/>
  <c r="K836" i="6" s="1"/>
  <c r="L836" i="6" s="1"/>
  <c r="P836" i="6" s="1"/>
  <c r="AP826" i="5" s="1"/>
  <c r="G837" i="6"/>
  <c r="Q822" i="5"/>
  <c r="G822" i="5"/>
  <c r="L834" i="3"/>
  <c r="P834" i="3" s="1"/>
  <c r="AM824" i="5" s="1"/>
  <c r="AV824" i="5" s="1"/>
  <c r="C824" i="5" s="1"/>
  <c r="O835" i="3"/>
  <c r="K835" i="3"/>
  <c r="G836" i="3"/>
  <c r="H836" i="3" s="1"/>
  <c r="I836" i="3" s="1"/>
  <c r="I822" i="5" l="1"/>
  <c r="K822" i="5" s="1"/>
  <c r="Y822" i="5" s="1"/>
  <c r="O837" i="7"/>
  <c r="H837" i="7"/>
  <c r="I837" i="7" s="1"/>
  <c r="K837" i="7" s="1"/>
  <c r="L837" i="7" s="1"/>
  <c r="P837" i="7" s="1"/>
  <c r="AS827" i="5" s="1"/>
  <c r="G838" i="7"/>
  <c r="G838" i="6"/>
  <c r="H837" i="6"/>
  <c r="I837" i="6" s="1"/>
  <c r="K837" i="6" s="1"/>
  <c r="L837" i="6" s="1"/>
  <c r="P837" i="6" s="1"/>
  <c r="AP827" i="5" s="1"/>
  <c r="O837" i="6"/>
  <c r="G823" i="5"/>
  <c r="Q823" i="5"/>
  <c r="L835" i="3"/>
  <c r="P835" i="3" s="1"/>
  <c r="AM825" i="5" s="1"/>
  <c r="AV825" i="5" s="1"/>
  <c r="C825" i="5" s="1"/>
  <c r="O836" i="3"/>
  <c r="K836" i="3"/>
  <c r="G837" i="3"/>
  <c r="H837" i="3" s="1"/>
  <c r="I837" i="3" s="1"/>
  <c r="I823" i="5" l="1"/>
  <c r="K823" i="5" s="1"/>
  <c r="Y823" i="5" s="1"/>
  <c r="G839" i="7"/>
  <c r="O838" i="7"/>
  <c r="H838" i="7"/>
  <c r="I838" i="7" s="1"/>
  <c r="K838" i="7" s="1"/>
  <c r="L838" i="7" s="1"/>
  <c r="P838" i="7" s="1"/>
  <c r="AS828" i="5" s="1"/>
  <c r="G839" i="6"/>
  <c r="H838" i="6"/>
  <c r="I838" i="6" s="1"/>
  <c r="K838" i="6" s="1"/>
  <c r="L838" i="6" s="1"/>
  <c r="P838" i="6" s="1"/>
  <c r="AP828" i="5" s="1"/>
  <c r="O838" i="6"/>
  <c r="G824" i="5"/>
  <c r="Q824" i="5"/>
  <c r="L836" i="3"/>
  <c r="P836" i="3" s="1"/>
  <c r="AM826" i="5" s="1"/>
  <c r="AV826" i="5" s="1"/>
  <c r="C826" i="5" s="1"/>
  <c r="O837" i="3"/>
  <c r="K837" i="3"/>
  <c r="G838" i="3"/>
  <c r="H838" i="3" s="1"/>
  <c r="I838" i="3" s="1"/>
  <c r="I824" i="5" l="1"/>
  <c r="K824" i="5" s="1"/>
  <c r="Y824" i="5" s="1"/>
  <c r="G840" i="7"/>
  <c r="H839" i="7"/>
  <c r="I839" i="7" s="1"/>
  <c r="K839" i="7" s="1"/>
  <c r="L839" i="7" s="1"/>
  <c r="P839" i="7" s="1"/>
  <c r="AS829" i="5" s="1"/>
  <c r="O839" i="7"/>
  <c r="O839" i="6"/>
  <c r="H839" i="6"/>
  <c r="I839" i="6" s="1"/>
  <c r="K839" i="6" s="1"/>
  <c r="L839" i="6" s="1"/>
  <c r="P839" i="6" s="1"/>
  <c r="AP829" i="5" s="1"/>
  <c r="G840" i="6"/>
  <c r="G825" i="5"/>
  <c r="Q825" i="5"/>
  <c r="L837" i="3"/>
  <c r="P837" i="3" s="1"/>
  <c r="AM827" i="5" s="1"/>
  <c r="AV827" i="5" s="1"/>
  <c r="C827" i="5" s="1"/>
  <c r="O838" i="3"/>
  <c r="K838" i="3"/>
  <c r="G839" i="3"/>
  <c r="H839" i="3" s="1"/>
  <c r="I839" i="3" s="1"/>
  <c r="I825" i="5" l="1"/>
  <c r="K825" i="5" s="1"/>
  <c r="Y825" i="5" s="1"/>
  <c r="O840" i="7"/>
  <c r="H840" i="7"/>
  <c r="I840" i="7" s="1"/>
  <c r="K840" i="7" s="1"/>
  <c r="L840" i="7" s="1"/>
  <c r="P840" i="7" s="1"/>
  <c r="AS830" i="5" s="1"/>
  <c r="G841" i="7"/>
  <c r="O840" i="6"/>
  <c r="H840" i="6"/>
  <c r="I840" i="6" s="1"/>
  <c r="K840" i="6" s="1"/>
  <c r="L840" i="6" s="1"/>
  <c r="P840" i="6" s="1"/>
  <c r="AP830" i="5" s="1"/>
  <c r="G841" i="6"/>
  <c r="G826" i="5"/>
  <c r="Q826" i="5"/>
  <c r="L838" i="3"/>
  <c r="P838" i="3" s="1"/>
  <c r="AM828" i="5" s="1"/>
  <c r="AV828" i="5" s="1"/>
  <c r="C828" i="5" s="1"/>
  <c r="O839" i="3"/>
  <c r="K839" i="3"/>
  <c r="G840" i="3"/>
  <c r="H840" i="3" s="1"/>
  <c r="I840" i="3" s="1"/>
  <c r="I826" i="5" l="1"/>
  <c r="K826" i="5" s="1"/>
  <c r="Y826" i="5" s="1"/>
  <c r="G842" i="7"/>
  <c r="O841" i="7"/>
  <c r="H841" i="7"/>
  <c r="I841" i="7" s="1"/>
  <c r="K841" i="7" s="1"/>
  <c r="L841" i="7" s="1"/>
  <c r="P841" i="7" s="1"/>
  <c r="AS831" i="5" s="1"/>
  <c r="G842" i="6"/>
  <c r="O841" i="6"/>
  <c r="H841" i="6"/>
  <c r="I841" i="6" s="1"/>
  <c r="K841" i="6" s="1"/>
  <c r="L841" i="6" s="1"/>
  <c r="P841" i="6" s="1"/>
  <c r="AP831" i="5" s="1"/>
  <c r="G827" i="5"/>
  <c r="Q827" i="5"/>
  <c r="L839" i="3"/>
  <c r="P839" i="3" s="1"/>
  <c r="AM829" i="5" s="1"/>
  <c r="AV829" i="5" s="1"/>
  <c r="C829" i="5" s="1"/>
  <c r="O840" i="3"/>
  <c r="K840" i="3"/>
  <c r="G841" i="3"/>
  <c r="H841" i="3" s="1"/>
  <c r="I841" i="3" s="1"/>
  <c r="I827" i="5" l="1"/>
  <c r="K827" i="5" s="1"/>
  <c r="Y827" i="5" s="1"/>
  <c r="G843" i="7"/>
  <c r="H842" i="7"/>
  <c r="I842" i="7" s="1"/>
  <c r="K842" i="7" s="1"/>
  <c r="L842" i="7" s="1"/>
  <c r="P842" i="7" s="1"/>
  <c r="AS832" i="5" s="1"/>
  <c r="O842" i="7"/>
  <c r="G843" i="6"/>
  <c r="O842" i="6"/>
  <c r="H842" i="6"/>
  <c r="I842" i="6" s="1"/>
  <c r="K842" i="6" s="1"/>
  <c r="L842" i="6" s="1"/>
  <c r="P842" i="6" s="1"/>
  <c r="AP832" i="5" s="1"/>
  <c r="Q828" i="5"/>
  <c r="G828" i="5"/>
  <c r="L840" i="3"/>
  <c r="P840" i="3" s="1"/>
  <c r="AM830" i="5" s="1"/>
  <c r="AV830" i="5" s="1"/>
  <c r="C830" i="5" s="1"/>
  <c r="O841" i="3"/>
  <c r="K841" i="3"/>
  <c r="G842" i="3"/>
  <c r="H842" i="3" s="1"/>
  <c r="I842" i="3" s="1"/>
  <c r="I828" i="5" l="1"/>
  <c r="K828" i="5" s="1"/>
  <c r="Y828" i="5" s="1"/>
  <c r="H843" i="7"/>
  <c r="I843" i="7" s="1"/>
  <c r="K843" i="7" s="1"/>
  <c r="L843" i="7" s="1"/>
  <c r="P843" i="7" s="1"/>
  <c r="AS833" i="5" s="1"/>
  <c r="O843" i="7"/>
  <c r="G844" i="7"/>
  <c r="O843" i="6"/>
  <c r="H843" i="6"/>
  <c r="I843" i="6" s="1"/>
  <c r="K843" i="6" s="1"/>
  <c r="L843" i="6" s="1"/>
  <c r="P843" i="6" s="1"/>
  <c r="AP833" i="5" s="1"/>
  <c r="G844" i="6"/>
  <c r="G829" i="5"/>
  <c r="Q829" i="5"/>
  <c r="L841" i="3"/>
  <c r="P841" i="3" s="1"/>
  <c r="AM831" i="5" s="1"/>
  <c r="AV831" i="5" s="1"/>
  <c r="C831" i="5" s="1"/>
  <c r="O842" i="3"/>
  <c r="K842" i="3"/>
  <c r="G843" i="3"/>
  <c r="H843" i="3" s="1"/>
  <c r="I843" i="3" s="1"/>
  <c r="I829" i="5" l="1"/>
  <c r="K829" i="5" s="1"/>
  <c r="Y829" i="5" s="1"/>
  <c r="O844" i="7"/>
  <c r="H844" i="7"/>
  <c r="I844" i="7" s="1"/>
  <c r="K844" i="7" s="1"/>
  <c r="L844" i="7" s="1"/>
  <c r="P844" i="7" s="1"/>
  <c r="AS834" i="5" s="1"/>
  <c r="G845" i="7"/>
  <c r="O844" i="6"/>
  <c r="H844" i="6"/>
  <c r="I844" i="6" s="1"/>
  <c r="K844" i="6" s="1"/>
  <c r="L844" i="6" s="1"/>
  <c r="P844" i="6" s="1"/>
  <c r="AP834" i="5" s="1"/>
  <c r="G845" i="6"/>
  <c r="G830" i="5"/>
  <c r="Q830" i="5"/>
  <c r="L842" i="3"/>
  <c r="P842" i="3" s="1"/>
  <c r="AM832" i="5" s="1"/>
  <c r="AV832" i="5" s="1"/>
  <c r="C832" i="5" s="1"/>
  <c r="O843" i="3"/>
  <c r="K843" i="3"/>
  <c r="G844" i="3"/>
  <c r="H844" i="3" s="1"/>
  <c r="I844" i="3" s="1"/>
  <c r="I830" i="5" l="1"/>
  <c r="K830" i="5" s="1"/>
  <c r="Y830" i="5" s="1"/>
  <c r="G846" i="7"/>
  <c r="H845" i="7"/>
  <c r="I845" i="7" s="1"/>
  <c r="K845" i="7" s="1"/>
  <c r="L845" i="7" s="1"/>
  <c r="P845" i="7" s="1"/>
  <c r="AS835" i="5" s="1"/>
  <c r="O845" i="7"/>
  <c r="G846" i="6"/>
  <c r="H845" i="6"/>
  <c r="I845" i="6" s="1"/>
  <c r="K845" i="6" s="1"/>
  <c r="L845" i="6" s="1"/>
  <c r="P845" i="6" s="1"/>
  <c r="AP835" i="5" s="1"/>
  <c r="O845" i="6"/>
  <c r="G831" i="5"/>
  <c r="Q831" i="5"/>
  <c r="L843" i="3"/>
  <c r="P843" i="3" s="1"/>
  <c r="AM833" i="5" s="1"/>
  <c r="AV833" i="5" s="1"/>
  <c r="C833" i="5" s="1"/>
  <c r="O844" i="3"/>
  <c r="K844" i="3"/>
  <c r="G845" i="3"/>
  <c r="H845" i="3" s="1"/>
  <c r="I845" i="3" s="1"/>
  <c r="I831" i="5" l="1"/>
  <c r="K831" i="5" s="1"/>
  <c r="Y831" i="5" s="1"/>
  <c r="G847" i="7"/>
  <c r="H846" i="7"/>
  <c r="I846" i="7" s="1"/>
  <c r="K846" i="7" s="1"/>
  <c r="L846" i="7" s="1"/>
  <c r="P846" i="7" s="1"/>
  <c r="AS836" i="5" s="1"/>
  <c r="O846" i="7"/>
  <c r="G847" i="6"/>
  <c r="H846" i="6"/>
  <c r="I846" i="6" s="1"/>
  <c r="K846" i="6" s="1"/>
  <c r="L846" i="6" s="1"/>
  <c r="P846" i="6" s="1"/>
  <c r="AP836" i="5" s="1"/>
  <c r="O846" i="6"/>
  <c r="G832" i="5"/>
  <c r="Q832" i="5"/>
  <c r="L844" i="3"/>
  <c r="P844" i="3" s="1"/>
  <c r="AM834" i="5" s="1"/>
  <c r="AV834" i="5" s="1"/>
  <c r="C834" i="5" s="1"/>
  <c r="O845" i="3"/>
  <c r="K845" i="3"/>
  <c r="G846" i="3"/>
  <c r="H846" i="3" s="1"/>
  <c r="I846" i="3" s="1"/>
  <c r="I832" i="5" l="1"/>
  <c r="K832" i="5" s="1"/>
  <c r="Y832" i="5" s="1"/>
  <c r="O847" i="7"/>
  <c r="G848" i="7"/>
  <c r="H847" i="7"/>
  <c r="I847" i="7" s="1"/>
  <c r="K847" i="7" s="1"/>
  <c r="L847" i="7" s="1"/>
  <c r="P847" i="7" s="1"/>
  <c r="AS837" i="5" s="1"/>
  <c r="O847" i="6"/>
  <c r="H847" i="6"/>
  <c r="I847" i="6" s="1"/>
  <c r="K847" i="6" s="1"/>
  <c r="L847" i="6" s="1"/>
  <c r="P847" i="6" s="1"/>
  <c r="AP837" i="5" s="1"/>
  <c r="G848" i="6"/>
  <c r="Q833" i="5"/>
  <c r="G833" i="5"/>
  <c r="L845" i="3"/>
  <c r="P845" i="3" s="1"/>
  <c r="AM835" i="5" s="1"/>
  <c r="AV835" i="5" s="1"/>
  <c r="C835" i="5" s="1"/>
  <c r="O846" i="3"/>
  <c r="K846" i="3"/>
  <c r="G847" i="3"/>
  <c r="H847" i="3" s="1"/>
  <c r="I847" i="3" s="1"/>
  <c r="I833" i="5" l="1"/>
  <c r="K833" i="5" s="1"/>
  <c r="Y833" i="5" s="1"/>
  <c r="O848" i="7"/>
  <c r="H848" i="7"/>
  <c r="I848" i="7" s="1"/>
  <c r="K848" i="7" s="1"/>
  <c r="L848" i="7" s="1"/>
  <c r="P848" i="7" s="1"/>
  <c r="AS838" i="5" s="1"/>
  <c r="G849" i="7"/>
  <c r="O848" i="6"/>
  <c r="H848" i="6"/>
  <c r="I848" i="6" s="1"/>
  <c r="K848" i="6" s="1"/>
  <c r="L848" i="6" s="1"/>
  <c r="P848" i="6" s="1"/>
  <c r="AP838" i="5" s="1"/>
  <c r="G849" i="6"/>
  <c r="G834" i="5"/>
  <c r="Q834" i="5"/>
  <c r="L846" i="3"/>
  <c r="P846" i="3" s="1"/>
  <c r="AM836" i="5" s="1"/>
  <c r="AV836" i="5" s="1"/>
  <c r="C836" i="5" s="1"/>
  <c r="O847" i="3"/>
  <c r="K847" i="3"/>
  <c r="G848" i="3"/>
  <c r="H848" i="3" s="1"/>
  <c r="I848" i="3" s="1"/>
  <c r="I834" i="5" l="1"/>
  <c r="K834" i="5" s="1"/>
  <c r="Y834" i="5" s="1"/>
  <c r="G850" i="7"/>
  <c r="H849" i="7"/>
  <c r="I849" i="7" s="1"/>
  <c r="K849" i="7" s="1"/>
  <c r="L849" i="7" s="1"/>
  <c r="P849" i="7" s="1"/>
  <c r="AS839" i="5" s="1"/>
  <c r="O849" i="7"/>
  <c r="G850" i="6"/>
  <c r="O849" i="6"/>
  <c r="H849" i="6"/>
  <c r="I849" i="6" s="1"/>
  <c r="K849" i="6" s="1"/>
  <c r="L849" i="6" s="1"/>
  <c r="P849" i="6" s="1"/>
  <c r="AP839" i="5" s="1"/>
  <c r="G835" i="5"/>
  <c r="Q835" i="5"/>
  <c r="L847" i="3"/>
  <c r="P847" i="3" s="1"/>
  <c r="AM837" i="5" s="1"/>
  <c r="AV837" i="5" s="1"/>
  <c r="C837" i="5" s="1"/>
  <c r="O848" i="3"/>
  <c r="K848" i="3"/>
  <c r="G849" i="3"/>
  <c r="H849" i="3" s="1"/>
  <c r="I849" i="3" s="1"/>
  <c r="I835" i="5" l="1"/>
  <c r="K835" i="5" s="1"/>
  <c r="Y835" i="5" s="1"/>
  <c r="G851" i="7"/>
  <c r="O850" i="7"/>
  <c r="H850" i="7"/>
  <c r="I850" i="7" s="1"/>
  <c r="K850" i="7" s="1"/>
  <c r="L850" i="7" s="1"/>
  <c r="P850" i="7" s="1"/>
  <c r="AS840" i="5" s="1"/>
  <c r="G851" i="6"/>
  <c r="O850" i="6"/>
  <c r="H850" i="6"/>
  <c r="I850" i="6" s="1"/>
  <c r="K850" i="6" s="1"/>
  <c r="L850" i="6" s="1"/>
  <c r="P850" i="6" s="1"/>
  <c r="AP840" i="5" s="1"/>
  <c r="G836" i="5"/>
  <c r="Q836" i="5"/>
  <c r="L848" i="3"/>
  <c r="P848" i="3" s="1"/>
  <c r="AM838" i="5" s="1"/>
  <c r="AV838" i="5" s="1"/>
  <c r="C838" i="5" s="1"/>
  <c r="O849" i="3"/>
  <c r="K849" i="3"/>
  <c r="G850" i="3"/>
  <c r="H850" i="3" s="1"/>
  <c r="I850" i="3" s="1"/>
  <c r="I836" i="5" l="1"/>
  <c r="K836" i="5" s="1"/>
  <c r="Y836" i="5" s="1"/>
  <c r="G852" i="7"/>
  <c r="H851" i="7"/>
  <c r="I851" i="7" s="1"/>
  <c r="K851" i="7" s="1"/>
  <c r="L851" i="7" s="1"/>
  <c r="P851" i="7" s="1"/>
  <c r="AS841" i="5" s="1"/>
  <c r="O851" i="7"/>
  <c r="O851" i="6"/>
  <c r="H851" i="6"/>
  <c r="I851" i="6" s="1"/>
  <c r="K851" i="6" s="1"/>
  <c r="L851" i="6" s="1"/>
  <c r="P851" i="6" s="1"/>
  <c r="AP841" i="5" s="1"/>
  <c r="G852" i="6"/>
  <c r="G837" i="5"/>
  <c r="Q837" i="5"/>
  <c r="L849" i="3"/>
  <c r="P849" i="3" s="1"/>
  <c r="AM839" i="5" s="1"/>
  <c r="AV839" i="5" s="1"/>
  <c r="C839" i="5" s="1"/>
  <c r="O850" i="3"/>
  <c r="K850" i="3"/>
  <c r="G851" i="3"/>
  <c r="H851" i="3" s="1"/>
  <c r="I851" i="3" s="1"/>
  <c r="I837" i="5" l="1"/>
  <c r="K837" i="5" s="1"/>
  <c r="Y837" i="5" s="1"/>
  <c r="O852" i="7"/>
  <c r="H852" i="7"/>
  <c r="I852" i="7" s="1"/>
  <c r="K852" i="7" s="1"/>
  <c r="L852" i="7" s="1"/>
  <c r="P852" i="7" s="1"/>
  <c r="AS842" i="5" s="1"/>
  <c r="G853" i="7"/>
  <c r="O852" i="6"/>
  <c r="H852" i="6"/>
  <c r="I852" i="6" s="1"/>
  <c r="K852" i="6" s="1"/>
  <c r="L852" i="6" s="1"/>
  <c r="P852" i="6" s="1"/>
  <c r="AP842" i="5" s="1"/>
  <c r="G853" i="6"/>
  <c r="G838" i="5"/>
  <c r="Q838" i="5"/>
  <c r="L850" i="3"/>
  <c r="P850" i="3" s="1"/>
  <c r="AM840" i="5" s="1"/>
  <c r="AV840" i="5" s="1"/>
  <c r="C840" i="5" s="1"/>
  <c r="O851" i="3"/>
  <c r="K851" i="3"/>
  <c r="G852" i="3"/>
  <c r="H852" i="3" s="1"/>
  <c r="I852" i="3" s="1"/>
  <c r="I838" i="5" l="1"/>
  <c r="K838" i="5" s="1"/>
  <c r="Y838" i="5" s="1"/>
  <c r="O853" i="7"/>
  <c r="G854" i="7"/>
  <c r="H853" i="7"/>
  <c r="I853" i="7" s="1"/>
  <c r="K853" i="7" s="1"/>
  <c r="L853" i="7" s="1"/>
  <c r="P853" i="7" s="1"/>
  <c r="AS843" i="5" s="1"/>
  <c r="G854" i="6"/>
  <c r="H853" i="6"/>
  <c r="I853" i="6" s="1"/>
  <c r="K853" i="6" s="1"/>
  <c r="L853" i="6" s="1"/>
  <c r="P853" i="6" s="1"/>
  <c r="AP843" i="5" s="1"/>
  <c r="O853" i="6"/>
  <c r="Q839" i="5"/>
  <c r="G839" i="5"/>
  <c r="L851" i="3"/>
  <c r="P851" i="3" s="1"/>
  <c r="AM841" i="5" s="1"/>
  <c r="AV841" i="5" s="1"/>
  <c r="C841" i="5" s="1"/>
  <c r="O852" i="3"/>
  <c r="K852" i="3"/>
  <c r="G853" i="3"/>
  <c r="H853" i="3" s="1"/>
  <c r="I853" i="3" s="1"/>
  <c r="I839" i="5" l="1"/>
  <c r="K839" i="5" s="1"/>
  <c r="Y839" i="5" s="1"/>
  <c r="G855" i="7"/>
  <c r="H854" i="7"/>
  <c r="I854" i="7" s="1"/>
  <c r="K854" i="7" s="1"/>
  <c r="L854" i="7" s="1"/>
  <c r="P854" i="7" s="1"/>
  <c r="AS844" i="5" s="1"/>
  <c r="O854" i="7"/>
  <c r="G855" i="6"/>
  <c r="H854" i="6"/>
  <c r="I854" i="6" s="1"/>
  <c r="K854" i="6" s="1"/>
  <c r="L854" i="6" s="1"/>
  <c r="P854" i="6" s="1"/>
  <c r="AP844" i="5" s="1"/>
  <c r="O854" i="6"/>
  <c r="Q840" i="5"/>
  <c r="G840" i="5"/>
  <c r="L852" i="3"/>
  <c r="P852" i="3" s="1"/>
  <c r="AM842" i="5" s="1"/>
  <c r="AV842" i="5" s="1"/>
  <c r="C842" i="5" s="1"/>
  <c r="O853" i="3"/>
  <c r="K853" i="3"/>
  <c r="G854" i="3"/>
  <c r="H854" i="3" s="1"/>
  <c r="I854" i="3" s="1"/>
  <c r="I840" i="5" l="1"/>
  <c r="K840" i="5" s="1"/>
  <c r="Y840" i="5" s="1"/>
  <c r="G856" i="7"/>
  <c r="H855" i="7"/>
  <c r="I855" i="7" s="1"/>
  <c r="K855" i="7" s="1"/>
  <c r="L855" i="7" s="1"/>
  <c r="P855" i="7" s="1"/>
  <c r="AS845" i="5" s="1"/>
  <c r="O855" i="7"/>
  <c r="O855" i="6"/>
  <c r="H855" i="6"/>
  <c r="I855" i="6" s="1"/>
  <c r="K855" i="6" s="1"/>
  <c r="L855" i="6" s="1"/>
  <c r="P855" i="6" s="1"/>
  <c r="AP845" i="5" s="1"/>
  <c r="G856" i="6"/>
  <c r="Q841" i="5"/>
  <c r="G841" i="5"/>
  <c r="L853" i="3"/>
  <c r="P853" i="3" s="1"/>
  <c r="AM843" i="5" s="1"/>
  <c r="AV843" i="5" s="1"/>
  <c r="C843" i="5" s="1"/>
  <c r="O854" i="3"/>
  <c r="K854" i="3"/>
  <c r="G855" i="3"/>
  <c r="H855" i="3" s="1"/>
  <c r="I855" i="3" s="1"/>
  <c r="I841" i="5" l="1"/>
  <c r="K841" i="5" s="1"/>
  <c r="Y841" i="5" s="1"/>
  <c r="O856" i="7"/>
  <c r="H856" i="7"/>
  <c r="I856" i="7" s="1"/>
  <c r="K856" i="7" s="1"/>
  <c r="L856" i="7" s="1"/>
  <c r="P856" i="7" s="1"/>
  <c r="AS846" i="5" s="1"/>
  <c r="G857" i="7"/>
  <c r="O856" i="6"/>
  <c r="H856" i="6"/>
  <c r="I856" i="6" s="1"/>
  <c r="K856" i="6" s="1"/>
  <c r="L856" i="6" s="1"/>
  <c r="P856" i="6" s="1"/>
  <c r="AP846" i="5" s="1"/>
  <c r="G857" i="6"/>
  <c r="Q842" i="5"/>
  <c r="G842" i="5"/>
  <c r="L854" i="3"/>
  <c r="P854" i="3" s="1"/>
  <c r="AM844" i="5" s="1"/>
  <c r="AV844" i="5" s="1"/>
  <c r="C844" i="5" s="1"/>
  <c r="O855" i="3"/>
  <c r="K855" i="3"/>
  <c r="G856" i="3"/>
  <c r="H856" i="3" s="1"/>
  <c r="I856" i="3" s="1"/>
  <c r="I842" i="5" l="1"/>
  <c r="K842" i="5" s="1"/>
  <c r="Y842" i="5" s="1"/>
  <c r="H857" i="7"/>
  <c r="I857" i="7" s="1"/>
  <c r="K857" i="7" s="1"/>
  <c r="L857" i="7" s="1"/>
  <c r="P857" i="7" s="1"/>
  <c r="AS847" i="5" s="1"/>
  <c r="G858" i="7"/>
  <c r="O857" i="7"/>
  <c r="G858" i="6"/>
  <c r="O857" i="6"/>
  <c r="H857" i="6"/>
  <c r="I857" i="6" s="1"/>
  <c r="K857" i="6" s="1"/>
  <c r="L857" i="6" s="1"/>
  <c r="P857" i="6" s="1"/>
  <c r="AP847" i="5" s="1"/>
  <c r="G843" i="5"/>
  <c r="Q843" i="5"/>
  <c r="L855" i="3"/>
  <c r="P855" i="3" s="1"/>
  <c r="AM845" i="5" s="1"/>
  <c r="AV845" i="5" s="1"/>
  <c r="C845" i="5" s="1"/>
  <c r="O856" i="3"/>
  <c r="K856" i="3"/>
  <c r="G857" i="3"/>
  <c r="H857" i="3" s="1"/>
  <c r="I857" i="3" s="1"/>
  <c r="I843" i="5" l="1"/>
  <c r="K843" i="5" s="1"/>
  <c r="Y843" i="5" s="1"/>
  <c r="G859" i="7"/>
  <c r="H858" i="7"/>
  <c r="I858" i="7" s="1"/>
  <c r="K858" i="7" s="1"/>
  <c r="L858" i="7" s="1"/>
  <c r="P858" i="7" s="1"/>
  <c r="AS848" i="5" s="1"/>
  <c r="O858" i="7"/>
  <c r="G859" i="6"/>
  <c r="O858" i="6"/>
  <c r="H858" i="6"/>
  <c r="I858" i="6" s="1"/>
  <c r="K858" i="6" s="1"/>
  <c r="L858" i="6" s="1"/>
  <c r="P858" i="6" s="1"/>
  <c r="AP848" i="5" s="1"/>
  <c r="Q844" i="5"/>
  <c r="G844" i="5"/>
  <c r="L856" i="3"/>
  <c r="P856" i="3" s="1"/>
  <c r="AM846" i="5" s="1"/>
  <c r="AV846" i="5" s="1"/>
  <c r="C846" i="5" s="1"/>
  <c r="O857" i="3"/>
  <c r="K857" i="3"/>
  <c r="G858" i="3"/>
  <c r="H858" i="3" s="1"/>
  <c r="I858" i="3" s="1"/>
  <c r="I844" i="5" l="1"/>
  <c r="K844" i="5" s="1"/>
  <c r="Y844" i="5" s="1"/>
  <c r="H859" i="7"/>
  <c r="I859" i="7" s="1"/>
  <c r="K859" i="7" s="1"/>
  <c r="L859" i="7" s="1"/>
  <c r="P859" i="7" s="1"/>
  <c r="AS849" i="5" s="1"/>
  <c r="O859" i="7"/>
  <c r="G860" i="7"/>
  <c r="O859" i="6"/>
  <c r="H859" i="6"/>
  <c r="I859" i="6" s="1"/>
  <c r="K859" i="6" s="1"/>
  <c r="L859" i="6" s="1"/>
  <c r="P859" i="6" s="1"/>
  <c r="AP849" i="5" s="1"/>
  <c r="G860" i="6"/>
  <c r="G845" i="5"/>
  <c r="Q845" i="5"/>
  <c r="L857" i="3"/>
  <c r="P857" i="3" s="1"/>
  <c r="AM847" i="5" s="1"/>
  <c r="AV847" i="5" s="1"/>
  <c r="C847" i="5" s="1"/>
  <c r="O858" i="3"/>
  <c r="K858" i="3"/>
  <c r="G859" i="3"/>
  <c r="H859" i="3" s="1"/>
  <c r="I859" i="3" s="1"/>
  <c r="I845" i="5" l="1"/>
  <c r="K845" i="5" s="1"/>
  <c r="Y845" i="5" s="1"/>
  <c r="O860" i="7"/>
  <c r="H860" i="7"/>
  <c r="I860" i="7" s="1"/>
  <c r="K860" i="7" s="1"/>
  <c r="L860" i="7" s="1"/>
  <c r="P860" i="7" s="1"/>
  <c r="AS850" i="5" s="1"/>
  <c r="G861" i="7"/>
  <c r="O860" i="6"/>
  <c r="H860" i="6"/>
  <c r="I860" i="6" s="1"/>
  <c r="K860" i="6" s="1"/>
  <c r="L860" i="6" s="1"/>
  <c r="P860" i="6" s="1"/>
  <c r="AP850" i="5" s="1"/>
  <c r="G861" i="6"/>
  <c r="G846" i="5"/>
  <c r="Q846" i="5"/>
  <c r="L858" i="3"/>
  <c r="P858" i="3" s="1"/>
  <c r="AM848" i="5" s="1"/>
  <c r="AV848" i="5" s="1"/>
  <c r="C848" i="5" s="1"/>
  <c r="O859" i="3"/>
  <c r="K859" i="3"/>
  <c r="G860" i="3"/>
  <c r="H860" i="3" s="1"/>
  <c r="I860" i="3" s="1"/>
  <c r="I846" i="5" l="1"/>
  <c r="K846" i="5" s="1"/>
  <c r="Y846" i="5" s="1"/>
  <c r="G862" i="7"/>
  <c r="H861" i="7"/>
  <c r="I861" i="7" s="1"/>
  <c r="K861" i="7" s="1"/>
  <c r="L861" i="7" s="1"/>
  <c r="P861" i="7" s="1"/>
  <c r="AS851" i="5" s="1"/>
  <c r="O861" i="7"/>
  <c r="G862" i="6"/>
  <c r="H861" i="6"/>
  <c r="I861" i="6" s="1"/>
  <c r="K861" i="6" s="1"/>
  <c r="L861" i="6" s="1"/>
  <c r="P861" i="6" s="1"/>
  <c r="AP851" i="5" s="1"/>
  <c r="O861" i="6"/>
  <c r="G847" i="5"/>
  <c r="Q847" i="5"/>
  <c r="L859" i="3"/>
  <c r="P859" i="3" s="1"/>
  <c r="AM849" i="5" s="1"/>
  <c r="AV849" i="5" s="1"/>
  <c r="C849" i="5" s="1"/>
  <c r="O860" i="3"/>
  <c r="K860" i="3"/>
  <c r="G861" i="3"/>
  <c r="H861" i="3" s="1"/>
  <c r="I861" i="3" s="1"/>
  <c r="I847" i="5" l="1"/>
  <c r="K847" i="5" s="1"/>
  <c r="Y847" i="5" s="1"/>
  <c r="G863" i="7"/>
  <c r="H862" i="7"/>
  <c r="I862" i="7" s="1"/>
  <c r="K862" i="7" s="1"/>
  <c r="L862" i="7" s="1"/>
  <c r="P862" i="7" s="1"/>
  <c r="AS852" i="5" s="1"/>
  <c r="O862" i="7"/>
  <c r="G863" i="6"/>
  <c r="H862" i="6"/>
  <c r="I862" i="6" s="1"/>
  <c r="K862" i="6" s="1"/>
  <c r="L862" i="6" s="1"/>
  <c r="P862" i="6" s="1"/>
  <c r="AP852" i="5" s="1"/>
  <c r="O862" i="6"/>
  <c r="G848" i="5"/>
  <c r="Q848" i="5"/>
  <c r="L860" i="3"/>
  <c r="P860" i="3" s="1"/>
  <c r="AM850" i="5" s="1"/>
  <c r="AV850" i="5" s="1"/>
  <c r="C850" i="5" s="1"/>
  <c r="O861" i="3"/>
  <c r="K861" i="3"/>
  <c r="G862" i="3"/>
  <c r="H862" i="3" s="1"/>
  <c r="I862" i="3" s="1"/>
  <c r="I848" i="5" l="1"/>
  <c r="K848" i="5" s="1"/>
  <c r="Y848" i="5" s="1"/>
  <c r="O863" i="7"/>
  <c r="H863" i="7"/>
  <c r="I863" i="7" s="1"/>
  <c r="K863" i="7" s="1"/>
  <c r="L863" i="7" s="1"/>
  <c r="P863" i="7" s="1"/>
  <c r="AS853" i="5" s="1"/>
  <c r="G864" i="7"/>
  <c r="O863" i="6"/>
  <c r="H863" i="6"/>
  <c r="I863" i="6" s="1"/>
  <c r="K863" i="6" s="1"/>
  <c r="L863" i="6" s="1"/>
  <c r="P863" i="6" s="1"/>
  <c r="AP853" i="5" s="1"/>
  <c r="G864" i="6"/>
  <c r="Q849" i="5"/>
  <c r="G849" i="5"/>
  <c r="L861" i="3"/>
  <c r="P861" i="3" s="1"/>
  <c r="AM851" i="5" s="1"/>
  <c r="AV851" i="5" s="1"/>
  <c r="C851" i="5" s="1"/>
  <c r="O862" i="3"/>
  <c r="K862" i="3"/>
  <c r="G863" i="3"/>
  <c r="H863" i="3" s="1"/>
  <c r="I863" i="3" s="1"/>
  <c r="I849" i="5" l="1"/>
  <c r="K849" i="5" s="1"/>
  <c r="Y849" i="5" s="1"/>
  <c r="O864" i="7"/>
  <c r="H864" i="7"/>
  <c r="I864" i="7" s="1"/>
  <c r="K864" i="7" s="1"/>
  <c r="L864" i="7" s="1"/>
  <c r="P864" i="7" s="1"/>
  <c r="AS854" i="5" s="1"/>
  <c r="G865" i="7"/>
  <c r="O864" i="6"/>
  <c r="H864" i="6"/>
  <c r="I864" i="6" s="1"/>
  <c r="K864" i="6" s="1"/>
  <c r="L864" i="6" s="1"/>
  <c r="P864" i="6" s="1"/>
  <c r="AP854" i="5" s="1"/>
  <c r="G865" i="6"/>
  <c r="G850" i="5"/>
  <c r="Q850" i="5"/>
  <c r="L862" i="3"/>
  <c r="P862" i="3" s="1"/>
  <c r="AM852" i="5" s="1"/>
  <c r="AV852" i="5" s="1"/>
  <c r="C852" i="5" s="1"/>
  <c r="O863" i="3"/>
  <c r="G864" i="3"/>
  <c r="H864" i="3" s="1"/>
  <c r="I864" i="3" s="1"/>
  <c r="K863" i="3"/>
  <c r="I850" i="5" l="1"/>
  <c r="K850" i="5" s="1"/>
  <c r="Y850" i="5" s="1"/>
  <c r="G866" i="7"/>
  <c r="H865" i="7"/>
  <c r="I865" i="7" s="1"/>
  <c r="K865" i="7" s="1"/>
  <c r="L865" i="7" s="1"/>
  <c r="P865" i="7" s="1"/>
  <c r="AS855" i="5" s="1"/>
  <c r="O865" i="7"/>
  <c r="G866" i="6"/>
  <c r="O865" i="6"/>
  <c r="H865" i="6"/>
  <c r="I865" i="6" s="1"/>
  <c r="K865" i="6" s="1"/>
  <c r="L865" i="6" s="1"/>
  <c r="P865" i="6" s="1"/>
  <c r="AP855" i="5" s="1"/>
  <c r="G851" i="5"/>
  <c r="Q851" i="5"/>
  <c r="L863" i="3"/>
  <c r="P863" i="3" s="1"/>
  <c r="AM853" i="5" s="1"/>
  <c r="AV853" i="5" s="1"/>
  <c r="C853" i="5" s="1"/>
  <c r="O864" i="3"/>
  <c r="K864" i="3"/>
  <c r="G865" i="3"/>
  <c r="H865" i="3" s="1"/>
  <c r="I865" i="3" s="1"/>
  <c r="I851" i="5" l="1"/>
  <c r="K851" i="5" s="1"/>
  <c r="Y851" i="5" s="1"/>
  <c r="G867" i="7"/>
  <c r="O866" i="7"/>
  <c r="H866" i="7"/>
  <c r="I866" i="7" s="1"/>
  <c r="K866" i="7" s="1"/>
  <c r="L866" i="7" s="1"/>
  <c r="P866" i="7" s="1"/>
  <c r="AS856" i="5" s="1"/>
  <c r="G867" i="6"/>
  <c r="O866" i="6"/>
  <c r="H866" i="6"/>
  <c r="I866" i="6" s="1"/>
  <c r="K866" i="6" s="1"/>
  <c r="L866" i="6" s="1"/>
  <c r="P866" i="6" s="1"/>
  <c r="AP856" i="5" s="1"/>
  <c r="G852" i="5"/>
  <c r="Q852" i="5"/>
  <c r="L864" i="3"/>
  <c r="P864" i="3" s="1"/>
  <c r="AM854" i="5" s="1"/>
  <c r="AV854" i="5" s="1"/>
  <c r="C854" i="5" s="1"/>
  <c r="O865" i="3"/>
  <c r="K865" i="3"/>
  <c r="G866" i="3"/>
  <c r="H866" i="3" s="1"/>
  <c r="I866" i="3" s="1"/>
  <c r="I852" i="5" l="1"/>
  <c r="K852" i="5" s="1"/>
  <c r="Y852" i="5" s="1"/>
  <c r="G868" i="7"/>
  <c r="O867" i="7"/>
  <c r="H867" i="7"/>
  <c r="I867" i="7" s="1"/>
  <c r="K867" i="7" s="1"/>
  <c r="L867" i="7" s="1"/>
  <c r="P867" i="7" s="1"/>
  <c r="AS857" i="5" s="1"/>
  <c r="O867" i="6"/>
  <c r="H867" i="6"/>
  <c r="I867" i="6" s="1"/>
  <c r="K867" i="6" s="1"/>
  <c r="L867" i="6" s="1"/>
  <c r="P867" i="6" s="1"/>
  <c r="AP857" i="5" s="1"/>
  <c r="G868" i="6"/>
  <c r="G853" i="5"/>
  <c r="Q853" i="5"/>
  <c r="L865" i="3"/>
  <c r="P865" i="3" s="1"/>
  <c r="AM855" i="5" s="1"/>
  <c r="AV855" i="5" s="1"/>
  <c r="C855" i="5" s="1"/>
  <c r="O866" i="3"/>
  <c r="K866" i="3"/>
  <c r="G867" i="3"/>
  <c r="H867" i="3" s="1"/>
  <c r="I867" i="3" s="1"/>
  <c r="I853" i="5" l="1"/>
  <c r="K853" i="5" s="1"/>
  <c r="Y853" i="5" s="1"/>
  <c r="O868" i="7"/>
  <c r="H868" i="7"/>
  <c r="I868" i="7" s="1"/>
  <c r="K868" i="7" s="1"/>
  <c r="L868" i="7" s="1"/>
  <c r="P868" i="7" s="1"/>
  <c r="AS858" i="5" s="1"/>
  <c r="G869" i="7"/>
  <c r="O868" i="6"/>
  <c r="H868" i="6"/>
  <c r="I868" i="6" s="1"/>
  <c r="K868" i="6" s="1"/>
  <c r="L868" i="6" s="1"/>
  <c r="P868" i="6" s="1"/>
  <c r="AP858" i="5" s="1"/>
  <c r="G869" i="6"/>
  <c r="G854" i="5"/>
  <c r="Q854" i="5"/>
  <c r="L866" i="3"/>
  <c r="P866" i="3" s="1"/>
  <c r="AM856" i="5" s="1"/>
  <c r="AV856" i="5" s="1"/>
  <c r="C856" i="5" s="1"/>
  <c r="O867" i="3"/>
  <c r="K867" i="3"/>
  <c r="G868" i="3"/>
  <c r="H868" i="3" s="1"/>
  <c r="I868" i="3" s="1"/>
  <c r="I854" i="5" l="1"/>
  <c r="K854" i="5" s="1"/>
  <c r="Y854" i="5" s="1"/>
  <c r="O869" i="7"/>
  <c r="H869" i="7"/>
  <c r="I869" i="7" s="1"/>
  <c r="K869" i="7" s="1"/>
  <c r="L869" i="7" s="1"/>
  <c r="P869" i="7" s="1"/>
  <c r="AS859" i="5" s="1"/>
  <c r="G870" i="7"/>
  <c r="G870" i="6"/>
  <c r="H869" i="6"/>
  <c r="I869" i="6" s="1"/>
  <c r="K869" i="6" s="1"/>
  <c r="L869" i="6" s="1"/>
  <c r="P869" i="6" s="1"/>
  <c r="AP859" i="5" s="1"/>
  <c r="O869" i="6"/>
  <c r="G855" i="5"/>
  <c r="Q855" i="5"/>
  <c r="L867" i="3"/>
  <c r="P867" i="3" s="1"/>
  <c r="AM857" i="5" s="1"/>
  <c r="AV857" i="5" s="1"/>
  <c r="C857" i="5" s="1"/>
  <c r="O868" i="3"/>
  <c r="K868" i="3"/>
  <c r="G869" i="3"/>
  <c r="H869" i="3" s="1"/>
  <c r="I869" i="3" s="1"/>
  <c r="I855" i="5" l="1"/>
  <c r="K855" i="5" s="1"/>
  <c r="Y855" i="5" s="1"/>
  <c r="G871" i="7"/>
  <c r="O870" i="7"/>
  <c r="H870" i="7"/>
  <c r="I870" i="7" s="1"/>
  <c r="K870" i="7" s="1"/>
  <c r="L870" i="7" s="1"/>
  <c r="P870" i="7" s="1"/>
  <c r="AS860" i="5" s="1"/>
  <c r="G871" i="6"/>
  <c r="H870" i="6"/>
  <c r="I870" i="6" s="1"/>
  <c r="K870" i="6" s="1"/>
  <c r="L870" i="6" s="1"/>
  <c r="P870" i="6" s="1"/>
  <c r="AP860" i="5" s="1"/>
  <c r="O870" i="6"/>
  <c r="Q856" i="5"/>
  <c r="G856" i="5"/>
  <c r="L868" i="3"/>
  <c r="P868" i="3" s="1"/>
  <c r="AM858" i="5" s="1"/>
  <c r="AV858" i="5" s="1"/>
  <c r="C858" i="5" s="1"/>
  <c r="O869" i="3"/>
  <c r="K869" i="3"/>
  <c r="G870" i="3"/>
  <c r="H870" i="3" s="1"/>
  <c r="I870" i="3" s="1"/>
  <c r="I856" i="5" l="1"/>
  <c r="K856" i="5" s="1"/>
  <c r="Y856" i="5" s="1"/>
  <c r="G872" i="7"/>
  <c r="H871" i="7"/>
  <c r="I871" i="7" s="1"/>
  <c r="K871" i="7" s="1"/>
  <c r="L871" i="7" s="1"/>
  <c r="P871" i="7" s="1"/>
  <c r="AS861" i="5" s="1"/>
  <c r="O871" i="7"/>
  <c r="O871" i="6"/>
  <c r="H871" i="6"/>
  <c r="I871" i="6" s="1"/>
  <c r="K871" i="6" s="1"/>
  <c r="L871" i="6" s="1"/>
  <c r="P871" i="6" s="1"/>
  <c r="AP861" i="5" s="1"/>
  <c r="G872" i="6"/>
  <c r="Q857" i="5"/>
  <c r="G857" i="5"/>
  <c r="L869" i="3"/>
  <c r="P869" i="3" s="1"/>
  <c r="AM859" i="5" s="1"/>
  <c r="AV859" i="5" s="1"/>
  <c r="C859" i="5" s="1"/>
  <c r="O870" i="3"/>
  <c r="K870" i="3"/>
  <c r="G871" i="3"/>
  <c r="H871" i="3" s="1"/>
  <c r="I871" i="3" s="1"/>
  <c r="I857" i="5" l="1"/>
  <c r="K857" i="5" s="1"/>
  <c r="Y857" i="5" s="1"/>
  <c r="O872" i="7"/>
  <c r="H872" i="7"/>
  <c r="I872" i="7" s="1"/>
  <c r="K872" i="7" s="1"/>
  <c r="L872" i="7" s="1"/>
  <c r="P872" i="7" s="1"/>
  <c r="AS862" i="5" s="1"/>
  <c r="G873" i="7"/>
  <c r="O872" i="6"/>
  <c r="H872" i="6"/>
  <c r="I872" i="6" s="1"/>
  <c r="K872" i="6" s="1"/>
  <c r="L872" i="6" s="1"/>
  <c r="P872" i="6" s="1"/>
  <c r="AP862" i="5" s="1"/>
  <c r="G873" i="6"/>
  <c r="Q858" i="5"/>
  <c r="G858" i="5"/>
  <c r="L870" i="3"/>
  <c r="P870" i="3" s="1"/>
  <c r="AM860" i="5" s="1"/>
  <c r="AV860" i="5" s="1"/>
  <c r="C860" i="5" s="1"/>
  <c r="O871" i="3"/>
  <c r="K871" i="3"/>
  <c r="G872" i="3"/>
  <c r="H872" i="3" s="1"/>
  <c r="I872" i="3" s="1"/>
  <c r="I858" i="5" l="1"/>
  <c r="K858" i="5" s="1"/>
  <c r="Y858" i="5" s="1"/>
  <c r="G874" i="7"/>
  <c r="O873" i="7"/>
  <c r="H873" i="7"/>
  <c r="I873" i="7" s="1"/>
  <c r="K873" i="7" s="1"/>
  <c r="L873" i="7" s="1"/>
  <c r="P873" i="7" s="1"/>
  <c r="AS863" i="5" s="1"/>
  <c r="G874" i="6"/>
  <c r="O873" i="6"/>
  <c r="H873" i="6"/>
  <c r="I873" i="6" s="1"/>
  <c r="K873" i="6" s="1"/>
  <c r="L873" i="6" s="1"/>
  <c r="P873" i="6" s="1"/>
  <c r="AP863" i="5" s="1"/>
  <c r="G859" i="5"/>
  <c r="Q859" i="5"/>
  <c r="L871" i="3"/>
  <c r="P871" i="3" s="1"/>
  <c r="AM861" i="5" s="1"/>
  <c r="AV861" i="5" s="1"/>
  <c r="C861" i="5" s="1"/>
  <c r="O872" i="3"/>
  <c r="K872" i="3"/>
  <c r="G873" i="3"/>
  <c r="H873" i="3" s="1"/>
  <c r="I873" i="3" s="1"/>
  <c r="I859" i="5" l="1"/>
  <c r="K859" i="5" s="1"/>
  <c r="Y859" i="5" s="1"/>
  <c r="G875" i="7"/>
  <c r="H874" i="7"/>
  <c r="I874" i="7" s="1"/>
  <c r="K874" i="7" s="1"/>
  <c r="L874" i="7" s="1"/>
  <c r="P874" i="7" s="1"/>
  <c r="AS864" i="5" s="1"/>
  <c r="O874" i="7"/>
  <c r="G875" i="6"/>
  <c r="O874" i="6"/>
  <c r="H874" i="6"/>
  <c r="I874" i="6" s="1"/>
  <c r="K874" i="6" s="1"/>
  <c r="L874" i="6" s="1"/>
  <c r="P874" i="6" s="1"/>
  <c r="AP864" i="5" s="1"/>
  <c r="Q860" i="5"/>
  <c r="G860" i="5"/>
  <c r="L872" i="3"/>
  <c r="P872" i="3" s="1"/>
  <c r="AM862" i="5" s="1"/>
  <c r="AV862" i="5" s="1"/>
  <c r="C862" i="5" s="1"/>
  <c r="O873" i="3"/>
  <c r="K873" i="3"/>
  <c r="G874" i="3"/>
  <c r="H874" i="3" s="1"/>
  <c r="I874" i="3" s="1"/>
  <c r="I860" i="5" l="1"/>
  <c r="K860" i="5" s="1"/>
  <c r="Y860" i="5" s="1"/>
  <c r="H875" i="7"/>
  <c r="I875" i="7" s="1"/>
  <c r="K875" i="7" s="1"/>
  <c r="L875" i="7" s="1"/>
  <c r="P875" i="7" s="1"/>
  <c r="AS865" i="5" s="1"/>
  <c r="O875" i="7"/>
  <c r="G876" i="7"/>
  <c r="O875" i="6"/>
  <c r="H875" i="6"/>
  <c r="I875" i="6" s="1"/>
  <c r="K875" i="6" s="1"/>
  <c r="L875" i="6" s="1"/>
  <c r="P875" i="6" s="1"/>
  <c r="AP865" i="5" s="1"/>
  <c r="G876" i="6"/>
  <c r="G861" i="5"/>
  <c r="Q861" i="5"/>
  <c r="L873" i="3"/>
  <c r="P873" i="3" s="1"/>
  <c r="AM863" i="5" s="1"/>
  <c r="AV863" i="5" s="1"/>
  <c r="C863" i="5" s="1"/>
  <c r="O874" i="3"/>
  <c r="K874" i="3"/>
  <c r="G875" i="3"/>
  <c r="H875" i="3" s="1"/>
  <c r="I875" i="3" s="1"/>
  <c r="I861" i="5" l="1"/>
  <c r="K861" i="5" s="1"/>
  <c r="Y861" i="5" s="1"/>
  <c r="O876" i="7"/>
  <c r="H876" i="7"/>
  <c r="I876" i="7" s="1"/>
  <c r="K876" i="7" s="1"/>
  <c r="L876" i="7" s="1"/>
  <c r="P876" i="7" s="1"/>
  <c r="AS866" i="5" s="1"/>
  <c r="G877" i="7"/>
  <c r="O876" i="6"/>
  <c r="H876" i="6"/>
  <c r="I876" i="6" s="1"/>
  <c r="K876" i="6" s="1"/>
  <c r="L876" i="6" s="1"/>
  <c r="P876" i="6" s="1"/>
  <c r="AP866" i="5" s="1"/>
  <c r="G877" i="6"/>
  <c r="G862" i="5"/>
  <c r="Q862" i="5"/>
  <c r="L874" i="3"/>
  <c r="P874" i="3" s="1"/>
  <c r="AM864" i="5" s="1"/>
  <c r="AV864" i="5" s="1"/>
  <c r="C864" i="5" s="1"/>
  <c r="O875" i="3"/>
  <c r="K875" i="3"/>
  <c r="G876" i="3"/>
  <c r="H876" i="3" s="1"/>
  <c r="I876" i="3" s="1"/>
  <c r="I862" i="5" l="1"/>
  <c r="K862" i="5" s="1"/>
  <c r="Y862" i="5" s="1"/>
  <c r="G878" i="7"/>
  <c r="H877" i="7"/>
  <c r="I877" i="7" s="1"/>
  <c r="K877" i="7" s="1"/>
  <c r="L877" i="7" s="1"/>
  <c r="P877" i="7" s="1"/>
  <c r="AS867" i="5" s="1"/>
  <c r="O877" i="7"/>
  <c r="G878" i="6"/>
  <c r="H877" i="6"/>
  <c r="I877" i="6" s="1"/>
  <c r="K877" i="6" s="1"/>
  <c r="L877" i="6" s="1"/>
  <c r="P877" i="6" s="1"/>
  <c r="AP867" i="5" s="1"/>
  <c r="O877" i="6"/>
  <c r="G863" i="5"/>
  <c r="Q863" i="5"/>
  <c r="L875" i="3"/>
  <c r="P875" i="3" s="1"/>
  <c r="AM865" i="5" s="1"/>
  <c r="AV865" i="5" s="1"/>
  <c r="C865" i="5" s="1"/>
  <c r="O876" i="3"/>
  <c r="K876" i="3"/>
  <c r="G877" i="3"/>
  <c r="H877" i="3" s="1"/>
  <c r="I877" i="3" s="1"/>
  <c r="I863" i="5" l="1"/>
  <c r="K863" i="5" s="1"/>
  <c r="Y863" i="5" s="1"/>
  <c r="G879" i="7"/>
  <c r="H878" i="7"/>
  <c r="I878" i="7" s="1"/>
  <c r="K878" i="7" s="1"/>
  <c r="L878" i="7" s="1"/>
  <c r="P878" i="7" s="1"/>
  <c r="AS868" i="5" s="1"/>
  <c r="O878" i="7"/>
  <c r="G879" i="6"/>
  <c r="H878" i="6"/>
  <c r="I878" i="6" s="1"/>
  <c r="K878" i="6" s="1"/>
  <c r="L878" i="6" s="1"/>
  <c r="P878" i="6" s="1"/>
  <c r="AP868" i="5" s="1"/>
  <c r="O878" i="6"/>
  <c r="G864" i="5"/>
  <c r="Q864" i="5"/>
  <c r="L876" i="3"/>
  <c r="P876" i="3" s="1"/>
  <c r="AM866" i="5" s="1"/>
  <c r="AV866" i="5" s="1"/>
  <c r="C866" i="5" s="1"/>
  <c r="O877" i="3"/>
  <c r="K877" i="3"/>
  <c r="G878" i="3"/>
  <c r="H878" i="3" s="1"/>
  <c r="I878" i="3" s="1"/>
  <c r="I864" i="5" l="1"/>
  <c r="K864" i="5" s="1"/>
  <c r="Y864" i="5" s="1"/>
  <c r="O879" i="7"/>
  <c r="G880" i="7"/>
  <c r="H879" i="7"/>
  <c r="I879" i="7" s="1"/>
  <c r="K879" i="7" s="1"/>
  <c r="L879" i="7" s="1"/>
  <c r="P879" i="7" s="1"/>
  <c r="AS869" i="5" s="1"/>
  <c r="O879" i="6"/>
  <c r="H879" i="6"/>
  <c r="I879" i="6" s="1"/>
  <c r="K879" i="6" s="1"/>
  <c r="L879" i="6" s="1"/>
  <c r="P879" i="6" s="1"/>
  <c r="AP869" i="5" s="1"/>
  <c r="G880" i="6"/>
  <c r="Q865" i="5"/>
  <c r="G865" i="5"/>
  <c r="L877" i="3"/>
  <c r="P877" i="3" s="1"/>
  <c r="AM867" i="5" s="1"/>
  <c r="AV867" i="5" s="1"/>
  <c r="C867" i="5" s="1"/>
  <c r="O878" i="3"/>
  <c r="K878" i="3"/>
  <c r="G879" i="3"/>
  <c r="H879" i="3" s="1"/>
  <c r="I879" i="3" s="1"/>
  <c r="I865" i="5" l="1"/>
  <c r="K865" i="5" s="1"/>
  <c r="Y865" i="5" s="1"/>
  <c r="O880" i="7"/>
  <c r="H880" i="7"/>
  <c r="I880" i="7" s="1"/>
  <c r="K880" i="7" s="1"/>
  <c r="L880" i="7" s="1"/>
  <c r="P880" i="7" s="1"/>
  <c r="AS870" i="5" s="1"/>
  <c r="G881" i="7"/>
  <c r="O880" i="6"/>
  <c r="H880" i="6"/>
  <c r="I880" i="6" s="1"/>
  <c r="K880" i="6" s="1"/>
  <c r="L880" i="6" s="1"/>
  <c r="P880" i="6" s="1"/>
  <c r="AP870" i="5" s="1"/>
  <c r="G881" i="6"/>
  <c r="G866" i="5"/>
  <c r="Q866" i="5"/>
  <c r="L878" i="3"/>
  <c r="P878" i="3" s="1"/>
  <c r="AM868" i="5" s="1"/>
  <c r="AV868" i="5" s="1"/>
  <c r="C868" i="5" s="1"/>
  <c r="O879" i="3"/>
  <c r="K879" i="3"/>
  <c r="G880" i="3"/>
  <c r="H880" i="3" s="1"/>
  <c r="I880" i="3" s="1"/>
  <c r="I866" i="5" l="1"/>
  <c r="K866" i="5" s="1"/>
  <c r="Y866" i="5" s="1"/>
  <c r="G882" i="7"/>
  <c r="H881" i="7"/>
  <c r="I881" i="7" s="1"/>
  <c r="K881" i="7" s="1"/>
  <c r="L881" i="7" s="1"/>
  <c r="P881" i="7" s="1"/>
  <c r="AS871" i="5" s="1"/>
  <c r="O881" i="7"/>
  <c r="G882" i="6"/>
  <c r="O881" i="6"/>
  <c r="H881" i="6"/>
  <c r="I881" i="6" s="1"/>
  <c r="K881" i="6" s="1"/>
  <c r="L881" i="6" s="1"/>
  <c r="P881" i="6" s="1"/>
  <c r="AP871" i="5" s="1"/>
  <c r="G867" i="5"/>
  <c r="Q867" i="5"/>
  <c r="L879" i="3"/>
  <c r="P879" i="3" s="1"/>
  <c r="AM869" i="5" s="1"/>
  <c r="AV869" i="5" s="1"/>
  <c r="C869" i="5" s="1"/>
  <c r="O880" i="3"/>
  <c r="K880" i="3"/>
  <c r="G881" i="3"/>
  <c r="H881" i="3" s="1"/>
  <c r="I881" i="3" s="1"/>
  <c r="I867" i="5" l="1"/>
  <c r="K867" i="5" s="1"/>
  <c r="Y867" i="5" s="1"/>
  <c r="G883" i="7"/>
  <c r="O882" i="7"/>
  <c r="H882" i="7"/>
  <c r="I882" i="7" s="1"/>
  <c r="K882" i="7" s="1"/>
  <c r="L882" i="7" s="1"/>
  <c r="P882" i="7" s="1"/>
  <c r="AS872" i="5" s="1"/>
  <c r="G883" i="6"/>
  <c r="O882" i="6"/>
  <c r="H882" i="6"/>
  <c r="I882" i="6" s="1"/>
  <c r="K882" i="6" s="1"/>
  <c r="L882" i="6" s="1"/>
  <c r="P882" i="6" s="1"/>
  <c r="AP872" i="5" s="1"/>
  <c r="G868" i="5"/>
  <c r="Q868" i="5"/>
  <c r="L880" i="3"/>
  <c r="P880" i="3" s="1"/>
  <c r="AM870" i="5" s="1"/>
  <c r="AV870" i="5" s="1"/>
  <c r="C870" i="5" s="1"/>
  <c r="O881" i="3"/>
  <c r="K881" i="3"/>
  <c r="G882" i="3"/>
  <c r="H882" i="3" s="1"/>
  <c r="I882" i="3" s="1"/>
  <c r="I868" i="5" l="1"/>
  <c r="K868" i="5" s="1"/>
  <c r="Y868" i="5" s="1"/>
  <c r="G884" i="7"/>
  <c r="H883" i="7"/>
  <c r="I883" i="7" s="1"/>
  <c r="K883" i="7" s="1"/>
  <c r="L883" i="7" s="1"/>
  <c r="P883" i="7" s="1"/>
  <c r="AS873" i="5" s="1"/>
  <c r="O883" i="7"/>
  <c r="O883" i="6"/>
  <c r="H883" i="6"/>
  <c r="I883" i="6" s="1"/>
  <c r="K883" i="6" s="1"/>
  <c r="L883" i="6" s="1"/>
  <c r="P883" i="6" s="1"/>
  <c r="AP873" i="5" s="1"/>
  <c r="G884" i="6"/>
  <c r="G869" i="5"/>
  <c r="Q869" i="5"/>
  <c r="L881" i="3"/>
  <c r="P881" i="3" s="1"/>
  <c r="AM871" i="5" s="1"/>
  <c r="AV871" i="5" s="1"/>
  <c r="C871" i="5" s="1"/>
  <c r="O882" i="3"/>
  <c r="K882" i="3"/>
  <c r="G883" i="3"/>
  <c r="H883" i="3" s="1"/>
  <c r="I883" i="3" s="1"/>
  <c r="I869" i="5" l="1"/>
  <c r="K869" i="5" s="1"/>
  <c r="Y869" i="5" s="1"/>
  <c r="O884" i="7"/>
  <c r="H884" i="7"/>
  <c r="I884" i="7" s="1"/>
  <c r="K884" i="7" s="1"/>
  <c r="L884" i="7" s="1"/>
  <c r="P884" i="7" s="1"/>
  <c r="AS874" i="5" s="1"/>
  <c r="G885" i="7"/>
  <c r="O884" i="6"/>
  <c r="H884" i="6"/>
  <c r="I884" i="6" s="1"/>
  <c r="K884" i="6" s="1"/>
  <c r="L884" i="6" s="1"/>
  <c r="P884" i="6" s="1"/>
  <c r="AP874" i="5" s="1"/>
  <c r="G885" i="6"/>
  <c r="Q870" i="5"/>
  <c r="G870" i="5"/>
  <c r="L882" i="3"/>
  <c r="P882" i="3" s="1"/>
  <c r="AM872" i="5" s="1"/>
  <c r="AV872" i="5" s="1"/>
  <c r="C872" i="5" s="1"/>
  <c r="O883" i="3"/>
  <c r="K883" i="3"/>
  <c r="G884" i="3"/>
  <c r="H884" i="3" s="1"/>
  <c r="I884" i="3" s="1"/>
  <c r="I870" i="5" l="1"/>
  <c r="K870" i="5" s="1"/>
  <c r="Y870" i="5" s="1"/>
  <c r="O885" i="7"/>
  <c r="G886" i="7"/>
  <c r="H885" i="7"/>
  <c r="I885" i="7" s="1"/>
  <c r="K885" i="7" s="1"/>
  <c r="L885" i="7" s="1"/>
  <c r="P885" i="7" s="1"/>
  <c r="AS875" i="5" s="1"/>
  <c r="G886" i="6"/>
  <c r="H885" i="6"/>
  <c r="I885" i="6" s="1"/>
  <c r="K885" i="6" s="1"/>
  <c r="L885" i="6" s="1"/>
  <c r="P885" i="6" s="1"/>
  <c r="AP875" i="5" s="1"/>
  <c r="O885" i="6"/>
  <c r="G871" i="5"/>
  <c r="Q871" i="5"/>
  <c r="L883" i="3"/>
  <c r="P883" i="3" s="1"/>
  <c r="AM873" i="5" s="1"/>
  <c r="AV873" i="5" s="1"/>
  <c r="C873" i="5" s="1"/>
  <c r="O884" i="3"/>
  <c r="K884" i="3"/>
  <c r="G885" i="3"/>
  <c r="H885" i="3" s="1"/>
  <c r="I885" i="3" s="1"/>
  <c r="I871" i="5" l="1"/>
  <c r="K871" i="5" s="1"/>
  <c r="Y871" i="5" s="1"/>
  <c r="G887" i="7"/>
  <c r="H886" i="7"/>
  <c r="I886" i="7" s="1"/>
  <c r="K886" i="7" s="1"/>
  <c r="L886" i="7" s="1"/>
  <c r="P886" i="7" s="1"/>
  <c r="AS876" i="5" s="1"/>
  <c r="O886" i="7"/>
  <c r="G887" i="6"/>
  <c r="H886" i="6"/>
  <c r="I886" i="6" s="1"/>
  <c r="K886" i="6" s="1"/>
  <c r="L886" i="6" s="1"/>
  <c r="P886" i="6" s="1"/>
  <c r="AP876" i="5" s="1"/>
  <c r="O886" i="6"/>
  <c r="G872" i="5"/>
  <c r="Q872" i="5"/>
  <c r="L884" i="3"/>
  <c r="P884" i="3" s="1"/>
  <c r="AM874" i="5" s="1"/>
  <c r="AV874" i="5" s="1"/>
  <c r="C874" i="5" s="1"/>
  <c r="O885" i="3"/>
  <c r="K885" i="3"/>
  <c r="G886" i="3"/>
  <c r="H886" i="3" s="1"/>
  <c r="I886" i="3" s="1"/>
  <c r="I872" i="5" l="1"/>
  <c r="K872" i="5" s="1"/>
  <c r="Y872" i="5" s="1"/>
  <c r="G888" i="7"/>
  <c r="H887" i="7"/>
  <c r="I887" i="7" s="1"/>
  <c r="K887" i="7" s="1"/>
  <c r="L887" i="7" s="1"/>
  <c r="P887" i="7" s="1"/>
  <c r="AS877" i="5" s="1"/>
  <c r="O887" i="7"/>
  <c r="O887" i="6"/>
  <c r="H887" i="6"/>
  <c r="I887" i="6" s="1"/>
  <c r="K887" i="6" s="1"/>
  <c r="L887" i="6" s="1"/>
  <c r="P887" i="6" s="1"/>
  <c r="AP877" i="5" s="1"/>
  <c r="G888" i="6"/>
  <c r="G873" i="5"/>
  <c r="Q873" i="5"/>
  <c r="L885" i="3"/>
  <c r="P885" i="3" s="1"/>
  <c r="AM875" i="5" s="1"/>
  <c r="AV875" i="5" s="1"/>
  <c r="C875" i="5" s="1"/>
  <c r="O886" i="3"/>
  <c r="K886" i="3"/>
  <c r="G887" i="3"/>
  <c r="H887" i="3" s="1"/>
  <c r="I887" i="3" s="1"/>
  <c r="I873" i="5" l="1"/>
  <c r="K873" i="5" s="1"/>
  <c r="Y873" i="5" s="1"/>
  <c r="O888" i="7"/>
  <c r="H888" i="7"/>
  <c r="I888" i="7" s="1"/>
  <c r="K888" i="7" s="1"/>
  <c r="L888" i="7" s="1"/>
  <c r="P888" i="7" s="1"/>
  <c r="AS878" i="5" s="1"/>
  <c r="G889" i="7"/>
  <c r="O888" i="6"/>
  <c r="H888" i="6"/>
  <c r="I888" i="6" s="1"/>
  <c r="K888" i="6" s="1"/>
  <c r="L888" i="6" s="1"/>
  <c r="P888" i="6" s="1"/>
  <c r="AP878" i="5" s="1"/>
  <c r="G889" i="6"/>
  <c r="Q874" i="5"/>
  <c r="G874" i="5"/>
  <c r="L886" i="3"/>
  <c r="P886" i="3" s="1"/>
  <c r="AM876" i="5" s="1"/>
  <c r="AV876" i="5" s="1"/>
  <c r="C876" i="5" s="1"/>
  <c r="O887" i="3"/>
  <c r="K887" i="3"/>
  <c r="G888" i="3"/>
  <c r="H888" i="3" s="1"/>
  <c r="I888" i="3" s="1"/>
  <c r="I874" i="5" l="1"/>
  <c r="K874" i="5" s="1"/>
  <c r="Y874" i="5" s="1"/>
  <c r="H889" i="7"/>
  <c r="I889" i="7" s="1"/>
  <c r="K889" i="7" s="1"/>
  <c r="L889" i="7" s="1"/>
  <c r="P889" i="7" s="1"/>
  <c r="AS879" i="5" s="1"/>
  <c r="O889" i="7"/>
  <c r="G890" i="7"/>
  <c r="G890" i="6"/>
  <c r="O889" i="6"/>
  <c r="H889" i="6"/>
  <c r="I889" i="6" s="1"/>
  <c r="K889" i="6" s="1"/>
  <c r="L889" i="6" s="1"/>
  <c r="P889" i="6" s="1"/>
  <c r="AP879" i="5" s="1"/>
  <c r="G875" i="5"/>
  <c r="Q875" i="5"/>
  <c r="L887" i="3"/>
  <c r="P887" i="3" s="1"/>
  <c r="AM877" i="5" s="1"/>
  <c r="AV877" i="5" s="1"/>
  <c r="C877" i="5" s="1"/>
  <c r="O888" i="3"/>
  <c r="K888" i="3"/>
  <c r="G889" i="3"/>
  <c r="H889" i="3" s="1"/>
  <c r="I889" i="3" s="1"/>
  <c r="I875" i="5" l="1"/>
  <c r="K875" i="5" s="1"/>
  <c r="Y875" i="5" s="1"/>
  <c r="G891" i="7"/>
  <c r="H890" i="7"/>
  <c r="I890" i="7" s="1"/>
  <c r="K890" i="7" s="1"/>
  <c r="L890" i="7" s="1"/>
  <c r="P890" i="7" s="1"/>
  <c r="AS880" i="5" s="1"/>
  <c r="O890" i="7"/>
  <c r="G891" i="6"/>
  <c r="O890" i="6"/>
  <c r="H890" i="6"/>
  <c r="I890" i="6" s="1"/>
  <c r="K890" i="6" s="1"/>
  <c r="L890" i="6" s="1"/>
  <c r="P890" i="6" s="1"/>
  <c r="AP880" i="5" s="1"/>
  <c r="Q876" i="5"/>
  <c r="G876" i="5"/>
  <c r="L888" i="3"/>
  <c r="P888" i="3" s="1"/>
  <c r="AM878" i="5" s="1"/>
  <c r="AV878" i="5" s="1"/>
  <c r="C878" i="5" s="1"/>
  <c r="O889" i="3"/>
  <c r="K889" i="3"/>
  <c r="G890" i="3"/>
  <c r="H890" i="3" s="1"/>
  <c r="I890" i="3" s="1"/>
  <c r="I876" i="5" l="1"/>
  <c r="K876" i="5" s="1"/>
  <c r="Y876" i="5" s="1"/>
  <c r="H891" i="7"/>
  <c r="I891" i="7" s="1"/>
  <c r="K891" i="7" s="1"/>
  <c r="L891" i="7" s="1"/>
  <c r="P891" i="7" s="1"/>
  <c r="AS881" i="5" s="1"/>
  <c r="O891" i="7"/>
  <c r="G892" i="7"/>
  <c r="O891" i="6"/>
  <c r="H891" i="6"/>
  <c r="I891" i="6" s="1"/>
  <c r="K891" i="6" s="1"/>
  <c r="L891" i="6" s="1"/>
  <c r="P891" i="6" s="1"/>
  <c r="AP881" i="5" s="1"/>
  <c r="G892" i="6"/>
  <c r="G877" i="5"/>
  <c r="Q877" i="5"/>
  <c r="L889" i="3"/>
  <c r="P889" i="3" s="1"/>
  <c r="AM879" i="5" s="1"/>
  <c r="AV879" i="5" s="1"/>
  <c r="C879" i="5" s="1"/>
  <c r="O890" i="3"/>
  <c r="K890" i="3"/>
  <c r="G891" i="3"/>
  <c r="H891" i="3" s="1"/>
  <c r="I891" i="3" s="1"/>
  <c r="I877" i="5" l="1"/>
  <c r="K877" i="5" s="1"/>
  <c r="Y877" i="5" s="1"/>
  <c r="O892" i="7"/>
  <c r="H892" i="7"/>
  <c r="I892" i="7" s="1"/>
  <c r="K892" i="7" s="1"/>
  <c r="L892" i="7" s="1"/>
  <c r="P892" i="7" s="1"/>
  <c r="AS882" i="5" s="1"/>
  <c r="G893" i="7"/>
  <c r="O892" i="6"/>
  <c r="H892" i="6"/>
  <c r="I892" i="6" s="1"/>
  <c r="K892" i="6" s="1"/>
  <c r="L892" i="6" s="1"/>
  <c r="P892" i="6" s="1"/>
  <c r="AP882" i="5" s="1"/>
  <c r="G893" i="6"/>
  <c r="G878" i="5"/>
  <c r="Q878" i="5"/>
  <c r="L890" i="3"/>
  <c r="P890" i="3" s="1"/>
  <c r="AM880" i="5" s="1"/>
  <c r="AV880" i="5" s="1"/>
  <c r="C880" i="5" s="1"/>
  <c r="O891" i="3"/>
  <c r="K891" i="3"/>
  <c r="G892" i="3"/>
  <c r="H892" i="3" s="1"/>
  <c r="I892" i="3" s="1"/>
  <c r="I878" i="5" l="1"/>
  <c r="K878" i="5" s="1"/>
  <c r="Y878" i="5" s="1"/>
  <c r="G894" i="7"/>
  <c r="H893" i="7"/>
  <c r="I893" i="7" s="1"/>
  <c r="K893" i="7" s="1"/>
  <c r="L893" i="7" s="1"/>
  <c r="P893" i="7" s="1"/>
  <c r="AS883" i="5" s="1"/>
  <c r="O893" i="7"/>
  <c r="G894" i="6"/>
  <c r="H893" i="6"/>
  <c r="I893" i="6" s="1"/>
  <c r="K893" i="6" s="1"/>
  <c r="L893" i="6" s="1"/>
  <c r="P893" i="6" s="1"/>
  <c r="AP883" i="5" s="1"/>
  <c r="O893" i="6"/>
  <c r="G879" i="5"/>
  <c r="Q879" i="5"/>
  <c r="L891" i="3"/>
  <c r="P891" i="3" s="1"/>
  <c r="AM881" i="5" s="1"/>
  <c r="AV881" i="5" s="1"/>
  <c r="C881" i="5" s="1"/>
  <c r="O892" i="3"/>
  <c r="K892" i="3"/>
  <c r="G893" i="3"/>
  <c r="H893" i="3" s="1"/>
  <c r="I893" i="3" s="1"/>
  <c r="I879" i="5" l="1"/>
  <c r="K879" i="5" s="1"/>
  <c r="Y879" i="5" s="1"/>
  <c r="G895" i="7"/>
  <c r="H894" i="7"/>
  <c r="I894" i="7" s="1"/>
  <c r="K894" i="7" s="1"/>
  <c r="L894" i="7" s="1"/>
  <c r="P894" i="7" s="1"/>
  <c r="AS884" i="5" s="1"/>
  <c r="O894" i="7"/>
  <c r="G895" i="6"/>
  <c r="H894" i="6"/>
  <c r="I894" i="6" s="1"/>
  <c r="K894" i="6" s="1"/>
  <c r="L894" i="6" s="1"/>
  <c r="P894" i="6" s="1"/>
  <c r="AP884" i="5" s="1"/>
  <c r="O894" i="6"/>
  <c r="G880" i="5"/>
  <c r="Q880" i="5"/>
  <c r="L892" i="3"/>
  <c r="P892" i="3" s="1"/>
  <c r="AM882" i="5" s="1"/>
  <c r="AV882" i="5" s="1"/>
  <c r="C882" i="5" s="1"/>
  <c r="O893" i="3"/>
  <c r="K893" i="3"/>
  <c r="G894" i="3"/>
  <c r="H894" i="3" s="1"/>
  <c r="I894" i="3" s="1"/>
  <c r="I880" i="5" l="1"/>
  <c r="K880" i="5" s="1"/>
  <c r="Y880" i="5" s="1"/>
  <c r="O895" i="7"/>
  <c r="H895" i="7"/>
  <c r="I895" i="7" s="1"/>
  <c r="K895" i="7" s="1"/>
  <c r="L895" i="7" s="1"/>
  <c r="P895" i="7" s="1"/>
  <c r="AS885" i="5" s="1"/>
  <c r="G896" i="7"/>
  <c r="O895" i="6"/>
  <c r="H895" i="6"/>
  <c r="I895" i="6" s="1"/>
  <c r="K895" i="6" s="1"/>
  <c r="L895" i="6" s="1"/>
  <c r="P895" i="6" s="1"/>
  <c r="AP885" i="5" s="1"/>
  <c r="G896" i="6"/>
  <c r="Q881" i="5"/>
  <c r="G881" i="5"/>
  <c r="L893" i="3"/>
  <c r="P893" i="3" s="1"/>
  <c r="AM883" i="5" s="1"/>
  <c r="AV883" i="5" s="1"/>
  <c r="C883" i="5" s="1"/>
  <c r="O894" i="3"/>
  <c r="K894" i="3"/>
  <c r="G895" i="3"/>
  <c r="H895" i="3" s="1"/>
  <c r="I895" i="3" s="1"/>
  <c r="I881" i="5" l="1"/>
  <c r="K881" i="5" s="1"/>
  <c r="Y881" i="5" s="1"/>
  <c r="O896" i="7"/>
  <c r="H896" i="7"/>
  <c r="I896" i="7" s="1"/>
  <c r="K896" i="7" s="1"/>
  <c r="L896" i="7" s="1"/>
  <c r="P896" i="7" s="1"/>
  <c r="AS886" i="5" s="1"/>
  <c r="G897" i="7"/>
  <c r="O896" i="6"/>
  <c r="H896" i="6"/>
  <c r="I896" i="6" s="1"/>
  <c r="K896" i="6" s="1"/>
  <c r="L896" i="6" s="1"/>
  <c r="P896" i="6" s="1"/>
  <c r="AP886" i="5" s="1"/>
  <c r="G897" i="6"/>
  <c r="Q882" i="5"/>
  <c r="G882" i="5"/>
  <c r="L894" i="3"/>
  <c r="P894" i="3" s="1"/>
  <c r="AM884" i="5" s="1"/>
  <c r="AV884" i="5" s="1"/>
  <c r="C884" i="5" s="1"/>
  <c r="O895" i="3"/>
  <c r="K895" i="3"/>
  <c r="G896" i="3"/>
  <c r="H896" i="3" s="1"/>
  <c r="I896" i="3" s="1"/>
  <c r="I882" i="5" l="1"/>
  <c r="K882" i="5" s="1"/>
  <c r="Y882" i="5" s="1"/>
  <c r="G898" i="7"/>
  <c r="H897" i="7"/>
  <c r="I897" i="7" s="1"/>
  <c r="K897" i="7" s="1"/>
  <c r="L897" i="7" s="1"/>
  <c r="P897" i="7" s="1"/>
  <c r="AS887" i="5" s="1"/>
  <c r="O897" i="7"/>
  <c r="G898" i="6"/>
  <c r="O897" i="6"/>
  <c r="H897" i="6"/>
  <c r="I897" i="6" s="1"/>
  <c r="K897" i="6" s="1"/>
  <c r="L897" i="6" s="1"/>
  <c r="P897" i="6" s="1"/>
  <c r="AP887" i="5" s="1"/>
  <c r="Q883" i="5"/>
  <c r="G883" i="5"/>
  <c r="L895" i="3"/>
  <c r="P895" i="3" s="1"/>
  <c r="AM885" i="5" s="1"/>
  <c r="AV885" i="5" s="1"/>
  <c r="C885" i="5" s="1"/>
  <c r="O896" i="3"/>
  <c r="K896" i="3"/>
  <c r="G897" i="3"/>
  <c r="H897" i="3" s="1"/>
  <c r="I897" i="3" s="1"/>
  <c r="I883" i="5" l="1"/>
  <c r="K883" i="5" s="1"/>
  <c r="Y883" i="5" s="1"/>
  <c r="G899" i="7"/>
  <c r="O898" i="7"/>
  <c r="H898" i="7"/>
  <c r="I898" i="7" s="1"/>
  <c r="K898" i="7" s="1"/>
  <c r="L898" i="7" s="1"/>
  <c r="P898" i="7" s="1"/>
  <c r="AS888" i="5" s="1"/>
  <c r="G899" i="6"/>
  <c r="O898" i="6"/>
  <c r="H898" i="6"/>
  <c r="I898" i="6" s="1"/>
  <c r="K898" i="6" s="1"/>
  <c r="L898" i="6" s="1"/>
  <c r="P898" i="6" s="1"/>
  <c r="AP888" i="5" s="1"/>
  <c r="Q884" i="5"/>
  <c r="G884" i="5"/>
  <c r="L896" i="3"/>
  <c r="P896" i="3" s="1"/>
  <c r="AM886" i="5" s="1"/>
  <c r="AV886" i="5" s="1"/>
  <c r="C886" i="5" s="1"/>
  <c r="O897" i="3"/>
  <c r="K897" i="3"/>
  <c r="G898" i="3"/>
  <c r="H898" i="3" s="1"/>
  <c r="I898" i="3" s="1"/>
  <c r="I884" i="5" l="1"/>
  <c r="K884" i="5" s="1"/>
  <c r="Y884" i="5" s="1"/>
  <c r="G900" i="7"/>
  <c r="O899" i="7"/>
  <c r="H899" i="7"/>
  <c r="I899" i="7" s="1"/>
  <c r="K899" i="7" s="1"/>
  <c r="L899" i="7" s="1"/>
  <c r="P899" i="7" s="1"/>
  <c r="AS889" i="5" s="1"/>
  <c r="O899" i="6"/>
  <c r="H899" i="6"/>
  <c r="I899" i="6" s="1"/>
  <c r="K899" i="6" s="1"/>
  <c r="L899" i="6" s="1"/>
  <c r="P899" i="6" s="1"/>
  <c r="AP889" i="5" s="1"/>
  <c r="G900" i="6"/>
  <c r="Q885" i="5"/>
  <c r="G885" i="5"/>
  <c r="L897" i="3"/>
  <c r="P897" i="3" s="1"/>
  <c r="AM887" i="5" s="1"/>
  <c r="AV887" i="5" s="1"/>
  <c r="C887" i="5" s="1"/>
  <c r="O898" i="3"/>
  <c r="K898" i="3"/>
  <c r="G899" i="3"/>
  <c r="H899" i="3" s="1"/>
  <c r="I899" i="3" s="1"/>
  <c r="I885" i="5" l="1"/>
  <c r="K885" i="5" s="1"/>
  <c r="Y885" i="5" s="1"/>
  <c r="O900" i="7"/>
  <c r="H900" i="7"/>
  <c r="I900" i="7" s="1"/>
  <c r="K900" i="7" s="1"/>
  <c r="L900" i="7" s="1"/>
  <c r="P900" i="7" s="1"/>
  <c r="AS890" i="5" s="1"/>
  <c r="G901" i="7"/>
  <c r="O900" i="6"/>
  <c r="H900" i="6"/>
  <c r="I900" i="6" s="1"/>
  <c r="K900" i="6" s="1"/>
  <c r="L900" i="6" s="1"/>
  <c r="P900" i="6" s="1"/>
  <c r="AP890" i="5" s="1"/>
  <c r="G901" i="6"/>
  <c r="G886" i="5"/>
  <c r="Q886" i="5"/>
  <c r="L898" i="3"/>
  <c r="P898" i="3" s="1"/>
  <c r="AM888" i="5" s="1"/>
  <c r="AV888" i="5" s="1"/>
  <c r="C888" i="5" s="1"/>
  <c r="O899" i="3"/>
  <c r="K899" i="3"/>
  <c r="G900" i="3"/>
  <c r="H900" i="3" s="1"/>
  <c r="I900" i="3" s="1"/>
  <c r="I886" i="5" l="1"/>
  <c r="K886" i="5" s="1"/>
  <c r="Y886" i="5" s="1"/>
  <c r="O901" i="7"/>
  <c r="H901" i="7"/>
  <c r="I901" i="7" s="1"/>
  <c r="K901" i="7" s="1"/>
  <c r="L901" i="7" s="1"/>
  <c r="P901" i="7" s="1"/>
  <c r="AS891" i="5" s="1"/>
  <c r="G902" i="7"/>
  <c r="G902" i="6"/>
  <c r="H901" i="6"/>
  <c r="I901" i="6" s="1"/>
  <c r="K901" i="6" s="1"/>
  <c r="L901" i="6" s="1"/>
  <c r="P901" i="6" s="1"/>
  <c r="AP891" i="5" s="1"/>
  <c r="O901" i="6"/>
  <c r="Q887" i="5"/>
  <c r="G887" i="5"/>
  <c r="L899" i="3"/>
  <c r="P899" i="3" s="1"/>
  <c r="AM889" i="5" s="1"/>
  <c r="AV889" i="5" s="1"/>
  <c r="C889" i="5" s="1"/>
  <c r="O900" i="3"/>
  <c r="K900" i="3"/>
  <c r="G901" i="3"/>
  <c r="H901" i="3" s="1"/>
  <c r="I901" i="3" s="1"/>
  <c r="I887" i="5" l="1"/>
  <c r="K887" i="5" s="1"/>
  <c r="Y887" i="5" s="1"/>
  <c r="G903" i="7"/>
  <c r="O902" i="7"/>
  <c r="H902" i="7"/>
  <c r="I902" i="7" s="1"/>
  <c r="K902" i="7" s="1"/>
  <c r="L902" i="7" s="1"/>
  <c r="P902" i="7" s="1"/>
  <c r="AS892" i="5" s="1"/>
  <c r="G903" i="6"/>
  <c r="H902" i="6"/>
  <c r="I902" i="6" s="1"/>
  <c r="K902" i="6" s="1"/>
  <c r="L902" i="6" s="1"/>
  <c r="P902" i="6" s="1"/>
  <c r="AP892" i="5" s="1"/>
  <c r="O902" i="6"/>
  <c r="G888" i="5"/>
  <c r="Q888" i="5"/>
  <c r="L900" i="3"/>
  <c r="P900" i="3" s="1"/>
  <c r="AM890" i="5" s="1"/>
  <c r="AV890" i="5" s="1"/>
  <c r="C890" i="5" s="1"/>
  <c r="O901" i="3"/>
  <c r="K901" i="3"/>
  <c r="G902" i="3"/>
  <c r="H902" i="3" s="1"/>
  <c r="I902" i="3" s="1"/>
  <c r="I888" i="5" l="1"/>
  <c r="K888" i="5" s="1"/>
  <c r="Y888" i="5" s="1"/>
  <c r="G904" i="7"/>
  <c r="H903" i="7"/>
  <c r="I903" i="7" s="1"/>
  <c r="K903" i="7" s="1"/>
  <c r="L903" i="7" s="1"/>
  <c r="P903" i="7" s="1"/>
  <c r="AS893" i="5" s="1"/>
  <c r="O903" i="7"/>
  <c r="O903" i="6"/>
  <c r="H903" i="6"/>
  <c r="I903" i="6" s="1"/>
  <c r="K903" i="6" s="1"/>
  <c r="L903" i="6" s="1"/>
  <c r="P903" i="6" s="1"/>
  <c r="AP893" i="5" s="1"/>
  <c r="G904" i="6"/>
  <c r="Q889" i="5"/>
  <c r="G889" i="5"/>
  <c r="L901" i="3"/>
  <c r="P901" i="3" s="1"/>
  <c r="AM891" i="5" s="1"/>
  <c r="AV891" i="5" s="1"/>
  <c r="C891" i="5" s="1"/>
  <c r="O902" i="3"/>
  <c r="K902" i="3"/>
  <c r="G903" i="3"/>
  <c r="H903" i="3" s="1"/>
  <c r="I903" i="3" s="1"/>
  <c r="I889" i="5" l="1"/>
  <c r="K889" i="5" s="1"/>
  <c r="Y889" i="5" s="1"/>
  <c r="O904" i="7"/>
  <c r="H904" i="7"/>
  <c r="I904" i="7" s="1"/>
  <c r="K904" i="7" s="1"/>
  <c r="L904" i="7" s="1"/>
  <c r="P904" i="7" s="1"/>
  <c r="AS894" i="5" s="1"/>
  <c r="G905" i="7"/>
  <c r="O904" i="6"/>
  <c r="H904" i="6"/>
  <c r="I904" i="6" s="1"/>
  <c r="K904" i="6" s="1"/>
  <c r="L904" i="6" s="1"/>
  <c r="P904" i="6" s="1"/>
  <c r="AP894" i="5" s="1"/>
  <c r="G905" i="6"/>
  <c r="Q890" i="5"/>
  <c r="G890" i="5"/>
  <c r="L902" i="3"/>
  <c r="P902" i="3" s="1"/>
  <c r="AM892" i="5" s="1"/>
  <c r="AV892" i="5" s="1"/>
  <c r="C892" i="5" s="1"/>
  <c r="O903" i="3"/>
  <c r="K903" i="3"/>
  <c r="G904" i="3"/>
  <c r="H904" i="3" s="1"/>
  <c r="I904" i="3" s="1"/>
  <c r="I890" i="5" l="1"/>
  <c r="K890" i="5" s="1"/>
  <c r="Y890" i="5" s="1"/>
  <c r="G906" i="7"/>
  <c r="O905" i="7"/>
  <c r="H905" i="7"/>
  <c r="I905" i="7" s="1"/>
  <c r="K905" i="7" s="1"/>
  <c r="L905" i="7" s="1"/>
  <c r="P905" i="7" s="1"/>
  <c r="AS895" i="5" s="1"/>
  <c r="G906" i="6"/>
  <c r="O905" i="6"/>
  <c r="H905" i="6"/>
  <c r="I905" i="6" s="1"/>
  <c r="K905" i="6" s="1"/>
  <c r="L905" i="6" s="1"/>
  <c r="P905" i="6" s="1"/>
  <c r="AP895" i="5" s="1"/>
  <c r="Q891" i="5"/>
  <c r="G891" i="5"/>
  <c r="L903" i="3"/>
  <c r="P903" i="3" s="1"/>
  <c r="AM893" i="5" s="1"/>
  <c r="AV893" i="5" s="1"/>
  <c r="C893" i="5" s="1"/>
  <c r="O904" i="3"/>
  <c r="G905" i="3"/>
  <c r="H905" i="3" s="1"/>
  <c r="I905" i="3" s="1"/>
  <c r="K904" i="3"/>
  <c r="I891" i="5" l="1"/>
  <c r="K891" i="5" s="1"/>
  <c r="Y891" i="5" s="1"/>
  <c r="G907" i="7"/>
  <c r="H906" i="7"/>
  <c r="I906" i="7" s="1"/>
  <c r="K906" i="7" s="1"/>
  <c r="L906" i="7" s="1"/>
  <c r="P906" i="7" s="1"/>
  <c r="AS896" i="5" s="1"/>
  <c r="O906" i="7"/>
  <c r="G907" i="6"/>
  <c r="O906" i="6"/>
  <c r="H906" i="6"/>
  <c r="I906" i="6" s="1"/>
  <c r="K906" i="6" s="1"/>
  <c r="L906" i="6" s="1"/>
  <c r="P906" i="6" s="1"/>
  <c r="AP896" i="5" s="1"/>
  <c r="Q892" i="5"/>
  <c r="G892" i="5"/>
  <c r="L904" i="3"/>
  <c r="P904" i="3" s="1"/>
  <c r="AM894" i="5" s="1"/>
  <c r="AV894" i="5" s="1"/>
  <c r="C894" i="5" s="1"/>
  <c r="O905" i="3"/>
  <c r="G906" i="3"/>
  <c r="H906" i="3" s="1"/>
  <c r="I906" i="3" s="1"/>
  <c r="K905" i="3"/>
  <c r="I892" i="5" l="1"/>
  <c r="K892" i="5" s="1"/>
  <c r="Y892" i="5" s="1"/>
  <c r="H907" i="7"/>
  <c r="I907" i="7" s="1"/>
  <c r="K907" i="7" s="1"/>
  <c r="L907" i="7" s="1"/>
  <c r="P907" i="7" s="1"/>
  <c r="AS897" i="5" s="1"/>
  <c r="O907" i="7"/>
  <c r="G908" i="7"/>
  <c r="O907" i="6"/>
  <c r="H907" i="6"/>
  <c r="I907" i="6" s="1"/>
  <c r="K907" i="6" s="1"/>
  <c r="L907" i="6" s="1"/>
  <c r="P907" i="6" s="1"/>
  <c r="AP897" i="5" s="1"/>
  <c r="G908" i="6"/>
  <c r="G893" i="5"/>
  <c r="Q893" i="5"/>
  <c r="L905" i="3"/>
  <c r="P905" i="3" s="1"/>
  <c r="AM895" i="5" s="1"/>
  <c r="AV895" i="5" s="1"/>
  <c r="C895" i="5" s="1"/>
  <c r="O906" i="3"/>
  <c r="K906" i="3"/>
  <c r="G907" i="3"/>
  <c r="H907" i="3" s="1"/>
  <c r="I907" i="3" s="1"/>
  <c r="I893" i="5" l="1"/>
  <c r="K893" i="5" s="1"/>
  <c r="Y893" i="5" s="1"/>
  <c r="O908" i="7"/>
  <c r="H908" i="7"/>
  <c r="I908" i="7" s="1"/>
  <c r="K908" i="7" s="1"/>
  <c r="L908" i="7" s="1"/>
  <c r="P908" i="7" s="1"/>
  <c r="AS898" i="5" s="1"/>
  <c r="G909" i="7"/>
  <c r="O908" i="6"/>
  <c r="H908" i="6"/>
  <c r="I908" i="6" s="1"/>
  <c r="K908" i="6" s="1"/>
  <c r="L908" i="6" s="1"/>
  <c r="P908" i="6" s="1"/>
  <c r="AP898" i="5" s="1"/>
  <c r="G909" i="6"/>
  <c r="G894" i="5"/>
  <c r="Q894" i="5"/>
  <c r="L906" i="3"/>
  <c r="P906" i="3" s="1"/>
  <c r="AM896" i="5" s="1"/>
  <c r="AV896" i="5" s="1"/>
  <c r="C896" i="5" s="1"/>
  <c r="O907" i="3"/>
  <c r="K907" i="3"/>
  <c r="G908" i="3"/>
  <c r="H908" i="3" s="1"/>
  <c r="I908" i="3" s="1"/>
  <c r="I894" i="5" l="1"/>
  <c r="K894" i="5" s="1"/>
  <c r="Y894" i="5" s="1"/>
  <c r="G910" i="7"/>
  <c r="H909" i="7"/>
  <c r="I909" i="7" s="1"/>
  <c r="K909" i="7" s="1"/>
  <c r="L909" i="7" s="1"/>
  <c r="P909" i="7" s="1"/>
  <c r="AS899" i="5" s="1"/>
  <c r="O909" i="7"/>
  <c r="G910" i="6"/>
  <c r="H909" i="6"/>
  <c r="I909" i="6" s="1"/>
  <c r="K909" i="6" s="1"/>
  <c r="L909" i="6" s="1"/>
  <c r="P909" i="6" s="1"/>
  <c r="AP899" i="5" s="1"/>
  <c r="O909" i="6"/>
  <c r="Q895" i="5"/>
  <c r="G895" i="5"/>
  <c r="L907" i="3"/>
  <c r="P907" i="3" s="1"/>
  <c r="AM897" i="5" s="1"/>
  <c r="AV897" i="5" s="1"/>
  <c r="C897" i="5" s="1"/>
  <c r="O908" i="3"/>
  <c r="K908" i="3"/>
  <c r="G909" i="3"/>
  <c r="H909" i="3" s="1"/>
  <c r="I909" i="3" s="1"/>
  <c r="I895" i="5" l="1"/>
  <c r="K895" i="5" s="1"/>
  <c r="Y895" i="5" s="1"/>
  <c r="G911" i="7"/>
  <c r="H910" i="7"/>
  <c r="I910" i="7" s="1"/>
  <c r="K910" i="7" s="1"/>
  <c r="L910" i="7" s="1"/>
  <c r="P910" i="7" s="1"/>
  <c r="AS900" i="5" s="1"/>
  <c r="O910" i="7"/>
  <c r="G911" i="6"/>
  <c r="H910" i="6"/>
  <c r="I910" i="6" s="1"/>
  <c r="K910" i="6" s="1"/>
  <c r="L910" i="6" s="1"/>
  <c r="P910" i="6" s="1"/>
  <c r="AP900" i="5" s="1"/>
  <c r="O910" i="6"/>
  <c r="Q896" i="5"/>
  <c r="G896" i="5"/>
  <c r="L908" i="3"/>
  <c r="P908" i="3" s="1"/>
  <c r="AM898" i="5" s="1"/>
  <c r="AV898" i="5" s="1"/>
  <c r="C898" i="5" s="1"/>
  <c r="O909" i="3"/>
  <c r="K909" i="3"/>
  <c r="G910" i="3"/>
  <c r="H910" i="3" s="1"/>
  <c r="I910" i="3" s="1"/>
  <c r="I896" i="5" l="1"/>
  <c r="K896" i="5" s="1"/>
  <c r="Y896" i="5" s="1"/>
  <c r="O911" i="7"/>
  <c r="G912" i="7"/>
  <c r="H911" i="7"/>
  <c r="I911" i="7" s="1"/>
  <c r="K911" i="7" s="1"/>
  <c r="L911" i="7" s="1"/>
  <c r="P911" i="7" s="1"/>
  <c r="AS901" i="5" s="1"/>
  <c r="O911" i="6"/>
  <c r="H911" i="6"/>
  <c r="I911" i="6" s="1"/>
  <c r="K911" i="6" s="1"/>
  <c r="L911" i="6" s="1"/>
  <c r="P911" i="6" s="1"/>
  <c r="AP901" i="5" s="1"/>
  <c r="G912" i="6"/>
  <c r="Q897" i="5"/>
  <c r="G897" i="5"/>
  <c r="L909" i="3"/>
  <c r="P909" i="3" s="1"/>
  <c r="AM899" i="5" s="1"/>
  <c r="AV899" i="5" s="1"/>
  <c r="C899" i="5" s="1"/>
  <c r="O910" i="3"/>
  <c r="K910" i="3"/>
  <c r="G911" i="3"/>
  <c r="H911" i="3" s="1"/>
  <c r="I911" i="3" s="1"/>
  <c r="I897" i="5" l="1"/>
  <c r="K897" i="5" s="1"/>
  <c r="Y897" i="5" s="1"/>
  <c r="O912" i="7"/>
  <c r="H912" i="7"/>
  <c r="I912" i="7" s="1"/>
  <c r="K912" i="7" s="1"/>
  <c r="L912" i="7" s="1"/>
  <c r="P912" i="7" s="1"/>
  <c r="AS902" i="5" s="1"/>
  <c r="G913" i="7"/>
  <c r="O912" i="6"/>
  <c r="H912" i="6"/>
  <c r="I912" i="6" s="1"/>
  <c r="K912" i="6" s="1"/>
  <c r="L912" i="6" s="1"/>
  <c r="P912" i="6" s="1"/>
  <c r="AP902" i="5" s="1"/>
  <c r="G913" i="6"/>
  <c r="Q898" i="5"/>
  <c r="G898" i="5"/>
  <c r="L910" i="3"/>
  <c r="P910" i="3" s="1"/>
  <c r="AM900" i="5" s="1"/>
  <c r="AV900" i="5" s="1"/>
  <c r="C900" i="5" s="1"/>
  <c r="O911" i="3"/>
  <c r="K911" i="3"/>
  <c r="G912" i="3"/>
  <c r="H912" i="3" s="1"/>
  <c r="I912" i="3" s="1"/>
  <c r="I898" i="5" l="1"/>
  <c r="K898" i="5" s="1"/>
  <c r="Y898" i="5" s="1"/>
  <c r="G914" i="7"/>
  <c r="H913" i="7"/>
  <c r="I913" i="7" s="1"/>
  <c r="K913" i="7" s="1"/>
  <c r="L913" i="7" s="1"/>
  <c r="P913" i="7" s="1"/>
  <c r="AS903" i="5" s="1"/>
  <c r="O913" i="7"/>
  <c r="G914" i="6"/>
  <c r="O913" i="6"/>
  <c r="H913" i="6"/>
  <c r="I913" i="6" s="1"/>
  <c r="K913" i="6" s="1"/>
  <c r="L913" i="6" s="1"/>
  <c r="P913" i="6" s="1"/>
  <c r="AP903" i="5" s="1"/>
  <c r="G899" i="5"/>
  <c r="Q899" i="5"/>
  <c r="L911" i="3"/>
  <c r="P911" i="3" s="1"/>
  <c r="AM901" i="5" s="1"/>
  <c r="AV901" i="5" s="1"/>
  <c r="C901" i="5" s="1"/>
  <c r="O912" i="3"/>
  <c r="K912" i="3"/>
  <c r="G913" i="3"/>
  <c r="H913" i="3" s="1"/>
  <c r="I913" i="3" s="1"/>
  <c r="I899" i="5" l="1"/>
  <c r="K899" i="5" s="1"/>
  <c r="Y899" i="5" s="1"/>
  <c r="G915" i="7"/>
  <c r="O914" i="7"/>
  <c r="H914" i="7"/>
  <c r="I914" i="7" s="1"/>
  <c r="K914" i="7" s="1"/>
  <c r="L914" i="7" s="1"/>
  <c r="P914" i="7" s="1"/>
  <c r="AS904" i="5" s="1"/>
  <c r="G915" i="6"/>
  <c r="O914" i="6"/>
  <c r="H914" i="6"/>
  <c r="I914" i="6" s="1"/>
  <c r="K914" i="6" s="1"/>
  <c r="L914" i="6" s="1"/>
  <c r="P914" i="6" s="1"/>
  <c r="AP904" i="5" s="1"/>
  <c r="G900" i="5"/>
  <c r="Q900" i="5"/>
  <c r="L912" i="3"/>
  <c r="P912" i="3" s="1"/>
  <c r="AM902" i="5" s="1"/>
  <c r="AV902" i="5" s="1"/>
  <c r="C902" i="5" s="1"/>
  <c r="O913" i="3"/>
  <c r="K913" i="3"/>
  <c r="G914" i="3"/>
  <c r="H914" i="3" s="1"/>
  <c r="I914" i="3" s="1"/>
  <c r="I900" i="5" l="1"/>
  <c r="K900" i="5" s="1"/>
  <c r="Y900" i="5" s="1"/>
  <c r="G916" i="7"/>
  <c r="H915" i="7"/>
  <c r="I915" i="7" s="1"/>
  <c r="K915" i="7" s="1"/>
  <c r="L915" i="7" s="1"/>
  <c r="P915" i="7" s="1"/>
  <c r="AS905" i="5" s="1"/>
  <c r="O915" i="7"/>
  <c r="O915" i="6"/>
  <c r="H915" i="6"/>
  <c r="I915" i="6" s="1"/>
  <c r="K915" i="6" s="1"/>
  <c r="L915" i="6" s="1"/>
  <c r="P915" i="6" s="1"/>
  <c r="AP905" i="5" s="1"/>
  <c r="G916" i="6"/>
  <c r="G901" i="5"/>
  <c r="Q901" i="5"/>
  <c r="L913" i="3"/>
  <c r="P913" i="3" s="1"/>
  <c r="AM903" i="5" s="1"/>
  <c r="AV903" i="5" s="1"/>
  <c r="C903" i="5" s="1"/>
  <c r="O914" i="3"/>
  <c r="K914" i="3"/>
  <c r="G915" i="3"/>
  <c r="H915" i="3" s="1"/>
  <c r="I915" i="3" s="1"/>
  <c r="I901" i="5" l="1"/>
  <c r="K901" i="5" s="1"/>
  <c r="Y901" i="5" s="1"/>
  <c r="O916" i="7"/>
  <c r="H916" i="7"/>
  <c r="I916" i="7" s="1"/>
  <c r="K916" i="7" s="1"/>
  <c r="L916" i="7" s="1"/>
  <c r="P916" i="7" s="1"/>
  <c r="AS906" i="5" s="1"/>
  <c r="G917" i="7"/>
  <c r="O916" i="6"/>
  <c r="H916" i="6"/>
  <c r="I916" i="6" s="1"/>
  <c r="K916" i="6" s="1"/>
  <c r="L916" i="6" s="1"/>
  <c r="P916" i="6" s="1"/>
  <c r="AP906" i="5" s="1"/>
  <c r="G917" i="6"/>
  <c r="Q902" i="5"/>
  <c r="G902" i="5"/>
  <c r="L914" i="3"/>
  <c r="P914" i="3" s="1"/>
  <c r="AM904" i="5" s="1"/>
  <c r="AV904" i="5" s="1"/>
  <c r="C904" i="5" s="1"/>
  <c r="O915" i="3"/>
  <c r="K915" i="3"/>
  <c r="G916" i="3"/>
  <c r="H916" i="3" s="1"/>
  <c r="I916" i="3" s="1"/>
  <c r="I902" i="5" l="1"/>
  <c r="K902" i="5" s="1"/>
  <c r="Y902" i="5" s="1"/>
  <c r="O917" i="7"/>
  <c r="G918" i="7"/>
  <c r="H917" i="7"/>
  <c r="I917" i="7" s="1"/>
  <c r="K917" i="7" s="1"/>
  <c r="L917" i="7" s="1"/>
  <c r="P917" i="7" s="1"/>
  <c r="AS907" i="5" s="1"/>
  <c r="G918" i="6"/>
  <c r="H917" i="6"/>
  <c r="I917" i="6" s="1"/>
  <c r="K917" i="6" s="1"/>
  <c r="L917" i="6" s="1"/>
  <c r="P917" i="6" s="1"/>
  <c r="AP907" i="5" s="1"/>
  <c r="O917" i="6"/>
  <c r="G903" i="5"/>
  <c r="Q903" i="5"/>
  <c r="L915" i="3"/>
  <c r="P915" i="3" s="1"/>
  <c r="AM905" i="5" s="1"/>
  <c r="AV905" i="5" s="1"/>
  <c r="C905" i="5" s="1"/>
  <c r="O916" i="3"/>
  <c r="K916" i="3"/>
  <c r="G917" i="3"/>
  <c r="H917" i="3" s="1"/>
  <c r="I917" i="3" s="1"/>
  <c r="I903" i="5" l="1"/>
  <c r="K903" i="5" s="1"/>
  <c r="Y903" i="5" s="1"/>
  <c r="G919" i="7"/>
  <c r="H918" i="7"/>
  <c r="I918" i="7" s="1"/>
  <c r="K918" i="7" s="1"/>
  <c r="L918" i="7" s="1"/>
  <c r="P918" i="7" s="1"/>
  <c r="AS908" i="5" s="1"/>
  <c r="O918" i="7"/>
  <c r="G919" i="6"/>
  <c r="H918" i="6"/>
  <c r="I918" i="6" s="1"/>
  <c r="K918" i="6" s="1"/>
  <c r="L918" i="6" s="1"/>
  <c r="P918" i="6" s="1"/>
  <c r="AP908" i="5" s="1"/>
  <c r="O918" i="6"/>
  <c r="Q904" i="5"/>
  <c r="G904" i="5"/>
  <c r="L916" i="3"/>
  <c r="P916" i="3" s="1"/>
  <c r="AM906" i="5" s="1"/>
  <c r="AV906" i="5" s="1"/>
  <c r="C906" i="5" s="1"/>
  <c r="O917" i="3"/>
  <c r="K917" i="3"/>
  <c r="G918" i="3"/>
  <c r="H918" i="3" s="1"/>
  <c r="I918" i="3" s="1"/>
  <c r="I904" i="5" l="1"/>
  <c r="K904" i="5" s="1"/>
  <c r="Y904" i="5" s="1"/>
  <c r="G920" i="7"/>
  <c r="H919" i="7"/>
  <c r="I919" i="7" s="1"/>
  <c r="K919" i="7" s="1"/>
  <c r="L919" i="7" s="1"/>
  <c r="P919" i="7" s="1"/>
  <c r="AS909" i="5" s="1"/>
  <c r="O919" i="7"/>
  <c r="O919" i="6"/>
  <c r="H919" i="6"/>
  <c r="I919" i="6" s="1"/>
  <c r="K919" i="6" s="1"/>
  <c r="L919" i="6" s="1"/>
  <c r="P919" i="6" s="1"/>
  <c r="AP909" i="5" s="1"/>
  <c r="G920" i="6"/>
  <c r="G905" i="5"/>
  <c r="Q905" i="5"/>
  <c r="L917" i="3"/>
  <c r="P917" i="3" s="1"/>
  <c r="AM907" i="5" s="1"/>
  <c r="AV907" i="5" s="1"/>
  <c r="C907" i="5" s="1"/>
  <c r="O918" i="3"/>
  <c r="K918" i="3"/>
  <c r="G919" i="3"/>
  <c r="H919" i="3" s="1"/>
  <c r="I919" i="3" s="1"/>
  <c r="I905" i="5" l="1"/>
  <c r="K905" i="5" s="1"/>
  <c r="Y905" i="5" s="1"/>
  <c r="O920" i="7"/>
  <c r="H920" i="7"/>
  <c r="I920" i="7" s="1"/>
  <c r="K920" i="7" s="1"/>
  <c r="L920" i="7" s="1"/>
  <c r="P920" i="7" s="1"/>
  <c r="AS910" i="5" s="1"/>
  <c r="G921" i="7"/>
  <c r="O920" i="6"/>
  <c r="H920" i="6"/>
  <c r="I920" i="6" s="1"/>
  <c r="K920" i="6" s="1"/>
  <c r="L920" i="6" s="1"/>
  <c r="P920" i="6" s="1"/>
  <c r="AP910" i="5" s="1"/>
  <c r="G921" i="6"/>
  <c r="Q906" i="5"/>
  <c r="G906" i="5"/>
  <c r="L918" i="3"/>
  <c r="P918" i="3" s="1"/>
  <c r="AM908" i="5" s="1"/>
  <c r="AV908" i="5" s="1"/>
  <c r="C908" i="5" s="1"/>
  <c r="O919" i="3"/>
  <c r="K919" i="3"/>
  <c r="G920" i="3"/>
  <c r="H920" i="3" s="1"/>
  <c r="I920" i="3" s="1"/>
  <c r="I906" i="5" l="1"/>
  <c r="K906" i="5" s="1"/>
  <c r="Y906" i="5" s="1"/>
  <c r="H921" i="7"/>
  <c r="I921" i="7" s="1"/>
  <c r="K921" i="7" s="1"/>
  <c r="L921" i="7" s="1"/>
  <c r="P921" i="7" s="1"/>
  <c r="AS911" i="5" s="1"/>
  <c r="G922" i="7"/>
  <c r="O921" i="7"/>
  <c r="G922" i="6"/>
  <c r="O921" i="6"/>
  <c r="H921" i="6"/>
  <c r="I921" i="6" s="1"/>
  <c r="K921" i="6" s="1"/>
  <c r="L921" i="6" s="1"/>
  <c r="P921" i="6" s="1"/>
  <c r="AP911" i="5" s="1"/>
  <c r="Q907" i="5"/>
  <c r="G907" i="5"/>
  <c r="L919" i="3"/>
  <c r="P919" i="3" s="1"/>
  <c r="AM909" i="5" s="1"/>
  <c r="AV909" i="5" s="1"/>
  <c r="C909" i="5" s="1"/>
  <c r="O920" i="3"/>
  <c r="K920" i="3"/>
  <c r="G921" i="3"/>
  <c r="H921" i="3" s="1"/>
  <c r="I921" i="3" s="1"/>
  <c r="I907" i="5" l="1"/>
  <c r="K907" i="5" s="1"/>
  <c r="Y907" i="5" s="1"/>
  <c r="G923" i="7"/>
  <c r="H922" i="7"/>
  <c r="I922" i="7" s="1"/>
  <c r="K922" i="7" s="1"/>
  <c r="L922" i="7" s="1"/>
  <c r="P922" i="7" s="1"/>
  <c r="AS912" i="5" s="1"/>
  <c r="O922" i="7"/>
  <c r="G923" i="6"/>
  <c r="O922" i="6"/>
  <c r="H922" i="6"/>
  <c r="I922" i="6" s="1"/>
  <c r="K922" i="6" s="1"/>
  <c r="L922" i="6" s="1"/>
  <c r="P922" i="6" s="1"/>
  <c r="AP912" i="5" s="1"/>
  <c r="Q908" i="5"/>
  <c r="G908" i="5"/>
  <c r="L920" i="3"/>
  <c r="P920" i="3" s="1"/>
  <c r="AM910" i="5" s="1"/>
  <c r="AV910" i="5" s="1"/>
  <c r="C910" i="5" s="1"/>
  <c r="O921" i="3"/>
  <c r="K921" i="3"/>
  <c r="G922" i="3"/>
  <c r="H922" i="3" s="1"/>
  <c r="I922" i="3" s="1"/>
  <c r="I908" i="5" l="1"/>
  <c r="K908" i="5" s="1"/>
  <c r="Y908" i="5" s="1"/>
  <c r="H923" i="7"/>
  <c r="I923" i="7" s="1"/>
  <c r="K923" i="7" s="1"/>
  <c r="L923" i="7" s="1"/>
  <c r="P923" i="7" s="1"/>
  <c r="AS913" i="5" s="1"/>
  <c r="O923" i="7"/>
  <c r="G924" i="7"/>
  <c r="O923" i="6"/>
  <c r="H923" i="6"/>
  <c r="I923" i="6" s="1"/>
  <c r="K923" i="6" s="1"/>
  <c r="L923" i="6" s="1"/>
  <c r="P923" i="6" s="1"/>
  <c r="AP913" i="5" s="1"/>
  <c r="G924" i="6"/>
  <c r="Q909" i="5"/>
  <c r="G909" i="5"/>
  <c r="L921" i="3"/>
  <c r="P921" i="3" s="1"/>
  <c r="AM911" i="5" s="1"/>
  <c r="AV911" i="5" s="1"/>
  <c r="C911" i="5" s="1"/>
  <c r="O922" i="3"/>
  <c r="K922" i="3"/>
  <c r="G923" i="3"/>
  <c r="H923" i="3" s="1"/>
  <c r="I923" i="3" s="1"/>
  <c r="I909" i="5" l="1"/>
  <c r="K909" i="5" s="1"/>
  <c r="Y909" i="5" s="1"/>
  <c r="O924" i="7"/>
  <c r="H924" i="7"/>
  <c r="I924" i="7" s="1"/>
  <c r="K924" i="7" s="1"/>
  <c r="L924" i="7" s="1"/>
  <c r="P924" i="7" s="1"/>
  <c r="AS914" i="5" s="1"/>
  <c r="G925" i="7"/>
  <c r="O924" i="6"/>
  <c r="H924" i="6"/>
  <c r="I924" i="6" s="1"/>
  <c r="K924" i="6" s="1"/>
  <c r="L924" i="6" s="1"/>
  <c r="P924" i="6" s="1"/>
  <c r="AP914" i="5" s="1"/>
  <c r="G925" i="6"/>
  <c r="Q910" i="5"/>
  <c r="G910" i="5"/>
  <c r="L922" i="3"/>
  <c r="P922" i="3" s="1"/>
  <c r="AM912" i="5" s="1"/>
  <c r="AV912" i="5" s="1"/>
  <c r="C912" i="5" s="1"/>
  <c r="O923" i="3"/>
  <c r="K923" i="3"/>
  <c r="G924" i="3"/>
  <c r="H924" i="3" s="1"/>
  <c r="I924" i="3" s="1"/>
  <c r="I910" i="5" l="1"/>
  <c r="K910" i="5" s="1"/>
  <c r="Y910" i="5" s="1"/>
  <c r="G926" i="7"/>
  <c r="H925" i="7"/>
  <c r="I925" i="7" s="1"/>
  <c r="K925" i="7" s="1"/>
  <c r="L925" i="7" s="1"/>
  <c r="P925" i="7" s="1"/>
  <c r="AS915" i="5" s="1"/>
  <c r="O925" i="7"/>
  <c r="G926" i="6"/>
  <c r="H925" i="6"/>
  <c r="I925" i="6" s="1"/>
  <c r="K925" i="6" s="1"/>
  <c r="L925" i="6" s="1"/>
  <c r="P925" i="6" s="1"/>
  <c r="AP915" i="5" s="1"/>
  <c r="O925" i="6"/>
  <c r="Q911" i="5"/>
  <c r="G911" i="5"/>
  <c r="L923" i="3"/>
  <c r="P923" i="3" s="1"/>
  <c r="AM913" i="5" s="1"/>
  <c r="AV913" i="5" s="1"/>
  <c r="C913" i="5" s="1"/>
  <c r="O924" i="3"/>
  <c r="K924" i="3"/>
  <c r="G925" i="3"/>
  <c r="H925" i="3" s="1"/>
  <c r="I925" i="3" s="1"/>
  <c r="I911" i="5" l="1"/>
  <c r="K911" i="5" s="1"/>
  <c r="Y911" i="5" s="1"/>
  <c r="G927" i="7"/>
  <c r="H926" i="7"/>
  <c r="I926" i="7" s="1"/>
  <c r="K926" i="7" s="1"/>
  <c r="L926" i="7" s="1"/>
  <c r="P926" i="7" s="1"/>
  <c r="AS916" i="5" s="1"/>
  <c r="O926" i="7"/>
  <c r="G927" i="6"/>
  <c r="H926" i="6"/>
  <c r="I926" i="6" s="1"/>
  <c r="K926" i="6" s="1"/>
  <c r="L926" i="6" s="1"/>
  <c r="P926" i="6" s="1"/>
  <c r="AP916" i="5" s="1"/>
  <c r="O926" i="6"/>
  <c r="G912" i="5"/>
  <c r="Q912" i="5"/>
  <c r="L924" i="3"/>
  <c r="P924" i="3" s="1"/>
  <c r="AM914" i="5" s="1"/>
  <c r="AV914" i="5" s="1"/>
  <c r="C914" i="5" s="1"/>
  <c r="O925" i="3"/>
  <c r="K925" i="3"/>
  <c r="G926" i="3"/>
  <c r="H926" i="3" s="1"/>
  <c r="I926" i="3" s="1"/>
  <c r="I912" i="5" l="1"/>
  <c r="K912" i="5" s="1"/>
  <c r="Y912" i="5" s="1"/>
  <c r="O927" i="7"/>
  <c r="H927" i="7"/>
  <c r="I927" i="7" s="1"/>
  <c r="K927" i="7" s="1"/>
  <c r="L927" i="7" s="1"/>
  <c r="P927" i="7" s="1"/>
  <c r="AS917" i="5" s="1"/>
  <c r="G928" i="7"/>
  <c r="O927" i="6"/>
  <c r="H927" i="6"/>
  <c r="I927" i="6" s="1"/>
  <c r="K927" i="6" s="1"/>
  <c r="L927" i="6" s="1"/>
  <c r="P927" i="6" s="1"/>
  <c r="AP917" i="5" s="1"/>
  <c r="G928" i="6"/>
  <c r="G913" i="5"/>
  <c r="Q913" i="5"/>
  <c r="L925" i="3"/>
  <c r="P925" i="3" s="1"/>
  <c r="AM915" i="5" s="1"/>
  <c r="AV915" i="5" s="1"/>
  <c r="C915" i="5" s="1"/>
  <c r="O926" i="3"/>
  <c r="K926" i="3"/>
  <c r="G927" i="3"/>
  <c r="H927" i="3" s="1"/>
  <c r="I927" i="3" s="1"/>
  <c r="I913" i="5" l="1"/>
  <c r="K913" i="5" s="1"/>
  <c r="Y913" i="5" s="1"/>
  <c r="O928" i="7"/>
  <c r="H928" i="7"/>
  <c r="I928" i="7" s="1"/>
  <c r="K928" i="7" s="1"/>
  <c r="L928" i="7" s="1"/>
  <c r="P928" i="7" s="1"/>
  <c r="AS918" i="5" s="1"/>
  <c r="G929" i="7"/>
  <c r="O928" i="6"/>
  <c r="H928" i="6"/>
  <c r="I928" i="6" s="1"/>
  <c r="K928" i="6" s="1"/>
  <c r="L928" i="6" s="1"/>
  <c r="P928" i="6" s="1"/>
  <c r="AP918" i="5" s="1"/>
  <c r="G929" i="6"/>
  <c r="Q914" i="5"/>
  <c r="G914" i="5"/>
  <c r="L926" i="3"/>
  <c r="P926" i="3" s="1"/>
  <c r="AM916" i="5" s="1"/>
  <c r="AV916" i="5" s="1"/>
  <c r="C916" i="5" s="1"/>
  <c r="O927" i="3"/>
  <c r="K927" i="3"/>
  <c r="G928" i="3"/>
  <c r="H928" i="3" s="1"/>
  <c r="I928" i="3" s="1"/>
  <c r="I914" i="5" l="1"/>
  <c r="K914" i="5" s="1"/>
  <c r="Y914" i="5" s="1"/>
  <c r="G930" i="7"/>
  <c r="H929" i="7"/>
  <c r="I929" i="7" s="1"/>
  <c r="K929" i="7" s="1"/>
  <c r="L929" i="7" s="1"/>
  <c r="P929" i="7" s="1"/>
  <c r="AS919" i="5" s="1"/>
  <c r="O929" i="7"/>
  <c r="G930" i="6"/>
  <c r="O929" i="6"/>
  <c r="H929" i="6"/>
  <c r="I929" i="6" s="1"/>
  <c r="K929" i="6" s="1"/>
  <c r="L929" i="6" s="1"/>
  <c r="P929" i="6" s="1"/>
  <c r="AP919" i="5" s="1"/>
  <c r="G915" i="5"/>
  <c r="Q915" i="5"/>
  <c r="L927" i="3"/>
  <c r="P927" i="3" s="1"/>
  <c r="AM917" i="5" s="1"/>
  <c r="AV917" i="5" s="1"/>
  <c r="C917" i="5" s="1"/>
  <c r="O928" i="3"/>
  <c r="K928" i="3"/>
  <c r="G929" i="3"/>
  <c r="H929" i="3" s="1"/>
  <c r="I929" i="3" s="1"/>
  <c r="I915" i="5" l="1"/>
  <c r="K915" i="5" s="1"/>
  <c r="Y915" i="5" s="1"/>
  <c r="G931" i="7"/>
  <c r="O930" i="7"/>
  <c r="H930" i="7"/>
  <c r="I930" i="7" s="1"/>
  <c r="K930" i="7" s="1"/>
  <c r="L930" i="7" s="1"/>
  <c r="P930" i="7" s="1"/>
  <c r="AS920" i="5" s="1"/>
  <c r="G931" i="6"/>
  <c r="O930" i="6"/>
  <c r="H930" i="6"/>
  <c r="I930" i="6" s="1"/>
  <c r="K930" i="6" s="1"/>
  <c r="L930" i="6" s="1"/>
  <c r="P930" i="6" s="1"/>
  <c r="AP920" i="5" s="1"/>
  <c r="Q916" i="5"/>
  <c r="G916" i="5"/>
  <c r="L928" i="3"/>
  <c r="P928" i="3" s="1"/>
  <c r="AM918" i="5" s="1"/>
  <c r="AV918" i="5" s="1"/>
  <c r="C918" i="5" s="1"/>
  <c r="O929" i="3"/>
  <c r="K929" i="3"/>
  <c r="G930" i="3"/>
  <c r="H930" i="3" s="1"/>
  <c r="I930" i="3" s="1"/>
  <c r="I916" i="5" l="1"/>
  <c r="K916" i="5" s="1"/>
  <c r="Y916" i="5" s="1"/>
  <c r="G932" i="7"/>
  <c r="O931" i="7"/>
  <c r="H931" i="7"/>
  <c r="I931" i="7" s="1"/>
  <c r="K931" i="7" s="1"/>
  <c r="L931" i="7" s="1"/>
  <c r="P931" i="7" s="1"/>
  <c r="AS921" i="5" s="1"/>
  <c r="O931" i="6"/>
  <c r="H931" i="6"/>
  <c r="I931" i="6" s="1"/>
  <c r="K931" i="6" s="1"/>
  <c r="L931" i="6" s="1"/>
  <c r="P931" i="6" s="1"/>
  <c r="AP921" i="5" s="1"/>
  <c r="G932" i="6"/>
  <c r="G917" i="5"/>
  <c r="Q917" i="5"/>
  <c r="L929" i="3"/>
  <c r="P929" i="3" s="1"/>
  <c r="AM919" i="5" s="1"/>
  <c r="AV919" i="5" s="1"/>
  <c r="C919" i="5" s="1"/>
  <c r="O930" i="3"/>
  <c r="K930" i="3"/>
  <c r="G931" i="3"/>
  <c r="H931" i="3" s="1"/>
  <c r="I931" i="3" s="1"/>
  <c r="I917" i="5" l="1"/>
  <c r="K917" i="5" s="1"/>
  <c r="Y917" i="5" s="1"/>
  <c r="O932" i="7"/>
  <c r="H932" i="7"/>
  <c r="I932" i="7" s="1"/>
  <c r="K932" i="7" s="1"/>
  <c r="L932" i="7" s="1"/>
  <c r="P932" i="7" s="1"/>
  <c r="AS922" i="5" s="1"/>
  <c r="G933" i="7"/>
  <c r="O932" i="6"/>
  <c r="H932" i="6"/>
  <c r="I932" i="6" s="1"/>
  <c r="K932" i="6" s="1"/>
  <c r="L932" i="6" s="1"/>
  <c r="P932" i="6" s="1"/>
  <c r="AP922" i="5" s="1"/>
  <c r="G933" i="6"/>
  <c r="G918" i="5"/>
  <c r="Q918" i="5"/>
  <c r="L930" i="3"/>
  <c r="P930" i="3" s="1"/>
  <c r="AM920" i="5" s="1"/>
  <c r="AV920" i="5" s="1"/>
  <c r="C920" i="5" s="1"/>
  <c r="O931" i="3"/>
  <c r="K931" i="3"/>
  <c r="G932" i="3"/>
  <c r="H932" i="3" s="1"/>
  <c r="I932" i="3" s="1"/>
  <c r="I918" i="5" l="1"/>
  <c r="K918" i="5" s="1"/>
  <c r="Y918" i="5" s="1"/>
  <c r="O933" i="7"/>
  <c r="H933" i="7"/>
  <c r="I933" i="7" s="1"/>
  <c r="K933" i="7" s="1"/>
  <c r="L933" i="7" s="1"/>
  <c r="P933" i="7" s="1"/>
  <c r="AS923" i="5" s="1"/>
  <c r="G934" i="7"/>
  <c r="G934" i="6"/>
  <c r="H933" i="6"/>
  <c r="I933" i="6" s="1"/>
  <c r="K933" i="6" s="1"/>
  <c r="L933" i="6" s="1"/>
  <c r="P933" i="6" s="1"/>
  <c r="AP923" i="5" s="1"/>
  <c r="O933" i="6"/>
  <c r="G919" i="5"/>
  <c r="Q919" i="5"/>
  <c r="L931" i="3"/>
  <c r="P931" i="3" s="1"/>
  <c r="AM921" i="5" s="1"/>
  <c r="AV921" i="5" s="1"/>
  <c r="C921" i="5" s="1"/>
  <c r="O932" i="3"/>
  <c r="K932" i="3"/>
  <c r="G933" i="3"/>
  <c r="H933" i="3" s="1"/>
  <c r="I933" i="3" s="1"/>
  <c r="I919" i="5" l="1"/>
  <c r="K919" i="5" s="1"/>
  <c r="Y919" i="5" s="1"/>
  <c r="G935" i="7"/>
  <c r="O934" i="7"/>
  <c r="H934" i="7"/>
  <c r="I934" i="7" s="1"/>
  <c r="K934" i="7" s="1"/>
  <c r="L934" i="7" s="1"/>
  <c r="P934" i="7" s="1"/>
  <c r="AS924" i="5" s="1"/>
  <c r="G935" i="6"/>
  <c r="H934" i="6"/>
  <c r="I934" i="6" s="1"/>
  <c r="K934" i="6" s="1"/>
  <c r="L934" i="6" s="1"/>
  <c r="P934" i="6" s="1"/>
  <c r="AP924" i="5" s="1"/>
  <c r="O934" i="6"/>
  <c r="G920" i="5"/>
  <c r="Q920" i="5"/>
  <c r="L932" i="3"/>
  <c r="P932" i="3" s="1"/>
  <c r="AM922" i="5" s="1"/>
  <c r="AV922" i="5" s="1"/>
  <c r="C922" i="5" s="1"/>
  <c r="O933" i="3"/>
  <c r="K933" i="3"/>
  <c r="G934" i="3"/>
  <c r="H934" i="3" s="1"/>
  <c r="I934" i="3" s="1"/>
  <c r="I920" i="5" l="1"/>
  <c r="K920" i="5" s="1"/>
  <c r="Y920" i="5" s="1"/>
  <c r="G936" i="7"/>
  <c r="H935" i="7"/>
  <c r="I935" i="7" s="1"/>
  <c r="K935" i="7" s="1"/>
  <c r="L935" i="7" s="1"/>
  <c r="P935" i="7" s="1"/>
  <c r="AS925" i="5" s="1"/>
  <c r="O935" i="7"/>
  <c r="O935" i="6"/>
  <c r="H935" i="6"/>
  <c r="I935" i="6" s="1"/>
  <c r="K935" i="6" s="1"/>
  <c r="L935" i="6" s="1"/>
  <c r="P935" i="6" s="1"/>
  <c r="AP925" i="5" s="1"/>
  <c r="G936" i="6"/>
  <c r="G921" i="5"/>
  <c r="Q921" i="5"/>
  <c r="L933" i="3"/>
  <c r="P933" i="3" s="1"/>
  <c r="AM923" i="5" s="1"/>
  <c r="AV923" i="5" s="1"/>
  <c r="C923" i="5" s="1"/>
  <c r="O934" i="3"/>
  <c r="K934" i="3"/>
  <c r="G935" i="3"/>
  <c r="H935" i="3" s="1"/>
  <c r="I935" i="3" s="1"/>
  <c r="I921" i="5" l="1"/>
  <c r="K921" i="5" s="1"/>
  <c r="Y921" i="5" s="1"/>
  <c r="O936" i="7"/>
  <c r="H936" i="7"/>
  <c r="I936" i="7" s="1"/>
  <c r="K936" i="7" s="1"/>
  <c r="L936" i="7" s="1"/>
  <c r="P936" i="7" s="1"/>
  <c r="AS926" i="5" s="1"/>
  <c r="G937" i="7"/>
  <c r="O936" i="6"/>
  <c r="H936" i="6"/>
  <c r="I936" i="6" s="1"/>
  <c r="K936" i="6" s="1"/>
  <c r="L936" i="6" s="1"/>
  <c r="P936" i="6" s="1"/>
  <c r="AP926" i="5" s="1"/>
  <c r="G937" i="6"/>
  <c r="G922" i="5"/>
  <c r="Q922" i="5"/>
  <c r="L934" i="3"/>
  <c r="P934" i="3" s="1"/>
  <c r="AM924" i="5" s="1"/>
  <c r="AV924" i="5" s="1"/>
  <c r="C924" i="5" s="1"/>
  <c r="O935" i="3"/>
  <c r="K935" i="3"/>
  <c r="G936" i="3"/>
  <c r="H936" i="3" s="1"/>
  <c r="I936" i="3" s="1"/>
  <c r="I922" i="5" l="1"/>
  <c r="K922" i="5" s="1"/>
  <c r="Y922" i="5" s="1"/>
  <c r="G938" i="7"/>
  <c r="O937" i="7"/>
  <c r="H937" i="7"/>
  <c r="I937" i="7" s="1"/>
  <c r="K937" i="7" s="1"/>
  <c r="L937" i="7" s="1"/>
  <c r="P937" i="7" s="1"/>
  <c r="AS927" i="5" s="1"/>
  <c r="G938" i="6"/>
  <c r="O937" i="6"/>
  <c r="H937" i="6"/>
  <c r="I937" i="6" s="1"/>
  <c r="K937" i="6" s="1"/>
  <c r="L937" i="6" s="1"/>
  <c r="P937" i="6" s="1"/>
  <c r="AP927" i="5" s="1"/>
  <c r="Q923" i="5"/>
  <c r="G923" i="5"/>
  <c r="L935" i="3"/>
  <c r="P935" i="3" s="1"/>
  <c r="AM925" i="5" s="1"/>
  <c r="AV925" i="5" s="1"/>
  <c r="C925" i="5" s="1"/>
  <c r="O936" i="3"/>
  <c r="K936" i="3"/>
  <c r="G937" i="3"/>
  <c r="H937" i="3" s="1"/>
  <c r="I937" i="3" s="1"/>
  <c r="I923" i="5" l="1"/>
  <c r="K923" i="5" s="1"/>
  <c r="Y923" i="5" s="1"/>
  <c r="G939" i="7"/>
  <c r="H938" i="7"/>
  <c r="I938" i="7" s="1"/>
  <c r="K938" i="7" s="1"/>
  <c r="L938" i="7" s="1"/>
  <c r="P938" i="7" s="1"/>
  <c r="AS928" i="5" s="1"/>
  <c r="O938" i="7"/>
  <c r="G939" i="6"/>
  <c r="O938" i="6"/>
  <c r="H938" i="6"/>
  <c r="I938" i="6" s="1"/>
  <c r="K938" i="6" s="1"/>
  <c r="L938" i="6" s="1"/>
  <c r="P938" i="6" s="1"/>
  <c r="AP928" i="5" s="1"/>
  <c r="Q924" i="5"/>
  <c r="G924" i="5"/>
  <c r="L936" i="3"/>
  <c r="P936" i="3" s="1"/>
  <c r="AM926" i="5" s="1"/>
  <c r="AV926" i="5" s="1"/>
  <c r="C926" i="5" s="1"/>
  <c r="O937" i="3"/>
  <c r="K937" i="3"/>
  <c r="G938" i="3"/>
  <c r="H938" i="3" s="1"/>
  <c r="I938" i="3" s="1"/>
  <c r="I924" i="5" l="1"/>
  <c r="K924" i="5" s="1"/>
  <c r="Y924" i="5" s="1"/>
  <c r="H939" i="7"/>
  <c r="I939" i="7" s="1"/>
  <c r="K939" i="7" s="1"/>
  <c r="L939" i="7" s="1"/>
  <c r="P939" i="7" s="1"/>
  <c r="AS929" i="5" s="1"/>
  <c r="O939" i="7"/>
  <c r="G940" i="7"/>
  <c r="O939" i="6"/>
  <c r="H939" i="6"/>
  <c r="I939" i="6" s="1"/>
  <c r="K939" i="6" s="1"/>
  <c r="L939" i="6" s="1"/>
  <c r="P939" i="6" s="1"/>
  <c r="AP929" i="5" s="1"/>
  <c r="G940" i="6"/>
  <c r="Q925" i="5"/>
  <c r="G925" i="5"/>
  <c r="L937" i="3"/>
  <c r="P937" i="3" s="1"/>
  <c r="AM927" i="5" s="1"/>
  <c r="AV927" i="5" s="1"/>
  <c r="C927" i="5" s="1"/>
  <c r="O938" i="3"/>
  <c r="K938" i="3"/>
  <c r="G939" i="3"/>
  <c r="H939" i="3" s="1"/>
  <c r="I939" i="3" s="1"/>
  <c r="I925" i="5" l="1"/>
  <c r="K925" i="5" s="1"/>
  <c r="Y925" i="5" s="1"/>
  <c r="O940" i="7"/>
  <c r="H940" i="7"/>
  <c r="I940" i="7" s="1"/>
  <c r="K940" i="7" s="1"/>
  <c r="L940" i="7" s="1"/>
  <c r="P940" i="7" s="1"/>
  <c r="AS930" i="5" s="1"/>
  <c r="G941" i="7"/>
  <c r="O940" i="6"/>
  <c r="H940" i="6"/>
  <c r="I940" i="6" s="1"/>
  <c r="K940" i="6" s="1"/>
  <c r="L940" i="6" s="1"/>
  <c r="P940" i="6" s="1"/>
  <c r="AP930" i="5" s="1"/>
  <c r="G941" i="6"/>
  <c r="Q926" i="5"/>
  <c r="G926" i="5"/>
  <c r="L938" i="3"/>
  <c r="P938" i="3" s="1"/>
  <c r="AM928" i="5" s="1"/>
  <c r="AV928" i="5" s="1"/>
  <c r="C928" i="5" s="1"/>
  <c r="O939" i="3"/>
  <c r="K939" i="3"/>
  <c r="G940" i="3"/>
  <c r="H940" i="3" s="1"/>
  <c r="I940" i="3" s="1"/>
  <c r="I926" i="5" l="1"/>
  <c r="K926" i="5" s="1"/>
  <c r="Y926" i="5" s="1"/>
  <c r="G942" i="7"/>
  <c r="H941" i="7"/>
  <c r="I941" i="7" s="1"/>
  <c r="K941" i="7" s="1"/>
  <c r="L941" i="7" s="1"/>
  <c r="P941" i="7" s="1"/>
  <c r="AS931" i="5" s="1"/>
  <c r="O941" i="7"/>
  <c r="G942" i="6"/>
  <c r="H941" i="6"/>
  <c r="I941" i="6" s="1"/>
  <c r="K941" i="6" s="1"/>
  <c r="L941" i="6" s="1"/>
  <c r="P941" i="6" s="1"/>
  <c r="AP931" i="5" s="1"/>
  <c r="O941" i="6"/>
  <c r="G927" i="5"/>
  <c r="Q927" i="5"/>
  <c r="L939" i="3"/>
  <c r="P939" i="3" s="1"/>
  <c r="AM929" i="5" s="1"/>
  <c r="AV929" i="5" s="1"/>
  <c r="C929" i="5" s="1"/>
  <c r="O940" i="3"/>
  <c r="K940" i="3"/>
  <c r="G941" i="3"/>
  <c r="H941" i="3" s="1"/>
  <c r="I941" i="3" s="1"/>
  <c r="I927" i="5" l="1"/>
  <c r="K927" i="5" s="1"/>
  <c r="Y927" i="5" s="1"/>
  <c r="G943" i="7"/>
  <c r="H942" i="7"/>
  <c r="I942" i="7" s="1"/>
  <c r="K942" i="7" s="1"/>
  <c r="L942" i="7" s="1"/>
  <c r="P942" i="7" s="1"/>
  <c r="AS932" i="5" s="1"/>
  <c r="O942" i="7"/>
  <c r="G943" i="6"/>
  <c r="H942" i="6"/>
  <c r="I942" i="6" s="1"/>
  <c r="K942" i="6" s="1"/>
  <c r="L942" i="6" s="1"/>
  <c r="P942" i="6" s="1"/>
  <c r="AP932" i="5" s="1"/>
  <c r="O942" i="6"/>
  <c r="Q928" i="5"/>
  <c r="G928" i="5"/>
  <c r="L940" i="3"/>
  <c r="P940" i="3" s="1"/>
  <c r="AM930" i="5" s="1"/>
  <c r="AV930" i="5" s="1"/>
  <c r="C930" i="5" s="1"/>
  <c r="O941" i="3"/>
  <c r="K941" i="3"/>
  <c r="G942" i="3"/>
  <c r="H942" i="3" s="1"/>
  <c r="I942" i="3" s="1"/>
  <c r="I928" i="5" l="1"/>
  <c r="K928" i="5" s="1"/>
  <c r="Y928" i="5" s="1"/>
  <c r="O943" i="7"/>
  <c r="G944" i="7"/>
  <c r="H943" i="7"/>
  <c r="I943" i="7" s="1"/>
  <c r="K943" i="7" s="1"/>
  <c r="L943" i="7" s="1"/>
  <c r="P943" i="7" s="1"/>
  <c r="AS933" i="5" s="1"/>
  <c r="O943" i="6"/>
  <c r="H943" i="6"/>
  <c r="I943" i="6" s="1"/>
  <c r="K943" i="6" s="1"/>
  <c r="L943" i="6" s="1"/>
  <c r="P943" i="6" s="1"/>
  <c r="AP933" i="5" s="1"/>
  <c r="G944" i="6"/>
  <c r="G929" i="5"/>
  <c r="Q929" i="5"/>
  <c r="L941" i="3"/>
  <c r="P941" i="3" s="1"/>
  <c r="AM931" i="5" s="1"/>
  <c r="AV931" i="5" s="1"/>
  <c r="C931" i="5" s="1"/>
  <c r="O942" i="3"/>
  <c r="K942" i="3"/>
  <c r="G943" i="3"/>
  <c r="H943" i="3" s="1"/>
  <c r="I943" i="3" s="1"/>
  <c r="I929" i="5" l="1"/>
  <c r="K929" i="5" s="1"/>
  <c r="Y929" i="5" s="1"/>
  <c r="O944" i="7"/>
  <c r="H944" i="7"/>
  <c r="I944" i="7" s="1"/>
  <c r="K944" i="7" s="1"/>
  <c r="L944" i="7" s="1"/>
  <c r="P944" i="7" s="1"/>
  <c r="AS934" i="5" s="1"/>
  <c r="G945" i="7"/>
  <c r="O944" i="6"/>
  <c r="H944" i="6"/>
  <c r="I944" i="6" s="1"/>
  <c r="K944" i="6" s="1"/>
  <c r="L944" i="6" s="1"/>
  <c r="P944" i="6" s="1"/>
  <c r="AP934" i="5" s="1"/>
  <c r="G945" i="6"/>
  <c r="G930" i="5"/>
  <c r="Q930" i="5"/>
  <c r="L942" i="3"/>
  <c r="P942" i="3" s="1"/>
  <c r="AM932" i="5" s="1"/>
  <c r="AV932" i="5" s="1"/>
  <c r="C932" i="5" s="1"/>
  <c r="O943" i="3"/>
  <c r="K943" i="3"/>
  <c r="G944" i="3"/>
  <c r="H944" i="3" s="1"/>
  <c r="I944" i="3" s="1"/>
  <c r="I930" i="5" l="1"/>
  <c r="K930" i="5" s="1"/>
  <c r="Y930" i="5" s="1"/>
  <c r="G946" i="7"/>
  <c r="H945" i="7"/>
  <c r="I945" i="7" s="1"/>
  <c r="K945" i="7" s="1"/>
  <c r="L945" i="7" s="1"/>
  <c r="P945" i="7" s="1"/>
  <c r="AS935" i="5" s="1"/>
  <c r="O945" i="7"/>
  <c r="G946" i="6"/>
  <c r="O945" i="6"/>
  <c r="H945" i="6"/>
  <c r="I945" i="6" s="1"/>
  <c r="K945" i="6" s="1"/>
  <c r="L945" i="6" s="1"/>
  <c r="P945" i="6" s="1"/>
  <c r="AP935" i="5" s="1"/>
  <c r="G931" i="5"/>
  <c r="Q931" i="5"/>
  <c r="L943" i="3"/>
  <c r="P943" i="3" s="1"/>
  <c r="AM933" i="5" s="1"/>
  <c r="AV933" i="5" s="1"/>
  <c r="C933" i="5" s="1"/>
  <c r="O944" i="3"/>
  <c r="K944" i="3"/>
  <c r="G945" i="3"/>
  <c r="H945" i="3" s="1"/>
  <c r="I945" i="3" s="1"/>
  <c r="I931" i="5" l="1"/>
  <c r="K931" i="5" s="1"/>
  <c r="Y931" i="5" s="1"/>
  <c r="G947" i="7"/>
  <c r="O946" i="7"/>
  <c r="H946" i="7"/>
  <c r="I946" i="7" s="1"/>
  <c r="K946" i="7" s="1"/>
  <c r="L946" i="7" s="1"/>
  <c r="P946" i="7" s="1"/>
  <c r="AS936" i="5" s="1"/>
  <c r="G947" i="6"/>
  <c r="O946" i="6"/>
  <c r="H946" i="6"/>
  <c r="I946" i="6" s="1"/>
  <c r="K946" i="6" s="1"/>
  <c r="L946" i="6" s="1"/>
  <c r="P946" i="6" s="1"/>
  <c r="AP936" i="5" s="1"/>
  <c r="G932" i="5"/>
  <c r="Q932" i="5"/>
  <c r="L944" i="3"/>
  <c r="P944" i="3" s="1"/>
  <c r="AM934" i="5" s="1"/>
  <c r="AV934" i="5" s="1"/>
  <c r="C934" i="5" s="1"/>
  <c r="O945" i="3"/>
  <c r="K945" i="3"/>
  <c r="G946" i="3"/>
  <c r="H946" i="3" s="1"/>
  <c r="I946" i="3" s="1"/>
  <c r="I932" i="5" l="1"/>
  <c r="K932" i="5" s="1"/>
  <c r="Y932" i="5" s="1"/>
  <c r="G948" i="7"/>
  <c r="H947" i="7"/>
  <c r="I947" i="7" s="1"/>
  <c r="K947" i="7" s="1"/>
  <c r="L947" i="7" s="1"/>
  <c r="P947" i="7" s="1"/>
  <c r="AS937" i="5" s="1"/>
  <c r="O947" i="7"/>
  <c r="O947" i="6"/>
  <c r="H947" i="6"/>
  <c r="I947" i="6" s="1"/>
  <c r="K947" i="6" s="1"/>
  <c r="L947" i="6" s="1"/>
  <c r="P947" i="6" s="1"/>
  <c r="AP937" i="5" s="1"/>
  <c r="G948" i="6"/>
  <c r="Q933" i="5"/>
  <c r="G933" i="5"/>
  <c r="L945" i="3"/>
  <c r="P945" i="3" s="1"/>
  <c r="AM935" i="5" s="1"/>
  <c r="AV935" i="5" s="1"/>
  <c r="C935" i="5" s="1"/>
  <c r="O946" i="3"/>
  <c r="K946" i="3"/>
  <c r="G947" i="3"/>
  <c r="H947" i="3" s="1"/>
  <c r="I947" i="3" s="1"/>
  <c r="I933" i="5" l="1"/>
  <c r="K933" i="5" s="1"/>
  <c r="Y933" i="5" s="1"/>
  <c r="O948" i="7"/>
  <c r="H948" i="7"/>
  <c r="I948" i="7" s="1"/>
  <c r="K948" i="7" s="1"/>
  <c r="L948" i="7" s="1"/>
  <c r="P948" i="7" s="1"/>
  <c r="AS938" i="5" s="1"/>
  <c r="G949" i="7"/>
  <c r="O948" i="6"/>
  <c r="H948" i="6"/>
  <c r="I948" i="6" s="1"/>
  <c r="K948" i="6" s="1"/>
  <c r="L948" i="6" s="1"/>
  <c r="P948" i="6" s="1"/>
  <c r="AP938" i="5" s="1"/>
  <c r="G949" i="6"/>
  <c r="G934" i="5"/>
  <c r="Q934" i="5"/>
  <c r="L946" i="3"/>
  <c r="P946" i="3" s="1"/>
  <c r="AM936" i="5" s="1"/>
  <c r="AV936" i="5" s="1"/>
  <c r="C936" i="5" s="1"/>
  <c r="O947" i="3"/>
  <c r="K947" i="3"/>
  <c r="G948" i="3"/>
  <c r="H948" i="3" s="1"/>
  <c r="I948" i="3" s="1"/>
  <c r="I934" i="5" l="1"/>
  <c r="K934" i="5" s="1"/>
  <c r="Y934" i="5" s="1"/>
  <c r="O949" i="7"/>
  <c r="G950" i="7"/>
  <c r="H949" i="7"/>
  <c r="I949" i="7" s="1"/>
  <c r="K949" i="7" s="1"/>
  <c r="L949" i="7" s="1"/>
  <c r="P949" i="7" s="1"/>
  <c r="AS939" i="5" s="1"/>
  <c r="G950" i="6"/>
  <c r="H949" i="6"/>
  <c r="I949" i="6" s="1"/>
  <c r="K949" i="6" s="1"/>
  <c r="L949" i="6" s="1"/>
  <c r="P949" i="6" s="1"/>
  <c r="AP939" i="5" s="1"/>
  <c r="O949" i="6"/>
  <c r="G935" i="5"/>
  <c r="Q935" i="5"/>
  <c r="L947" i="3"/>
  <c r="P947" i="3" s="1"/>
  <c r="AM937" i="5" s="1"/>
  <c r="AV937" i="5" s="1"/>
  <c r="C937" i="5" s="1"/>
  <c r="O948" i="3"/>
  <c r="K948" i="3"/>
  <c r="G949" i="3"/>
  <c r="H949" i="3" s="1"/>
  <c r="I949" i="3" s="1"/>
  <c r="I935" i="5" l="1"/>
  <c r="K935" i="5" s="1"/>
  <c r="Y935" i="5" s="1"/>
  <c r="G951" i="7"/>
  <c r="H950" i="7"/>
  <c r="I950" i="7" s="1"/>
  <c r="K950" i="7" s="1"/>
  <c r="L950" i="7" s="1"/>
  <c r="P950" i="7" s="1"/>
  <c r="AS940" i="5" s="1"/>
  <c r="O950" i="7"/>
  <c r="G951" i="6"/>
  <c r="H950" i="6"/>
  <c r="I950" i="6" s="1"/>
  <c r="K950" i="6" s="1"/>
  <c r="L950" i="6" s="1"/>
  <c r="P950" i="6" s="1"/>
  <c r="AP940" i="5" s="1"/>
  <c r="O950" i="6"/>
  <c r="Q936" i="5"/>
  <c r="G936" i="5"/>
  <c r="L948" i="3"/>
  <c r="P948" i="3" s="1"/>
  <c r="AM938" i="5" s="1"/>
  <c r="AV938" i="5" s="1"/>
  <c r="C938" i="5" s="1"/>
  <c r="O949" i="3"/>
  <c r="K949" i="3"/>
  <c r="G950" i="3"/>
  <c r="H950" i="3" s="1"/>
  <c r="I950" i="3" s="1"/>
  <c r="I936" i="5" l="1"/>
  <c r="K936" i="5" s="1"/>
  <c r="Y936" i="5" s="1"/>
  <c r="G952" i="7"/>
  <c r="H951" i="7"/>
  <c r="I951" i="7" s="1"/>
  <c r="K951" i="7" s="1"/>
  <c r="L951" i="7" s="1"/>
  <c r="P951" i="7" s="1"/>
  <c r="AS941" i="5" s="1"/>
  <c r="O951" i="7"/>
  <c r="O951" i="6"/>
  <c r="H951" i="6"/>
  <c r="I951" i="6" s="1"/>
  <c r="K951" i="6" s="1"/>
  <c r="L951" i="6" s="1"/>
  <c r="P951" i="6" s="1"/>
  <c r="AP941" i="5" s="1"/>
  <c r="G952" i="6"/>
  <c r="Q937" i="5"/>
  <c r="G937" i="5"/>
  <c r="L949" i="3"/>
  <c r="P949" i="3" s="1"/>
  <c r="AM939" i="5" s="1"/>
  <c r="AV939" i="5" s="1"/>
  <c r="C939" i="5" s="1"/>
  <c r="O950" i="3"/>
  <c r="K950" i="3"/>
  <c r="G951" i="3"/>
  <c r="H951" i="3" s="1"/>
  <c r="I951" i="3" s="1"/>
  <c r="I937" i="5" l="1"/>
  <c r="K937" i="5" s="1"/>
  <c r="Y937" i="5" s="1"/>
  <c r="O952" i="7"/>
  <c r="H952" i="7"/>
  <c r="I952" i="7" s="1"/>
  <c r="K952" i="7" s="1"/>
  <c r="L952" i="7" s="1"/>
  <c r="P952" i="7" s="1"/>
  <c r="AS942" i="5" s="1"/>
  <c r="G953" i="7"/>
  <c r="O952" i="6"/>
  <c r="H952" i="6"/>
  <c r="I952" i="6" s="1"/>
  <c r="K952" i="6" s="1"/>
  <c r="L952" i="6" s="1"/>
  <c r="P952" i="6" s="1"/>
  <c r="AP942" i="5" s="1"/>
  <c r="G953" i="6"/>
  <c r="G938" i="5"/>
  <c r="Q938" i="5"/>
  <c r="L950" i="3"/>
  <c r="P950" i="3" s="1"/>
  <c r="AM940" i="5" s="1"/>
  <c r="AV940" i="5" s="1"/>
  <c r="C940" i="5" s="1"/>
  <c r="O951" i="3"/>
  <c r="K951" i="3"/>
  <c r="G952" i="3"/>
  <c r="H952" i="3" s="1"/>
  <c r="I952" i="3" s="1"/>
  <c r="I938" i="5" l="1"/>
  <c r="K938" i="5" s="1"/>
  <c r="Y938" i="5" s="1"/>
  <c r="H953" i="7"/>
  <c r="I953" i="7" s="1"/>
  <c r="K953" i="7" s="1"/>
  <c r="L953" i="7" s="1"/>
  <c r="P953" i="7" s="1"/>
  <c r="AS943" i="5" s="1"/>
  <c r="O953" i="7"/>
  <c r="G954" i="7"/>
  <c r="G954" i="6"/>
  <c r="O953" i="6"/>
  <c r="H953" i="6"/>
  <c r="I953" i="6" s="1"/>
  <c r="K953" i="6" s="1"/>
  <c r="L953" i="6" s="1"/>
  <c r="P953" i="6" s="1"/>
  <c r="AP943" i="5" s="1"/>
  <c r="Q939" i="5"/>
  <c r="G939" i="5"/>
  <c r="L951" i="3"/>
  <c r="P951" i="3" s="1"/>
  <c r="AM941" i="5" s="1"/>
  <c r="AV941" i="5" s="1"/>
  <c r="C941" i="5" s="1"/>
  <c r="O952" i="3"/>
  <c r="K952" i="3"/>
  <c r="G953" i="3"/>
  <c r="H953" i="3" s="1"/>
  <c r="I953" i="3" s="1"/>
  <c r="I939" i="5" l="1"/>
  <c r="K939" i="5" s="1"/>
  <c r="Y939" i="5" s="1"/>
  <c r="G955" i="7"/>
  <c r="H954" i="7"/>
  <c r="I954" i="7" s="1"/>
  <c r="K954" i="7" s="1"/>
  <c r="L954" i="7" s="1"/>
  <c r="P954" i="7" s="1"/>
  <c r="AS944" i="5" s="1"/>
  <c r="O954" i="7"/>
  <c r="G955" i="6"/>
  <c r="O954" i="6"/>
  <c r="H954" i="6"/>
  <c r="I954" i="6" s="1"/>
  <c r="K954" i="6" s="1"/>
  <c r="L954" i="6" s="1"/>
  <c r="P954" i="6" s="1"/>
  <c r="AP944" i="5" s="1"/>
  <c r="G940" i="5"/>
  <c r="Q940" i="5"/>
  <c r="L952" i="3"/>
  <c r="P952" i="3" s="1"/>
  <c r="AM942" i="5" s="1"/>
  <c r="AV942" i="5" s="1"/>
  <c r="C942" i="5" s="1"/>
  <c r="O953" i="3"/>
  <c r="K953" i="3"/>
  <c r="G954" i="3"/>
  <c r="H954" i="3" s="1"/>
  <c r="I954" i="3" s="1"/>
  <c r="I940" i="5" l="1"/>
  <c r="K940" i="5" s="1"/>
  <c r="Y940" i="5" s="1"/>
  <c r="H955" i="7"/>
  <c r="I955" i="7" s="1"/>
  <c r="K955" i="7" s="1"/>
  <c r="L955" i="7" s="1"/>
  <c r="P955" i="7" s="1"/>
  <c r="AS945" i="5" s="1"/>
  <c r="O955" i="7"/>
  <c r="G956" i="7"/>
  <c r="O955" i="6"/>
  <c r="H955" i="6"/>
  <c r="I955" i="6" s="1"/>
  <c r="K955" i="6" s="1"/>
  <c r="L955" i="6" s="1"/>
  <c r="P955" i="6" s="1"/>
  <c r="AP945" i="5" s="1"/>
  <c r="G956" i="6"/>
  <c r="G941" i="5"/>
  <c r="Q941" i="5"/>
  <c r="L953" i="3"/>
  <c r="P953" i="3" s="1"/>
  <c r="AM943" i="5" s="1"/>
  <c r="AV943" i="5" s="1"/>
  <c r="C943" i="5" s="1"/>
  <c r="O954" i="3"/>
  <c r="K954" i="3"/>
  <c r="G955" i="3"/>
  <c r="H955" i="3" s="1"/>
  <c r="I955" i="3" s="1"/>
  <c r="I941" i="5" l="1"/>
  <c r="K941" i="5" s="1"/>
  <c r="Y941" i="5" s="1"/>
  <c r="O956" i="7"/>
  <c r="H956" i="7"/>
  <c r="I956" i="7" s="1"/>
  <c r="K956" i="7" s="1"/>
  <c r="L956" i="7" s="1"/>
  <c r="P956" i="7" s="1"/>
  <c r="AS946" i="5" s="1"/>
  <c r="G957" i="7"/>
  <c r="O956" i="6"/>
  <c r="H956" i="6"/>
  <c r="I956" i="6" s="1"/>
  <c r="K956" i="6" s="1"/>
  <c r="L956" i="6" s="1"/>
  <c r="P956" i="6" s="1"/>
  <c r="AP946" i="5" s="1"/>
  <c r="G957" i="6"/>
  <c r="Q942" i="5"/>
  <c r="G942" i="5"/>
  <c r="L954" i="3"/>
  <c r="P954" i="3" s="1"/>
  <c r="AM944" i="5" s="1"/>
  <c r="AV944" i="5" s="1"/>
  <c r="C944" i="5" s="1"/>
  <c r="O955" i="3"/>
  <c r="K955" i="3"/>
  <c r="G956" i="3"/>
  <c r="H956" i="3" s="1"/>
  <c r="I956" i="3" s="1"/>
  <c r="I942" i="5" l="1"/>
  <c r="K942" i="5" s="1"/>
  <c r="Y942" i="5" s="1"/>
  <c r="G958" i="7"/>
  <c r="H957" i="7"/>
  <c r="I957" i="7" s="1"/>
  <c r="K957" i="7" s="1"/>
  <c r="L957" i="7" s="1"/>
  <c r="P957" i="7" s="1"/>
  <c r="AS947" i="5" s="1"/>
  <c r="O957" i="7"/>
  <c r="G958" i="6"/>
  <c r="H957" i="6"/>
  <c r="I957" i="6" s="1"/>
  <c r="K957" i="6" s="1"/>
  <c r="L957" i="6" s="1"/>
  <c r="P957" i="6" s="1"/>
  <c r="AP947" i="5" s="1"/>
  <c r="O957" i="6"/>
  <c r="G943" i="5"/>
  <c r="Q943" i="5"/>
  <c r="L955" i="3"/>
  <c r="P955" i="3" s="1"/>
  <c r="AM945" i="5" s="1"/>
  <c r="AV945" i="5" s="1"/>
  <c r="C945" i="5" s="1"/>
  <c r="O956" i="3"/>
  <c r="K956" i="3"/>
  <c r="G957" i="3"/>
  <c r="H957" i="3" s="1"/>
  <c r="I957" i="3" s="1"/>
  <c r="I943" i="5" l="1"/>
  <c r="K943" i="5" s="1"/>
  <c r="Y943" i="5" s="1"/>
  <c r="G959" i="7"/>
  <c r="H958" i="7"/>
  <c r="I958" i="7" s="1"/>
  <c r="K958" i="7" s="1"/>
  <c r="L958" i="7" s="1"/>
  <c r="P958" i="7" s="1"/>
  <c r="AS948" i="5" s="1"/>
  <c r="O958" i="7"/>
  <c r="G959" i="6"/>
  <c r="H958" i="6"/>
  <c r="I958" i="6" s="1"/>
  <c r="K958" i="6" s="1"/>
  <c r="L958" i="6" s="1"/>
  <c r="P958" i="6" s="1"/>
  <c r="AP948" i="5" s="1"/>
  <c r="O958" i="6"/>
  <c r="Q944" i="5"/>
  <c r="G944" i="5"/>
  <c r="L956" i="3"/>
  <c r="P956" i="3" s="1"/>
  <c r="AM946" i="5" s="1"/>
  <c r="AV946" i="5" s="1"/>
  <c r="C946" i="5" s="1"/>
  <c r="O957" i="3"/>
  <c r="K957" i="3"/>
  <c r="G958" i="3"/>
  <c r="H958" i="3" s="1"/>
  <c r="I958" i="3" s="1"/>
  <c r="I944" i="5" l="1"/>
  <c r="K944" i="5" s="1"/>
  <c r="Y944" i="5" s="1"/>
  <c r="O959" i="7"/>
  <c r="H959" i="7"/>
  <c r="I959" i="7" s="1"/>
  <c r="K959" i="7" s="1"/>
  <c r="L959" i="7" s="1"/>
  <c r="P959" i="7" s="1"/>
  <c r="AS949" i="5" s="1"/>
  <c r="G960" i="7"/>
  <c r="O959" i="6"/>
  <c r="H959" i="6"/>
  <c r="I959" i="6" s="1"/>
  <c r="K959" i="6" s="1"/>
  <c r="L959" i="6" s="1"/>
  <c r="P959" i="6" s="1"/>
  <c r="AP949" i="5" s="1"/>
  <c r="G960" i="6"/>
  <c r="Q945" i="5"/>
  <c r="G945" i="5"/>
  <c r="L957" i="3"/>
  <c r="P957" i="3" s="1"/>
  <c r="AM947" i="5" s="1"/>
  <c r="AV947" i="5" s="1"/>
  <c r="C947" i="5" s="1"/>
  <c r="O958" i="3"/>
  <c r="K958" i="3"/>
  <c r="G959" i="3"/>
  <c r="H959" i="3" s="1"/>
  <c r="I959" i="3" s="1"/>
  <c r="I945" i="5" l="1"/>
  <c r="K945" i="5" s="1"/>
  <c r="Y945" i="5" s="1"/>
  <c r="O960" i="7"/>
  <c r="H960" i="7"/>
  <c r="I960" i="7" s="1"/>
  <c r="K960" i="7" s="1"/>
  <c r="L960" i="7" s="1"/>
  <c r="P960" i="7" s="1"/>
  <c r="AS950" i="5" s="1"/>
  <c r="G961" i="7"/>
  <c r="O960" i="6"/>
  <c r="H960" i="6"/>
  <c r="I960" i="6" s="1"/>
  <c r="K960" i="6" s="1"/>
  <c r="L960" i="6" s="1"/>
  <c r="P960" i="6" s="1"/>
  <c r="AP950" i="5" s="1"/>
  <c r="G961" i="6"/>
  <c r="Q946" i="5"/>
  <c r="G946" i="5"/>
  <c r="L958" i="3"/>
  <c r="P958" i="3" s="1"/>
  <c r="AM948" i="5" s="1"/>
  <c r="AV948" i="5" s="1"/>
  <c r="C948" i="5" s="1"/>
  <c r="O959" i="3"/>
  <c r="K959" i="3"/>
  <c r="G960" i="3"/>
  <c r="H960" i="3" s="1"/>
  <c r="I960" i="3" s="1"/>
  <c r="I946" i="5" l="1"/>
  <c r="K946" i="5" s="1"/>
  <c r="Y946" i="5" s="1"/>
  <c r="G962" i="7"/>
  <c r="H961" i="7"/>
  <c r="I961" i="7" s="1"/>
  <c r="K961" i="7" s="1"/>
  <c r="L961" i="7" s="1"/>
  <c r="P961" i="7" s="1"/>
  <c r="AS951" i="5" s="1"/>
  <c r="O961" i="7"/>
  <c r="G962" i="6"/>
  <c r="O961" i="6"/>
  <c r="H961" i="6"/>
  <c r="I961" i="6" s="1"/>
  <c r="K961" i="6" s="1"/>
  <c r="L961" i="6" s="1"/>
  <c r="P961" i="6" s="1"/>
  <c r="AP951" i="5" s="1"/>
  <c r="Q947" i="5"/>
  <c r="G947" i="5"/>
  <c r="L959" i="3"/>
  <c r="P959" i="3" s="1"/>
  <c r="AM949" i="5" s="1"/>
  <c r="AV949" i="5" s="1"/>
  <c r="C949" i="5" s="1"/>
  <c r="O960" i="3"/>
  <c r="K960" i="3"/>
  <c r="G961" i="3"/>
  <c r="H961" i="3" s="1"/>
  <c r="I961" i="3" s="1"/>
  <c r="I947" i="5" l="1"/>
  <c r="K947" i="5" s="1"/>
  <c r="Y947" i="5" s="1"/>
  <c r="G963" i="7"/>
  <c r="O962" i="7"/>
  <c r="H962" i="7"/>
  <c r="I962" i="7" s="1"/>
  <c r="K962" i="7" s="1"/>
  <c r="L962" i="7" s="1"/>
  <c r="P962" i="7" s="1"/>
  <c r="AS952" i="5" s="1"/>
  <c r="G963" i="6"/>
  <c r="O962" i="6"/>
  <c r="H962" i="6"/>
  <c r="I962" i="6" s="1"/>
  <c r="K962" i="6" s="1"/>
  <c r="L962" i="6" s="1"/>
  <c r="P962" i="6" s="1"/>
  <c r="AP952" i="5" s="1"/>
  <c r="Q948" i="5"/>
  <c r="G948" i="5"/>
  <c r="L960" i="3"/>
  <c r="P960" i="3" s="1"/>
  <c r="AM950" i="5" s="1"/>
  <c r="AV950" i="5" s="1"/>
  <c r="C950" i="5" s="1"/>
  <c r="O961" i="3"/>
  <c r="K961" i="3"/>
  <c r="G962" i="3"/>
  <c r="H962" i="3" s="1"/>
  <c r="I962" i="3" s="1"/>
  <c r="I948" i="5" l="1"/>
  <c r="K948" i="5" s="1"/>
  <c r="Y948" i="5" s="1"/>
  <c r="G964" i="7"/>
  <c r="O963" i="7"/>
  <c r="H963" i="7"/>
  <c r="I963" i="7" s="1"/>
  <c r="K963" i="7" s="1"/>
  <c r="L963" i="7" s="1"/>
  <c r="P963" i="7" s="1"/>
  <c r="AS953" i="5" s="1"/>
  <c r="O963" i="6"/>
  <c r="H963" i="6"/>
  <c r="I963" i="6" s="1"/>
  <c r="K963" i="6" s="1"/>
  <c r="L963" i="6" s="1"/>
  <c r="P963" i="6" s="1"/>
  <c r="AP953" i="5" s="1"/>
  <c r="G964" i="6"/>
  <c r="Q949" i="5"/>
  <c r="G949" i="5"/>
  <c r="L961" i="3"/>
  <c r="P961" i="3" s="1"/>
  <c r="AM951" i="5" s="1"/>
  <c r="AV951" i="5" s="1"/>
  <c r="C951" i="5" s="1"/>
  <c r="O962" i="3"/>
  <c r="K962" i="3"/>
  <c r="G963" i="3"/>
  <c r="H963" i="3" s="1"/>
  <c r="I963" i="3" s="1"/>
  <c r="I949" i="5" l="1"/>
  <c r="K949" i="5" s="1"/>
  <c r="Y949" i="5" s="1"/>
  <c r="O964" i="7"/>
  <c r="H964" i="7"/>
  <c r="I964" i="7" s="1"/>
  <c r="K964" i="7" s="1"/>
  <c r="L964" i="7" s="1"/>
  <c r="P964" i="7" s="1"/>
  <c r="AS954" i="5" s="1"/>
  <c r="G965" i="7"/>
  <c r="O964" i="6"/>
  <c r="H964" i="6"/>
  <c r="I964" i="6" s="1"/>
  <c r="K964" i="6" s="1"/>
  <c r="L964" i="6" s="1"/>
  <c r="P964" i="6" s="1"/>
  <c r="AP954" i="5" s="1"/>
  <c r="G965" i="6"/>
  <c r="Q950" i="5"/>
  <c r="G950" i="5"/>
  <c r="L962" i="3"/>
  <c r="P962" i="3" s="1"/>
  <c r="AM952" i="5" s="1"/>
  <c r="AV952" i="5" s="1"/>
  <c r="C952" i="5" s="1"/>
  <c r="O963" i="3"/>
  <c r="K963" i="3"/>
  <c r="G964" i="3"/>
  <c r="H964" i="3" s="1"/>
  <c r="I964" i="3" s="1"/>
  <c r="I950" i="5" l="1"/>
  <c r="K950" i="5" s="1"/>
  <c r="Y950" i="5" s="1"/>
  <c r="O965" i="7"/>
  <c r="H965" i="7"/>
  <c r="I965" i="7" s="1"/>
  <c r="K965" i="7" s="1"/>
  <c r="L965" i="7" s="1"/>
  <c r="P965" i="7" s="1"/>
  <c r="AS955" i="5" s="1"/>
  <c r="G966" i="7"/>
  <c r="G966" i="6"/>
  <c r="H965" i="6"/>
  <c r="I965" i="6" s="1"/>
  <c r="K965" i="6" s="1"/>
  <c r="L965" i="6" s="1"/>
  <c r="P965" i="6" s="1"/>
  <c r="AP955" i="5" s="1"/>
  <c r="O965" i="6"/>
  <c r="G951" i="5"/>
  <c r="Q951" i="5"/>
  <c r="L963" i="3"/>
  <c r="P963" i="3" s="1"/>
  <c r="AM953" i="5" s="1"/>
  <c r="AV953" i="5" s="1"/>
  <c r="C953" i="5" s="1"/>
  <c r="O964" i="3"/>
  <c r="K964" i="3"/>
  <c r="G965" i="3"/>
  <c r="H965" i="3" s="1"/>
  <c r="I965" i="3" s="1"/>
  <c r="I951" i="5" l="1"/>
  <c r="K951" i="5" s="1"/>
  <c r="Y951" i="5" s="1"/>
  <c r="G967" i="7"/>
  <c r="O966" i="7"/>
  <c r="H966" i="7"/>
  <c r="I966" i="7" s="1"/>
  <c r="K966" i="7" s="1"/>
  <c r="L966" i="7" s="1"/>
  <c r="P966" i="7" s="1"/>
  <c r="AS956" i="5" s="1"/>
  <c r="G967" i="6"/>
  <c r="H966" i="6"/>
  <c r="I966" i="6" s="1"/>
  <c r="K966" i="6" s="1"/>
  <c r="L966" i="6" s="1"/>
  <c r="P966" i="6" s="1"/>
  <c r="AP956" i="5" s="1"/>
  <c r="O966" i="6"/>
  <c r="Q952" i="5"/>
  <c r="G952" i="5"/>
  <c r="L964" i="3"/>
  <c r="P964" i="3" s="1"/>
  <c r="AM954" i="5" s="1"/>
  <c r="AV954" i="5" s="1"/>
  <c r="C954" i="5" s="1"/>
  <c r="O965" i="3"/>
  <c r="K965" i="3"/>
  <c r="G966" i="3"/>
  <c r="H966" i="3" s="1"/>
  <c r="I966" i="3" s="1"/>
  <c r="I952" i="5" l="1"/>
  <c r="K952" i="5" s="1"/>
  <c r="Y952" i="5" s="1"/>
  <c r="G968" i="7"/>
  <c r="H967" i="7"/>
  <c r="I967" i="7" s="1"/>
  <c r="K967" i="7" s="1"/>
  <c r="L967" i="7" s="1"/>
  <c r="P967" i="7" s="1"/>
  <c r="AS957" i="5" s="1"/>
  <c r="O967" i="7"/>
  <c r="O967" i="6"/>
  <c r="H967" i="6"/>
  <c r="I967" i="6" s="1"/>
  <c r="K967" i="6" s="1"/>
  <c r="L967" i="6" s="1"/>
  <c r="P967" i="6" s="1"/>
  <c r="AP957" i="5" s="1"/>
  <c r="G968" i="6"/>
  <c r="Q953" i="5"/>
  <c r="G953" i="5"/>
  <c r="L965" i="3"/>
  <c r="P965" i="3" s="1"/>
  <c r="AM955" i="5" s="1"/>
  <c r="AV955" i="5" s="1"/>
  <c r="C955" i="5" s="1"/>
  <c r="O966" i="3"/>
  <c r="K966" i="3"/>
  <c r="G967" i="3"/>
  <c r="H967" i="3" s="1"/>
  <c r="I967" i="3" s="1"/>
  <c r="I953" i="5" l="1"/>
  <c r="K953" i="5" s="1"/>
  <c r="Y953" i="5" s="1"/>
  <c r="O968" i="7"/>
  <c r="H968" i="7"/>
  <c r="I968" i="7" s="1"/>
  <c r="K968" i="7" s="1"/>
  <c r="L968" i="7" s="1"/>
  <c r="P968" i="7" s="1"/>
  <c r="AS958" i="5" s="1"/>
  <c r="G969" i="7"/>
  <c r="O968" i="6"/>
  <c r="H968" i="6"/>
  <c r="I968" i="6" s="1"/>
  <c r="K968" i="6" s="1"/>
  <c r="L968" i="6" s="1"/>
  <c r="P968" i="6" s="1"/>
  <c r="AP958" i="5" s="1"/>
  <c r="G969" i="6"/>
  <c r="G954" i="5"/>
  <c r="Q954" i="5"/>
  <c r="L966" i="3"/>
  <c r="P966" i="3" s="1"/>
  <c r="AM956" i="5" s="1"/>
  <c r="AV956" i="5" s="1"/>
  <c r="C956" i="5" s="1"/>
  <c r="O967" i="3"/>
  <c r="K967" i="3"/>
  <c r="G968" i="3"/>
  <c r="H968" i="3" s="1"/>
  <c r="I968" i="3" s="1"/>
  <c r="I954" i="5" l="1"/>
  <c r="K954" i="5" s="1"/>
  <c r="Y954" i="5" s="1"/>
  <c r="G970" i="7"/>
  <c r="O969" i="7"/>
  <c r="H969" i="7"/>
  <c r="I969" i="7" s="1"/>
  <c r="K969" i="7" s="1"/>
  <c r="L969" i="7" s="1"/>
  <c r="P969" i="7" s="1"/>
  <c r="AS959" i="5" s="1"/>
  <c r="G970" i="6"/>
  <c r="O969" i="6"/>
  <c r="H969" i="6"/>
  <c r="I969" i="6" s="1"/>
  <c r="K969" i="6" s="1"/>
  <c r="L969" i="6" s="1"/>
  <c r="P969" i="6" s="1"/>
  <c r="AP959" i="5" s="1"/>
  <c r="Q955" i="5"/>
  <c r="G955" i="5"/>
  <c r="L967" i="3"/>
  <c r="P967" i="3" s="1"/>
  <c r="AM957" i="5" s="1"/>
  <c r="AV957" i="5" s="1"/>
  <c r="C957" i="5" s="1"/>
  <c r="O968" i="3"/>
  <c r="K968" i="3"/>
  <c r="G969" i="3"/>
  <c r="H969" i="3" s="1"/>
  <c r="I969" i="3" s="1"/>
  <c r="I955" i="5" l="1"/>
  <c r="K955" i="5" s="1"/>
  <c r="Y955" i="5" s="1"/>
  <c r="G971" i="7"/>
  <c r="H970" i="7"/>
  <c r="I970" i="7" s="1"/>
  <c r="K970" i="7" s="1"/>
  <c r="L970" i="7" s="1"/>
  <c r="P970" i="7" s="1"/>
  <c r="AS960" i="5" s="1"/>
  <c r="O970" i="7"/>
  <c r="G971" i="6"/>
  <c r="O970" i="6"/>
  <c r="H970" i="6"/>
  <c r="I970" i="6" s="1"/>
  <c r="K970" i="6" s="1"/>
  <c r="L970" i="6" s="1"/>
  <c r="P970" i="6" s="1"/>
  <c r="AP960" i="5" s="1"/>
  <c r="Q956" i="5"/>
  <c r="G956" i="5"/>
  <c r="L968" i="3"/>
  <c r="P968" i="3" s="1"/>
  <c r="AM958" i="5" s="1"/>
  <c r="AV958" i="5" s="1"/>
  <c r="C958" i="5" s="1"/>
  <c r="O969" i="3"/>
  <c r="K969" i="3"/>
  <c r="G970" i="3"/>
  <c r="H970" i="3" s="1"/>
  <c r="I970" i="3" s="1"/>
  <c r="I956" i="5" l="1"/>
  <c r="K956" i="5" s="1"/>
  <c r="Y956" i="5" s="1"/>
  <c r="H971" i="7"/>
  <c r="I971" i="7" s="1"/>
  <c r="K971" i="7" s="1"/>
  <c r="L971" i="7" s="1"/>
  <c r="P971" i="7" s="1"/>
  <c r="AS961" i="5" s="1"/>
  <c r="O971" i="7"/>
  <c r="G972" i="7"/>
  <c r="O971" i="6"/>
  <c r="H971" i="6"/>
  <c r="I971" i="6" s="1"/>
  <c r="K971" i="6" s="1"/>
  <c r="L971" i="6" s="1"/>
  <c r="P971" i="6" s="1"/>
  <c r="AP961" i="5" s="1"/>
  <c r="G972" i="6"/>
  <c r="G957" i="5"/>
  <c r="Q957" i="5"/>
  <c r="L969" i="3"/>
  <c r="P969" i="3" s="1"/>
  <c r="AM959" i="5" s="1"/>
  <c r="AV959" i="5" s="1"/>
  <c r="C959" i="5" s="1"/>
  <c r="O970" i="3"/>
  <c r="K970" i="3"/>
  <c r="G971" i="3"/>
  <c r="H971" i="3" s="1"/>
  <c r="I971" i="3" s="1"/>
  <c r="I957" i="5" l="1"/>
  <c r="K957" i="5" s="1"/>
  <c r="Y957" i="5" s="1"/>
  <c r="O972" i="7"/>
  <c r="H972" i="7"/>
  <c r="I972" i="7" s="1"/>
  <c r="K972" i="7" s="1"/>
  <c r="L972" i="7" s="1"/>
  <c r="P972" i="7" s="1"/>
  <c r="AS962" i="5" s="1"/>
  <c r="G973" i="7"/>
  <c r="O972" i="6"/>
  <c r="H972" i="6"/>
  <c r="I972" i="6" s="1"/>
  <c r="K972" i="6" s="1"/>
  <c r="L972" i="6" s="1"/>
  <c r="P972" i="6" s="1"/>
  <c r="AP962" i="5" s="1"/>
  <c r="G973" i="6"/>
  <c r="G958" i="5"/>
  <c r="Q958" i="5"/>
  <c r="L970" i="3"/>
  <c r="P970" i="3" s="1"/>
  <c r="AM960" i="5" s="1"/>
  <c r="AV960" i="5" s="1"/>
  <c r="C960" i="5" s="1"/>
  <c r="O971" i="3"/>
  <c r="K971" i="3"/>
  <c r="G972" i="3"/>
  <c r="H972" i="3" s="1"/>
  <c r="I972" i="3" s="1"/>
  <c r="I958" i="5" l="1"/>
  <c r="K958" i="5" s="1"/>
  <c r="Y958" i="5" s="1"/>
  <c r="G974" i="7"/>
  <c r="H973" i="7"/>
  <c r="I973" i="7" s="1"/>
  <c r="K973" i="7" s="1"/>
  <c r="L973" i="7" s="1"/>
  <c r="P973" i="7" s="1"/>
  <c r="AS963" i="5" s="1"/>
  <c r="O973" i="7"/>
  <c r="G974" i="6"/>
  <c r="H973" i="6"/>
  <c r="I973" i="6" s="1"/>
  <c r="K973" i="6" s="1"/>
  <c r="L973" i="6" s="1"/>
  <c r="P973" i="6" s="1"/>
  <c r="AP963" i="5" s="1"/>
  <c r="O973" i="6"/>
  <c r="Q959" i="5"/>
  <c r="G959" i="5"/>
  <c r="L971" i="3"/>
  <c r="P971" i="3" s="1"/>
  <c r="AM961" i="5" s="1"/>
  <c r="AV961" i="5" s="1"/>
  <c r="C961" i="5" s="1"/>
  <c r="O972" i="3"/>
  <c r="K972" i="3"/>
  <c r="G973" i="3"/>
  <c r="H973" i="3" s="1"/>
  <c r="I973" i="3" s="1"/>
  <c r="I959" i="5" l="1"/>
  <c r="K959" i="5" s="1"/>
  <c r="Y959" i="5" s="1"/>
  <c r="G975" i="7"/>
  <c r="H974" i="7"/>
  <c r="I974" i="7" s="1"/>
  <c r="K974" i="7" s="1"/>
  <c r="L974" i="7" s="1"/>
  <c r="P974" i="7" s="1"/>
  <c r="AS964" i="5" s="1"/>
  <c r="O974" i="7"/>
  <c r="G975" i="6"/>
  <c r="H974" i="6"/>
  <c r="I974" i="6" s="1"/>
  <c r="K974" i="6" s="1"/>
  <c r="L974" i="6" s="1"/>
  <c r="P974" i="6" s="1"/>
  <c r="AP964" i="5" s="1"/>
  <c r="O974" i="6"/>
  <c r="G960" i="5"/>
  <c r="Q960" i="5"/>
  <c r="L972" i="3"/>
  <c r="P972" i="3" s="1"/>
  <c r="AM962" i="5" s="1"/>
  <c r="AV962" i="5" s="1"/>
  <c r="C962" i="5" s="1"/>
  <c r="O973" i="3"/>
  <c r="K973" i="3"/>
  <c r="G974" i="3"/>
  <c r="H974" i="3" s="1"/>
  <c r="I974" i="3" s="1"/>
  <c r="I960" i="5" l="1"/>
  <c r="K960" i="5" s="1"/>
  <c r="Y960" i="5" s="1"/>
  <c r="O975" i="7"/>
  <c r="G976" i="7"/>
  <c r="H975" i="7"/>
  <c r="I975" i="7" s="1"/>
  <c r="K975" i="7" s="1"/>
  <c r="L975" i="7" s="1"/>
  <c r="P975" i="7" s="1"/>
  <c r="AS965" i="5" s="1"/>
  <c r="O975" i="6"/>
  <c r="H975" i="6"/>
  <c r="I975" i="6" s="1"/>
  <c r="K975" i="6" s="1"/>
  <c r="L975" i="6" s="1"/>
  <c r="P975" i="6" s="1"/>
  <c r="AP965" i="5" s="1"/>
  <c r="G976" i="6"/>
  <c r="Q961" i="5"/>
  <c r="G961" i="5"/>
  <c r="L973" i="3"/>
  <c r="P973" i="3" s="1"/>
  <c r="AM963" i="5" s="1"/>
  <c r="AV963" i="5" s="1"/>
  <c r="C963" i="5" s="1"/>
  <c r="O974" i="3"/>
  <c r="K974" i="3"/>
  <c r="G975" i="3"/>
  <c r="H975" i="3" s="1"/>
  <c r="I975" i="3" s="1"/>
  <c r="I961" i="5" l="1"/>
  <c r="K961" i="5" s="1"/>
  <c r="Y961" i="5" s="1"/>
  <c r="O976" i="7"/>
  <c r="H976" i="7"/>
  <c r="I976" i="7" s="1"/>
  <c r="K976" i="7" s="1"/>
  <c r="L976" i="7" s="1"/>
  <c r="P976" i="7" s="1"/>
  <c r="AS966" i="5" s="1"/>
  <c r="G977" i="7"/>
  <c r="O976" i="6"/>
  <c r="H976" i="6"/>
  <c r="I976" i="6" s="1"/>
  <c r="K976" i="6" s="1"/>
  <c r="L976" i="6" s="1"/>
  <c r="P976" i="6" s="1"/>
  <c r="AP966" i="5" s="1"/>
  <c r="G977" i="6"/>
  <c r="G962" i="5"/>
  <c r="Q962" i="5"/>
  <c r="L974" i="3"/>
  <c r="P974" i="3" s="1"/>
  <c r="AM964" i="5" s="1"/>
  <c r="AV964" i="5" s="1"/>
  <c r="C964" i="5" s="1"/>
  <c r="O975" i="3"/>
  <c r="K975" i="3"/>
  <c r="G976" i="3"/>
  <c r="H976" i="3" s="1"/>
  <c r="I976" i="3" s="1"/>
  <c r="I962" i="5" l="1"/>
  <c r="K962" i="5" s="1"/>
  <c r="Y962" i="5" s="1"/>
  <c r="G978" i="7"/>
  <c r="H977" i="7"/>
  <c r="I977" i="7" s="1"/>
  <c r="K977" i="7" s="1"/>
  <c r="L977" i="7" s="1"/>
  <c r="P977" i="7" s="1"/>
  <c r="AS967" i="5" s="1"/>
  <c r="O977" i="7"/>
  <c r="G978" i="6"/>
  <c r="O977" i="6"/>
  <c r="H977" i="6"/>
  <c r="I977" i="6" s="1"/>
  <c r="K977" i="6" s="1"/>
  <c r="L977" i="6" s="1"/>
  <c r="P977" i="6" s="1"/>
  <c r="AP967" i="5" s="1"/>
  <c r="G963" i="5"/>
  <c r="Q963" i="5"/>
  <c r="L975" i="3"/>
  <c r="P975" i="3" s="1"/>
  <c r="AM965" i="5" s="1"/>
  <c r="AV965" i="5" s="1"/>
  <c r="C965" i="5" s="1"/>
  <c r="O976" i="3"/>
  <c r="K976" i="3"/>
  <c r="G977" i="3"/>
  <c r="H977" i="3" s="1"/>
  <c r="I977" i="3" s="1"/>
  <c r="I963" i="5" l="1"/>
  <c r="K963" i="5" s="1"/>
  <c r="Y963" i="5" s="1"/>
  <c r="G979" i="7"/>
  <c r="O978" i="7"/>
  <c r="H978" i="7"/>
  <c r="I978" i="7" s="1"/>
  <c r="K978" i="7" s="1"/>
  <c r="L978" i="7" s="1"/>
  <c r="P978" i="7" s="1"/>
  <c r="AS968" i="5" s="1"/>
  <c r="G979" i="6"/>
  <c r="O978" i="6"/>
  <c r="H978" i="6"/>
  <c r="I978" i="6" s="1"/>
  <c r="K978" i="6" s="1"/>
  <c r="L978" i="6" s="1"/>
  <c r="P978" i="6" s="1"/>
  <c r="AP968" i="5" s="1"/>
  <c r="Q964" i="5"/>
  <c r="G964" i="5"/>
  <c r="L976" i="3"/>
  <c r="P976" i="3" s="1"/>
  <c r="AM966" i="5" s="1"/>
  <c r="AV966" i="5" s="1"/>
  <c r="C966" i="5" s="1"/>
  <c r="O977" i="3"/>
  <c r="K977" i="3"/>
  <c r="G978" i="3"/>
  <c r="H978" i="3" s="1"/>
  <c r="I978" i="3" s="1"/>
  <c r="I964" i="5" l="1"/>
  <c r="K964" i="5" s="1"/>
  <c r="Y964" i="5" s="1"/>
  <c r="G980" i="7"/>
  <c r="H979" i="7"/>
  <c r="I979" i="7" s="1"/>
  <c r="K979" i="7" s="1"/>
  <c r="L979" i="7" s="1"/>
  <c r="P979" i="7" s="1"/>
  <c r="AS969" i="5" s="1"/>
  <c r="O979" i="7"/>
  <c r="O979" i="6"/>
  <c r="H979" i="6"/>
  <c r="I979" i="6" s="1"/>
  <c r="K979" i="6" s="1"/>
  <c r="L979" i="6" s="1"/>
  <c r="P979" i="6" s="1"/>
  <c r="AP969" i="5" s="1"/>
  <c r="G980" i="6"/>
  <c r="G965" i="5"/>
  <c r="Q965" i="5"/>
  <c r="L977" i="3"/>
  <c r="P977" i="3" s="1"/>
  <c r="AM967" i="5" s="1"/>
  <c r="AV967" i="5" s="1"/>
  <c r="C967" i="5" s="1"/>
  <c r="O978" i="3"/>
  <c r="K978" i="3"/>
  <c r="G979" i="3"/>
  <c r="H979" i="3" s="1"/>
  <c r="I979" i="3" s="1"/>
  <c r="I965" i="5" l="1"/>
  <c r="K965" i="5" s="1"/>
  <c r="Y965" i="5" s="1"/>
  <c r="O980" i="7"/>
  <c r="H980" i="7"/>
  <c r="I980" i="7" s="1"/>
  <c r="K980" i="7" s="1"/>
  <c r="L980" i="7" s="1"/>
  <c r="P980" i="7" s="1"/>
  <c r="AS970" i="5" s="1"/>
  <c r="G981" i="7"/>
  <c r="O980" i="6"/>
  <c r="H980" i="6"/>
  <c r="I980" i="6" s="1"/>
  <c r="K980" i="6" s="1"/>
  <c r="L980" i="6" s="1"/>
  <c r="P980" i="6" s="1"/>
  <c r="AP970" i="5" s="1"/>
  <c r="G981" i="6"/>
  <c r="G966" i="5"/>
  <c r="Q966" i="5"/>
  <c r="L978" i="3"/>
  <c r="P978" i="3" s="1"/>
  <c r="AM968" i="5" s="1"/>
  <c r="AV968" i="5" s="1"/>
  <c r="C968" i="5" s="1"/>
  <c r="O979" i="3"/>
  <c r="K979" i="3"/>
  <c r="G980" i="3"/>
  <c r="H980" i="3" s="1"/>
  <c r="I980" i="3" s="1"/>
  <c r="I966" i="5" l="1"/>
  <c r="K966" i="5" s="1"/>
  <c r="Y966" i="5" s="1"/>
  <c r="O981" i="7"/>
  <c r="G982" i="7"/>
  <c r="H981" i="7"/>
  <c r="I981" i="7" s="1"/>
  <c r="K981" i="7" s="1"/>
  <c r="L981" i="7" s="1"/>
  <c r="P981" i="7" s="1"/>
  <c r="AS971" i="5" s="1"/>
  <c r="G982" i="6"/>
  <c r="H981" i="6"/>
  <c r="I981" i="6" s="1"/>
  <c r="K981" i="6" s="1"/>
  <c r="L981" i="6" s="1"/>
  <c r="P981" i="6" s="1"/>
  <c r="AP971" i="5" s="1"/>
  <c r="O981" i="6"/>
  <c r="G967" i="5"/>
  <c r="Q967" i="5"/>
  <c r="L979" i="3"/>
  <c r="P979" i="3" s="1"/>
  <c r="AM969" i="5" s="1"/>
  <c r="AV969" i="5" s="1"/>
  <c r="C969" i="5" s="1"/>
  <c r="O980" i="3"/>
  <c r="K980" i="3"/>
  <c r="G981" i="3"/>
  <c r="H981" i="3" s="1"/>
  <c r="I981" i="3" s="1"/>
  <c r="I967" i="5" l="1"/>
  <c r="K967" i="5" s="1"/>
  <c r="Y967" i="5" s="1"/>
  <c r="G983" i="7"/>
  <c r="H982" i="7"/>
  <c r="I982" i="7" s="1"/>
  <c r="K982" i="7" s="1"/>
  <c r="L982" i="7" s="1"/>
  <c r="P982" i="7" s="1"/>
  <c r="AS972" i="5" s="1"/>
  <c r="O982" i="7"/>
  <c r="G983" i="6"/>
  <c r="H982" i="6"/>
  <c r="I982" i="6" s="1"/>
  <c r="K982" i="6" s="1"/>
  <c r="L982" i="6" s="1"/>
  <c r="P982" i="6" s="1"/>
  <c r="AP972" i="5" s="1"/>
  <c r="O982" i="6"/>
  <c r="G968" i="5"/>
  <c r="Q968" i="5"/>
  <c r="L980" i="3"/>
  <c r="P980" i="3" s="1"/>
  <c r="AM970" i="5" s="1"/>
  <c r="AV970" i="5" s="1"/>
  <c r="C970" i="5" s="1"/>
  <c r="O981" i="3"/>
  <c r="K981" i="3"/>
  <c r="G982" i="3"/>
  <c r="H982" i="3" s="1"/>
  <c r="I982" i="3" s="1"/>
  <c r="I968" i="5" l="1"/>
  <c r="K968" i="5" s="1"/>
  <c r="Y968" i="5" s="1"/>
  <c r="G984" i="7"/>
  <c r="H983" i="7"/>
  <c r="I983" i="7" s="1"/>
  <c r="K983" i="7" s="1"/>
  <c r="L983" i="7" s="1"/>
  <c r="P983" i="7" s="1"/>
  <c r="AS973" i="5" s="1"/>
  <c r="O983" i="7"/>
  <c r="O983" i="6"/>
  <c r="H983" i="6"/>
  <c r="I983" i="6" s="1"/>
  <c r="K983" i="6" s="1"/>
  <c r="L983" i="6" s="1"/>
  <c r="P983" i="6" s="1"/>
  <c r="AP973" i="5" s="1"/>
  <c r="G984" i="6"/>
  <c r="G969" i="5"/>
  <c r="Q969" i="5"/>
  <c r="L981" i="3"/>
  <c r="P981" i="3" s="1"/>
  <c r="AM971" i="5" s="1"/>
  <c r="AV971" i="5" s="1"/>
  <c r="C971" i="5" s="1"/>
  <c r="O982" i="3"/>
  <c r="K982" i="3"/>
  <c r="G983" i="3"/>
  <c r="H983" i="3" s="1"/>
  <c r="I983" i="3" s="1"/>
  <c r="I969" i="5" l="1"/>
  <c r="K969" i="5" s="1"/>
  <c r="Y969" i="5" s="1"/>
  <c r="O984" i="7"/>
  <c r="H984" i="7"/>
  <c r="I984" i="7" s="1"/>
  <c r="K984" i="7" s="1"/>
  <c r="L984" i="7" s="1"/>
  <c r="P984" i="7" s="1"/>
  <c r="AS974" i="5" s="1"/>
  <c r="G985" i="7"/>
  <c r="O984" i="6"/>
  <c r="H984" i="6"/>
  <c r="I984" i="6" s="1"/>
  <c r="K984" i="6" s="1"/>
  <c r="L984" i="6" s="1"/>
  <c r="P984" i="6" s="1"/>
  <c r="AP974" i="5" s="1"/>
  <c r="G985" i="6"/>
  <c r="Q970" i="5"/>
  <c r="G970" i="5"/>
  <c r="L982" i="3"/>
  <c r="P982" i="3" s="1"/>
  <c r="AM972" i="5" s="1"/>
  <c r="AV972" i="5" s="1"/>
  <c r="C972" i="5" s="1"/>
  <c r="O983" i="3"/>
  <c r="K983" i="3"/>
  <c r="G984" i="3"/>
  <c r="H984" i="3" s="1"/>
  <c r="I984" i="3" s="1"/>
  <c r="I970" i="5" l="1"/>
  <c r="K970" i="5" s="1"/>
  <c r="Y970" i="5" s="1"/>
  <c r="H985" i="7"/>
  <c r="I985" i="7" s="1"/>
  <c r="K985" i="7" s="1"/>
  <c r="L985" i="7" s="1"/>
  <c r="P985" i="7" s="1"/>
  <c r="AS975" i="5" s="1"/>
  <c r="G986" i="7"/>
  <c r="O985" i="7"/>
  <c r="G986" i="6"/>
  <c r="O985" i="6"/>
  <c r="H985" i="6"/>
  <c r="I985" i="6" s="1"/>
  <c r="K985" i="6" s="1"/>
  <c r="L985" i="6" s="1"/>
  <c r="P985" i="6" s="1"/>
  <c r="AP975" i="5" s="1"/>
  <c r="Q971" i="5"/>
  <c r="G971" i="5"/>
  <c r="L983" i="3"/>
  <c r="P983" i="3" s="1"/>
  <c r="AM973" i="5" s="1"/>
  <c r="AV973" i="5" s="1"/>
  <c r="C973" i="5" s="1"/>
  <c r="O984" i="3"/>
  <c r="K984" i="3"/>
  <c r="G985" i="3"/>
  <c r="H985" i="3" s="1"/>
  <c r="I985" i="3" s="1"/>
  <c r="I971" i="5" l="1"/>
  <c r="K971" i="5" s="1"/>
  <c r="Y971" i="5" s="1"/>
  <c r="G987" i="7"/>
  <c r="H986" i="7"/>
  <c r="I986" i="7" s="1"/>
  <c r="K986" i="7" s="1"/>
  <c r="L986" i="7" s="1"/>
  <c r="P986" i="7" s="1"/>
  <c r="AS976" i="5" s="1"/>
  <c r="O986" i="7"/>
  <c r="G987" i="6"/>
  <c r="O986" i="6"/>
  <c r="H986" i="6"/>
  <c r="I986" i="6" s="1"/>
  <c r="K986" i="6" s="1"/>
  <c r="L986" i="6" s="1"/>
  <c r="P986" i="6" s="1"/>
  <c r="AP976" i="5" s="1"/>
  <c r="Q972" i="5"/>
  <c r="G972" i="5"/>
  <c r="L984" i="3"/>
  <c r="P984" i="3" s="1"/>
  <c r="AM974" i="5" s="1"/>
  <c r="AV974" i="5" s="1"/>
  <c r="C974" i="5" s="1"/>
  <c r="O985" i="3"/>
  <c r="K985" i="3"/>
  <c r="G986" i="3"/>
  <c r="H986" i="3" s="1"/>
  <c r="I986" i="3" s="1"/>
  <c r="I972" i="5" l="1"/>
  <c r="K972" i="5" s="1"/>
  <c r="Y972" i="5" s="1"/>
  <c r="H987" i="7"/>
  <c r="I987" i="7" s="1"/>
  <c r="K987" i="7" s="1"/>
  <c r="L987" i="7" s="1"/>
  <c r="P987" i="7" s="1"/>
  <c r="AS977" i="5" s="1"/>
  <c r="O987" i="7"/>
  <c r="G988" i="7"/>
  <c r="O987" i="6"/>
  <c r="H987" i="6"/>
  <c r="I987" i="6" s="1"/>
  <c r="K987" i="6" s="1"/>
  <c r="L987" i="6" s="1"/>
  <c r="P987" i="6" s="1"/>
  <c r="AP977" i="5" s="1"/>
  <c r="G988" i="6"/>
  <c r="Q973" i="5"/>
  <c r="G973" i="5"/>
  <c r="L985" i="3"/>
  <c r="P985" i="3" s="1"/>
  <c r="AM975" i="5" s="1"/>
  <c r="AV975" i="5" s="1"/>
  <c r="C975" i="5" s="1"/>
  <c r="O986" i="3"/>
  <c r="K986" i="3"/>
  <c r="G987" i="3"/>
  <c r="H987" i="3" s="1"/>
  <c r="I987" i="3" s="1"/>
  <c r="I973" i="5" l="1"/>
  <c r="K973" i="5" s="1"/>
  <c r="Y973" i="5" s="1"/>
  <c r="O988" i="7"/>
  <c r="H988" i="7"/>
  <c r="I988" i="7" s="1"/>
  <c r="K988" i="7" s="1"/>
  <c r="L988" i="7" s="1"/>
  <c r="P988" i="7" s="1"/>
  <c r="AS978" i="5" s="1"/>
  <c r="G989" i="7"/>
  <c r="O988" i="6"/>
  <c r="H988" i="6"/>
  <c r="I988" i="6" s="1"/>
  <c r="K988" i="6" s="1"/>
  <c r="L988" i="6" s="1"/>
  <c r="P988" i="6" s="1"/>
  <c r="AP978" i="5" s="1"/>
  <c r="G989" i="6"/>
  <c r="Q974" i="5"/>
  <c r="G974" i="5"/>
  <c r="L986" i="3"/>
  <c r="P986" i="3" s="1"/>
  <c r="AM976" i="5" s="1"/>
  <c r="AV976" i="5" s="1"/>
  <c r="C976" i="5" s="1"/>
  <c r="O987" i="3"/>
  <c r="K987" i="3"/>
  <c r="G988" i="3"/>
  <c r="H988" i="3" s="1"/>
  <c r="I988" i="3" s="1"/>
  <c r="I974" i="5" l="1"/>
  <c r="K974" i="5" s="1"/>
  <c r="Y974" i="5" s="1"/>
  <c r="G990" i="7"/>
  <c r="H989" i="7"/>
  <c r="I989" i="7" s="1"/>
  <c r="K989" i="7" s="1"/>
  <c r="L989" i="7" s="1"/>
  <c r="P989" i="7" s="1"/>
  <c r="AS979" i="5" s="1"/>
  <c r="O989" i="7"/>
  <c r="G990" i="6"/>
  <c r="H989" i="6"/>
  <c r="I989" i="6" s="1"/>
  <c r="K989" i="6" s="1"/>
  <c r="L989" i="6" s="1"/>
  <c r="P989" i="6" s="1"/>
  <c r="AP979" i="5" s="1"/>
  <c r="O989" i="6"/>
  <c r="Q975" i="5"/>
  <c r="G975" i="5"/>
  <c r="L987" i="3"/>
  <c r="P987" i="3" s="1"/>
  <c r="AM977" i="5" s="1"/>
  <c r="AV977" i="5" s="1"/>
  <c r="C977" i="5" s="1"/>
  <c r="O988" i="3"/>
  <c r="K988" i="3"/>
  <c r="G989" i="3"/>
  <c r="H989" i="3" s="1"/>
  <c r="I989" i="3" s="1"/>
  <c r="I975" i="5" l="1"/>
  <c r="K975" i="5" s="1"/>
  <c r="Y975" i="5" s="1"/>
  <c r="G991" i="7"/>
  <c r="H990" i="7"/>
  <c r="I990" i="7" s="1"/>
  <c r="K990" i="7" s="1"/>
  <c r="L990" i="7" s="1"/>
  <c r="P990" i="7" s="1"/>
  <c r="AS980" i="5" s="1"/>
  <c r="O990" i="7"/>
  <c r="G991" i="6"/>
  <c r="H990" i="6"/>
  <c r="I990" i="6" s="1"/>
  <c r="K990" i="6" s="1"/>
  <c r="L990" i="6" s="1"/>
  <c r="P990" i="6" s="1"/>
  <c r="AP980" i="5" s="1"/>
  <c r="O990" i="6"/>
  <c r="Q976" i="5"/>
  <c r="G976" i="5"/>
  <c r="L988" i="3"/>
  <c r="P988" i="3" s="1"/>
  <c r="AM978" i="5" s="1"/>
  <c r="AV978" i="5" s="1"/>
  <c r="C978" i="5" s="1"/>
  <c r="O989" i="3"/>
  <c r="K989" i="3"/>
  <c r="G990" i="3"/>
  <c r="H990" i="3" s="1"/>
  <c r="I990" i="3" s="1"/>
  <c r="I976" i="5" l="1"/>
  <c r="K976" i="5" s="1"/>
  <c r="Y976" i="5" s="1"/>
  <c r="O991" i="7"/>
  <c r="H991" i="7"/>
  <c r="I991" i="7" s="1"/>
  <c r="K991" i="7" s="1"/>
  <c r="L991" i="7" s="1"/>
  <c r="P991" i="7" s="1"/>
  <c r="AS981" i="5" s="1"/>
  <c r="G992" i="7"/>
  <c r="O991" i="6"/>
  <c r="H991" i="6"/>
  <c r="I991" i="6" s="1"/>
  <c r="K991" i="6" s="1"/>
  <c r="L991" i="6" s="1"/>
  <c r="P991" i="6" s="1"/>
  <c r="AP981" i="5" s="1"/>
  <c r="G992" i="6"/>
  <c r="Q977" i="5"/>
  <c r="G977" i="5"/>
  <c r="L989" i="3"/>
  <c r="P989" i="3" s="1"/>
  <c r="AM979" i="5" s="1"/>
  <c r="AV979" i="5" s="1"/>
  <c r="C979" i="5" s="1"/>
  <c r="O990" i="3"/>
  <c r="K990" i="3"/>
  <c r="G991" i="3"/>
  <c r="H991" i="3" s="1"/>
  <c r="I991" i="3" s="1"/>
  <c r="I977" i="5" l="1"/>
  <c r="K977" i="5" s="1"/>
  <c r="Y977" i="5" s="1"/>
  <c r="O992" i="7"/>
  <c r="H992" i="7"/>
  <c r="I992" i="7" s="1"/>
  <c r="K992" i="7" s="1"/>
  <c r="L992" i="7" s="1"/>
  <c r="P992" i="7" s="1"/>
  <c r="AS982" i="5" s="1"/>
  <c r="G993" i="7"/>
  <c r="O992" i="6"/>
  <c r="H992" i="6"/>
  <c r="I992" i="6" s="1"/>
  <c r="K992" i="6" s="1"/>
  <c r="L992" i="6" s="1"/>
  <c r="P992" i="6" s="1"/>
  <c r="AP982" i="5" s="1"/>
  <c r="G993" i="6"/>
  <c r="G978" i="5"/>
  <c r="Q978" i="5"/>
  <c r="L990" i="3"/>
  <c r="P990" i="3" s="1"/>
  <c r="AM980" i="5" s="1"/>
  <c r="AV980" i="5" s="1"/>
  <c r="C980" i="5" s="1"/>
  <c r="O991" i="3"/>
  <c r="K991" i="3"/>
  <c r="G992" i="3"/>
  <c r="H992" i="3" s="1"/>
  <c r="I992" i="3" s="1"/>
  <c r="I978" i="5" l="1"/>
  <c r="K978" i="5" s="1"/>
  <c r="Y978" i="5" s="1"/>
  <c r="G994" i="7"/>
  <c r="H993" i="7"/>
  <c r="I993" i="7" s="1"/>
  <c r="K993" i="7" s="1"/>
  <c r="L993" i="7" s="1"/>
  <c r="P993" i="7" s="1"/>
  <c r="AS983" i="5" s="1"/>
  <c r="O993" i="7"/>
  <c r="G994" i="6"/>
  <c r="O993" i="6"/>
  <c r="H993" i="6"/>
  <c r="I993" i="6" s="1"/>
  <c r="K993" i="6" s="1"/>
  <c r="L993" i="6" s="1"/>
  <c r="P993" i="6" s="1"/>
  <c r="AP983" i="5" s="1"/>
  <c r="G979" i="5"/>
  <c r="Q979" i="5"/>
  <c r="L991" i="3"/>
  <c r="P991" i="3" s="1"/>
  <c r="AM981" i="5" s="1"/>
  <c r="AV981" i="5" s="1"/>
  <c r="C981" i="5" s="1"/>
  <c r="O992" i="3"/>
  <c r="K992" i="3"/>
  <c r="G993" i="3"/>
  <c r="H993" i="3" s="1"/>
  <c r="I993" i="3" s="1"/>
  <c r="I979" i="5" l="1"/>
  <c r="K979" i="5" s="1"/>
  <c r="Y979" i="5" s="1"/>
  <c r="G995" i="7"/>
  <c r="O994" i="7"/>
  <c r="H994" i="7"/>
  <c r="I994" i="7" s="1"/>
  <c r="K994" i="7" s="1"/>
  <c r="L994" i="7" s="1"/>
  <c r="P994" i="7" s="1"/>
  <c r="AS984" i="5" s="1"/>
  <c r="G995" i="6"/>
  <c r="O994" i="6"/>
  <c r="H994" i="6"/>
  <c r="I994" i="6" s="1"/>
  <c r="K994" i="6" s="1"/>
  <c r="L994" i="6" s="1"/>
  <c r="P994" i="6" s="1"/>
  <c r="AP984" i="5" s="1"/>
  <c r="G980" i="5"/>
  <c r="Q980" i="5"/>
  <c r="L992" i="3"/>
  <c r="P992" i="3" s="1"/>
  <c r="AM982" i="5" s="1"/>
  <c r="AV982" i="5" s="1"/>
  <c r="C982" i="5" s="1"/>
  <c r="O993" i="3"/>
  <c r="K993" i="3"/>
  <c r="G994" i="3"/>
  <c r="H994" i="3" s="1"/>
  <c r="I994" i="3" s="1"/>
  <c r="I980" i="5" l="1"/>
  <c r="K980" i="5" s="1"/>
  <c r="Y980" i="5" s="1"/>
  <c r="G996" i="7"/>
  <c r="O995" i="7"/>
  <c r="H995" i="7"/>
  <c r="I995" i="7" s="1"/>
  <c r="K995" i="7" s="1"/>
  <c r="L995" i="7" s="1"/>
  <c r="P995" i="7" s="1"/>
  <c r="AS985" i="5" s="1"/>
  <c r="O995" i="6"/>
  <c r="H995" i="6"/>
  <c r="I995" i="6" s="1"/>
  <c r="K995" i="6" s="1"/>
  <c r="L995" i="6" s="1"/>
  <c r="P995" i="6" s="1"/>
  <c r="AP985" i="5" s="1"/>
  <c r="G996" i="6"/>
  <c r="Q981" i="5"/>
  <c r="G981" i="5"/>
  <c r="L993" i="3"/>
  <c r="P993" i="3" s="1"/>
  <c r="AM983" i="5" s="1"/>
  <c r="AV983" i="5" s="1"/>
  <c r="C983" i="5" s="1"/>
  <c r="O994" i="3"/>
  <c r="K994" i="3"/>
  <c r="G995" i="3"/>
  <c r="H995" i="3" s="1"/>
  <c r="I995" i="3" s="1"/>
  <c r="I981" i="5" l="1"/>
  <c r="K981" i="5" s="1"/>
  <c r="Y981" i="5" s="1"/>
  <c r="O996" i="7"/>
  <c r="H996" i="7"/>
  <c r="I996" i="7" s="1"/>
  <c r="K996" i="7" s="1"/>
  <c r="L996" i="7" s="1"/>
  <c r="P996" i="7" s="1"/>
  <c r="AS986" i="5" s="1"/>
  <c r="G997" i="7"/>
  <c r="O996" i="6"/>
  <c r="H996" i="6"/>
  <c r="I996" i="6" s="1"/>
  <c r="K996" i="6" s="1"/>
  <c r="L996" i="6" s="1"/>
  <c r="P996" i="6" s="1"/>
  <c r="AP986" i="5" s="1"/>
  <c r="G997" i="6"/>
  <c r="Q982" i="5"/>
  <c r="G982" i="5"/>
  <c r="L994" i="3"/>
  <c r="P994" i="3" s="1"/>
  <c r="AM984" i="5" s="1"/>
  <c r="AV984" i="5" s="1"/>
  <c r="C984" i="5" s="1"/>
  <c r="O995" i="3"/>
  <c r="K995" i="3"/>
  <c r="G996" i="3"/>
  <c r="H996" i="3" s="1"/>
  <c r="I996" i="3" s="1"/>
  <c r="I982" i="5" l="1"/>
  <c r="K982" i="5" s="1"/>
  <c r="Y982" i="5" s="1"/>
  <c r="O997" i="7"/>
  <c r="H997" i="7"/>
  <c r="I997" i="7" s="1"/>
  <c r="K997" i="7" s="1"/>
  <c r="L997" i="7" s="1"/>
  <c r="P997" i="7" s="1"/>
  <c r="AS987" i="5" s="1"/>
  <c r="G998" i="7"/>
  <c r="G998" i="6"/>
  <c r="H997" i="6"/>
  <c r="I997" i="6" s="1"/>
  <c r="K997" i="6" s="1"/>
  <c r="L997" i="6" s="1"/>
  <c r="P997" i="6" s="1"/>
  <c r="AP987" i="5" s="1"/>
  <c r="O997" i="6"/>
  <c r="Q983" i="5"/>
  <c r="G983" i="5"/>
  <c r="L995" i="3"/>
  <c r="P995" i="3" s="1"/>
  <c r="AM985" i="5" s="1"/>
  <c r="AV985" i="5" s="1"/>
  <c r="C985" i="5" s="1"/>
  <c r="O996" i="3"/>
  <c r="K996" i="3"/>
  <c r="G997" i="3"/>
  <c r="H997" i="3" s="1"/>
  <c r="I997" i="3" s="1"/>
  <c r="I983" i="5" l="1"/>
  <c r="K983" i="5" s="1"/>
  <c r="Y983" i="5" s="1"/>
  <c r="G999" i="7"/>
  <c r="O998" i="7"/>
  <c r="H998" i="7"/>
  <c r="I998" i="7" s="1"/>
  <c r="K998" i="7" s="1"/>
  <c r="L998" i="7" s="1"/>
  <c r="P998" i="7" s="1"/>
  <c r="AS988" i="5" s="1"/>
  <c r="G999" i="6"/>
  <c r="H998" i="6"/>
  <c r="I998" i="6" s="1"/>
  <c r="K998" i="6" s="1"/>
  <c r="L998" i="6" s="1"/>
  <c r="P998" i="6" s="1"/>
  <c r="AP988" i="5" s="1"/>
  <c r="O998" i="6"/>
  <c r="G984" i="5"/>
  <c r="Q984" i="5"/>
  <c r="L996" i="3"/>
  <c r="P996" i="3" s="1"/>
  <c r="AM986" i="5" s="1"/>
  <c r="AV986" i="5" s="1"/>
  <c r="C986" i="5" s="1"/>
  <c r="O997" i="3"/>
  <c r="K997" i="3"/>
  <c r="G998" i="3"/>
  <c r="H998" i="3" s="1"/>
  <c r="I998" i="3" s="1"/>
  <c r="I984" i="5" l="1"/>
  <c r="K984" i="5" s="1"/>
  <c r="Y984" i="5" s="1"/>
  <c r="G1000" i="7"/>
  <c r="H999" i="7"/>
  <c r="I999" i="7" s="1"/>
  <c r="K999" i="7" s="1"/>
  <c r="L999" i="7" s="1"/>
  <c r="P999" i="7" s="1"/>
  <c r="AS989" i="5" s="1"/>
  <c r="O999" i="7"/>
  <c r="O999" i="6"/>
  <c r="H999" i="6"/>
  <c r="I999" i="6" s="1"/>
  <c r="K999" i="6" s="1"/>
  <c r="L999" i="6" s="1"/>
  <c r="P999" i="6" s="1"/>
  <c r="AP989" i="5" s="1"/>
  <c r="G1000" i="6"/>
  <c r="Q985" i="5"/>
  <c r="G985" i="5"/>
  <c r="L997" i="3"/>
  <c r="P997" i="3" s="1"/>
  <c r="AM987" i="5" s="1"/>
  <c r="AV987" i="5" s="1"/>
  <c r="C987" i="5" s="1"/>
  <c r="O998" i="3"/>
  <c r="K998" i="3"/>
  <c r="G999" i="3"/>
  <c r="H999" i="3" s="1"/>
  <c r="I999" i="3" s="1"/>
  <c r="I985" i="5" l="1"/>
  <c r="K985" i="5" s="1"/>
  <c r="Y985" i="5" s="1"/>
  <c r="O1000" i="7"/>
  <c r="H1000" i="7"/>
  <c r="I1000" i="7" s="1"/>
  <c r="K1000" i="7" s="1"/>
  <c r="L1000" i="7" s="1"/>
  <c r="P1000" i="7" s="1"/>
  <c r="AS990" i="5" s="1"/>
  <c r="G1001" i="7"/>
  <c r="O1000" i="6"/>
  <c r="H1000" i="6"/>
  <c r="I1000" i="6" s="1"/>
  <c r="K1000" i="6" s="1"/>
  <c r="L1000" i="6" s="1"/>
  <c r="P1000" i="6" s="1"/>
  <c r="AP990" i="5" s="1"/>
  <c r="G1001" i="6"/>
  <c r="G986" i="5"/>
  <c r="Q986" i="5"/>
  <c r="L998" i="3"/>
  <c r="P998" i="3" s="1"/>
  <c r="AM988" i="5" s="1"/>
  <c r="AV988" i="5" s="1"/>
  <c r="C988" i="5" s="1"/>
  <c r="O999" i="3"/>
  <c r="K999" i="3"/>
  <c r="G1000" i="3"/>
  <c r="H1000" i="3" s="1"/>
  <c r="I1000" i="3" s="1"/>
  <c r="I986" i="5" l="1"/>
  <c r="K986" i="5" s="1"/>
  <c r="Y986" i="5" s="1"/>
  <c r="G1002" i="7"/>
  <c r="O1001" i="7"/>
  <c r="H1001" i="7"/>
  <c r="I1001" i="7" s="1"/>
  <c r="K1001" i="7" s="1"/>
  <c r="L1001" i="7" s="1"/>
  <c r="P1001" i="7" s="1"/>
  <c r="AS991" i="5" s="1"/>
  <c r="G1002" i="6"/>
  <c r="O1001" i="6"/>
  <c r="H1001" i="6"/>
  <c r="I1001" i="6" s="1"/>
  <c r="K1001" i="6" s="1"/>
  <c r="L1001" i="6" s="1"/>
  <c r="P1001" i="6" s="1"/>
  <c r="AP991" i="5" s="1"/>
  <c r="Q987" i="5"/>
  <c r="G987" i="5"/>
  <c r="L999" i="3"/>
  <c r="P999" i="3" s="1"/>
  <c r="AM989" i="5" s="1"/>
  <c r="AV989" i="5" s="1"/>
  <c r="C989" i="5" s="1"/>
  <c r="O1000" i="3"/>
  <c r="K1000" i="3"/>
  <c r="G1001" i="3"/>
  <c r="H1001" i="3" s="1"/>
  <c r="I1001" i="3" s="1"/>
  <c r="I987" i="5" l="1"/>
  <c r="K987" i="5" s="1"/>
  <c r="Y987" i="5" s="1"/>
  <c r="G1003" i="7"/>
  <c r="H1002" i="7"/>
  <c r="I1002" i="7" s="1"/>
  <c r="K1002" i="7" s="1"/>
  <c r="L1002" i="7" s="1"/>
  <c r="P1002" i="7" s="1"/>
  <c r="AS992" i="5" s="1"/>
  <c r="O1002" i="7"/>
  <c r="G1003" i="6"/>
  <c r="O1002" i="6"/>
  <c r="H1002" i="6"/>
  <c r="I1002" i="6" s="1"/>
  <c r="K1002" i="6" s="1"/>
  <c r="L1002" i="6" s="1"/>
  <c r="P1002" i="6" s="1"/>
  <c r="AP992" i="5" s="1"/>
  <c r="Q988" i="5"/>
  <c r="G988" i="5"/>
  <c r="L1000" i="3"/>
  <c r="P1000" i="3" s="1"/>
  <c r="AM990" i="5" s="1"/>
  <c r="AV990" i="5" s="1"/>
  <c r="C990" i="5" s="1"/>
  <c r="O1001" i="3"/>
  <c r="K1001" i="3"/>
  <c r="G1002" i="3"/>
  <c r="H1002" i="3" s="1"/>
  <c r="I1002" i="3" s="1"/>
  <c r="I988" i="5" l="1"/>
  <c r="K988" i="5" s="1"/>
  <c r="Y988" i="5" s="1"/>
  <c r="H1003" i="7"/>
  <c r="I1003" i="7" s="1"/>
  <c r="K1003" i="7" s="1"/>
  <c r="L1003" i="7" s="1"/>
  <c r="P1003" i="7" s="1"/>
  <c r="AS993" i="5" s="1"/>
  <c r="O1003" i="7"/>
  <c r="G1004" i="7"/>
  <c r="O1003" i="6"/>
  <c r="H1003" i="6"/>
  <c r="I1003" i="6" s="1"/>
  <c r="K1003" i="6" s="1"/>
  <c r="L1003" i="6" s="1"/>
  <c r="P1003" i="6" s="1"/>
  <c r="AP993" i="5" s="1"/>
  <c r="G1004" i="6"/>
  <c r="G989" i="5"/>
  <c r="Q989" i="5"/>
  <c r="L1001" i="3"/>
  <c r="P1001" i="3" s="1"/>
  <c r="AM991" i="5" s="1"/>
  <c r="AV991" i="5" s="1"/>
  <c r="C991" i="5" s="1"/>
  <c r="O1002" i="3"/>
  <c r="K1002" i="3"/>
  <c r="G1003" i="3"/>
  <c r="H1003" i="3" s="1"/>
  <c r="I1003" i="3" s="1"/>
  <c r="I989" i="5" l="1"/>
  <c r="K989" i="5" s="1"/>
  <c r="Y989" i="5" s="1"/>
  <c r="O1004" i="7"/>
  <c r="H1004" i="7"/>
  <c r="I1004" i="7" s="1"/>
  <c r="K1004" i="7" s="1"/>
  <c r="L1004" i="7" s="1"/>
  <c r="P1004" i="7" s="1"/>
  <c r="AS994" i="5" s="1"/>
  <c r="G1005" i="7"/>
  <c r="O1004" i="6"/>
  <c r="H1004" i="6"/>
  <c r="I1004" i="6" s="1"/>
  <c r="K1004" i="6" s="1"/>
  <c r="L1004" i="6" s="1"/>
  <c r="P1004" i="6" s="1"/>
  <c r="AP994" i="5" s="1"/>
  <c r="G1005" i="6"/>
  <c r="G990" i="5"/>
  <c r="Q990" i="5"/>
  <c r="L1002" i="3"/>
  <c r="P1002" i="3" s="1"/>
  <c r="AM992" i="5" s="1"/>
  <c r="AV992" i="5" s="1"/>
  <c r="C992" i="5" s="1"/>
  <c r="O1003" i="3"/>
  <c r="K1003" i="3"/>
  <c r="G1004" i="3"/>
  <c r="H1004" i="3" s="1"/>
  <c r="I1004" i="3" s="1"/>
  <c r="I990" i="5" l="1"/>
  <c r="K990" i="5" s="1"/>
  <c r="Y990" i="5" s="1"/>
  <c r="G1006" i="7"/>
  <c r="H1005" i="7"/>
  <c r="I1005" i="7" s="1"/>
  <c r="K1005" i="7" s="1"/>
  <c r="L1005" i="7" s="1"/>
  <c r="P1005" i="7" s="1"/>
  <c r="AS995" i="5" s="1"/>
  <c r="O1005" i="7"/>
  <c r="G1006" i="6"/>
  <c r="H1005" i="6"/>
  <c r="I1005" i="6" s="1"/>
  <c r="K1005" i="6" s="1"/>
  <c r="L1005" i="6" s="1"/>
  <c r="P1005" i="6" s="1"/>
  <c r="AP995" i="5" s="1"/>
  <c r="O1005" i="6"/>
  <c r="G991" i="5"/>
  <c r="Q991" i="5"/>
  <c r="L1003" i="3"/>
  <c r="P1003" i="3" s="1"/>
  <c r="AM993" i="5" s="1"/>
  <c r="AV993" i="5" s="1"/>
  <c r="C993" i="5" s="1"/>
  <c r="O1004" i="3"/>
  <c r="K1004" i="3"/>
  <c r="G1005" i="3"/>
  <c r="H1005" i="3" s="1"/>
  <c r="I1005" i="3" s="1"/>
  <c r="I991" i="5" l="1"/>
  <c r="K991" i="5" s="1"/>
  <c r="Y991" i="5" s="1"/>
  <c r="G1007" i="7"/>
  <c r="H1006" i="7"/>
  <c r="I1006" i="7" s="1"/>
  <c r="K1006" i="7" s="1"/>
  <c r="L1006" i="7" s="1"/>
  <c r="P1006" i="7" s="1"/>
  <c r="AS996" i="5" s="1"/>
  <c r="O1006" i="7"/>
  <c r="G1007" i="6"/>
  <c r="H1006" i="6"/>
  <c r="I1006" i="6" s="1"/>
  <c r="K1006" i="6" s="1"/>
  <c r="L1006" i="6" s="1"/>
  <c r="P1006" i="6" s="1"/>
  <c r="AP996" i="5" s="1"/>
  <c r="O1006" i="6"/>
  <c r="G992" i="5"/>
  <c r="Q992" i="5"/>
  <c r="L1004" i="3"/>
  <c r="P1004" i="3" s="1"/>
  <c r="AM994" i="5" s="1"/>
  <c r="AV994" i="5" s="1"/>
  <c r="C994" i="5" s="1"/>
  <c r="O1005" i="3"/>
  <c r="K1005" i="3"/>
  <c r="G1006" i="3"/>
  <c r="H1006" i="3" s="1"/>
  <c r="I1006" i="3" s="1"/>
  <c r="I992" i="5" l="1"/>
  <c r="K992" i="5" s="1"/>
  <c r="Y992" i="5" s="1"/>
  <c r="O1007" i="7"/>
  <c r="G1008" i="7"/>
  <c r="H1007" i="7"/>
  <c r="I1007" i="7" s="1"/>
  <c r="K1007" i="7" s="1"/>
  <c r="L1007" i="7" s="1"/>
  <c r="P1007" i="7" s="1"/>
  <c r="AS997" i="5" s="1"/>
  <c r="O1007" i="6"/>
  <c r="H1007" i="6"/>
  <c r="I1007" i="6" s="1"/>
  <c r="K1007" i="6" s="1"/>
  <c r="L1007" i="6" s="1"/>
  <c r="P1007" i="6" s="1"/>
  <c r="AP997" i="5" s="1"/>
  <c r="G1008" i="6"/>
  <c r="G993" i="5"/>
  <c r="Q993" i="5"/>
  <c r="L1005" i="3"/>
  <c r="P1005" i="3" s="1"/>
  <c r="AM995" i="5" s="1"/>
  <c r="AV995" i="5" s="1"/>
  <c r="C995" i="5" s="1"/>
  <c r="O1006" i="3"/>
  <c r="K1006" i="3"/>
  <c r="G1007" i="3"/>
  <c r="H1007" i="3" s="1"/>
  <c r="I1007" i="3" s="1"/>
  <c r="I993" i="5" l="1"/>
  <c r="K993" i="5" s="1"/>
  <c r="Y993" i="5" s="1"/>
  <c r="O1008" i="7"/>
  <c r="H1008" i="7"/>
  <c r="I1008" i="7" s="1"/>
  <c r="K1008" i="7" s="1"/>
  <c r="L1008" i="7" s="1"/>
  <c r="P1008" i="7" s="1"/>
  <c r="AS998" i="5" s="1"/>
  <c r="G1009" i="7"/>
  <c r="O1008" i="6"/>
  <c r="H1008" i="6"/>
  <c r="I1008" i="6" s="1"/>
  <c r="K1008" i="6" s="1"/>
  <c r="L1008" i="6" s="1"/>
  <c r="P1008" i="6" s="1"/>
  <c r="AP998" i="5" s="1"/>
  <c r="G1009" i="6"/>
  <c r="G994" i="5"/>
  <c r="Q994" i="5"/>
  <c r="L1006" i="3"/>
  <c r="P1006" i="3" s="1"/>
  <c r="AM996" i="5" s="1"/>
  <c r="AV996" i="5" s="1"/>
  <c r="C996" i="5" s="1"/>
  <c r="O1007" i="3"/>
  <c r="K1007" i="3"/>
  <c r="G1008" i="3"/>
  <c r="H1008" i="3" s="1"/>
  <c r="I1008" i="3" s="1"/>
  <c r="I994" i="5" l="1"/>
  <c r="K994" i="5" s="1"/>
  <c r="Y994" i="5" s="1"/>
  <c r="G1010" i="7"/>
  <c r="H1009" i="7"/>
  <c r="I1009" i="7" s="1"/>
  <c r="K1009" i="7" s="1"/>
  <c r="L1009" i="7" s="1"/>
  <c r="P1009" i="7" s="1"/>
  <c r="AS999" i="5" s="1"/>
  <c r="O1009" i="7"/>
  <c r="G1010" i="6"/>
  <c r="O1009" i="6"/>
  <c r="H1009" i="6"/>
  <c r="I1009" i="6" s="1"/>
  <c r="K1009" i="6" s="1"/>
  <c r="L1009" i="6" s="1"/>
  <c r="P1009" i="6" s="1"/>
  <c r="AP999" i="5" s="1"/>
  <c r="G995" i="5"/>
  <c r="Q995" i="5"/>
  <c r="L1007" i="3"/>
  <c r="P1007" i="3" s="1"/>
  <c r="AM997" i="5" s="1"/>
  <c r="AV997" i="5" s="1"/>
  <c r="C997" i="5" s="1"/>
  <c r="O1008" i="3"/>
  <c r="K1008" i="3"/>
  <c r="G1009" i="3"/>
  <c r="H1009" i="3" s="1"/>
  <c r="I1009" i="3" s="1"/>
  <c r="I995" i="5" l="1"/>
  <c r="K995" i="5" s="1"/>
  <c r="Y995" i="5" s="1"/>
  <c r="G1011" i="7"/>
  <c r="O1010" i="7"/>
  <c r="H1010" i="7"/>
  <c r="I1010" i="7" s="1"/>
  <c r="K1010" i="7" s="1"/>
  <c r="L1010" i="7" s="1"/>
  <c r="P1010" i="7" s="1"/>
  <c r="AS1000" i="5" s="1"/>
  <c r="G1011" i="6"/>
  <c r="O1010" i="6"/>
  <c r="H1010" i="6"/>
  <c r="I1010" i="6" s="1"/>
  <c r="K1010" i="6" s="1"/>
  <c r="L1010" i="6" s="1"/>
  <c r="P1010" i="6" s="1"/>
  <c r="AP1000" i="5" s="1"/>
  <c r="Q996" i="5"/>
  <c r="G996" i="5"/>
  <c r="L1008" i="3"/>
  <c r="P1008" i="3" s="1"/>
  <c r="AM998" i="5" s="1"/>
  <c r="AV998" i="5" s="1"/>
  <c r="C998" i="5" s="1"/>
  <c r="O1009" i="3"/>
  <c r="K1009" i="3"/>
  <c r="G1010" i="3"/>
  <c r="H1010" i="3" s="1"/>
  <c r="I1010" i="3" s="1"/>
  <c r="I996" i="5" l="1"/>
  <c r="K996" i="5" s="1"/>
  <c r="Y996" i="5" s="1"/>
  <c r="G1012" i="7"/>
  <c r="H1011" i="7"/>
  <c r="I1011" i="7" s="1"/>
  <c r="K1011" i="7" s="1"/>
  <c r="L1011" i="7" s="1"/>
  <c r="P1011" i="7" s="1"/>
  <c r="AS1001" i="5" s="1"/>
  <c r="O1011" i="7"/>
  <c r="O1011" i="6"/>
  <c r="H1011" i="6"/>
  <c r="I1011" i="6" s="1"/>
  <c r="K1011" i="6" s="1"/>
  <c r="L1011" i="6" s="1"/>
  <c r="P1011" i="6" s="1"/>
  <c r="AP1001" i="5" s="1"/>
  <c r="G1012" i="6"/>
  <c r="G997" i="5"/>
  <c r="Q997" i="5"/>
  <c r="L1009" i="3"/>
  <c r="P1009" i="3" s="1"/>
  <c r="AM999" i="5" s="1"/>
  <c r="AV999" i="5" s="1"/>
  <c r="C999" i="5" s="1"/>
  <c r="O1010" i="3"/>
  <c r="K1010" i="3"/>
  <c r="G1011" i="3"/>
  <c r="H1011" i="3" s="1"/>
  <c r="I1011" i="3" s="1"/>
  <c r="I997" i="5" l="1"/>
  <c r="K997" i="5" s="1"/>
  <c r="Y997" i="5" s="1"/>
  <c r="O1012" i="7"/>
  <c r="H1012" i="7"/>
  <c r="I1012" i="7" s="1"/>
  <c r="K1012" i="7" s="1"/>
  <c r="L1012" i="7" s="1"/>
  <c r="P1012" i="7" s="1"/>
  <c r="AS1002" i="5" s="1"/>
  <c r="G1013" i="7"/>
  <c r="O1012" i="6"/>
  <c r="H1012" i="6"/>
  <c r="I1012" i="6" s="1"/>
  <c r="K1012" i="6" s="1"/>
  <c r="L1012" i="6" s="1"/>
  <c r="P1012" i="6" s="1"/>
  <c r="AP1002" i="5" s="1"/>
  <c r="G1013" i="6"/>
  <c r="Q998" i="5"/>
  <c r="G998" i="5"/>
  <c r="L1010" i="3"/>
  <c r="P1010" i="3" s="1"/>
  <c r="AM1000" i="5" s="1"/>
  <c r="AV1000" i="5" s="1"/>
  <c r="C1000" i="5" s="1"/>
  <c r="O1011" i="3"/>
  <c r="K1011" i="3"/>
  <c r="G1012" i="3"/>
  <c r="H1012" i="3" s="1"/>
  <c r="I1012" i="3" s="1"/>
  <c r="I998" i="5" l="1"/>
  <c r="K998" i="5" s="1"/>
  <c r="Y998" i="5" s="1"/>
  <c r="O1013" i="7"/>
  <c r="G1014" i="7"/>
  <c r="H1013" i="7"/>
  <c r="I1013" i="7" s="1"/>
  <c r="K1013" i="7" s="1"/>
  <c r="L1013" i="7" s="1"/>
  <c r="P1013" i="7" s="1"/>
  <c r="AS1003" i="5" s="1"/>
  <c r="G1014" i="6"/>
  <c r="H1013" i="6"/>
  <c r="I1013" i="6" s="1"/>
  <c r="K1013" i="6" s="1"/>
  <c r="L1013" i="6" s="1"/>
  <c r="P1013" i="6" s="1"/>
  <c r="AP1003" i="5" s="1"/>
  <c r="O1013" i="6"/>
  <c r="Q999" i="5"/>
  <c r="G999" i="5"/>
  <c r="L1011" i="3"/>
  <c r="P1011" i="3" s="1"/>
  <c r="AM1001" i="5" s="1"/>
  <c r="AV1001" i="5" s="1"/>
  <c r="C1001" i="5" s="1"/>
  <c r="O1012" i="3"/>
  <c r="K1012" i="3"/>
  <c r="G1013" i="3"/>
  <c r="H1013" i="3" s="1"/>
  <c r="I1013" i="3" s="1"/>
  <c r="I999" i="5" l="1"/>
  <c r="K999" i="5" s="1"/>
  <c r="Y999" i="5" s="1"/>
  <c r="G1015" i="7"/>
  <c r="H1014" i="7"/>
  <c r="I1014" i="7" s="1"/>
  <c r="K1014" i="7" s="1"/>
  <c r="L1014" i="7" s="1"/>
  <c r="P1014" i="7" s="1"/>
  <c r="AS1004" i="5" s="1"/>
  <c r="O1014" i="7"/>
  <c r="G1015" i="6"/>
  <c r="H1014" i="6"/>
  <c r="I1014" i="6" s="1"/>
  <c r="K1014" i="6" s="1"/>
  <c r="L1014" i="6" s="1"/>
  <c r="P1014" i="6" s="1"/>
  <c r="AP1004" i="5" s="1"/>
  <c r="O1014" i="6"/>
  <c r="Q1000" i="5"/>
  <c r="G1000" i="5"/>
  <c r="L1012" i="3"/>
  <c r="P1012" i="3" s="1"/>
  <c r="AM1002" i="5" s="1"/>
  <c r="AV1002" i="5" s="1"/>
  <c r="C1002" i="5" s="1"/>
  <c r="O1013" i="3"/>
  <c r="K1013" i="3"/>
  <c r="G1014" i="3"/>
  <c r="H1014" i="3" s="1"/>
  <c r="I1014" i="3" s="1"/>
  <c r="I1000" i="5" l="1"/>
  <c r="K1000" i="5" s="1"/>
  <c r="Y1000" i="5" s="1"/>
  <c r="G1016" i="7"/>
  <c r="H1015" i="7"/>
  <c r="I1015" i="7" s="1"/>
  <c r="K1015" i="7" s="1"/>
  <c r="L1015" i="7" s="1"/>
  <c r="P1015" i="7" s="1"/>
  <c r="AS1005" i="5" s="1"/>
  <c r="O1015" i="7"/>
  <c r="O1015" i="6"/>
  <c r="H1015" i="6"/>
  <c r="I1015" i="6" s="1"/>
  <c r="K1015" i="6" s="1"/>
  <c r="L1015" i="6" s="1"/>
  <c r="P1015" i="6" s="1"/>
  <c r="AP1005" i="5" s="1"/>
  <c r="G1016" i="6"/>
  <c r="Q1001" i="5"/>
  <c r="G1001" i="5"/>
  <c r="L1013" i="3"/>
  <c r="P1013" i="3" s="1"/>
  <c r="AM1003" i="5" s="1"/>
  <c r="AV1003" i="5" s="1"/>
  <c r="C1003" i="5" s="1"/>
  <c r="O1014" i="3"/>
  <c r="K1014" i="3"/>
  <c r="G1015" i="3"/>
  <c r="H1015" i="3" s="1"/>
  <c r="I1015" i="3" s="1"/>
  <c r="I1001" i="5" l="1"/>
  <c r="K1001" i="5" s="1"/>
  <c r="Y1001" i="5" s="1"/>
  <c r="O1016" i="7"/>
  <c r="H1016" i="7"/>
  <c r="I1016" i="7" s="1"/>
  <c r="K1016" i="7" s="1"/>
  <c r="L1016" i="7" s="1"/>
  <c r="P1016" i="7" s="1"/>
  <c r="AS1006" i="5" s="1"/>
  <c r="G1017" i="7"/>
  <c r="O1016" i="6"/>
  <c r="H1016" i="6"/>
  <c r="I1016" i="6" s="1"/>
  <c r="K1016" i="6" s="1"/>
  <c r="L1016" i="6" s="1"/>
  <c r="P1016" i="6" s="1"/>
  <c r="AP1006" i="5" s="1"/>
  <c r="G1017" i="6"/>
  <c r="Q1002" i="5"/>
  <c r="G1002" i="5"/>
  <c r="L1014" i="3"/>
  <c r="P1014" i="3" s="1"/>
  <c r="AM1004" i="5" s="1"/>
  <c r="AV1004" i="5" s="1"/>
  <c r="C1004" i="5" s="1"/>
  <c r="O1015" i="3"/>
  <c r="K1015" i="3"/>
  <c r="G1016" i="3"/>
  <c r="H1016" i="3" s="1"/>
  <c r="I1016" i="3" s="1"/>
  <c r="I1002" i="5" l="1"/>
  <c r="K1002" i="5" s="1"/>
  <c r="Y1002" i="5" s="1"/>
  <c r="H1017" i="7"/>
  <c r="I1017" i="7" s="1"/>
  <c r="K1017" i="7" s="1"/>
  <c r="L1017" i="7" s="1"/>
  <c r="P1017" i="7" s="1"/>
  <c r="AS1007" i="5" s="1"/>
  <c r="G1018" i="7"/>
  <c r="O1017" i="7"/>
  <c r="G1018" i="6"/>
  <c r="O1017" i="6"/>
  <c r="H1017" i="6"/>
  <c r="I1017" i="6" s="1"/>
  <c r="K1017" i="6" s="1"/>
  <c r="L1017" i="6" s="1"/>
  <c r="P1017" i="6" s="1"/>
  <c r="AP1007" i="5" s="1"/>
  <c r="Q1003" i="5"/>
  <c r="G1003" i="5"/>
  <c r="L1015" i="3"/>
  <c r="P1015" i="3" s="1"/>
  <c r="AM1005" i="5" s="1"/>
  <c r="AV1005" i="5" s="1"/>
  <c r="C1005" i="5" s="1"/>
  <c r="O1016" i="3"/>
  <c r="K1016" i="3"/>
  <c r="G1017" i="3"/>
  <c r="H1017" i="3" s="1"/>
  <c r="I1017" i="3" s="1"/>
  <c r="I1003" i="5" l="1"/>
  <c r="K1003" i="5" s="1"/>
  <c r="Y1003" i="5" s="1"/>
  <c r="G1019" i="7"/>
  <c r="H1018" i="7"/>
  <c r="I1018" i="7" s="1"/>
  <c r="K1018" i="7" s="1"/>
  <c r="L1018" i="7" s="1"/>
  <c r="P1018" i="7" s="1"/>
  <c r="AS1008" i="5" s="1"/>
  <c r="O1018" i="7"/>
  <c r="G1019" i="6"/>
  <c r="O1018" i="6"/>
  <c r="H1018" i="6"/>
  <c r="I1018" i="6" s="1"/>
  <c r="K1018" i="6" s="1"/>
  <c r="L1018" i="6" s="1"/>
  <c r="P1018" i="6" s="1"/>
  <c r="AP1008" i="5" s="1"/>
  <c r="Q1004" i="5"/>
  <c r="G1004" i="5"/>
  <c r="L1016" i="3"/>
  <c r="P1016" i="3" s="1"/>
  <c r="AM1006" i="5" s="1"/>
  <c r="AV1006" i="5" s="1"/>
  <c r="C1006" i="5" s="1"/>
  <c r="O1017" i="3"/>
  <c r="K1017" i="3"/>
  <c r="G1018" i="3"/>
  <c r="H1018" i="3" s="1"/>
  <c r="I1018" i="3" s="1"/>
  <c r="I1004" i="5" l="1"/>
  <c r="K1004" i="5" s="1"/>
  <c r="Y1004" i="5" s="1"/>
  <c r="H1019" i="7"/>
  <c r="I1019" i="7" s="1"/>
  <c r="K1019" i="7" s="1"/>
  <c r="L1019" i="7" s="1"/>
  <c r="P1019" i="7" s="1"/>
  <c r="AS1009" i="5" s="1"/>
  <c r="O1019" i="7"/>
  <c r="G1020" i="7"/>
  <c r="O1019" i="6"/>
  <c r="H1019" i="6"/>
  <c r="I1019" i="6" s="1"/>
  <c r="K1019" i="6" s="1"/>
  <c r="L1019" i="6" s="1"/>
  <c r="P1019" i="6" s="1"/>
  <c r="AP1009" i="5" s="1"/>
  <c r="G1020" i="6"/>
  <c r="Q1005" i="5"/>
  <c r="G1005" i="5"/>
  <c r="L1017" i="3"/>
  <c r="P1017" i="3" s="1"/>
  <c r="AM1007" i="5" s="1"/>
  <c r="AV1007" i="5" s="1"/>
  <c r="C1007" i="5" s="1"/>
  <c r="O1018" i="3"/>
  <c r="K1018" i="3"/>
  <c r="G1019" i="3"/>
  <c r="H1019" i="3" s="1"/>
  <c r="I1019" i="3" s="1"/>
  <c r="I1005" i="5" l="1"/>
  <c r="K1005" i="5" s="1"/>
  <c r="Y1005" i="5" s="1"/>
  <c r="O1020" i="7"/>
  <c r="H1020" i="7"/>
  <c r="I1020" i="7" s="1"/>
  <c r="K1020" i="7" s="1"/>
  <c r="L1020" i="7" s="1"/>
  <c r="P1020" i="7" s="1"/>
  <c r="AS1010" i="5" s="1"/>
  <c r="G1021" i="7"/>
  <c r="O1020" i="6"/>
  <c r="H1020" i="6"/>
  <c r="I1020" i="6" s="1"/>
  <c r="K1020" i="6" s="1"/>
  <c r="L1020" i="6" s="1"/>
  <c r="P1020" i="6" s="1"/>
  <c r="AP1010" i="5" s="1"/>
  <c r="G1021" i="6"/>
  <c r="Q1006" i="5"/>
  <c r="G1006" i="5"/>
  <c r="L1018" i="3"/>
  <c r="P1018" i="3" s="1"/>
  <c r="AM1008" i="5" s="1"/>
  <c r="AV1008" i="5" s="1"/>
  <c r="C1008" i="5" s="1"/>
  <c r="O1019" i="3"/>
  <c r="K1019" i="3"/>
  <c r="G1020" i="3"/>
  <c r="H1020" i="3" s="1"/>
  <c r="I1020" i="3" s="1"/>
  <c r="I1006" i="5" l="1"/>
  <c r="K1006" i="5" s="1"/>
  <c r="Y1006" i="5" s="1"/>
  <c r="G1022" i="7"/>
  <c r="H1021" i="7"/>
  <c r="I1021" i="7" s="1"/>
  <c r="K1021" i="7" s="1"/>
  <c r="L1021" i="7" s="1"/>
  <c r="P1021" i="7" s="1"/>
  <c r="AS1011" i="5" s="1"/>
  <c r="O1021" i="7"/>
  <c r="G1022" i="6"/>
  <c r="H1021" i="6"/>
  <c r="I1021" i="6" s="1"/>
  <c r="K1021" i="6" s="1"/>
  <c r="L1021" i="6" s="1"/>
  <c r="P1021" i="6" s="1"/>
  <c r="AP1011" i="5" s="1"/>
  <c r="O1021" i="6"/>
  <c r="Q1007" i="5"/>
  <c r="G1007" i="5"/>
  <c r="L1019" i="3"/>
  <c r="P1019" i="3" s="1"/>
  <c r="AM1009" i="5" s="1"/>
  <c r="AV1009" i="5" s="1"/>
  <c r="C1009" i="5" s="1"/>
  <c r="O1020" i="3"/>
  <c r="K1020" i="3"/>
  <c r="G1021" i="3"/>
  <c r="H1021" i="3" s="1"/>
  <c r="I1021" i="3" s="1"/>
  <c r="I1007" i="5" l="1"/>
  <c r="K1007" i="5" s="1"/>
  <c r="Y1007" i="5" s="1"/>
  <c r="G1023" i="7"/>
  <c r="H1022" i="7"/>
  <c r="I1022" i="7" s="1"/>
  <c r="K1022" i="7" s="1"/>
  <c r="L1022" i="7" s="1"/>
  <c r="P1022" i="7" s="1"/>
  <c r="AS1012" i="5" s="1"/>
  <c r="O1022" i="7"/>
  <c r="G1023" i="6"/>
  <c r="H1022" i="6"/>
  <c r="I1022" i="6" s="1"/>
  <c r="K1022" i="6" s="1"/>
  <c r="L1022" i="6" s="1"/>
  <c r="P1022" i="6" s="1"/>
  <c r="AP1012" i="5" s="1"/>
  <c r="O1022" i="6"/>
  <c r="Q1008" i="5"/>
  <c r="G1008" i="5"/>
  <c r="L1020" i="3"/>
  <c r="P1020" i="3" s="1"/>
  <c r="AM1010" i="5" s="1"/>
  <c r="AV1010" i="5" s="1"/>
  <c r="C1010" i="5" s="1"/>
  <c r="O1021" i="3"/>
  <c r="K1021" i="3"/>
  <c r="G1022" i="3"/>
  <c r="H1022" i="3" s="1"/>
  <c r="I1022" i="3" s="1"/>
  <c r="I1008" i="5" l="1"/>
  <c r="K1008" i="5" s="1"/>
  <c r="Y1008" i="5" s="1"/>
  <c r="O1023" i="7"/>
  <c r="H1023" i="7"/>
  <c r="I1023" i="7" s="1"/>
  <c r="K1023" i="7" s="1"/>
  <c r="L1023" i="7" s="1"/>
  <c r="P1023" i="7" s="1"/>
  <c r="AS1013" i="5" s="1"/>
  <c r="G1024" i="7"/>
  <c r="O1023" i="6"/>
  <c r="H1023" i="6"/>
  <c r="I1023" i="6" s="1"/>
  <c r="K1023" i="6" s="1"/>
  <c r="L1023" i="6" s="1"/>
  <c r="P1023" i="6" s="1"/>
  <c r="AP1013" i="5" s="1"/>
  <c r="G1024" i="6"/>
  <c r="Q1009" i="5"/>
  <c r="G1009" i="5"/>
  <c r="L1021" i="3"/>
  <c r="P1021" i="3" s="1"/>
  <c r="AM1011" i="5" s="1"/>
  <c r="AV1011" i="5" s="1"/>
  <c r="C1011" i="5" s="1"/>
  <c r="O1022" i="3"/>
  <c r="K1022" i="3"/>
  <c r="G1023" i="3"/>
  <c r="H1023" i="3" s="1"/>
  <c r="I1023" i="3" s="1"/>
  <c r="I1009" i="5" l="1"/>
  <c r="K1009" i="5" s="1"/>
  <c r="Y1009" i="5" s="1"/>
  <c r="O1024" i="7"/>
  <c r="H1024" i="7"/>
  <c r="I1024" i="7" s="1"/>
  <c r="K1024" i="7" s="1"/>
  <c r="L1024" i="7" s="1"/>
  <c r="P1024" i="7" s="1"/>
  <c r="AS1014" i="5" s="1"/>
  <c r="G1025" i="7"/>
  <c r="O1024" i="6"/>
  <c r="H1024" i="6"/>
  <c r="I1024" i="6" s="1"/>
  <c r="K1024" i="6" s="1"/>
  <c r="L1024" i="6" s="1"/>
  <c r="P1024" i="6" s="1"/>
  <c r="AP1014" i="5" s="1"/>
  <c r="G1025" i="6"/>
  <c r="G1010" i="5"/>
  <c r="Q1010" i="5"/>
  <c r="L1022" i="3"/>
  <c r="P1022" i="3" s="1"/>
  <c r="AM1012" i="5" s="1"/>
  <c r="AV1012" i="5" s="1"/>
  <c r="C1012" i="5" s="1"/>
  <c r="O1023" i="3"/>
  <c r="K1023" i="3"/>
  <c r="G1024" i="3"/>
  <c r="H1024" i="3" s="1"/>
  <c r="I1024" i="3" s="1"/>
  <c r="I1010" i="5" l="1"/>
  <c r="K1010" i="5" s="1"/>
  <c r="Y1010" i="5" s="1"/>
  <c r="G1026" i="7"/>
  <c r="H1025" i="7"/>
  <c r="I1025" i="7" s="1"/>
  <c r="K1025" i="7" s="1"/>
  <c r="L1025" i="7" s="1"/>
  <c r="P1025" i="7" s="1"/>
  <c r="AS1015" i="5" s="1"/>
  <c r="O1025" i="7"/>
  <c r="G1026" i="6"/>
  <c r="O1025" i="6"/>
  <c r="H1025" i="6"/>
  <c r="I1025" i="6" s="1"/>
  <c r="K1025" i="6" s="1"/>
  <c r="L1025" i="6" s="1"/>
  <c r="P1025" i="6" s="1"/>
  <c r="AP1015" i="5" s="1"/>
  <c r="Q1011" i="5"/>
  <c r="G1011" i="5"/>
  <c r="L1023" i="3"/>
  <c r="P1023" i="3" s="1"/>
  <c r="AM1013" i="5" s="1"/>
  <c r="AV1013" i="5" s="1"/>
  <c r="C1013" i="5" s="1"/>
  <c r="O1024" i="3"/>
  <c r="K1024" i="3"/>
  <c r="G1025" i="3"/>
  <c r="H1025" i="3" s="1"/>
  <c r="I1025" i="3" s="1"/>
  <c r="I1011" i="5" l="1"/>
  <c r="K1011" i="5" s="1"/>
  <c r="Y1011" i="5" s="1"/>
  <c r="G1027" i="7"/>
  <c r="O1026" i="7"/>
  <c r="H1026" i="7"/>
  <c r="I1026" i="7" s="1"/>
  <c r="K1026" i="7" s="1"/>
  <c r="L1026" i="7" s="1"/>
  <c r="P1026" i="7" s="1"/>
  <c r="AS1016" i="5" s="1"/>
  <c r="G1027" i="6"/>
  <c r="O1026" i="6"/>
  <c r="H1026" i="6"/>
  <c r="I1026" i="6" s="1"/>
  <c r="K1026" i="6" s="1"/>
  <c r="L1026" i="6" s="1"/>
  <c r="P1026" i="6" s="1"/>
  <c r="AP1016" i="5" s="1"/>
  <c r="Q1012" i="5"/>
  <c r="G1012" i="5"/>
  <c r="L1024" i="3"/>
  <c r="P1024" i="3" s="1"/>
  <c r="AM1014" i="5" s="1"/>
  <c r="AV1014" i="5" s="1"/>
  <c r="C1014" i="5" s="1"/>
  <c r="O1025" i="3"/>
  <c r="K1025" i="3"/>
  <c r="G1026" i="3"/>
  <c r="H1026" i="3" s="1"/>
  <c r="I1026" i="3" s="1"/>
  <c r="I1012" i="5" l="1"/>
  <c r="K1012" i="5" s="1"/>
  <c r="Y1012" i="5" s="1"/>
  <c r="G1028" i="7"/>
  <c r="O1027" i="7"/>
  <c r="H1027" i="7"/>
  <c r="I1027" i="7" s="1"/>
  <c r="K1027" i="7" s="1"/>
  <c r="L1027" i="7" s="1"/>
  <c r="P1027" i="7" s="1"/>
  <c r="AS1017" i="5" s="1"/>
  <c r="O1027" i="6"/>
  <c r="H1027" i="6"/>
  <c r="I1027" i="6" s="1"/>
  <c r="K1027" i="6" s="1"/>
  <c r="L1027" i="6" s="1"/>
  <c r="P1027" i="6" s="1"/>
  <c r="AP1017" i="5" s="1"/>
  <c r="G1028" i="6"/>
  <c r="Q1013" i="5"/>
  <c r="G1013" i="5"/>
  <c r="L1025" i="3"/>
  <c r="P1025" i="3" s="1"/>
  <c r="AM1015" i="5" s="1"/>
  <c r="AV1015" i="5" s="1"/>
  <c r="C1015" i="5" s="1"/>
  <c r="O1026" i="3"/>
  <c r="K1026" i="3"/>
  <c r="G1027" i="3"/>
  <c r="H1027" i="3" s="1"/>
  <c r="I1027" i="3" s="1"/>
  <c r="I1013" i="5" l="1"/>
  <c r="K1013" i="5" s="1"/>
  <c r="Y1013" i="5" s="1"/>
  <c r="O1028" i="7"/>
  <c r="H1028" i="7"/>
  <c r="I1028" i="7" s="1"/>
  <c r="K1028" i="7" s="1"/>
  <c r="L1028" i="7" s="1"/>
  <c r="P1028" i="7" s="1"/>
  <c r="AS1018" i="5" s="1"/>
  <c r="G1029" i="7"/>
  <c r="O1028" i="6"/>
  <c r="H1028" i="6"/>
  <c r="I1028" i="6" s="1"/>
  <c r="K1028" i="6" s="1"/>
  <c r="L1028" i="6" s="1"/>
  <c r="P1028" i="6" s="1"/>
  <c r="AP1018" i="5" s="1"/>
  <c r="G1029" i="6"/>
  <c r="Q1014" i="5"/>
  <c r="G1014" i="5"/>
  <c r="L1026" i="3"/>
  <c r="P1026" i="3" s="1"/>
  <c r="AM1016" i="5" s="1"/>
  <c r="AV1016" i="5" s="1"/>
  <c r="C1016" i="5" s="1"/>
  <c r="O1027" i="3"/>
  <c r="K1027" i="3"/>
  <c r="G1028" i="3"/>
  <c r="H1028" i="3" s="1"/>
  <c r="I1028" i="3" s="1"/>
  <c r="I1014" i="5" l="1"/>
  <c r="K1014" i="5" s="1"/>
  <c r="Y1014" i="5" s="1"/>
  <c r="O1029" i="7"/>
  <c r="H1029" i="7"/>
  <c r="I1029" i="7" s="1"/>
  <c r="K1029" i="7" s="1"/>
  <c r="L1029" i="7" s="1"/>
  <c r="P1029" i="7" s="1"/>
  <c r="AS1019" i="5" s="1"/>
  <c r="G1030" i="7"/>
  <c r="G1030" i="6"/>
  <c r="H1029" i="6"/>
  <c r="I1029" i="6" s="1"/>
  <c r="K1029" i="6" s="1"/>
  <c r="L1029" i="6" s="1"/>
  <c r="P1029" i="6" s="1"/>
  <c r="AP1019" i="5" s="1"/>
  <c r="O1029" i="6"/>
  <c r="G1015" i="5"/>
  <c r="Q1015" i="5"/>
  <c r="L1027" i="3"/>
  <c r="P1027" i="3" s="1"/>
  <c r="AM1017" i="5" s="1"/>
  <c r="AV1017" i="5" s="1"/>
  <c r="C1017" i="5" s="1"/>
  <c r="O1028" i="3"/>
  <c r="K1028" i="3"/>
  <c r="G1029" i="3"/>
  <c r="H1029" i="3" s="1"/>
  <c r="I1029" i="3" s="1"/>
  <c r="I1015" i="5" l="1"/>
  <c r="K1015" i="5" s="1"/>
  <c r="Y1015" i="5" s="1"/>
  <c r="G1031" i="7"/>
  <c r="O1030" i="7"/>
  <c r="H1030" i="7"/>
  <c r="I1030" i="7" s="1"/>
  <c r="K1030" i="7" s="1"/>
  <c r="L1030" i="7" s="1"/>
  <c r="P1030" i="7" s="1"/>
  <c r="AS1020" i="5" s="1"/>
  <c r="G1031" i="6"/>
  <c r="H1030" i="6"/>
  <c r="I1030" i="6" s="1"/>
  <c r="K1030" i="6" s="1"/>
  <c r="L1030" i="6" s="1"/>
  <c r="P1030" i="6" s="1"/>
  <c r="AP1020" i="5" s="1"/>
  <c r="O1030" i="6"/>
  <c r="Q1016" i="5"/>
  <c r="G1016" i="5"/>
  <c r="L1028" i="3"/>
  <c r="P1028" i="3" s="1"/>
  <c r="AM1018" i="5" s="1"/>
  <c r="AV1018" i="5" s="1"/>
  <c r="C1018" i="5" s="1"/>
  <c r="O1029" i="3"/>
  <c r="K1029" i="3"/>
  <c r="G1030" i="3"/>
  <c r="H1030" i="3" s="1"/>
  <c r="I1030" i="3" s="1"/>
  <c r="I1016" i="5" l="1"/>
  <c r="K1016" i="5" s="1"/>
  <c r="Y1016" i="5" s="1"/>
  <c r="G1032" i="7"/>
  <c r="H1031" i="7"/>
  <c r="I1031" i="7" s="1"/>
  <c r="K1031" i="7" s="1"/>
  <c r="L1031" i="7" s="1"/>
  <c r="P1031" i="7" s="1"/>
  <c r="AS1021" i="5" s="1"/>
  <c r="O1031" i="7"/>
  <c r="O1031" i="6"/>
  <c r="H1031" i="6"/>
  <c r="I1031" i="6" s="1"/>
  <c r="K1031" i="6" s="1"/>
  <c r="L1031" i="6" s="1"/>
  <c r="P1031" i="6" s="1"/>
  <c r="AP1021" i="5" s="1"/>
  <c r="G1032" i="6"/>
  <c r="G1017" i="5"/>
  <c r="Q1017" i="5"/>
  <c r="L1029" i="3"/>
  <c r="P1029" i="3" s="1"/>
  <c r="AM1019" i="5" s="1"/>
  <c r="AV1019" i="5" s="1"/>
  <c r="C1019" i="5" s="1"/>
  <c r="O1030" i="3"/>
  <c r="K1030" i="3"/>
  <c r="G1031" i="3"/>
  <c r="H1031" i="3" s="1"/>
  <c r="I1031" i="3" s="1"/>
  <c r="I1017" i="5" l="1"/>
  <c r="K1017" i="5" s="1"/>
  <c r="Y1017" i="5" s="1"/>
  <c r="O1032" i="7"/>
  <c r="H1032" i="7"/>
  <c r="I1032" i="7" s="1"/>
  <c r="K1032" i="7" s="1"/>
  <c r="L1032" i="7" s="1"/>
  <c r="P1032" i="7" s="1"/>
  <c r="AS1022" i="5" s="1"/>
  <c r="G1033" i="7"/>
  <c r="O1032" i="6"/>
  <c r="H1032" i="6"/>
  <c r="I1032" i="6" s="1"/>
  <c r="K1032" i="6" s="1"/>
  <c r="L1032" i="6" s="1"/>
  <c r="P1032" i="6" s="1"/>
  <c r="AP1022" i="5" s="1"/>
  <c r="G1033" i="6"/>
  <c r="G1018" i="5"/>
  <c r="Q1018" i="5"/>
  <c r="L1030" i="3"/>
  <c r="P1030" i="3" s="1"/>
  <c r="AM1020" i="5" s="1"/>
  <c r="AV1020" i="5" s="1"/>
  <c r="C1020" i="5" s="1"/>
  <c r="O1031" i="3"/>
  <c r="K1031" i="3"/>
  <c r="G1032" i="3"/>
  <c r="H1032" i="3" s="1"/>
  <c r="I1032" i="3" s="1"/>
  <c r="I1018" i="5" l="1"/>
  <c r="K1018" i="5" s="1"/>
  <c r="Y1018" i="5" s="1"/>
  <c r="G1034" i="7"/>
  <c r="O1033" i="7"/>
  <c r="H1033" i="7"/>
  <c r="I1033" i="7" s="1"/>
  <c r="K1033" i="7" s="1"/>
  <c r="L1033" i="7" s="1"/>
  <c r="P1033" i="7" s="1"/>
  <c r="AS1023" i="5" s="1"/>
  <c r="G1034" i="6"/>
  <c r="O1033" i="6"/>
  <c r="H1033" i="6"/>
  <c r="I1033" i="6" s="1"/>
  <c r="K1033" i="6" s="1"/>
  <c r="L1033" i="6" s="1"/>
  <c r="P1033" i="6" s="1"/>
  <c r="AP1023" i="5" s="1"/>
  <c r="Q1019" i="5"/>
  <c r="G1019" i="5"/>
  <c r="L1031" i="3"/>
  <c r="P1031" i="3" s="1"/>
  <c r="AM1021" i="5" s="1"/>
  <c r="AV1021" i="5" s="1"/>
  <c r="C1021" i="5" s="1"/>
  <c r="O1032" i="3"/>
  <c r="K1032" i="3"/>
  <c r="G1033" i="3"/>
  <c r="H1033" i="3" s="1"/>
  <c r="I1033" i="3" s="1"/>
  <c r="I1019" i="5" l="1"/>
  <c r="K1019" i="5" s="1"/>
  <c r="Y1019" i="5" s="1"/>
  <c r="G1035" i="7"/>
  <c r="H1034" i="7"/>
  <c r="I1034" i="7" s="1"/>
  <c r="K1034" i="7" s="1"/>
  <c r="L1034" i="7" s="1"/>
  <c r="P1034" i="7" s="1"/>
  <c r="AS1024" i="5" s="1"/>
  <c r="O1034" i="7"/>
  <c r="G1035" i="6"/>
  <c r="O1034" i="6"/>
  <c r="H1034" i="6"/>
  <c r="I1034" i="6" s="1"/>
  <c r="K1034" i="6" s="1"/>
  <c r="L1034" i="6" s="1"/>
  <c r="P1034" i="6" s="1"/>
  <c r="AP1024" i="5" s="1"/>
  <c r="G1020" i="5"/>
  <c r="Q1020" i="5"/>
  <c r="L1032" i="3"/>
  <c r="P1032" i="3" s="1"/>
  <c r="AM1022" i="5" s="1"/>
  <c r="AV1022" i="5" s="1"/>
  <c r="C1022" i="5" s="1"/>
  <c r="O1033" i="3"/>
  <c r="K1033" i="3"/>
  <c r="G1034" i="3"/>
  <c r="H1034" i="3" s="1"/>
  <c r="I1034" i="3" s="1"/>
  <c r="I1020" i="5" l="1"/>
  <c r="K1020" i="5" s="1"/>
  <c r="Y1020" i="5" s="1"/>
  <c r="H1035" i="7"/>
  <c r="I1035" i="7" s="1"/>
  <c r="K1035" i="7" s="1"/>
  <c r="L1035" i="7" s="1"/>
  <c r="P1035" i="7" s="1"/>
  <c r="AS1025" i="5" s="1"/>
  <c r="O1035" i="7"/>
  <c r="G1036" i="7"/>
  <c r="O1035" i="6"/>
  <c r="H1035" i="6"/>
  <c r="I1035" i="6" s="1"/>
  <c r="K1035" i="6" s="1"/>
  <c r="L1035" i="6" s="1"/>
  <c r="P1035" i="6" s="1"/>
  <c r="AP1025" i="5" s="1"/>
  <c r="G1036" i="6"/>
  <c r="Q1021" i="5"/>
  <c r="G1021" i="5"/>
  <c r="L1033" i="3"/>
  <c r="P1033" i="3" s="1"/>
  <c r="AM1023" i="5" s="1"/>
  <c r="AV1023" i="5" s="1"/>
  <c r="C1023" i="5" s="1"/>
  <c r="O1034" i="3"/>
  <c r="K1034" i="3"/>
  <c r="G1035" i="3"/>
  <c r="H1035" i="3" s="1"/>
  <c r="I1035" i="3" s="1"/>
  <c r="I1021" i="5" l="1"/>
  <c r="K1021" i="5" s="1"/>
  <c r="Y1021" i="5" s="1"/>
  <c r="O1036" i="7"/>
  <c r="H1036" i="7"/>
  <c r="I1036" i="7" s="1"/>
  <c r="K1036" i="7" s="1"/>
  <c r="L1036" i="7" s="1"/>
  <c r="P1036" i="7" s="1"/>
  <c r="AS1026" i="5" s="1"/>
  <c r="G1037" i="7"/>
  <c r="O1036" i="6"/>
  <c r="H1036" i="6"/>
  <c r="I1036" i="6" s="1"/>
  <c r="K1036" i="6" s="1"/>
  <c r="L1036" i="6" s="1"/>
  <c r="P1036" i="6" s="1"/>
  <c r="AP1026" i="5" s="1"/>
  <c r="G1037" i="6"/>
  <c r="G1022" i="5"/>
  <c r="Q1022" i="5"/>
  <c r="L1034" i="3"/>
  <c r="P1034" i="3" s="1"/>
  <c r="AM1024" i="5" s="1"/>
  <c r="AV1024" i="5" s="1"/>
  <c r="C1024" i="5" s="1"/>
  <c r="O1035" i="3"/>
  <c r="K1035" i="3"/>
  <c r="G1036" i="3"/>
  <c r="H1036" i="3" s="1"/>
  <c r="I1036" i="3" s="1"/>
  <c r="I1022" i="5" l="1"/>
  <c r="K1022" i="5" s="1"/>
  <c r="Y1022" i="5" s="1"/>
  <c r="G1038" i="7"/>
  <c r="H1037" i="7"/>
  <c r="I1037" i="7" s="1"/>
  <c r="K1037" i="7" s="1"/>
  <c r="L1037" i="7" s="1"/>
  <c r="P1037" i="7" s="1"/>
  <c r="AS1027" i="5" s="1"/>
  <c r="O1037" i="7"/>
  <c r="G1038" i="6"/>
  <c r="H1037" i="6"/>
  <c r="I1037" i="6" s="1"/>
  <c r="K1037" i="6" s="1"/>
  <c r="L1037" i="6" s="1"/>
  <c r="P1037" i="6" s="1"/>
  <c r="AP1027" i="5" s="1"/>
  <c r="O1037" i="6"/>
  <c r="G1023" i="5"/>
  <c r="Q1023" i="5"/>
  <c r="L1035" i="3"/>
  <c r="P1035" i="3" s="1"/>
  <c r="AM1025" i="5" s="1"/>
  <c r="AV1025" i="5" s="1"/>
  <c r="C1025" i="5" s="1"/>
  <c r="O1036" i="3"/>
  <c r="K1036" i="3"/>
  <c r="G1037" i="3"/>
  <c r="H1037" i="3" s="1"/>
  <c r="I1037" i="3" s="1"/>
  <c r="I1023" i="5" l="1"/>
  <c r="K1023" i="5" s="1"/>
  <c r="Y1023" i="5" s="1"/>
  <c r="G1039" i="7"/>
  <c r="H1038" i="7"/>
  <c r="I1038" i="7" s="1"/>
  <c r="K1038" i="7" s="1"/>
  <c r="L1038" i="7" s="1"/>
  <c r="P1038" i="7" s="1"/>
  <c r="AS1028" i="5" s="1"/>
  <c r="O1038" i="7"/>
  <c r="G1039" i="6"/>
  <c r="H1038" i="6"/>
  <c r="I1038" i="6" s="1"/>
  <c r="K1038" i="6" s="1"/>
  <c r="L1038" i="6" s="1"/>
  <c r="P1038" i="6" s="1"/>
  <c r="AP1028" i="5" s="1"/>
  <c r="O1038" i="6"/>
  <c r="G1024" i="5"/>
  <c r="Q1024" i="5"/>
  <c r="L1036" i="3"/>
  <c r="P1036" i="3" s="1"/>
  <c r="AM1026" i="5" s="1"/>
  <c r="AV1026" i="5" s="1"/>
  <c r="C1026" i="5" s="1"/>
  <c r="O1037" i="3"/>
  <c r="K1037" i="3"/>
  <c r="G1038" i="3"/>
  <c r="H1038" i="3" s="1"/>
  <c r="I1038" i="3" s="1"/>
  <c r="I1024" i="5" l="1"/>
  <c r="K1024" i="5" s="1"/>
  <c r="Y1024" i="5" s="1"/>
  <c r="O1039" i="7"/>
  <c r="G1040" i="7"/>
  <c r="H1039" i="7"/>
  <c r="I1039" i="7" s="1"/>
  <c r="K1039" i="7" s="1"/>
  <c r="L1039" i="7" s="1"/>
  <c r="P1039" i="7" s="1"/>
  <c r="AS1029" i="5" s="1"/>
  <c r="O1039" i="6"/>
  <c r="H1039" i="6"/>
  <c r="I1039" i="6" s="1"/>
  <c r="K1039" i="6" s="1"/>
  <c r="L1039" i="6" s="1"/>
  <c r="P1039" i="6" s="1"/>
  <c r="AP1029" i="5" s="1"/>
  <c r="G1040" i="6"/>
  <c r="G1025" i="5"/>
  <c r="Q1025" i="5"/>
  <c r="L1037" i="3"/>
  <c r="P1037" i="3" s="1"/>
  <c r="AM1027" i="5" s="1"/>
  <c r="AV1027" i="5" s="1"/>
  <c r="C1027" i="5" s="1"/>
  <c r="O1038" i="3"/>
  <c r="K1038" i="3"/>
  <c r="G1039" i="3"/>
  <c r="H1039" i="3" s="1"/>
  <c r="I1039" i="3" s="1"/>
  <c r="I1025" i="5" l="1"/>
  <c r="K1025" i="5" s="1"/>
  <c r="Y1025" i="5" s="1"/>
  <c r="O1040" i="7"/>
  <c r="H1040" i="7"/>
  <c r="I1040" i="7" s="1"/>
  <c r="K1040" i="7" s="1"/>
  <c r="L1040" i="7" s="1"/>
  <c r="P1040" i="7" s="1"/>
  <c r="AS1030" i="5" s="1"/>
  <c r="G1041" i="7"/>
  <c r="O1040" i="6"/>
  <c r="H1040" i="6"/>
  <c r="I1040" i="6" s="1"/>
  <c r="K1040" i="6" s="1"/>
  <c r="L1040" i="6" s="1"/>
  <c r="P1040" i="6" s="1"/>
  <c r="AP1030" i="5" s="1"/>
  <c r="G1041" i="6"/>
  <c r="Q1026" i="5"/>
  <c r="G1026" i="5"/>
  <c r="L1038" i="3"/>
  <c r="P1038" i="3" s="1"/>
  <c r="AM1028" i="5" s="1"/>
  <c r="AV1028" i="5" s="1"/>
  <c r="C1028" i="5" s="1"/>
  <c r="O1039" i="3"/>
  <c r="K1039" i="3"/>
  <c r="G1040" i="3"/>
  <c r="H1040" i="3" s="1"/>
  <c r="I1040" i="3" s="1"/>
  <c r="I1026" i="5" l="1"/>
  <c r="K1026" i="5" s="1"/>
  <c r="Y1026" i="5" s="1"/>
  <c r="G1042" i="7"/>
  <c r="H1041" i="7"/>
  <c r="I1041" i="7" s="1"/>
  <c r="K1041" i="7" s="1"/>
  <c r="L1041" i="7" s="1"/>
  <c r="P1041" i="7" s="1"/>
  <c r="AS1031" i="5" s="1"/>
  <c r="O1041" i="7"/>
  <c r="G1042" i="6"/>
  <c r="O1041" i="6"/>
  <c r="H1041" i="6"/>
  <c r="I1041" i="6" s="1"/>
  <c r="K1041" i="6" s="1"/>
  <c r="L1041" i="6" s="1"/>
  <c r="P1041" i="6" s="1"/>
  <c r="AP1031" i="5" s="1"/>
  <c r="Q1027" i="5"/>
  <c r="G1027" i="5"/>
  <c r="L1039" i="3"/>
  <c r="P1039" i="3" s="1"/>
  <c r="AM1029" i="5" s="1"/>
  <c r="AV1029" i="5" s="1"/>
  <c r="C1029" i="5" s="1"/>
  <c r="O1040" i="3"/>
  <c r="K1040" i="3"/>
  <c r="G1041" i="3"/>
  <c r="H1041" i="3" s="1"/>
  <c r="I1041" i="3" s="1"/>
  <c r="I1027" i="5" l="1"/>
  <c r="K1027" i="5" s="1"/>
  <c r="Y1027" i="5" s="1"/>
  <c r="G1043" i="7"/>
  <c r="H1042" i="7"/>
  <c r="I1042" i="7" s="1"/>
  <c r="K1042" i="7" s="1"/>
  <c r="L1042" i="7" s="1"/>
  <c r="P1042" i="7" s="1"/>
  <c r="AS1032" i="5" s="1"/>
  <c r="O1042" i="7"/>
  <c r="G1043" i="6"/>
  <c r="O1042" i="6"/>
  <c r="H1042" i="6"/>
  <c r="I1042" i="6" s="1"/>
  <c r="K1042" i="6" s="1"/>
  <c r="L1042" i="6" s="1"/>
  <c r="P1042" i="6" s="1"/>
  <c r="AP1032" i="5" s="1"/>
  <c r="G1028" i="5"/>
  <c r="Q1028" i="5"/>
  <c r="L1040" i="3"/>
  <c r="P1040" i="3" s="1"/>
  <c r="AM1030" i="5" s="1"/>
  <c r="AV1030" i="5" s="1"/>
  <c r="C1030" i="5" s="1"/>
  <c r="O1041" i="3"/>
  <c r="K1041" i="3"/>
  <c r="G1042" i="3"/>
  <c r="H1042" i="3" s="1"/>
  <c r="I1042" i="3" s="1"/>
  <c r="I1028" i="5" l="1"/>
  <c r="K1028" i="5" s="1"/>
  <c r="Y1028" i="5" s="1"/>
  <c r="O1043" i="7"/>
  <c r="H1043" i="7"/>
  <c r="I1043" i="7" s="1"/>
  <c r="K1043" i="7" s="1"/>
  <c r="L1043" i="7" s="1"/>
  <c r="P1043" i="7" s="1"/>
  <c r="AS1033" i="5" s="1"/>
  <c r="G1044" i="7"/>
  <c r="O1043" i="6"/>
  <c r="H1043" i="6"/>
  <c r="I1043" i="6" s="1"/>
  <c r="K1043" i="6" s="1"/>
  <c r="L1043" i="6" s="1"/>
  <c r="P1043" i="6" s="1"/>
  <c r="AP1033" i="5" s="1"/>
  <c r="G1044" i="6"/>
  <c r="Q1029" i="5"/>
  <c r="G1029" i="5"/>
  <c r="L1041" i="3"/>
  <c r="P1041" i="3" s="1"/>
  <c r="AM1031" i="5" s="1"/>
  <c r="AV1031" i="5" s="1"/>
  <c r="C1031" i="5" s="1"/>
  <c r="O1042" i="3"/>
  <c r="K1042" i="3"/>
  <c r="G1043" i="3"/>
  <c r="H1043" i="3" s="1"/>
  <c r="I1043" i="3" s="1"/>
  <c r="I1029" i="5" l="1"/>
  <c r="K1029" i="5" s="1"/>
  <c r="Y1029" i="5" s="1"/>
  <c r="O1044" i="7"/>
  <c r="H1044" i="7"/>
  <c r="I1044" i="7" s="1"/>
  <c r="K1044" i="7" s="1"/>
  <c r="L1044" i="7" s="1"/>
  <c r="P1044" i="7" s="1"/>
  <c r="AS1034" i="5" s="1"/>
  <c r="G1045" i="7"/>
  <c r="O1044" i="6"/>
  <c r="H1044" i="6"/>
  <c r="I1044" i="6" s="1"/>
  <c r="K1044" i="6" s="1"/>
  <c r="L1044" i="6" s="1"/>
  <c r="P1044" i="6" s="1"/>
  <c r="AP1034" i="5" s="1"/>
  <c r="G1045" i="6"/>
  <c r="G1030" i="5"/>
  <c r="Q1030" i="5"/>
  <c r="L1042" i="3"/>
  <c r="P1042" i="3" s="1"/>
  <c r="AM1032" i="5" s="1"/>
  <c r="AV1032" i="5" s="1"/>
  <c r="C1032" i="5" s="1"/>
  <c r="O1043" i="3"/>
  <c r="K1043" i="3"/>
  <c r="G1044" i="3"/>
  <c r="H1044" i="3" s="1"/>
  <c r="I1044" i="3" s="1"/>
  <c r="I1030" i="5" l="1"/>
  <c r="K1030" i="5" s="1"/>
  <c r="Y1030" i="5" s="1"/>
  <c r="G1046" i="7"/>
  <c r="O1045" i="7"/>
  <c r="H1045" i="7"/>
  <c r="I1045" i="7" s="1"/>
  <c r="K1045" i="7" s="1"/>
  <c r="L1045" i="7" s="1"/>
  <c r="P1045" i="7" s="1"/>
  <c r="AS1035" i="5" s="1"/>
  <c r="G1046" i="6"/>
  <c r="H1045" i="6"/>
  <c r="I1045" i="6" s="1"/>
  <c r="K1045" i="6" s="1"/>
  <c r="L1045" i="6" s="1"/>
  <c r="P1045" i="6" s="1"/>
  <c r="AP1035" i="5" s="1"/>
  <c r="O1045" i="6"/>
  <c r="G1031" i="5"/>
  <c r="Q1031" i="5"/>
  <c r="L1043" i="3"/>
  <c r="P1043" i="3" s="1"/>
  <c r="AM1033" i="5" s="1"/>
  <c r="AV1033" i="5" s="1"/>
  <c r="C1033" i="5" s="1"/>
  <c r="O1044" i="3"/>
  <c r="K1044" i="3"/>
  <c r="G1045" i="3"/>
  <c r="H1045" i="3" s="1"/>
  <c r="I1045" i="3" s="1"/>
  <c r="I1031" i="5" l="1"/>
  <c r="K1031" i="5" s="1"/>
  <c r="Y1031" i="5" s="1"/>
  <c r="G1047" i="7"/>
  <c r="O1046" i="7"/>
  <c r="H1046" i="7"/>
  <c r="I1046" i="7" s="1"/>
  <c r="K1046" i="7" s="1"/>
  <c r="L1046" i="7" s="1"/>
  <c r="P1046" i="7" s="1"/>
  <c r="AS1036" i="5" s="1"/>
  <c r="G1047" i="6"/>
  <c r="H1046" i="6"/>
  <c r="I1046" i="6" s="1"/>
  <c r="K1046" i="6" s="1"/>
  <c r="L1046" i="6" s="1"/>
  <c r="P1046" i="6" s="1"/>
  <c r="AP1036" i="5" s="1"/>
  <c r="O1046" i="6"/>
  <c r="G1032" i="5"/>
  <c r="Q1032" i="5"/>
  <c r="L1044" i="3"/>
  <c r="P1044" i="3" s="1"/>
  <c r="AM1034" i="5" s="1"/>
  <c r="AV1034" i="5" s="1"/>
  <c r="C1034" i="5" s="1"/>
  <c r="O1045" i="3"/>
  <c r="K1045" i="3"/>
  <c r="G1046" i="3"/>
  <c r="H1046" i="3" s="1"/>
  <c r="I1046" i="3" s="1"/>
  <c r="I1032" i="5" l="1"/>
  <c r="K1032" i="5" s="1"/>
  <c r="Y1032" i="5" s="1"/>
  <c r="O1047" i="7"/>
  <c r="H1047" i="7"/>
  <c r="I1047" i="7" s="1"/>
  <c r="K1047" i="7" s="1"/>
  <c r="L1047" i="7" s="1"/>
  <c r="P1047" i="7" s="1"/>
  <c r="AS1037" i="5" s="1"/>
  <c r="G1048" i="7"/>
  <c r="O1047" i="6"/>
  <c r="H1047" i="6"/>
  <c r="I1047" i="6" s="1"/>
  <c r="K1047" i="6" s="1"/>
  <c r="L1047" i="6" s="1"/>
  <c r="P1047" i="6" s="1"/>
  <c r="AP1037" i="5" s="1"/>
  <c r="G1048" i="6"/>
  <c r="G1033" i="5"/>
  <c r="Q1033" i="5"/>
  <c r="L1045" i="3"/>
  <c r="P1045" i="3" s="1"/>
  <c r="AM1035" i="5" s="1"/>
  <c r="AV1035" i="5" s="1"/>
  <c r="C1035" i="5" s="1"/>
  <c r="O1046" i="3"/>
  <c r="K1046" i="3"/>
  <c r="G1047" i="3"/>
  <c r="H1047" i="3" s="1"/>
  <c r="I1047" i="3" s="1"/>
  <c r="I1033" i="5" l="1"/>
  <c r="K1033" i="5" s="1"/>
  <c r="Y1033" i="5" s="1"/>
  <c r="O1048" i="7"/>
  <c r="H1048" i="7"/>
  <c r="I1048" i="7" s="1"/>
  <c r="K1048" i="7" s="1"/>
  <c r="L1048" i="7" s="1"/>
  <c r="P1048" i="7" s="1"/>
  <c r="AS1038" i="5" s="1"/>
  <c r="G1049" i="7"/>
  <c r="O1048" i="6"/>
  <c r="H1048" i="6"/>
  <c r="I1048" i="6" s="1"/>
  <c r="K1048" i="6" s="1"/>
  <c r="L1048" i="6" s="1"/>
  <c r="P1048" i="6" s="1"/>
  <c r="AP1038" i="5" s="1"/>
  <c r="G1049" i="6"/>
  <c r="Q1034" i="5"/>
  <c r="G1034" i="5"/>
  <c r="L1046" i="3"/>
  <c r="P1046" i="3" s="1"/>
  <c r="AM1036" i="5" s="1"/>
  <c r="AV1036" i="5" s="1"/>
  <c r="C1036" i="5" s="1"/>
  <c r="O1047" i="3"/>
  <c r="K1047" i="3"/>
  <c r="G1048" i="3"/>
  <c r="H1048" i="3" s="1"/>
  <c r="I1048" i="3" s="1"/>
  <c r="I1034" i="5" l="1"/>
  <c r="K1034" i="5" s="1"/>
  <c r="Y1034" i="5" s="1"/>
  <c r="G1050" i="7"/>
  <c r="H1049" i="7"/>
  <c r="I1049" i="7" s="1"/>
  <c r="K1049" i="7" s="1"/>
  <c r="L1049" i="7" s="1"/>
  <c r="P1049" i="7" s="1"/>
  <c r="AS1039" i="5" s="1"/>
  <c r="O1049" i="7"/>
  <c r="G1050" i="6"/>
  <c r="H1049" i="6"/>
  <c r="I1049" i="6" s="1"/>
  <c r="K1049" i="6" s="1"/>
  <c r="L1049" i="6" s="1"/>
  <c r="P1049" i="6" s="1"/>
  <c r="AP1039" i="5" s="1"/>
  <c r="O1049" i="6"/>
  <c r="Q1035" i="5"/>
  <c r="G1035" i="5"/>
  <c r="L1047" i="3"/>
  <c r="P1047" i="3" s="1"/>
  <c r="AM1037" i="5" s="1"/>
  <c r="AV1037" i="5" s="1"/>
  <c r="C1037" i="5" s="1"/>
  <c r="O1048" i="3"/>
  <c r="K1048" i="3"/>
  <c r="G1049" i="3"/>
  <c r="H1049" i="3" s="1"/>
  <c r="I1049" i="3" s="1"/>
  <c r="I1035" i="5" l="1"/>
  <c r="K1035" i="5" s="1"/>
  <c r="Y1035" i="5" s="1"/>
  <c r="G1051" i="7"/>
  <c r="H1050" i="7"/>
  <c r="I1050" i="7" s="1"/>
  <c r="K1050" i="7" s="1"/>
  <c r="L1050" i="7" s="1"/>
  <c r="P1050" i="7" s="1"/>
  <c r="AS1040" i="5" s="1"/>
  <c r="O1050" i="7"/>
  <c r="G1051" i="6"/>
  <c r="H1050" i="6"/>
  <c r="I1050" i="6" s="1"/>
  <c r="K1050" i="6" s="1"/>
  <c r="L1050" i="6" s="1"/>
  <c r="P1050" i="6" s="1"/>
  <c r="AP1040" i="5" s="1"/>
  <c r="O1050" i="6"/>
  <c r="Q1036" i="5"/>
  <c r="G1036" i="5"/>
  <c r="L1048" i="3"/>
  <c r="P1048" i="3" s="1"/>
  <c r="AM1038" i="5" s="1"/>
  <c r="AV1038" i="5" s="1"/>
  <c r="C1038" i="5" s="1"/>
  <c r="O1049" i="3"/>
  <c r="K1049" i="3"/>
  <c r="G1050" i="3"/>
  <c r="H1050" i="3" s="1"/>
  <c r="I1050" i="3" s="1"/>
  <c r="I1036" i="5" l="1"/>
  <c r="K1036" i="5" s="1"/>
  <c r="Y1036" i="5" s="1"/>
  <c r="O1051" i="7"/>
  <c r="H1051" i="7"/>
  <c r="I1051" i="7" s="1"/>
  <c r="K1051" i="7" s="1"/>
  <c r="L1051" i="7" s="1"/>
  <c r="P1051" i="7" s="1"/>
  <c r="AS1041" i="5" s="1"/>
  <c r="G1052" i="7"/>
  <c r="O1051" i="6"/>
  <c r="H1051" i="6"/>
  <c r="I1051" i="6" s="1"/>
  <c r="K1051" i="6" s="1"/>
  <c r="L1051" i="6" s="1"/>
  <c r="P1051" i="6" s="1"/>
  <c r="AP1041" i="5" s="1"/>
  <c r="G1052" i="6"/>
  <c r="Q1037" i="5"/>
  <c r="G1037" i="5"/>
  <c r="L1049" i="3"/>
  <c r="P1049" i="3" s="1"/>
  <c r="AM1039" i="5" s="1"/>
  <c r="AV1039" i="5" s="1"/>
  <c r="C1039" i="5" s="1"/>
  <c r="O1050" i="3"/>
  <c r="K1050" i="3"/>
  <c r="G1051" i="3"/>
  <c r="H1051" i="3" s="1"/>
  <c r="I1051" i="3" s="1"/>
  <c r="I1037" i="5" l="1"/>
  <c r="K1037" i="5" s="1"/>
  <c r="Y1037" i="5" s="1"/>
  <c r="O1052" i="7"/>
  <c r="H1052" i="7"/>
  <c r="I1052" i="7" s="1"/>
  <c r="K1052" i="7" s="1"/>
  <c r="L1052" i="7" s="1"/>
  <c r="P1052" i="7" s="1"/>
  <c r="AS1042" i="5" s="1"/>
  <c r="G1053" i="7"/>
  <c r="O1052" i="6"/>
  <c r="H1052" i="6"/>
  <c r="I1052" i="6" s="1"/>
  <c r="K1052" i="6" s="1"/>
  <c r="L1052" i="6" s="1"/>
  <c r="P1052" i="6" s="1"/>
  <c r="AP1042" i="5" s="1"/>
  <c r="G1053" i="6"/>
  <c r="Q1038" i="5"/>
  <c r="G1038" i="5"/>
  <c r="L1050" i="3"/>
  <c r="P1050" i="3" s="1"/>
  <c r="AM1040" i="5" s="1"/>
  <c r="AV1040" i="5" s="1"/>
  <c r="C1040" i="5" s="1"/>
  <c r="O1051" i="3"/>
  <c r="K1051" i="3"/>
  <c r="G1052" i="3"/>
  <c r="H1052" i="3" s="1"/>
  <c r="I1052" i="3" s="1"/>
  <c r="I1038" i="5" l="1"/>
  <c r="K1038" i="5" s="1"/>
  <c r="Y1038" i="5" s="1"/>
  <c r="G1054" i="7"/>
  <c r="O1053" i="7"/>
  <c r="H1053" i="7"/>
  <c r="I1053" i="7" s="1"/>
  <c r="K1053" i="7" s="1"/>
  <c r="L1053" i="7" s="1"/>
  <c r="P1053" i="7" s="1"/>
  <c r="AS1043" i="5" s="1"/>
  <c r="G1054" i="6"/>
  <c r="O1053" i="6"/>
  <c r="H1053" i="6"/>
  <c r="I1053" i="6" s="1"/>
  <c r="K1053" i="6" s="1"/>
  <c r="L1053" i="6" s="1"/>
  <c r="P1053" i="6" s="1"/>
  <c r="AP1043" i="5" s="1"/>
  <c r="Q1039" i="5"/>
  <c r="G1039" i="5"/>
  <c r="L1051" i="3"/>
  <c r="P1051" i="3" s="1"/>
  <c r="AM1041" i="5" s="1"/>
  <c r="AV1041" i="5" s="1"/>
  <c r="C1041" i="5" s="1"/>
  <c r="O1052" i="3"/>
  <c r="K1052" i="3"/>
  <c r="G1053" i="3"/>
  <c r="H1053" i="3" s="1"/>
  <c r="I1053" i="3" s="1"/>
  <c r="I1039" i="5" l="1"/>
  <c r="K1039" i="5" s="1"/>
  <c r="Y1039" i="5" s="1"/>
  <c r="G1055" i="7"/>
  <c r="O1054" i="7"/>
  <c r="H1054" i="7"/>
  <c r="I1054" i="7" s="1"/>
  <c r="K1054" i="7" s="1"/>
  <c r="L1054" i="7" s="1"/>
  <c r="P1054" i="7" s="1"/>
  <c r="AS1044" i="5" s="1"/>
  <c r="G1055" i="6"/>
  <c r="O1054" i="6"/>
  <c r="H1054" i="6"/>
  <c r="I1054" i="6" s="1"/>
  <c r="K1054" i="6" s="1"/>
  <c r="L1054" i="6" s="1"/>
  <c r="P1054" i="6" s="1"/>
  <c r="AP1044" i="5" s="1"/>
  <c r="G1040" i="5"/>
  <c r="Q1040" i="5"/>
  <c r="L1052" i="3"/>
  <c r="P1052" i="3" s="1"/>
  <c r="AM1042" i="5" s="1"/>
  <c r="AV1042" i="5" s="1"/>
  <c r="C1042" i="5" s="1"/>
  <c r="O1053" i="3"/>
  <c r="K1053" i="3"/>
  <c r="G1054" i="3"/>
  <c r="H1054" i="3" s="1"/>
  <c r="I1054" i="3" s="1"/>
  <c r="I1040" i="5" l="1"/>
  <c r="K1040" i="5" s="1"/>
  <c r="Y1040" i="5" s="1"/>
  <c r="O1055" i="7"/>
  <c r="H1055" i="7"/>
  <c r="I1055" i="7" s="1"/>
  <c r="K1055" i="7" s="1"/>
  <c r="L1055" i="7" s="1"/>
  <c r="P1055" i="7" s="1"/>
  <c r="AS1045" i="5" s="1"/>
  <c r="G1056" i="7"/>
  <c r="O1055" i="6"/>
  <c r="H1055" i="6"/>
  <c r="I1055" i="6" s="1"/>
  <c r="K1055" i="6" s="1"/>
  <c r="L1055" i="6" s="1"/>
  <c r="P1055" i="6" s="1"/>
  <c r="AP1045" i="5" s="1"/>
  <c r="G1056" i="6"/>
  <c r="G1041" i="5"/>
  <c r="Q1041" i="5"/>
  <c r="L1053" i="3"/>
  <c r="P1053" i="3" s="1"/>
  <c r="AM1043" i="5" s="1"/>
  <c r="AV1043" i="5" s="1"/>
  <c r="C1043" i="5" s="1"/>
  <c r="O1054" i="3"/>
  <c r="K1054" i="3"/>
  <c r="G1055" i="3"/>
  <c r="H1055" i="3" s="1"/>
  <c r="I1055" i="3" s="1"/>
  <c r="I1041" i="5" l="1"/>
  <c r="K1041" i="5" s="1"/>
  <c r="Y1041" i="5" s="1"/>
  <c r="O1056" i="7"/>
  <c r="H1056" i="7"/>
  <c r="I1056" i="7" s="1"/>
  <c r="K1056" i="7" s="1"/>
  <c r="L1056" i="7" s="1"/>
  <c r="P1056" i="7" s="1"/>
  <c r="AS1046" i="5" s="1"/>
  <c r="G1057" i="7"/>
  <c r="O1056" i="6"/>
  <c r="H1056" i="6"/>
  <c r="I1056" i="6" s="1"/>
  <c r="K1056" i="6" s="1"/>
  <c r="L1056" i="6" s="1"/>
  <c r="P1056" i="6" s="1"/>
  <c r="AP1046" i="5" s="1"/>
  <c r="G1057" i="6"/>
  <c r="G1042" i="5"/>
  <c r="Q1042" i="5"/>
  <c r="L1054" i="3"/>
  <c r="P1054" i="3" s="1"/>
  <c r="AM1044" i="5" s="1"/>
  <c r="AV1044" i="5" s="1"/>
  <c r="C1044" i="5" s="1"/>
  <c r="O1055" i="3"/>
  <c r="K1055" i="3"/>
  <c r="G1056" i="3"/>
  <c r="H1056" i="3" s="1"/>
  <c r="I1056" i="3" s="1"/>
  <c r="I1042" i="5" l="1"/>
  <c r="K1042" i="5" s="1"/>
  <c r="Y1042" i="5" s="1"/>
  <c r="G1058" i="7"/>
  <c r="H1057" i="7"/>
  <c r="I1057" i="7" s="1"/>
  <c r="K1057" i="7" s="1"/>
  <c r="L1057" i="7" s="1"/>
  <c r="P1057" i="7" s="1"/>
  <c r="AS1047" i="5" s="1"/>
  <c r="O1057" i="7"/>
  <c r="G1058" i="6"/>
  <c r="H1057" i="6"/>
  <c r="I1057" i="6" s="1"/>
  <c r="K1057" i="6" s="1"/>
  <c r="L1057" i="6" s="1"/>
  <c r="P1057" i="6" s="1"/>
  <c r="AP1047" i="5" s="1"/>
  <c r="O1057" i="6"/>
  <c r="Q1043" i="5"/>
  <c r="G1043" i="5"/>
  <c r="L1055" i="3"/>
  <c r="P1055" i="3" s="1"/>
  <c r="AM1045" i="5" s="1"/>
  <c r="AV1045" i="5" s="1"/>
  <c r="C1045" i="5" s="1"/>
  <c r="O1056" i="3"/>
  <c r="K1056" i="3"/>
  <c r="G1057" i="3"/>
  <c r="H1057" i="3" s="1"/>
  <c r="I1057" i="3" s="1"/>
  <c r="I1043" i="5" l="1"/>
  <c r="K1043" i="5" s="1"/>
  <c r="Y1043" i="5" s="1"/>
  <c r="G1059" i="7"/>
  <c r="H1058" i="7"/>
  <c r="I1058" i="7" s="1"/>
  <c r="K1058" i="7" s="1"/>
  <c r="L1058" i="7" s="1"/>
  <c r="P1058" i="7" s="1"/>
  <c r="AS1048" i="5" s="1"/>
  <c r="O1058" i="7"/>
  <c r="G1059" i="6"/>
  <c r="H1058" i="6"/>
  <c r="I1058" i="6" s="1"/>
  <c r="K1058" i="6" s="1"/>
  <c r="L1058" i="6" s="1"/>
  <c r="P1058" i="6" s="1"/>
  <c r="AP1048" i="5" s="1"/>
  <c r="O1058" i="6"/>
  <c r="G1044" i="5"/>
  <c r="Q1044" i="5"/>
  <c r="L1056" i="3"/>
  <c r="P1056" i="3" s="1"/>
  <c r="AM1046" i="5" s="1"/>
  <c r="AV1046" i="5" s="1"/>
  <c r="C1046" i="5" s="1"/>
  <c r="O1057" i="3"/>
  <c r="G1058" i="3"/>
  <c r="H1058" i="3" s="1"/>
  <c r="I1058" i="3" s="1"/>
  <c r="K1057" i="3"/>
  <c r="I1044" i="5" l="1"/>
  <c r="K1044" i="5" s="1"/>
  <c r="Y1044" i="5" s="1"/>
  <c r="O1059" i="7"/>
  <c r="H1059" i="7"/>
  <c r="I1059" i="7" s="1"/>
  <c r="K1059" i="7" s="1"/>
  <c r="L1059" i="7" s="1"/>
  <c r="P1059" i="7" s="1"/>
  <c r="AS1049" i="5" s="1"/>
  <c r="G1060" i="7"/>
  <c r="O1059" i="6"/>
  <c r="H1059" i="6"/>
  <c r="I1059" i="6" s="1"/>
  <c r="K1059" i="6" s="1"/>
  <c r="L1059" i="6" s="1"/>
  <c r="P1059" i="6" s="1"/>
  <c r="AP1049" i="5" s="1"/>
  <c r="G1060" i="6"/>
  <c r="Q1045" i="5"/>
  <c r="G1045" i="5"/>
  <c r="L1057" i="3"/>
  <c r="P1057" i="3" s="1"/>
  <c r="AM1047" i="5" s="1"/>
  <c r="AV1047" i="5" s="1"/>
  <c r="C1047" i="5" s="1"/>
  <c r="O1058" i="3"/>
  <c r="K1058" i="3"/>
  <c r="G1059" i="3"/>
  <c r="H1059" i="3" s="1"/>
  <c r="I1059" i="3" s="1"/>
  <c r="I1045" i="5" l="1"/>
  <c r="K1045" i="5" s="1"/>
  <c r="Y1045" i="5" s="1"/>
  <c r="O1060" i="7"/>
  <c r="H1060" i="7"/>
  <c r="I1060" i="7" s="1"/>
  <c r="K1060" i="7" s="1"/>
  <c r="L1060" i="7" s="1"/>
  <c r="P1060" i="7" s="1"/>
  <c r="AS1050" i="5" s="1"/>
  <c r="G1061" i="7"/>
  <c r="O1060" i="6"/>
  <c r="H1060" i="6"/>
  <c r="I1060" i="6" s="1"/>
  <c r="K1060" i="6" s="1"/>
  <c r="L1060" i="6" s="1"/>
  <c r="P1060" i="6" s="1"/>
  <c r="AP1050" i="5" s="1"/>
  <c r="G1061" i="6"/>
  <c r="G1046" i="5"/>
  <c r="Q1046" i="5"/>
  <c r="L1058" i="3"/>
  <c r="P1058" i="3" s="1"/>
  <c r="AM1048" i="5" s="1"/>
  <c r="AV1048" i="5" s="1"/>
  <c r="C1048" i="5" s="1"/>
  <c r="O1059" i="3"/>
  <c r="K1059" i="3"/>
  <c r="G1060" i="3"/>
  <c r="H1060" i="3" s="1"/>
  <c r="I1060" i="3" s="1"/>
  <c r="I1046" i="5" l="1"/>
  <c r="K1046" i="5" s="1"/>
  <c r="Y1046" i="5" s="1"/>
  <c r="G1062" i="7"/>
  <c r="O1061" i="7"/>
  <c r="H1061" i="7"/>
  <c r="I1061" i="7" s="1"/>
  <c r="K1061" i="7" s="1"/>
  <c r="L1061" i="7" s="1"/>
  <c r="P1061" i="7" s="1"/>
  <c r="AS1051" i="5" s="1"/>
  <c r="G1062" i="6"/>
  <c r="O1061" i="6"/>
  <c r="H1061" i="6"/>
  <c r="I1061" i="6" s="1"/>
  <c r="K1061" i="6" s="1"/>
  <c r="L1061" i="6" s="1"/>
  <c r="P1061" i="6" s="1"/>
  <c r="AP1051" i="5" s="1"/>
  <c r="Q1047" i="5"/>
  <c r="G1047" i="5"/>
  <c r="L1059" i="3"/>
  <c r="P1059" i="3" s="1"/>
  <c r="AM1049" i="5" s="1"/>
  <c r="AV1049" i="5" s="1"/>
  <c r="C1049" i="5" s="1"/>
  <c r="O1060" i="3"/>
  <c r="K1060" i="3"/>
  <c r="G1061" i="3"/>
  <c r="H1061" i="3" s="1"/>
  <c r="I1061" i="3" s="1"/>
  <c r="I1047" i="5" l="1"/>
  <c r="K1047" i="5" s="1"/>
  <c r="Y1047" i="5" s="1"/>
  <c r="G1063" i="7"/>
  <c r="O1062" i="7"/>
  <c r="H1062" i="7"/>
  <c r="I1062" i="7" s="1"/>
  <c r="K1062" i="7" s="1"/>
  <c r="L1062" i="7" s="1"/>
  <c r="P1062" i="7" s="1"/>
  <c r="AS1052" i="5" s="1"/>
  <c r="G1063" i="6"/>
  <c r="O1062" i="6"/>
  <c r="H1062" i="6"/>
  <c r="I1062" i="6" s="1"/>
  <c r="K1062" i="6" s="1"/>
  <c r="L1062" i="6" s="1"/>
  <c r="P1062" i="6" s="1"/>
  <c r="AP1052" i="5" s="1"/>
  <c r="G1048" i="5"/>
  <c r="Q1048" i="5"/>
  <c r="L1060" i="3"/>
  <c r="P1060" i="3" s="1"/>
  <c r="AM1050" i="5" s="1"/>
  <c r="AV1050" i="5" s="1"/>
  <c r="C1050" i="5" s="1"/>
  <c r="O1061" i="3"/>
  <c r="K1061" i="3"/>
  <c r="G1062" i="3"/>
  <c r="H1062" i="3" s="1"/>
  <c r="I1062" i="3" s="1"/>
  <c r="I1048" i="5" l="1"/>
  <c r="K1048" i="5" s="1"/>
  <c r="Y1048" i="5" s="1"/>
  <c r="O1063" i="7"/>
  <c r="H1063" i="7"/>
  <c r="I1063" i="7" s="1"/>
  <c r="K1063" i="7" s="1"/>
  <c r="L1063" i="7" s="1"/>
  <c r="P1063" i="7" s="1"/>
  <c r="AS1053" i="5" s="1"/>
  <c r="G1064" i="7"/>
  <c r="O1063" i="6"/>
  <c r="H1063" i="6"/>
  <c r="I1063" i="6" s="1"/>
  <c r="K1063" i="6" s="1"/>
  <c r="L1063" i="6" s="1"/>
  <c r="P1063" i="6" s="1"/>
  <c r="AP1053" i="5" s="1"/>
  <c r="G1064" i="6"/>
  <c r="Q1049" i="5"/>
  <c r="G1049" i="5"/>
  <c r="L1061" i="3"/>
  <c r="P1061" i="3" s="1"/>
  <c r="AM1051" i="5" s="1"/>
  <c r="AV1051" i="5" s="1"/>
  <c r="C1051" i="5" s="1"/>
  <c r="O1062" i="3"/>
  <c r="K1062" i="3"/>
  <c r="G1063" i="3"/>
  <c r="H1063" i="3" s="1"/>
  <c r="I1063" i="3" s="1"/>
  <c r="I1049" i="5" l="1"/>
  <c r="K1049" i="5" s="1"/>
  <c r="Y1049" i="5" s="1"/>
  <c r="O1064" i="7"/>
  <c r="H1064" i="7"/>
  <c r="I1064" i="7" s="1"/>
  <c r="K1064" i="7" s="1"/>
  <c r="L1064" i="7" s="1"/>
  <c r="P1064" i="7" s="1"/>
  <c r="AS1054" i="5" s="1"/>
  <c r="G1065" i="7"/>
  <c r="O1064" i="6"/>
  <c r="H1064" i="6"/>
  <c r="I1064" i="6" s="1"/>
  <c r="K1064" i="6" s="1"/>
  <c r="L1064" i="6" s="1"/>
  <c r="P1064" i="6" s="1"/>
  <c r="AP1054" i="5" s="1"/>
  <c r="G1065" i="6"/>
  <c r="G1050" i="5"/>
  <c r="Q1050" i="5"/>
  <c r="L1062" i="3"/>
  <c r="P1062" i="3" s="1"/>
  <c r="AM1052" i="5" s="1"/>
  <c r="AV1052" i="5" s="1"/>
  <c r="C1052" i="5" s="1"/>
  <c r="O1063" i="3"/>
  <c r="K1063" i="3"/>
  <c r="G1064" i="3"/>
  <c r="H1064" i="3" s="1"/>
  <c r="I1064" i="3" s="1"/>
  <c r="I1050" i="5" l="1"/>
  <c r="K1050" i="5" s="1"/>
  <c r="Y1050" i="5" s="1"/>
  <c r="G1066" i="7"/>
  <c r="H1065" i="7"/>
  <c r="I1065" i="7" s="1"/>
  <c r="K1065" i="7" s="1"/>
  <c r="L1065" i="7" s="1"/>
  <c r="P1065" i="7" s="1"/>
  <c r="AS1055" i="5" s="1"/>
  <c r="O1065" i="7"/>
  <c r="G1066" i="6"/>
  <c r="H1065" i="6"/>
  <c r="I1065" i="6" s="1"/>
  <c r="K1065" i="6" s="1"/>
  <c r="L1065" i="6" s="1"/>
  <c r="P1065" i="6" s="1"/>
  <c r="AP1055" i="5" s="1"/>
  <c r="O1065" i="6"/>
  <c r="G1051" i="5"/>
  <c r="Q1051" i="5"/>
  <c r="L1063" i="3"/>
  <c r="P1063" i="3" s="1"/>
  <c r="AM1053" i="5" s="1"/>
  <c r="AV1053" i="5" s="1"/>
  <c r="C1053" i="5" s="1"/>
  <c r="O1064" i="3"/>
  <c r="K1064" i="3"/>
  <c r="G1065" i="3"/>
  <c r="H1065" i="3" s="1"/>
  <c r="I1065" i="3" s="1"/>
  <c r="I1051" i="5" l="1"/>
  <c r="K1051" i="5" s="1"/>
  <c r="Y1051" i="5" s="1"/>
  <c r="G1067" i="7"/>
  <c r="H1066" i="7"/>
  <c r="I1066" i="7" s="1"/>
  <c r="K1066" i="7" s="1"/>
  <c r="L1066" i="7" s="1"/>
  <c r="P1066" i="7" s="1"/>
  <c r="AS1056" i="5" s="1"/>
  <c r="O1066" i="7"/>
  <c r="G1067" i="6"/>
  <c r="H1066" i="6"/>
  <c r="I1066" i="6" s="1"/>
  <c r="K1066" i="6" s="1"/>
  <c r="L1066" i="6" s="1"/>
  <c r="P1066" i="6" s="1"/>
  <c r="AP1056" i="5" s="1"/>
  <c r="O1066" i="6"/>
  <c r="G1052" i="5"/>
  <c r="Q1052" i="5"/>
  <c r="L1064" i="3"/>
  <c r="P1064" i="3" s="1"/>
  <c r="AM1054" i="5" s="1"/>
  <c r="AV1054" i="5" s="1"/>
  <c r="C1054" i="5" s="1"/>
  <c r="O1065" i="3"/>
  <c r="K1065" i="3"/>
  <c r="G1066" i="3"/>
  <c r="H1066" i="3" s="1"/>
  <c r="I1066" i="3" s="1"/>
  <c r="I1052" i="5" l="1"/>
  <c r="K1052" i="5" s="1"/>
  <c r="Y1052" i="5" s="1"/>
  <c r="O1067" i="7"/>
  <c r="H1067" i="7"/>
  <c r="I1067" i="7" s="1"/>
  <c r="K1067" i="7" s="1"/>
  <c r="L1067" i="7" s="1"/>
  <c r="P1067" i="7" s="1"/>
  <c r="AS1057" i="5" s="1"/>
  <c r="G1068" i="7"/>
  <c r="O1067" i="6"/>
  <c r="H1067" i="6"/>
  <c r="I1067" i="6" s="1"/>
  <c r="K1067" i="6" s="1"/>
  <c r="L1067" i="6" s="1"/>
  <c r="P1067" i="6" s="1"/>
  <c r="AP1057" i="5" s="1"/>
  <c r="G1068" i="6"/>
  <c r="Q1053" i="5"/>
  <c r="G1053" i="5"/>
  <c r="L1065" i="3"/>
  <c r="P1065" i="3" s="1"/>
  <c r="AM1055" i="5" s="1"/>
  <c r="AV1055" i="5" s="1"/>
  <c r="C1055" i="5" s="1"/>
  <c r="O1066" i="3"/>
  <c r="K1066" i="3"/>
  <c r="G1067" i="3"/>
  <c r="H1067" i="3" s="1"/>
  <c r="I1067" i="3" s="1"/>
  <c r="I1053" i="5" l="1"/>
  <c r="K1053" i="5" s="1"/>
  <c r="Y1053" i="5" s="1"/>
  <c r="O1068" i="7"/>
  <c r="H1068" i="7"/>
  <c r="I1068" i="7" s="1"/>
  <c r="K1068" i="7" s="1"/>
  <c r="L1068" i="7" s="1"/>
  <c r="P1068" i="7" s="1"/>
  <c r="AS1058" i="5" s="1"/>
  <c r="G1069" i="7"/>
  <c r="O1068" i="6"/>
  <c r="H1068" i="6"/>
  <c r="I1068" i="6" s="1"/>
  <c r="K1068" i="6" s="1"/>
  <c r="L1068" i="6" s="1"/>
  <c r="P1068" i="6" s="1"/>
  <c r="AP1058" i="5" s="1"/>
  <c r="G1069" i="6"/>
  <c r="Q1054" i="5"/>
  <c r="G1054" i="5"/>
  <c r="L1066" i="3"/>
  <c r="P1066" i="3" s="1"/>
  <c r="AM1056" i="5" s="1"/>
  <c r="AV1056" i="5" s="1"/>
  <c r="C1056" i="5" s="1"/>
  <c r="O1067" i="3"/>
  <c r="K1067" i="3"/>
  <c r="G1068" i="3"/>
  <c r="H1068" i="3" s="1"/>
  <c r="I1068" i="3" s="1"/>
  <c r="I1054" i="5" l="1"/>
  <c r="K1054" i="5" s="1"/>
  <c r="Y1054" i="5" s="1"/>
  <c r="G1070" i="7"/>
  <c r="O1069" i="7"/>
  <c r="H1069" i="7"/>
  <c r="I1069" i="7" s="1"/>
  <c r="K1069" i="7" s="1"/>
  <c r="L1069" i="7" s="1"/>
  <c r="P1069" i="7" s="1"/>
  <c r="AS1059" i="5" s="1"/>
  <c r="G1070" i="6"/>
  <c r="O1069" i="6"/>
  <c r="H1069" i="6"/>
  <c r="I1069" i="6" s="1"/>
  <c r="K1069" i="6" s="1"/>
  <c r="L1069" i="6" s="1"/>
  <c r="P1069" i="6" s="1"/>
  <c r="AP1059" i="5" s="1"/>
  <c r="G1055" i="5"/>
  <c r="Q1055" i="5"/>
  <c r="L1067" i="3"/>
  <c r="P1067" i="3" s="1"/>
  <c r="AM1057" i="5" s="1"/>
  <c r="AV1057" i="5" s="1"/>
  <c r="C1057" i="5" s="1"/>
  <c r="O1068" i="3"/>
  <c r="K1068" i="3"/>
  <c r="G1069" i="3"/>
  <c r="H1069" i="3" s="1"/>
  <c r="I1069" i="3" s="1"/>
  <c r="I1055" i="5" l="1"/>
  <c r="K1055" i="5" s="1"/>
  <c r="Y1055" i="5" s="1"/>
  <c r="G1071" i="7"/>
  <c r="O1070" i="7"/>
  <c r="H1070" i="7"/>
  <c r="I1070" i="7" s="1"/>
  <c r="K1070" i="7" s="1"/>
  <c r="L1070" i="7" s="1"/>
  <c r="P1070" i="7" s="1"/>
  <c r="AS1060" i="5" s="1"/>
  <c r="G1071" i="6"/>
  <c r="O1070" i="6"/>
  <c r="H1070" i="6"/>
  <c r="I1070" i="6" s="1"/>
  <c r="K1070" i="6" s="1"/>
  <c r="L1070" i="6" s="1"/>
  <c r="P1070" i="6" s="1"/>
  <c r="AP1060" i="5" s="1"/>
  <c r="G1056" i="5"/>
  <c r="Q1056" i="5"/>
  <c r="L1068" i="3"/>
  <c r="P1068" i="3" s="1"/>
  <c r="AM1058" i="5" s="1"/>
  <c r="AV1058" i="5" s="1"/>
  <c r="C1058" i="5" s="1"/>
  <c r="O1069" i="3"/>
  <c r="K1069" i="3"/>
  <c r="G1070" i="3"/>
  <c r="H1070" i="3" s="1"/>
  <c r="I1070" i="3" s="1"/>
  <c r="I1056" i="5" l="1"/>
  <c r="K1056" i="5" s="1"/>
  <c r="Y1056" i="5" s="1"/>
  <c r="O1071" i="7"/>
  <c r="H1071" i="7"/>
  <c r="I1071" i="7" s="1"/>
  <c r="K1071" i="7" s="1"/>
  <c r="L1071" i="7" s="1"/>
  <c r="P1071" i="7" s="1"/>
  <c r="AS1061" i="5" s="1"/>
  <c r="G1072" i="7"/>
  <c r="O1071" i="6"/>
  <c r="H1071" i="6"/>
  <c r="I1071" i="6" s="1"/>
  <c r="K1071" i="6" s="1"/>
  <c r="L1071" i="6" s="1"/>
  <c r="P1071" i="6" s="1"/>
  <c r="AP1061" i="5" s="1"/>
  <c r="G1072" i="6"/>
  <c r="G1057" i="5"/>
  <c r="Q1057" i="5"/>
  <c r="L1069" i="3"/>
  <c r="P1069" i="3" s="1"/>
  <c r="AM1059" i="5" s="1"/>
  <c r="AV1059" i="5" s="1"/>
  <c r="C1059" i="5" s="1"/>
  <c r="O1070" i="3"/>
  <c r="K1070" i="3"/>
  <c r="G1071" i="3"/>
  <c r="H1071" i="3" s="1"/>
  <c r="I1071" i="3" s="1"/>
  <c r="I1057" i="5" l="1"/>
  <c r="K1057" i="5" s="1"/>
  <c r="Y1057" i="5" s="1"/>
  <c r="O1072" i="7"/>
  <c r="H1072" i="7"/>
  <c r="I1072" i="7" s="1"/>
  <c r="K1072" i="7" s="1"/>
  <c r="L1072" i="7" s="1"/>
  <c r="P1072" i="7" s="1"/>
  <c r="AS1062" i="5" s="1"/>
  <c r="G1073" i="7"/>
  <c r="O1072" i="6"/>
  <c r="H1072" i="6"/>
  <c r="I1072" i="6" s="1"/>
  <c r="K1072" i="6" s="1"/>
  <c r="L1072" i="6" s="1"/>
  <c r="P1072" i="6" s="1"/>
  <c r="AP1062" i="5" s="1"/>
  <c r="G1073" i="6"/>
  <c r="G1058" i="5"/>
  <c r="Q1058" i="5"/>
  <c r="L1070" i="3"/>
  <c r="P1070" i="3" s="1"/>
  <c r="AM1060" i="5" s="1"/>
  <c r="AV1060" i="5" s="1"/>
  <c r="C1060" i="5" s="1"/>
  <c r="O1071" i="3"/>
  <c r="K1071" i="3"/>
  <c r="G1072" i="3"/>
  <c r="H1072" i="3" s="1"/>
  <c r="I1072" i="3" s="1"/>
  <c r="I1058" i="5" l="1"/>
  <c r="K1058" i="5" s="1"/>
  <c r="Y1058" i="5" s="1"/>
  <c r="G1074" i="7"/>
  <c r="H1073" i="7"/>
  <c r="I1073" i="7" s="1"/>
  <c r="K1073" i="7" s="1"/>
  <c r="L1073" i="7" s="1"/>
  <c r="P1073" i="7" s="1"/>
  <c r="AS1063" i="5" s="1"/>
  <c r="O1073" i="7"/>
  <c r="G1074" i="6"/>
  <c r="H1073" i="6"/>
  <c r="I1073" i="6" s="1"/>
  <c r="K1073" i="6" s="1"/>
  <c r="L1073" i="6" s="1"/>
  <c r="P1073" i="6" s="1"/>
  <c r="AP1063" i="5" s="1"/>
  <c r="O1073" i="6"/>
  <c r="G1059" i="5"/>
  <c r="Q1059" i="5"/>
  <c r="L1071" i="3"/>
  <c r="P1071" i="3" s="1"/>
  <c r="AM1061" i="5" s="1"/>
  <c r="AV1061" i="5" s="1"/>
  <c r="C1061" i="5" s="1"/>
  <c r="O1072" i="3"/>
  <c r="K1072" i="3"/>
  <c r="G1073" i="3"/>
  <c r="H1073" i="3" s="1"/>
  <c r="I1073" i="3" s="1"/>
  <c r="I1059" i="5" l="1"/>
  <c r="K1059" i="5" s="1"/>
  <c r="Y1059" i="5" s="1"/>
  <c r="G1075" i="7"/>
  <c r="H1074" i="7"/>
  <c r="I1074" i="7" s="1"/>
  <c r="K1074" i="7" s="1"/>
  <c r="L1074" i="7" s="1"/>
  <c r="P1074" i="7" s="1"/>
  <c r="AS1064" i="5" s="1"/>
  <c r="O1074" i="7"/>
  <c r="G1075" i="6"/>
  <c r="H1074" i="6"/>
  <c r="I1074" i="6" s="1"/>
  <c r="K1074" i="6" s="1"/>
  <c r="L1074" i="6" s="1"/>
  <c r="P1074" i="6" s="1"/>
  <c r="AP1064" i="5" s="1"/>
  <c r="O1074" i="6"/>
  <c r="Q1060" i="5"/>
  <c r="G1060" i="5"/>
  <c r="L1072" i="3"/>
  <c r="P1072" i="3" s="1"/>
  <c r="AM1062" i="5" s="1"/>
  <c r="AV1062" i="5" s="1"/>
  <c r="C1062" i="5" s="1"/>
  <c r="O1073" i="3"/>
  <c r="K1073" i="3"/>
  <c r="G1074" i="3"/>
  <c r="H1074" i="3" s="1"/>
  <c r="I1074" i="3" s="1"/>
  <c r="I1060" i="5" l="1"/>
  <c r="K1060" i="5" s="1"/>
  <c r="Y1060" i="5" s="1"/>
  <c r="O1075" i="7"/>
  <c r="H1075" i="7"/>
  <c r="I1075" i="7" s="1"/>
  <c r="K1075" i="7" s="1"/>
  <c r="L1075" i="7" s="1"/>
  <c r="P1075" i="7" s="1"/>
  <c r="AS1065" i="5" s="1"/>
  <c r="G1076" i="7"/>
  <c r="O1075" i="6"/>
  <c r="H1075" i="6"/>
  <c r="I1075" i="6" s="1"/>
  <c r="K1075" i="6" s="1"/>
  <c r="L1075" i="6" s="1"/>
  <c r="P1075" i="6" s="1"/>
  <c r="AP1065" i="5" s="1"/>
  <c r="G1076" i="6"/>
  <c r="G1061" i="5"/>
  <c r="Q1061" i="5"/>
  <c r="L1073" i="3"/>
  <c r="P1073" i="3" s="1"/>
  <c r="AM1063" i="5" s="1"/>
  <c r="AV1063" i="5" s="1"/>
  <c r="C1063" i="5" s="1"/>
  <c r="O1074" i="3"/>
  <c r="K1074" i="3"/>
  <c r="G1075" i="3"/>
  <c r="H1075" i="3" s="1"/>
  <c r="I1075" i="3" s="1"/>
  <c r="I1061" i="5" l="1"/>
  <c r="K1061" i="5" s="1"/>
  <c r="Y1061" i="5" s="1"/>
  <c r="G1077" i="7"/>
  <c r="O1076" i="7"/>
  <c r="H1076" i="7"/>
  <c r="I1076" i="7" s="1"/>
  <c r="K1076" i="7" s="1"/>
  <c r="L1076" i="7" s="1"/>
  <c r="P1076" i="7" s="1"/>
  <c r="AS1066" i="5" s="1"/>
  <c r="O1076" i="6"/>
  <c r="H1076" i="6"/>
  <c r="I1076" i="6" s="1"/>
  <c r="K1076" i="6" s="1"/>
  <c r="L1076" i="6" s="1"/>
  <c r="P1076" i="6" s="1"/>
  <c r="AP1066" i="5" s="1"/>
  <c r="G1077" i="6"/>
  <c r="Q1062" i="5"/>
  <c r="G1062" i="5"/>
  <c r="L1074" i="3"/>
  <c r="P1074" i="3" s="1"/>
  <c r="AM1064" i="5" s="1"/>
  <c r="AV1064" i="5" s="1"/>
  <c r="C1064" i="5" s="1"/>
  <c r="O1075" i="3"/>
  <c r="K1075" i="3"/>
  <c r="G1076" i="3"/>
  <c r="H1076" i="3" s="1"/>
  <c r="I1076" i="3" s="1"/>
  <c r="I1062" i="5" l="1"/>
  <c r="K1062" i="5" s="1"/>
  <c r="Y1062" i="5" s="1"/>
  <c r="G1078" i="7"/>
  <c r="O1077" i="7"/>
  <c r="H1077" i="7"/>
  <c r="I1077" i="7" s="1"/>
  <c r="K1077" i="7" s="1"/>
  <c r="L1077" i="7" s="1"/>
  <c r="P1077" i="7" s="1"/>
  <c r="AS1067" i="5" s="1"/>
  <c r="G1078" i="6"/>
  <c r="O1077" i="6"/>
  <c r="H1077" i="6"/>
  <c r="I1077" i="6" s="1"/>
  <c r="K1077" i="6" s="1"/>
  <c r="L1077" i="6" s="1"/>
  <c r="P1077" i="6" s="1"/>
  <c r="AP1067" i="5" s="1"/>
  <c r="G1063" i="5"/>
  <c r="Q1063" i="5"/>
  <c r="L1075" i="3"/>
  <c r="P1075" i="3" s="1"/>
  <c r="AM1065" i="5" s="1"/>
  <c r="AV1065" i="5" s="1"/>
  <c r="C1065" i="5" s="1"/>
  <c r="O1076" i="3"/>
  <c r="K1076" i="3"/>
  <c r="G1077" i="3"/>
  <c r="H1077" i="3" s="1"/>
  <c r="I1077" i="3" s="1"/>
  <c r="I1063" i="5" l="1"/>
  <c r="K1063" i="5" s="1"/>
  <c r="Y1063" i="5" s="1"/>
  <c r="O1078" i="7"/>
  <c r="H1078" i="7"/>
  <c r="I1078" i="7" s="1"/>
  <c r="K1078" i="7" s="1"/>
  <c r="L1078" i="7" s="1"/>
  <c r="P1078" i="7" s="1"/>
  <c r="AS1068" i="5" s="1"/>
  <c r="G1079" i="7"/>
  <c r="G1079" i="6"/>
  <c r="O1078" i="6"/>
  <c r="H1078" i="6"/>
  <c r="I1078" i="6" s="1"/>
  <c r="K1078" i="6" s="1"/>
  <c r="L1078" i="6" s="1"/>
  <c r="P1078" i="6" s="1"/>
  <c r="AP1068" i="5" s="1"/>
  <c r="Q1064" i="5"/>
  <c r="G1064" i="5"/>
  <c r="L1076" i="3"/>
  <c r="P1076" i="3" s="1"/>
  <c r="AM1066" i="5" s="1"/>
  <c r="AV1066" i="5" s="1"/>
  <c r="C1066" i="5" s="1"/>
  <c r="O1077" i="3"/>
  <c r="K1077" i="3"/>
  <c r="G1078" i="3"/>
  <c r="H1078" i="3" s="1"/>
  <c r="I1078" i="3" s="1"/>
  <c r="I1064" i="5" l="1"/>
  <c r="K1064" i="5" s="1"/>
  <c r="Y1064" i="5" s="1"/>
  <c r="O1079" i="7"/>
  <c r="H1079" i="7"/>
  <c r="I1079" i="7" s="1"/>
  <c r="K1079" i="7" s="1"/>
  <c r="L1079" i="7" s="1"/>
  <c r="P1079" i="7" s="1"/>
  <c r="AS1069" i="5" s="1"/>
  <c r="G1080" i="7"/>
  <c r="O1079" i="6"/>
  <c r="H1079" i="6"/>
  <c r="I1079" i="6" s="1"/>
  <c r="K1079" i="6" s="1"/>
  <c r="L1079" i="6" s="1"/>
  <c r="P1079" i="6" s="1"/>
  <c r="AP1069" i="5" s="1"/>
  <c r="G1080" i="6"/>
  <c r="G1065" i="5"/>
  <c r="Q1065" i="5"/>
  <c r="L1077" i="3"/>
  <c r="P1077" i="3" s="1"/>
  <c r="AM1067" i="5" s="1"/>
  <c r="AV1067" i="5" s="1"/>
  <c r="C1067" i="5" s="1"/>
  <c r="O1078" i="3"/>
  <c r="K1078" i="3"/>
  <c r="G1079" i="3"/>
  <c r="H1079" i="3" s="1"/>
  <c r="I1079" i="3" s="1"/>
  <c r="I1065" i="5" l="1"/>
  <c r="K1065" i="5" s="1"/>
  <c r="Y1065" i="5" s="1"/>
  <c r="G1081" i="7"/>
  <c r="H1080" i="7"/>
  <c r="I1080" i="7" s="1"/>
  <c r="K1080" i="7" s="1"/>
  <c r="L1080" i="7" s="1"/>
  <c r="P1080" i="7" s="1"/>
  <c r="AS1070" i="5" s="1"/>
  <c r="O1080" i="7"/>
  <c r="O1080" i="6"/>
  <c r="H1080" i="6"/>
  <c r="I1080" i="6" s="1"/>
  <c r="K1080" i="6" s="1"/>
  <c r="L1080" i="6" s="1"/>
  <c r="P1080" i="6" s="1"/>
  <c r="AP1070" i="5" s="1"/>
  <c r="G1081" i="6"/>
  <c r="Q1066" i="5"/>
  <c r="G1066" i="5"/>
  <c r="L1078" i="3"/>
  <c r="P1078" i="3" s="1"/>
  <c r="AM1068" i="5" s="1"/>
  <c r="AV1068" i="5" s="1"/>
  <c r="C1068" i="5" s="1"/>
  <c r="O1079" i="3"/>
  <c r="K1079" i="3"/>
  <c r="G1080" i="3"/>
  <c r="H1080" i="3" s="1"/>
  <c r="I1080" i="3" s="1"/>
  <c r="I1066" i="5" l="1"/>
  <c r="K1066" i="5" s="1"/>
  <c r="Y1066" i="5" s="1"/>
  <c r="G1082" i="7"/>
  <c r="H1081" i="7"/>
  <c r="I1081" i="7" s="1"/>
  <c r="K1081" i="7" s="1"/>
  <c r="L1081" i="7" s="1"/>
  <c r="P1081" i="7" s="1"/>
  <c r="AS1071" i="5" s="1"/>
  <c r="O1081" i="7"/>
  <c r="G1082" i="6"/>
  <c r="H1081" i="6"/>
  <c r="I1081" i="6" s="1"/>
  <c r="K1081" i="6" s="1"/>
  <c r="L1081" i="6" s="1"/>
  <c r="P1081" i="6" s="1"/>
  <c r="AP1071" i="5" s="1"/>
  <c r="O1081" i="6"/>
  <c r="Q1067" i="5"/>
  <c r="G1067" i="5"/>
  <c r="L1079" i="3"/>
  <c r="P1079" i="3" s="1"/>
  <c r="AM1069" i="5" s="1"/>
  <c r="AV1069" i="5" s="1"/>
  <c r="C1069" i="5" s="1"/>
  <c r="O1080" i="3"/>
  <c r="K1080" i="3"/>
  <c r="G1081" i="3"/>
  <c r="H1081" i="3" s="1"/>
  <c r="I1081" i="3" s="1"/>
  <c r="I1067" i="5" l="1"/>
  <c r="K1067" i="5" s="1"/>
  <c r="Y1067" i="5" s="1"/>
  <c r="O1082" i="7"/>
  <c r="H1082" i="7"/>
  <c r="I1082" i="7" s="1"/>
  <c r="K1082" i="7" s="1"/>
  <c r="L1082" i="7" s="1"/>
  <c r="P1082" i="7" s="1"/>
  <c r="AS1072" i="5" s="1"/>
  <c r="G1083" i="7"/>
  <c r="G1083" i="6"/>
  <c r="H1082" i="6"/>
  <c r="I1082" i="6" s="1"/>
  <c r="K1082" i="6" s="1"/>
  <c r="L1082" i="6" s="1"/>
  <c r="P1082" i="6" s="1"/>
  <c r="AP1072" i="5" s="1"/>
  <c r="O1082" i="6"/>
  <c r="Q1068" i="5"/>
  <c r="G1068" i="5"/>
  <c r="L1080" i="3"/>
  <c r="P1080" i="3" s="1"/>
  <c r="AM1070" i="5" s="1"/>
  <c r="AV1070" i="5" s="1"/>
  <c r="C1070" i="5" s="1"/>
  <c r="O1081" i="3"/>
  <c r="K1081" i="3"/>
  <c r="G1082" i="3"/>
  <c r="H1082" i="3" s="1"/>
  <c r="I1082" i="3" s="1"/>
  <c r="I1068" i="5" l="1"/>
  <c r="K1068" i="5" s="1"/>
  <c r="Y1068" i="5" s="1"/>
  <c r="O1083" i="7"/>
  <c r="H1083" i="7"/>
  <c r="I1083" i="7" s="1"/>
  <c r="K1083" i="7" s="1"/>
  <c r="L1083" i="7" s="1"/>
  <c r="P1083" i="7" s="1"/>
  <c r="AS1073" i="5" s="1"/>
  <c r="G1084" i="7"/>
  <c r="O1083" i="6"/>
  <c r="H1083" i="6"/>
  <c r="I1083" i="6" s="1"/>
  <c r="K1083" i="6" s="1"/>
  <c r="L1083" i="6" s="1"/>
  <c r="P1083" i="6" s="1"/>
  <c r="AP1073" i="5" s="1"/>
  <c r="G1084" i="6"/>
  <c r="Q1069" i="5"/>
  <c r="G1069" i="5"/>
  <c r="L1081" i="3"/>
  <c r="P1081" i="3" s="1"/>
  <c r="AM1071" i="5" s="1"/>
  <c r="AV1071" i="5" s="1"/>
  <c r="C1071" i="5" s="1"/>
  <c r="O1082" i="3"/>
  <c r="K1082" i="3"/>
  <c r="G1083" i="3"/>
  <c r="H1083" i="3" s="1"/>
  <c r="I1083" i="3" s="1"/>
  <c r="I1069" i="5" l="1"/>
  <c r="K1069" i="5" s="1"/>
  <c r="Y1069" i="5" s="1"/>
  <c r="G1085" i="7"/>
  <c r="O1084" i="7"/>
  <c r="H1084" i="7"/>
  <c r="I1084" i="7" s="1"/>
  <c r="K1084" i="7" s="1"/>
  <c r="L1084" i="7" s="1"/>
  <c r="P1084" i="7" s="1"/>
  <c r="AS1074" i="5" s="1"/>
  <c r="O1084" i="6"/>
  <c r="H1084" i="6"/>
  <c r="I1084" i="6" s="1"/>
  <c r="K1084" i="6" s="1"/>
  <c r="L1084" i="6" s="1"/>
  <c r="P1084" i="6" s="1"/>
  <c r="AP1074" i="5" s="1"/>
  <c r="G1085" i="6"/>
  <c r="Q1070" i="5"/>
  <c r="G1070" i="5"/>
  <c r="L1082" i="3"/>
  <c r="P1082" i="3" s="1"/>
  <c r="AM1072" i="5" s="1"/>
  <c r="AV1072" i="5" s="1"/>
  <c r="C1072" i="5" s="1"/>
  <c r="O1083" i="3"/>
  <c r="K1083" i="3"/>
  <c r="G1084" i="3"/>
  <c r="H1084" i="3" s="1"/>
  <c r="I1084" i="3" s="1"/>
  <c r="I1070" i="5" l="1"/>
  <c r="K1070" i="5" s="1"/>
  <c r="Y1070" i="5" s="1"/>
  <c r="G1086" i="7"/>
  <c r="O1085" i="7"/>
  <c r="H1085" i="7"/>
  <c r="I1085" i="7" s="1"/>
  <c r="K1085" i="7" s="1"/>
  <c r="L1085" i="7" s="1"/>
  <c r="P1085" i="7" s="1"/>
  <c r="AS1075" i="5" s="1"/>
  <c r="G1086" i="6"/>
  <c r="O1085" i="6"/>
  <c r="H1085" i="6"/>
  <c r="I1085" i="6" s="1"/>
  <c r="K1085" i="6" s="1"/>
  <c r="L1085" i="6" s="1"/>
  <c r="P1085" i="6" s="1"/>
  <c r="AP1075" i="5" s="1"/>
  <c r="Q1071" i="5"/>
  <c r="G1071" i="5"/>
  <c r="L1083" i="3"/>
  <c r="P1083" i="3" s="1"/>
  <c r="AM1073" i="5" s="1"/>
  <c r="AV1073" i="5" s="1"/>
  <c r="C1073" i="5" s="1"/>
  <c r="O1084" i="3"/>
  <c r="K1084" i="3"/>
  <c r="G1085" i="3"/>
  <c r="H1085" i="3" s="1"/>
  <c r="I1085" i="3" s="1"/>
  <c r="I1071" i="5" l="1"/>
  <c r="K1071" i="5" s="1"/>
  <c r="Y1071" i="5" s="1"/>
  <c r="O1086" i="7"/>
  <c r="H1086" i="7"/>
  <c r="I1086" i="7" s="1"/>
  <c r="K1086" i="7" s="1"/>
  <c r="L1086" i="7" s="1"/>
  <c r="P1086" i="7" s="1"/>
  <c r="AS1076" i="5" s="1"/>
  <c r="G1087" i="7"/>
  <c r="G1087" i="6"/>
  <c r="O1086" i="6"/>
  <c r="H1086" i="6"/>
  <c r="I1086" i="6" s="1"/>
  <c r="K1086" i="6" s="1"/>
  <c r="L1086" i="6" s="1"/>
  <c r="P1086" i="6" s="1"/>
  <c r="AP1076" i="5" s="1"/>
  <c r="Q1072" i="5"/>
  <c r="G1072" i="5"/>
  <c r="L1084" i="3"/>
  <c r="P1084" i="3" s="1"/>
  <c r="AM1074" i="5" s="1"/>
  <c r="AV1074" i="5" s="1"/>
  <c r="C1074" i="5" s="1"/>
  <c r="O1085" i="3"/>
  <c r="K1085" i="3"/>
  <c r="G1086" i="3"/>
  <c r="H1086" i="3" s="1"/>
  <c r="I1086" i="3" s="1"/>
  <c r="I1072" i="5" l="1"/>
  <c r="K1072" i="5" s="1"/>
  <c r="Y1072" i="5" s="1"/>
  <c r="O1087" i="7"/>
  <c r="H1087" i="7"/>
  <c r="I1087" i="7" s="1"/>
  <c r="K1087" i="7" s="1"/>
  <c r="L1087" i="7" s="1"/>
  <c r="P1087" i="7" s="1"/>
  <c r="AS1077" i="5" s="1"/>
  <c r="G1088" i="7"/>
  <c r="O1087" i="6"/>
  <c r="H1087" i="6"/>
  <c r="I1087" i="6" s="1"/>
  <c r="K1087" i="6" s="1"/>
  <c r="L1087" i="6" s="1"/>
  <c r="P1087" i="6" s="1"/>
  <c r="AP1077" i="5" s="1"/>
  <c r="G1088" i="6"/>
  <c r="G1073" i="5"/>
  <c r="Q1073" i="5"/>
  <c r="L1085" i="3"/>
  <c r="P1085" i="3" s="1"/>
  <c r="AM1075" i="5" s="1"/>
  <c r="AV1075" i="5" s="1"/>
  <c r="C1075" i="5" s="1"/>
  <c r="O1086" i="3"/>
  <c r="K1086" i="3"/>
  <c r="G1087" i="3"/>
  <c r="H1087" i="3" s="1"/>
  <c r="I1087" i="3" s="1"/>
  <c r="I1073" i="5" l="1"/>
  <c r="K1073" i="5" s="1"/>
  <c r="Y1073" i="5" s="1"/>
  <c r="G1089" i="7"/>
  <c r="H1088" i="7"/>
  <c r="I1088" i="7" s="1"/>
  <c r="K1088" i="7" s="1"/>
  <c r="L1088" i="7" s="1"/>
  <c r="P1088" i="7" s="1"/>
  <c r="AS1078" i="5" s="1"/>
  <c r="O1088" i="7"/>
  <c r="O1088" i="6"/>
  <c r="H1088" i="6"/>
  <c r="I1088" i="6" s="1"/>
  <c r="K1088" i="6" s="1"/>
  <c r="L1088" i="6" s="1"/>
  <c r="P1088" i="6" s="1"/>
  <c r="AP1078" i="5" s="1"/>
  <c r="G1089" i="6"/>
  <c r="G1074" i="5"/>
  <c r="Q1074" i="5"/>
  <c r="L1086" i="3"/>
  <c r="P1086" i="3" s="1"/>
  <c r="AM1076" i="5" s="1"/>
  <c r="AV1076" i="5" s="1"/>
  <c r="C1076" i="5" s="1"/>
  <c r="O1087" i="3"/>
  <c r="K1087" i="3"/>
  <c r="G1088" i="3"/>
  <c r="H1088" i="3" s="1"/>
  <c r="I1088" i="3" s="1"/>
  <c r="I1074" i="5" l="1"/>
  <c r="K1074" i="5" s="1"/>
  <c r="Y1074" i="5" s="1"/>
  <c r="G1090" i="7"/>
  <c r="H1089" i="7"/>
  <c r="I1089" i="7" s="1"/>
  <c r="K1089" i="7" s="1"/>
  <c r="L1089" i="7" s="1"/>
  <c r="P1089" i="7" s="1"/>
  <c r="AS1079" i="5" s="1"/>
  <c r="O1089" i="7"/>
  <c r="G1090" i="6"/>
  <c r="H1089" i="6"/>
  <c r="I1089" i="6" s="1"/>
  <c r="K1089" i="6" s="1"/>
  <c r="L1089" i="6" s="1"/>
  <c r="P1089" i="6" s="1"/>
  <c r="AP1079" i="5" s="1"/>
  <c r="O1089" i="6"/>
  <c r="Q1075" i="5"/>
  <c r="G1075" i="5"/>
  <c r="L1087" i="3"/>
  <c r="P1087" i="3" s="1"/>
  <c r="AM1077" i="5" s="1"/>
  <c r="AV1077" i="5" s="1"/>
  <c r="C1077" i="5" s="1"/>
  <c r="O1088" i="3"/>
  <c r="K1088" i="3"/>
  <c r="G1089" i="3"/>
  <c r="H1089" i="3" s="1"/>
  <c r="I1089" i="3" s="1"/>
  <c r="I1075" i="5" l="1"/>
  <c r="K1075" i="5" s="1"/>
  <c r="Y1075" i="5" s="1"/>
  <c r="O1090" i="7"/>
  <c r="H1090" i="7"/>
  <c r="I1090" i="7" s="1"/>
  <c r="K1090" i="7" s="1"/>
  <c r="L1090" i="7" s="1"/>
  <c r="P1090" i="7" s="1"/>
  <c r="AS1080" i="5" s="1"/>
  <c r="G1091" i="7"/>
  <c r="G1091" i="6"/>
  <c r="H1090" i="6"/>
  <c r="I1090" i="6" s="1"/>
  <c r="K1090" i="6" s="1"/>
  <c r="L1090" i="6" s="1"/>
  <c r="P1090" i="6" s="1"/>
  <c r="AP1080" i="5" s="1"/>
  <c r="O1090" i="6"/>
  <c r="G1076" i="5"/>
  <c r="Q1076" i="5"/>
  <c r="L1088" i="3"/>
  <c r="P1088" i="3" s="1"/>
  <c r="AM1078" i="5" s="1"/>
  <c r="AV1078" i="5" s="1"/>
  <c r="C1078" i="5" s="1"/>
  <c r="O1089" i="3"/>
  <c r="K1089" i="3"/>
  <c r="G1090" i="3"/>
  <c r="H1090" i="3" s="1"/>
  <c r="I1090" i="3" s="1"/>
  <c r="I1076" i="5" l="1"/>
  <c r="K1076" i="5" s="1"/>
  <c r="Y1076" i="5" s="1"/>
  <c r="O1091" i="7"/>
  <c r="H1091" i="7"/>
  <c r="I1091" i="7" s="1"/>
  <c r="K1091" i="7" s="1"/>
  <c r="L1091" i="7" s="1"/>
  <c r="P1091" i="7" s="1"/>
  <c r="AS1081" i="5" s="1"/>
  <c r="G1092" i="7"/>
  <c r="O1091" i="6"/>
  <c r="H1091" i="6"/>
  <c r="I1091" i="6" s="1"/>
  <c r="K1091" i="6" s="1"/>
  <c r="L1091" i="6" s="1"/>
  <c r="P1091" i="6" s="1"/>
  <c r="AP1081" i="5" s="1"/>
  <c r="G1092" i="6"/>
  <c r="Q1077" i="5"/>
  <c r="G1077" i="5"/>
  <c r="L1089" i="3"/>
  <c r="P1089" i="3" s="1"/>
  <c r="AM1079" i="5" s="1"/>
  <c r="AV1079" i="5" s="1"/>
  <c r="C1079" i="5" s="1"/>
  <c r="O1090" i="3"/>
  <c r="K1090" i="3"/>
  <c r="G1091" i="3"/>
  <c r="H1091" i="3" s="1"/>
  <c r="I1091" i="3" s="1"/>
  <c r="I1077" i="5" l="1"/>
  <c r="K1077" i="5" s="1"/>
  <c r="Y1077" i="5" s="1"/>
  <c r="G1093" i="7"/>
  <c r="O1092" i="7"/>
  <c r="H1092" i="7"/>
  <c r="I1092" i="7" s="1"/>
  <c r="K1092" i="7" s="1"/>
  <c r="L1092" i="7" s="1"/>
  <c r="P1092" i="7" s="1"/>
  <c r="AS1082" i="5" s="1"/>
  <c r="O1092" i="6"/>
  <c r="H1092" i="6"/>
  <c r="I1092" i="6" s="1"/>
  <c r="K1092" i="6" s="1"/>
  <c r="L1092" i="6" s="1"/>
  <c r="P1092" i="6" s="1"/>
  <c r="AP1082" i="5" s="1"/>
  <c r="G1093" i="6"/>
  <c r="G1078" i="5"/>
  <c r="Q1078" i="5"/>
  <c r="L1090" i="3"/>
  <c r="P1090" i="3" s="1"/>
  <c r="AM1080" i="5" s="1"/>
  <c r="AV1080" i="5" s="1"/>
  <c r="C1080" i="5" s="1"/>
  <c r="O1091" i="3"/>
  <c r="K1091" i="3"/>
  <c r="G1092" i="3"/>
  <c r="H1092" i="3" s="1"/>
  <c r="I1092" i="3" s="1"/>
  <c r="I1078" i="5" l="1"/>
  <c r="K1078" i="5" s="1"/>
  <c r="Y1078" i="5" s="1"/>
  <c r="G1094" i="7"/>
  <c r="O1093" i="7"/>
  <c r="H1093" i="7"/>
  <c r="I1093" i="7" s="1"/>
  <c r="K1093" i="7" s="1"/>
  <c r="L1093" i="7" s="1"/>
  <c r="P1093" i="7" s="1"/>
  <c r="AS1083" i="5" s="1"/>
  <c r="G1094" i="6"/>
  <c r="O1093" i="6"/>
  <c r="H1093" i="6"/>
  <c r="I1093" i="6" s="1"/>
  <c r="K1093" i="6" s="1"/>
  <c r="L1093" i="6" s="1"/>
  <c r="P1093" i="6" s="1"/>
  <c r="AP1083" i="5" s="1"/>
  <c r="Q1079" i="5"/>
  <c r="G1079" i="5"/>
  <c r="L1091" i="3"/>
  <c r="P1091" i="3" s="1"/>
  <c r="AM1081" i="5" s="1"/>
  <c r="AV1081" i="5" s="1"/>
  <c r="C1081" i="5" s="1"/>
  <c r="O1092" i="3"/>
  <c r="K1092" i="3"/>
  <c r="G1093" i="3"/>
  <c r="H1093" i="3" s="1"/>
  <c r="I1093" i="3" s="1"/>
  <c r="I1079" i="5" l="1"/>
  <c r="K1079" i="5" s="1"/>
  <c r="Y1079" i="5" s="1"/>
  <c r="O1094" i="7"/>
  <c r="H1094" i="7"/>
  <c r="I1094" i="7" s="1"/>
  <c r="K1094" i="7" s="1"/>
  <c r="L1094" i="7" s="1"/>
  <c r="P1094" i="7" s="1"/>
  <c r="AS1084" i="5" s="1"/>
  <c r="G1095" i="7"/>
  <c r="G1095" i="6"/>
  <c r="O1094" i="6"/>
  <c r="H1094" i="6"/>
  <c r="I1094" i="6" s="1"/>
  <c r="K1094" i="6" s="1"/>
  <c r="L1094" i="6" s="1"/>
  <c r="P1094" i="6" s="1"/>
  <c r="AP1084" i="5" s="1"/>
  <c r="G1080" i="5"/>
  <c r="Q1080" i="5"/>
  <c r="L1092" i="3"/>
  <c r="P1092" i="3" s="1"/>
  <c r="AM1082" i="5" s="1"/>
  <c r="AV1082" i="5" s="1"/>
  <c r="C1082" i="5" s="1"/>
  <c r="O1093" i="3"/>
  <c r="K1093" i="3"/>
  <c r="G1094" i="3"/>
  <c r="H1094" i="3" s="1"/>
  <c r="I1094" i="3" s="1"/>
  <c r="I1080" i="5" l="1"/>
  <c r="K1080" i="5" s="1"/>
  <c r="Y1080" i="5" s="1"/>
  <c r="O1095" i="7"/>
  <c r="H1095" i="7"/>
  <c r="I1095" i="7" s="1"/>
  <c r="K1095" i="7" s="1"/>
  <c r="L1095" i="7" s="1"/>
  <c r="P1095" i="7" s="1"/>
  <c r="AS1085" i="5" s="1"/>
  <c r="G1096" i="7"/>
  <c r="O1095" i="6"/>
  <c r="H1095" i="6"/>
  <c r="I1095" i="6" s="1"/>
  <c r="K1095" i="6" s="1"/>
  <c r="L1095" i="6" s="1"/>
  <c r="P1095" i="6" s="1"/>
  <c r="AP1085" i="5" s="1"/>
  <c r="G1096" i="6"/>
  <c r="Q1081" i="5"/>
  <c r="G1081" i="5"/>
  <c r="L1093" i="3"/>
  <c r="P1093" i="3" s="1"/>
  <c r="AM1083" i="5" s="1"/>
  <c r="AV1083" i="5" s="1"/>
  <c r="C1083" i="5" s="1"/>
  <c r="O1094" i="3"/>
  <c r="K1094" i="3"/>
  <c r="G1095" i="3"/>
  <c r="H1095" i="3" s="1"/>
  <c r="I1095" i="3" s="1"/>
  <c r="I1081" i="5" l="1"/>
  <c r="K1081" i="5" s="1"/>
  <c r="Y1081" i="5" s="1"/>
  <c r="G1097" i="7"/>
  <c r="H1096" i="7"/>
  <c r="I1096" i="7" s="1"/>
  <c r="K1096" i="7" s="1"/>
  <c r="L1096" i="7" s="1"/>
  <c r="P1096" i="7" s="1"/>
  <c r="AS1086" i="5" s="1"/>
  <c r="O1096" i="7"/>
  <c r="O1096" i="6"/>
  <c r="H1096" i="6"/>
  <c r="I1096" i="6" s="1"/>
  <c r="K1096" i="6" s="1"/>
  <c r="L1096" i="6" s="1"/>
  <c r="P1096" i="6" s="1"/>
  <c r="AP1086" i="5" s="1"/>
  <c r="G1097" i="6"/>
  <c r="Q1082" i="5"/>
  <c r="G1082" i="5"/>
  <c r="L1094" i="3"/>
  <c r="P1094" i="3" s="1"/>
  <c r="AM1084" i="5" s="1"/>
  <c r="AV1084" i="5" s="1"/>
  <c r="C1084" i="5" s="1"/>
  <c r="O1095" i="3"/>
  <c r="K1095" i="3"/>
  <c r="G1096" i="3"/>
  <c r="H1096" i="3" s="1"/>
  <c r="I1096" i="3" s="1"/>
  <c r="I1082" i="5" l="1"/>
  <c r="K1082" i="5" s="1"/>
  <c r="Y1082" i="5" s="1"/>
  <c r="G1098" i="7"/>
  <c r="H1097" i="7"/>
  <c r="I1097" i="7" s="1"/>
  <c r="K1097" i="7" s="1"/>
  <c r="L1097" i="7" s="1"/>
  <c r="P1097" i="7" s="1"/>
  <c r="AS1087" i="5" s="1"/>
  <c r="O1097" i="7"/>
  <c r="G1098" i="6"/>
  <c r="H1097" i="6"/>
  <c r="I1097" i="6" s="1"/>
  <c r="K1097" i="6" s="1"/>
  <c r="L1097" i="6" s="1"/>
  <c r="P1097" i="6" s="1"/>
  <c r="AP1087" i="5" s="1"/>
  <c r="O1097" i="6"/>
  <c r="Q1083" i="5"/>
  <c r="G1083" i="5"/>
  <c r="L1095" i="3"/>
  <c r="P1095" i="3" s="1"/>
  <c r="AM1085" i="5" s="1"/>
  <c r="AV1085" i="5" s="1"/>
  <c r="C1085" i="5" s="1"/>
  <c r="O1096" i="3"/>
  <c r="K1096" i="3"/>
  <c r="G1097" i="3"/>
  <c r="H1097" i="3" s="1"/>
  <c r="I1097" i="3" s="1"/>
  <c r="I1083" i="5" l="1"/>
  <c r="K1083" i="5" s="1"/>
  <c r="Y1083" i="5" s="1"/>
  <c r="O1098" i="7"/>
  <c r="H1098" i="7"/>
  <c r="I1098" i="7" s="1"/>
  <c r="K1098" i="7" s="1"/>
  <c r="L1098" i="7" s="1"/>
  <c r="P1098" i="7" s="1"/>
  <c r="AS1088" i="5" s="1"/>
  <c r="G1099" i="7"/>
  <c r="G1099" i="6"/>
  <c r="H1098" i="6"/>
  <c r="I1098" i="6" s="1"/>
  <c r="K1098" i="6" s="1"/>
  <c r="L1098" i="6" s="1"/>
  <c r="P1098" i="6" s="1"/>
  <c r="AP1088" i="5" s="1"/>
  <c r="O1098" i="6"/>
  <c r="Q1084" i="5"/>
  <c r="G1084" i="5"/>
  <c r="L1096" i="3"/>
  <c r="P1096" i="3" s="1"/>
  <c r="AM1086" i="5" s="1"/>
  <c r="AV1086" i="5" s="1"/>
  <c r="C1086" i="5" s="1"/>
  <c r="O1097" i="3"/>
  <c r="K1097" i="3"/>
  <c r="G1098" i="3"/>
  <c r="H1098" i="3" s="1"/>
  <c r="I1098" i="3" s="1"/>
  <c r="I1084" i="5" l="1"/>
  <c r="K1084" i="5" s="1"/>
  <c r="Y1084" i="5" s="1"/>
  <c r="O1099" i="7"/>
  <c r="H1099" i="7"/>
  <c r="I1099" i="7" s="1"/>
  <c r="K1099" i="7" s="1"/>
  <c r="L1099" i="7" s="1"/>
  <c r="P1099" i="7" s="1"/>
  <c r="AS1089" i="5" s="1"/>
  <c r="G1100" i="7"/>
  <c r="O1099" i="6"/>
  <c r="H1099" i="6"/>
  <c r="I1099" i="6" s="1"/>
  <c r="K1099" i="6" s="1"/>
  <c r="L1099" i="6" s="1"/>
  <c r="P1099" i="6" s="1"/>
  <c r="AP1089" i="5" s="1"/>
  <c r="G1100" i="6"/>
  <c r="Q1085" i="5"/>
  <c r="G1085" i="5"/>
  <c r="L1097" i="3"/>
  <c r="P1097" i="3" s="1"/>
  <c r="AM1087" i="5" s="1"/>
  <c r="AV1087" i="5" s="1"/>
  <c r="C1087" i="5" s="1"/>
  <c r="O1098" i="3"/>
  <c r="K1098" i="3"/>
  <c r="G1099" i="3"/>
  <c r="H1099" i="3" s="1"/>
  <c r="I1099" i="3" s="1"/>
  <c r="I1085" i="5" l="1"/>
  <c r="K1085" i="5" s="1"/>
  <c r="Y1085" i="5" s="1"/>
  <c r="G1101" i="7"/>
  <c r="O1100" i="7"/>
  <c r="H1100" i="7"/>
  <c r="I1100" i="7" s="1"/>
  <c r="K1100" i="7" s="1"/>
  <c r="L1100" i="7" s="1"/>
  <c r="P1100" i="7" s="1"/>
  <c r="AS1090" i="5" s="1"/>
  <c r="O1100" i="6"/>
  <c r="H1100" i="6"/>
  <c r="I1100" i="6" s="1"/>
  <c r="K1100" i="6" s="1"/>
  <c r="L1100" i="6" s="1"/>
  <c r="P1100" i="6" s="1"/>
  <c r="AP1090" i="5" s="1"/>
  <c r="G1101" i="6"/>
  <c r="Q1086" i="5"/>
  <c r="G1086" i="5"/>
  <c r="L1098" i="3"/>
  <c r="P1098" i="3" s="1"/>
  <c r="AM1088" i="5" s="1"/>
  <c r="AV1088" i="5" s="1"/>
  <c r="C1088" i="5" s="1"/>
  <c r="O1099" i="3"/>
  <c r="K1099" i="3"/>
  <c r="G1100" i="3"/>
  <c r="H1100" i="3" s="1"/>
  <c r="I1100" i="3" s="1"/>
  <c r="I1086" i="5" l="1"/>
  <c r="K1086" i="5" s="1"/>
  <c r="Y1086" i="5" s="1"/>
  <c r="G1102" i="7"/>
  <c r="O1101" i="7"/>
  <c r="H1101" i="7"/>
  <c r="I1101" i="7" s="1"/>
  <c r="K1101" i="7" s="1"/>
  <c r="L1101" i="7" s="1"/>
  <c r="P1101" i="7" s="1"/>
  <c r="AS1091" i="5" s="1"/>
  <c r="G1102" i="6"/>
  <c r="O1101" i="6"/>
  <c r="H1101" i="6"/>
  <c r="I1101" i="6" s="1"/>
  <c r="K1101" i="6" s="1"/>
  <c r="L1101" i="6" s="1"/>
  <c r="P1101" i="6" s="1"/>
  <c r="AP1091" i="5" s="1"/>
  <c r="Q1087" i="5"/>
  <c r="G1087" i="5"/>
  <c r="L1099" i="3"/>
  <c r="P1099" i="3" s="1"/>
  <c r="AM1089" i="5" s="1"/>
  <c r="AV1089" i="5" s="1"/>
  <c r="C1089" i="5" s="1"/>
  <c r="O1100" i="3"/>
  <c r="K1100" i="3"/>
  <c r="G1101" i="3"/>
  <c r="H1101" i="3" s="1"/>
  <c r="I1101" i="3" s="1"/>
  <c r="I1087" i="5" l="1"/>
  <c r="K1087" i="5" s="1"/>
  <c r="Y1087" i="5" s="1"/>
  <c r="O1102" i="7"/>
  <c r="H1102" i="7"/>
  <c r="I1102" i="7" s="1"/>
  <c r="K1102" i="7" s="1"/>
  <c r="L1102" i="7" s="1"/>
  <c r="P1102" i="7" s="1"/>
  <c r="AS1092" i="5" s="1"/>
  <c r="G1103" i="7"/>
  <c r="G1103" i="6"/>
  <c r="O1102" i="6"/>
  <c r="H1102" i="6"/>
  <c r="I1102" i="6" s="1"/>
  <c r="K1102" i="6" s="1"/>
  <c r="L1102" i="6" s="1"/>
  <c r="P1102" i="6" s="1"/>
  <c r="AP1092" i="5" s="1"/>
  <c r="Q1088" i="5"/>
  <c r="G1088" i="5"/>
  <c r="L1100" i="3"/>
  <c r="P1100" i="3" s="1"/>
  <c r="AM1090" i="5" s="1"/>
  <c r="AV1090" i="5" s="1"/>
  <c r="C1090" i="5" s="1"/>
  <c r="O1101" i="3"/>
  <c r="K1101" i="3"/>
  <c r="G1102" i="3"/>
  <c r="H1102" i="3" s="1"/>
  <c r="I1102" i="3" s="1"/>
  <c r="I1088" i="5" l="1"/>
  <c r="K1088" i="5" s="1"/>
  <c r="Y1088" i="5" s="1"/>
  <c r="O1103" i="7"/>
  <c r="H1103" i="7"/>
  <c r="I1103" i="7" s="1"/>
  <c r="K1103" i="7" s="1"/>
  <c r="L1103" i="7" s="1"/>
  <c r="P1103" i="7" s="1"/>
  <c r="AS1093" i="5" s="1"/>
  <c r="G1104" i="7"/>
  <c r="O1103" i="6"/>
  <c r="H1103" i="6"/>
  <c r="I1103" i="6" s="1"/>
  <c r="K1103" i="6" s="1"/>
  <c r="L1103" i="6" s="1"/>
  <c r="P1103" i="6" s="1"/>
  <c r="AP1093" i="5" s="1"/>
  <c r="G1104" i="6"/>
  <c r="G1089" i="5"/>
  <c r="Q1089" i="5"/>
  <c r="L1101" i="3"/>
  <c r="P1101" i="3" s="1"/>
  <c r="AM1091" i="5" s="1"/>
  <c r="AV1091" i="5" s="1"/>
  <c r="C1091" i="5" s="1"/>
  <c r="O1102" i="3"/>
  <c r="K1102" i="3"/>
  <c r="G1103" i="3"/>
  <c r="H1103" i="3" s="1"/>
  <c r="I1103" i="3" s="1"/>
  <c r="I1089" i="5" l="1"/>
  <c r="K1089" i="5" s="1"/>
  <c r="Y1089" i="5" s="1"/>
  <c r="G1105" i="7"/>
  <c r="H1104" i="7"/>
  <c r="I1104" i="7" s="1"/>
  <c r="K1104" i="7" s="1"/>
  <c r="L1104" i="7" s="1"/>
  <c r="P1104" i="7" s="1"/>
  <c r="AS1094" i="5" s="1"/>
  <c r="O1104" i="7"/>
  <c r="O1104" i="6"/>
  <c r="H1104" i="6"/>
  <c r="I1104" i="6" s="1"/>
  <c r="K1104" i="6" s="1"/>
  <c r="L1104" i="6" s="1"/>
  <c r="P1104" i="6" s="1"/>
  <c r="AP1094" i="5" s="1"/>
  <c r="G1105" i="6"/>
  <c r="G1090" i="5"/>
  <c r="Q1090" i="5"/>
  <c r="L1102" i="3"/>
  <c r="P1102" i="3" s="1"/>
  <c r="AM1092" i="5" s="1"/>
  <c r="AV1092" i="5" s="1"/>
  <c r="C1092" i="5" s="1"/>
  <c r="O1103" i="3"/>
  <c r="K1103" i="3"/>
  <c r="G1104" i="3"/>
  <c r="H1104" i="3" s="1"/>
  <c r="I1104" i="3" s="1"/>
  <c r="I1090" i="5" l="1"/>
  <c r="K1090" i="5" s="1"/>
  <c r="Y1090" i="5" s="1"/>
  <c r="G1106" i="7"/>
  <c r="H1105" i="7"/>
  <c r="I1105" i="7" s="1"/>
  <c r="K1105" i="7" s="1"/>
  <c r="L1105" i="7" s="1"/>
  <c r="P1105" i="7" s="1"/>
  <c r="AS1095" i="5" s="1"/>
  <c r="O1105" i="7"/>
  <c r="G1106" i="6"/>
  <c r="H1105" i="6"/>
  <c r="I1105" i="6" s="1"/>
  <c r="K1105" i="6" s="1"/>
  <c r="L1105" i="6" s="1"/>
  <c r="P1105" i="6" s="1"/>
  <c r="AP1095" i="5" s="1"/>
  <c r="O1105" i="6"/>
  <c r="Q1091" i="5"/>
  <c r="G1091" i="5"/>
  <c r="L1103" i="3"/>
  <c r="P1103" i="3" s="1"/>
  <c r="AM1093" i="5" s="1"/>
  <c r="AV1093" i="5" s="1"/>
  <c r="C1093" i="5" s="1"/>
  <c r="O1104" i="3"/>
  <c r="K1104" i="3"/>
  <c r="G1105" i="3"/>
  <c r="H1105" i="3" s="1"/>
  <c r="I1105" i="3" s="1"/>
  <c r="I1091" i="5" l="1"/>
  <c r="K1091" i="5" s="1"/>
  <c r="Y1091" i="5" s="1"/>
  <c r="O1106" i="7"/>
  <c r="H1106" i="7"/>
  <c r="I1106" i="7" s="1"/>
  <c r="K1106" i="7" s="1"/>
  <c r="L1106" i="7" s="1"/>
  <c r="P1106" i="7" s="1"/>
  <c r="AS1096" i="5" s="1"/>
  <c r="G1107" i="7"/>
  <c r="G1107" i="6"/>
  <c r="H1106" i="6"/>
  <c r="I1106" i="6" s="1"/>
  <c r="K1106" i="6" s="1"/>
  <c r="L1106" i="6" s="1"/>
  <c r="P1106" i="6" s="1"/>
  <c r="AP1096" i="5" s="1"/>
  <c r="O1106" i="6"/>
  <c r="G1092" i="5"/>
  <c r="Q1092" i="5"/>
  <c r="L1104" i="3"/>
  <c r="P1104" i="3" s="1"/>
  <c r="AM1094" i="5" s="1"/>
  <c r="AV1094" i="5" s="1"/>
  <c r="C1094" i="5" s="1"/>
  <c r="O1105" i="3"/>
  <c r="K1105" i="3"/>
  <c r="G1106" i="3"/>
  <c r="H1106" i="3" s="1"/>
  <c r="I1106" i="3" s="1"/>
  <c r="I1092" i="5" l="1"/>
  <c r="K1092" i="5" s="1"/>
  <c r="Y1092" i="5" s="1"/>
  <c r="O1107" i="7"/>
  <c r="H1107" i="7"/>
  <c r="I1107" i="7" s="1"/>
  <c r="K1107" i="7" s="1"/>
  <c r="L1107" i="7" s="1"/>
  <c r="P1107" i="7" s="1"/>
  <c r="AS1097" i="5" s="1"/>
  <c r="G1108" i="7"/>
  <c r="O1107" i="6"/>
  <c r="H1107" i="6"/>
  <c r="I1107" i="6" s="1"/>
  <c r="K1107" i="6" s="1"/>
  <c r="L1107" i="6" s="1"/>
  <c r="P1107" i="6" s="1"/>
  <c r="AP1097" i="5" s="1"/>
  <c r="G1108" i="6"/>
  <c r="Q1093" i="5"/>
  <c r="G1093" i="5"/>
  <c r="L1105" i="3"/>
  <c r="P1105" i="3" s="1"/>
  <c r="AM1095" i="5" s="1"/>
  <c r="AV1095" i="5" s="1"/>
  <c r="C1095" i="5" s="1"/>
  <c r="O1106" i="3"/>
  <c r="K1106" i="3"/>
  <c r="G1107" i="3"/>
  <c r="H1107" i="3" s="1"/>
  <c r="I1107" i="3" s="1"/>
  <c r="I1093" i="5" l="1"/>
  <c r="K1093" i="5" s="1"/>
  <c r="Y1093" i="5" s="1"/>
  <c r="G1109" i="7"/>
  <c r="O1108" i="7"/>
  <c r="H1108" i="7"/>
  <c r="I1108" i="7" s="1"/>
  <c r="K1108" i="7" s="1"/>
  <c r="L1108" i="7" s="1"/>
  <c r="P1108" i="7" s="1"/>
  <c r="AS1098" i="5" s="1"/>
  <c r="O1108" i="6"/>
  <c r="H1108" i="6"/>
  <c r="I1108" i="6" s="1"/>
  <c r="K1108" i="6" s="1"/>
  <c r="L1108" i="6" s="1"/>
  <c r="P1108" i="6" s="1"/>
  <c r="AP1098" i="5" s="1"/>
  <c r="G1109" i="6"/>
  <c r="G1094" i="5"/>
  <c r="Q1094" i="5"/>
  <c r="L1106" i="3"/>
  <c r="P1106" i="3" s="1"/>
  <c r="AM1096" i="5" s="1"/>
  <c r="AV1096" i="5" s="1"/>
  <c r="C1096" i="5" s="1"/>
  <c r="O1107" i="3"/>
  <c r="K1107" i="3"/>
  <c r="G1108" i="3"/>
  <c r="H1108" i="3" s="1"/>
  <c r="I1108" i="3" s="1"/>
  <c r="I1094" i="5" l="1"/>
  <c r="K1094" i="5" s="1"/>
  <c r="Y1094" i="5" s="1"/>
  <c r="G1110" i="7"/>
  <c r="O1109" i="7"/>
  <c r="H1109" i="7"/>
  <c r="I1109" i="7" s="1"/>
  <c r="K1109" i="7" s="1"/>
  <c r="L1109" i="7" s="1"/>
  <c r="P1109" i="7" s="1"/>
  <c r="AS1099" i="5" s="1"/>
  <c r="G1110" i="6"/>
  <c r="O1109" i="6"/>
  <c r="H1109" i="6"/>
  <c r="I1109" i="6" s="1"/>
  <c r="K1109" i="6" s="1"/>
  <c r="L1109" i="6" s="1"/>
  <c r="P1109" i="6" s="1"/>
  <c r="AP1099" i="5" s="1"/>
  <c r="G1095" i="5"/>
  <c r="Q1095" i="5"/>
  <c r="L1107" i="3"/>
  <c r="P1107" i="3" s="1"/>
  <c r="AM1097" i="5" s="1"/>
  <c r="AV1097" i="5" s="1"/>
  <c r="C1097" i="5" s="1"/>
  <c r="O1108" i="3"/>
  <c r="K1108" i="3"/>
  <c r="G1109" i="3"/>
  <c r="H1109" i="3" s="1"/>
  <c r="I1109" i="3" s="1"/>
  <c r="I1095" i="5" l="1"/>
  <c r="K1095" i="5" s="1"/>
  <c r="Y1095" i="5" s="1"/>
  <c r="O1110" i="7"/>
  <c r="H1110" i="7"/>
  <c r="I1110" i="7" s="1"/>
  <c r="K1110" i="7" s="1"/>
  <c r="L1110" i="7" s="1"/>
  <c r="P1110" i="7" s="1"/>
  <c r="AS1100" i="5" s="1"/>
  <c r="G1111" i="7"/>
  <c r="G1111" i="6"/>
  <c r="O1110" i="6"/>
  <c r="H1110" i="6"/>
  <c r="I1110" i="6" s="1"/>
  <c r="K1110" i="6" s="1"/>
  <c r="L1110" i="6" s="1"/>
  <c r="P1110" i="6" s="1"/>
  <c r="AP1100" i="5" s="1"/>
  <c r="Q1096" i="5"/>
  <c r="G1096" i="5"/>
  <c r="L1108" i="3"/>
  <c r="P1108" i="3" s="1"/>
  <c r="AM1098" i="5" s="1"/>
  <c r="AV1098" i="5" s="1"/>
  <c r="C1098" i="5" s="1"/>
  <c r="O1109" i="3"/>
  <c r="K1109" i="3"/>
  <c r="G1110" i="3"/>
  <c r="H1110" i="3" s="1"/>
  <c r="I1110" i="3" s="1"/>
  <c r="I1096" i="5" l="1"/>
  <c r="K1096" i="5" s="1"/>
  <c r="Y1096" i="5" s="1"/>
  <c r="O1111" i="7"/>
  <c r="H1111" i="7"/>
  <c r="I1111" i="7" s="1"/>
  <c r="K1111" i="7" s="1"/>
  <c r="L1111" i="7" s="1"/>
  <c r="P1111" i="7" s="1"/>
  <c r="AS1101" i="5" s="1"/>
  <c r="G1112" i="7"/>
  <c r="O1111" i="6"/>
  <c r="H1111" i="6"/>
  <c r="I1111" i="6" s="1"/>
  <c r="K1111" i="6" s="1"/>
  <c r="L1111" i="6" s="1"/>
  <c r="P1111" i="6" s="1"/>
  <c r="AP1101" i="5" s="1"/>
  <c r="G1112" i="6"/>
  <c r="Q1097" i="5"/>
  <c r="G1097" i="5"/>
  <c r="L1109" i="3"/>
  <c r="P1109" i="3" s="1"/>
  <c r="AM1099" i="5" s="1"/>
  <c r="AV1099" i="5" s="1"/>
  <c r="C1099" i="5" s="1"/>
  <c r="O1110" i="3"/>
  <c r="K1110" i="3"/>
  <c r="G1111" i="3"/>
  <c r="H1111" i="3" s="1"/>
  <c r="I1111" i="3" s="1"/>
  <c r="I1097" i="5" l="1"/>
  <c r="K1097" i="5" s="1"/>
  <c r="Y1097" i="5" s="1"/>
  <c r="G1113" i="7"/>
  <c r="H1112" i="7"/>
  <c r="I1112" i="7" s="1"/>
  <c r="K1112" i="7" s="1"/>
  <c r="L1112" i="7" s="1"/>
  <c r="P1112" i="7" s="1"/>
  <c r="AS1102" i="5" s="1"/>
  <c r="O1112" i="7"/>
  <c r="O1112" i="6"/>
  <c r="H1112" i="6"/>
  <c r="I1112" i="6" s="1"/>
  <c r="K1112" i="6" s="1"/>
  <c r="L1112" i="6" s="1"/>
  <c r="P1112" i="6" s="1"/>
  <c r="AP1102" i="5" s="1"/>
  <c r="G1113" i="6"/>
  <c r="G1098" i="5"/>
  <c r="Q1098" i="5"/>
  <c r="L1110" i="3"/>
  <c r="P1110" i="3" s="1"/>
  <c r="AM1100" i="5" s="1"/>
  <c r="AV1100" i="5" s="1"/>
  <c r="C1100" i="5" s="1"/>
  <c r="O1111" i="3"/>
  <c r="K1111" i="3"/>
  <c r="G1112" i="3"/>
  <c r="H1112" i="3" s="1"/>
  <c r="I1112" i="3" s="1"/>
  <c r="I1098" i="5" l="1"/>
  <c r="K1098" i="5" s="1"/>
  <c r="Y1098" i="5" s="1"/>
  <c r="G1114" i="7"/>
  <c r="H1113" i="7"/>
  <c r="I1113" i="7" s="1"/>
  <c r="K1113" i="7" s="1"/>
  <c r="L1113" i="7" s="1"/>
  <c r="P1113" i="7" s="1"/>
  <c r="AS1103" i="5" s="1"/>
  <c r="O1113" i="7"/>
  <c r="G1114" i="6"/>
  <c r="H1113" i="6"/>
  <c r="I1113" i="6" s="1"/>
  <c r="K1113" i="6" s="1"/>
  <c r="L1113" i="6" s="1"/>
  <c r="P1113" i="6" s="1"/>
  <c r="AP1103" i="5" s="1"/>
  <c r="O1113" i="6"/>
  <c r="G1099" i="5"/>
  <c r="Q1099" i="5"/>
  <c r="L1111" i="3"/>
  <c r="P1111" i="3" s="1"/>
  <c r="AM1101" i="5" s="1"/>
  <c r="AV1101" i="5" s="1"/>
  <c r="C1101" i="5" s="1"/>
  <c r="O1112" i="3"/>
  <c r="K1112" i="3"/>
  <c r="G1113" i="3"/>
  <c r="H1113" i="3" s="1"/>
  <c r="I1113" i="3" s="1"/>
  <c r="I1099" i="5" l="1"/>
  <c r="K1099" i="5" s="1"/>
  <c r="Y1099" i="5" s="1"/>
  <c r="O1114" i="7"/>
  <c r="H1114" i="7"/>
  <c r="I1114" i="7" s="1"/>
  <c r="K1114" i="7" s="1"/>
  <c r="L1114" i="7" s="1"/>
  <c r="P1114" i="7" s="1"/>
  <c r="AS1104" i="5" s="1"/>
  <c r="G1115" i="7"/>
  <c r="G1115" i="6"/>
  <c r="H1114" i="6"/>
  <c r="I1114" i="6" s="1"/>
  <c r="K1114" i="6" s="1"/>
  <c r="L1114" i="6" s="1"/>
  <c r="P1114" i="6" s="1"/>
  <c r="AP1104" i="5" s="1"/>
  <c r="O1114" i="6"/>
  <c r="G1100" i="5"/>
  <c r="Q1100" i="5"/>
  <c r="L1112" i="3"/>
  <c r="P1112" i="3" s="1"/>
  <c r="AM1102" i="5" s="1"/>
  <c r="AV1102" i="5" s="1"/>
  <c r="C1102" i="5" s="1"/>
  <c r="O1113" i="3"/>
  <c r="K1113" i="3"/>
  <c r="G1114" i="3"/>
  <c r="H1114" i="3" s="1"/>
  <c r="I1114" i="3" s="1"/>
  <c r="I1100" i="5" l="1"/>
  <c r="K1100" i="5" s="1"/>
  <c r="Y1100" i="5" s="1"/>
  <c r="O1115" i="7"/>
  <c r="H1115" i="7"/>
  <c r="I1115" i="7" s="1"/>
  <c r="K1115" i="7" s="1"/>
  <c r="L1115" i="7" s="1"/>
  <c r="P1115" i="7" s="1"/>
  <c r="AS1105" i="5" s="1"/>
  <c r="G1116" i="7"/>
  <c r="O1115" i="6"/>
  <c r="H1115" i="6"/>
  <c r="I1115" i="6" s="1"/>
  <c r="K1115" i="6" s="1"/>
  <c r="L1115" i="6" s="1"/>
  <c r="P1115" i="6" s="1"/>
  <c r="AP1105" i="5" s="1"/>
  <c r="G1116" i="6"/>
  <c r="G1101" i="5"/>
  <c r="Q1101" i="5"/>
  <c r="L1113" i="3"/>
  <c r="P1113" i="3" s="1"/>
  <c r="AM1103" i="5" s="1"/>
  <c r="AV1103" i="5" s="1"/>
  <c r="C1103" i="5" s="1"/>
  <c r="O1114" i="3"/>
  <c r="K1114" i="3"/>
  <c r="G1115" i="3"/>
  <c r="H1115" i="3" s="1"/>
  <c r="I1115" i="3" s="1"/>
  <c r="I1101" i="5" l="1"/>
  <c r="K1101" i="5" s="1"/>
  <c r="Y1101" i="5" s="1"/>
  <c r="G1117" i="7"/>
  <c r="O1116" i="7"/>
  <c r="H1116" i="7"/>
  <c r="I1116" i="7" s="1"/>
  <c r="K1116" i="7" s="1"/>
  <c r="L1116" i="7" s="1"/>
  <c r="P1116" i="7" s="1"/>
  <c r="AS1106" i="5" s="1"/>
  <c r="O1116" i="6"/>
  <c r="H1116" i="6"/>
  <c r="I1116" i="6" s="1"/>
  <c r="K1116" i="6" s="1"/>
  <c r="L1116" i="6" s="1"/>
  <c r="P1116" i="6" s="1"/>
  <c r="AP1106" i="5" s="1"/>
  <c r="G1117" i="6"/>
  <c r="Q1102" i="5"/>
  <c r="G1102" i="5"/>
  <c r="L1114" i="3"/>
  <c r="P1114" i="3" s="1"/>
  <c r="AM1104" i="5" s="1"/>
  <c r="AV1104" i="5" s="1"/>
  <c r="C1104" i="5" s="1"/>
  <c r="O1115" i="3"/>
  <c r="K1115" i="3"/>
  <c r="G1116" i="3"/>
  <c r="H1116" i="3" s="1"/>
  <c r="I1116" i="3" s="1"/>
  <c r="I1102" i="5" l="1"/>
  <c r="K1102" i="5" s="1"/>
  <c r="Y1102" i="5" s="1"/>
  <c r="G1118" i="7"/>
  <c r="O1117" i="7"/>
  <c r="H1117" i="7"/>
  <c r="I1117" i="7" s="1"/>
  <c r="K1117" i="7" s="1"/>
  <c r="L1117" i="7" s="1"/>
  <c r="P1117" i="7" s="1"/>
  <c r="AS1107" i="5" s="1"/>
  <c r="G1118" i="6"/>
  <c r="O1117" i="6"/>
  <c r="H1117" i="6"/>
  <c r="I1117" i="6" s="1"/>
  <c r="K1117" i="6" s="1"/>
  <c r="L1117" i="6" s="1"/>
  <c r="P1117" i="6" s="1"/>
  <c r="AP1107" i="5" s="1"/>
  <c r="Q1103" i="5"/>
  <c r="G1103" i="5"/>
  <c r="L1115" i="3"/>
  <c r="P1115" i="3" s="1"/>
  <c r="AM1105" i="5" s="1"/>
  <c r="AV1105" i="5" s="1"/>
  <c r="C1105" i="5" s="1"/>
  <c r="O1116" i="3"/>
  <c r="K1116" i="3"/>
  <c r="G1117" i="3"/>
  <c r="H1117" i="3" s="1"/>
  <c r="I1117" i="3" s="1"/>
  <c r="I1103" i="5" l="1"/>
  <c r="K1103" i="5" s="1"/>
  <c r="Y1103" i="5" s="1"/>
  <c r="O1118" i="7"/>
  <c r="H1118" i="7"/>
  <c r="I1118" i="7" s="1"/>
  <c r="K1118" i="7" s="1"/>
  <c r="L1118" i="7" s="1"/>
  <c r="P1118" i="7" s="1"/>
  <c r="AS1108" i="5" s="1"/>
  <c r="G1119" i="7"/>
  <c r="G1119" i="6"/>
  <c r="O1118" i="6"/>
  <c r="H1118" i="6"/>
  <c r="I1118" i="6" s="1"/>
  <c r="K1118" i="6" s="1"/>
  <c r="L1118" i="6" s="1"/>
  <c r="P1118" i="6" s="1"/>
  <c r="AP1108" i="5" s="1"/>
  <c r="Q1104" i="5"/>
  <c r="G1104" i="5"/>
  <c r="L1116" i="3"/>
  <c r="P1116" i="3" s="1"/>
  <c r="AM1106" i="5" s="1"/>
  <c r="AV1106" i="5" s="1"/>
  <c r="C1106" i="5" s="1"/>
  <c r="O1117" i="3"/>
  <c r="K1117" i="3"/>
  <c r="G1118" i="3"/>
  <c r="H1118" i="3" s="1"/>
  <c r="I1118" i="3" s="1"/>
  <c r="I1104" i="5" l="1"/>
  <c r="K1104" i="5" s="1"/>
  <c r="Y1104" i="5" s="1"/>
  <c r="O1119" i="7"/>
  <c r="H1119" i="7"/>
  <c r="I1119" i="7" s="1"/>
  <c r="K1119" i="7" s="1"/>
  <c r="L1119" i="7" s="1"/>
  <c r="P1119" i="7" s="1"/>
  <c r="AS1109" i="5" s="1"/>
  <c r="G1120" i="7"/>
  <c r="O1119" i="6"/>
  <c r="H1119" i="6"/>
  <c r="I1119" i="6" s="1"/>
  <c r="K1119" i="6" s="1"/>
  <c r="L1119" i="6" s="1"/>
  <c r="P1119" i="6" s="1"/>
  <c r="AP1109" i="5" s="1"/>
  <c r="G1120" i="6"/>
  <c r="Q1105" i="5"/>
  <c r="G1105" i="5"/>
  <c r="L1117" i="3"/>
  <c r="P1117" i="3" s="1"/>
  <c r="AM1107" i="5" s="1"/>
  <c r="AV1107" i="5" s="1"/>
  <c r="C1107" i="5" s="1"/>
  <c r="O1118" i="3"/>
  <c r="K1118" i="3"/>
  <c r="G1119" i="3"/>
  <c r="H1119" i="3" s="1"/>
  <c r="I1119" i="3" s="1"/>
  <c r="I1105" i="5" l="1"/>
  <c r="K1105" i="5" s="1"/>
  <c r="Y1105" i="5" s="1"/>
  <c r="G1121" i="7"/>
  <c r="H1120" i="7"/>
  <c r="I1120" i="7" s="1"/>
  <c r="K1120" i="7" s="1"/>
  <c r="L1120" i="7" s="1"/>
  <c r="P1120" i="7" s="1"/>
  <c r="AS1110" i="5" s="1"/>
  <c r="O1120" i="7"/>
  <c r="O1120" i="6"/>
  <c r="H1120" i="6"/>
  <c r="I1120" i="6" s="1"/>
  <c r="K1120" i="6" s="1"/>
  <c r="L1120" i="6" s="1"/>
  <c r="P1120" i="6" s="1"/>
  <c r="AP1110" i="5" s="1"/>
  <c r="G1121" i="6"/>
  <c r="Q1106" i="5"/>
  <c r="G1106" i="5"/>
  <c r="L1118" i="3"/>
  <c r="P1118" i="3" s="1"/>
  <c r="AM1108" i="5" s="1"/>
  <c r="AV1108" i="5" s="1"/>
  <c r="C1108" i="5" s="1"/>
  <c r="O1119" i="3"/>
  <c r="K1119" i="3"/>
  <c r="G1120" i="3"/>
  <c r="H1120" i="3" s="1"/>
  <c r="I1120" i="3" s="1"/>
  <c r="I1106" i="5" l="1"/>
  <c r="K1106" i="5" s="1"/>
  <c r="Y1106" i="5" s="1"/>
  <c r="G1122" i="7"/>
  <c r="H1121" i="7"/>
  <c r="I1121" i="7" s="1"/>
  <c r="K1121" i="7" s="1"/>
  <c r="L1121" i="7" s="1"/>
  <c r="P1121" i="7" s="1"/>
  <c r="AS1111" i="5" s="1"/>
  <c r="O1121" i="7"/>
  <c r="G1122" i="6"/>
  <c r="H1121" i="6"/>
  <c r="I1121" i="6" s="1"/>
  <c r="K1121" i="6" s="1"/>
  <c r="L1121" i="6" s="1"/>
  <c r="P1121" i="6" s="1"/>
  <c r="AP1111" i="5" s="1"/>
  <c r="O1121" i="6"/>
  <c r="Q1107" i="5"/>
  <c r="G1107" i="5"/>
  <c r="L1119" i="3"/>
  <c r="P1119" i="3" s="1"/>
  <c r="AM1109" i="5" s="1"/>
  <c r="AV1109" i="5" s="1"/>
  <c r="C1109" i="5" s="1"/>
  <c r="O1120" i="3"/>
  <c r="K1120" i="3"/>
  <c r="G1121" i="3"/>
  <c r="H1121" i="3" s="1"/>
  <c r="I1121" i="3" s="1"/>
  <c r="I1107" i="5" l="1"/>
  <c r="K1107" i="5" s="1"/>
  <c r="Y1107" i="5" s="1"/>
  <c r="O1122" i="7"/>
  <c r="H1122" i="7"/>
  <c r="I1122" i="7" s="1"/>
  <c r="K1122" i="7" s="1"/>
  <c r="L1122" i="7" s="1"/>
  <c r="P1122" i="7" s="1"/>
  <c r="AS1112" i="5" s="1"/>
  <c r="G1123" i="7"/>
  <c r="G1123" i="6"/>
  <c r="H1122" i="6"/>
  <c r="I1122" i="6" s="1"/>
  <c r="K1122" i="6" s="1"/>
  <c r="L1122" i="6" s="1"/>
  <c r="P1122" i="6" s="1"/>
  <c r="AP1112" i="5" s="1"/>
  <c r="O1122" i="6"/>
  <c r="G1108" i="5"/>
  <c r="Q1108" i="5"/>
  <c r="L1120" i="3"/>
  <c r="P1120" i="3" s="1"/>
  <c r="AM1110" i="5" s="1"/>
  <c r="AV1110" i="5" s="1"/>
  <c r="C1110" i="5" s="1"/>
  <c r="O1121" i="3"/>
  <c r="K1121" i="3"/>
  <c r="G1122" i="3"/>
  <c r="H1122" i="3" s="1"/>
  <c r="I1122" i="3" s="1"/>
  <c r="I1108" i="5" l="1"/>
  <c r="K1108" i="5" s="1"/>
  <c r="Y1108" i="5" s="1"/>
  <c r="O1123" i="7"/>
  <c r="H1123" i="7"/>
  <c r="I1123" i="7" s="1"/>
  <c r="K1123" i="7" s="1"/>
  <c r="L1123" i="7" s="1"/>
  <c r="P1123" i="7" s="1"/>
  <c r="AS1113" i="5" s="1"/>
  <c r="G1124" i="7"/>
  <c r="O1123" i="6"/>
  <c r="H1123" i="6"/>
  <c r="I1123" i="6" s="1"/>
  <c r="K1123" i="6" s="1"/>
  <c r="L1123" i="6" s="1"/>
  <c r="P1123" i="6" s="1"/>
  <c r="AP1113" i="5" s="1"/>
  <c r="G1124" i="6"/>
  <c r="Q1109" i="5"/>
  <c r="G1109" i="5"/>
  <c r="L1121" i="3"/>
  <c r="P1121" i="3" s="1"/>
  <c r="AM1111" i="5" s="1"/>
  <c r="AV1111" i="5" s="1"/>
  <c r="C1111" i="5" s="1"/>
  <c r="O1122" i="3"/>
  <c r="K1122" i="3"/>
  <c r="G1123" i="3"/>
  <c r="H1123" i="3" s="1"/>
  <c r="I1123" i="3" s="1"/>
  <c r="I1109" i="5" l="1"/>
  <c r="K1109" i="5" s="1"/>
  <c r="Y1109" i="5" s="1"/>
  <c r="G1125" i="7"/>
  <c r="O1124" i="7"/>
  <c r="H1124" i="7"/>
  <c r="I1124" i="7" s="1"/>
  <c r="K1124" i="7" s="1"/>
  <c r="L1124" i="7" s="1"/>
  <c r="P1124" i="7" s="1"/>
  <c r="AS1114" i="5" s="1"/>
  <c r="O1124" i="6"/>
  <c r="H1124" i="6"/>
  <c r="I1124" i="6" s="1"/>
  <c r="K1124" i="6" s="1"/>
  <c r="L1124" i="6" s="1"/>
  <c r="P1124" i="6" s="1"/>
  <c r="AP1114" i="5" s="1"/>
  <c r="G1125" i="6"/>
  <c r="G1110" i="5"/>
  <c r="Q1110" i="5"/>
  <c r="L1122" i="3"/>
  <c r="P1122" i="3" s="1"/>
  <c r="AM1112" i="5" s="1"/>
  <c r="AV1112" i="5" s="1"/>
  <c r="C1112" i="5" s="1"/>
  <c r="O1123" i="3"/>
  <c r="K1123" i="3"/>
  <c r="G1124" i="3"/>
  <c r="H1124" i="3" s="1"/>
  <c r="I1124" i="3" s="1"/>
  <c r="I1110" i="5" l="1"/>
  <c r="K1110" i="5" s="1"/>
  <c r="Y1110" i="5" s="1"/>
  <c r="G1126" i="7"/>
  <c r="O1125" i="7"/>
  <c r="H1125" i="7"/>
  <c r="I1125" i="7" s="1"/>
  <c r="K1125" i="7" s="1"/>
  <c r="L1125" i="7" s="1"/>
  <c r="P1125" i="7" s="1"/>
  <c r="AS1115" i="5" s="1"/>
  <c r="G1126" i="6"/>
  <c r="O1125" i="6"/>
  <c r="H1125" i="6"/>
  <c r="I1125" i="6" s="1"/>
  <c r="K1125" i="6" s="1"/>
  <c r="L1125" i="6" s="1"/>
  <c r="P1125" i="6" s="1"/>
  <c r="AP1115" i="5" s="1"/>
  <c r="G1111" i="5"/>
  <c r="Q1111" i="5"/>
  <c r="L1123" i="3"/>
  <c r="P1123" i="3" s="1"/>
  <c r="AM1113" i="5" s="1"/>
  <c r="AV1113" i="5" s="1"/>
  <c r="C1113" i="5" s="1"/>
  <c r="O1124" i="3"/>
  <c r="K1124" i="3"/>
  <c r="G1125" i="3"/>
  <c r="H1125" i="3" s="1"/>
  <c r="I1125" i="3" s="1"/>
  <c r="I1111" i="5" l="1"/>
  <c r="K1111" i="5" s="1"/>
  <c r="Y1111" i="5" s="1"/>
  <c r="O1126" i="7"/>
  <c r="H1126" i="7"/>
  <c r="I1126" i="7" s="1"/>
  <c r="K1126" i="7" s="1"/>
  <c r="L1126" i="7" s="1"/>
  <c r="P1126" i="7" s="1"/>
  <c r="AS1116" i="5" s="1"/>
  <c r="G1127" i="7"/>
  <c r="G1127" i="6"/>
  <c r="O1126" i="6"/>
  <c r="H1126" i="6"/>
  <c r="I1126" i="6" s="1"/>
  <c r="K1126" i="6" s="1"/>
  <c r="L1126" i="6" s="1"/>
  <c r="P1126" i="6" s="1"/>
  <c r="AP1116" i="5" s="1"/>
  <c r="G1112" i="5"/>
  <c r="Q1112" i="5"/>
  <c r="L1124" i="3"/>
  <c r="P1124" i="3" s="1"/>
  <c r="AM1114" i="5" s="1"/>
  <c r="AV1114" i="5" s="1"/>
  <c r="C1114" i="5" s="1"/>
  <c r="O1125" i="3"/>
  <c r="K1125" i="3"/>
  <c r="G1126" i="3"/>
  <c r="H1126" i="3" s="1"/>
  <c r="I1126" i="3" s="1"/>
  <c r="I1112" i="5" l="1"/>
  <c r="K1112" i="5" s="1"/>
  <c r="Y1112" i="5" s="1"/>
  <c r="O1127" i="7"/>
  <c r="H1127" i="7"/>
  <c r="I1127" i="7" s="1"/>
  <c r="K1127" i="7" s="1"/>
  <c r="L1127" i="7" s="1"/>
  <c r="P1127" i="7" s="1"/>
  <c r="AS1117" i="5" s="1"/>
  <c r="G1128" i="7"/>
  <c r="O1127" i="6"/>
  <c r="H1127" i="6"/>
  <c r="I1127" i="6" s="1"/>
  <c r="K1127" i="6" s="1"/>
  <c r="L1127" i="6" s="1"/>
  <c r="P1127" i="6" s="1"/>
  <c r="AP1117" i="5" s="1"/>
  <c r="G1128" i="6"/>
  <c r="G1113" i="5"/>
  <c r="Q1113" i="5"/>
  <c r="L1125" i="3"/>
  <c r="P1125" i="3" s="1"/>
  <c r="AM1115" i="5" s="1"/>
  <c r="AV1115" i="5" s="1"/>
  <c r="C1115" i="5" s="1"/>
  <c r="O1126" i="3"/>
  <c r="K1126" i="3"/>
  <c r="G1127" i="3"/>
  <c r="H1127" i="3" s="1"/>
  <c r="I1127" i="3" s="1"/>
  <c r="I1113" i="5" l="1"/>
  <c r="K1113" i="5" s="1"/>
  <c r="Y1113" i="5" s="1"/>
  <c r="G1129" i="7"/>
  <c r="H1128" i="7"/>
  <c r="I1128" i="7" s="1"/>
  <c r="K1128" i="7" s="1"/>
  <c r="L1128" i="7" s="1"/>
  <c r="P1128" i="7" s="1"/>
  <c r="AS1118" i="5" s="1"/>
  <c r="O1128" i="7"/>
  <c r="O1128" i="6"/>
  <c r="H1128" i="6"/>
  <c r="I1128" i="6" s="1"/>
  <c r="K1128" i="6" s="1"/>
  <c r="L1128" i="6" s="1"/>
  <c r="P1128" i="6" s="1"/>
  <c r="AP1118" i="5" s="1"/>
  <c r="G1129" i="6"/>
  <c r="Q1114" i="5"/>
  <c r="G1114" i="5"/>
  <c r="L1126" i="3"/>
  <c r="P1126" i="3" s="1"/>
  <c r="AM1116" i="5" s="1"/>
  <c r="AV1116" i="5" s="1"/>
  <c r="C1116" i="5" s="1"/>
  <c r="O1127" i="3"/>
  <c r="K1127" i="3"/>
  <c r="G1128" i="3"/>
  <c r="H1128" i="3" s="1"/>
  <c r="I1128" i="3" s="1"/>
  <c r="I1114" i="5" l="1"/>
  <c r="K1114" i="5" s="1"/>
  <c r="Y1114" i="5" s="1"/>
  <c r="G1130" i="7"/>
  <c r="H1129" i="7"/>
  <c r="I1129" i="7" s="1"/>
  <c r="K1129" i="7" s="1"/>
  <c r="L1129" i="7" s="1"/>
  <c r="P1129" i="7" s="1"/>
  <c r="AS1119" i="5" s="1"/>
  <c r="O1129" i="7"/>
  <c r="G1130" i="6"/>
  <c r="H1129" i="6"/>
  <c r="I1129" i="6" s="1"/>
  <c r="K1129" i="6" s="1"/>
  <c r="L1129" i="6" s="1"/>
  <c r="P1129" i="6" s="1"/>
  <c r="AP1119" i="5" s="1"/>
  <c r="O1129" i="6"/>
  <c r="Q1115" i="5"/>
  <c r="G1115" i="5"/>
  <c r="L1127" i="3"/>
  <c r="P1127" i="3" s="1"/>
  <c r="AM1117" i="5" s="1"/>
  <c r="AV1117" i="5" s="1"/>
  <c r="C1117" i="5" s="1"/>
  <c r="O1128" i="3"/>
  <c r="K1128" i="3"/>
  <c r="G1129" i="3"/>
  <c r="H1129" i="3" s="1"/>
  <c r="I1129" i="3" s="1"/>
  <c r="I1115" i="5" l="1"/>
  <c r="K1115" i="5" s="1"/>
  <c r="Y1115" i="5" s="1"/>
  <c r="O1130" i="7"/>
  <c r="H1130" i="7"/>
  <c r="I1130" i="7" s="1"/>
  <c r="K1130" i="7" s="1"/>
  <c r="L1130" i="7" s="1"/>
  <c r="P1130" i="7" s="1"/>
  <c r="AS1120" i="5" s="1"/>
  <c r="G1131" i="7"/>
  <c r="G1131" i="6"/>
  <c r="H1130" i="6"/>
  <c r="I1130" i="6" s="1"/>
  <c r="K1130" i="6" s="1"/>
  <c r="L1130" i="6" s="1"/>
  <c r="P1130" i="6" s="1"/>
  <c r="AP1120" i="5" s="1"/>
  <c r="O1130" i="6"/>
  <c r="Q1116" i="5"/>
  <c r="G1116" i="5"/>
  <c r="L1128" i="3"/>
  <c r="P1128" i="3" s="1"/>
  <c r="AM1118" i="5" s="1"/>
  <c r="AV1118" i="5" s="1"/>
  <c r="C1118" i="5" s="1"/>
  <c r="O1129" i="3"/>
  <c r="K1129" i="3"/>
  <c r="G1130" i="3"/>
  <c r="H1130" i="3" s="1"/>
  <c r="I1130" i="3" s="1"/>
  <c r="I1116" i="5" l="1"/>
  <c r="K1116" i="5" s="1"/>
  <c r="Y1116" i="5" s="1"/>
  <c r="O1131" i="7"/>
  <c r="H1131" i="7"/>
  <c r="I1131" i="7" s="1"/>
  <c r="K1131" i="7" s="1"/>
  <c r="L1131" i="7" s="1"/>
  <c r="P1131" i="7" s="1"/>
  <c r="AS1121" i="5" s="1"/>
  <c r="G1132" i="7"/>
  <c r="O1131" i="6"/>
  <c r="H1131" i="6"/>
  <c r="I1131" i="6" s="1"/>
  <c r="K1131" i="6" s="1"/>
  <c r="L1131" i="6" s="1"/>
  <c r="P1131" i="6" s="1"/>
  <c r="AP1121" i="5" s="1"/>
  <c r="G1132" i="6"/>
  <c r="G1117" i="5"/>
  <c r="Q1117" i="5"/>
  <c r="L1129" i="3"/>
  <c r="P1129" i="3" s="1"/>
  <c r="AM1119" i="5" s="1"/>
  <c r="AV1119" i="5" s="1"/>
  <c r="C1119" i="5" s="1"/>
  <c r="O1130" i="3"/>
  <c r="K1130" i="3"/>
  <c r="G1131" i="3"/>
  <c r="H1131" i="3" s="1"/>
  <c r="I1131" i="3" s="1"/>
  <c r="I1117" i="5" l="1"/>
  <c r="K1117" i="5" s="1"/>
  <c r="Y1117" i="5" s="1"/>
  <c r="G1133" i="7"/>
  <c r="O1132" i="7"/>
  <c r="H1132" i="7"/>
  <c r="I1132" i="7" s="1"/>
  <c r="K1132" i="7" s="1"/>
  <c r="L1132" i="7" s="1"/>
  <c r="P1132" i="7" s="1"/>
  <c r="AS1122" i="5" s="1"/>
  <c r="O1132" i="6"/>
  <c r="H1132" i="6"/>
  <c r="I1132" i="6" s="1"/>
  <c r="K1132" i="6" s="1"/>
  <c r="L1132" i="6" s="1"/>
  <c r="P1132" i="6" s="1"/>
  <c r="AP1122" i="5" s="1"/>
  <c r="G1133" i="6"/>
  <c r="G1118" i="5"/>
  <c r="Q1118" i="5"/>
  <c r="L1130" i="3"/>
  <c r="P1130" i="3" s="1"/>
  <c r="AM1120" i="5" s="1"/>
  <c r="AV1120" i="5" s="1"/>
  <c r="C1120" i="5" s="1"/>
  <c r="O1131" i="3"/>
  <c r="K1131" i="3"/>
  <c r="G1132" i="3"/>
  <c r="H1132" i="3" s="1"/>
  <c r="I1132" i="3" s="1"/>
  <c r="I1118" i="5" l="1"/>
  <c r="K1118" i="5" s="1"/>
  <c r="Y1118" i="5" s="1"/>
  <c r="G1134" i="7"/>
  <c r="O1133" i="7"/>
  <c r="H1133" i="7"/>
  <c r="I1133" i="7" s="1"/>
  <c r="K1133" i="7" s="1"/>
  <c r="L1133" i="7" s="1"/>
  <c r="P1133" i="7" s="1"/>
  <c r="AS1123" i="5" s="1"/>
  <c r="G1134" i="6"/>
  <c r="O1133" i="6"/>
  <c r="H1133" i="6"/>
  <c r="I1133" i="6" s="1"/>
  <c r="K1133" i="6" s="1"/>
  <c r="L1133" i="6" s="1"/>
  <c r="P1133" i="6" s="1"/>
  <c r="AP1123" i="5" s="1"/>
  <c r="Q1119" i="5"/>
  <c r="G1119" i="5"/>
  <c r="L1131" i="3"/>
  <c r="P1131" i="3" s="1"/>
  <c r="AM1121" i="5" s="1"/>
  <c r="AV1121" i="5" s="1"/>
  <c r="C1121" i="5" s="1"/>
  <c r="O1132" i="3"/>
  <c r="K1132" i="3"/>
  <c r="G1133" i="3"/>
  <c r="H1133" i="3" s="1"/>
  <c r="I1133" i="3" s="1"/>
  <c r="I1119" i="5" l="1"/>
  <c r="K1119" i="5" s="1"/>
  <c r="Y1119" i="5" s="1"/>
  <c r="O1134" i="7"/>
  <c r="H1134" i="7"/>
  <c r="I1134" i="7" s="1"/>
  <c r="K1134" i="7" s="1"/>
  <c r="L1134" i="7" s="1"/>
  <c r="P1134" i="7" s="1"/>
  <c r="AS1124" i="5" s="1"/>
  <c r="G1135" i="7"/>
  <c r="G1135" i="6"/>
  <c r="O1134" i="6"/>
  <c r="H1134" i="6"/>
  <c r="I1134" i="6" s="1"/>
  <c r="K1134" i="6" s="1"/>
  <c r="L1134" i="6" s="1"/>
  <c r="P1134" i="6" s="1"/>
  <c r="AP1124" i="5" s="1"/>
  <c r="Q1120" i="5"/>
  <c r="G1120" i="5"/>
  <c r="L1132" i="3"/>
  <c r="P1132" i="3" s="1"/>
  <c r="AM1122" i="5" s="1"/>
  <c r="AV1122" i="5" s="1"/>
  <c r="C1122" i="5" s="1"/>
  <c r="O1133" i="3"/>
  <c r="K1133" i="3"/>
  <c r="G1134" i="3"/>
  <c r="H1134" i="3" s="1"/>
  <c r="I1134" i="3" s="1"/>
  <c r="I1120" i="5" l="1"/>
  <c r="K1120" i="5" s="1"/>
  <c r="Y1120" i="5" s="1"/>
  <c r="O1135" i="7"/>
  <c r="H1135" i="7"/>
  <c r="I1135" i="7" s="1"/>
  <c r="K1135" i="7" s="1"/>
  <c r="L1135" i="7" s="1"/>
  <c r="P1135" i="7" s="1"/>
  <c r="AS1125" i="5" s="1"/>
  <c r="G1136" i="7"/>
  <c r="O1135" i="6"/>
  <c r="H1135" i="6"/>
  <c r="I1135" i="6" s="1"/>
  <c r="K1135" i="6" s="1"/>
  <c r="L1135" i="6" s="1"/>
  <c r="P1135" i="6" s="1"/>
  <c r="AP1125" i="5" s="1"/>
  <c r="G1136" i="6"/>
  <c r="G1121" i="5"/>
  <c r="Q1121" i="5"/>
  <c r="L1133" i="3"/>
  <c r="P1133" i="3" s="1"/>
  <c r="AM1123" i="5" s="1"/>
  <c r="AV1123" i="5" s="1"/>
  <c r="C1123" i="5" s="1"/>
  <c r="O1134" i="3"/>
  <c r="K1134" i="3"/>
  <c r="G1135" i="3"/>
  <c r="H1135" i="3" s="1"/>
  <c r="I1135" i="3" s="1"/>
  <c r="I1121" i="5" l="1"/>
  <c r="K1121" i="5" s="1"/>
  <c r="Y1121" i="5" s="1"/>
  <c r="G1137" i="7"/>
  <c r="H1136" i="7"/>
  <c r="I1136" i="7" s="1"/>
  <c r="K1136" i="7" s="1"/>
  <c r="L1136" i="7" s="1"/>
  <c r="P1136" i="7" s="1"/>
  <c r="AS1126" i="5" s="1"/>
  <c r="O1136" i="7"/>
  <c r="O1136" i="6"/>
  <c r="H1136" i="6"/>
  <c r="I1136" i="6" s="1"/>
  <c r="K1136" i="6" s="1"/>
  <c r="L1136" i="6" s="1"/>
  <c r="P1136" i="6" s="1"/>
  <c r="AP1126" i="5" s="1"/>
  <c r="G1137" i="6"/>
  <c r="G1122" i="5"/>
  <c r="Q1122" i="5"/>
  <c r="L1134" i="3"/>
  <c r="P1134" i="3" s="1"/>
  <c r="AM1124" i="5" s="1"/>
  <c r="AV1124" i="5" s="1"/>
  <c r="C1124" i="5" s="1"/>
  <c r="O1135" i="3"/>
  <c r="K1135" i="3"/>
  <c r="G1136" i="3"/>
  <c r="H1136" i="3" s="1"/>
  <c r="I1136" i="3" s="1"/>
  <c r="I1122" i="5" l="1"/>
  <c r="K1122" i="5" s="1"/>
  <c r="Y1122" i="5" s="1"/>
  <c r="G1138" i="7"/>
  <c r="H1137" i="7"/>
  <c r="I1137" i="7" s="1"/>
  <c r="K1137" i="7" s="1"/>
  <c r="L1137" i="7" s="1"/>
  <c r="P1137" i="7" s="1"/>
  <c r="AS1127" i="5" s="1"/>
  <c r="O1137" i="7"/>
  <c r="G1138" i="6"/>
  <c r="H1137" i="6"/>
  <c r="I1137" i="6" s="1"/>
  <c r="K1137" i="6" s="1"/>
  <c r="L1137" i="6" s="1"/>
  <c r="P1137" i="6" s="1"/>
  <c r="AP1127" i="5" s="1"/>
  <c r="O1137" i="6"/>
  <c r="Q1123" i="5"/>
  <c r="G1123" i="5"/>
  <c r="L1135" i="3"/>
  <c r="P1135" i="3" s="1"/>
  <c r="AM1125" i="5" s="1"/>
  <c r="AV1125" i="5" s="1"/>
  <c r="C1125" i="5" s="1"/>
  <c r="O1136" i="3"/>
  <c r="K1136" i="3"/>
  <c r="G1137" i="3"/>
  <c r="H1137" i="3" s="1"/>
  <c r="I1137" i="3" s="1"/>
  <c r="I1123" i="5" l="1"/>
  <c r="K1123" i="5" s="1"/>
  <c r="Y1123" i="5" s="1"/>
  <c r="O1138" i="7"/>
  <c r="H1138" i="7"/>
  <c r="I1138" i="7" s="1"/>
  <c r="K1138" i="7" s="1"/>
  <c r="L1138" i="7" s="1"/>
  <c r="P1138" i="7" s="1"/>
  <c r="AS1128" i="5" s="1"/>
  <c r="G1139" i="7"/>
  <c r="G1139" i="6"/>
  <c r="H1138" i="6"/>
  <c r="I1138" i="6" s="1"/>
  <c r="K1138" i="6" s="1"/>
  <c r="L1138" i="6" s="1"/>
  <c r="P1138" i="6" s="1"/>
  <c r="AP1128" i="5" s="1"/>
  <c r="O1138" i="6"/>
  <c r="Q1124" i="5"/>
  <c r="G1124" i="5"/>
  <c r="L1136" i="3"/>
  <c r="P1136" i="3" s="1"/>
  <c r="AM1126" i="5" s="1"/>
  <c r="AV1126" i="5" s="1"/>
  <c r="C1126" i="5" s="1"/>
  <c r="O1137" i="3"/>
  <c r="K1137" i="3"/>
  <c r="G1138" i="3"/>
  <c r="H1138" i="3" s="1"/>
  <c r="I1138" i="3" s="1"/>
  <c r="I1124" i="5" l="1"/>
  <c r="K1124" i="5" s="1"/>
  <c r="Y1124" i="5" s="1"/>
  <c r="O1139" i="7"/>
  <c r="H1139" i="7"/>
  <c r="I1139" i="7" s="1"/>
  <c r="K1139" i="7" s="1"/>
  <c r="L1139" i="7" s="1"/>
  <c r="P1139" i="7" s="1"/>
  <c r="AS1129" i="5" s="1"/>
  <c r="G1140" i="7"/>
  <c r="O1139" i="6"/>
  <c r="H1139" i="6"/>
  <c r="I1139" i="6" s="1"/>
  <c r="K1139" i="6" s="1"/>
  <c r="L1139" i="6" s="1"/>
  <c r="P1139" i="6" s="1"/>
  <c r="AP1129" i="5" s="1"/>
  <c r="G1140" i="6"/>
  <c r="G1125" i="5"/>
  <c r="Q1125" i="5"/>
  <c r="L1137" i="3"/>
  <c r="P1137" i="3" s="1"/>
  <c r="AM1127" i="5" s="1"/>
  <c r="AV1127" i="5" s="1"/>
  <c r="C1127" i="5" s="1"/>
  <c r="O1138" i="3"/>
  <c r="K1138" i="3"/>
  <c r="G1139" i="3"/>
  <c r="H1139" i="3" s="1"/>
  <c r="I1139" i="3" s="1"/>
  <c r="I1125" i="5" l="1"/>
  <c r="K1125" i="5" s="1"/>
  <c r="Y1125" i="5" s="1"/>
  <c r="G1141" i="7"/>
  <c r="O1140" i="7"/>
  <c r="H1140" i="7"/>
  <c r="I1140" i="7" s="1"/>
  <c r="K1140" i="7" s="1"/>
  <c r="L1140" i="7" s="1"/>
  <c r="P1140" i="7" s="1"/>
  <c r="AS1130" i="5" s="1"/>
  <c r="O1140" i="6"/>
  <c r="H1140" i="6"/>
  <c r="I1140" i="6" s="1"/>
  <c r="K1140" i="6" s="1"/>
  <c r="L1140" i="6" s="1"/>
  <c r="P1140" i="6" s="1"/>
  <c r="AP1130" i="5" s="1"/>
  <c r="G1141" i="6"/>
  <c r="Q1126" i="5"/>
  <c r="G1126" i="5"/>
  <c r="L1138" i="3"/>
  <c r="P1138" i="3" s="1"/>
  <c r="AM1128" i="5" s="1"/>
  <c r="AV1128" i="5" s="1"/>
  <c r="C1128" i="5" s="1"/>
  <c r="O1139" i="3"/>
  <c r="K1139" i="3"/>
  <c r="G1140" i="3"/>
  <c r="H1140" i="3" s="1"/>
  <c r="I1140" i="3" s="1"/>
  <c r="I1126" i="5" l="1"/>
  <c r="K1126" i="5" s="1"/>
  <c r="Y1126" i="5" s="1"/>
  <c r="G1142" i="7"/>
  <c r="O1141" i="7"/>
  <c r="H1141" i="7"/>
  <c r="I1141" i="7" s="1"/>
  <c r="K1141" i="7" s="1"/>
  <c r="L1141" i="7" s="1"/>
  <c r="P1141" i="7" s="1"/>
  <c r="AS1131" i="5" s="1"/>
  <c r="G1142" i="6"/>
  <c r="O1141" i="6"/>
  <c r="H1141" i="6"/>
  <c r="I1141" i="6" s="1"/>
  <c r="K1141" i="6" s="1"/>
  <c r="L1141" i="6" s="1"/>
  <c r="P1141" i="6" s="1"/>
  <c r="AP1131" i="5" s="1"/>
  <c r="G1127" i="5"/>
  <c r="Q1127" i="5"/>
  <c r="L1139" i="3"/>
  <c r="P1139" i="3" s="1"/>
  <c r="AM1129" i="5" s="1"/>
  <c r="AV1129" i="5" s="1"/>
  <c r="C1129" i="5" s="1"/>
  <c r="O1140" i="3"/>
  <c r="K1140" i="3"/>
  <c r="G1141" i="3"/>
  <c r="H1141" i="3" s="1"/>
  <c r="I1141" i="3" s="1"/>
  <c r="I1127" i="5" l="1"/>
  <c r="K1127" i="5" s="1"/>
  <c r="Y1127" i="5" s="1"/>
  <c r="O1142" i="7"/>
  <c r="H1142" i="7"/>
  <c r="I1142" i="7" s="1"/>
  <c r="K1142" i="7" s="1"/>
  <c r="L1142" i="7" s="1"/>
  <c r="P1142" i="7" s="1"/>
  <c r="AS1132" i="5" s="1"/>
  <c r="G1143" i="7"/>
  <c r="G1143" i="6"/>
  <c r="O1142" i="6"/>
  <c r="H1142" i="6"/>
  <c r="I1142" i="6" s="1"/>
  <c r="K1142" i="6" s="1"/>
  <c r="L1142" i="6" s="1"/>
  <c r="P1142" i="6" s="1"/>
  <c r="AP1132" i="5" s="1"/>
  <c r="G1128" i="5"/>
  <c r="Q1128" i="5"/>
  <c r="L1140" i="3"/>
  <c r="P1140" i="3" s="1"/>
  <c r="AM1130" i="5" s="1"/>
  <c r="AV1130" i="5" s="1"/>
  <c r="C1130" i="5" s="1"/>
  <c r="O1141" i="3"/>
  <c r="K1141" i="3"/>
  <c r="G1142" i="3"/>
  <c r="H1142" i="3" s="1"/>
  <c r="I1142" i="3" s="1"/>
  <c r="I1128" i="5" l="1"/>
  <c r="K1128" i="5" s="1"/>
  <c r="Y1128" i="5" s="1"/>
  <c r="O1143" i="7"/>
  <c r="H1143" i="7"/>
  <c r="I1143" i="7" s="1"/>
  <c r="K1143" i="7" s="1"/>
  <c r="L1143" i="7" s="1"/>
  <c r="P1143" i="7" s="1"/>
  <c r="AS1133" i="5" s="1"/>
  <c r="G1144" i="7"/>
  <c r="G1144" i="6"/>
  <c r="H1143" i="6"/>
  <c r="I1143" i="6" s="1"/>
  <c r="K1143" i="6" s="1"/>
  <c r="L1143" i="6" s="1"/>
  <c r="P1143" i="6" s="1"/>
  <c r="AP1133" i="5" s="1"/>
  <c r="O1143" i="6"/>
  <c r="Q1129" i="5"/>
  <c r="G1129" i="5"/>
  <c r="L1141" i="3"/>
  <c r="P1141" i="3" s="1"/>
  <c r="AM1131" i="5" s="1"/>
  <c r="AV1131" i="5" s="1"/>
  <c r="C1131" i="5" s="1"/>
  <c r="O1142" i="3"/>
  <c r="K1142" i="3"/>
  <c r="G1143" i="3"/>
  <c r="H1143" i="3" s="1"/>
  <c r="I1143" i="3" s="1"/>
  <c r="I1129" i="5" l="1"/>
  <c r="K1129" i="5" s="1"/>
  <c r="Y1129" i="5" s="1"/>
  <c r="G1145" i="7"/>
  <c r="H1144" i="7"/>
  <c r="I1144" i="7" s="1"/>
  <c r="K1144" i="7" s="1"/>
  <c r="L1144" i="7" s="1"/>
  <c r="P1144" i="7" s="1"/>
  <c r="AS1134" i="5" s="1"/>
  <c r="O1144" i="7"/>
  <c r="G1145" i="6"/>
  <c r="O1144" i="6"/>
  <c r="H1144" i="6"/>
  <c r="I1144" i="6" s="1"/>
  <c r="K1144" i="6" s="1"/>
  <c r="L1144" i="6" s="1"/>
  <c r="P1144" i="6" s="1"/>
  <c r="AP1134" i="5" s="1"/>
  <c r="Q1130" i="5"/>
  <c r="G1130" i="5"/>
  <c r="L1142" i="3"/>
  <c r="P1142" i="3" s="1"/>
  <c r="AM1132" i="5" s="1"/>
  <c r="AV1132" i="5" s="1"/>
  <c r="C1132" i="5" s="1"/>
  <c r="O1143" i="3"/>
  <c r="K1143" i="3"/>
  <c r="G1144" i="3"/>
  <c r="H1144" i="3" s="1"/>
  <c r="I1144" i="3" s="1"/>
  <c r="I1130" i="5" l="1"/>
  <c r="K1130" i="5" s="1"/>
  <c r="Y1130" i="5" s="1"/>
  <c r="G1146" i="7"/>
  <c r="H1145" i="7"/>
  <c r="I1145" i="7" s="1"/>
  <c r="K1145" i="7" s="1"/>
  <c r="L1145" i="7" s="1"/>
  <c r="P1145" i="7" s="1"/>
  <c r="AS1135" i="5" s="1"/>
  <c r="O1145" i="7"/>
  <c r="G1146" i="6"/>
  <c r="O1145" i="6"/>
  <c r="H1145" i="6"/>
  <c r="I1145" i="6" s="1"/>
  <c r="K1145" i="6" s="1"/>
  <c r="L1145" i="6" s="1"/>
  <c r="P1145" i="6" s="1"/>
  <c r="AP1135" i="5" s="1"/>
  <c r="Q1131" i="5"/>
  <c r="G1131" i="5"/>
  <c r="L1143" i="3"/>
  <c r="P1143" i="3" s="1"/>
  <c r="AM1133" i="5" s="1"/>
  <c r="AV1133" i="5" s="1"/>
  <c r="C1133" i="5" s="1"/>
  <c r="O1144" i="3"/>
  <c r="K1144" i="3"/>
  <c r="G1145" i="3"/>
  <c r="H1145" i="3" s="1"/>
  <c r="I1145" i="3" s="1"/>
  <c r="I1131" i="5" l="1"/>
  <c r="K1131" i="5" s="1"/>
  <c r="Y1131" i="5" s="1"/>
  <c r="O1146" i="7"/>
  <c r="H1146" i="7"/>
  <c r="I1146" i="7" s="1"/>
  <c r="K1146" i="7" s="1"/>
  <c r="L1146" i="7" s="1"/>
  <c r="P1146" i="7" s="1"/>
  <c r="AS1136" i="5" s="1"/>
  <c r="G1147" i="7"/>
  <c r="O1146" i="6"/>
  <c r="H1146" i="6"/>
  <c r="I1146" i="6" s="1"/>
  <c r="K1146" i="6" s="1"/>
  <c r="L1146" i="6" s="1"/>
  <c r="P1146" i="6" s="1"/>
  <c r="AP1136" i="5" s="1"/>
  <c r="G1147" i="6"/>
  <c r="G1132" i="5"/>
  <c r="Q1132" i="5"/>
  <c r="L1144" i="3"/>
  <c r="P1144" i="3" s="1"/>
  <c r="AM1134" i="5" s="1"/>
  <c r="AV1134" i="5" s="1"/>
  <c r="C1134" i="5" s="1"/>
  <c r="O1145" i="3"/>
  <c r="K1145" i="3"/>
  <c r="G1146" i="3"/>
  <c r="H1146" i="3" s="1"/>
  <c r="I1146" i="3" s="1"/>
  <c r="I1132" i="5" l="1"/>
  <c r="K1132" i="5" s="1"/>
  <c r="Y1132" i="5" s="1"/>
  <c r="O1147" i="7"/>
  <c r="H1147" i="7"/>
  <c r="I1147" i="7" s="1"/>
  <c r="K1147" i="7" s="1"/>
  <c r="L1147" i="7" s="1"/>
  <c r="P1147" i="7" s="1"/>
  <c r="AS1137" i="5" s="1"/>
  <c r="G1148" i="7"/>
  <c r="O1147" i="6"/>
  <c r="H1147" i="6"/>
  <c r="I1147" i="6" s="1"/>
  <c r="K1147" i="6" s="1"/>
  <c r="L1147" i="6" s="1"/>
  <c r="P1147" i="6" s="1"/>
  <c r="AP1137" i="5" s="1"/>
  <c r="G1148" i="6"/>
  <c r="G1133" i="5"/>
  <c r="Q1133" i="5"/>
  <c r="L1145" i="3"/>
  <c r="P1145" i="3" s="1"/>
  <c r="AM1135" i="5" s="1"/>
  <c r="AV1135" i="5" s="1"/>
  <c r="C1135" i="5" s="1"/>
  <c r="O1146" i="3"/>
  <c r="K1146" i="3"/>
  <c r="G1147" i="3"/>
  <c r="H1147" i="3" s="1"/>
  <c r="I1147" i="3" s="1"/>
  <c r="I1133" i="5" l="1"/>
  <c r="K1133" i="5" s="1"/>
  <c r="Y1133" i="5" s="1"/>
  <c r="G1149" i="7"/>
  <c r="O1148" i="7"/>
  <c r="H1148" i="7"/>
  <c r="I1148" i="7" s="1"/>
  <c r="K1148" i="7" s="1"/>
  <c r="L1148" i="7" s="1"/>
  <c r="P1148" i="7" s="1"/>
  <c r="AS1138" i="5" s="1"/>
  <c r="G1149" i="6"/>
  <c r="O1148" i="6"/>
  <c r="H1148" i="6"/>
  <c r="I1148" i="6" s="1"/>
  <c r="K1148" i="6" s="1"/>
  <c r="L1148" i="6" s="1"/>
  <c r="P1148" i="6" s="1"/>
  <c r="AP1138" i="5" s="1"/>
  <c r="G1134" i="5"/>
  <c r="Q1134" i="5"/>
  <c r="L1146" i="3"/>
  <c r="P1146" i="3" s="1"/>
  <c r="AM1136" i="5" s="1"/>
  <c r="AV1136" i="5" s="1"/>
  <c r="C1136" i="5" s="1"/>
  <c r="O1147" i="3"/>
  <c r="K1147" i="3"/>
  <c r="G1148" i="3"/>
  <c r="H1148" i="3" s="1"/>
  <c r="I1148" i="3" s="1"/>
  <c r="I1134" i="5" l="1"/>
  <c r="K1134" i="5" s="1"/>
  <c r="Y1134" i="5" s="1"/>
  <c r="G1150" i="7"/>
  <c r="O1149" i="7"/>
  <c r="H1149" i="7"/>
  <c r="I1149" i="7" s="1"/>
  <c r="K1149" i="7" s="1"/>
  <c r="L1149" i="7" s="1"/>
  <c r="P1149" i="7" s="1"/>
  <c r="AS1139" i="5" s="1"/>
  <c r="G1150" i="6"/>
  <c r="O1149" i="6"/>
  <c r="H1149" i="6"/>
  <c r="I1149" i="6" s="1"/>
  <c r="K1149" i="6" s="1"/>
  <c r="L1149" i="6" s="1"/>
  <c r="P1149" i="6" s="1"/>
  <c r="AP1139" i="5" s="1"/>
  <c r="Q1135" i="5"/>
  <c r="G1135" i="5"/>
  <c r="L1147" i="3"/>
  <c r="P1147" i="3" s="1"/>
  <c r="AM1137" i="5" s="1"/>
  <c r="AV1137" i="5" s="1"/>
  <c r="C1137" i="5" s="1"/>
  <c r="O1148" i="3"/>
  <c r="K1148" i="3"/>
  <c r="G1149" i="3"/>
  <c r="H1149" i="3" s="1"/>
  <c r="I1149" i="3" s="1"/>
  <c r="I1135" i="5" l="1"/>
  <c r="K1135" i="5" s="1"/>
  <c r="Y1135" i="5" s="1"/>
  <c r="O1150" i="7"/>
  <c r="H1150" i="7"/>
  <c r="I1150" i="7" s="1"/>
  <c r="K1150" i="7" s="1"/>
  <c r="L1150" i="7" s="1"/>
  <c r="P1150" i="7" s="1"/>
  <c r="AS1140" i="5" s="1"/>
  <c r="G1151" i="7"/>
  <c r="O1150" i="6"/>
  <c r="H1150" i="6"/>
  <c r="I1150" i="6" s="1"/>
  <c r="K1150" i="6" s="1"/>
  <c r="L1150" i="6" s="1"/>
  <c r="P1150" i="6" s="1"/>
  <c r="AP1140" i="5" s="1"/>
  <c r="G1151" i="6"/>
  <c r="G1136" i="5"/>
  <c r="Q1136" i="5"/>
  <c r="L1148" i="3"/>
  <c r="P1148" i="3" s="1"/>
  <c r="AM1138" i="5" s="1"/>
  <c r="AV1138" i="5" s="1"/>
  <c r="C1138" i="5" s="1"/>
  <c r="O1149" i="3"/>
  <c r="K1149" i="3"/>
  <c r="G1150" i="3"/>
  <c r="H1150" i="3" s="1"/>
  <c r="I1150" i="3" s="1"/>
  <c r="I1136" i="5" l="1"/>
  <c r="K1136" i="5" s="1"/>
  <c r="Y1136" i="5" s="1"/>
  <c r="O1151" i="7"/>
  <c r="H1151" i="7"/>
  <c r="I1151" i="7" s="1"/>
  <c r="K1151" i="7" s="1"/>
  <c r="L1151" i="7" s="1"/>
  <c r="P1151" i="7" s="1"/>
  <c r="AS1141" i="5" s="1"/>
  <c r="G1152" i="7"/>
  <c r="O1151" i="6"/>
  <c r="H1151" i="6"/>
  <c r="I1151" i="6" s="1"/>
  <c r="K1151" i="6" s="1"/>
  <c r="L1151" i="6" s="1"/>
  <c r="P1151" i="6" s="1"/>
  <c r="AP1141" i="5" s="1"/>
  <c r="G1152" i="6"/>
  <c r="G1137" i="5"/>
  <c r="Q1137" i="5"/>
  <c r="L1149" i="3"/>
  <c r="P1149" i="3" s="1"/>
  <c r="AM1139" i="5" s="1"/>
  <c r="AV1139" i="5" s="1"/>
  <c r="C1139" i="5" s="1"/>
  <c r="O1150" i="3"/>
  <c r="K1150" i="3"/>
  <c r="G1151" i="3"/>
  <c r="H1151" i="3" s="1"/>
  <c r="I1151" i="3" s="1"/>
  <c r="I1137" i="5" l="1"/>
  <c r="K1137" i="5" s="1"/>
  <c r="Y1137" i="5" s="1"/>
  <c r="G1153" i="7"/>
  <c r="H1152" i="7"/>
  <c r="I1152" i="7" s="1"/>
  <c r="K1152" i="7" s="1"/>
  <c r="L1152" i="7" s="1"/>
  <c r="P1152" i="7" s="1"/>
  <c r="AS1142" i="5" s="1"/>
  <c r="O1152" i="7"/>
  <c r="G1153" i="6"/>
  <c r="H1152" i="6"/>
  <c r="I1152" i="6" s="1"/>
  <c r="K1152" i="6" s="1"/>
  <c r="L1152" i="6" s="1"/>
  <c r="P1152" i="6" s="1"/>
  <c r="AP1142" i="5" s="1"/>
  <c r="O1152" i="6"/>
  <c r="G1138" i="5"/>
  <c r="Q1138" i="5"/>
  <c r="L1150" i="3"/>
  <c r="P1150" i="3" s="1"/>
  <c r="AM1140" i="5" s="1"/>
  <c r="AV1140" i="5" s="1"/>
  <c r="C1140" i="5" s="1"/>
  <c r="O1151" i="3"/>
  <c r="K1151" i="3"/>
  <c r="G1152" i="3"/>
  <c r="H1152" i="3" s="1"/>
  <c r="I1152" i="3" s="1"/>
  <c r="I1138" i="5" l="1"/>
  <c r="K1138" i="5" s="1"/>
  <c r="Y1138" i="5" s="1"/>
  <c r="G1154" i="7"/>
  <c r="H1153" i="7"/>
  <c r="I1153" i="7" s="1"/>
  <c r="K1153" i="7" s="1"/>
  <c r="L1153" i="7" s="1"/>
  <c r="P1153" i="7" s="1"/>
  <c r="AS1143" i="5" s="1"/>
  <c r="O1153" i="7"/>
  <c r="G1154" i="6"/>
  <c r="H1153" i="6"/>
  <c r="I1153" i="6" s="1"/>
  <c r="K1153" i="6" s="1"/>
  <c r="L1153" i="6" s="1"/>
  <c r="P1153" i="6" s="1"/>
  <c r="AP1143" i="5" s="1"/>
  <c r="O1153" i="6"/>
  <c r="Q1139" i="5"/>
  <c r="G1139" i="5"/>
  <c r="L1151" i="3"/>
  <c r="P1151" i="3" s="1"/>
  <c r="AM1141" i="5" s="1"/>
  <c r="AV1141" i="5" s="1"/>
  <c r="C1141" i="5" s="1"/>
  <c r="O1152" i="3"/>
  <c r="K1152" i="3"/>
  <c r="G1153" i="3"/>
  <c r="H1153" i="3" s="1"/>
  <c r="I1153" i="3" s="1"/>
  <c r="I1139" i="5" l="1"/>
  <c r="K1139" i="5" s="1"/>
  <c r="Y1139" i="5" s="1"/>
  <c r="O1154" i="7"/>
  <c r="H1154" i="7"/>
  <c r="I1154" i="7" s="1"/>
  <c r="K1154" i="7" s="1"/>
  <c r="L1154" i="7" s="1"/>
  <c r="P1154" i="7" s="1"/>
  <c r="AS1144" i="5" s="1"/>
  <c r="G1155" i="7"/>
  <c r="O1154" i="6"/>
  <c r="H1154" i="6"/>
  <c r="I1154" i="6" s="1"/>
  <c r="K1154" i="6" s="1"/>
  <c r="L1154" i="6" s="1"/>
  <c r="P1154" i="6" s="1"/>
  <c r="AP1144" i="5" s="1"/>
  <c r="G1155" i="6"/>
  <c r="Q1140" i="5"/>
  <c r="G1140" i="5"/>
  <c r="L1152" i="3"/>
  <c r="P1152" i="3" s="1"/>
  <c r="AM1142" i="5" s="1"/>
  <c r="AV1142" i="5" s="1"/>
  <c r="C1142" i="5" s="1"/>
  <c r="O1153" i="3"/>
  <c r="K1153" i="3"/>
  <c r="G1154" i="3"/>
  <c r="H1154" i="3" s="1"/>
  <c r="I1154" i="3" s="1"/>
  <c r="I1140" i="5" l="1"/>
  <c r="K1140" i="5" s="1"/>
  <c r="Y1140" i="5" s="1"/>
  <c r="O1155" i="7"/>
  <c r="H1155" i="7"/>
  <c r="I1155" i="7" s="1"/>
  <c r="K1155" i="7" s="1"/>
  <c r="L1155" i="7" s="1"/>
  <c r="P1155" i="7" s="1"/>
  <c r="AS1145" i="5" s="1"/>
  <c r="G1156" i="7"/>
  <c r="O1155" i="6"/>
  <c r="H1155" i="6"/>
  <c r="I1155" i="6" s="1"/>
  <c r="K1155" i="6" s="1"/>
  <c r="L1155" i="6" s="1"/>
  <c r="P1155" i="6" s="1"/>
  <c r="AP1145" i="5" s="1"/>
  <c r="G1156" i="6"/>
  <c r="G1141" i="5"/>
  <c r="Q1141" i="5"/>
  <c r="L1153" i="3"/>
  <c r="P1153" i="3" s="1"/>
  <c r="AM1143" i="5" s="1"/>
  <c r="AV1143" i="5" s="1"/>
  <c r="C1143" i="5" s="1"/>
  <c r="O1154" i="3"/>
  <c r="K1154" i="3"/>
  <c r="G1155" i="3"/>
  <c r="H1155" i="3" s="1"/>
  <c r="I1155" i="3" s="1"/>
  <c r="I1141" i="5" l="1"/>
  <c r="K1141" i="5" s="1"/>
  <c r="Y1141" i="5" s="1"/>
  <c r="G1157" i="7"/>
  <c r="O1156" i="7"/>
  <c r="H1156" i="7"/>
  <c r="I1156" i="7" s="1"/>
  <c r="K1156" i="7" s="1"/>
  <c r="L1156" i="7" s="1"/>
  <c r="P1156" i="7" s="1"/>
  <c r="AS1146" i="5" s="1"/>
  <c r="G1157" i="6"/>
  <c r="O1156" i="6"/>
  <c r="H1156" i="6"/>
  <c r="I1156" i="6" s="1"/>
  <c r="K1156" i="6" s="1"/>
  <c r="L1156" i="6" s="1"/>
  <c r="P1156" i="6" s="1"/>
  <c r="AP1146" i="5" s="1"/>
  <c r="G1142" i="5"/>
  <c r="Q1142" i="5"/>
  <c r="L1154" i="3"/>
  <c r="P1154" i="3" s="1"/>
  <c r="AM1144" i="5" s="1"/>
  <c r="AV1144" i="5" s="1"/>
  <c r="C1144" i="5" s="1"/>
  <c r="O1155" i="3"/>
  <c r="K1155" i="3"/>
  <c r="G1156" i="3"/>
  <c r="H1156" i="3" s="1"/>
  <c r="I1156" i="3" s="1"/>
  <c r="I1142" i="5" l="1"/>
  <c r="K1142" i="5" s="1"/>
  <c r="Y1142" i="5" s="1"/>
  <c r="G1158" i="7"/>
  <c r="O1157" i="7"/>
  <c r="H1157" i="7"/>
  <c r="I1157" i="7" s="1"/>
  <c r="K1157" i="7" s="1"/>
  <c r="L1157" i="7" s="1"/>
  <c r="P1157" i="7" s="1"/>
  <c r="AS1147" i="5" s="1"/>
  <c r="G1158" i="6"/>
  <c r="O1157" i="6"/>
  <c r="H1157" i="6"/>
  <c r="I1157" i="6" s="1"/>
  <c r="K1157" i="6" s="1"/>
  <c r="L1157" i="6" s="1"/>
  <c r="P1157" i="6" s="1"/>
  <c r="AP1147" i="5" s="1"/>
  <c r="G1143" i="5"/>
  <c r="Q1143" i="5"/>
  <c r="L1155" i="3"/>
  <c r="P1155" i="3" s="1"/>
  <c r="AM1145" i="5" s="1"/>
  <c r="AV1145" i="5" s="1"/>
  <c r="C1145" i="5" s="1"/>
  <c r="O1156" i="3"/>
  <c r="K1156" i="3"/>
  <c r="G1157" i="3"/>
  <c r="H1157" i="3" s="1"/>
  <c r="I1157" i="3" s="1"/>
  <c r="I1143" i="5" l="1"/>
  <c r="K1143" i="5" s="1"/>
  <c r="Y1143" i="5" s="1"/>
  <c r="O1158" i="7"/>
  <c r="H1158" i="7"/>
  <c r="I1158" i="7" s="1"/>
  <c r="K1158" i="7" s="1"/>
  <c r="L1158" i="7" s="1"/>
  <c r="P1158" i="7" s="1"/>
  <c r="AS1148" i="5" s="1"/>
  <c r="G1159" i="7"/>
  <c r="O1158" i="6"/>
  <c r="H1158" i="6"/>
  <c r="I1158" i="6" s="1"/>
  <c r="K1158" i="6" s="1"/>
  <c r="L1158" i="6" s="1"/>
  <c r="P1158" i="6" s="1"/>
  <c r="AP1148" i="5" s="1"/>
  <c r="G1159" i="6"/>
  <c r="Q1144" i="5"/>
  <c r="G1144" i="5"/>
  <c r="L1156" i="3"/>
  <c r="P1156" i="3" s="1"/>
  <c r="AM1146" i="5" s="1"/>
  <c r="AV1146" i="5" s="1"/>
  <c r="C1146" i="5" s="1"/>
  <c r="O1157" i="3"/>
  <c r="K1157" i="3"/>
  <c r="G1158" i="3"/>
  <c r="H1158" i="3" s="1"/>
  <c r="I1158" i="3" s="1"/>
  <c r="I1144" i="5" l="1"/>
  <c r="K1144" i="5" s="1"/>
  <c r="Y1144" i="5" s="1"/>
  <c r="O1159" i="7"/>
  <c r="H1159" i="7"/>
  <c r="I1159" i="7" s="1"/>
  <c r="K1159" i="7" s="1"/>
  <c r="L1159" i="7" s="1"/>
  <c r="P1159" i="7" s="1"/>
  <c r="AS1149" i="5" s="1"/>
  <c r="G1160" i="7"/>
  <c r="O1159" i="6"/>
  <c r="H1159" i="6"/>
  <c r="I1159" i="6" s="1"/>
  <c r="K1159" i="6" s="1"/>
  <c r="L1159" i="6" s="1"/>
  <c r="P1159" i="6" s="1"/>
  <c r="AP1149" i="5" s="1"/>
  <c r="G1160" i="6"/>
  <c r="G1145" i="5"/>
  <c r="Q1145" i="5"/>
  <c r="L1157" i="3"/>
  <c r="P1157" i="3" s="1"/>
  <c r="AM1147" i="5" s="1"/>
  <c r="AV1147" i="5" s="1"/>
  <c r="C1147" i="5" s="1"/>
  <c r="O1158" i="3"/>
  <c r="K1158" i="3"/>
  <c r="G1159" i="3"/>
  <c r="H1159" i="3" s="1"/>
  <c r="I1159" i="3" s="1"/>
  <c r="I1145" i="5" l="1"/>
  <c r="K1145" i="5" s="1"/>
  <c r="Y1145" i="5" s="1"/>
  <c r="G1161" i="7"/>
  <c r="H1160" i="7"/>
  <c r="I1160" i="7" s="1"/>
  <c r="K1160" i="7" s="1"/>
  <c r="L1160" i="7" s="1"/>
  <c r="P1160" i="7" s="1"/>
  <c r="AS1150" i="5" s="1"/>
  <c r="O1160" i="7"/>
  <c r="G1161" i="6"/>
  <c r="H1160" i="6"/>
  <c r="I1160" i="6" s="1"/>
  <c r="K1160" i="6" s="1"/>
  <c r="L1160" i="6" s="1"/>
  <c r="P1160" i="6" s="1"/>
  <c r="AP1150" i="5" s="1"/>
  <c r="O1160" i="6"/>
  <c r="Q1146" i="5"/>
  <c r="G1146" i="5"/>
  <c r="L1158" i="3"/>
  <c r="P1158" i="3" s="1"/>
  <c r="AM1148" i="5" s="1"/>
  <c r="AV1148" i="5" s="1"/>
  <c r="C1148" i="5" s="1"/>
  <c r="O1159" i="3"/>
  <c r="K1159" i="3"/>
  <c r="G1160" i="3"/>
  <c r="H1160" i="3" s="1"/>
  <c r="I1160" i="3" s="1"/>
  <c r="I1146" i="5" l="1"/>
  <c r="K1146" i="5" s="1"/>
  <c r="Y1146" i="5" s="1"/>
  <c r="G1162" i="7"/>
  <c r="H1161" i="7"/>
  <c r="I1161" i="7" s="1"/>
  <c r="K1161" i="7" s="1"/>
  <c r="L1161" i="7" s="1"/>
  <c r="P1161" i="7" s="1"/>
  <c r="AS1151" i="5" s="1"/>
  <c r="O1161" i="7"/>
  <c r="G1162" i="6"/>
  <c r="H1161" i="6"/>
  <c r="I1161" i="6" s="1"/>
  <c r="K1161" i="6" s="1"/>
  <c r="L1161" i="6" s="1"/>
  <c r="P1161" i="6" s="1"/>
  <c r="AP1151" i="5" s="1"/>
  <c r="O1161" i="6"/>
  <c r="G1147" i="5"/>
  <c r="Q1147" i="5"/>
  <c r="L1159" i="3"/>
  <c r="P1159" i="3" s="1"/>
  <c r="AM1149" i="5" s="1"/>
  <c r="AV1149" i="5" s="1"/>
  <c r="C1149" i="5" s="1"/>
  <c r="O1160" i="3"/>
  <c r="K1160" i="3"/>
  <c r="G1161" i="3"/>
  <c r="H1161" i="3" s="1"/>
  <c r="I1161" i="3" s="1"/>
  <c r="I1147" i="5" l="1"/>
  <c r="K1147" i="5" s="1"/>
  <c r="Y1147" i="5" s="1"/>
  <c r="O1162" i="7"/>
  <c r="H1162" i="7"/>
  <c r="I1162" i="7" s="1"/>
  <c r="K1162" i="7" s="1"/>
  <c r="L1162" i="7" s="1"/>
  <c r="P1162" i="7" s="1"/>
  <c r="AS1152" i="5" s="1"/>
  <c r="G1163" i="7"/>
  <c r="O1162" i="6"/>
  <c r="H1162" i="6"/>
  <c r="I1162" i="6" s="1"/>
  <c r="K1162" i="6" s="1"/>
  <c r="L1162" i="6" s="1"/>
  <c r="P1162" i="6" s="1"/>
  <c r="AP1152" i="5" s="1"/>
  <c r="G1163" i="6"/>
  <c r="G1148" i="5"/>
  <c r="Q1148" i="5"/>
  <c r="L1160" i="3"/>
  <c r="P1160" i="3" s="1"/>
  <c r="AM1150" i="5" s="1"/>
  <c r="AV1150" i="5" s="1"/>
  <c r="C1150" i="5" s="1"/>
  <c r="O1161" i="3"/>
  <c r="K1161" i="3"/>
  <c r="G1162" i="3"/>
  <c r="H1162" i="3" s="1"/>
  <c r="I1162" i="3" s="1"/>
  <c r="I1148" i="5" l="1"/>
  <c r="K1148" i="5" s="1"/>
  <c r="Y1148" i="5" s="1"/>
  <c r="O1163" i="7"/>
  <c r="H1163" i="7"/>
  <c r="I1163" i="7" s="1"/>
  <c r="K1163" i="7" s="1"/>
  <c r="L1163" i="7" s="1"/>
  <c r="P1163" i="7" s="1"/>
  <c r="AS1153" i="5" s="1"/>
  <c r="G1164" i="7"/>
  <c r="O1163" i="6"/>
  <c r="H1163" i="6"/>
  <c r="I1163" i="6" s="1"/>
  <c r="K1163" i="6" s="1"/>
  <c r="L1163" i="6" s="1"/>
  <c r="P1163" i="6" s="1"/>
  <c r="AP1153" i="5" s="1"/>
  <c r="G1164" i="6"/>
  <c r="Q1149" i="5"/>
  <c r="G1149" i="5"/>
  <c r="L1161" i="3"/>
  <c r="P1161" i="3" s="1"/>
  <c r="AM1151" i="5" s="1"/>
  <c r="AV1151" i="5" s="1"/>
  <c r="C1151" i="5" s="1"/>
  <c r="O1162" i="3"/>
  <c r="K1162" i="3"/>
  <c r="G1163" i="3"/>
  <c r="H1163" i="3" s="1"/>
  <c r="I1163" i="3" s="1"/>
  <c r="I1149" i="5" l="1"/>
  <c r="K1149" i="5" s="1"/>
  <c r="Y1149" i="5" s="1"/>
  <c r="G1165" i="7"/>
  <c r="O1164" i="7"/>
  <c r="H1164" i="7"/>
  <c r="I1164" i="7" s="1"/>
  <c r="K1164" i="7" s="1"/>
  <c r="L1164" i="7" s="1"/>
  <c r="P1164" i="7" s="1"/>
  <c r="AS1154" i="5" s="1"/>
  <c r="G1165" i="6"/>
  <c r="O1164" i="6"/>
  <c r="H1164" i="6"/>
  <c r="I1164" i="6" s="1"/>
  <c r="K1164" i="6" s="1"/>
  <c r="L1164" i="6" s="1"/>
  <c r="P1164" i="6" s="1"/>
  <c r="AP1154" i="5" s="1"/>
  <c r="Q1150" i="5"/>
  <c r="G1150" i="5"/>
  <c r="L1162" i="3"/>
  <c r="P1162" i="3" s="1"/>
  <c r="AM1152" i="5" s="1"/>
  <c r="AV1152" i="5" s="1"/>
  <c r="C1152" i="5" s="1"/>
  <c r="O1163" i="3"/>
  <c r="K1163" i="3"/>
  <c r="G1164" i="3"/>
  <c r="H1164" i="3" s="1"/>
  <c r="I1164" i="3" s="1"/>
  <c r="I1150" i="5" l="1"/>
  <c r="K1150" i="5" s="1"/>
  <c r="Y1150" i="5" s="1"/>
  <c r="G1166" i="7"/>
  <c r="O1165" i="7"/>
  <c r="H1165" i="7"/>
  <c r="I1165" i="7" s="1"/>
  <c r="K1165" i="7" s="1"/>
  <c r="L1165" i="7" s="1"/>
  <c r="P1165" i="7" s="1"/>
  <c r="AS1155" i="5" s="1"/>
  <c r="G1166" i="6"/>
  <c r="O1165" i="6"/>
  <c r="H1165" i="6"/>
  <c r="I1165" i="6" s="1"/>
  <c r="K1165" i="6" s="1"/>
  <c r="L1165" i="6" s="1"/>
  <c r="P1165" i="6" s="1"/>
  <c r="AP1155" i="5" s="1"/>
  <c r="G1151" i="5"/>
  <c r="Q1151" i="5"/>
  <c r="L1163" i="3"/>
  <c r="P1163" i="3" s="1"/>
  <c r="AM1153" i="5" s="1"/>
  <c r="AV1153" i="5" s="1"/>
  <c r="C1153" i="5" s="1"/>
  <c r="O1164" i="3"/>
  <c r="K1164" i="3"/>
  <c r="G1165" i="3"/>
  <c r="H1165" i="3" s="1"/>
  <c r="I1165" i="3" s="1"/>
  <c r="I1151" i="5" l="1"/>
  <c r="K1151" i="5" s="1"/>
  <c r="Y1151" i="5" s="1"/>
  <c r="O1166" i="7"/>
  <c r="H1166" i="7"/>
  <c r="I1166" i="7" s="1"/>
  <c r="K1166" i="7" s="1"/>
  <c r="L1166" i="7" s="1"/>
  <c r="P1166" i="7" s="1"/>
  <c r="AS1156" i="5" s="1"/>
  <c r="G1167" i="7"/>
  <c r="O1166" i="6"/>
  <c r="H1166" i="6"/>
  <c r="I1166" i="6" s="1"/>
  <c r="K1166" i="6" s="1"/>
  <c r="L1166" i="6" s="1"/>
  <c r="P1166" i="6" s="1"/>
  <c r="AP1156" i="5" s="1"/>
  <c r="G1167" i="6"/>
  <c r="Q1152" i="5"/>
  <c r="G1152" i="5"/>
  <c r="L1164" i="3"/>
  <c r="P1164" i="3" s="1"/>
  <c r="AM1154" i="5" s="1"/>
  <c r="AV1154" i="5" s="1"/>
  <c r="C1154" i="5" s="1"/>
  <c r="O1165" i="3"/>
  <c r="K1165" i="3"/>
  <c r="G1166" i="3"/>
  <c r="H1166" i="3" s="1"/>
  <c r="I1166" i="3" s="1"/>
  <c r="I1152" i="5" l="1"/>
  <c r="K1152" i="5" s="1"/>
  <c r="Y1152" i="5" s="1"/>
  <c r="O1167" i="7"/>
  <c r="H1167" i="7"/>
  <c r="I1167" i="7" s="1"/>
  <c r="K1167" i="7" s="1"/>
  <c r="L1167" i="7" s="1"/>
  <c r="P1167" i="7" s="1"/>
  <c r="AS1157" i="5" s="1"/>
  <c r="G1168" i="7"/>
  <c r="O1167" i="6"/>
  <c r="H1167" i="6"/>
  <c r="I1167" i="6" s="1"/>
  <c r="K1167" i="6" s="1"/>
  <c r="L1167" i="6" s="1"/>
  <c r="P1167" i="6" s="1"/>
  <c r="AP1157" i="5" s="1"/>
  <c r="G1168" i="6"/>
  <c r="Q1153" i="5"/>
  <c r="G1153" i="5"/>
  <c r="L1165" i="3"/>
  <c r="P1165" i="3" s="1"/>
  <c r="AM1155" i="5" s="1"/>
  <c r="AV1155" i="5" s="1"/>
  <c r="C1155" i="5" s="1"/>
  <c r="O1166" i="3"/>
  <c r="K1166" i="3"/>
  <c r="G1167" i="3"/>
  <c r="H1167" i="3" s="1"/>
  <c r="I1167" i="3" s="1"/>
  <c r="I1153" i="5" l="1"/>
  <c r="K1153" i="5" s="1"/>
  <c r="Y1153" i="5" s="1"/>
  <c r="G1169" i="7"/>
  <c r="H1168" i="7"/>
  <c r="I1168" i="7" s="1"/>
  <c r="K1168" i="7" s="1"/>
  <c r="L1168" i="7" s="1"/>
  <c r="P1168" i="7" s="1"/>
  <c r="AS1158" i="5" s="1"/>
  <c r="O1168" i="7"/>
  <c r="G1169" i="6"/>
  <c r="H1168" i="6"/>
  <c r="I1168" i="6" s="1"/>
  <c r="K1168" i="6" s="1"/>
  <c r="L1168" i="6" s="1"/>
  <c r="P1168" i="6" s="1"/>
  <c r="AP1158" i="5" s="1"/>
  <c r="O1168" i="6"/>
  <c r="G1154" i="5"/>
  <c r="Q1154" i="5"/>
  <c r="L1166" i="3"/>
  <c r="P1166" i="3" s="1"/>
  <c r="AM1156" i="5" s="1"/>
  <c r="AV1156" i="5" s="1"/>
  <c r="C1156" i="5" s="1"/>
  <c r="O1167" i="3"/>
  <c r="K1167" i="3"/>
  <c r="G1168" i="3"/>
  <c r="H1168" i="3" s="1"/>
  <c r="I1168" i="3" s="1"/>
  <c r="I1154" i="5" l="1"/>
  <c r="K1154" i="5" s="1"/>
  <c r="Y1154" i="5" s="1"/>
  <c r="G1170" i="7"/>
  <c r="H1169" i="7"/>
  <c r="I1169" i="7" s="1"/>
  <c r="K1169" i="7" s="1"/>
  <c r="L1169" i="7" s="1"/>
  <c r="P1169" i="7" s="1"/>
  <c r="AS1159" i="5" s="1"/>
  <c r="O1169" i="7"/>
  <c r="G1170" i="6"/>
  <c r="H1169" i="6"/>
  <c r="I1169" i="6" s="1"/>
  <c r="K1169" i="6" s="1"/>
  <c r="L1169" i="6" s="1"/>
  <c r="P1169" i="6" s="1"/>
  <c r="AP1159" i="5" s="1"/>
  <c r="O1169" i="6"/>
  <c r="Q1155" i="5"/>
  <c r="G1155" i="5"/>
  <c r="L1167" i="3"/>
  <c r="P1167" i="3" s="1"/>
  <c r="AM1157" i="5" s="1"/>
  <c r="AV1157" i="5" s="1"/>
  <c r="C1157" i="5" s="1"/>
  <c r="O1168" i="3"/>
  <c r="K1168" i="3"/>
  <c r="G1169" i="3"/>
  <c r="H1169" i="3" s="1"/>
  <c r="I1169" i="3" s="1"/>
  <c r="I1155" i="5" l="1"/>
  <c r="K1155" i="5" s="1"/>
  <c r="Y1155" i="5" s="1"/>
  <c r="O1170" i="7"/>
  <c r="H1170" i="7"/>
  <c r="I1170" i="7" s="1"/>
  <c r="K1170" i="7" s="1"/>
  <c r="L1170" i="7" s="1"/>
  <c r="P1170" i="7" s="1"/>
  <c r="AS1160" i="5" s="1"/>
  <c r="G1171" i="7"/>
  <c r="O1170" i="6"/>
  <c r="H1170" i="6"/>
  <c r="I1170" i="6" s="1"/>
  <c r="K1170" i="6" s="1"/>
  <c r="L1170" i="6" s="1"/>
  <c r="P1170" i="6" s="1"/>
  <c r="AP1160" i="5" s="1"/>
  <c r="G1171" i="6"/>
  <c r="G1156" i="5"/>
  <c r="Q1156" i="5"/>
  <c r="L1168" i="3"/>
  <c r="P1168" i="3" s="1"/>
  <c r="AM1158" i="5" s="1"/>
  <c r="AV1158" i="5" s="1"/>
  <c r="C1158" i="5" s="1"/>
  <c r="O1169" i="3"/>
  <c r="K1169" i="3"/>
  <c r="G1170" i="3"/>
  <c r="H1170" i="3" s="1"/>
  <c r="I1170" i="3" s="1"/>
  <c r="I1156" i="5" l="1"/>
  <c r="K1156" i="5" s="1"/>
  <c r="Y1156" i="5" s="1"/>
  <c r="O1171" i="7"/>
  <c r="H1171" i="7"/>
  <c r="I1171" i="7" s="1"/>
  <c r="K1171" i="7" s="1"/>
  <c r="L1171" i="7" s="1"/>
  <c r="P1171" i="7" s="1"/>
  <c r="AS1161" i="5" s="1"/>
  <c r="G1172" i="7"/>
  <c r="O1171" i="6"/>
  <c r="H1171" i="6"/>
  <c r="I1171" i="6" s="1"/>
  <c r="K1171" i="6" s="1"/>
  <c r="L1171" i="6" s="1"/>
  <c r="P1171" i="6" s="1"/>
  <c r="AP1161" i="5" s="1"/>
  <c r="G1172" i="6"/>
  <c r="G1157" i="5"/>
  <c r="Q1157" i="5"/>
  <c r="L1169" i="3"/>
  <c r="P1169" i="3" s="1"/>
  <c r="AM1159" i="5" s="1"/>
  <c r="AV1159" i="5" s="1"/>
  <c r="C1159" i="5" s="1"/>
  <c r="O1170" i="3"/>
  <c r="K1170" i="3"/>
  <c r="G1171" i="3"/>
  <c r="H1171" i="3" s="1"/>
  <c r="I1171" i="3" s="1"/>
  <c r="I1157" i="5" l="1"/>
  <c r="K1157" i="5" s="1"/>
  <c r="Y1157" i="5" s="1"/>
  <c r="G1173" i="7"/>
  <c r="O1172" i="7"/>
  <c r="H1172" i="7"/>
  <c r="I1172" i="7" s="1"/>
  <c r="K1172" i="7" s="1"/>
  <c r="L1172" i="7" s="1"/>
  <c r="P1172" i="7" s="1"/>
  <c r="AS1162" i="5" s="1"/>
  <c r="G1173" i="6"/>
  <c r="O1172" i="6"/>
  <c r="H1172" i="6"/>
  <c r="I1172" i="6" s="1"/>
  <c r="K1172" i="6" s="1"/>
  <c r="L1172" i="6" s="1"/>
  <c r="P1172" i="6" s="1"/>
  <c r="AP1162" i="5" s="1"/>
  <c r="Q1158" i="5"/>
  <c r="G1158" i="5"/>
  <c r="L1170" i="3"/>
  <c r="P1170" i="3" s="1"/>
  <c r="AM1160" i="5" s="1"/>
  <c r="AV1160" i="5" s="1"/>
  <c r="C1160" i="5" s="1"/>
  <c r="O1171" i="3"/>
  <c r="K1171" i="3"/>
  <c r="G1172" i="3"/>
  <c r="H1172" i="3" s="1"/>
  <c r="I1172" i="3" s="1"/>
  <c r="I1158" i="5" l="1"/>
  <c r="K1158" i="5" s="1"/>
  <c r="Y1158" i="5" s="1"/>
  <c r="O1173" i="7"/>
  <c r="H1173" i="7"/>
  <c r="I1173" i="7" s="1"/>
  <c r="K1173" i="7" s="1"/>
  <c r="L1173" i="7" s="1"/>
  <c r="P1173" i="7" s="1"/>
  <c r="AS1163" i="5" s="1"/>
  <c r="G1174" i="7"/>
  <c r="G1174" i="6"/>
  <c r="O1173" i="6"/>
  <c r="H1173" i="6"/>
  <c r="I1173" i="6" s="1"/>
  <c r="K1173" i="6" s="1"/>
  <c r="L1173" i="6" s="1"/>
  <c r="P1173" i="6" s="1"/>
  <c r="AP1163" i="5" s="1"/>
  <c r="G1159" i="5"/>
  <c r="Q1159" i="5"/>
  <c r="L1171" i="3"/>
  <c r="P1171" i="3" s="1"/>
  <c r="AM1161" i="5" s="1"/>
  <c r="AV1161" i="5" s="1"/>
  <c r="C1161" i="5" s="1"/>
  <c r="O1172" i="3"/>
  <c r="K1172" i="3"/>
  <c r="G1173" i="3"/>
  <c r="H1173" i="3" s="1"/>
  <c r="I1173" i="3" s="1"/>
  <c r="I1159" i="5" l="1"/>
  <c r="K1159" i="5" s="1"/>
  <c r="Y1159" i="5" s="1"/>
  <c r="G1175" i="7"/>
  <c r="H1174" i="7"/>
  <c r="I1174" i="7" s="1"/>
  <c r="K1174" i="7" s="1"/>
  <c r="L1174" i="7" s="1"/>
  <c r="P1174" i="7" s="1"/>
  <c r="AS1164" i="5" s="1"/>
  <c r="O1174" i="7"/>
  <c r="O1174" i="6"/>
  <c r="H1174" i="6"/>
  <c r="I1174" i="6" s="1"/>
  <c r="K1174" i="6" s="1"/>
  <c r="L1174" i="6" s="1"/>
  <c r="P1174" i="6" s="1"/>
  <c r="AP1164" i="5" s="1"/>
  <c r="G1175" i="6"/>
  <c r="G1160" i="5"/>
  <c r="Q1160" i="5"/>
  <c r="L1172" i="3"/>
  <c r="P1172" i="3" s="1"/>
  <c r="AM1162" i="5" s="1"/>
  <c r="AV1162" i="5" s="1"/>
  <c r="C1162" i="5" s="1"/>
  <c r="O1173" i="3"/>
  <c r="K1173" i="3"/>
  <c r="G1174" i="3"/>
  <c r="H1174" i="3" s="1"/>
  <c r="I1174" i="3" s="1"/>
  <c r="I1160" i="5" l="1"/>
  <c r="K1160" i="5" s="1"/>
  <c r="Y1160" i="5" s="1"/>
  <c r="G1176" i="7"/>
  <c r="H1175" i="7"/>
  <c r="I1175" i="7" s="1"/>
  <c r="K1175" i="7" s="1"/>
  <c r="L1175" i="7" s="1"/>
  <c r="P1175" i="7" s="1"/>
  <c r="AS1165" i="5" s="1"/>
  <c r="O1175" i="7"/>
  <c r="O1175" i="6"/>
  <c r="H1175" i="6"/>
  <c r="I1175" i="6" s="1"/>
  <c r="K1175" i="6" s="1"/>
  <c r="L1175" i="6" s="1"/>
  <c r="P1175" i="6" s="1"/>
  <c r="AP1165" i="5" s="1"/>
  <c r="G1176" i="6"/>
  <c r="Q1161" i="5"/>
  <c r="G1161" i="5"/>
  <c r="L1173" i="3"/>
  <c r="P1173" i="3" s="1"/>
  <c r="AM1163" i="5" s="1"/>
  <c r="AV1163" i="5" s="1"/>
  <c r="C1163" i="5" s="1"/>
  <c r="O1174" i="3"/>
  <c r="K1174" i="3"/>
  <c r="G1175" i="3"/>
  <c r="H1175" i="3" s="1"/>
  <c r="I1175" i="3" s="1"/>
  <c r="I1161" i="5" l="1"/>
  <c r="K1161" i="5" s="1"/>
  <c r="Y1161" i="5" s="1"/>
  <c r="O1176" i="7"/>
  <c r="H1176" i="7"/>
  <c r="I1176" i="7" s="1"/>
  <c r="K1176" i="7" s="1"/>
  <c r="L1176" i="7" s="1"/>
  <c r="P1176" i="7" s="1"/>
  <c r="AS1166" i="5" s="1"/>
  <c r="G1177" i="7"/>
  <c r="G1177" i="6"/>
  <c r="H1176" i="6"/>
  <c r="I1176" i="6" s="1"/>
  <c r="K1176" i="6" s="1"/>
  <c r="L1176" i="6" s="1"/>
  <c r="P1176" i="6" s="1"/>
  <c r="AP1166" i="5" s="1"/>
  <c r="O1176" i="6"/>
  <c r="G1162" i="5"/>
  <c r="Q1162" i="5"/>
  <c r="L1174" i="3"/>
  <c r="P1174" i="3" s="1"/>
  <c r="AM1164" i="5" s="1"/>
  <c r="AV1164" i="5" s="1"/>
  <c r="C1164" i="5" s="1"/>
  <c r="O1175" i="3"/>
  <c r="K1175" i="3"/>
  <c r="G1176" i="3"/>
  <c r="H1176" i="3" s="1"/>
  <c r="I1176" i="3" s="1"/>
  <c r="I1162" i="5" l="1"/>
  <c r="K1162" i="5" s="1"/>
  <c r="Y1162" i="5" s="1"/>
  <c r="O1177" i="7"/>
  <c r="H1177" i="7"/>
  <c r="I1177" i="7" s="1"/>
  <c r="K1177" i="7" s="1"/>
  <c r="L1177" i="7" s="1"/>
  <c r="P1177" i="7" s="1"/>
  <c r="AS1167" i="5" s="1"/>
  <c r="G1178" i="7"/>
  <c r="G1178" i="6"/>
  <c r="H1177" i="6"/>
  <c r="I1177" i="6" s="1"/>
  <c r="K1177" i="6" s="1"/>
  <c r="L1177" i="6" s="1"/>
  <c r="P1177" i="6" s="1"/>
  <c r="AP1167" i="5" s="1"/>
  <c r="O1177" i="6"/>
  <c r="G1163" i="5"/>
  <c r="Q1163" i="5"/>
  <c r="L1175" i="3"/>
  <c r="P1175" i="3" s="1"/>
  <c r="AM1165" i="5" s="1"/>
  <c r="AV1165" i="5" s="1"/>
  <c r="C1165" i="5" s="1"/>
  <c r="O1176" i="3"/>
  <c r="K1176" i="3"/>
  <c r="G1177" i="3"/>
  <c r="H1177" i="3" s="1"/>
  <c r="I1177" i="3" s="1"/>
  <c r="I1163" i="5" l="1"/>
  <c r="K1163" i="5" s="1"/>
  <c r="Y1163" i="5" s="1"/>
  <c r="G1179" i="7"/>
  <c r="O1178" i="7"/>
  <c r="H1178" i="7"/>
  <c r="I1178" i="7" s="1"/>
  <c r="K1178" i="7" s="1"/>
  <c r="L1178" i="7" s="1"/>
  <c r="P1178" i="7" s="1"/>
  <c r="AS1168" i="5" s="1"/>
  <c r="O1178" i="6"/>
  <c r="H1178" i="6"/>
  <c r="I1178" i="6" s="1"/>
  <c r="K1178" i="6" s="1"/>
  <c r="L1178" i="6" s="1"/>
  <c r="P1178" i="6" s="1"/>
  <c r="AP1168" i="5" s="1"/>
  <c r="G1179" i="6"/>
  <c r="G1164" i="5"/>
  <c r="Q1164" i="5"/>
  <c r="L1176" i="3"/>
  <c r="P1176" i="3" s="1"/>
  <c r="AM1166" i="5" s="1"/>
  <c r="AV1166" i="5" s="1"/>
  <c r="C1166" i="5" s="1"/>
  <c r="O1177" i="3"/>
  <c r="K1177" i="3"/>
  <c r="G1178" i="3"/>
  <c r="H1178" i="3" s="1"/>
  <c r="I1178" i="3" s="1"/>
  <c r="I1164" i="5" l="1"/>
  <c r="K1164" i="5" s="1"/>
  <c r="Y1164" i="5" s="1"/>
  <c r="G1180" i="7"/>
  <c r="O1179" i="7"/>
  <c r="H1179" i="7"/>
  <c r="I1179" i="7" s="1"/>
  <c r="K1179" i="7" s="1"/>
  <c r="L1179" i="7" s="1"/>
  <c r="P1179" i="7" s="1"/>
  <c r="AS1169" i="5" s="1"/>
  <c r="O1179" i="6"/>
  <c r="H1179" i="6"/>
  <c r="I1179" i="6" s="1"/>
  <c r="K1179" i="6" s="1"/>
  <c r="L1179" i="6" s="1"/>
  <c r="P1179" i="6" s="1"/>
  <c r="AP1169" i="5" s="1"/>
  <c r="G1180" i="6"/>
  <c r="G1165" i="5"/>
  <c r="Q1165" i="5"/>
  <c r="L1177" i="3"/>
  <c r="P1177" i="3" s="1"/>
  <c r="AM1167" i="5" s="1"/>
  <c r="AV1167" i="5" s="1"/>
  <c r="C1167" i="5" s="1"/>
  <c r="O1178" i="3"/>
  <c r="K1178" i="3"/>
  <c r="G1179" i="3"/>
  <c r="H1179" i="3" s="1"/>
  <c r="I1179" i="3" s="1"/>
  <c r="I1165" i="5" l="1"/>
  <c r="K1165" i="5" s="1"/>
  <c r="Y1165" i="5" s="1"/>
  <c r="O1180" i="7"/>
  <c r="H1180" i="7"/>
  <c r="I1180" i="7" s="1"/>
  <c r="K1180" i="7" s="1"/>
  <c r="L1180" i="7" s="1"/>
  <c r="P1180" i="7" s="1"/>
  <c r="AS1170" i="5" s="1"/>
  <c r="G1181" i="7"/>
  <c r="G1181" i="6"/>
  <c r="O1180" i="6"/>
  <c r="H1180" i="6"/>
  <c r="I1180" i="6" s="1"/>
  <c r="K1180" i="6" s="1"/>
  <c r="L1180" i="6" s="1"/>
  <c r="P1180" i="6" s="1"/>
  <c r="AP1170" i="5" s="1"/>
  <c r="G1166" i="5"/>
  <c r="Q1166" i="5"/>
  <c r="L1178" i="3"/>
  <c r="P1178" i="3" s="1"/>
  <c r="AM1168" i="5" s="1"/>
  <c r="AV1168" i="5" s="1"/>
  <c r="C1168" i="5" s="1"/>
  <c r="O1179" i="3"/>
  <c r="K1179" i="3"/>
  <c r="G1180" i="3"/>
  <c r="H1180" i="3" s="1"/>
  <c r="I1180" i="3" s="1"/>
  <c r="I1166" i="5" l="1"/>
  <c r="K1166" i="5" s="1"/>
  <c r="Y1166" i="5" s="1"/>
  <c r="O1181" i="7"/>
  <c r="H1181" i="7"/>
  <c r="I1181" i="7" s="1"/>
  <c r="K1181" i="7" s="1"/>
  <c r="L1181" i="7" s="1"/>
  <c r="P1181" i="7" s="1"/>
  <c r="AS1171" i="5" s="1"/>
  <c r="G1182" i="7"/>
  <c r="G1182" i="6"/>
  <c r="O1181" i="6"/>
  <c r="H1181" i="6"/>
  <c r="I1181" i="6" s="1"/>
  <c r="K1181" i="6" s="1"/>
  <c r="L1181" i="6" s="1"/>
  <c r="P1181" i="6" s="1"/>
  <c r="AP1171" i="5" s="1"/>
  <c r="Q1167" i="5"/>
  <c r="G1167" i="5"/>
  <c r="L1179" i="3"/>
  <c r="P1179" i="3" s="1"/>
  <c r="AM1169" i="5" s="1"/>
  <c r="AV1169" i="5" s="1"/>
  <c r="C1169" i="5" s="1"/>
  <c r="O1180" i="3"/>
  <c r="K1180" i="3"/>
  <c r="G1181" i="3"/>
  <c r="H1181" i="3" s="1"/>
  <c r="I1181" i="3" s="1"/>
  <c r="I1167" i="5" l="1"/>
  <c r="K1167" i="5" s="1"/>
  <c r="Y1167" i="5" s="1"/>
  <c r="G1183" i="7"/>
  <c r="H1182" i="7"/>
  <c r="I1182" i="7" s="1"/>
  <c r="K1182" i="7" s="1"/>
  <c r="L1182" i="7" s="1"/>
  <c r="P1182" i="7" s="1"/>
  <c r="AS1172" i="5" s="1"/>
  <c r="O1182" i="7"/>
  <c r="O1182" i="6"/>
  <c r="H1182" i="6"/>
  <c r="I1182" i="6" s="1"/>
  <c r="K1182" i="6" s="1"/>
  <c r="L1182" i="6" s="1"/>
  <c r="P1182" i="6" s="1"/>
  <c r="AP1172" i="5" s="1"/>
  <c r="G1183" i="6"/>
  <c r="Q1168" i="5"/>
  <c r="G1168" i="5"/>
  <c r="L1180" i="3"/>
  <c r="P1180" i="3" s="1"/>
  <c r="AM1170" i="5" s="1"/>
  <c r="AV1170" i="5" s="1"/>
  <c r="C1170" i="5" s="1"/>
  <c r="O1181" i="3"/>
  <c r="K1181" i="3"/>
  <c r="G1182" i="3"/>
  <c r="H1182" i="3" s="1"/>
  <c r="I1182" i="3" s="1"/>
  <c r="I1168" i="5" l="1"/>
  <c r="K1168" i="5" s="1"/>
  <c r="Y1168" i="5" s="1"/>
  <c r="G1184" i="7"/>
  <c r="H1183" i="7"/>
  <c r="I1183" i="7" s="1"/>
  <c r="K1183" i="7" s="1"/>
  <c r="L1183" i="7" s="1"/>
  <c r="P1183" i="7" s="1"/>
  <c r="AS1173" i="5" s="1"/>
  <c r="O1183" i="7"/>
  <c r="O1183" i="6"/>
  <c r="H1183" i="6"/>
  <c r="I1183" i="6" s="1"/>
  <c r="K1183" i="6" s="1"/>
  <c r="L1183" i="6" s="1"/>
  <c r="P1183" i="6" s="1"/>
  <c r="AP1173" i="5" s="1"/>
  <c r="G1184" i="6"/>
  <c r="Q1169" i="5"/>
  <c r="G1169" i="5"/>
  <c r="L1181" i="3"/>
  <c r="P1181" i="3" s="1"/>
  <c r="AM1171" i="5" s="1"/>
  <c r="AV1171" i="5" s="1"/>
  <c r="C1171" i="5" s="1"/>
  <c r="O1182" i="3"/>
  <c r="K1182" i="3"/>
  <c r="G1183" i="3"/>
  <c r="H1183" i="3" s="1"/>
  <c r="I1183" i="3" s="1"/>
  <c r="I1169" i="5" l="1"/>
  <c r="K1169" i="5" s="1"/>
  <c r="Y1169" i="5" s="1"/>
  <c r="O1184" i="7"/>
  <c r="H1184" i="7"/>
  <c r="I1184" i="7" s="1"/>
  <c r="K1184" i="7" s="1"/>
  <c r="L1184" i="7" s="1"/>
  <c r="P1184" i="7" s="1"/>
  <c r="AS1174" i="5" s="1"/>
  <c r="G1185" i="7"/>
  <c r="G1185" i="6"/>
  <c r="H1184" i="6"/>
  <c r="I1184" i="6" s="1"/>
  <c r="K1184" i="6" s="1"/>
  <c r="L1184" i="6" s="1"/>
  <c r="P1184" i="6" s="1"/>
  <c r="AP1174" i="5" s="1"/>
  <c r="O1184" i="6"/>
  <c r="Q1170" i="5"/>
  <c r="G1170" i="5"/>
  <c r="L1182" i="3"/>
  <c r="P1182" i="3" s="1"/>
  <c r="AM1172" i="5" s="1"/>
  <c r="AV1172" i="5" s="1"/>
  <c r="C1172" i="5" s="1"/>
  <c r="O1183" i="3"/>
  <c r="K1183" i="3"/>
  <c r="G1184" i="3"/>
  <c r="H1184" i="3" s="1"/>
  <c r="I1184" i="3" s="1"/>
  <c r="I1170" i="5" l="1"/>
  <c r="K1170" i="5" s="1"/>
  <c r="Y1170" i="5" s="1"/>
  <c r="O1185" i="7"/>
  <c r="H1185" i="7"/>
  <c r="I1185" i="7" s="1"/>
  <c r="K1185" i="7" s="1"/>
  <c r="L1185" i="7" s="1"/>
  <c r="P1185" i="7" s="1"/>
  <c r="AS1175" i="5" s="1"/>
  <c r="G1186" i="7"/>
  <c r="G1186" i="6"/>
  <c r="H1185" i="6"/>
  <c r="I1185" i="6" s="1"/>
  <c r="K1185" i="6" s="1"/>
  <c r="L1185" i="6" s="1"/>
  <c r="P1185" i="6" s="1"/>
  <c r="AP1175" i="5" s="1"/>
  <c r="O1185" i="6"/>
  <c r="Q1171" i="5"/>
  <c r="G1171" i="5"/>
  <c r="L1183" i="3"/>
  <c r="P1183" i="3" s="1"/>
  <c r="AM1173" i="5" s="1"/>
  <c r="AV1173" i="5" s="1"/>
  <c r="C1173" i="5" s="1"/>
  <c r="O1184" i="3"/>
  <c r="K1184" i="3"/>
  <c r="G1185" i="3"/>
  <c r="H1185" i="3" s="1"/>
  <c r="I1185" i="3" s="1"/>
  <c r="I1171" i="5" l="1"/>
  <c r="K1171" i="5" s="1"/>
  <c r="Y1171" i="5" s="1"/>
  <c r="G1187" i="7"/>
  <c r="O1186" i="7"/>
  <c r="H1186" i="7"/>
  <c r="I1186" i="7" s="1"/>
  <c r="K1186" i="7" s="1"/>
  <c r="L1186" i="7" s="1"/>
  <c r="P1186" i="7" s="1"/>
  <c r="AS1176" i="5" s="1"/>
  <c r="O1186" i="6"/>
  <c r="H1186" i="6"/>
  <c r="I1186" i="6" s="1"/>
  <c r="K1186" i="6" s="1"/>
  <c r="L1186" i="6" s="1"/>
  <c r="P1186" i="6" s="1"/>
  <c r="AP1176" i="5" s="1"/>
  <c r="G1187" i="6"/>
  <c r="Q1172" i="5"/>
  <c r="G1172" i="5"/>
  <c r="L1184" i="3"/>
  <c r="P1184" i="3" s="1"/>
  <c r="AM1174" i="5" s="1"/>
  <c r="AV1174" i="5" s="1"/>
  <c r="C1174" i="5" s="1"/>
  <c r="O1185" i="3"/>
  <c r="K1185" i="3"/>
  <c r="G1186" i="3"/>
  <c r="H1186" i="3" s="1"/>
  <c r="I1186" i="3" s="1"/>
  <c r="I1172" i="5" l="1"/>
  <c r="K1172" i="5" s="1"/>
  <c r="Y1172" i="5" s="1"/>
  <c r="G1188" i="7"/>
  <c r="O1187" i="7"/>
  <c r="H1187" i="7"/>
  <c r="I1187" i="7" s="1"/>
  <c r="K1187" i="7" s="1"/>
  <c r="L1187" i="7" s="1"/>
  <c r="P1187" i="7" s="1"/>
  <c r="AS1177" i="5" s="1"/>
  <c r="O1187" i="6"/>
  <c r="H1187" i="6"/>
  <c r="I1187" i="6" s="1"/>
  <c r="K1187" i="6" s="1"/>
  <c r="L1187" i="6" s="1"/>
  <c r="P1187" i="6" s="1"/>
  <c r="AP1177" i="5" s="1"/>
  <c r="G1188" i="6"/>
  <c r="Q1173" i="5"/>
  <c r="G1173" i="5"/>
  <c r="L1185" i="3"/>
  <c r="P1185" i="3" s="1"/>
  <c r="AM1175" i="5" s="1"/>
  <c r="AV1175" i="5" s="1"/>
  <c r="C1175" i="5" s="1"/>
  <c r="O1186" i="3"/>
  <c r="K1186" i="3"/>
  <c r="G1187" i="3"/>
  <c r="H1187" i="3" s="1"/>
  <c r="I1187" i="3" s="1"/>
  <c r="I1173" i="5" l="1"/>
  <c r="K1173" i="5" s="1"/>
  <c r="Y1173" i="5" s="1"/>
  <c r="O1188" i="7"/>
  <c r="H1188" i="7"/>
  <c r="I1188" i="7" s="1"/>
  <c r="K1188" i="7" s="1"/>
  <c r="L1188" i="7" s="1"/>
  <c r="P1188" i="7" s="1"/>
  <c r="AS1178" i="5" s="1"/>
  <c r="G1189" i="7"/>
  <c r="G1189" i="6"/>
  <c r="O1188" i="6"/>
  <c r="H1188" i="6"/>
  <c r="I1188" i="6" s="1"/>
  <c r="K1188" i="6" s="1"/>
  <c r="L1188" i="6" s="1"/>
  <c r="P1188" i="6" s="1"/>
  <c r="AP1178" i="5" s="1"/>
  <c r="G1174" i="5"/>
  <c r="Q1174" i="5"/>
  <c r="L1186" i="3"/>
  <c r="P1186" i="3" s="1"/>
  <c r="AM1176" i="5" s="1"/>
  <c r="AV1176" i="5" s="1"/>
  <c r="C1176" i="5" s="1"/>
  <c r="O1187" i="3"/>
  <c r="K1187" i="3"/>
  <c r="G1188" i="3"/>
  <c r="H1188" i="3" s="1"/>
  <c r="I1188" i="3" s="1"/>
  <c r="I1174" i="5" l="1"/>
  <c r="K1174" i="5" s="1"/>
  <c r="Y1174" i="5" s="1"/>
  <c r="O1189" i="7"/>
  <c r="H1189" i="7"/>
  <c r="I1189" i="7" s="1"/>
  <c r="K1189" i="7" s="1"/>
  <c r="L1189" i="7" s="1"/>
  <c r="P1189" i="7" s="1"/>
  <c r="AS1179" i="5" s="1"/>
  <c r="G1190" i="7"/>
  <c r="G1190" i="6"/>
  <c r="O1189" i="6"/>
  <c r="H1189" i="6"/>
  <c r="I1189" i="6" s="1"/>
  <c r="K1189" i="6" s="1"/>
  <c r="L1189" i="6" s="1"/>
  <c r="P1189" i="6" s="1"/>
  <c r="AP1179" i="5" s="1"/>
  <c r="Q1175" i="5"/>
  <c r="G1175" i="5"/>
  <c r="L1187" i="3"/>
  <c r="P1187" i="3" s="1"/>
  <c r="AM1177" i="5" s="1"/>
  <c r="AV1177" i="5" s="1"/>
  <c r="C1177" i="5" s="1"/>
  <c r="O1188" i="3"/>
  <c r="K1188" i="3"/>
  <c r="G1189" i="3"/>
  <c r="H1189" i="3" s="1"/>
  <c r="I1189" i="3" s="1"/>
  <c r="I1175" i="5" l="1"/>
  <c r="K1175" i="5" s="1"/>
  <c r="Y1175" i="5" s="1"/>
  <c r="G1191" i="7"/>
  <c r="H1190" i="7"/>
  <c r="I1190" i="7" s="1"/>
  <c r="K1190" i="7" s="1"/>
  <c r="L1190" i="7" s="1"/>
  <c r="P1190" i="7" s="1"/>
  <c r="AS1180" i="5" s="1"/>
  <c r="O1190" i="7"/>
  <c r="O1190" i="6"/>
  <c r="H1190" i="6"/>
  <c r="I1190" i="6" s="1"/>
  <c r="K1190" i="6" s="1"/>
  <c r="L1190" i="6" s="1"/>
  <c r="P1190" i="6" s="1"/>
  <c r="AP1180" i="5" s="1"/>
  <c r="G1191" i="6"/>
  <c r="Q1176" i="5"/>
  <c r="G1176" i="5"/>
  <c r="L1188" i="3"/>
  <c r="P1188" i="3" s="1"/>
  <c r="AM1178" i="5" s="1"/>
  <c r="AV1178" i="5" s="1"/>
  <c r="C1178" i="5" s="1"/>
  <c r="O1189" i="3"/>
  <c r="K1189" i="3"/>
  <c r="G1190" i="3"/>
  <c r="H1190" i="3" s="1"/>
  <c r="I1190" i="3" s="1"/>
  <c r="I1176" i="5" l="1"/>
  <c r="K1176" i="5" s="1"/>
  <c r="Y1176" i="5" s="1"/>
  <c r="G1192" i="7"/>
  <c r="H1191" i="7"/>
  <c r="I1191" i="7" s="1"/>
  <c r="K1191" i="7" s="1"/>
  <c r="L1191" i="7" s="1"/>
  <c r="P1191" i="7" s="1"/>
  <c r="AS1181" i="5" s="1"/>
  <c r="O1191" i="7"/>
  <c r="O1191" i="6"/>
  <c r="H1191" i="6"/>
  <c r="I1191" i="6" s="1"/>
  <c r="K1191" i="6" s="1"/>
  <c r="L1191" i="6" s="1"/>
  <c r="P1191" i="6" s="1"/>
  <c r="AP1181" i="5" s="1"/>
  <c r="G1192" i="6"/>
  <c r="G1177" i="5"/>
  <c r="Q1177" i="5"/>
  <c r="L1189" i="3"/>
  <c r="P1189" i="3" s="1"/>
  <c r="AM1179" i="5" s="1"/>
  <c r="AV1179" i="5" s="1"/>
  <c r="C1179" i="5" s="1"/>
  <c r="O1190" i="3"/>
  <c r="K1190" i="3"/>
  <c r="G1191" i="3"/>
  <c r="H1191" i="3" s="1"/>
  <c r="I1191" i="3" s="1"/>
  <c r="I1177" i="5" l="1"/>
  <c r="K1177" i="5" s="1"/>
  <c r="Y1177" i="5" s="1"/>
  <c r="O1192" i="7"/>
  <c r="H1192" i="7"/>
  <c r="I1192" i="7" s="1"/>
  <c r="K1192" i="7" s="1"/>
  <c r="L1192" i="7" s="1"/>
  <c r="P1192" i="7" s="1"/>
  <c r="AS1182" i="5" s="1"/>
  <c r="G1193" i="7"/>
  <c r="G1193" i="6"/>
  <c r="H1192" i="6"/>
  <c r="I1192" i="6" s="1"/>
  <c r="K1192" i="6" s="1"/>
  <c r="L1192" i="6" s="1"/>
  <c r="P1192" i="6" s="1"/>
  <c r="AP1182" i="5" s="1"/>
  <c r="O1192" i="6"/>
  <c r="Q1178" i="5"/>
  <c r="G1178" i="5"/>
  <c r="L1190" i="3"/>
  <c r="P1190" i="3" s="1"/>
  <c r="AM1180" i="5" s="1"/>
  <c r="AV1180" i="5" s="1"/>
  <c r="C1180" i="5" s="1"/>
  <c r="O1191" i="3"/>
  <c r="K1191" i="3"/>
  <c r="G1192" i="3"/>
  <c r="H1192" i="3" s="1"/>
  <c r="I1192" i="3" s="1"/>
  <c r="I1178" i="5" l="1"/>
  <c r="K1178" i="5" s="1"/>
  <c r="Y1178" i="5" s="1"/>
  <c r="O1193" i="7"/>
  <c r="H1193" i="7"/>
  <c r="I1193" i="7" s="1"/>
  <c r="K1193" i="7" s="1"/>
  <c r="L1193" i="7" s="1"/>
  <c r="P1193" i="7" s="1"/>
  <c r="AS1183" i="5" s="1"/>
  <c r="G1194" i="7"/>
  <c r="G1194" i="6"/>
  <c r="H1193" i="6"/>
  <c r="I1193" i="6" s="1"/>
  <c r="K1193" i="6" s="1"/>
  <c r="L1193" i="6" s="1"/>
  <c r="P1193" i="6" s="1"/>
  <c r="AP1183" i="5" s="1"/>
  <c r="O1193" i="6"/>
  <c r="Q1179" i="5"/>
  <c r="G1179" i="5"/>
  <c r="L1191" i="3"/>
  <c r="P1191" i="3" s="1"/>
  <c r="AM1181" i="5" s="1"/>
  <c r="AV1181" i="5" s="1"/>
  <c r="C1181" i="5" s="1"/>
  <c r="O1192" i="3"/>
  <c r="K1192" i="3"/>
  <c r="G1193" i="3"/>
  <c r="H1193" i="3" s="1"/>
  <c r="I1193" i="3" s="1"/>
  <c r="I1179" i="5" l="1"/>
  <c r="K1179" i="5" s="1"/>
  <c r="Y1179" i="5" s="1"/>
  <c r="G1195" i="7"/>
  <c r="O1194" i="7"/>
  <c r="H1194" i="7"/>
  <c r="I1194" i="7" s="1"/>
  <c r="K1194" i="7" s="1"/>
  <c r="L1194" i="7" s="1"/>
  <c r="P1194" i="7" s="1"/>
  <c r="AS1184" i="5" s="1"/>
  <c r="O1194" i="6"/>
  <c r="H1194" i="6"/>
  <c r="I1194" i="6" s="1"/>
  <c r="K1194" i="6" s="1"/>
  <c r="L1194" i="6" s="1"/>
  <c r="P1194" i="6" s="1"/>
  <c r="AP1184" i="5" s="1"/>
  <c r="G1195" i="6"/>
  <c r="Q1180" i="5"/>
  <c r="G1180" i="5"/>
  <c r="L1192" i="3"/>
  <c r="P1192" i="3" s="1"/>
  <c r="AM1182" i="5" s="1"/>
  <c r="AV1182" i="5" s="1"/>
  <c r="C1182" i="5" s="1"/>
  <c r="O1193" i="3"/>
  <c r="K1193" i="3"/>
  <c r="G1194" i="3"/>
  <c r="H1194" i="3" s="1"/>
  <c r="I1194" i="3" s="1"/>
  <c r="I1180" i="5" l="1"/>
  <c r="K1180" i="5" s="1"/>
  <c r="Y1180" i="5" s="1"/>
  <c r="G1196" i="7"/>
  <c r="O1195" i="7"/>
  <c r="H1195" i="7"/>
  <c r="I1195" i="7" s="1"/>
  <c r="K1195" i="7" s="1"/>
  <c r="L1195" i="7" s="1"/>
  <c r="P1195" i="7" s="1"/>
  <c r="AS1185" i="5" s="1"/>
  <c r="O1195" i="6"/>
  <c r="H1195" i="6"/>
  <c r="I1195" i="6" s="1"/>
  <c r="K1195" i="6" s="1"/>
  <c r="L1195" i="6" s="1"/>
  <c r="P1195" i="6" s="1"/>
  <c r="AP1185" i="5" s="1"/>
  <c r="G1196" i="6"/>
  <c r="Q1181" i="5"/>
  <c r="G1181" i="5"/>
  <c r="L1193" i="3"/>
  <c r="P1193" i="3" s="1"/>
  <c r="AM1183" i="5" s="1"/>
  <c r="AV1183" i="5" s="1"/>
  <c r="C1183" i="5" s="1"/>
  <c r="O1194" i="3"/>
  <c r="K1194" i="3"/>
  <c r="G1195" i="3"/>
  <c r="H1195" i="3" s="1"/>
  <c r="I1195" i="3" s="1"/>
  <c r="I1181" i="5" l="1"/>
  <c r="K1181" i="5" s="1"/>
  <c r="Y1181" i="5" s="1"/>
  <c r="O1196" i="7"/>
  <c r="H1196" i="7"/>
  <c r="I1196" i="7" s="1"/>
  <c r="K1196" i="7" s="1"/>
  <c r="L1196" i="7" s="1"/>
  <c r="P1196" i="7" s="1"/>
  <c r="AS1186" i="5" s="1"/>
  <c r="G1197" i="7"/>
  <c r="G1197" i="6"/>
  <c r="O1196" i="6"/>
  <c r="H1196" i="6"/>
  <c r="I1196" i="6" s="1"/>
  <c r="K1196" i="6" s="1"/>
  <c r="L1196" i="6" s="1"/>
  <c r="P1196" i="6" s="1"/>
  <c r="AP1186" i="5" s="1"/>
  <c r="Q1182" i="5"/>
  <c r="G1182" i="5"/>
  <c r="L1194" i="3"/>
  <c r="P1194" i="3" s="1"/>
  <c r="AM1184" i="5" s="1"/>
  <c r="AV1184" i="5" s="1"/>
  <c r="C1184" i="5" s="1"/>
  <c r="O1195" i="3"/>
  <c r="K1195" i="3"/>
  <c r="G1196" i="3"/>
  <c r="H1196" i="3" s="1"/>
  <c r="I1196" i="3" s="1"/>
  <c r="I1182" i="5" l="1"/>
  <c r="K1182" i="5" s="1"/>
  <c r="Y1182" i="5" s="1"/>
  <c r="O1197" i="7"/>
  <c r="H1197" i="7"/>
  <c r="I1197" i="7" s="1"/>
  <c r="K1197" i="7" s="1"/>
  <c r="L1197" i="7" s="1"/>
  <c r="P1197" i="7" s="1"/>
  <c r="AS1187" i="5" s="1"/>
  <c r="G1198" i="7"/>
  <c r="G1198" i="6"/>
  <c r="O1197" i="6"/>
  <c r="H1197" i="6"/>
  <c r="I1197" i="6" s="1"/>
  <c r="K1197" i="6" s="1"/>
  <c r="L1197" i="6" s="1"/>
  <c r="P1197" i="6" s="1"/>
  <c r="AP1187" i="5" s="1"/>
  <c r="G1183" i="5"/>
  <c r="Q1183" i="5"/>
  <c r="L1195" i="3"/>
  <c r="P1195" i="3" s="1"/>
  <c r="AM1185" i="5" s="1"/>
  <c r="AV1185" i="5" s="1"/>
  <c r="C1185" i="5" s="1"/>
  <c r="O1196" i="3"/>
  <c r="K1196" i="3"/>
  <c r="G1197" i="3"/>
  <c r="H1197" i="3" s="1"/>
  <c r="I1197" i="3" s="1"/>
  <c r="I1183" i="5" l="1"/>
  <c r="K1183" i="5" s="1"/>
  <c r="Y1183" i="5" s="1"/>
  <c r="G1199" i="7"/>
  <c r="H1198" i="7"/>
  <c r="I1198" i="7" s="1"/>
  <c r="K1198" i="7" s="1"/>
  <c r="L1198" i="7" s="1"/>
  <c r="P1198" i="7" s="1"/>
  <c r="AS1188" i="5" s="1"/>
  <c r="O1198" i="7"/>
  <c r="O1198" i="6"/>
  <c r="H1198" i="6"/>
  <c r="I1198" i="6" s="1"/>
  <c r="K1198" i="6" s="1"/>
  <c r="L1198" i="6" s="1"/>
  <c r="P1198" i="6" s="1"/>
  <c r="AP1188" i="5" s="1"/>
  <c r="G1199" i="6"/>
  <c r="G1184" i="5"/>
  <c r="Q1184" i="5"/>
  <c r="L1196" i="3"/>
  <c r="P1196" i="3" s="1"/>
  <c r="AM1186" i="5" s="1"/>
  <c r="AV1186" i="5" s="1"/>
  <c r="C1186" i="5" s="1"/>
  <c r="O1197" i="3"/>
  <c r="K1197" i="3"/>
  <c r="G1198" i="3"/>
  <c r="H1198" i="3" s="1"/>
  <c r="I1198" i="3" s="1"/>
  <c r="I1184" i="5" l="1"/>
  <c r="K1184" i="5" s="1"/>
  <c r="Y1184" i="5" s="1"/>
  <c r="G1200" i="7"/>
  <c r="H1199" i="7"/>
  <c r="I1199" i="7" s="1"/>
  <c r="K1199" i="7" s="1"/>
  <c r="L1199" i="7" s="1"/>
  <c r="P1199" i="7" s="1"/>
  <c r="AS1189" i="5" s="1"/>
  <c r="O1199" i="7"/>
  <c r="O1199" i="6"/>
  <c r="H1199" i="6"/>
  <c r="I1199" i="6" s="1"/>
  <c r="K1199" i="6" s="1"/>
  <c r="L1199" i="6" s="1"/>
  <c r="P1199" i="6" s="1"/>
  <c r="AP1189" i="5" s="1"/>
  <c r="G1200" i="6"/>
  <c r="Q1185" i="5"/>
  <c r="G1185" i="5"/>
  <c r="L1197" i="3"/>
  <c r="P1197" i="3" s="1"/>
  <c r="AM1187" i="5" s="1"/>
  <c r="AV1187" i="5" s="1"/>
  <c r="C1187" i="5" s="1"/>
  <c r="O1198" i="3"/>
  <c r="K1198" i="3"/>
  <c r="G1199" i="3"/>
  <c r="H1199" i="3" s="1"/>
  <c r="I1199" i="3" s="1"/>
  <c r="I1185" i="5" l="1"/>
  <c r="K1185" i="5" s="1"/>
  <c r="Y1185" i="5" s="1"/>
  <c r="O1200" i="7"/>
  <c r="H1200" i="7"/>
  <c r="I1200" i="7" s="1"/>
  <c r="K1200" i="7" s="1"/>
  <c r="L1200" i="7" s="1"/>
  <c r="P1200" i="7" s="1"/>
  <c r="AS1190" i="5" s="1"/>
  <c r="G1201" i="7"/>
  <c r="G1201" i="6"/>
  <c r="H1200" i="6"/>
  <c r="I1200" i="6" s="1"/>
  <c r="K1200" i="6" s="1"/>
  <c r="L1200" i="6" s="1"/>
  <c r="P1200" i="6" s="1"/>
  <c r="AP1190" i="5" s="1"/>
  <c r="O1200" i="6"/>
  <c r="G1186" i="5"/>
  <c r="Q1186" i="5"/>
  <c r="L1198" i="3"/>
  <c r="P1198" i="3" s="1"/>
  <c r="AM1188" i="5" s="1"/>
  <c r="AV1188" i="5" s="1"/>
  <c r="C1188" i="5" s="1"/>
  <c r="O1199" i="3"/>
  <c r="K1199" i="3"/>
  <c r="G1200" i="3"/>
  <c r="H1200" i="3" s="1"/>
  <c r="I1200" i="3" s="1"/>
  <c r="I1186" i="5" l="1"/>
  <c r="K1186" i="5" s="1"/>
  <c r="Y1186" i="5" s="1"/>
  <c r="O1201" i="7"/>
  <c r="H1201" i="7"/>
  <c r="I1201" i="7" s="1"/>
  <c r="K1201" i="7" s="1"/>
  <c r="L1201" i="7" s="1"/>
  <c r="P1201" i="7" s="1"/>
  <c r="AS1191" i="5" s="1"/>
  <c r="G1202" i="7"/>
  <c r="G1202" i="6"/>
  <c r="H1201" i="6"/>
  <c r="I1201" i="6" s="1"/>
  <c r="K1201" i="6" s="1"/>
  <c r="L1201" i="6" s="1"/>
  <c r="P1201" i="6" s="1"/>
  <c r="AP1191" i="5" s="1"/>
  <c r="O1201" i="6"/>
  <c r="G1187" i="5"/>
  <c r="Q1187" i="5"/>
  <c r="L1199" i="3"/>
  <c r="P1199" i="3" s="1"/>
  <c r="AM1189" i="5" s="1"/>
  <c r="AV1189" i="5" s="1"/>
  <c r="C1189" i="5" s="1"/>
  <c r="O1200" i="3"/>
  <c r="K1200" i="3"/>
  <c r="G1201" i="3"/>
  <c r="H1201" i="3" s="1"/>
  <c r="I1201" i="3" s="1"/>
  <c r="I1187" i="5" l="1"/>
  <c r="K1187" i="5" s="1"/>
  <c r="Y1187" i="5" s="1"/>
  <c r="G1203" i="7"/>
  <c r="O1202" i="7"/>
  <c r="H1202" i="7"/>
  <c r="I1202" i="7" s="1"/>
  <c r="K1202" i="7" s="1"/>
  <c r="L1202" i="7" s="1"/>
  <c r="P1202" i="7" s="1"/>
  <c r="AS1192" i="5" s="1"/>
  <c r="O1202" i="6"/>
  <c r="H1202" i="6"/>
  <c r="I1202" i="6" s="1"/>
  <c r="K1202" i="6" s="1"/>
  <c r="L1202" i="6" s="1"/>
  <c r="P1202" i="6" s="1"/>
  <c r="AP1192" i="5" s="1"/>
  <c r="G1203" i="6"/>
  <c r="G1188" i="5"/>
  <c r="Q1188" i="5"/>
  <c r="L1200" i="3"/>
  <c r="P1200" i="3" s="1"/>
  <c r="AM1190" i="5" s="1"/>
  <c r="AV1190" i="5" s="1"/>
  <c r="C1190" i="5" s="1"/>
  <c r="O1201" i="3"/>
  <c r="K1201" i="3"/>
  <c r="G1202" i="3"/>
  <c r="H1202" i="3" s="1"/>
  <c r="I1202" i="3" s="1"/>
  <c r="I1188" i="5" l="1"/>
  <c r="K1188" i="5" s="1"/>
  <c r="Y1188" i="5" s="1"/>
  <c r="G1204" i="7"/>
  <c r="O1203" i="7"/>
  <c r="H1203" i="7"/>
  <c r="I1203" i="7" s="1"/>
  <c r="K1203" i="7" s="1"/>
  <c r="L1203" i="7" s="1"/>
  <c r="P1203" i="7" s="1"/>
  <c r="AS1193" i="5" s="1"/>
  <c r="O1203" i="6"/>
  <c r="H1203" i="6"/>
  <c r="I1203" i="6" s="1"/>
  <c r="K1203" i="6" s="1"/>
  <c r="L1203" i="6" s="1"/>
  <c r="P1203" i="6" s="1"/>
  <c r="AP1193" i="5" s="1"/>
  <c r="G1204" i="6"/>
  <c r="Q1189" i="5"/>
  <c r="G1189" i="5"/>
  <c r="L1201" i="3"/>
  <c r="P1201" i="3" s="1"/>
  <c r="AM1191" i="5" s="1"/>
  <c r="AV1191" i="5" s="1"/>
  <c r="C1191" i="5" s="1"/>
  <c r="O1202" i="3"/>
  <c r="K1202" i="3"/>
  <c r="G1203" i="3"/>
  <c r="H1203" i="3" s="1"/>
  <c r="I1203" i="3" s="1"/>
  <c r="I1189" i="5" l="1"/>
  <c r="K1189" i="5" s="1"/>
  <c r="Y1189" i="5" s="1"/>
  <c r="O1204" i="7"/>
  <c r="H1204" i="7"/>
  <c r="I1204" i="7" s="1"/>
  <c r="K1204" i="7" s="1"/>
  <c r="L1204" i="7" s="1"/>
  <c r="P1204" i="7" s="1"/>
  <c r="AS1194" i="5" s="1"/>
  <c r="G1205" i="7"/>
  <c r="G1205" i="6"/>
  <c r="O1204" i="6"/>
  <c r="H1204" i="6"/>
  <c r="I1204" i="6" s="1"/>
  <c r="K1204" i="6" s="1"/>
  <c r="L1204" i="6" s="1"/>
  <c r="P1204" i="6" s="1"/>
  <c r="AP1194" i="5" s="1"/>
  <c r="Q1190" i="5"/>
  <c r="G1190" i="5"/>
  <c r="L1202" i="3"/>
  <c r="P1202" i="3" s="1"/>
  <c r="AM1192" i="5" s="1"/>
  <c r="AV1192" i="5" s="1"/>
  <c r="C1192" i="5" s="1"/>
  <c r="O1203" i="3"/>
  <c r="K1203" i="3"/>
  <c r="G1204" i="3"/>
  <c r="H1204" i="3" s="1"/>
  <c r="I1204" i="3" s="1"/>
  <c r="I1190" i="5" l="1"/>
  <c r="K1190" i="5" s="1"/>
  <c r="Y1190" i="5" s="1"/>
  <c r="O1205" i="7"/>
  <c r="H1205" i="7"/>
  <c r="I1205" i="7" s="1"/>
  <c r="K1205" i="7" s="1"/>
  <c r="L1205" i="7" s="1"/>
  <c r="P1205" i="7" s="1"/>
  <c r="AS1195" i="5" s="1"/>
  <c r="G1206" i="7"/>
  <c r="G1206" i="6"/>
  <c r="O1205" i="6"/>
  <c r="H1205" i="6"/>
  <c r="I1205" i="6" s="1"/>
  <c r="K1205" i="6" s="1"/>
  <c r="L1205" i="6" s="1"/>
  <c r="P1205" i="6" s="1"/>
  <c r="AP1195" i="5" s="1"/>
  <c r="G1191" i="5"/>
  <c r="Q1191" i="5"/>
  <c r="L1203" i="3"/>
  <c r="P1203" i="3" s="1"/>
  <c r="AM1193" i="5" s="1"/>
  <c r="AV1193" i="5" s="1"/>
  <c r="C1193" i="5" s="1"/>
  <c r="O1204" i="3"/>
  <c r="K1204" i="3"/>
  <c r="G1205" i="3"/>
  <c r="H1205" i="3" s="1"/>
  <c r="I1205" i="3" s="1"/>
  <c r="I1191" i="5" l="1"/>
  <c r="K1191" i="5" s="1"/>
  <c r="Y1191" i="5" s="1"/>
  <c r="G1207" i="7"/>
  <c r="H1206" i="7"/>
  <c r="I1206" i="7" s="1"/>
  <c r="K1206" i="7" s="1"/>
  <c r="L1206" i="7" s="1"/>
  <c r="P1206" i="7" s="1"/>
  <c r="AS1196" i="5" s="1"/>
  <c r="O1206" i="7"/>
  <c r="O1206" i="6"/>
  <c r="H1206" i="6"/>
  <c r="I1206" i="6" s="1"/>
  <c r="K1206" i="6" s="1"/>
  <c r="L1206" i="6" s="1"/>
  <c r="P1206" i="6" s="1"/>
  <c r="AP1196" i="5" s="1"/>
  <c r="G1207" i="6"/>
  <c r="G1192" i="5"/>
  <c r="Q1192" i="5"/>
  <c r="L1204" i="3"/>
  <c r="P1204" i="3" s="1"/>
  <c r="AM1194" i="5" s="1"/>
  <c r="AV1194" i="5" s="1"/>
  <c r="C1194" i="5" s="1"/>
  <c r="O1205" i="3"/>
  <c r="K1205" i="3"/>
  <c r="G1206" i="3"/>
  <c r="H1206" i="3" s="1"/>
  <c r="I1206" i="3" s="1"/>
  <c r="I1192" i="5" l="1"/>
  <c r="K1192" i="5" s="1"/>
  <c r="Y1192" i="5" s="1"/>
  <c r="G1208" i="7"/>
  <c r="H1207" i="7"/>
  <c r="I1207" i="7" s="1"/>
  <c r="K1207" i="7" s="1"/>
  <c r="L1207" i="7" s="1"/>
  <c r="P1207" i="7" s="1"/>
  <c r="AS1197" i="5" s="1"/>
  <c r="O1207" i="7"/>
  <c r="O1207" i="6"/>
  <c r="H1207" i="6"/>
  <c r="I1207" i="6" s="1"/>
  <c r="K1207" i="6" s="1"/>
  <c r="L1207" i="6" s="1"/>
  <c r="P1207" i="6" s="1"/>
  <c r="AP1197" i="5" s="1"/>
  <c r="G1208" i="6"/>
  <c r="G1193" i="5"/>
  <c r="Q1193" i="5"/>
  <c r="L1205" i="3"/>
  <c r="P1205" i="3" s="1"/>
  <c r="AM1195" i="5" s="1"/>
  <c r="AV1195" i="5" s="1"/>
  <c r="C1195" i="5" s="1"/>
  <c r="O1206" i="3"/>
  <c r="K1206" i="3"/>
  <c r="G1207" i="3"/>
  <c r="H1207" i="3" s="1"/>
  <c r="I1207" i="3" s="1"/>
  <c r="I1193" i="5" l="1"/>
  <c r="K1193" i="5" s="1"/>
  <c r="Y1193" i="5" s="1"/>
  <c r="O1208" i="7"/>
  <c r="H1208" i="7"/>
  <c r="I1208" i="7" s="1"/>
  <c r="K1208" i="7" s="1"/>
  <c r="L1208" i="7" s="1"/>
  <c r="P1208" i="7" s="1"/>
  <c r="AS1198" i="5" s="1"/>
  <c r="G1209" i="7"/>
  <c r="G1209" i="6"/>
  <c r="H1208" i="6"/>
  <c r="I1208" i="6" s="1"/>
  <c r="K1208" i="6" s="1"/>
  <c r="L1208" i="6" s="1"/>
  <c r="P1208" i="6" s="1"/>
  <c r="AP1198" i="5" s="1"/>
  <c r="O1208" i="6"/>
  <c r="G1194" i="5"/>
  <c r="Q1194" i="5"/>
  <c r="L1206" i="3"/>
  <c r="P1206" i="3" s="1"/>
  <c r="AM1196" i="5" s="1"/>
  <c r="AV1196" i="5" s="1"/>
  <c r="C1196" i="5" s="1"/>
  <c r="O1207" i="3"/>
  <c r="K1207" i="3"/>
  <c r="G1208" i="3"/>
  <c r="H1208" i="3" s="1"/>
  <c r="I1208" i="3" s="1"/>
  <c r="I1194" i="5" l="1"/>
  <c r="K1194" i="5" s="1"/>
  <c r="Y1194" i="5" s="1"/>
  <c r="O1209" i="7"/>
  <c r="H1209" i="7"/>
  <c r="I1209" i="7" s="1"/>
  <c r="K1209" i="7" s="1"/>
  <c r="L1209" i="7" s="1"/>
  <c r="P1209" i="7" s="1"/>
  <c r="AS1199" i="5" s="1"/>
  <c r="G1210" i="7"/>
  <c r="G1210" i="6"/>
  <c r="H1209" i="6"/>
  <c r="I1209" i="6" s="1"/>
  <c r="K1209" i="6" s="1"/>
  <c r="L1209" i="6" s="1"/>
  <c r="P1209" i="6" s="1"/>
  <c r="AP1199" i="5" s="1"/>
  <c r="O1209" i="6"/>
  <c r="Q1195" i="5"/>
  <c r="G1195" i="5"/>
  <c r="L1207" i="3"/>
  <c r="P1207" i="3" s="1"/>
  <c r="AM1197" i="5" s="1"/>
  <c r="AV1197" i="5" s="1"/>
  <c r="C1197" i="5" s="1"/>
  <c r="O1208" i="3"/>
  <c r="K1208" i="3"/>
  <c r="G1209" i="3"/>
  <c r="H1209" i="3" s="1"/>
  <c r="I1209" i="3" s="1"/>
  <c r="I1195" i="5" l="1"/>
  <c r="K1195" i="5" s="1"/>
  <c r="Y1195" i="5" s="1"/>
  <c r="G1211" i="7"/>
  <c r="O1210" i="7"/>
  <c r="H1210" i="7"/>
  <c r="I1210" i="7" s="1"/>
  <c r="K1210" i="7" s="1"/>
  <c r="L1210" i="7" s="1"/>
  <c r="P1210" i="7" s="1"/>
  <c r="AS1200" i="5" s="1"/>
  <c r="O1210" i="6"/>
  <c r="H1210" i="6"/>
  <c r="I1210" i="6" s="1"/>
  <c r="K1210" i="6" s="1"/>
  <c r="L1210" i="6" s="1"/>
  <c r="P1210" i="6" s="1"/>
  <c r="AP1200" i="5" s="1"/>
  <c r="G1211" i="6"/>
  <c r="Q1196" i="5"/>
  <c r="G1196" i="5"/>
  <c r="L1208" i="3"/>
  <c r="P1208" i="3" s="1"/>
  <c r="AM1198" i="5" s="1"/>
  <c r="AV1198" i="5" s="1"/>
  <c r="C1198" i="5" s="1"/>
  <c r="O1209" i="3"/>
  <c r="K1209" i="3"/>
  <c r="G1210" i="3"/>
  <c r="H1210" i="3" s="1"/>
  <c r="I1210" i="3" s="1"/>
  <c r="I1196" i="5" l="1"/>
  <c r="K1196" i="5" s="1"/>
  <c r="Y1196" i="5" s="1"/>
  <c r="G1212" i="7"/>
  <c r="O1211" i="7"/>
  <c r="H1211" i="7"/>
  <c r="I1211" i="7" s="1"/>
  <c r="K1211" i="7" s="1"/>
  <c r="L1211" i="7" s="1"/>
  <c r="P1211" i="7" s="1"/>
  <c r="AS1201" i="5" s="1"/>
  <c r="O1211" i="6"/>
  <c r="H1211" i="6"/>
  <c r="I1211" i="6" s="1"/>
  <c r="K1211" i="6" s="1"/>
  <c r="L1211" i="6" s="1"/>
  <c r="P1211" i="6" s="1"/>
  <c r="AP1201" i="5" s="1"/>
  <c r="G1212" i="6"/>
  <c r="G1197" i="5"/>
  <c r="Q1197" i="5"/>
  <c r="L1209" i="3"/>
  <c r="P1209" i="3" s="1"/>
  <c r="AM1199" i="5" s="1"/>
  <c r="AV1199" i="5" s="1"/>
  <c r="C1199" i="5" s="1"/>
  <c r="O1210" i="3"/>
  <c r="K1210" i="3"/>
  <c r="G1211" i="3"/>
  <c r="H1211" i="3" s="1"/>
  <c r="I1211" i="3" s="1"/>
  <c r="I1197" i="5" l="1"/>
  <c r="K1197" i="5" s="1"/>
  <c r="Y1197" i="5" s="1"/>
  <c r="O1212" i="7"/>
  <c r="H1212" i="7"/>
  <c r="I1212" i="7" s="1"/>
  <c r="K1212" i="7" s="1"/>
  <c r="L1212" i="7" s="1"/>
  <c r="P1212" i="7" s="1"/>
  <c r="AS1202" i="5" s="1"/>
  <c r="G1213" i="7"/>
  <c r="G1213" i="6"/>
  <c r="O1212" i="6"/>
  <c r="H1212" i="6"/>
  <c r="I1212" i="6" s="1"/>
  <c r="K1212" i="6" s="1"/>
  <c r="L1212" i="6" s="1"/>
  <c r="P1212" i="6" s="1"/>
  <c r="AP1202" i="5" s="1"/>
  <c r="G1198" i="5"/>
  <c r="Q1198" i="5"/>
  <c r="L1210" i="3"/>
  <c r="P1210" i="3" s="1"/>
  <c r="AM1200" i="5" s="1"/>
  <c r="AV1200" i="5" s="1"/>
  <c r="C1200" i="5" s="1"/>
  <c r="O1211" i="3"/>
  <c r="K1211" i="3"/>
  <c r="G1212" i="3"/>
  <c r="H1212" i="3" s="1"/>
  <c r="I1212" i="3" s="1"/>
  <c r="I1198" i="5" l="1"/>
  <c r="K1198" i="5" s="1"/>
  <c r="Y1198" i="5" s="1"/>
  <c r="O1213" i="7"/>
  <c r="H1213" i="7"/>
  <c r="I1213" i="7" s="1"/>
  <c r="K1213" i="7" s="1"/>
  <c r="L1213" i="7" s="1"/>
  <c r="P1213" i="7" s="1"/>
  <c r="AS1203" i="5" s="1"/>
  <c r="G1214" i="7"/>
  <c r="G1214" i="6"/>
  <c r="O1213" i="6"/>
  <c r="H1213" i="6"/>
  <c r="I1213" i="6" s="1"/>
  <c r="K1213" i="6" s="1"/>
  <c r="L1213" i="6" s="1"/>
  <c r="P1213" i="6" s="1"/>
  <c r="AP1203" i="5" s="1"/>
  <c r="Q1199" i="5"/>
  <c r="G1199" i="5"/>
  <c r="L1211" i="3"/>
  <c r="P1211" i="3" s="1"/>
  <c r="AM1201" i="5" s="1"/>
  <c r="AV1201" i="5" s="1"/>
  <c r="C1201" i="5" s="1"/>
  <c r="O1212" i="3"/>
  <c r="K1212" i="3"/>
  <c r="G1213" i="3"/>
  <c r="H1213" i="3" s="1"/>
  <c r="I1213" i="3" s="1"/>
  <c r="I1199" i="5" l="1"/>
  <c r="K1199" i="5" s="1"/>
  <c r="Y1199" i="5" s="1"/>
  <c r="G1215" i="7"/>
  <c r="H1214" i="7"/>
  <c r="I1214" i="7" s="1"/>
  <c r="K1214" i="7" s="1"/>
  <c r="L1214" i="7" s="1"/>
  <c r="P1214" i="7" s="1"/>
  <c r="AS1204" i="5" s="1"/>
  <c r="O1214" i="7"/>
  <c r="O1214" i="6"/>
  <c r="H1214" i="6"/>
  <c r="I1214" i="6" s="1"/>
  <c r="K1214" i="6" s="1"/>
  <c r="L1214" i="6" s="1"/>
  <c r="P1214" i="6" s="1"/>
  <c r="AP1204" i="5" s="1"/>
  <c r="G1215" i="6"/>
  <c r="G1200" i="5"/>
  <c r="Q1200" i="5"/>
  <c r="L1212" i="3"/>
  <c r="P1212" i="3" s="1"/>
  <c r="AM1202" i="5" s="1"/>
  <c r="AV1202" i="5" s="1"/>
  <c r="C1202" i="5" s="1"/>
  <c r="O1213" i="3"/>
  <c r="K1213" i="3"/>
  <c r="G1214" i="3"/>
  <c r="H1214" i="3" s="1"/>
  <c r="I1214" i="3" s="1"/>
  <c r="I1200" i="5" l="1"/>
  <c r="K1200" i="5" s="1"/>
  <c r="Y1200" i="5" s="1"/>
  <c r="G1216" i="7"/>
  <c r="H1215" i="7"/>
  <c r="I1215" i="7" s="1"/>
  <c r="K1215" i="7" s="1"/>
  <c r="L1215" i="7" s="1"/>
  <c r="P1215" i="7" s="1"/>
  <c r="AS1205" i="5" s="1"/>
  <c r="O1215" i="7"/>
  <c r="O1215" i="6"/>
  <c r="H1215" i="6"/>
  <c r="I1215" i="6" s="1"/>
  <c r="K1215" i="6" s="1"/>
  <c r="L1215" i="6" s="1"/>
  <c r="P1215" i="6" s="1"/>
  <c r="AP1205" i="5" s="1"/>
  <c r="G1216" i="6"/>
  <c r="Q1201" i="5"/>
  <c r="G1201" i="5"/>
  <c r="L1213" i="3"/>
  <c r="P1213" i="3" s="1"/>
  <c r="AM1203" i="5" s="1"/>
  <c r="AV1203" i="5" s="1"/>
  <c r="C1203" i="5" s="1"/>
  <c r="O1214" i="3"/>
  <c r="K1214" i="3"/>
  <c r="G1215" i="3"/>
  <c r="H1215" i="3" s="1"/>
  <c r="I1215" i="3" s="1"/>
  <c r="I1201" i="5" l="1"/>
  <c r="K1201" i="5" s="1"/>
  <c r="Y1201" i="5" s="1"/>
  <c r="O1216" i="7"/>
  <c r="H1216" i="7"/>
  <c r="I1216" i="7" s="1"/>
  <c r="K1216" i="7" s="1"/>
  <c r="L1216" i="7" s="1"/>
  <c r="P1216" i="7" s="1"/>
  <c r="AS1206" i="5" s="1"/>
  <c r="G1217" i="7"/>
  <c r="G1217" i="6"/>
  <c r="H1216" i="6"/>
  <c r="I1216" i="6" s="1"/>
  <c r="K1216" i="6" s="1"/>
  <c r="L1216" i="6" s="1"/>
  <c r="P1216" i="6" s="1"/>
  <c r="AP1206" i="5" s="1"/>
  <c r="O1216" i="6"/>
  <c r="G1202" i="5"/>
  <c r="Q1202" i="5"/>
  <c r="L1214" i="3"/>
  <c r="P1214" i="3" s="1"/>
  <c r="AM1204" i="5" s="1"/>
  <c r="AV1204" i="5" s="1"/>
  <c r="C1204" i="5" s="1"/>
  <c r="O1215" i="3"/>
  <c r="K1215" i="3"/>
  <c r="G1216" i="3"/>
  <c r="H1216" i="3" s="1"/>
  <c r="I1216" i="3" s="1"/>
  <c r="I1202" i="5" l="1"/>
  <c r="K1202" i="5" s="1"/>
  <c r="Y1202" i="5" s="1"/>
  <c r="O1217" i="7"/>
  <c r="H1217" i="7"/>
  <c r="I1217" i="7" s="1"/>
  <c r="K1217" i="7" s="1"/>
  <c r="L1217" i="7" s="1"/>
  <c r="P1217" i="7" s="1"/>
  <c r="AS1207" i="5" s="1"/>
  <c r="G1218" i="7"/>
  <c r="G1218" i="6"/>
  <c r="H1217" i="6"/>
  <c r="I1217" i="6" s="1"/>
  <c r="K1217" i="6" s="1"/>
  <c r="L1217" i="6" s="1"/>
  <c r="P1217" i="6" s="1"/>
  <c r="AP1207" i="5" s="1"/>
  <c r="O1217" i="6"/>
  <c r="G1203" i="5"/>
  <c r="Q1203" i="5"/>
  <c r="L1215" i="3"/>
  <c r="P1215" i="3" s="1"/>
  <c r="AM1205" i="5" s="1"/>
  <c r="AV1205" i="5" s="1"/>
  <c r="C1205" i="5" s="1"/>
  <c r="O1216" i="3"/>
  <c r="K1216" i="3"/>
  <c r="G1217" i="3"/>
  <c r="H1217" i="3" s="1"/>
  <c r="I1217" i="3" s="1"/>
  <c r="I1203" i="5" l="1"/>
  <c r="K1203" i="5" s="1"/>
  <c r="Y1203" i="5" s="1"/>
  <c r="G1219" i="7"/>
  <c r="O1218" i="7"/>
  <c r="H1218" i="7"/>
  <c r="I1218" i="7" s="1"/>
  <c r="K1218" i="7" s="1"/>
  <c r="L1218" i="7" s="1"/>
  <c r="P1218" i="7" s="1"/>
  <c r="AS1208" i="5" s="1"/>
  <c r="O1218" i="6"/>
  <c r="H1218" i="6"/>
  <c r="I1218" i="6" s="1"/>
  <c r="K1218" i="6" s="1"/>
  <c r="L1218" i="6" s="1"/>
  <c r="P1218" i="6" s="1"/>
  <c r="AP1208" i="5" s="1"/>
  <c r="G1219" i="6"/>
  <c r="Q1204" i="5"/>
  <c r="G1204" i="5"/>
  <c r="L1216" i="3"/>
  <c r="P1216" i="3" s="1"/>
  <c r="AM1206" i="5" s="1"/>
  <c r="AV1206" i="5" s="1"/>
  <c r="C1206" i="5" s="1"/>
  <c r="O1217" i="3"/>
  <c r="K1217" i="3"/>
  <c r="G1218" i="3"/>
  <c r="H1218" i="3" s="1"/>
  <c r="I1218" i="3" s="1"/>
  <c r="I1204" i="5" l="1"/>
  <c r="K1204" i="5" s="1"/>
  <c r="Y1204" i="5" s="1"/>
  <c r="G1220" i="7"/>
  <c r="O1219" i="7"/>
  <c r="H1219" i="7"/>
  <c r="I1219" i="7" s="1"/>
  <c r="K1219" i="7" s="1"/>
  <c r="L1219" i="7" s="1"/>
  <c r="P1219" i="7" s="1"/>
  <c r="AS1209" i="5" s="1"/>
  <c r="O1219" i="6"/>
  <c r="H1219" i="6"/>
  <c r="I1219" i="6" s="1"/>
  <c r="K1219" i="6" s="1"/>
  <c r="L1219" i="6" s="1"/>
  <c r="P1219" i="6" s="1"/>
  <c r="AP1209" i="5" s="1"/>
  <c r="G1220" i="6"/>
  <c r="G1205" i="5"/>
  <c r="Q1205" i="5"/>
  <c r="L1217" i="3"/>
  <c r="P1217" i="3" s="1"/>
  <c r="AM1207" i="5" s="1"/>
  <c r="AV1207" i="5" s="1"/>
  <c r="C1207" i="5" s="1"/>
  <c r="O1218" i="3"/>
  <c r="K1218" i="3"/>
  <c r="G1219" i="3"/>
  <c r="H1219" i="3" s="1"/>
  <c r="I1219" i="3" s="1"/>
  <c r="I1205" i="5" l="1"/>
  <c r="K1205" i="5" s="1"/>
  <c r="Y1205" i="5" s="1"/>
  <c r="O1220" i="7"/>
  <c r="H1220" i="7"/>
  <c r="I1220" i="7" s="1"/>
  <c r="K1220" i="7" s="1"/>
  <c r="L1220" i="7" s="1"/>
  <c r="P1220" i="7" s="1"/>
  <c r="AS1210" i="5" s="1"/>
  <c r="G1221" i="7"/>
  <c r="G1221" i="6"/>
  <c r="O1220" i="6"/>
  <c r="H1220" i="6"/>
  <c r="I1220" i="6" s="1"/>
  <c r="K1220" i="6" s="1"/>
  <c r="L1220" i="6" s="1"/>
  <c r="P1220" i="6" s="1"/>
  <c r="AP1210" i="5" s="1"/>
  <c r="Q1206" i="5"/>
  <c r="G1206" i="5"/>
  <c r="L1218" i="3"/>
  <c r="P1218" i="3" s="1"/>
  <c r="AM1208" i="5" s="1"/>
  <c r="AV1208" i="5" s="1"/>
  <c r="C1208" i="5" s="1"/>
  <c r="O1219" i="3"/>
  <c r="K1219" i="3"/>
  <c r="G1220" i="3"/>
  <c r="H1220" i="3" s="1"/>
  <c r="I1220" i="3" s="1"/>
  <c r="I1206" i="5" l="1"/>
  <c r="K1206" i="5" s="1"/>
  <c r="Y1206" i="5" s="1"/>
  <c r="O1221" i="7"/>
  <c r="H1221" i="7"/>
  <c r="I1221" i="7" s="1"/>
  <c r="K1221" i="7" s="1"/>
  <c r="L1221" i="7" s="1"/>
  <c r="P1221" i="7" s="1"/>
  <c r="AS1211" i="5" s="1"/>
  <c r="G1222" i="7"/>
  <c r="G1222" i="6"/>
  <c r="O1221" i="6"/>
  <c r="H1221" i="6"/>
  <c r="I1221" i="6" s="1"/>
  <c r="K1221" i="6" s="1"/>
  <c r="L1221" i="6" s="1"/>
  <c r="P1221" i="6" s="1"/>
  <c r="AP1211" i="5" s="1"/>
  <c r="G1207" i="5"/>
  <c r="Q1207" i="5"/>
  <c r="L1219" i="3"/>
  <c r="P1219" i="3" s="1"/>
  <c r="AM1209" i="5" s="1"/>
  <c r="AV1209" i="5" s="1"/>
  <c r="C1209" i="5" s="1"/>
  <c r="O1220" i="3"/>
  <c r="K1220" i="3"/>
  <c r="G1221" i="3"/>
  <c r="H1221" i="3" s="1"/>
  <c r="I1221" i="3" s="1"/>
  <c r="I1207" i="5" l="1"/>
  <c r="K1207" i="5" s="1"/>
  <c r="Y1207" i="5" s="1"/>
  <c r="G1223" i="7"/>
  <c r="H1222" i="7"/>
  <c r="I1222" i="7" s="1"/>
  <c r="K1222" i="7" s="1"/>
  <c r="L1222" i="7" s="1"/>
  <c r="P1222" i="7" s="1"/>
  <c r="AS1212" i="5" s="1"/>
  <c r="O1222" i="7"/>
  <c r="O1222" i="6"/>
  <c r="H1222" i="6"/>
  <c r="I1222" i="6" s="1"/>
  <c r="K1222" i="6" s="1"/>
  <c r="L1222" i="6" s="1"/>
  <c r="P1222" i="6" s="1"/>
  <c r="AP1212" i="5" s="1"/>
  <c r="G1223" i="6"/>
  <c r="Q1208" i="5"/>
  <c r="G1208" i="5"/>
  <c r="L1220" i="3"/>
  <c r="P1220" i="3" s="1"/>
  <c r="AM1210" i="5" s="1"/>
  <c r="AV1210" i="5" s="1"/>
  <c r="C1210" i="5" s="1"/>
  <c r="O1221" i="3"/>
  <c r="K1221" i="3"/>
  <c r="G1222" i="3"/>
  <c r="H1222" i="3" s="1"/>
  <c r="I1222" i="3" s="1"/>
  <c r="I1208" i="5" l="1"/>
  <c r="K1208" i="5" s="1"/>
  <c r="Y1208" i="5" s="1"/>
  <c r="G1224" i="7"/>
  <c r="H1223" i="7"/>
  <c r="I1223" i="7" s="1"/>
  <c r="K1223" i="7" s="1"/>
  <c r="L1223" i="7" s="1"/>
  <c r="P1223" i="7" s="1"/>
  <c r="AS1213" i="5" s="1"/>
  <c r="O1223" i="7"/>
  <c r="O1223" i="6"/>
  <c r="H1223" i="6"/>
  <c r="I1223" i="6" s="1"/>
  <c r="K1223" i="6" s="1"/>
  <c r="L1223" i="6" s="1"/>
  <c r="P1223" i="6" s="1"/>
  <c r="AP1213" i="5" s="1"/>
  <c r="G1224" i="6"/>
  <c r="G1209" i="5"/>
  <c r="Q1209" i="5"/>
  <c r="L1221" i="3"/>
  <c r="P1221" i="3" s="1"/>
  <c r="AM1211" i="5" s="1"/>
  <c r="AV1211" i="5" s="1"/>
  <c r="C1211" i="5" s="1"/>
  <c r="O1222" i="3"/>
  <c r="K1222" i="3"/>
  <c r="G1223" i="3"/>
  <c r="H1223" i="3" s="1"/>
  <c r="I1223" i="3" s="1"/>
  <c r="I1209" i="5" l="1"/>
  <c r="K1209" i="5" s="1"/>
  <c r="Y1209" i="5" s="1"/>
  <c r="O1224" i="7"/>
  <c r="H1224" i="7"/>
  <c r="I1224" i="7" s="1"/>
  <c r="K1224" i="7" s="1"/>
  <c r="L1224" i="7" s="1"/>
  <c r="P1224" i="7" s="1"/>
  <c r="AS1214" i="5" s="1"/>
  <c r="G1225" i="7"/>
  <c r="G1225" i="6"/>
  <c r="H1224" i="6"/>
  <c r="I1224" i="6" s="1"/>
  <c r="K1224" i="6" s="1"/>
  <c r="L1224" i="6" s="1"/>
  <c r="P1224" i="6" s="1"/>
  <c r="AP1214" i="5" s="1"/>
  <c r="O1224" i="6"/>
  <c r="G1210" i="5"/>
  <c r="Q1210" i="5"/>
  <c r="L1222" i="3"/>
  <c r="P1222" i="3" s="1"/>
  <c r="AM1212" i="5" s="1"/>
  <c r="AV1212" i="5" s="1"/>
  <c r="C1212" i="5" s="1"/>
  <c r="O1223" i="3"/>
  <c r="K1223" i="3"/>
  <c r="G1224" i="3"/>
  <c r="H1224" i="3" s="1"/>
  <c r="I1224" i="3" s="1"/>
  <c r="I1210" i="5" l="1"/>
  <c r="K1210" i="5" s="1"/>
  <c r="Y1210" i="5" s="1"/>
  <c r="O1225" i="7"/>
  <c r="H1225" i="7"/>
  <c r="I1225" i="7" s="1"/>
  <c r="K1225" i="7" s="1"/>
  <c r="L1225" i="7" s="1"/>
  <c r="P1225" i="7" s="1"/>
  <c r="AS1215" i="5" s="1"/>
  <c r="G1226" i="7"/>
  <c r="G1226" i="6"/>
  <c r="H1225" i="6"/>
  <c r="I1225" i="6" s="1"/>
  <c r="K1225" i="6" s="1"/>
  <c r="L1225" i="6" s="1"/>
  <c r="P1225" i="6" s="1"/>
  <c r="AP1215" i="5" s="1"/>
  <c r="O1225" i="6"/>
  <c r="L1223" i="3"/>
  <c r="P1223" i="3" s="1"/>
  <c r="AM1213" i="5" s="1"/>
  <c r="AV1213" i="5" s="1"/>
  <c r="C1213" i="5" s="1"/>
  <c r="O1224" i="3"/>
  <c r="K1224" i="3"/>
  <c r="G1225" i="3"/>
  <c r="H1225" i="3" s="1"/>
  <c r="I1225" i="3" s="1"/>
  <c r="Q1211" i="5" l="1"/>
  <c r="G1211" i="5"/>
  <c r="G1227" i="7"/>
  <c r="O1226" i="7"/>
  <c r="H1226" i="7"/>
  <c r="I1226" i="7" s="1"/>
  <c r="K1226" i="7" s="1"/>
  <c r="L1226" i="7" s="1"/>
  <c r="P1226" i="7" s="1"/>
  <c r="AS1216" i="5" s="1"/>
  <c r="O1226" i="6"/>
  <c r="H1226" i="6"/>
  <c r="I1226" i="6" s="1"/>
  <c r="K1226" i="6" s="1"/>
  <c r="L1226" i="6" s="1"/>
  <c r="P1226" i="6" s="1"/>
  <c r="AP1216" i="5" s="1"/>
  <c r="G1227" i="6"/>
  <c r="Q1212" i="5"/>
  <c r="G1212" i="5"/>
  <c r="L1224" i="3"/>
  <c r="P1224" i="3" s="1"/>
  <c r="AM1214" i="5" s="1"/>
  <c r="AV1214" i="5" s="1"/>
  <c r="C1214" i="5" s="1"/>
  <c r="O1225" i="3"/>
  <c r="K1225" i="3"/>
  <c r="G1226" i="3"/>
  <c r="H1226" i="3" s="1"/>
  <c r="I1226" i="3" s="1"/>
  <c r="I1212" i="5" l="1"/>
  <c r="K1212" i="5" s="1"/>
  <c r="Y1212" i="5" s="1"/>
  <c r="I1211" i="5"/>
  <c r="K1211" i="5" s="1"/>
  <c r="Y1211" i="5" s="1"/>
  <c r="G1228" i="7"/>
  <c r="O1227" i="7"/>
  <c r="H1227" i="7"/>
  <c r="I1227" i="7" s="1"/>
  <c r="K1227" i="7" s="1"/>
  <c r="L1227" i="7" s="1"/>
  <c r="P1227" i="7" s="1"/>
  <c r="AS1217" i="5" s="1"/>
  <c r="O1227" i="6"/>
  <c r="H1227" i="6"/>
  <c r="I1227" i="6" s="1"/>
  <c r="K1227" i="6" s="1"/>
  <c r="L1227" i="6" s="1"/>
  <c r="P1227" i="6" s="1"/>
  <c r="AP1217" i="5" s="1"/>
  <c r="G1228" i="6"/>
  <c r="Q1213" i="5"/>
  <c r="G1213" i="5"/>
  <c r="L1225" i="3"/>
  <c r="P1225" i="3" s="1"/>
  <c r="AM1215" i="5" s="1"/>
  <c r="AV1215" i="5" s="1"/>
  <c r="C1215" i="5" s="1"/>
  <c r="O1226" i="3"/>
  <c r="K1226" i="3"/>
  <c r="G1227" i="3"/>
  <c r="H1227" i="3" s="1"/>
  <c r="I1227" i="3" s="1"/>
  <c r="I1213" i="5" l="1"/>
  <c r="K1213" i="5" s="1"/>
  <c r="Y1213" i="5" s="1"/>
  <c r="O1228" i="7"/>
  <c r="H1228" i="7"/>
  <c r="I1228" i="7" s="1"/>
  <c r="K1228" i="7" s="1"/>
  <c r="L1228" i="7" s="1"/>
  <c r="P1228" i="7" s="1"/>
  <c r="AS1218" i="5" s="1"/>
  <c r="G1229" i="7"/>
  <c r="G1229" i="6"/>
  <c r="O1228" i="6"/>
  <c r="H1228" i="6"/>
  <c r="I1228" i="6" s="1"/>
  <c r="K1228" i="6" s="1"/>
  <c r="L1228" i="6" s="1"/>
  <c r="P1228" i="6" s="1"/>
  <c r="AP1218" i="5" s="1"/>
  <c r="Q1214" i="5"/>
  <c r="G1214" i="5"/>
  <c r="L1226" i="3"/>
  <c r="P1226" i="3" s="1"/>
  <c r="AM1216" i="5" s="1"/>
  <c r="AV1216" i="5" s="1"/>
  <c r="C1216" i="5" s="1"/>
  <c r="O1227" i="3"/>
  <c r="K1227" i="3"/>
  <c r="G1228" i="3"/>
  <c r="H1228" i="3" s="1"/>
  <c r="I1228" i="3" s="1"/>
  <c r="I1214" i="5" l="1"/>
  <c r="K1214" i="5" s="1"/>
  <c r="Y1214" i="5" s="1"/>
  <c r="O1229" i="7"/>
  <c r="H1229" i="7"/>
  <c r="I1229" i="7" s="1"/>
  <c r="K1229" i="7" s="1"/>
  <c r="L1229" i="7" s="1"/>
  <c r="P1229" i="7" s="1"/>
  <c r="AS1219" i="5" s="1"/>
  <c r="G1230" i="7"/>
  <c r="G1230" i="6"/>
  <c r="O1229" i="6"/>
  <c r="H1229" i="6"/>
  <c r="I1229" i="6" s="1"/>
  <c r="K1229" i="6" s="1"/>
  <c r="L1229" i="6" s="1"/>
  <c r="P1229" i="6" s="1"/>
  <c r="AP1219" i="5" s="1"/>
  <c r="G1215" i="5"/>
  <c r="Q1215" i="5"/>
  <c r="L1227" i="3"/>
  <c r="P1227" i="3" s="1"/>
  <c r="AM1217" i="5" s="1"/>
  <c r="AV1217" i="5" s="1"/>
  <c r="C1217" i="5" s="1"/>
  <c r="O1228" i="3"/>
  <c r="K1228" i="3"/>
  <c r="G1229" i="3"/>
  <c r="H1229" i="3" s="1"/>
  <c r="I1229" i="3" s="1"/>
  <c r="I1215" i="5" l="1"/>
  <c r="K1215" i="5" s="1"/>
  <c r="Y1215" i="5" s="1"/>
  <c r="G1231" i="7"/>
  <c r="H1230" i="7"/>
  <c r="I1230" i="7" s="1"/>
  <c r="K1230" i="7" s="1"/>
  <c r="L1230" i="7" s="1"/>
  <c r="P1230" i="7" s="1"/>
  <c r="AS1220" i="5" s="1"/>
  <c r="O1230" i="7"/>
  <c r="O1230" i="6"/>
  <c r="H1230" i="6"/>
  <c r="I1230" i="6" s="1"/>
  <c r="K1230" i="6" s="1"/>
  <c r="L1230" i="6" s="1"/>
  <c r="P1230" i="6" s="1"/>
  <c r="AP1220" i="5" s="1"/>
  <c r="G1231" i="6"/>
  <c r="Q1216" i="5"/>
  <c r="G1216" i="5"/>
  <c r="L1228" i="3"/>
  <c r="P1228" i="3" s="1"/>
  <c r="AM1218" i="5" s="1"/>
  <c r="AV1218" i="5" s="1"/>
  <c r="C1218" i="5" s="1"/>
  <c r="O1229" i="3"/>
  <c r="K1229" i="3"/>
  <c r="G1230" i="3"/>
  <c r="H1230" i="3" s="1"/>
  <c r="I1230" i="3" s="1"/>
  <c r="I1216" i="5" l="1"/>
  <c r="K1216" i="5" s="1"/>
  <c r="Y1216" i="5" s="1"/>
  <c r="G1232" i="7"/>
  <c r="H1231" i="7"/>
  <c r="I1231" i="7" s="1"/>
  <c r="K1231" i="7" s="1"/>
  <c r="L1231" i="7" s="1"/>
  <c r="P1231" i="7" s="1"/>
  <c r="AS1221" i="5" s="1"/>
  <c r="O1231" i="7"/>
  <c r="O1231" i="6"/>
  <c r="H1231" i="6"/>
  <c r="I1231" i="6" s="1"/>
  <c r="K1231" i="6" s="1"/>
  <c r="L1231" i="6" s="1"/>
  <c r="P1231" i="6" s="1"/>
  <c r="AP1221" i="5" s="1"/>
  <c r="G1232" i="6"/>
  <c r="G1217" i="5"/>
  <c r="Q1217" i="5"/>
  <c r="L1229" i="3"/>
  <c r="P1229" i="3" s="1"/>
  <c r="AM1219" i="5" s="1"/>
  <c r="AV1219" i="5" s="1"/>
  <c r="C1219" i="5" s="1"/>
  <c r="O1230" i="3"/>
  <c r="K1230" i="3"/>
  <c r="G1231" i="3"/>
  <c r="H1231" i="3" s="1"/>
  <c r="I1231" i="3" s="1"/>
  <c r="I1217" i="5" l="1"/>
  <c r="K1217" i="5" s="1"/>
  <c r="Y1217" i="5" s="1"/>
  <c r="O1232" i="7"/>
  <c r="H1232" i="7"/>
  <c r="I1232" i="7" s="1"/>
  <c r="K1232" i="7" s="1"/>
  <c r="L1232" i="7" s="1"/>
  <c r="P1232" i="7" s="1"/>
  <c r="AS1222" i="5" s="1"/>
  <c r="G1233" i="7"/>
  <c r="G1233" i="6"/>
  <c r="H1232" i="6"/>
  <c r="I1232" i="6" s="1"/>
  <c r="K1232" i="6" s="1"/>
  <c r="L1232" i="6" s="1"/>
  <c r="P1232" i="6" s="1"/>
  <c r="AP1222" i="5" s="1"/>
  <c r="O1232" i="6"/>
  <c r="Q1218" i="5"/>
  <c r="G1218" i="5"/>
  <c r="L1230" i="3"/>
  <c r="P1230" i="3" s="1"/>
  <c r="AM1220" i="5" s="1"/>
  <c r="AV1220" i="5" s="1"/>
  <c r="C1220" i="5" s="1"/>
  <c r="O1231" i="3"/>
  <c r="K1231" i="3"/>
  <c r="G1232" i="3"/>
  <c r="H1232" i="3" s="1"/>
  <c r="I1232" i="3" s="1"/>
  <c r="I1218" i="5" l="1"/>
  <c r="K1218" i="5" s="1"/>
  <c r="Y1218" i="5" s="1"/>
  <c r="O1233" i="7"/>
  <c r="H1233" i="7"/>
  <c r="I1233" i="7" s="1"/>
  <c r="K1233" i="7" s="1"/>
  <c r="L1233" i="7" s="1"/>
  <c r="P1233" i="7" s="1"/>
  <c r="AS1223" i="5" s="1"/>
  <c r="G1234" i="7"/>
  <c r="G1234" i="6"/>
  <c r="H1233" i="6"/>
  <c r="I1233" i="6" s="1"/>
  <c r="K1233" i="6" s="1"/>
  <c r="L1233" i="6" s="1"/>
  <c r="P1233" i="6" s="1"/>
  <c r="AP1223" i="5" s="1"/>
  <c r="O1233" i="6"/>
  <c r="G1219" i="5"/>
  <c r="Q1219" i="5"/>
  <c r="L1231" i="3"/>
  <c r="P1231" i="3" s="1"/>
  <c r="AM1221" i="5" s="1"/>
  <c r="AV1221" i="5" s="1"/>
  <c r="C1221" i="5" s="1"/>
  <c r="O1232" i="3"/>
  <c r="K1232" i="3"/>
  <c r="G1233" i="3"/>
  <c r="H1233" i="3" s="1"/>
  <c r="I1233" i="3" s="1"/>
  <c r="I1219" i="5" l="1"/>
  <c r="K1219" i="5" s="1"/>
  <c r="Y1219" i="5" s="1"/>
  <c r="G1235" i="7"/>
  <c r="O1234" i="7"/>
  <c r="H1234" i="7"/>
  <c r="I1234" i="7" s="1"/>
  <c r="K1234" i="7" s="1"/>
  <c r="L1234" i="7" s="1"/>
  <c r="P1234" i="7" s="1"/>
  <c r="AS1224" i="5" s="1"/>
  <c r="O1234" i="6"/>
  <c r="H1234" i="6"/>
  <c r="I1234" i="6" s="1"/>
  <c r="K1234" i="6" s="1"/>
  <c r="L1234" i="6" s="1"/>
  <c r="P1234" i="6" s="1"/>
  <c r="AP1224" i="5" s="1"/>
  <c r="G1235" i="6"/>
  <c r="Q1220" i="5"/>
  <c r="G1220" i="5"/>
  <c r="L1232" i="3"/>
  <c r="P1232" i="3" s="1"/>
  <c r="AM1222" i="5" s="1"/>
  <c r="AV1222" i="5" s="1"/>
  <c r="C1222" i="5" s="1"/>
  <c r="O1233" i="3"/>
  <c r="K1233" i="3"/>
  <c r="G1234" i="3"/>
  <c r="H1234" i="3" s="1"/>
  <c r="I1234" i="3" s="1"/>
  <c r="I1220" i="5" l="1"/>
  <c r="K1220" i="5" s="1"/>
  <c r="Y1220" i="5" s="1"/>
  <c r="G1236" i="7"/>
  <c r="O1235" i="7"/>
  <c r="H1235" i="7"/>
  <c r="I1235" i="7" s="1"/>
  <c r="K1235" i="7" s="1"/>
  <c r="L1235" i="7" s="1"/>
  <c r="P1235" i="7" s="1"/>
  <c r="AS1225" i="5" s="1"/>
  <c r="O1235" i="6"/>
  <c r="H1235" i="6"/>
  <c r="I1235" i="6" s="1"/>
  <c r="K1235" i="6" s="1"/>
  <c r="L1235" i="6" s="1"/>
  <c r="P1235" i="6" s="1"/>
  <c r="AP1225" i="5" s="1"/>
  <c r="G1236" i="6"/>
  <c r="Q1221" i="5"/>
  <c r="G1221" i="5"/>
  <c r="L1233" i="3"/>
  <c r="P1233" i="3" s="1"/>
  <c r="AM1223" i="5" s="1"/>
  <c r="AV1223" i="5" s="1"/>
  <c r="C1223" i="5" s="1"/>
  <c r="O1234" i="3"/>
  <c r="K1234" i="3"/>
  <c r="G1235" i="3"/>
  <c r="H1235" i="3" s="1"/>
  <c r="I1235" i="3" s="1"/>
  <c r="I1221" i="5" l="1"/>
  <c r="K1221" i="5" s="1"/>
  <c r="Y1221" i="5" s="1"/>
  <c r="O1236" i="7"/>
  <c r="H1236" i="7"/>
  <c r="I1236" i="7" s="1"/>
  <c r="K1236" i="7" s="1"/>
  <c r="L1236" i="7" s="1"/>
  <c r="P1236" i="7" s="1"/>
  <c r="AS1226" i="5" s="1"/>
  <c r="G1237" i="7"/>
  <c r="G1237" i="6"/>
  <c r="O1236" i="6"/>
  <c r="H1236" i="6"/>
  <c r="I1236" i="6" s="1"/>
  <c r="K1236" i="6" s="1"/>
  <c r="L1236" i="6" s="1"/>
  <c r="P1236" i="6" s="1"/>
  <c r="AP1226" i="5" s="1"/>
  <c r="G1222" i="5"/>
  <c r="Q1222" i="5"/>
  <c r="L1234" i="3"/>
  <c r="P1234" i="3" s="1"/>
  <c r="AM1224" i="5" s="1"/>
  <c r="AV1224" i="5" s="1"/>
  <c r="C1224" i="5" s="1"/>
  <c r="O1235" i="3"/>
  <c r="K1235" i="3"/>
  <c r="G1236" i="3"/>
  <c r="H1236" i="3" s="1"/>
  <c r="I1236" i="3" s="1"/>
  <c r="I1222" i="5" l="1"/>
  <c r="K1222" i="5" s="1"/>
  <c r="Y1222" i="5" s="1"/>
  <c r="O1237" i="7"/>
  <c r="H1237" i="7"/>
  <c r="I1237" i="7" s="1"/>
  <c r="K1237" i="7" s="1"/>
  <c r="L1237" i="7" s="1"/>
  <c r="P1237" i="7" s="1"/>
  <c r="AS1227" i="5" s="1"/>
  <c r="G1238" i="7"/>
  <c r="G1238" i="6"/>
  <c r="O1237" i="6"/>
  <c r="H1237" i="6"/>
  <c r="I1237" i="6" s="1"/>
  <c r="K1237" i="6" s="1"/>
  <c r="L1237" i="6" s="1"/>
  <c r="P1237" i="6" s="1"/>
  <c r="AP1227" i="5" s="1"/>
  <c r="G1223" i="5"/>
  <c r="Q1223" i="5"/>
  <c r="L1235" i="3"/>
  <c r="P1235" i="3" s="1"/>
  <c r="AM1225" i="5" s="1"/>
  <c r="AV1225" i="5" s="1"/>
  <c r="C1225" i="5" s="1"/>
  <c r="O1236" i="3"/>
  <c r="K1236" i="3"/>
  <c r="G1237" i="3"/>
  <c r="H1237" i="3" s="1"/>
  <c r="I1237" i="3" s="1"/>
  <c r="I1223" i="5" l="1"/>
  <c r="K1223" i="5" s="1"/>
  <c r="Y1223" i="5" s="1"/>
  <c r="G1239" i="7"/>
  <c r="H1238" i="7"/>
  <c r="I1238" i="7" s="1"/>
  <c r="K1238" i="7" s="1"/>
  <c r="L1238" i="7" s="1"/>
  <c r="P1238" i="7" s="1"/>
  <c r="AS1228" i="5" s="1"/>
  <c r="O1238" i="7"/>
  <c r="O1238" i="6"/>
  <c r="H1238" i="6"/>
  <c r="I1238" i="6" s="1"/>
  <c r="K1238" i="6" s="1"/>
  <c r="L1238" i="6" s="1"/>
  <c r="P1238" i="6" s="1"/>
  <c r="AP1228" i="5" s="1"/>
  <c r="G1239" i="6"/>
  <c r="G1224" i="5"/>
  <c r="Q1224" i="5"/>
  <c r="L1236" i="3"/>
  <c r="P1236" i="3" s="1"/>
  <c r="AM1226" i="5" s="1"/>
  <c r="AV1226" i="5" s="1"/>
  <c r="C1226" i="5" s="1"/>
  <c r="O1237" i="3"/>
  <c r="K1237" i="3"/>
  <c r="G1238" i="3"/>
  <c r="H1238" i="3" s="1"/>
  <c r="I1238" i="3" s="1"/>
  <c r="I1224" i="5" l="1"/>
  <c r="K1224" i="5" s="1"/>
  <c r="Y1224" i="5" s="1"/>
  <c r="G1240" i="7"/>
  <c r="H1239" i="7"/>
  <c r="I1239" i="7" s="1"/>
  <c r="K1239" i="7" s="1"/>
  <c r="L1239" i="7" s="1"/>
  <c r="P1239" i="7" s="1"/>
  <c r="AS1229" i="5" s="1"/>
  <c r="O1239" i="7"/>
  <c r="O1239" i="6"/>
  <c r="H1239" i="6"/>
  <c r="I1239" i="6" s="1"/>
  <c r="K1239" i="6" s="1"/>
  <c r="L1239" i="6" s="1"/>
  <c r="P1239" i="6" s="1"/>
  <c r="AP1229" i="5" s="1"/>
  <c r="G1240" i="6"/>
  <c r="G1225" i="5"/>
  <c r="Q1225" i="5"/>
  <c r="L1237" i="3"/>
  <c r="P1237" i="3" s="1"/>
  <c r="AM1227" i="5" s="1"/>
  <c r="AV1227" i="5" s="1"/>
  <c r="C1227" i="5" s="1"/>
  <c r="O1238" i="3"/>
  <c r="K1238" i="3"/>
  <c r="G1239" i="3"/>
  <c r="H1239" i="3" s="1"/>
  <c r="I1239" i="3" s="1"/>
  <c r="I1225" i="5" l="1"/>
  <c r="K1225" i="5" s="1"/>
  <c r="Y1225" i="5" s="1"/>
  <c r="O1240" i="7"/>
  <c r="H1240" i="7"/>
  <c r="I1240" i="7" s="1"/>
  <c r="K1240" i="7" s="1"/>
  <c r="L1240" i="7" s="1"/>
  <c r="P1240" i="7" s="1"/>
  <c r="AS1230" i="5" s="1"/>
  <c r="G1241" i="7"/>
  <c r="G1241" i="6"/>
  <c r="H1240" i="6"/>
  <c r="I1240" i="6" s="1"/>
  <c r="K1240" i="6" s="1"/>
  <c r="L1240" i="6" s="1"/>
  <c r="P1240" i="6" s="1"/>
  <c r="AP1230" i="5" s="1"/>
  <c r="O1240" i="6"/>
  <c r="Q1226" i="5"/>
  <c r="G1226" i="5"/>
  <c r="L1238" i="3"/>
  <c r="P1238" i="3" s="1"/>
  <c r="AM1228" i="5" s="1"/>
  <c r="AV1228" i="5" s="1"/>
  <c r="C1228" i="5" s="1"/>
  <c r="O1239" i="3"/>
  <c r="K1239" i="3"/>
  <c r="G1240" i="3"/>
  <c r="H1240" i="3" s="1"/>
  <c r="I1240" i="3" s="1"/>
  <c r="I1226" i="5" l="1"/>
  <c r="K1226" i="5" s="1"/>
  <c r="Y1226" i="5" s="1"/>
  <c r="O1241" i="7"/>
  <c r="H1241" i="7"/>
  <c r="I1241" i="7" s="1"/>
  <c r="K1241" i="7" s="1"/>
  <c r="L1241" i="7" s="1"/>
  <c r="P1241" i="7" s="1"/>
  <c r="AS1231" i="5" s="1"/>
  <c r="G1242" i="7"/>
  <c r="G1242" i="6"/>
  <c r="H1241" i="6"/>
  <c r="I1241" i="6" s="1"/>
  <c r="K1241" i="6" s="1"/>
  <c r="L1241" i="6" s="1"/>
  <c r="P1241" i="6" s="1"/>
  <c r="AP1231" i="5" s="1"/>
  <c r="O1241" i="6"/>
  <c r="Q1227" i="5"/>
  <c r="G1227" i="5"/>
  <c r="L1239" i="3"/>
  <c r="P1239" i="3" s="1"/>
  <c r="AM1229" i="5" s="1"/>
  <c r="AV1229" i="5" s="1"/>
  <c r="C1229" i="5" s="1"/>
  <c r="O1240" i="3"/>
  <c r="K1240" i="3"/>
  <c r="G1241" i="3"/>
  <c r="H1241" i="3" s="1"/>
  <c r="I1241" i="3" s="1"/>
  <c r="I1227" i="5" l="1"/>
  <c r="K1227" i="5" s="1"/>
  <c r="Y1227" i="5" s="1"/>
  <c r="G1243" i="7"/>
  <c r="O1242" i="7"/>
  <c r="H1242" i="7"/>
  <c r="I1242" i="7" s="1"/>
  <c r="K1242" i="7" s="1"/>
  <c r="L1242" i="7" s="1"/>
  <c r="P1242" i="7" s="1"/>
  <c r="AS1232" i="5" s="1"/>
  <c r="O1242" i="6"/>
  <c r="H1242" i="6"/>
  <c r="I1242" i="6" s="1"/>
  <c r="K1242" i="6" s="1"/>
  <c r="L1242" i="6" s="1"/>
  <c r="P1242" i="6" s="1"/>
  <c r="AP1232" i="5" s="1"/>
  <c r="G1243" i="6"/>
  <c r="G1228" i="5"/>
  <c r="Q1228" i="5"/>
  <c r="L1240" i="3"/>
  <c r="P1240" i="3" s="1"/>
  <c r="AM1230" i="5" s="1"/>
  <c r="AV1230" i="5" s="1"/>
  <c r="C1230" i="5" s="1"/>
  <c r="O1241" i="3"/>
  <c r="K1241" i="3"/>
  <c r="G1242" i="3"/>
  <c r="H1242" i="3" s="1"/>
  <c r="I1242" i="3" s="1"/>
  <c r="I1228" i="5" l="1"/>
  <c r="K1228" i="5" s="1"/>
  <c r="Y1228" i="5" s="1"/>
  <c r="G1244" i="7"/>
  <c r="O1243" i="7"/>
  <c r="H1243" i="7"/>
  <c r="I1243" i="7" s="1"/>
  <c r="K1243" i="7" s="1"/>
  <c r="L1243" i="7" s="1"/>
  <c r="P1243" i="7" s="1"/>
  <c r="AS1233" i="5" s="1"/>
  <c r="O1243" i="6"/>
  <c r="H1243" i="6"/>
  <c r="I1243" i="6" s="1"/>
  <c r="K1243" i="6" s="1"/>
  <c r="L1243" i="6" s="1"/>
  <c r="P1243" i="6" s="1"/>
  <c r="AP1233" i="5" s="1"/>
  <c r="G1244" i="6"/>
  <c r="G1229" i="5"/>
  <c r="Q1229" i="5"/>
  <c r="L1241" i="3"/>
  <c r="P1241" i="3" s="1"/>
  <c r="AM1231" i="5" s="1"/>
  <c r="AV1231" i="5" s="1"/>
  <c r="C1231" i="5" s="1"/>
  <c r="O1242" i="3"/>
  <c r="K1242" i="3"/>
  <c r="G1243" i="3"/>
  <c r="H1243" i="3" s="1"/>
  <c r="I1243" i="3" s="1"/>
  <c r="I1229" i="5" l="1"/>
  <c r="K1229" i="5" s="1"/>
  <c r="Y1229" i="5" s="1"/>
  <c r="O1244" i="7"/>
  <c r="H1244" i="7"/>
  <c r="I1244" i="7" s="1"/>
  <c r="K1244" i="7" s="1"/>
  <c r="L1244" i="7" s="1"/>
  <c r="P1244" i="7" s="1"/>
  <c r="AS1234" i="5" s="1"/>
  <c r="G1245" i="7"/>
  <c r="G1245" i="6"/>
  <c r="O1244" i="6"/>
  <c r="H1244" i="6"/>
  <c r="I1244" i="6" s="1"/>
  <c r="K1244" i="6" s="1"/>
  <c r="L1244" i="6" s="1"/>
  <c r="P1244" i="6" s="1"/>
  <c r="AP1234" i="5" s="1"/>
  <c r="Q1230" i="5"/>
  <c r="G1230" i="5"/>
  <c r="L1242" i="3"/>
  <c r="P1242" i="3" s="1"/>
  <c r="AM1232" i="5" s="1"/>
  <c r="AV1232" i="5" s="1"/>
  <c r="C1232" i="5" s="1"/>
  <c r="O1243" i="3"/>
  <c r="K1243" i="3"/>
  <c r="G1244" i="3"/>
  <c r="H1244" i="3" s="1"/>
  <c r="I1244" i="3" s="1"/>
  <c r="I1230" i="5" l="1"/>
  <c r="K1230" i="5" s="1"/>
  <c r="Y1230" i="5" s="1"/>
  <c r="O1245" i="7"/>
  <c r="H1245" i="7"/>
  <c r="I1245" i="7" s="1"/>
  <c r="K1245" i="7" s="1"/>
  <c r="L1245" i="7" s="1"/>
  <c r="P1245" i="7" s="1"/>
  <c r="AS1235" i="5" s="1"/>
  <c r="G1246" i="7"/>
  <c r="G1246" i="6"/>
  <c r="O1245" i="6"/>
  <c r="H1245" i="6"/>
  <c r="I1245" i="6" s="1"/>
  <c r="K1245" i="6" s="1"/>
  <c r="L1245" i="6" s="1"/>
  <c r="P1245" i="6" s="1"/>
  <c r="AP1235" i="5" s="1"/>
  <c r="Q1231" i="5"/>
  <c r="G1231" i="5"/>
  <c r="L1243" i="3"/>
  <c r="P1243" i="3" s="1"/>
  <c r="AM1233" i="5" s="1"/>
  <c r="AV1233" i="5" s="1"/>
  <c r="C1233" i="5" s="1"/>
  <c r="O1244" i="3"/>
  <c r="K1244" i="3"/>
  <c r="G1245" i="3"/>
  <c r="H1245" i="3" s="1"/>
  <c r="I1245" i="3" s="1"/>
  <c r="I1231" i="5" l="1"/>
  <c r="K1231" i="5" s="1"/>
  <c r="Y1231" i="5" s="1"/>
  <c r="G1247" i="7"/>
  <c r="H1246" i="7"/>
  <c r="I1246" i="7" s="1"/>
  <c r="K1246" i="7" s="1"/>
  <c r="L1246" i="7" s="1"/>
  <c r="P1246" i="7" s="1"/>
  <c r="AS1236" i="5" s="1"/>
  <c r="O1246" i="7"/>
  <c r="O1246" i="6"/>
  <c r="H1246" i="6"/>
  <c r="I1246" i="6" s="1"/>
  <c r="K1246" i="6" s="1"/>
  <c r="L1246" i="6" s="1"/>
  <c r="P1246" i="6" s="1"/>
  <c r="AP1236" i="5" s="1"/>
  <c r="G1247" i="6"/>
  <c r="Q1232" i="5"/>
  <c r="G1232" i="5"/>
  <c r="L1244" i="3"/>
  <c r="P1244" i="3" s="1"/>
  <c r="AM1234" i="5" s="1"/>
  <c r="AV1234" i="5" s="1"/>
  <c r="C1234" i="5" s="1"/>
  <c r="O1245" i="3"/>
  <c r="K1245" i="3"/>
  <c r="G1246" i="3"/>
  <c r="H1246" i="3" s="1"/>
  <c r="I1246" i="3" s="1"/>
  <c r="I1232" i="5" l="1"/>
  <c r="K1232" i="5" s="1"/>
  <c r="Y1232" i="5" s="1"/>
  <c r="G1248" i="7"/>
  <c r="H1247" i="7"/>
  <c r="I1247" i="7" s="1"/>
  <c r="K1247" i="7" s="1"/>
  <c r="L1247" i="7" s="1"/>
  <c r="P1247" i="7" s="1"/>
  <c r="AS1237" i="5" s="1"/>
  <c r="O1247" i="7"/>
  <c r="O1247" i="6"/>
  <c r="H1247" i="6"/>
  <c r="I1247" i="6" s="1"/>
  <c r="K1247" i="6" s="1"/>
  <c r="L1247" i="6" s="1"/>
  <c r="P1247" i="6" s="1"/>
  <c r="AP1237" i="5" s="1"/>
  <c r="G1248" i="6"/>
  <c r="Q1233" i="5"/>
  <c r="G1233" i="5"/>
  <c r="L1245" i="3"/>
  <c r="P1245" i="3" s="1"/>
  <c r="AM1235" i="5" s="1"/>
  <c r="AV1235" i="5" s="1"/>
  <c r="C1235" i="5" s="1"/>
  <c r="O1246" i="3"/>
  <c r="K1246" i="3"/>
  <c r="G1247" i="3"/>
  <c r="H1247" i="3" s="1"/>
  <c r="I1247" i="3" s="1"/>
  <c r="I1233" i="5" l="1"/>
  <c r="K1233" i="5" s="1"/>
  <c r="Y1233" i="5" s="1"/>
  <c r="O1248" i="7"/>
  <c r="H1248" i="7"/>
  <c r="I1248" i="7" s="1"/>
  <c r="K1248" i="7" s="1"/>
  <c r="L1248" i="7" s="1"/>
  <c r="P1248" i="7" s="1"/>
  <c r="AS1238" i="5" s="1"/>
  <c r="G1249" i="7"/>
  <c r="G1249" i="6"/>
  <c r="H1248" i="6"/>
  <c r="I1248" i="6" s="1"/>
  <c r="K1248" i="6" s="1"/>
  <c r="L1248" i="6" s="1"/>
  <c r="P1248" i="6" s="1"/>
  <c r="AP1238" i="5" s="1"/>
  <c r="O1248" i="6"/>
  <c r="G1234" i="5"/>
  <c r="Q1234" i="5"/>
  <c r="L1246" i="3"/>
  <c r="P1246" i="3" s="1"/>
  <c r="AM1236" i="5" s="1"/>
  <c r="AV1236" i="5" s="1"/>
  <c r="C1236" i="5" s="1"/>
  <c r="O1247" i="3"/>
  <c r="K1247" i="3"/>
  <c r="G1248" i="3"/>
  <c r="H1248" i="3" s="1"/>
  <c r="I1248" i="3" s="1"/>
  <c r="I1234" i="5" l="1"/>
  <c r="K1234" i="5" s="1"/>
  <c r="Y1234" i="5" s="1"/>
  <c r="O1249" i="7"/>
  <c r="H1249" i="7"/>
  <c r="I1249" i="7" s="1"/>
  <c r="K1249" i="7" s="1"/>
  <c r="L1249" i="7" s="1"/>
  <c r="P1249" i="7" s="1"/>
  <c r="AS1239" i="5" s="1"/>
  <c r="G1250" i="7"/>
  <c r="G1250" i="6"/>
  <c r="H1249" i="6"/>
  <c r="I1249" i="6" s="1"/>
  <c r="K1249" i="6" s="1"/>
  <c r="L1249" i="6" s="1"/>
  <c r="P1249" i="6" s="1"/>
  <c r="AP1239" i="5" s="1"/>
  <c r="O1249" i="6"/>
  <c r="Q1235" i="5"/>
  <c r="G1235" i="5"/>
  <c r="L1247" i="3"/>
  <c r="P1247" i="3" s="1"/>
  <c r="AM1237" i="5" s="1"/>
  <c r="AV1237" i="5" s="1"/>
  <c r="C1237" i="5" s="1"/>
  <c r="O1248" i="3"/>
  <c r="K1248" i="3"/>
  <c r="G1249" i="3"/>
  <c r="H1249" i="3" s="1"/>
  <c r="I1249" i="3" s="1"/>
  <c r="I1235" i="5" l="1"/>
  <c r="K1235" i="5" s="1"/>
  <c r="Y1235" i="5" s="1"/>
  <c r="G1236" i="5"/>
  <c r="Q1236" i="5"/>
  <c r="G1251" i="7"/>
  <c r="O1250" i="7"/>
  <c r="H1250" i="7"/>
  <c r="I1250" i="7" s="1"/>
  <c r="K1250" i="7" s="1"/>
  <c r="L1250" i="7" s="1"/>
  <c r="P1250" i="7" s="1"/>
  <c r="AS1240" i="5" s="1"/>
  <c r="O1250" i="6"/>
  <c r="H1250" i="6"/>
  <c r="I1250" i="6" s="1"/>
  <c r="K1250" i="6" s="1"/>
  <c r="L1250" i="6" s="1"/>
  <c r="P1250" i="6" s="1"/>
  <c r="AP1240" i="5" s="1"/>
  <c r="G1251" i="6"/>
  <c r="L1248" i="3"/>
  <c r="P1248" i="3" s="1"/>
  <c r="AM1238" i="5" s="1"/>
  <c r="AV1238" i="5" s="1"/>
  <c r="C1238" i="5" s="1"/>
  <c r="O1249" i="3"/>
  <c r="K1249" i="3"/>
  <c r="G1250" i="3"/>
  <c r="H1250" i="3" s="1"/>
  <c r="I1250" i="3" s="1"/>
  <c r="I1236" i="5" l="1"/>
  <c r="K1236" i="5" s="1"/>
  <c r="Y1236" i="5" s="1"/>
  <c r="G1252" i="7"/>
  <c r="O1251" i="7"/>
  <c r="H1251" i="7"/>
  <c r="I1251" i="7" s="1"/>
  <c r="K1251" i="7" s="1"/>
  <c r="L1251" i="7" s="1"/>
  <c r="P1251" i="7" s="1"/>
  <c r="AS1241" i="5" s="1"/>
  <c r="O1251" i="6"/>
  <c r="H1251" i="6"/>
  <c r="I1251" i="6" s="1"/>
  <c r="K1251" i="6" s="1"/>
  <c r="L1251" i="6" s="1"/>
  <c r="P1251" i="6" s="1"/>
  <c r="AP1241" i="5" s="1"/>
  <c r="G1252" i="6"/>
  <c r="Q1237" i="5"/>
  <c r="G1237" i="5"/>
  <c r="L1249" i="3"/>
  <c r="P1249" i="3" s="1"/>
  <c r="AM1239" i="5" s="1"/>
  <c r="AV1239" i="5" s="1"/>
  <c r="C1239" i="5" s="1"/>
  <c r="O1250" i="3"/>
  <c r="K1250" i="3"/>
  <c r="G1251" i="3"/>
  <c r="H1251" i="3" s="1"/>
  <c r="I1251" i="3" s="1"/>
  <c r="I1237" i="5" l="1"/>
  <c r="K1237" i="5" s="1"/>
  <c r="Y1237" i="5" s="1"/>
  <c r="O1252" i="7"/>
  <c r="H1252" i="7"/>
  <c r="I1252" i="7" s="1"/>
  <c r="K1252" i="7" s="1"/>
  <c r="L1252" i="7" s="1"/>
  <c r="P1252" i="7" s="1"/>
  <c r="AS1242" i="5" s="1"/>
  <c r="G1253" i="7"/>
  <c r="G1253" i="6"/>
  <c r="O1252" i="6"/>
  <c r="H1252" i="6"/>
  <c r="I1252" i="6" s="1"/>
  <c r="K1252" i="6" s="1"/>
  <c r="L1252" i="6" s="1"/>
  <c r="P1252" i="6" s="1"/>
  <c r="AP1242" i="5" s="1"/>
  <c r="Q1238" i="5"/>
  <c r="G1238" i="5"/>
  <c r="L1250" i="3"/>
  <c r="P1250" i="3" s="1"/>
  <c r="AM1240" i="5" s="1"/>
  <c r="AV1240" i="5" s="1"/>
  <c r="C1240" i="5" s="1"/>
  <c r="O1251" i="3"/>
  <c r="K1251" i="3"/>
  <c r="G1252" i="3"/>
  <c r="H1252" i="3" s="1"/>
  <c r="I1252" i="3" s="1"/>
  <c r="I1238" i="5" l="1"/>
  <c r="K1238" i="5" s="1"/>
  <c r="Y1238" i="5" s="1"/>
  <c r="O1253" i="7"/>
  <c r="H1253" i="7"/>
  <c r="I1253" i="7" s="1"/>
  <c r="K1253" i="7" s="1"/>
  <c r="L1253" i="7" s="1"/>
  <c r="P1253" i="7" s="1"/>
  <c r="AS1243" i="5" s="1"/>
  <c r="G1254" i="7"/>
  <c r="G1254" i="6"/>
  <c r="O1253" i="6"/>
  <c r="H1253" i="6"/>
  <c r="I1253" i="6" s="1"/>
  <c r="K1253" i="6" s="1"/>
  <c r="L1253" i="6" s="1"/>
  <c r="P1253" i="6" s="1"/>
  <c r="AP1243" i="5" s="1"/>
  <c r="Q1239" i="5"/>
  <c r="G1239" i="5"/>
  <c r="L1251" i="3"/>
  <c r="P1251" i="3" s="1"/>
  <c r="AM1241" i="5" s="1"/>
  <c r="AV1241" i="5" s="1"/>
  <c r="C1241" i="5" s="1"/>
  <c r="O1252" i="3"/>
  <c r="K1252" i="3"/>
  <c r="G1253" i="3"/>
  <c r="H1253" i="3" s="1"/>
  <c r="I1253" i="3" s="1"/>
  <c r="I1239" i="5" l="1"/>
  <c r="K1239" i="5" s="1"/>
  <c r="Y1239" i="5" s="1"/>
  <c r="G1255" i="7"/>
  <c r="H1254" i="7"/>
  <c r="I1254" i="7" s="1"/>
  <c r="K1254" i="7" s="1"/>
  <c r="L1254" i="7" s="1"/>
  <c r="P1254" i="7" s="1"/>
  <c r="AS1244" i="5" s="1"/>
  <c r="O1254" i="7"/>
  <c r="O1254" i="6"/>
  <c r="H1254" i="6"/>
  <c r="I1254" i="6" s="1"/>
  <c r="K1254" i="6" s="1"/>
  <c r="L1254" i="6" s="1"/>
  <c r="P1254" i="6" s="1"/>
  <c r="AP1244" i="5" s="1"/>
  <c r="G1255" i="6"/>
  <c r="Q1240" i="5"/>
  <c r="G1240" i="5"/>
  <c r="L1252" i="3"/>
  <c r="P1252" i="3" s="1"/>
  <c r="AM1242" i="5" s="1"/>
  <c r="AV1242" i="5" s="1"/>
  <c r="C1242" i="5" s="1"/>
  <c r="O1253" i="3"/>
  <c r="K1253" i="3"/>
  <c r="G1254" i="3"/>
  <c r="H1254" i="3" s="1"/>
  <c r="I1254" i="3" s="1"/>
  <c r="I1240" i="5" l="1"/>
  <c r="K1240" i="5" s="1"/>
  <c r="Y1240" i="5" s="1"/>
  <c r="G1256" i="7"/>
  <c r="H1255" i="7"/>
  <c r="I1255" i="7" s="1"/>
  <c r="K1255" i="7" s="1"/>
  <c r="L1255" i="7" s="1"/>
  <c r="P1255" i="7" s="1"/>
  <c r="AS1245" i="5" s="1"/>
  <c r="O1255" i="7"/>
  <c r="O1255" i="6"/>
  <c r="H1255" i="6"/>
  <c r="I1255" i="6" s="1"/>
  <c r="K1255" i="6" s="1"/>
  <c r="L1255" i="6" s="1"/>
  <c r="P1255" i="6" s="1"/>
  <c r="AP1245" i="5" s="1"/>
  <c r="G1256" i="6"/>
  <c r="Q1241" i="5"/>
  <c r="G1241" i="5"/>
  <c r="L1253" i="3"/>
  <c r="P1253" i="3" s="1"/>
  <c r="AM1243" i="5" s="1"/>
  <c r="AV1243" i="5" s="1"/>
  <c r="C1243" i="5" s="1"/>
  <c r="O1254" i="3"/>
  <c r="K1254" i="3"/>
  <c r="G1255" i="3"/>
  <c r="H1255" i="3" s="1"/>
  <c r="I1255" i="3" s="1"/>
  <c r="I1241" i="5" l="1"/>
  <c r="K1241" i="5" s="1"/>
  <c r="Y1241" i="5" s="1"/>
  <c r="O1256" i="7"/>
  <c r="H1256" i="7"/>
  <c r="I1256" i="7" s="1"/>
  <c r="K1256" i="7" s="1"/>
  <c r="L1256" i="7" s="1"/>
  <c r="P1256" i="7" s="1"/>
  <c r="AS1246" i="5" s="1"/>
  <c r="G1257" i="7"/>
  <c r="G1257" i="6"/>
  <c r="H1256" i="6"/>
  <c r="I1256" i="6" s="1"/>
  <c r="K1256" i="6" s="1"/>
  <c r="L1256" i="6" s="1"/>
  <c r="P1256" i="6" s="1"/>
  <c r="AP1246" i="5" s="1"/>
  <c r="O1256" i="6"/>
  <c r="Q1242" i="5"/>
  <c r="G1242" i="5"/>
  <c r="L1254" i="3"/>
  <c r="P1254" i="3" s="1"/>
  <c r="AM1244" i="5" s="1"/>
  <c r="AV1244" i="5" s="1"/>
  <c r="C1244" i="5" s="1"/>
  <c r="O1255" i="3"/>
  <c r="K1255" i="3"/>
  <c r="G1256" i="3"/>
  <c r="H1256" i="3" s="1"/>
  <c r="I1256" i="3" s="1"/>
  <c r="I1242" i="5" l="1"/>
  <c r="K1242" i="5" s="1"/>
  <c r="Y1242" i="5" s="1"/>
  <c r="O1257" i="7"/>
  <c r="H1257" i="7"/>
  <c r="I1257" i="7" s="1"/>
  <c r="K1257" i="7" s="1"/>
  <c r="L1257" i="7" s="1"/>
  <c r="P1257" i="7" s="1"/>
  <c r="AS1247" i="5" s="1"/>
  <c r="G1258" i="7"/>
  <c r="G1258" i="6"/>
  <c r="H1257" i="6"/>
  <c r="I1257" i="6" s="1"/>
  <c r="K1257" i="6" s="1"/>
  <c r="L1257" i="6" s="1"/>
  <c r="P1257" i="6" s="1"/>
  <c r="AP1247" i="5" s="1"/>
  <c r="O1257" i="6"/>
  <c r="Q1243" i="5"/>
  <c r="G1243" i="5"/>
  <c r="L1255" i="3"/>
  <c r="P1255" i="3" s="1"/>
  <c r="AM1245" i="5" s="1"/>
  <c r="AV1245" i="5" s="1"/>
  <c r="C1245" i="5" s="1"/>
  <c r="O1256" i="3"/>
  <c r="K1256" i="3"/>
  <c r="G1257" i="3"/>
  <c r="H1257" i="3" s="1"/>
  <c r="I1257" i="3" s="1"/>
  <c r="I1243" i="5" l="1"/>
  <c r="K1243" i="5" s="1"/>
  <c r="Y1243" i="5" s="1"/>
  <c r="G1259" i="7"/>
  <c r="O1258" i="7"/>
  <c r="H1258" i="7"/>
  <c r="I1258" i="7" s="1"/>
  <c r="K1258" i="7" s="1"/>
  <c r="L1258" i="7" s="1"/>
  <c r="P1258" i="7" s="1"/>
  <c r="AS1248" i="5" s="1"/>
  <c r="O1258" i="6"/>
  <c r="H1258" i="6"/>
  <c r="I1258" i="6" s="1"/>
  <c r="K1258" i="6" s="1"/>
  <c r="L1258" i="6" s="1"/>
  <c r="P1258" i="6" s="1"/>
  <c r="AP1248" i="5" s="1"/>
  <c r="G1259" i="6"/>
  <c r="Q1244" i="5"/>
  <c r="G1244" i="5"/>
  <c r="L1256" i="3"/>
  <c r="P1256" i="3" s="1"/>
  <c r="AM1246" i="5" s="1"/>
  <c r="AV1246" i="5" s="1"/>
  <c r="C1246" i="5" s="1"/>
  <c r="O1257" i="3"/>
  <c r="K1257" i="3"/>
  <c r="G1258" i="3"/>
  <c r="H1258" i="3" s="1"/>
  <c r="I1258" i="3" s="1"/>
  <c r="I1244" i="5" l="1"/>
  <c r="K1244" i="5" s="1"/>
  <c r="Y1244" i="5" s="1"/>
  <c r="G1260" i="7"/>
  <c r="O1259" i="7"/>
  <c r="H1259" i="7"/>
  <c r="I1259" i="7" s="1"/>
  <c r="K1259" i="7" s="1"/>
  <c r="L1259" i="7" s="1"/>
  <c r="P1259" i="7" s="1"/>
  <c r="AS1249" i="5" s="1"/>
  <c r="O1259" i="6"/>
  <c r="H1259" i="6"/>
  <c r="I1259" i="6" s="1"/>
  <c r="K1259" i="6" s="1"/>
  <c r="L1259" i="6" s="1"/>
  <c r="P1259" i="6" s="1"/>
  <c r="AP1249" i="5" s="1"/>
  <c r="G1260" i="6"/>
  <c r="G1245" i="5"/>
  <c r="Q1245" i="5"/>
  <c r="L1257" i="3"/>
  <c r="P1257" i="3" s="1"/>
  <c r="AM1247" i="5" s="1"/>
  <c r="AV1247" i="5" s="1"/>
  <c r="C1247" i="5" s="1"/>
  <c r="O1258" i="3"/>
  <c r="K1258" i="3"/>
  <c r="G1259" i="3"/>
  <c r="H1259" i="3" s="1"/>
  <c r="I1259" i="3" s="1"/>
  <c r="I1245" i="5" l="1"/>
  <c r="K1245" i="5" s="1"/>
  <c r="Y1245" i="5" s="1"/>
  <c r="O1260" i="7"/>
  <c r="H1260" i="7"/>
  <c r="I1260" i="7" s="1"/>
  <c r="K1260" i="7" s="1"/>
  <c r="L1260" i="7" s="1"/>
  <c r="P1260" i="7" s="1"/>
  <c r="AS1250" i="5" s="1"/>
  <c r="G1261" i="7"/>
  <c r="G1261" i="6"/>
  <c r="O1260" i="6"/>
  <c r="H1260" i="6"/>
  <c r="I1260" i="6" s="1"/>
  <c r="K1260" i="6" s="1"/>
  <c r="L1260" i="6" s="1"/>
  <c r="P1260" i="6" s="1"/>
  <c r="AP1250" i="5" s="1"/>
  <c r="Q1246" i="5"/>
  <c r="G1246" i="5"/>
  <c r="L1258" i="3"/>
  <c r="P1258" i="3" s="1"/>
  <c r="AM1248" i="5" s="1"/>
  <c r="AV1248" i="5" s="1"/>
  <c r="C1248" i="5" s="1"/>
  <c r="O1259" i="3"/>
  <c r="K1259" i="3"/>
  <c r="G1260" i="3"/>
  <c r="H1260" i="3" s="1"/>
  <c r="I1260" i="3" s="1"/>
  <c r="I1246" i="5" l="1"/>
  <c r="K1246" i="5" s="1"/>
  <c r="Y1246" i="5" s="1"/>
  <c r="O1261" i="7"/>
  <c r="H1261" i="7"/>
  <c r="I1261" i="7" s="1"/>
  <c r="K1261" i="7" s="1"/>
  <c r="L1261" i="7" s="1"/>
  <c r="P1261" i="7" s="1"/>
  <c r="AS1251" i="5" s="1"/>
  <c r="G1262" i="7"/>
  <c r="G1262" i="6"/>
  <c r="O1261" i="6"/>
  <c r="H1261" i="6"/>
  <c r="I1261" i="6" s="1"/>
  <c r="K1261" i="6" s="1"/>
  <c r="L1261" i="6" s="1"/>
  <c r="P1261" i="6" s="1"/>
  <c r="AP1251" i="5" s="1"/>
  <c r="G1247" i="5"/>
  <c r="Q1247" i="5"/>
  <c r="L1259" i="3"/>
  <c r="P1259" i="3" s="1"/>
  <c r="AM1249" i="5" s="1"/>
  <c r="AV1249" i="5" s="1"/>
  <c r="C1249" i="5" s="1"/>
  <c r="O1260" i="3"/>
  <c r="K1260" i="3"/>
  <c r="G1261" i="3"/>
  <c r="H1261" i="3" s="1"/>
  <c r="I1261" i="3" s="1"/>
  <c r="I1247" i="5" l="1"/>
  <c r="K1247" i="5" s="1"/>
  <c r="Y1247" i="5" s="1"/>
  <c r="G1263" i="7"/>
  <c r="H1262" i="7"/>
  <c r="I1262" i="7" s="1"/>
  <c r="K1262" i="7" s="1"/>
  <c r="L1262" i="7" s="1"/>
  <c r="P1262" i="7" s="1"/>
  <c r="AS1252" i="5" s="1"/>
  <c r="O1262" i="7"/>
  <c r="O1262" i="6"/>
  <c r="H1262" i="6"/>
  <c r="I1262" i="6" s="1"/>
  <c r="K1262" i="6" s="1"/>
  <c r="L1262" i="6" s="1"/>
  <c r="P1262" i="6" s="1"/>
  <c r="AP1252" i="5" s="1"/>
  <c r="G1263" i="6"/>
  <c r="G1248" i="5"/>
  <c r="Q1248" i="5"/>
  <c r="L1260" i="3"/>
  <c r="P1260" i="3" s="1"/>
  <c r="AM1250" i="5" s="1"/>
  <c r="AV1250" i="5" s="1"/>
  <c r="C1250" i="5" s="1"/>
  <c r="O1261" i="3"/>
  <c r="K1261" i="3"/>
  <c r="G1262" i="3"/>
  <c r="H1262" i="3" s="1"/>
  <c r="I1262" i="3" s="1"/>
  <c r="I1248" i="5" l="1"/>
  <c r="K1248" i="5" s="1"/>
  <c r="Y1248" i="5" s="1"/>
  <c r="G1264" i="7"/>
  <c r="H1263" i="7"/>
  <c r="I1263" i="7" s="1"/>
  <c r="K1263" i="7" s="1"/>
  <c r="L1263" i="7" s="1"/>
  <c r="P1263" i="7" s="1"/>
  <c r="AS1253" i="5" s="1"/>
  <c r="O1263" i="7"/>
  <c r="O1263" i="6"/>
  <c r="H1263" i="6"/>
  <c r="I1263" i="6" s="1"/>
  <c r="K1263" i="6" s="1"/>
  <c r="L1263" i="6" s="1"/>
  <c r="P1263" i="6" s="1"/>
  <c r="AP1253" i="5" s="1"/>
  <c r="G1264" i="6"/>
  <c r="L1261" i="3"/>
  <c r="P1261" i="3" s="1"/>
  <c r="AM1251" i="5" s="1"/>
  <c r="AV1251" i="5" s="1"/>
  <c r="C1251" i="5" s="1"/>
  <c r="O1262" i="3"/>
  <c r="K1262" i="3"/>
  <c r="G1263" i="3"/>
  <c r="H1263" i="3" s="1"/>
  <c r="I1263" i="3" s="1"/>
  <c r="G1249" i="5" l="1"/>
  <c r="Q1249" i="5"/>
  <c r="O1264" i="7"/>
  <c r="H1264" i="7"/>
  <c r="I1264" i="7" s="1"/>
  <c r="K1264" i="7" s="1"/>
  <c r="L1264" i="7" s="1"/>
  <c r="P1264" i="7" s="1"/>
  <c r="AS1254" i="5" s="1"/>
  <c r="G1265" i="7"/>
  <c r="G1265" i="6"/>
  <c r="H1264" i="6"/>
  <c r="I1264" i="6" s="1"/>
  <c r="K1264" i="6" s="1"/>
  <c r="L1264" i="6" s="1"/>
  <c r="P1264" i="6" s="1"/>
  <c r="AP1254" i="5" s="1"/>
  <c r="O1264" i="6"/>
  <c r="Q1250" i="5"/>
  <c r="G1250" i="5"/>
  <c r="L1262" i="3"/>
  <c r="P1262" i="3" s="1"/>
  <c r="AM1252" i="5" s="1"/>
  <c r="AV1252" i="5" s="1"/>
  <c r="C1252" i="5" s="1"/>
  <c r="O1263" i="3"/>
  <c r="K1263" i="3"/>
  <c r="G1264" i="3"/>
  <c r="H1264" i="3" s="1"/>
  <c r="I1264" i="3" s="1"/>
  <c r="I1250" i="5" l="1"/>
  <c r="K1250" i="5" s="1"/>
  <c r="Y1250" i="5" s="1"/>
  <c r="I1249" i="5"/>
  <c r="K1249" i="5" s="1"/>
  <c r="Y1249" i="5" s="1"/>
  <c r="O1265" i="7"/>
  <c r="H1265" i="7"/>
  <c r="I1265" i="7" s="1"/>
  <c r="K1265" i="7" s="1"/>
  <c r="L1265" i="7" s="1"/>
  <c r="P1265" i="7" s="1"/>
  <c r="AS1255" i="5" s="1"/>
  <c r="G1266" i="7"/>
  <c r="G1266" i="6"/>
  <c r="H1265" i="6"/>
  <c r="I1265" i="6" s="1"/>
  <c r="K1265" i="6" s="1"/>
  <c r="L1265" i="6" s="1"/>
  <c r="P1265" i="6" s="1"/>
  <c r="AP1255" i="5" s="1"/>
  <c r="O1265" i="6"/>
  <c r="G1251" i="5"/>
  <c r="Q1251" i="5"/>
  <c r="L1263" i="3"/>
  <c r="P1263" i="3" s="1"/>
  <c r="AM1253" i="5" s="1"/>
  <c r="AV1253" i="5" s="1"/>
  <c r="C1253" i="5" s="1"/>
  <c r="O1264" i="3"/>
  <c r="K1264" i="3"/>
  <c r="G1265" i="3"/>
  <c r="H1265" i="3" s="1"/>
  <c r="I1265" i="3" s="1"/>
  <c r="I1251" i="5" l="1"/>
  <c r="K1251" i="5" s="1"/>
  <c r="Y1251" i="5" s="1"/>
  <c r="G1267" i="7"/>
  <c r="O1266" i="7"/>
  <c r="H1266" i="7"/>
  <c r="I1266" i="7" s="1"/>
  <c r="K1266" i="7" s="1"/>
  <c r="L1266" i="7" s="1"/>
  <c r="P1266" i="7" s="1"/>
  <c r="AS1256" i="5" s="1"/>
  <c r="O1266" i="6"/>
  <c r="H1266" i="6"/>
  <c r="I1266" i="6" s="1"/>
  <c r="K1266" i="6" s="1"/>
  <c r="L1266" i="6" s="1"/>
  <c r="P1266" i="6" s="1"/>
  <c r="AP1256" i="5" s="1"/>
  <c r="G1267" i="6"/>
  <c r="Q1252" i="5"/>
  <c r="G1252" i="5"/>
  <c r="L1264" i="3"/>
  <c r="P1264" i="3" s="1"/>
  <c r="AM1254" i="5" s="1"/>
  <c r="AV1254" i="5" s="1"/>
  <c r="C1254" i="5" s="1"/>
  <c r="O1265" i="3"/>
  <c r="K1265" i="3"/>
  <c r="G1266" i="3"/>
  <c r="H1266" i="3" s="1"/>
  <c r="I1266" i="3" s="1"/>
  <c r="I1252" i="5" l="1"/>
  <c r="K1252" i="5" s="1"/>
  <c r="Y1252" i="5" s="1"/>
  <c r="G1268" i="7"/>
  <c r="O1267" i="7"/>
  <c r="H1267" i="7"/>
  <c r="I1267" i="7" s="1"/>
  <c r="K1267" i="7" s="1"/>
  <c r="L1267" i="7" s="1"/>
  <c r="P1267" i="7" s="1"/>
  <c r="AS1257" i="5" s="1"/>
  <c r="O1267" i="6"/>
  <c r="H1267" i="6"/>
  <c r="I1267" i="6" s="1"/>
  <c r="K1267" i="6" s="1"/>
  <c r="L1267" i="6" s="1"/>
  <c r="P1267" i="6" s="1"/>
  <c r="AP1257" i="5" s="1"/>
  <c r="G1268" i="6"/>
  <c r="Q1253" i="5"/>
  <c r="G1253" i="5"/>
  <c r="L1265" i="3"/>
  <c r="P1265" i="3" s="1"/>
  <c r="AM1255" i="5" s="1"/>
  <c r="AV1255" i="5" s="1"/>
  <c r="C1255" i="5" s="1"/>
  <c r="O1266" i="3"/>
  <c r="K1266" i="3"/>
  <c r="G1267" i="3"/>
  <c r="H1267" i="3" s="1"/>
  <c r="I1267" i="3" s="1"/>
  <c r="I1253" i="5" l="1"/>
  <c r="K1253" i="5" s="1"/>
  <c r="Y1253" i="5" s="1"/>
  <c r="O1268" i="7"/>
  <c r="H1268" i="7"/>
  <c r="I1268" i="7" s="1"/>
  <c r="K1268" i="7" s="1"/>
  <c r="L1268" i="7" s="1"/>
  <c r="P1268" i="7" s="1"/>
  <c r="AS1258" i="5" s="1"/>
  <c r="G1269" i="7"/>
  <c r="G1269" i="6"/>
  <c r="O1268" i="6"/>
  <c r="H1268" i="6"/>
  <c r="I1268" i="6" s="1"/>
  <c r="K1268" i="6" s="1"/>
  <c r="L1268" i="6" s="1"/>
  <c r="P1268" i="6" s="1"/>
  <c r="AP1258" i="5" s="1"/>
  <c r="Q1254" i="5"/>
  <c r="G1254" i="5"/>
  <c r="L1266" i="3"/>
  <c r="P1266" i="3" s="1"/>
  <c r="AM1256" i="5" s="1"/>
  <c r="AV1256" i="5" s="1"/>
  <c r="C1256" i="5" s="1"/>
  <c r="O1267" i="3"/>
  <c r="K1267" i="3"/>
  <c r="G1268" i="3"/>
  <c r="H1268" i="3" s="1"/>
  <c r="I1268" i="3" s="1"/>
  <c r="I1254" i="5" l="1"/>
  <c r="K1254" i="5" s="1"/>
  <c r="Y1254" i="5" s="1"/>
  <c r="O1269" i="7"/>
  <c r="H1269" i="7"/>
  <c r="I1269" i="7" s="1"/>
  <c r="K1269" i="7" s="1"/>
  <c r="L1269" i="7" s="1"/>
  <c r="P1269" i="7" s="1"/>
  <c r="AS1259" i="5" s="1"/>
  <c r="G1270" i="7"/>
  <c r="G1270" i="6"/>
  <c r="O1269" i="6"/>
  <c r="H1269" i="6"/>
  <c r="I1269" i="6" s="1"/>
  <c r="K1269" i="6" s="1"/>
  <c r="L1269" i="6" s="1"/>
  <c r="P1269" i="6" s="1"/>
  <c r="AP1259" i="5" s="1"/>
  <c r="Q1255" i="5"/>
  <c r="G1255" i="5"/>
  <c r="L1267" i="3"/>
  <c r="P1267" i="3" s="1"/>
  <c r="AM1257" i="5" s="1"/>
  <c r="AV1257" i="5" s="1"/>
  <c r="C1257" i="5" s="1"/>
  <c r="O1268" i="3"/>
  <c r="K1268" i="3"/>
  <c r="G1269" i="3"/>
  <c r="H1269" i="3" s="1"/>
  <c r="I1269" i="3" s="1"/>
  <c r="I1255" i="5" l="1"/>
  <c r="K1255" i="5" s="1"/>
  <c r="Y1255" i="5" s="1"/>
  <c r="G1271" i="7"/>
  <c r="H1270" i="7"/>
  <c r="I1270" i="7" s="1"/>
  <c r="K1270" i="7" s="1"/>
  <c r="L1270" i="7" s="1"/>
  <c r="P1270" i="7" s="1"/>
  <c r="AS1260" i="5" s="1"/>
  <c r="O1270" i="7"/>
  <c r="O1270" i="6"/>
  <c r="H1270" i="6"/>
  <c r="I1270" i="6" s="1"/>
  <c r="K1270" i="6" s="1"/>
  <c r="L1270" i="6" s="1"/>
  <c r="P1270" i="6" s="1"/>
  <c r="AP1260" i="5" s="1"/>
  <c r="G1271" i="6"/>
  <c r="Q1256" i="5"/>
  <c r="G1256" i="5"/>
  <c r="L1268" i="3"/>
  <c r="P1268" i="3" s="1"/>
  <c r="AM1258" i="5" s="1"/>
  <c r="AV1258" i="5" s="1"/>
  <c r="C1258" i="5" s="1"/>
  <c r="O1269" i="3"/>
  <c r="K1269" i="3"/>
  <c r="G1270" i="3"/>
  <c r="H1270" i="3" s="1"/>
  <c r="I1270" i="3" s="1"/>
  <c r="I1256" i="5" l="1"/>
  <c r="K1256" i="5" s="1"/>
  <c r="Y1256" i="5" s="1"/>
  <c r="G1272" i="7"/>
  <c r="H1271" i="7"/>
  <c r="I1271" i="7" s="1"/>
  <c r="K1271" i="7" s="1"/>
  <c r="L1271" i="7" s="1"/>
  <c r="P1271" i="7" s="1"/>
  <c r="AS1261" i="5" s="1"/>
  <c r="O1271" i="7"/>
  <c r="O1271" i="6"/>
  <c r="H1271" i="6"/>
  <c r="I1271" i="6" s="1"/>
  <c r="K1271" i="6" s="1"/>
  <c r="L1271" i="6" s="1"/>
  <c r="P1271" i="6" s="1"/>
  <c r="AP1261" i="5" s="1"/>
  <c r="G1272" i="6"/>
  <c r="Q1257" i="5"/>
  <c r="G1257" i="5"/>
  <c r="L1269" i="3"/>
  <c r="P1269" i="3" s="1"/>
  <c r="AM1259" i="5" s="1"/>
  <c r="AV1259" i="5" s="1"/>
  <c r="C1259" i="5" s="1"/>
  <c r="O1270" i="3"/>
  <c r="K1270" i="3"/>
  <c r="G1271" i="3"/>
  <c r="H1271" i="3" s="1"/>
  <c r="I1271" i="3" s="1"/>
  <c r="I1257" i="5" l="1"/>
  <c r="K1257" i="5" s="1"/>
  <c r="Y1257" i="5" s="1"/>
  <c r="O1272" i="7"/>
  <c r="H1272" i="7"/>
  <c r="I1272" i="7" s="1"/>
  <c r="K1272" i="7" s="1"/>
  <c r="L1272" i="7" s="1"/>
  <c r="P1272" i="7" s="1"/>
  <c r="AS1262" i="5" s="1"/>
  <c r="G1273" i="7"/>
  <c r="G1273" i="6"/>
  <c r="H1272" i="6"/>
  <c r="I1272" i="6" s="1"/>
  <c r="K1272" i="6" s="1"/>
  <c r="L1272" i="6" s="1"/>
  <c r="P1272" i="6" s="1"/>
  <c r="AP1262" i="5" s="1"/>
  <c r="O1272" i="6"/>
  <c r="Q1258" i="5"/>
  <c r="G1258" i="5"/>
  <c r="L1270" i="3"/>
  <c r="P1270" i="3" s="1"/>
  <c r="AM1260" i="5" s="1"/>
  <c r="AV1260" i="5" s="1"/>
  <c r="C1260" i="5" s="1"/>
  <c r="O1271" i="3"/>
  <c r="K1271" i="3"/>
  <c r="G1272" i="3"/>
  <c r="H1272" i="3" s="1"/>
  <c r="I1272" i="3" s="1"/>
  <c r="I1258" i="5" l="1"/>
  <c r="K1258" i="5" s="1"/>
  <c r="Y1258" i="5" s="1"/>
  <c r="O1273" i="7"/>
  <c r="H1273" i="7"/>
  <c r="I1273" i="7" s="1"/>
  <c r="K1273" i="7" s="1"/>
  <c r="L1273" i="7" s="1"/>
  <c r="P1273" i="7" s="1"/>
  <c r="AS1263" i="5" s="1"/>
  <c r="G1274" i="7"/>
  <c r="G1274" i="6"/>
  <c r="H1273" i="6"/>
  <c r="I1273" i="6" s="1"/>
  <c r="K1273" i="6" s="1"/>
  <c r="L1273" i="6" s="1"/>
  <c r="P1273" i="6" s="1"/>
  <c r="AP1263" i="5" s="1"/>
  <c r="O1273" i="6"/>
  <c r="Q1259" i="5"/>
  <c r="G1259" i="5"/>
  <c r="L1271" i="3"/>
  <c r="P1271" i="3" s="1"/>
  <c r="AM1261" i="5" s="1"/>
  <c r="AV1261" i="5" s="1"/>
  <c r="C1261" i="5" s="1"/>
  <c r="O1272" i="3"/>
  <c r="K1272" i="3"/>
  <c r="G1273" i="3"/>
  <c r="H1273" i="3" s="1"/>
  <c r="I1273" i="3" s="1"/>
  <c r="I1259" i="5" l="1"/>
  <c r="K1259" i="5" s="1"/>
  <c r="Y1259" i="5" s="1"/>
  <c r="G1275" i="7"/>
  <c r="O1274" i="7"/>
  <c r="H1274" i="7"/>
  <c r="I1274" i="7" s="1"/>
  <c r="K1274" i="7" s="1"/>
  <c r="L1274" i="7" s="1"/>
  <c r="P1274" i="7" s="1"/>
  <c r="AS1264" i="5" s="1"/>
  <c r="O1274" i="6"/>
  <c r="H1274" i="6"/>
  <c r="I1274" i="6" s="1"/>
  <c r="K1274" i="6" s="1"/>
  <c r="L1274" i="6" s="1"/>
  <c r="P1274" i="6" s="1"/>
  <c r="AP1264" i="5" s="1"/>
  <c r="G1275" i="6"/>
  <c r="Q1260" i="5"/>
  <c r="G1260" i="5"/>
  <c r="L1272" i="3"/>
  <c r="P1272" i="3" s="1"/>
  <c r="AM1262" i="5" s="1"/>
  <c r="AV1262" i="5" s="1"/>
  <c r="C1262" i="5" s="1"/>
  <c r="O1273" i="3"/>
  <c r="K1273" i="3"/>
  <c r="G1274" i="3"/>
  <c r="H1274" i="3" s="1"/>
  <c r="I1274" i="3" s="1"/>
  <c r="I1260" i="5" l="1"/>
  <c r="K1260" i="5" s="1"/>
  <c r="Y1260" i="5" s="1"/>
  <c r="G1276" i="7"/>
  <c r="O1275" i="7"/>
  <c r="H1275" i="7"/>
  <c r="I1275" i="7" s="1"/>
  <c r="K1275" i="7" s="1"/>
  <c r="L1275" i="7" s="1"/>
  <c r="P1275" i="7" s="1"/>
  <c r="AS1265" i="5" s="1"/>
  <c r="O1275" i="6"/>
  <c r="H1275" i="6"/>
  <c r="I1275" i="6" s="1"/>
  <c r="K1275" i="6" s="1"/>
  <c r="L1275" i="6" s="1"/>
  <c r="P1275" i="6" s="1"/>
  <c r="AP1265" i="5" s="1"/>
  <c r="G1276" i="6"/>
  <c r="G1261" i="5"/>
  <c r="Q1261" i="5"/>
  <c r="L1273" i="3"/>
  <c r="P1273" i="3" s="1"/>
  <c r="AM1263" i="5" s="1"/>
  <c r="AV1263" i="5" s="1"/>
  <c r="C1263" i="5" s="1"/>
  <c r="O1274" i="3"/>
  <c r="K1274" i="3"/>
  <c r="G1275" i="3"/>
  <c r="H1275" i="3" s="1"/>
  <c r="I1275" i="3" s="1"/>
  <c r="I1261" i="5" l="1"/>
  <c r="K1261" i="5" s="1"/>
  <c r="Y1261" i="5" s="1"/>
  <c r="O1276" i="7"/>
  <c r="H1276" i="7"/>
  <c r="I1276" i="7" s="1"/>
  <c r="K1276" i="7" s="1"/>
  <c r="L1276" i="7" s="1"/>
  <c r="P1276" i="7" s="1"/>
  <c r="AS1266" i="5" s="1"/>
  <c r="G1277" i="7"/>
  <c r="G1277" i="6"/>
  <c r="O1276" i="6"/>
  <c r="H1276" i="6"/>
  <c r="I1276" i="6" s="1"/>
  <c r="K1276" i="6" s="1"/>
  <c r="L1276" i="6" s="1"/>
  <c r="P1276" i="6" s="1"/>
  <c r="AP1266" i="5" s="1"/>
  <c r="Q1262" i="5"/>
  <c r="G1262" i="5"/>
  <c r="L1274" i="3"/>
  <c r="P1274" i="3" s="1"/>
  <c r="AM1264" i="5" s="1"/>
  <c r="AV1264" i="5" s="1"/>
  <c r="C1264" i="5" s="1"/>
  <c r="O1275" i="3"/>
  <c r="K1275" i="3"/>
  <c r="G1276" i="3"/>
  <c r="H1276" i="3" s="1"/>
  <c r="I1276" i="3" s="1"/>
  <c r="I1262" i="5" l="1"/>
  <c r="K1262" i="5" s="1"/>
  <c r="Y1262" i="5" s="1"/>
  <c r="O1277" i="7"/>
  <c r="H1277" i="7"/>
  <c r="I1277" i="7" s="1"/>
  <c r="K1277" i="7" s="1"/>
  <c r="L1277" i="7" s="1"/>
  <c r="P1277" i="7" s="1"/>
  <c r="AS1267" i="5" s="1"/>
  <c r="G1278" i="7"/>
  <c r="G1278" i="6"/>
  <c r="H1277" i="6"/>
  <c r="I1277" i="6" s="1"/>
  <c r="K1277" i="6" s="1"/>
  <c r="L1277" i="6" s="1"/>
  <c r="P1277" i="6" s="1"/>
  <c r="AP1267" i="5" s="1"/>
  <c r="O1277" i="6"/>
  <c r="Q1263" i="5"/>
  <c r="G1263" i="5"/>
  <c r="L1275" i="3"/>
  <c r="P1275" i="3" s="1"/>
  <c r="AM1265" i="5" s="1"/>
  <c r="AV1265" i="5" s="1"/>
  <c r="C1265" i="5" s="1"/>
  <c r="O1276" i="3"/>
  <c r="K1276" i="3"/>
  <c r="G1277" i="3"/>
  <c r="H1277" i="3" s="1"/>
  <c r="I1277" i="3" s="1"/>
  <c r="I1263" i="5" l="1"/>
  <c r="K1263" i="5" s="1"/>
  <c r="Y1263" i="5" s="1"/>
  <c r="G1264" i="5"/>
  <c r="Q1264" i="5"/>
  <c r="G1279" i="7"/>
  <c r="H1278" i="7"/>
  <c r="I1278" i="7" s="1"/>
  <c r="K1278" i="7" s="1"/>
  <c r="L1278" i="7" s="1"/>
  <c r="P1278" i="7" s="1"/>
  <c r="AS1268" i="5" s="1"/>
  <c r="O1278" i="7"/>
  <c r="H1278" i="6"/>
  <c r="I1278" i="6" s="1"/>
  <c r="K1278" i="6" s="1"/>
  <c r="L1278" i="6" s="1"/>
  <c r="P1278" i="6" s="1"/>
  <c r="AP1268" i="5" s="1"/>
  <c r="O1278" i="6"/>
  <c r="G1279" i="6"/>
  <c r="L1276" i="3"/>
  <c r="P1276" i="3" s="1"/>
  <c r="AM1266" i="5" s="1"/>
  <c r="AV1266" i="5" s="1"/>
  <c r="C1266" i="5" s="1"/>
  <c r="O1277" i="3"/>
  <c r="K1277" i="3"/>
  <c r="G1278" i="3"/>
  <c r="H1278" i="3" s="1"/>
  <c r="I1278" i="3" s="1"/>
  <c r="I1264" i="5" l="1"/>
  <c r="K1264" i="5" s="1"/>
  <c r="Y1264" i="5" s="1"/>
  <c r="G1280" i="7"/>
  <c r="H1279" i="7"/>
  <c r="I1279" i="7" s="1"/>
  <c r="K1279" i="7" s="1"/>
  <c r="L1279" i="7" s="1"/>
  <c r="P1279" i="7" s="1"/>
  <c r="AS1269" i="5" s="1"/>
  <c r="O1279" i="7"/>
  <c r="O1279" i="6"/>
  <c r="H1279" i="6"/>
  <c r="I1279" i="6" s="1"/>
  <c r="K1279" i="6" s="1"/>
  <c r="L1279" i="6" s="1"/>
  <c r="P1279" i="6" s="1"/>
  <c r="AP1269" i="5" s="1"/>
  <c r="G1280" i="6"/>
  <c r="Q1265" i="5"/>
  <c r="G1265" i="5"/>
  <c r="L1277" i="3"/>
  <c r="P1277" i="3" s="1"/>
  <c r="AM1267" i="5" s="1"/>
  <c r="AV1267" i="5" s="1"/>
  <c r="C1267" i="5" s="1"/>
  <c r="O1278" i="3"/>
  <c r="K1278" i="3"/>
  <c r="G1279" i="3"/>
  <c r="H1279" i="3" s="1"/>
  <c r="I1279" i="3" s="1"/>
  <c r="I1265" i="5" l="1"/>
  <c r="K1265" i="5" s="1"/>
  <c r="Y1265" i="5" s="1"/>
  <c r="O1280" i="7"/>
  <c r="H1280" i="7"/>
  <c r="I1280" i="7" s="1"/>
  <c r="K1280" i="7" s="1"/>
  <c r="L1280" i="7" s="1"/>
  <c r="P1280" i="7" s="1"/>
  <c r="AS1270" i="5" s="1"/>
  <c r="G1281" i="7"/>
  <c r="G1281" i="6"/>
  <c r="H1280" i="6"/>
  <c r="I1280" i="6" s="1"/>
  <c r="K1280" i="6" s="1"/>
  <c r="L1280" i="6" s="1"/>
  <c r="P1280" i="6" s="1"/>
  <c r="AP1270" i="5" s="1"/>
  <c r="O1280" i="6"/>
  <c r="G1266" i="5"/>
  <c r="Q1266" i="5"/>
  <c r="L1278" i="3"/>
  <c r="P1278" i="3" s="1"/>
  <c r="AM1268" i="5" s="1"/>
  <c r="AV1268" i="5" s="1"/>
  <c r="C1268" i="5" s="1"/>
  <c r="O1279" i="3"/>
  <c r="K1279" i="3"/>
  <c r="G1280" i="3"/>
  <c r="H1280" i="3" s="1"/>
  <c r="I1280" i="3" s="1"/>
  <c r="I1266" i="5" l="1"/>
  <c r="K1266" i="5" s="1"/>
  <c r="Y1266" i="5" s="1"/>
  <c r="O1281" i="7"/>
  <c r="H1281" i="7"/>
  <c r="I1281" i="7" s="1"/>
  <c r="K1281" i="7" s="1"/>
  <c r="L1281" i="7" s="1"/>
  <c r="P1281" i="7" s="1"/>
  <c r="AS1271" i="5" s="1"/>
  <c r="G1282" i="7"/>
  <c r="G1282" i="6"/>
  <c r="H1281" i="6"/>
  <c r="I1281" i="6" s="1"/>
  <c r="K1281" i="6" s="1"/>
  <c r="L1281" i="6" s="1"/>
  <c r="P1281" i="6" s="1"/>
  <c r="AP1271" i="5" s="1"/>
  <c r="O1281" i="6"/>
  <c r="G1267" i="5"/>
  <c r="Q1267" i="5"/>
  <c r="L1279" i="3"/>
  <c r="P1279" i="3" s="1"/>
  <c r="AM1269" i="5" s="1"/>
  <c r="AV1269" i="5" s="1"/>
  <c r="C1269" i="5" s="1"/>
  <c r="O1280" i="3"/>
  <c r="K1280" i="3"/>
  <c r="G1281" i="3"/>
  <c r="H1281" i="3" s="1"/>
  <c r="I1281" i="3" s="1"/>
  <c r="I1267" i="5" l="1"/>
  <c r="K1267" i="5" s="1"/>
  <c r="Y1267" i="5" s="1"/>
  <c r="G1283" i="7"/>
  <c r="O1282" i="7"/>
  <c r="H1282" i="7"/>
  <c r="I1282" i="7" s="1"/>
  <c r="K1282" i="7" s="1"/>
  <c r="L1282" i="7" s="1"/>
  <c r="P1282" i="7" s="1"/>
  <c r="AS1272" i="5" s="1"/>
  <c r="O1282" i="6"/>
  <c r="G1283" i="6"/>
  <c r="H1282" i="6"/>
  <c r="I1282" i="6" s="1"/>
  <c r="K1282" i="6" s="1"/>
  <c r="L1282" i="6" s="1"/>
  <c r="P1282" i="6" s="1"/>
  <c r="AP1272" i="5" s="1"/>
  <c r="G1268" i="5"/>
  <c r="Q1268" i="5"/>
  <c r="L1280" i="3"/>
  <c r="P1280" i="3" s="1"/>
  <c r="AM1270" i="5" s="1"/>
  <c r="AV1270" i="5" s="1"/>
  <c r="C1270" i="5" s="1"/>
  <c r="O1281" i="3"/>
  <c r="K1281" i="3"/>
  <c r="G1282" i="3"/>
  <c r="H1282" i="3" s="1"/>
  <c r="I1282" i="3" s="1"/>
  <c r="I1268" i="5" l="1"/>
  <c r="K1268" i="5" s="1"/>
  <c r="Y1268" i="5" s="1"/>
  <c r="G1284" i="7"/>
  <c r="O1283" i="7"/>
  <c r="H1283" i="7"/>
  <c r="I1283" i="7" s="1"/>
  <c r="K1283" i="7" s="1"/>
  <c r="L1283" i="7" s="1"/>
  <c r="P1283" i="7" s="1"/>
  <c r="AS1273" i="5" s="1"/>
  <c r="O1283" i="6"/>
  <c r="H1283" i="6"/>
  <c r="I1283" i="6" s="1"/>
  <c r="K1283" i="6" s="1"/>
  <c r="L1283" i="6" s="1"/>
  <c r="P1283" i="6" s="1"/>
  <c r="AP1273" i="5" s="1"/>
  <c r="G1284" i="6"/>
  <c r="Q1269" i="5"/>
  <c r="G1269" i="5"/>
  <c r="L1281" i="3"/>
  <c r="P1281" i="3" s="1"/>
  <c r="AM1271" i="5" s="1"/>
  <c r="AV1271" i="5" s="1"/>
  <c r="C1271" i="5" s="1"/>
  <c r="O1282" i="3"/>
  <c r="K1282" i="3"/>
  <c r="G1283" i="3"/>
  <c r="H1283" i="3" s="1"/>
  <c r="I1283" i="3" s="1"/>
  <c r="I1269" i="5" l="1"/>
  <c r="K1269" i="5" s="1"/>
  <c r="Y1269" i="5" s="1"/>
  <c r="O1284" i="7"/>
  <c r="H1284" i="7"/>
  <c r="I1284" i="7" s="1"/>
  <c r="K1284" i="7" s="1"/>
  <c r="L1284" i="7" s="1"/>
  <c r="P1284" i="7" s="1"/>
  <c r="AS1274" i="5" s="1"/>
  <c r="G1285" i="7"/>
  <c r="G1285" i="6"/>
  <c r="H1284" i="6"/>
  <c r="I1284" i="6" s="1"/>
  <c r="K1284" i="6" s="1"/>
  <c r="L1284" i="6" s="1"/>
  <c r="P1284" i="6" s="1"/>
  <c r="AP1274" i="5" s="1"/>
  <c r="O1284" i="6"/>
  <c r="Q1270" i="5"/>
  <c r="G1270" i="5"/>
  <c r="L1282" i="3"/>
  <c r="P1282" i="3" s="1"/>
  <c r="AM1272" i="5" s="1"/>
  <c r="AV1272" i="5" s="1"/>
  <c r="C1272" i="5" s="1"/>
  <c r="O1283" i="3"/>
  <c r="K1283" i="3"/>
  <c r="G1284" i="3"/>
  <c r="H1284" i="3" s="1"/>
  <c r="I1284" i="3" s="1"/>
  <c r="I1270" i="5" l="1"/>
  <c r="K1270" i="5" s="1"/>
  <c r="Y1270" i="5" s="1"/>
  <c r="O1285" i="7"/>
  <c r="H1285" i="7"/>
  <c r="I1285" i="7" s="1"/>
  <c r="K1285" i="7" s="1"/>
  <c r="L1285" i="7" s="1"/>
  <c r="P1285" i="7" s="1"/>
  <c r="AS1275" i="5" s="1"/>
  <c r="G1286" i="7"/>
  <c r="G1286" i="6"/>
  <c r="O1285" i="6"/>
  <c r="H1285" i="6"/>
  <c r="I1285" i="6" s="1"/>
  <c r="K1285" i="6" s="1"/>
  <c r="L1285" i="6" s="1"/>
  <c r="P1285" i="6" s="1"/>
  <c r="AP1275" i="5" s="1"/>
  <c r="Q1271" i="5"/>
  <c r="G1271" i="5"/>
  <c r="L1283" i="3"/>
  <c r="P1283" i="3" s="1"/>
  <c r="AM1273" i="5" s="1"/>
  <c r="AV1273" i="5" s="1"/>
  <c r="C1273" i="5" s="1"/>
  <c r="O1284" i="3"/>
  <c r="K1284" i="3"/>
  <c r="G1285" i="3"/>
  <c r="H1285" i="3" s="1"/>
  <c r="I1285" i="3" s="1"/>
  <c r="I1271" i="5" l="1"/>
  <c r="K1271" i="5" s="1"/>
  <c r="Y1271" i="5" s="1"/>
  <c r="G1287" i="7"/>
  <c r="H1286" i="7"/>
  <c r="I1286" i="7" s="1"/>
  <c r="K1286" i="7" s="1"/>
  <c r="L1286" i="7" s="1"/>
  <c r="P1286" i="7" s="1"/>
  <c r="AS1276" i="5" s="1"/>
  <c r="O1286" i="7"/>
  <c r="G1287" i="6"/>
  <c r="H1286" i="6"/>
  <c r="I1286" i="6" s="1"/>
  <c r="K1286" i="6" s="1"/>
  <c r="L1286" i="6" s="1"/>
  <c r="P1286" i="6" s="1"/>
  <c r="AP1276" i="5" s="1"/>
  <c r="O1286" i="6"/>
  <c r="Q1272" i="5"/>
  <c r="G1272" i="5"/>
  <c r="L1284" i="3"/>
  <c r="P1284" i="3" s="1"/>
  <c r="AM1274" i="5" s="1"/>
  <c r="AV1274" i="5" s="1"/>
  <c r="C1274" i="5" s="1"/>
  <c r="O1285" i="3"/>
  <c r="K1285" i="3"/>
  <c r="G1286" i="3"/>
  <c r="H1286" i="3" s="1"/>
  <c r="I1286" i="3" s="1"/>
  <c r="I1272" i="5" l="1"/>
  <c r="K1272" i="5" s="1"/>
  <c r="Y1272" i="5" s="1"/>
  <c r="G1288" i="7"/>
  <c r="H1287" i="7"/>
  <c r="I1287" i="7" s="1"/>
  <c r="K1287" i="7" s="1"/>
  <c r="L1287" i="7" s="1"/>
  <c r="P1287" i="7" s="1"/>
  <c r="AS1277" i="5" s="1"/>
  <c r="O1287" i="7"/>
  <c r="O1287" i="6"/>
  <c r="H1287" i="6"/>
  <c r="I1287" i="6" s="1"/>
  <c r="K1287" i="6" s="1"/>
  <c r="L1287" i="6" s="1"/>
  <c r="P1287" i="6" s="1"/>
  <c r="AP1277" i="5" s="1"/>
  <c r="G1288" i="6"/>
  <c r="Q1273" i="5"/>
  <c r="G1273" i="5"/>
  <c r="L1285" i="3"/>
  <c r="P1285" i="3" s="1"/>
  <c r="AM1275" i="5" s="1"/>
  <c r="AV1275" i="5" s="1"/>
  <c r="C1275" i="5" s="1"/>
  <c r="O1286" i="3"/>
  <c r="K1286" i="3"/>
  <c r="G1287" i="3"/>
  <c r="H1287" i="3" s="1"/>
  <c r="I1287" i="3" s="1"/>
  <c r="I1273" i="5" l="1"/>
  <c r="K1273" i="5" s="1"/>
  <c r="Y1273" i="5" s="1"/>
  <c r="O1288" i="7"/>
  <c r="H1288" i="7"/>
  <c r="I1288" i="7" s="1"/>
  <c r="K1288" i="7" s="1"/>
  <c r="L1288" i="7" s="1"/>
  <c r="P1288" i="7" s="1"/>
  <c r="AS1278" i="5" s="1"/>
  <c r="G1289" i="7"/>
  <c r="O1288" i="6"/>
  <c r="G1289" i="6"/>
  <c r="H1288" i="6"/>
  <c r="I1288" i="6" s="1"/>
  <c r="K1288" i="6" s="1"/>
  <c r="L1288" i="6" s="1"/>
  <c r="P1288" i="6" s="1"/>
  <c r="AP1278" i="5" s="1"/>
  <c r="Q1274" i="5"/>
  <c r="G1274" i="5"/>
  <c r="L1286" i="3"/>
  <c r="P1286" i="3" s="1"/>
  <c r="AM1276" i="5" s="1"/>
  <c r="AV1276" i="5" s="1"/>
  <c r="C1276" i="5" s="1"/>
  <c r="O1287" i="3"/>
  <c r="K1287" i="3"/>
  <c r="G1288" i="3"/>
  <c r="H1288" i="3" s="1"/>
  <c r="I1288" i="3" s="1"/>
  <c r="I1274" i="5" l="1"/>
  <c r="K1274" i="5" s="1"/>
  <c r="Y1274" i="5" s="1"/>
  <c r="O1289" i="7"/>
  <c r="H1289" i="7"/>
  <c r="I1289" i="7" s="1"/>
  <c r="K1289" i="7" s="1"/>
  <c r="L1289" i="7" s="1"/>
  <c r="P1289" i="7" s="1"/>
  <c r="AS1279" i="5" s="1"/>
  <c r="G1290" i="7"/>
  <c r="G1290" i="6"/>
  <c r="H1289" i="6"/>
  <c r="I1289" i="6" s="1"/>
  <c r="K1289" i="6" s="1"/>
  <c r="L1289" i="6" s="1"/>
  <c r="P1289" i="6" s="1"/>
  <c r="AP1279" i="5" s="1"/>
  <c r="O1289" i="6"/>
  <c r="Q1275" i="5"/>
  <c r="G1275" i="5"/>
  <c r="L1287" i="3"/>
  <c r="P1287" i="3" s="1"/>
  <c r="AM1277" i="5" s="1"/>
  <c r="AV1277" i="5" s="1"/>
  <c r="C1277" i="5" s="1"/>
  <c r="O1288" i="3"/>
  <c r="K1288" i="3"/>
  <c r="G1289" i="3"/>
  <c r="H1289" i="3" s="1"/>
  <c r="I1289" i="3" s="1"/>
  <c r="I1275" i="5" l="1"/>
  <c r="K1275" i="5" s="1"/>
  <c r="Y1275" i="5" s="1"/>
  <c r="G1291" i="7"/>
  <c r="O1290" i="7"/>
  <c r="H1290" i="7"/>
  <c r="I1290" i="7" s="1"/>
  <c r="K1290" i="7" s="1"/>
  <c r="L1290" i="7" s="1"/>
  <c r="P1290" i="7" s="1"/>
  <c r="AS1280" i="5" s="1"/>
  <c r="G1291" i="6"/>
  <c r="H1290" i="6"/>
  <c r="I1290" i="6" s="1"/>
  <c r="K1290" i="6" s="1"/>
  <c r="L1290" i="6" s="1"/>
  <c r="P1290" i="6" s="1"/>
  <c r="AP1280" i="5" s="1"/>
  <c r="O1290" i="6"/>
  <c r="Q1276" i="5"/>
  <c r="G1276" i="5"/>
  <c r="L1288" i="3"/>
  <c r="P1288" i="3" s="1"/>
  <c r="AM1278" i="5" s="1"/>
  <c r="AV1278" i="5" s="1"/>
  <c r="C1278" i="5" s="1"/>
  <c r="O1289" i="3"/>
  <c r="K1289" i="3"/>
  <c r="G1290" i="3"/>
  <c r="H1290" i="3" s="1"/>
  <c r="I1290" i="3" s="1"/>
  <c r="I1276" i="5" l="1"/>
  <c r="K1276" i="5" s="1"/>
  <c r="Y1276" i="5" s="1"/>
  <c r="G1292" i="7"/>
  <c r="O1291" i="7"/>
  <c r="H1291" i="7"/>
  <c r="I1291" i="7" s="1"/>
  <c r="K1291" i="7" s="1"/>
  <c r="L1291" i="7" s="1"/>
  <c r="P1291" i="7" s="1"/>
  <c r="AS1281" i="5" s="1"/>
  <c r="O1291" i="6"/>
  <c r="H1291" i="6"/>
  <c r="I1291" i="6" s="1"/>
  <c r="K1291" i="6" s="1"/>
  <c r="L1291" i="6" s="1"/>
  <c r="P1291" i="6" s="1"/>
  <c r="AP1281" i="5" s="1"/>
  <c r="G1292" i="6"/>
  <c r="G1277" i="5"/>
  <c r="Q1277" i="5"/>
  <c r="L1289" i="3"/>
  <c r="P1289" i="3" s="1"/>
  <c r="AM1279" i="5" s="1"/>
  <c r="AV1279" i="5" s="1"/>
  <c r="C1279" i="5" s="1"/>
  <c r="O1290" i="3"/>
  <c r="K1290" i="3"/>
  <c r="G1291" i="3"/>
  <c r="H1291" i="3" s="1"/>
  <c r="I1291" i="3" s="1"/>
  <c r="I1277" i="5" l="1"/>
  <c r="K1277" i="5" s="1"/>
  <c r="Y1277" i="5" s="1"/>
  <c r="O1292" i="7"/>
  <c r="H1292" i="7"/>
  <c r="I1292" i="7" s="1"/>
  <c r="K1292" i="7" s="1"/>
  <c r="L1292" i="7" s="1"/>
  <c r="P1292" i="7" s="1"/>
  <c r="AS1282" i="5" s="1"/>
  <c r="G1293" i="7"/>
  <c r="H1292" i="6"/>
  <c r="I1292" i="6" s="1"/>
  <c r="K1292" i="6" s="1"/>
  <c r="L1292" i="6" s="1"/>
  <c r="P1292" i="6" s="1"/>
  <c r="AP1282" i="5" s="1"/>
  <c r="G1293" i="6"/>
  <c r="O1292" i="6"/>
  <c r="G1278" i="5"/>
  <c r="Q1278" i="5"/>
  <c r="L1290" i="3"/>
  <c r="P1290" i="3" s="1"/>
  <c r="AM1280" i="5" s="1"/>
  <c r="AV1280" i="5" s="1"/>
  <c r="C1280" i="5" s="1"/>
  <c r="O1291" i="3"/>
  <c r="K1291" i="3"/>
  <c r="G1292" i="3"/>
  <c r="H1292" i="3" s="1"/>
  <c r="I1292" i="3" s="1"/>
  <c r="I1278" i="5" l="1"/>
  <c r="K1278" i="5" s="1"/>
  <c r="Y1278" i="5" s="1"/>
  <c r="O1293" i="7"/>
  <c r="H1293" i="7"/>
  <c r="I1293" i="7" s="1"/>
  <c r="K1293" i="7" s="1"/>
  <c r="L1293" i="7" s="1"/>
  <c r="P1293" i="7" s="1"/>
  <c r="AS1283" i="5" s="1"/>
  <c r="G1294" i="7"/>
  <c r="G1294" i="6"/>
  <c r="H1293" i="6"/>
  <c r="I1293" i="6" s="1"/>
  <c r="K1293" i="6" s="1"/>
  <c r="L1293" i="6" s="1"/>
  <c r="P1293" i="6" s="1"/>
  <c r="AP1283" i="5" s="1"/>
  <c r="O1293" i="6"/>
  <c r="Q1279" i="5"/>
  <c r="G1279" i="5"/>
  <c r="L1291" i="3"/>
  <c r="P1291" i="3" s="1"/>
  <c r="AM1281" i="5" s="1"/>
  <c r="AV1281" i="5" s="1"/>
  <c r="C1281" i="5" s="1"/>
  <c r="O1292" i="3"/>
  <c r="K1292" i="3"/>
  <c r="G1293" i="3"/>
  <c r="H1293" i="3" s="1"/>
  <c r="I1293" i="3" s="1"/>
  <c r="I1279" i="5" l="1"/>
  <c r="K1279" i="5" s="1"/>
  <c r="Y1279" i="5" s="1"/>
  <c r="G1295" i="7"/>
  <c r="H1294" i="7"/>
  <c r="I1294" i="7" s="1"/>
  <c r="K1294" i="7" s="1"/>
  <c r="L1294" i="7" s="1"/>
  <c r="P1294" i="7" s="1"/>
  <c r="AS1284" i="5" s="1"/>
  <c r="O1294" i="7"/>
  <c r="G1295" i="6"/>
  <c r="H1294" i="6"/>
  <c r="I1294" i="6" s="1"/>
  <c r="K1294" i="6" s="1"/>
  <c r="L1294" i="6" s="1"/>
  <c r="P1294" i="6" s="1"/>
  <c r="AP1284" i="5" s="1"/>
  <c r="O1294" i="6"/>
  <c r="Q1280" i="5"/>
  <c r="G1280" i="5"/>
  <c r="L1292" i="3"/>
  <c r="P1292" i="3" s="1"/>
  <c r="AM1282" i="5" s="1"/>
  <c r="AV1282" i="5" s="1"/>
  <c r="C1282" i="5" s="1"/>
  <c r="O1293" i="3"/>
  <c r="K1293" i="3"/>
  <c r="G1294" i="3"/>
  <c r="H1294" i="3" s="1"/>
  <c r="I1294" i="3" s="1"/>
  <c r="I1280" i="5" l="1"/>
  <c r="K1280" i="5" s="1"/>
  <c r="Y1280" i="5" s="1"/>
  <c r="G1296" i="7"/>
  <c r="H1295" i="7"/>
  <c r="I1295" i="7" s="1"/>
  <c r="K1295" i="7" s="1"/>
  <c r="L1295" i="7" s="1"/>
  <c r="P1295" i="7" s="1"/>
  <c r="AS1285" i="5" s="1"/>
  <c r="O1295" i="7"/>
  <c r="O1295" i="6"/>
  <c r="H1295" i="6"/>
  <c r="I1295" i="6" s="1"/>
  <c r="K1295" i="6" s="1"/>
  <c r="L1295" i="6" s="1"/>
  <c r="P1295" i="6" s="1"/>
  <c r="AP1285" i="5" s="1"/>
  <c r="G1296" i="6"/>
  <c r="Q1281" i="5"/>
  <c r="G1281" i="5"/>
  <c r="L1293" i="3"/>
  <c r="P1293" i="3" s="1"/>
  <c r="AM1283" i="5" s="1"/>
  <c r="AV1283" i="5" s="1"/>
  <c r="C1283" i="5" s="1"/>
  <c r="O1294" i="3"/>
  <c r="K1294" i="3"/>
  <c r="G1295" i="3"/>
  <c r="H1295" i="3" s="1"/>
  <c r="I1295" i="3" s="1"/>
  <c r="I1281" i="5" l="1"/>
  <c r="K1281" i="5" s="1"/>
  <c r="Y1281" i="5" s="1"/>
  <c r="O1296" i="7"/>
  <c r="H1296" i="7"/>
  <c r="I1296" i="7" s="1"/>
  <c r="K1296" i="7" s="1"/>
  <c r="L1296" i="7" s="1"/>
  <c r="P1296" i="7" s="1"/>
  <c r="AS1286" i="5" s="1"/>
  <c r="G1297" i="7"/>
  <c r="O1296" i="6"/>
  <c r="H1296" i="6"/>
  <c r="I1296" i="6" s="1"/>
  <c r="K1296" i="6" s="1"/>
  <c r="L1296" i="6" s="1"/>
  <c r="P1296" i="6" s="1"/>
  <c r="AP1286" i="5" s="1"/>
  <c r="G1297" i="6"/>
  <c r="G1282" i="5"/>
  <c r="Q1282" i="5"/>
  <c r="L1294" i="3"/>
  <c r="P1294" i="3" s="1"/>
  <c r="AM1284" i="5" s="1"/>
  <c r="AV1284" i="5" s="1"/>
  <c r="C1284" i="5" s="1"/>
  <c r="O1295" i="3"/>
  <c r="K1295" i="3"/>
  <c r="G1296" i="3"/>
  <c r="H1296" i="3" s="1"/>
  <c r="I1296" i="3" s="1"/>
  <c r="I1282" i="5" l="1"/>
  <c r="K1282" i="5" s="1"/>
  <c r="Y1282" i="5" s="1"/>
  <c r="O1297" i="7"/>
  <c r="H1297" i="7"/>
  <c r="I1297" i="7" s="1"/>
  <c r="K1297" i="7" s="1"/>
  <c r="L1297" i="7" s="1"/>
  <c r="P1297" i="7" s="1"/>
  <c r="AS1287" i="5" s="1"/>
  <c r="G1298" i="7"/>
  <c r="G1298" i="6"/>
  <c r="O1297" i="6"/>
  <c r="H1297" i="6"/>
  <c r="I1297" i="6" s="1"/>
  <c r="K1297" i="6" s="1"/>
  <c r="L1297" i="6" s="1"/>
  <c r="P1297" i="6" s="1"/>
  <c r="AP1287" i="5" s="1"/>
  <c r="G1283" i="5"/>
  <c r="Q1283" i="5"/>
  <c r="L1295" i="3"/>
  <c r="P1295" i="3" s="1"/>
  <c r="AM1285" i="5" s="1"/>
  <c r="AV1285" i="5" s="1"/>
  <c r="C1285" i="5" s="1"/>
  <c r="O1296" i="3"/>
  <c r="K1296" i="3"/>
  <c r="G1297" i="3"/>
  <c r="H1297" i="3" s="1"/>
  <c r="I1297" i="3" s="1"/>
  <c r="I1283" i="5" l="1"/>
  <c r="K1283" i="5" s="1"/>
  <c r="Y1283" i="5" s="1"/>
  <c r="G1299" i="7"/>
  <c r="O1298" i="7"/>
  <c r="H1298" i="7"/>
  <c r="I1298" i="7" s="1"/>
  <c r="K1298" i="7" s="1"/>
  <c r="L1298" i="7" s="1"/>
  <c r="P1298" i="7" s="1"/>
  <c r="AS1288" i="5" s="1"/>
  <c r="G1299" i="6"/>
  <c r="O1298" i="6"/>
  <c r="H1298" i="6"/>
  <c r="I1298" i="6" s="1"/>
  <c r="K1298" i="6" s="1"/>
  <c r="L1298" i="6" s="1"/>
  <c r="P1298" i="6" s="1"/>
  <c r="AP1288" i="5" s="1"/>
  <c r="G1284" i="5"/>
  <c r="Q1284" i="5"/>
  <c r="L1296" i="3"/>
  <c r="P1296" i="3" s="1"/>
  <c r="AM1286" i="5" s="1"/>
  <c r="AV1286" i="5" s="1"/>
  <c r="C1286" i="5" s="1"/>
  <c r="O1297" i="3"/>
  <c r="K1297" i="3"/>
  <c r="G1298" i="3"/>
  <c r="H1298" i="3" s="1"/>
  <c r="I1298" i="3" s="1"/>
  <c r="I1284" i="5" l="1"/>
  <c r="K1284" i="5" s="1"/>
  <c r="Y1284" i="5" s="1"/>
  <c r="G1300" i="7"/>
  <c r="O1299" i="7"/>
  <c r="H1299" i="7"/>
  <c r="I1299" i="7" s="1"/>
  <c r="K1299" i="7" s="1"/>
  <c r="L1299" i="7" s="1"/>
  <c r="P1299" i="7" s="1"/>
  <c r="AS1289" i="5" s="1"/>
  <c r="O1299" i="6"/>
  <c r="H1299" i="6"/>
  <c r="I1299" i="6" s="1"/>
  <c r="K1299" i="6" s="1"/>
  <c r="L1299" i="6" s="1"/>
  <c r="P1299" i="6" s="1"/>
  <c r="AP1289" i="5" s="1"/>
  <c r="G1300" i="6"/>
  <c r="G1285" i="5"/>
  <c r="Q1285" i="5"/>
  <c r="L1297" i="3"/>
  <c r="P1297" i="3" s="1"/>
  <c r="AM1287" i="5" s="1"/>
  <c r="AV1287" i="5" s="1"/>
  <c r="C1287" i="5" s="1"/>
  <c r="O1298" i="3"/>
  <c r="K1298" i="3"/>
  <c r="G1299" i="3"/>
  <c r="H1299" i="3" s="1"/>
  <c r="I1299" i="3" s="1"/>
  <c r="I1285" i="5" l="1"/>
  <c r="K1285" i="5" s="1"/>
  <c r="Y1285" i="5" s="1"/>
  <c r="O1300" i="7"/>
  <c r="H1300" i="7"/>
  <c r="I1300" i="7" s="1"/>
  <c r="K1300" i="7" s="1"/>
  <c r="L1300" i="7" s="1"/>
  <c r="P1300" i="7" s="1"/>
  <c r="AS1290" i="5" s="1"/>
  <c r="G1301" i="7"/>
  <c r="O1300" i="6"/>
  <c r="H1300" i="6"/>
  <c r="I1300" i="6" s="1"/>
  <c r="K1300" i="6" s="1"/>
  <c r="L1300" i="6" s="1"/>
  <c r="P1300" i="6" s="1"/>
  <c r="AP1290" i="5" s="1"/>
  <c r="G1301" i="6"/>
  <c r="G1286" i="5"/>
  <c r="Q1286" i="5"/>
  <c r="L1298" i="3"/>
  <c r="P1298" i="3" s="1"/>
  <c r="AM1288" i="5" s="1"/>
  <c r="AV1288" i="5" s="1"/>
  <c r="C1288" i="5" s="1"/>
  <c r="O1299" i="3"/>
  <c r="K1299" i="3"/>
  <c r="G1300" i="3"/>
  <c r="H1300" i="3" s="1"/>
  <c r="I1300" i="3" s="1"/>
  <c r="I1286" i="5" l="1"/>
  <c r="K1286" i="5" s="1"/>
  <c r="Y1286" i="5" s="1"/>
  <c r="O1301" i="7"/>
  <c r="H1301" i="7"/>
  <c r="I1301" i="7" s="1"/>
  <c r="K1301" i="7" s="1"/>
  <c r="L1301" i="7" s="1"/>
  <c r="P1301" i="7" s="1"/>
  <c r="AS1291" i="5" s="1"/>
  <c r="G1302" i="7"/>
  <c r="G1302" i="6"/>
  <c r="H1301" i="6"/>
  <c r="I1301" i="6" s="1"/>
  <c r="K1301" i="6" s="1"/>
  <c r="L1301" i="6" s="1"/>
  <c r="P1301" i="6" s="1"/>
  <c r="AP1291" i="5" s="1"/>
  <c r="O1301" i="6"/>
  <c r="G1287" i="5"/>
  <c r="Q1287" i="5"/>
  <c r="L1299" i="3"/>
  <c r="P1299" i="3" s="1"/>
  <c r="AM1289" i="5" s="1"/>
  <c r="AV1289" i="5" s="1"/>
  <c r="C1289" i="5" s="1"/>
  <c r="O1300" i="3"/>
  <c r="K1300" i="3"/>
  <c r="G1301" i="3"/>
  <c r="H1301" i="3" s="1"/>
  <c r="I1301" i="3" s="1"/>
  <c r="I1287" i="5" l="1"/>
  <c r="K1287" i="5" s="1"/>
  <c r="Y1287" i="5" s="1"/>
  <c r="G1303" i="7"/>
  <c r="H1302" i="7"/>
  <c r="I1302" i="7" s="1"/>
  <c r="K1302" i="7" s="1"/>
  <c r="L1302" i="7" s="1"/>
  <c r="P1302" i="7" s="1"/>
  <c r="AS1292" i="5" s="1"/>
  <c r="O1302" i="7"/>
  <c r="G1303" i="6"/>
  <c r="H1302" i="6"/>
  <c r="I1302" i="6" s="1"/>
  <c r="K1302" i="6" s="1"/>
  <c r="L1302" i="6" s="1"/>
  <c r="P1302" i="6" s="1"/>
  <c r="AP1292" i="5" s="1"/>
  <c r="O1302" i="6"/>
  <c r="Q1288" i="5"/>
  <c r="G1288" i="5"/>
  <c r="L1300" i="3"/>
  <c r="P1300" i="3" s="1"/>
  <c r="AM1290" i="5" s="1"/>
  <c r="AV1290" i="5" s="1"/>
  <c r="C1290" i="5" s="1"/>
  <c r="O1301" i="3"/>
  <c r="K1301" i="3"/>
  <c r="G1302" i="3"/>
  <c r="H1302" i="3" s="1"/>
  <c r="I1302" i="3" s="1"/>
  <c r="I1288" i="5" l="1"/>
  <c r="K1288" i="5" s="1"/>
  <c r="Y1288" i="5" s="1"/>
  <c r="G1304" i="7"/>
  <c r="H1303" i="7"/>
  <c r="I1303" i="7" s="1"/>
  <c r="K1303" i="7" s="1"/>
  <c r="L1303" i="7" s="1"/>
  <c r="P1303" i="7" s="1"/>
  <c r="AS1293" i="5" s="1"/>
  <c r="O1303" i="7"/>
  <c r="O1303" i="6"/>
  <c r="H1303" i="6"/>
  <c r="I1303" i="6" s="1"/>
  <c r="K1303" i="6" s="1"/>
  <c r="L1303" i="6" s="1"/>
  <c r="P1303" i="6" s="1"/>
  <c r="AP1293" i="5" s="1"/>
  <c r="G1304" i="6"/>
  <c r="Q1289" i="5"/>
  <c r="G1289" i="5"/>
  <c r="L1301" i="3"/>
  <c r="P1301" i="3" s="1"/>
  <c r="AM1291" i="5" s="1"/>
  <c r="AV1291" i="5" s="1"/>
  <c r="C1291" i="5" s="1"/>
  <c r="O1302" i="3"/>
  <c r="K1302" i="3"/>
  <c r="G1303" i="3"/>
  <c r="H1303" i="3" s="1"/>
  <c r="I1303" i="3" s="1"/>
  <c r="I1289" i="5" l="1"/>
  <c r="K1289" i="5" s="1"/>
  <c r="Y1289" i="5" s="1"/>
  <c r="O1304" i="7"/>
  <c r="H1304" i="7"/>
  <c r="I1304" i="7" s="1"/>
  <c r="K1304" i="7" s="1"/>
  <c r="L1304" i="7" s="1"/>
  <c r="P1304" i="7" s="1"/>
  <c r="AS1294" i="5" s="1"/>
  <c r="G1305" i="7"/>
  <c r="O1304" i="6"/>
  <c r="H1304" i="6"/>
  <c r="I1304" i="6" s="1"/>
  <c r="K1304" i="6" s="1"/>
  <c r="L1304" i="6" s="1"/>
  <c r="P1304" i="6" s="1"/>
  <c r="AP1294" i="5" s="1"/>
  <c r="G1305" i="6"/>
  <c r="G1290" i="5"/>
  <c r="Q1290" i="5"/>
  <c r="L1302" i="3"/>
  <c r="P1302" i="3" s="1"/>
  <c r="AM1292" i="5" s="1"/>
  <c r="AV1292" i="5" s="1"/>
  <c r="C1292" i="5" s="1"/>
  <c r="O1303" i="3"/>
  <c r="K1303" i="3"/>
  <c r="G1304" i="3"/>
  <c r="H1304" i="3" s="1"/>
  <c r="I1304" i="3" s="1"/>
  <c r="I1290" i="5" l="1"/>
  <c r="K1290" i="5" s="1"/>
  <c r="Y1290" i="5" s="1"/>
  <c r="O1305" i="7"/>
  <c r="H1305" i="7"/>
  <c r="I1305" i="7" s="1"/>
  <c r="K1305" i="7" s="1"/>
  <c r="L1305" i="7" s="1"/>
  <c r="P1305" i="7" s="1"/>
  <c r="AS1295" i="5" s="1"/>
  <c r="G1306" i="7"/>
  <c r="G1306" i="6"/>
  <c r="O1305" i="6"/>
  <c r="H1305" i="6"/>
  <c r="I1305" i="6" s="1"/>
  <c r="K1305" i="6" s="1"/>
  <c r="L1305" i="6" s="1"/>
  <c r="P1305" i="6" s="1"/>
  <c r="AP1295" i="5" s="1"/>
  <c r="Q1291" i="5"/>
  <c r="G1291" i="5"/>
  <c r="L1303" i="3"/>
  <c r="P1303" i="3" s="1"/>
  <c r="AM1293" i="5" s="1"/>
  <c r="AV1293" i="5" s="1"/>
  <c r="C1293" i="5" s="1"/>
  <c r="O1304" i="3"/>
  <c r="K1304" i="3"/>
  <c r="G1305" i="3"/>
  <c r="H1305" i="3" s="1"/>
  <c r="I1305" i="3" s="1"/>
  <c r="I1291" i="5" l="1"/>
  <c r="K1291" i="5" s="1"/>
  <c r="Y1291" i="5" s="1"/>
  <c r="G1307" i="7"/>
  <c r="O1306" i="7"/>
  <c r="H1306" i="7"/>
  <c r="I1306" i="7" s="1"/>
  <c r="K1306" i="7" s="1"/>
  <c r="L1306" i="7" s="1"/>
  <c r="P1306" i="7" s="1"/>
  <c r="AS1296" i="5" s="1"/>
  <c r="G1307" i="6"/>
  <c r="O1306" i="6"/>
  <c r="H1306" i="6"/>
  <c r="I1306" i="6" s="1"/>
  <c r="K1306" i="6" s="1"/>
  <c r="L1306" i="6" s="1"/>
  <c r="P1306" i="6" s="1"/>
  <c r="AP1296" i="5" s="1"/>
  <c r="Q1292" i="5"/>
  <c r="G1292" i="5"/>
  <c r="L1304" i="3"/>
  <c r="P1304" i="3" s="1"/>
  <c r="AM1294" i="5" s="1"/>
  <c r="AV1294" i="5" s="1"/>
  <c r="C1294" i="5" s="1"/>
  <c r="O1305" i="3"/>
  <c r="K1305" i="3"/>
  <c r="G1306" i="3"/>
  <c r="H1306" i="3" s="1"/>
  <c r="I1306" i="3" s="1"/>
  <c r="I1292" i="5" l="1"/>
  <c r="K1292" i="5" s="1"/>
  <c r="Y1292" i="5" s="1"/>
  <c r="G1308" i="7"/>
  <c r="O1307" i="7"/>
  <c r="H1307" i="7"/>
  <c r="I1307" i="7" s="1"/>
  <c r="K1307" i="7" s="1"/>
  <c r="L1307" i="7" s="1"/>
  <c r="P1307" i="7" s="1"/>
  <c r="AS1297" i="5" s="1"/>
  <c r="O1307" i="6"/>
  <c r="H1307" i="6"/>
  <c r="I1307" i="6" s="1"/>
  <c r="K1307" i="6" s="1"/>
  <c r="L1307" i="6" s="1"/>
  <c r="P1307" i="6" s="1"/>
  <c r="AP1297" i="5" s="1"/>
  <c r="G1308" i="6"/>
  <c r="Q1293" i="5"/>
  <c r="G1293" i="5"/>
  <c r="L1305" i="3"/>
  <c r="P1305" i="3" s="1"/>
  <c r="AM1295" i="5" s="1"/>
  <c r="AV1295" i="5" s="1"/>
  <c r="C1295" i="5" s="1"/>
  <c r="O1306" i="3"/>
  <c r="K1306" i="3"/>
  <c r="G1307" i="3"/>
  <c r="H1307" i="3" s="1"/>
  <c r="I1307" i="3" s="1"/>
  <c r="I1293" i="5" l="1"/>
  <c r="K1293" i="5" s="1"/>
  <c r="Y1293" i="5" s="1"/>
  <c r="O1308" i="7"/>
  <c r="H1308" i="7"/>
  <c r="I1308" i="7" s="1"/>
  <c r="K1308" i="7" s="1"/>
  <c r="L1308" i="7" s="1"/>
  <c r="P1308" i="7" s="1"/>
  <c r="AS1298" i="5" s="1"/>
  <c r="G1309" i="7"/>
  <c r="O1308" i="6"/>
  <c r="H1308" i="6"/>
  <c r="I1308" i="6" s="1"/>
  <c r="K1308" i="6" s="1"/>
  <c r="L1308" i="6" s="1"/>
  <c r="P1308" i="6" s="1"/>
  <c r="AP1298" i="5" s="1"/>
  <c r="G1309" i="6"/>
  <c r="G1294" i="5"/>
  <c r="Q1294" i="5"/>
  <c r="L1306" i="3"/>
  <c r="P1306" i="3" s="1"/>
  <c r="AM1296" i="5" s="1"/>
  <c r="AV1296" i="5" s="1"/>
  <c r="C1296" i="5" s="1"/>
  <c r="O1307" i="3"/>
  <c r="K1307" i="3"/>
  <c r="G1308" i="3"/>
  <c r="H1308" i="3" s="1"/>
  <c r="I1308" i="3" s="1"/>
  <c r="I1294" i="5" l="1"/>
  <c r="K1294" i="5" s="1"/>
  <c r="Y1294" i="5" s="1"/>
  <c r="O1309" i="7"/>
  <c r="H1309" i="7"/>
  <c r="I1309" i="7" s="1"/>
  <c r="K1309" i="7" s="1"/>
  <c r="L1309" i="7" s="1"/>
  <c r="P1309" i="7" s="1"/>
  <c r="AS1299" i="5" s="1"/>
  <c r="G1310" i="7"/>
  <c r="G1310" i="6"/>
  <c r="H1309" i="6"/>
  <c r="I1309" i="6" s="1"/>
  <c r="K1309" i="6" s="1"/>
  <c r="L1309" i="6" s="1"/>
  <c r="P1309" i="6" s="1"/>
  <c r="AP1299" i="5" s="1"/>
  <c r="O1309" i="6"/>
  <c r="Q1295" i="5"/>
  <c r="G1295" i="5"/>
  <c r="L1307" i="3"/>
  <c r="P1307" i="3" s="1"/>
  <c r="AM1297" i="5" s="1"/>
  <c r="AV1297" i="5" s="1"/>
  <c r="C1297" i="5" s="1"/>
  <c r="O1308" i="3"/>
  <c r="K1308" i="3"/>
  <c r="G1309" i="3"/>
  <c r="H1309" i="3" s="1"/>
  <c r="I1309" i="3" s="1"/>
  <c r="I1295" i="5" l="1"/>
  <c r="K1295" i="5" s="1"/>
  <c r="Y1295" i="5" s="1"/>
  <c r="G1311" i="7"/>
  <c r="H1310" i="7"/>
  <c r="I1310" i="7" s="1"/>
  <c r="K1310" i="7" s="1"/>
  <c r="L1310" i="7" s="1"/>
  <c r="P1310" i="7" s="1"/>
  <c r="AS1300" i="5" s="1"/>
  <c r="O1310" i="7"/>
  <c r="G1311" i="6"/>
  <c r="H1310" i="6"/>
  <c r="I1310" i="6" s="1"/>
  <c r="K1310" i="6" s="1"/>
  <c r="L1310" i="6" s="1"/>
  <c r="P1310" i="6" s="1"/>
  <c r="AP1300" i="5" s="1"/>
  <c r="O1310" i="6"/>
  <c r="Q1296" i="5"/>
  <c r="G1296" i="5"/>
  <c r="L1308" i="3"/>
  <c r="P1308" i="3" s="1"/>
  <c r="AM1298" i="5" s="1"/>
  <c r="AV1298" i="5" s="1"/>
  <c r="C1298" i="5" s="1"/>
  <c r="O1309" i="3"/>
  <c r="K1309" i="3"/>
  <c r="G1310" i="3"/>
  <c r="H1310" i="3" s="1"/>
  <c r="I1310" i="3" s="1"/>
  <c r="I1296" i="5" l="1"/>
  <c r="K1296" i="5" s="1"/>
  <c r="Y1296" i="5" s="1"/>
  <c r="G1312" i="7"/>
  <c r="H1311" i="7"/>
  <c r="I1311" i="7" s="1"/>
  <c r="K1311" i="7" s="1"/>
  <c r="L1311" i="7" s="1"/>
  <c r="P1311" i="7" s="1"/>
  <c r="AS1301" i="5" s="1"/>
  <c r="O1311" i="7"/>
  <c r="O1311" i="6"/>
  <c r="H1311" i="6"/>
  <c r="I1311" i="6" s="1"/>
  <c r="K1311" i="6" s="1"/>
  <c r="L1311" i="6" s="1"/>
  <c r="P1311" i="6" s="1"/>
  <c r="AP1301" i="5" s="1"/>
  <c r="G1312" i="6"/>
  <c r="G1297" i="5"/>
  <c r="Q1297" i="5"/>
  <c r="L1309" i="3"/>
  <c r="P1309" i="3" s="1"/>
  <c r="AM1299" i="5" s="1"/>
  <c r="AV1299" i="5" s="1"/>
  <c r="C1299" i="5" s="1"/>
  <c r="O1310" i="3"/>
  <c r="K1310" i="3"/>
  <c r="G1311" i="3"/>
  <c r="H1311" i="3" s="1"/>
  <c r="I1311" i="3" s="1"/>
  <c r="I1297" i="5" l="1"/>
  <c r="K1297" i="5" s="1"/>
  <c r="Y1297" i="5" s="1"/>
  <c r="O1312" i="7"/>
  <c r="H1312" i="7"/>
  <c r="I1312" i="7" s="1"/>
  <c r="K1312" i="7" s="1"/>
  <c r="L1312" i="7" s="1"/>
  <c r="P1312" i="7" s="1"/>
  <c r="AS1302" i="5" s="1"/>
  <c r="G1313" i="7"/>
  <c r="O1312" i="6"/>
  <c r="H1312" i="6"/>
  <c r="I1312" i="6" s="1"/>
  <c r="K1312" i="6" s="1"/>
  <c r="L1312" i="6" s="1"/>
  <c r="P1312" i="6" s="1"/>
  <c r="AP1302" i="5" s="1"/>
  <c r="G1313" i="6"/>
  <c r="G1298" i="5"/>
  <c r="Q1298" i="5"/>
  <c r="L1310" i="3"/>
  <c r="P1310" i="3" s="1"/>
  <c r="AM1300" i="5" s="1"/>
  <c r="AV1300" i="5" s="1"/>
  <c r="C1300" i="5" s="1"/>
  <c r="O1311" i="3"/>
  <c r="K1311" i="3"/>
  <c r="G1312" i="3"/>
  <c r="H1312" i="3" s="1"/>
  <c r="I1312" i="3" s="1"/>
  <c r="I1298" i="5" l="1"/>
  <c r="K1298" i="5" s="1"/>
  <c r="Y1298" i="5" s="1"/>
  <c r="O1313" i="7"/>
  <c r="H1313" i="7"/>
  <c r="I1313" i="7" s="1"/>
  <c r="K1313" i="7" s="1"/>
  <c r="L1313" i="7" s="1"/>
  <c r="P1313" i="7" s="1"/>
  <c r="AS1303" i="5" s="1"/>
  <c r="G1314" i="7"/>
  <c r="G1314" i="6"/>
  <c r="O1313" i="6"/>
  <c r="H1313" i="6"/>
  <c r="I1313" i="6" s="1"/>
  <c r="K1313" i="6" s="1"/>
  <c r="L1313" i="6" s="1"/>
  <c r="P1313" i="6" s="1"/>
  <c r="AP1303" i="5" s="1"/>
  <c r="Q1299" i="5"/>
  <c r="G1299" i="5"/>
  <c r="L1311" i="3"/>
  <c r="P1311" i="3" s="1"/>
  <c r="AM1301" i="5" s="1"/>
  <c r="AV1301" i="5" s="1"/>
  <c r="C1301" i="5" s="1"/>
  <c r="O1312" i="3"/>
  <c r="K1312" i="3"/>
  <c r="G1313" i="3"/>
  <c r="H1313" i="3" s="1"/>
  <c r="I1313" i="3" s="1"/>
  <c r="I1299" i="5" l="1"/>
  <c r="K1299" i="5" s="1"/>
  <c r="Y1299" i="5" s="1"/>
  <c r="G1315" i="7"/>
  <c r="O1314" i="7"/>
  <c r="H1314" i="7"/>
  <c r="I1314" i="7" s="1"/>
  <c r="K1314" i="7" s="1"/>
  <c r="L1314" i="7" s="1"/>
  <c r="P1314" i="7" s="1"/>
  <c r="AS1304" i="5" s="1"/>
  <c r="G1315" i="6"/>
  <c r="O1314" i="6"/>
  <c r="H1314" i="6"/>
  <c r="I1314" i="6" s="1"/>
  <c r="K1314" i="6" s="1"/>
  <c r="L1314" i="6" s="1"/>
  <c r="P1314" i="6" s="1"/>
  <c r="AP1304" i="5" s="1"/>
  <c r="G1300" i="5"/>
  <c r="Q1300" i="5"/>
  <c r="L1312" i="3"/>
  <c r="P1312" i="3" s="1"/>
  <c r="AM1302" i="5" s="1"/>
  <c r="AV1302" i="5" s="1"/>
  <c r="C1302" i="5" s="1"/>
  <c r="O1313" i="3"/>
  <c r="K1313" i="3"/>
  <c r="G1314" i="3"/>
  <c r="H1314" i="3" s="1"/>
  <c r="I1314" i="3" s="1"/>
  <c r="I1300" i="5" l="1"/>
  <c r="K1300" i="5" s="1"/>
  <c r="Y1300" i="5" s="1"/>
  <c r="G1316" i="7"/>
  <c r="O1315" i="7"/>
  <c r="H1315" i="7"/>
  <c r="I1315" i="7" s="1"/>
  <c r="K1315" i="7" s="1"/>
  <c r="L1315" i="7" s="1"/>
  <c r="P1315" i="7" s="1"/>
  <c r="AS1305" i="5" s="1"/>
  <c r="O1315" i="6"/>
  <c r="H1315" i="6"/>
  <c r="I1315" i="6" s="1"/>
  <c r="K1315" i="6" s="1"/>
  <c r="L1315" i="6" s="1"/>
  <c r="P1315" i="6" s="1"/>
  <c r="AP1305" i="5" s="1"/>
  <c r="G1316" i="6"/>
  <c r="G1301" i="5"/>
  <c r="Q1301" i="5"/>
  <c r="L1313" i="3"/>
  <c r="P1313" i="3" s="1"/>
  <c r="AM1303" i="5" s="1"/>
  <c r="AV1303" i="5" s="1"/>
  <c r="C1303" i="5" s="1"/>
  <c r="O1314" i="3"/>
  <c r="K1314" i="3"/>
  <c r="G1315" i="3"/>
  <c r="H1315" i="3" s="1"/>
  <c r="I1315" i="3" s="1"/>
  <c r="I1301" i="5" l="1"/>
  <c r="K1301" i="5" s="1"/>
  <c r="Y1301" i="5" s="1"/>
  <c r="O1316" i="7"/>
  <c r="H1316" i="7"/>
  <c r="I1316" i="7" s="1"/>
  <c r="K1316" i="7" s="1"/>
  <c r="L1316" i="7" s="1"/>
  <c r="P1316" i="7" s="1"/>
  <c r="AS1306" i="5" s="1"/>
  <c r="G1317" i="7"/>
  <c r="O1316" i="6"/>
  <c r="H1316" i="6"/>
  <c r="I1316" i="6" s="1"/>
  <c r="K1316" i="6" s="1"/>
  <c r="L1316" i="6" s="1"/>
  <c r="P1316" i="6" s="1"/>
  <c r="AP1306" i="5" s="1"/>
  <c r="G1317" i="6"/>
  <c r="Q1302" i="5"/>
  <c r="G1302" i="5"/>
  <c r="L1314" i="3"/>
  <c r="P1314" i="3" s="1"/>
  <c r="AM1304" i="5" s="1"/>
  <c r="AV1304" i="5" s="1"/>
  <c r="C1304" i="5" s="1"/>
  <c r="O1315" i="3"/>
  <c r="K1315" i="3"/>
  <c r="G1316" i="3"/>
  <c r="H1316" i="3" s="1"/>
  <c r="I1316" i="3" s="1"/>
  <c r="I1302" i="5" l="1"/>
  <c r="K1302" i="5" s="1"/>
  <c r="Y1302" i="5" s="1"/>
  <c r="O1317" i="7"/>
  <c r="H1317" i="7"/>
  <c r="I1317" i="7" s="1"/>
  <c r="K1317" i="7" s="1"/>
  <c r="L1317" i="7" s="1"/>
  <c r="P1317" i="7" s="1"/>
  <c r="AS1307" i="5" s="1"/>
  <c r="G1318" i="7"/>
  <c r="G1318" i="6"/>
  <c r="H1317" i="6"/>
  <c r="I1317" i="6" s="1"/>
  <c r="K1317" i="6" s="1"/>
  <c r="L1317" i="6" s="1"/>
  <c r="P1317" i="6" s="1"/>
  <c r="AP1307" i="5" s="1"/>
  <c r="O1317" i="6"/>
  <c r="Q1303" i="5"/>
  <c r="G1303" i="5"/>
  <c r="L1315" i="3"/>
  <c r="P1315" i="3" s="1"/>
  <c r="AM1305" i="5" s="1"/>
  <c r="AV1305" i="5" s="1"/>
  <c r="C1305" i="5" s="1"/>
  <c r="O1316" i="3"/>
  <c r="K1316" i="3"/>
  <c r="G1317" i="3"/>
  <c r="H1317" i="3" s="1"/>
  <c r="I1317" i="3" s="1"/>
  <c r="I1303" i="5" l="1"/>
  <c r="K1303" i="5" s="1"/>
  <c r="Y1303" i="5" s="1"/>
  <c r="G1319" i="7"/>
  <c r="H1318" i="7"/>
  <c r="I1318" i="7" s="1"/>
  <c r="K1318" i="7" s="1"/>
  <c r="L1318" i="7" s="1"/>
  <c r="P1318" i="7" s="1"/>
  <c r="AS1308" i="5" s="1"/>
  <c r="O1318" i="7"/>
  <c r="G1319" i="6"/>
  <c r="H1318" i="6"/>
  <c r="I1318" i="6" s="1"/>
  <c r="K1318" i="6" s="1"/>
  <c r="L1318" i="6" s="1"/>
  <c r="P1318" i="6" s="1"/>
  <c r="AP1308" i="5" s="1"/>
  <c r="O1318" i="6"/>
  <c r="Q1304" i="5"/>
  <c r="G1304" i="5"/>
  <c r="L1316" i="3"/>
  <c r="P1316" i="3" s="1"/>
  <c r="AM1306" i="5" s="1"/>
  <c r="AV1306" i="5" s="1"/>
  <c r="C1306" i="5" s="1"/>
  <c r="O1317" i="3"/>
  <c r="K1317" i="3"/>
  <c r="G1318" i="3"/>
  <c r="H1318" i="3" s="1"/>
  <c r="I1318" i="3" s="1"/>
  <c r="I1304" i="5" l="1"/>
  <c r="K1304" i="5" s="1"/>
  <c r="Y1304" i="5" s="1"/>
  <c r="O1319" i="7"/>
  <c r="H1319" i="7"/>
  <c r="I1319" i="7" s="1"/>
  <c r="K1319" i="7" s="1"/>
  <c r="L1319" i="7" s="1"/>
  <c r="P1319" i="7" s="1"/>
  <c r="AS1309" i="5" s="1"/>
  <c r="G1320" i="7"/>
  <c r="O1319" i="6"/>
  <c r="H1319" i="6"/>
  <c r="I1319" i="6" s="1"/>
  <c r="K1319" i="6" s="1"/>
  <c r="L1319" i="6" s="1"/>
  <c r="P1319" i="6" s="1"/>
  <c r="AP1309" i="5" s="1"/>
  <c r="G1320" i="6"/>
  <c r="Q1305" i="5"/>
  <c r="G1305" i="5"/>
  <c r="L1317" i="3"/>
  <c r="P1317" i="3" s="1"/>
  <c r="AM1307" i="5" s="1"/>
  <c r="AV1307" i="5" s="1"/>
  <c r="C1307" i="5" s="1"/>
  <c r="O1318" i="3"/>
  <c r="K1318" i="3"/>
  <c r="G1319" i="3"/>
  <c r="H1319" i="3" s="1"/>
  <c r="I1319" i="3" s="1"/>
  <c r="I1305" i="5" l="1"/>
  <c r="K1305" i="5" s="1"/>
  <c r="Y1305" i="5" s="1"/>
  <c r="O1320" i="7"/>
  <c r="H1320" i="7"/>
  <c r="I1320" i="7" s="1"/>
  <c r="K1320" i="7" s="1"/>
  <c r="L1320" i="7" s="1"/>
  <c r="P1320" i="7" s="1"/>
  <c r="AS1310" i="5" s="1"/>
  <c r="G1321" i="7"/>
  <c r="O1320" i="6"/>
  <c r="H1320" i="6"/>
  <c r="I1320" i="6" s="1"/>
  <c r="K1320" i="6" s="1"/>
  <c r="L1320" i="6" s="1"/>
  <c r="P1320" i="6" s="1"/>
  <c r="AP1310" i="5" s="1"/>
  <c r="G1321" i="6"/>
  <c r="G1306" i="5"/>
  <c r="Q1306" i="5"/>
  <c r="L1318" i="3"/>
  <c r="P1318" i="3" s="1"/>
  <c r="AM1308" i="5" s="1"/>
  <c r="AV1308" i="5" s="1"/>
  <c r="C1308" i="5" s="1"/>
  <c r="O1319" i="3"/>
  <c r="K1319" i="3"/>
  <c r="G1320" i="3"/>
  <c r="H1320" i="3" s="1"/>
  <c r="I1320" i="3" s="1"/>
  <c r="I1306" i="5" l="1"/>
  <c r="K1306" i="5" s="1"/>
  <c r="Y1306" i="5" s="1"/>
  <c r="G1322" i="7"/>
  <c r="H1321" i="7"/>
  <c r="I1321" i="7" s="1"/>
  <c r="K1321" i="7" s="1"/>
  <c r="L1321" i="7" s="1"/>
  <c r="P1321" i="7" s="1"/>
  <c r="AS1311" i="5" s="1"/>
  <c r="O1321" i="7"/>
  <c r="G1322" i="6"/>
  <c r="O1321" i="6"/>
  <c r="H1321" i="6"/>
  <c r="I1321" i="6" s="1"/>
  <c r="K1321" i="6" s="1"/>
  <c r="L1321" i="6" s="1"/>
  <c r="P1321" i="6" s="1"/>
  <c r="AP1311" i="5" s="1"/>
  <c r="G1307" i="5"/>
  <c r="Q1307" i="5"/>
  <c r="L1319" i="3"/>
  <c r="P1319" i="3" s="1"/>
  <c r="AM1309" i="5" s="1"/>
  <c r="AV1309" i="5" s="1"/>
  <c r="C1309" i="5" s="1"/>
  <c r="O1320" i="3"/>
  <c r="K1320" i="3"/>
  <c r="G1321" i="3"/>
  <c r="H1321" i="3" s="1"/>
  <c r="I1321" i="3" s="1"/>
  <c r="I1307" i="5" l="1"/>
  <c r="K1307" i="5" s="1"/>
  <c r="Y1307" i="5" s="1"/>
  <c r="G1323" i="7"/>
  <c r="H1322" i="7"/>
  <c r="I1322" i="7" s="1"/>
  <c r="K1322" i="7" s="1"/>
  <c r="L1322" i="7" s="1"/>
  <c r="P1322" i="7" s="1"/>
  <c r="AS1312" i="5" s="1"/>
  <c r="O1322" i="7"/>
  <c r="G1323" i="6"/>
  <c r="O1322" i="6"/>
  <c r="H1322" i="6"/>
  <c r="I1322" i="6" s="1"/>
  <c r="K1322" i="6" s="1"/>
  <c r="L1322" i="6" s="1"/>
  <c r="P1322" i="6" s="1"/>
  <c r="AP1312" i="5" s="1"/>
  <c r="G1308" i="5"/>
  <c r="Q1308" i="5"/>
  <c r="L1320" i="3"/>
  <c r="P1320" i="3" s="1"/>
  <c r="AM1310" i="5" s="1"/>
  <c r="AV1310" i="5" s="1"/>
  <c r="C1310" i="5" s="1"/>
  <c r="O1321" i="3"/>
  <c r="K1321" i="3"/>
  <c r="G1322" i="3"/>
  <c r="H1322" i="3" s="1"/>
  <c r="I1322" i="3" s="1"/>
  <c r="I1308" i="5" l="1"/>
  <c r="K1308" i="5" s="1"/>
  <c r="Y1308" i="5" s="1"/>
  <c r="O1323" i="7"/>
  <c r="H1323" i="7"/>
  <c r="I1323" i="7" s="1"/>
  <c r="K1323" i="7" s="1"/>
  <c r="L1323" i="7" s="1"/>
  <c r="P1323" i="7" s="1"/>
  <c r="AS1313" i="5" s="1"/>
  <c r="G1324" i="7"/>
  <c r="O1323" i="6"/>
  <c r="H1323" i="6"/>
  <c r="I1323" i="6" s="1"/>
  <c r="K1323" i="6" s="1"/>
  <c r="L1323" i="6" s="1"/>
  <c r="P1323" i="6" s="1"/>
  <c r="AP1313" i="5" s="1"/>
  <c r="G1324" i="6"/>
  <c r="Q1309" i="5"/>
  <c r="G1309" i="5"/>
  <c r="L1321" i="3"/>
  <c r="P1321" i="3" s="1"/>
  <c r="AM1311" i="5" s="1"/>
  <c r="AV1311" i="5" s="1"/>
  <c r="C1311" i="5" s="1"/>
  <c r="O1322" i="3"/>
  <c r="K1322" i="3"/>
  <c r="G1323" i="3"/>
  <c r="H1323" i="3" s="1"/>
  <c r="I1323" i="3" s="1"/>
  <c r="I1309" i="5" l="1"/>
  <c r="K1309" i="5" s="1"/>
  <c r="Y1309" i="5" s="1"/>
  <c r="O1324" i="7"/>
  <c r="H1324" i="7"/>
  <c r="I1324" i="7" s="1"/>
  <c r="K1324" i="7" s="1"/>
  <c r="L1324" i="7" s="1"/>
  <c r="P1324" i="7" s="1"/>
  <c r="AS1314" i="5" s="1"/>
  <c r="G1325" i="7"/>
  <c r="O1324" i="6"/>
  <c r="H1324" i="6"/>
  <c r="I1324" i="6" s="1"/>
  <c r="K1324" i="6" s="1"/>
  <c r="L1324" i="6" s="1"/>
  <c r="P1324" i="6" s="1"/>
  <c r="AP1314" i="5" s="1"/>
  <c r="G1325" i="6"/>
  <c r="G1310" i="5"/>
  <c r="Q1310" i="5"/>
  <c r="L1322" i="3"/>
  <c r="P1322" i="3" s="1"/>
  <c r="AM1312" i="5" s="1"/>
  <c r="AV1312" i="5" s="1"/>
  <c r="C1312" i="5" s="1"/>
  <c r="O1323" i="3"/>
  <c r="K1323" i="3"/>
  <c r="G1324" i="3"/>
  <c r="H1324" i="3" s="1"/>
  <c r="I1324" i="3" s="1"/>
  <c r="I1310" i="5" l="1"/>
  <c r="K1310" i="5" s="1"/>
  <c r="Y1310" i="5" s="1"/>
  <c r="G1326" i="7"/>
  <c r="O1325" i="7"/>
  <c r="H1325" i="7"/>
  <c r="I1325" i="7" s="1"/>
  <c r="K1325" i="7" s="1"/>
  <c r="L1325" i="7" s="1"/>
  <c r="P1325" i="7" s="1"/>
  <c r="AS1315" i="5" s="1"/>
  <c r="G1326" i="6"/>
  <c r="H1325" i="6"/>
  <c r="I1325" i="6" s="1"/>
  <c r="K1325" i="6" s="1"/>
  <c r="L1325" i="6" s="1"/>
  <c r="P1325" i="6" s="1"/>
  <c r="AP1315" i="5" s="1"/>
  <c r="O1325" i="6"/>
  <c r="Q1311" i="5"/>
  <c r="G1311" i="5"/>
  <c r="L1323" i="3"/>
  <c r="P1323" i="3" s="1"/>
  <c r="AM1313" i="5" s="1"/>
  <c r="AV1313" i="5" s="1"/>
  <c r="C1313" i="5" s="1"/>
  <c r="O1324" i="3"/>
  <c r="K1324" i="3"/>
  <c r="G1325" i="3"/>
  <c r="H1325" i="3" s="1"/>
  <c r="I1325" i="3" s="1"/>
  <c r="I1311" i="5" l="1"/>
  <c r="K1311" i="5" s="1"/>
  <c r="Y1311" i="5" s="1"/>
  <c r="G1327" i="7"/>
  <c r="O1326" i="7"/>
  <c r="H1326" i="7"/>
  <c r="I1326" i="7" s="1"/>
  <c r="K1326" i="7" s="1"/>
  <c r="L1326" i="7" s="1"/>
  <c r="P1326" i="7" s="1"/>
  <c r="AS1316" i="5" s="1"/>
  <c r="G1327" i="6"/>
  <c r="H1326" i="6"/>
  <c r="I1326" i="6" s="1"/>
  <c r="K1326" i="6" s="1"/>
  <c r="L1326" i="6" s="1"/>
  <c r="P1326" i="6" s="1"/>
  <c r="AP1316" i="5" s="1"/>
  <c r="O1326" i="6"/>
  <c r="Q1312" i="5"/>
  <c r="G1312" i="5"/>
  <c r="L1324" i="3"/>
  <c r="P1324" i="3" s="1"/>
  <c r="AM1314" i="5" s="1"/>
  <c r="AV1314" i="5" s="1"/>
  <c r="C1314" i="5" s="1"/>
  <c r="O1325" i="3"/>
  <c r="K1325" i="3"/>
  <c r="G1326" i="3"/>
  <c r="H1326" i="3" s="1"/>
  <c r="I1326" i="3" s="1"/>
  <c r="I1312" i="5" l="1"/>
  <c r="K1312" i="5" s="1"/>
  <c r="Y1312" i="5" s="1"/>
  <c r="O1327" i="7"/>
  <c r="H1327" i="7"/>
  <c r="I1327" i="7" s="1"/>
  <c r="K1327" i="7" s="1"/>
  <c r="L1327" i="7" s="1"/>
  <c r="P1327" i="7" s="1"/>
  <c r="AS1317" i="5" s="1"/>
  <c r="G1328" i="7"/>
  <c r="O1327" i="6"/>
  <c r="H1327" i="6"/>
  <c r="I1327" i="6" s="1"/>
  <c r="K1327" i="6" s="1"/>
  <c r="L1327" i="6" s="1"/>
  <c r="P1327" i="6" s="1"/>
  <c r="AP1317" i="5" s="1"/>
  <c r="G1328" i="6"/>
  <c r="Q1313" i="5"/>
  <c r="G1313" i="5"/>
  <c r="L1325" i="3"/>
  <c r="P1325" i="3" s="1"/>
  <c r="AM1315" i="5" s="1"/>
  <c r="AV1315" i="5" s="1"/>
  <c r="C1315" i="5" s="1"/>
  <c r="O1326" i="3"/>
  <c r="K1326" i="3"/>
  <c r="G1327" i="3"/>
  <c r="H1327" i="3" s="1"/>
  <c r="I1327" i="3" s="1"/>
  <c r="I1313" i="5" l="1"/>
  <c r="K1313" i="5" s="1"/>
  <c r="Y1313" i="5" s="1"/>
  <c r="O1328" i="7"/>
  <c r="H1328" i="7"/>
  <c r="I1328" i="7" s="1"/>
  <c r="K1328" i="7" s="1"/>
  <c r="L1328" i="7" s="1"/>
  <c r="P1328" i="7" s="1"/>
  <c r="AS1318" i="5" s="1"/>
  <c r="G1329" i="7"/>
  <c r="O1328" i="6"/>
  <c r="H1328" i="6"/>
  <c r="I1328" i="6" s="1"/>
  <c r="K1328" i="6" s="1"/>
  <c r="L1328" i="6" s="1"/>
  <c r="P1328" i="6" s="1"/>
  <c r="AP1318" i="5" s="1"/>
  <c r="G1329" i="6"/>
  <c r="Q1314" i="5"/>
  <c r="G1314" i="5"/>
  <c r="L1326" i="3"/>
  <c r="P1326" i="3" s="1"/>
  <c r="AM1316" i="5" s="1"/>
  <c r="AV1316" i="5" s="1"/>
  <c r="C1316" i="5" s="1"/>
  <c r="O1327" i="3"/>
  <c r="K1327" i="3"/>
  <c r="G1328" i="3"/>
  <c r="H1328" i="3" s="1"/>
  <c r="I1328" i="3" s="1"/>
  <c r="I1314" i="5" l="1"/>
  <c r="K1314" i="5" s="1"/>
  <c r="Y1314" i="5" s="1"/>
  <c r="G1330" i="7"/>
  <c r="H1329" i="7"/>
  <c r="I1329" i="7" s="1"/>
  <c r="K1329" i="7" s="1"/>
  <c r="L1329" i="7" s="1"/>
  <c r="P1329" i="7" s="1"/>
  <c r="AS1319" i="5" s="1"/>
  <c r="O1329" i="7"/>
  <c r="G1330" i="6"/>
  <c r="O1329" i="6"/>
  <c r="H1329" i="6"/>
  <c r="I1329" i="6" s="1"/>
  <c r="K1329" i="6" s="1"/>
  <c r="L1329" i="6" s="1"/>
  <c r="P1329" i="6" s="1"/>
  <c r="AP1319" i="5" s="1"/>
  <c r="Q1315" i="5"/>
  <c r="G1315" i="5"/>
  <c r="L1327" i="3"/>
  <c r="P1327" i="3" s="1"/>
  <c r="AM1317" i="5" s="1"/>
  <c r="AV1317" i="5" s="1"/>
  <c r="C1317" i="5" s="1"/>
  <c r="O1328" i="3"/>
  <c r="K1328" i="3"/>
  <c r="G1329" i="3"/>
  <c r="H1329" i="3" s="1"/>
  <c r="I1329" i="3" s="1"/>
  <c r="I1315" i="5" l="1"/>
  <c r="K1315" i="5" s="1"/>
  <c r="Y1315" i="5" s="1"/>
  <c r="G1331" i="7"/>
  <c r="H1330" i="7"/>
  <c r="I1330" i="7" s="1"/>
  <c r="K1330" i="7" s="1"/>
  <c r="L1330" i="7" s="1"/>
  <c r="P1330" i="7" s="1"/>
  <c r="AS1320" i="5" s="1"/>
  <c r="O1330" i="7"/>
  <c r="G1331" i="6"/>
  <c r="O1330" i="6"/>
  <c r="H1330" i="6"/>
  <c r="I1330" i="6" s="1"/>
  <c r="K1330" i="6" s="1"/>
  <c r="L1330" i="6" s="1"/>
  <c r="P1330" i="6" s="1"/>
  <c r="AP1320" i="5" s="1"/>
  <c r="Q1316" i="5"/>
  <c r="G1316" i="5"/>
  <c r="L1328" i="3"/>
  <c r="P1328" i="3" s="1"/>
  <c r="AM1318" i="5" s="1"/>
  <c r="AV1318" i="5" s="1"/>
  <c r="C1318" i="5" s="1"/>
  <c r="O1329" i="3"/>
  <c r="K1329" i="3"/>
  <c r="G1330" i="3"/>
  <c r="H1330" i="3" s="1"/>
  <c r="I1330" i="3" s="1"/>
  <c r="I1316" i="5" l="1"/>
  <c r="K1316" i="5" s="1"/>
  <c r="Y1316" i="5" s="1"/>
  <c r="O1331" i="7"/>
  <c r="H1331" i="7"/>
  <c r="I1331" i="7" s="1"/>
  <c r="K1331" i="7" s="1"/>
  <c r="L1331" i="7" s="1"/>
  <c r="P1331" i="7" s="1"/>
  <c r="AS1321" i="5" s="1"/>
  <c r="G1332" i="7"/>
  <c r="O1331" i="6"/>
  <c r="H1331" i="6"/>
  <c r="I1331" i="6" s="1"/>
  <c r="K1331" i="6" s="1"/>
  <c r="L1331" i="6" s="1"/>
  <c r="P1331" i="6" s="1"/>
  <c r="AP1321" i="5" s="1"/>
  <c r="G1332" i="6"/>
  <c r="G1317" i="5"/>
  <c r="Q1317" i="5"/>
  <c r="L1329" i="3"/>
  <c r="P1329" i="3" s="1"/>
  <c r="AM1319" i="5" s="1"/>
  <c r="AV1319" i="5" s="1"/>
  <c r="C1319" i="5" s="1"/>
  <c r="O1330" i="3"/>
  <c r="K1330" i="3"/>
  <c r="G1331" i="3"/>
  <c r="H1331" i="3" s="1"/>
  <c r="I1331" i="3" s="1"/>
  <c r="I1317" i="5" l="1"/>
  <c r="K1317" i="5" s="1"/>
  <c r="Y1317" i="5" s="1"/>
  <c r="O1332" i="7"/>
  <c r="H1332" i="7"/>
  <c r="I1332" i="7" s="1"/>
  <c r="K1332" i="7" s="1"/>
  <c r="L1332" i="7" s="1"/>
  <c r="P1332" i="7" s="1"/>
  <c r="AS1322" i="5" s="1"/>
  <c r="G1333" i="7"/>
  <c r="O1332" i="6"/>
  <c r="H1332" i="6"/>
  <c r="I1332" i="6" s="1"/>
  <c r="K1332" i="6" s="1"/>
  <c r="L1332" i="6" s="1"/>
  <c r="P1332" i="6" s="1"/>
  <c r="AP1322" i="5" s="1"/>
  <c r="G1333" i="6"/>
  <c r="G1318" i="5"/>
  <c r="Q1318" i="5"/>
  <c r="L1330" i="3"/>
  <c r="P1330" i="3" s="1"/>
  <c r="AM1320" i="5" s="1"/>
  <c r="AV1320" i="5" s="1"/>
  <c r="C1320" i="5" s="1"/>
  <c r="O1331" i="3"/>
  <c r="K1331" i="3"/>
  <c r="G1332" i="3"/>
  <c r="H1332" i="3" s="1"/>
  <c r="I1332" i="3" s="1"/>
  <c r="I1318" i="5" l="1"/>
  <c r="K1318" i="5" s="1"/>
  <c r="Y1318" i="5" s="1"/>
  <c r="G1334" i="7"/>
  <c r="O1333" i="7"/>
  <c r="H1333" i="7"/>
  <c r="I1333" i="7" s="1"/>
  <c r="K1333" i="7" s="1"/>
  <c r="L1333" i="7" s="1"/>
  <c r="P1333" i="7" s="1"/>
  <c r="AS1323" i="5" s="1"/>
  <c r="G1334" i="6"/>
  <c r="H1333" i="6"/>
  <c r="I1333" i="6" s="1"/>
  <c r="K1333" i="6" s="1"/>
  <c r="L1333" i="6" s="1"/>
  <c r="P1333" i="6" s="1"/>
  <c r="AP1323" i="5" s="1"/>
  <c r="O1333" i="6"/>
  <c r="Q1319" i="5"/>
  <c r="G1319" i="5"/>
  <c r="L1331" i="3"/>
  <c r="P1331" i="3" s="1"/>
  <c r="AM1321" i="5" s="1"/>
  <c r="AV1321" i="5" s="1"/>
  <c r="C1321" i="5" s="1"/>
  <c r="O1332" i="3"/>
  <c r="K1332" i="3"/>
  <c r="G1333" i="3"/>
  <c r="H1333" i="3" s="1"/>
  <c r="I1333" i="3" s="1"/>
  <c r="I1319" i="5" l="1"/>
  <c r="K1319" i="5" s="1"/>
  <c r="Y1319" i="5" s="1"/>
  <c r="G1335" i="7"/>
  <c r="O1334" i="7"/>
  <c r="H1334" i="7"/>
  <c r="I1334" i="7" s="1"/>
  <c r="K1334" i="7" s="1"/>
  <c r="L1334" i="7" s="1"/>
  <c r="P1334" i="7" s="1"/>
  <c r="AS1324" i="5" s="1"/>
  <c r="G1335" i="6"/>
  <c r="H1334" i="6"/>
  <c r="I1334" i="6" s="1"/>
  <c r="K1334" i="6" s="1"/>
  <c r="L1334" i="6" s="1"/>
  <c r="P1334" i="6" s="1"/>
  <c r="AP1324" i="5" s="1"/>
  <c r="O1334" i="6"/>
  <c r="G1320" i="5"/>
  <c r="Q1320" i="5"/>
  <c r="L1332" i="3"/>
  <c r="P1332" i="3" s="1"/>
  <c r="AM1322" i="5" s="1"/>
  <c r="AV1322" i="5" s="1"/>
  <c r="C1322" i="5" s="1"/>
  <c r="O1333" i="3"/>
  <c r="K1333" i="3"/>
  <c r="G1334" i="3"/>
  <c r="H1334" i="3" s="1"/>
  <c r="I1334" i="3" s="1"/>
  <c r="I1320" i="5" l="1"/>
  <c r="K1320" i="5" s="1"/>
  <c r="Y1320" i="5" s="1"/>
  <c r="O1335" i="7"/>
  <c r="H1335" i="7"/>
  <c r="I1335" i="7" s="1"/>
  <c r="K1335" i="7" s="1"/>
  <c r="L1335" i="7" s="1"/>
  <c r="P1335" i="7" s="1"/>
  <c r="AS1325" i="5" s="1"/>
  <c r="G1336" i="7"/>
  <c r="O1335" i="6"/>
  <c r="H1335" i="6"/>
  <c r="I1335" i="6" s="1"/>
  <c r="K1335" i="6" s="1"/>
  <c r="L1335" i="6" s="1"/>
  <c r="P1335" i="6" s="1"/>
  <c r="AP1325" i="5" s="1"/>
  <c r="G1336" i="6"/>
  <c r="G1321" i="5"/>
  <c r="Q1321" i="5"/>
  <c r="L1333" i="3"/>
  <c r="P1333" i="3" s="1"/>
  <c r="AM1323" i="5" s="1"/>
  <c r="AV1323" i="5" s="1"/>
  <c r="C1323" i="5" s="1"/>
  <c r="O1334" i="3"/>
  <c r="K1334" i="3"/>
  <c r="G1335" i="3"/>
  <c r="H1335" i="3" s="1"/>
  <c r="I1335" i="3" s="1"/>
  <c r="I1321" i="5" l="1"/>
  <c r="K1321" i="5" s="1"/>
  <c r="Y1321" i="5" s="1"/>
  <c r="O1336" i="7"/>
  <c r="H1336" i="7"/>
  <c r="I1336" i="7" s="1"/>
  <c r="K1336" i="7" s="1"/>
  <c r="L1336" i="7" s="1"/>
  <c r="P1336" i="7" s="1"/>
  <c r="AS1326" i="5" s="1"/>
  <c r="G1337" i="7"/>
  <c r="O1336" i="6"/>
  <c r="H1336" i="6"/>
  <c r="I1336" i="6" s="1"/>
  <c r="K1336" i="6" s="1"/>
  <c r="L1336" i="6" s="1"/>
  <c r="P1336" i="6" s="1"/>
  <c r="AP1326" i="5" s="1"/>
  <c r="G1337" i="6"/>
  <c r="G1322" i="5"/>
  <c r="Q1322" i="5"/>
  <c r="L1334" i="3"/>
  <c r="P1334" i="3" s="1"/>
  <c r="AM1324" i="5" s="1"/>
  <c r="AV1324" i="5" s="1"/>
  <c r="C1324" i="5" s="1"/>
  <c r="O1335" i="3"/>
  <c r="K1335" i="3"/>
  <c r="G1336" i="3"/>
  <c r="H1336" i="3" s="1"/>
  <c r="I1336" i="3" s="1"/>
  <c r="I1322" i="5" l="1"/>
  <c r="K1322" i="5" s="1"/>
  <c r="Y1322" i="5" s="1"/>
  <c r="G1338" i="7"/>
  <c r="H1337" i="7"/>
  <c r="I1337" i="7" s="1"/>
  <c r="K1337" i="7" s="1"/>
  <c r="L1337" i="7" s="1"/>
  <c r="P1337" i="7" s="1"/>
  <c r="AS1327" i="5" s="1"/>
  <c r="O1337" i="7"/>
  <c r="G1338" i="6"/>
  <c r="O1337" i="6"/>
  <c r="H1337" i="6"/>
  <c r="I1337" i="6" s="1"/>
  <c r="K1337" i="6" s="1"/>
  <c r="L1337" i="6" s="1"/>
  <c r="P1337" i="6" s="1"/>
  <c r="AP1327" i="5" s="1"/>
  <c r="G1323" i="5"/>
  <c r="Q1323" i="5"/>
  <c r="L1335" i="3"/>
  <c r="P1335" i="3" s="1"/>
  <c r="AM1325" i="5" s="1"/>
  <c r="AV1325" i="5" s="1"/>
  <c r="C1325" i="5" s="1"/>
  <c r="O1336" i="3"/>
  <c r="K1336" i="3"/>
  <c r="G1337" i="3"/>
  <c r="H1337" i="3" s="1"/>
  <c r="I1337" i="3" s="1"/>
  <c r="I1323" i="5" l="1"/>
  <c r="K1323" i="5" s="1"/>
  <c r="Y1323" i="5" s="1"/>
  <c r="G1339" i="7"/>
  <c r="H1338" i="7"/>
  <c r="I1338" i="7" s="1"/>
  <c r="K1338" i="7" s="1"/>
  <c r="L1338" i="7" s="1"/>
  <c r="P1338" i="7" s="1"/>
  <c r="AS1328" i="5" s="1"/>
  <c r="O1338" i="7"/>
  <c r="G1339" i="6"/>
  <c r="O1338" i="6"/>
  <c r="H1338" i="6"/>
  <c r="I1338" i="6" s="1"/>
  <c r="K1338" i="6" s="1"/>
  <c r="L1338" i="6" s="1"/>
  <c r="P1338" i="6" s="1"/>
  <c r="AP1328" i="5" s="1"/>
  <c r="G1324" i="5"/>
  <c r="Q1324" i="5"/>
  <c r="L1336" i="3"/>
  <c r="P1336" i="3" s="1"/>
  <c r="AM1326" i="5" s="1"/>
  <c r="AV1326" i="5" s="1"/>
  <c r="C1326" i="5" s="1"/>
  <c r="O1337" i="3"/>
  <c r="K1337" i="3"/>
  <c r="G1338" i="3"/>
  <c r="H1338" i="3" s="1"/>
  <c r="I1338" i="3" s="1"/>
  <c r="I1324" i="5" l="1"/>
  <c r="K1324" i="5" s="1"/>
  <c r="Y1324" i="5" s="1"/>
  <c r="O1339" i="7"/>
  <c r="H1339" i="7"/>
  <c r="I1339" i="7" s="1"/>
  <c r="K1339" i="7" s="1"/>
  <c r="L1339" i="7" s="1"/>
  <c r="P1339" i="7" s="1"/>
  <c r="AS1329" i="5" s="1"/>
  <c r="G1340" i="7"/>
  <c r="G1340" i="6"/>
  <c r="H1339" i="6"/>
  <c r="I1339" i="6" s="1"/>
  <c r="K1339" i="6" s="1"/>
  <c r="L1339" i="6" s="1"/>
  <c r="P1339" i="6" s="1"/>
  <c r="AP1329" i="5" s="1"/>
  <c r="O1339" i="6"/>
  <c r="G1325" i="5"/>
  <c r="Q1325" i="5"/>
  <c r="L1337" i="3"/>
  <c r="P1337" i="3" s="1"/>
  <c r="AM1327" i="5" s="1"/>
  <c r="AV1327" i="5" s="1"/>
  <c r="C1327" i="5" s="1"/>
  <c r="O1338" i="3"/>
  <c r="K1338" i="3"/>
  <c r="G1339" i="3"/>
  <c r="H1339" i="3" s="1"/>
  <c r="I1339" i="3" s="1"/>
  <c r="I1325" i="5" l="1"/>
  <c r="K1325" i="5" s="1"/>
  <c r="Y1325" i="5" s="1"/>
  <c r="O1340" i="7"/>
  <c r="H1340" i="7"/>
  <c r="I1340" i="7" s="1"/>
  <c r="K1340" i="7" s="1"/>
  <c r="L1340" i="7" s="1"/>
  <c r="P1340" i="7" s="1"/>
  <c r="AS1330" i="5" s="1"/>
  <c r="G1341" i="7"/>
  <c r="H1340" i="6"/>
  <c r="I1340" i="6" s="1"/>
  <c r="K1340" i="6" s="1"/>
  <c r="L1340" i="6" s="1"/>
  <c r="P1340" i="6" s="1"/>
  <c r="AP1330" i="5" s="1"/>
  <c r="O1340" i="6"/>
  <c r="G1341" i="6"/>
  <c r="G1326" i="5"/>
  <c r="Q1326" i="5"/>
  <c r="L1338" i="3"/>
  <c r="P1338" i="3" s="1"/>
  <c r="AM1328" i="5" s="1"/>
  <c r="AV1328" i="5" s="1"/>
  <c r="C1328" i="5" s="1"/>
  <c r="O1339" i="3"/>
  <c r="K1339" i="3"/>
  <c r="G1340" i="3"/>
  <c r="H1340" i="3" s="1"/>
  <c r="I1340" i="3" s="1"/>
  <c r="I1326" i="5" l="1"/>
  <c r="K1326" i="5" s="1"/>
  <c r="Y1326" i="5" s="1"/>
  <c r="G1342" i="7"/>
  <c r="O1341" i="7"/>
  <c r="H1341" i="7"/>
  <c r="I1341" i="7" s="1"/>
  <c r="K1341" i="7" s="1"/>
  <c r="L1341" i="7" s="1"/>
  <c r="P1341" i="7" s="1"/>
  <c r="AS1331" i="5" s="1"/>
  <c r="O1341" i="6"/>
  <c r="H1341" i="6"/>
  <c r="I1341" i="6" s="1"/>
  <c r="K1341" i="6" s="1"/>
  <c r="L1341" i="6" s="1"/>
  <c r="P1341" i="6" s="1"/>
  <c r="AP1331" i="5" s="1"/>
  <c r="G1342" i="6"/>
  <c r="G1327" i="5"/>
  <c r="Q1327" i="5"/>
  <c r="L1339" i="3"/>
  <c r="P1339" i="3" s="1"/>
  <c r="AM1329" i="5" s="1"/>
  <c r="AV1329" i="5" s="1"/>
  <c r="C1329" i="5" s="1"/>
  <c r="O1340" i="3"/>
  <c r="K1340" i="3"/>
  <c r="G1341" i="3"/>
  <c r="H1341" i="3" s="1"/>
  <c r="I1341" i="3" s="1"/>
  <c r="I1327" i="5" l="1"/>
  <c r="K1327" i="5" s="1"/>
  <c r="Y1327" i="5" s="1"/>
  <c r="G1343" i="7"/>
  <c r="O1342" i="7"/>
  <c r="H1342" i="7"/>
  <c r="I1342" i="7" s="1"/>
  <c r="K1342" i="7" s="1"/>
  <c r="L1342" i="7" s="1"/>
  <c r="P1342" i="7" s="1"/>
  <c r="AS1332" i="5" s="1"/>
  <c r="G1343" i="6"/>
  <c r="H1342" i="6"/>
  <c r="I1342" i="6" s="1"/>
  <c r="K1342" i="6" s="1"/>
  <c r="L1342" i="6" s="1"/>
  <c r="P1342" i="6" s="1"/>
  <c r="AP1332" i="5" s="1"/>
  <c r="O1342" i="6"/>
  <c r="G1328" i="5"/>
  <c r="Q1328" i="5"/>
  <c r="L1340" i="3"/>
  <c r="P1340" i="3" s="1"/>
  <c r="AM1330" i="5" s="1"/>
  <c r="AV1330" i="5" s="1"/>
  <c r="C1330" i="5" s="1"/>
  <c r="O1341" i="3"/>
  <c r="K1341" i="3"/>
  <c r="G1342" i="3"/>
  <c r="H1342" i="3" s="1"/>
  <c r="I1342" i="3" s="1"/>
  <c r="I1328" i="5" l="1"/>
  <c r="K1328" i="5" s="1"/>
  <c r="Y1328" i="5" s="1"/>
  <c r="O1343" i="7"/>
  <c r="H1343" i="7"/>
  <c r="I1343" i="7" s="1"/>
  <c r="K1343" i="7" s="1"/>
  <c r="L1343" i="7" s="1"/>
  <c r="P1343" i="7" s="1"/>
  <c r="AS1333" i="5" s="1"/>
  <c r="G1344" i="7"/>
  <c r="G1344" i="6"/>
  <c r="H1343" i="6"/>
  <c r="I1343" i="6" s="1"/>
  <c r="K1343" i="6" s="1"/>
  <c r="L1343" i="6" s="1"/>
  <c r="P1343" i="6" s="1"/>
  <c r="AP1333" i="5" s="1"/>
  <c r="O1343" i="6"/>
  <c r="G1329" i="5"/>
  <c r="Q1329" i="5"/>
  <c r="L1341" i="3"/>
  <c r="P1341" i="3" s="1"/>
  <c r="AM1331" i="5" s="1"/>
  <c r="AV1331" i="5" s="1"/>
  <c r="C1331" i="5" s="1"/>
  <c r="O1342" i="3"/>
  <c r="K1342" i="3"/>
  <c r="G1343" i="3"/>
  <c r="H1343" i="3" s="1"/>
  <c r="I1343" i="3" s="1"/>
  <c r="I1329" i="5" l="1"/>
  <c r="K1329" i="5" s="1"/>
  <c r="Y1329" i="5" s="1"/>
  <c r="O1344" i="7"/>
  <c r="H1344" i="7"/>
  <c r="I1344" i="7" s="1"/>
  <c r="K1344" i="7" s="1"/>
  <c r="L1344" i="7" s="1"/>
  <c r="P1344" i="7" s="1"/>
  <c r="AS1334" i="5" s="1"/>
  <c r="G1345" i="7"/>
  <c r="O1344" i="6"/>
  <c r="G1345" i="6"/>
  <c r="H1344" i="6"/>
  <c r="I1344" i="6" s="1"/>
  <c r="K1344" i="6" s="1"/>
  <c r="L1344" i="6" s="1"/>
  <c r="P1344" i="6" s="1"/>
  <c r="AP1334" i="5" s="1"/>
  <c r="Q1330" i="5"/>
  <c r="G1330" i="5"/>
  <c r="L1342" i="3"/>
  <c r="P1342" i="3" s="1"/>
  <c r="AM1332" i="5" s="1"/>
  <c r="AV1332" i="5" s="1"/>
  <c r="C1332" i="5" s="1"/>
  <c r="O1343" i="3"/>
  <c r="K1343" i="3"/>
  <c r="G1344" i="3"/>
  <c r="H1344" i="3" s="1"/>
  <c r="I1344" i="3" s="1"/>
  <c r="I1330" i="5" l="1"/>
  <c r="K1330" i="5" s="1"/>
  <c r="Y1330" i="5" s="1"/>
  <c r="G1346" i="7"/>
  <c r="H1345" i="7"/>
  <c r="I1345" i="7" s="1"/>
  <c r="K1345" i="7" s="1"/>
  <c r="L1345" i="7" s="1"/>
  <c r="P1345" i="7" s="1"/>
  <c r="AS1335" i="5" s="1"/>
  <c r="O1345" i="7"/>
  <c r="O1345" i="6"/>
  <c r="H1345" i="6"/>
  <c r="I1345" i="6" s="1"/>
  <c r="K1345" i="6" s="1"/>
  <c r="L1345" i="6" s="1"/>
  <c r="P1345" i="6" s="1"/>
  <c r="AP1335" i="5" s="1"/>
  <c r="G1346" i="6"/>
  <c r="Q1331" i="5"/>
  <c r="G1331" i="5"/>
  <c r="L1343" i="3"/>
  <c r="P1343" i="3" s="1"/>
  <c r="AM1333" i="5" s="1"/>
  <c r="AV1333" i="5" s="1"/>
  <c r="C1333" i="5" s="1"/>
  <c r="O1344" i="3"/>
  <c r="K1344" i="3"/>
  <c r="G1345" i="3"/>
  <c r="H1345" i="3" s="1"/>
  <c r="I1345" i="3" s="1"/>
  <c r="I1331" i="5" l="1"/>
  <c r="K1331" i="5" s="1"/>
  <c r="Y1331" i="5" s="1"/>
  <c r="G1347" i="7"/>
  <c r="H1346" i="7"/>
  <c r="I1346" i="7" s="1"/>
  <c r="K1346" i="7" s="1"/>
  <c r="L1346" i="7" s="1"/>
  <c r="P1346" i="7" s="1"/>
  <c r="AS1336" i="5" s="1"/>
  <c r="O1346" i="7"/>
  <c r="G1347" i="6"/>
  <c r="H1346" i="6"/>
  <c r="I1346" i="6" s="1"/>
  <c r="K1346" i="6" s="1"/>
  <c r="L1346" i="6" s="1"/>
  <c r="P1346" i="6" s="1"/>
  <c r="AP1336" i="5" s="1"/>
  <c r="O1346" i="6"/>
  <c r="G1332" i="5"/>
  <c r="Q1332" i="5"/>
  <c r="L1344" i="3"/>
  <c r="P1344" i="3" s="1"/>
  <c r="AM1334" i="5" s="1"/>
  <c r="AV1334" i="5" s="1"/>
  <c r="C1334" i="5" s="1"/>
  <c r="O1345" i="3"/>
  <c r="K1345" i="3"/>
  <c r="G1346" i="3"/>
  <c r="H1346" i="3" s="1"/>
  <c r="I1346" i="3" s="1"/>
  <c r="I1332" i="5" l="1"/>
  <c r="K1332" i="5" s="1"/>
  <c r="Y1332" i="5" s="1"/>
  <c r="O1347" i="7"/>
  <c r="H1347" i="7"/>
  <c r="I1347" i="7" s="1"/>
  <c r="K1347" i="7" s="1"/>
  <c r="L1347" i="7" s="1"/>
  <c r="P1347" i="7" s="1"/>
  <c r="AS1337" i="5" s="1"/>
  <c r="G1348" i="7"/>
  <c r="G1348" i="6"/>
  <c r="O1347" i="6"/>
  <c r="H1347" i="6"/>
  <c r="I1347" i="6" s="1"/>
  <c r="K1347" i="6" s="1"/>
  <c r="L1347" i="6" s="1"/>
  <c r="P1347" i="6" s="1"/>
  <c r="AP1337" i="5" s="1"/>
  <c r="Q1333" i="5"/>
  <c r="G1333" i="5"/>
  <c r="L1345" i="3"/>
  <c r="P1345" i="3" s="1"/>
  <c r="AM1335" i="5" s="1"/>
  <c r="AV1335" i="5" s="1"/>
  <c r="C1335" i="5" s="1"/>
  <c r="O1346" i="3"/>
  <c r="K1346" i="3"/>
  <c r="G1347" i="3"/>
  <c r="H1347" i="3" s="1"/>
  <c r="I1347" i="3" s="1"/>
  <c r="I1333" i="5" l="1"/>
  <c r="K1333" i="5" s="1"/>
  <c r="Y1333" i="5" s="1"/>
  <c r="O1348" i="7"/>
  <c r="H1348" i="7"/>
  <c r="I1348" i="7" s="1"/>
  <c r="K1348" i="7" s="1"/>
  <c r="L1348" i="7" s="1"/>
  <c r="P1348" i="7" s="1"/>
  <c r="AS1338" i="5" s="1"/>
  <c r="G1349" i="7"/>
  <c r="G1349" i="6"/>
  <c r="H1348" i="6"/>
  <c r="I1348" i="6" s="1"/>
  <c r="K1348" i="6" s="1"/>
  <c r="L1348" i="6" s="1"/>
  <c r="P1348" i="6" s="1"/>
  <c r="AP1338" i="5" s="1"/>
  <c r="O1348" i="6"/>
  <c r="G1334" i="5"/>
  <c r="Q1334" i="5"/>
  <c r="L1346" i="3"/>
  <c r="P1346" i="3" s="1"/>
  <c r="AM1336" i="5" s="1"/>
  <c r="AV1336" i="5" s="1"/>
  <c r="C1336" i="5" s="1"/>
  <c r="O1347" i="3"/>
  <c r="K1347" i="3"/>
  <c r="G1348" i="3"/>
  <c r="H1348" i="3" s="1"/>
  <c r="I1348" i="3" s="1"/>
  <c r="I1334" i="5" l="1"/>
  <c r="K1334" i="5" s="1"/>
  <c r="Y1334" i="5" s="1"/>
  <c r="G1350" i="7"/>
  <c r="O1349" i="7"/>
  <c r="H1349" i="7"/>
  <c r="I1349" i="7" s="1"/>
  <c r="K1349" i="7" s="1"/>
  <c r="L1349" i="7" s="1"/>
  <c r="P1349" i="7" s="1"/>
  <c r="AS1339" i="5" s="1"/>
  <c r="O1349" i="6"/>
  <c r="H1349" i="6"/>
  <c r="I1349" i="6" s="1"/>
  <c r="K1349" i="6" s="1"/>
  <c r="L1349" i="6" s="1"/>
  <c r="P1349" i="6" s="1"/>
  <c r="AP1339" i="5" s="1"/>
  <c r="G1350" i="6"/>
  <c r="Q1335" i="5"/>
  <c r="G1335" i="5"/>
  <c r="L1347" i="3"/>
  <c r="P1347" i="3" s="1"/>
  <c r="AM1337" i="5" s="1"/>
  <c r="AV1337" i="5" s="1"/>
  <c r="C1337" i="5" s="1"/>
  <c r="O1348" i="3"/>
  <c r="K1348" i="3"/>
  <c r="G1349" i="3"/>
  <c r="H1349" i="3" s="1"/>
  <c r="I1349" i="3" s="1"/>
  <c r="I1335" i="5" l="1"/>
  <c r="K1335" i="5" s="1"/>
  <c r="Y1335" i="5" s="1"/>
  <c r="G1351" i="7"/>
  <c r="O1350" i="7"/>
  <c r="H1350" i="7"/>
  <c r="I1350" i="7" s="1"/>
  <c r="K1350" i="7" s="1"/>
  <c r="L1350" i="7" s="1"/>
  <c r="P1350" i="7" s="1"/>
  <c r="AS1340" i="5" s="1"/>
  <c r="O1350" i="6"/>
  <c r="G1351" i="6"/>
  <c r="H1350" i="6"/>
  <c r="I1350" i="6" s="1"/>
  <c r="K1350" i="6" s="1"/>
  <c r="L1350" i="6" s="1"/>
  <c r="P1350" i="6" s="1"/>
  <c r="AP1340" i="5" s="1"/>
  <c r="G1336" i="5"/>
  <c r="Q1336" i="5"/>
  <c r="L1348" i="3"/>
  <c r="P1348" i="3" s="1"/>
  <c r="AM1338" i="5" s="1"/>
  <c r="AV1338" i="5" s="1"/>
  <c r="C1338" i="5" s="1"/>
  <c r="O1349" i="3"/>
  <c r="K1349" i="3"/>
  <c r="G1350" i="3"/>
  <c r="H1350" i="3" s="1"/>
  <c r="I1350" i="3" s="1"/>
  <c r="I1336" i="5" l="1"/>
  <c r="K1336" i="5" s="1"/>
  <c r="Y1336" i="5" s="1"/>
  <c r="O1351" i="7"/>
  <c r="H1351" i="7"/>
  <c r="I1351" i="7" s="1"/>
  <c r="K1351" i="7" s="1"/>
  <c r="L1351" i="7" s="1"/>
  <c r="P1351" i="7" s="1"/>
  <c r="AS1341" i="5" s="1"/>
  <c r="G1352" i="7"/>
  <c r="G1352" i="6"/>
  <c r="H1351" i="6"/>
  <c r="I1351" i="6" s="1"/>
  <c r="K1351" i="6" s="1"/>
  <c r="L1351" i="6" s="1"/>
  <c r="P1351" i="6" s="1"/>
  <c r="AP1341" i="5" s="1"/>
  <c r="O1351" i="6"/>
  <c r="G1337" i="5"/>
  <c r="Q1337" i="5"/>
  <c r="L1349" i="3"/>
  <c r="P1349" i="3" s="1"/>
  <c r="AM1339" i="5" s="1"/>
  <c r="AV1339" i="5" s="1"/>
  <c r="C1339" i="5" s="1"/>
  <c r="O1350" i="3"/>
  <c r="K1350" i="3"/>
  <c r="G1351" i="3"/>
  <c r="H1351" i="3" s="1"/>
  <c r="I1351" i="3" s="1"/>
  <c r="I1337" i="5" l="1"/>
  <c r="K1337" i="5" s="1"/>
  <c r="Y1337" i="5" s="1"/>
  <c r="O1352" i="7"/>
  <c r="H1352" i="7"/>
  <c r="I1352" i="7" s="1"/>
  <c r="K1352" i="7" s="1"/>
  <c r="L1352" i="7" s="1"/>
  <c r="P1352" i="7" s="1"/>
  <c r="AS1342" i="5" s="1"/>
  <c r="G1353" i="7"/>
  <c r="G1353" i="6"/>
  <c r="H1352" i="6"/>
  <c r="I1352" i="6" s="1"/>
  <c r="K1352" i="6" s="1"/>
  <c r="L1352" i="6" s="1"/>
  <c r="P1352" i="6" s="1"/>
  <c r="AP1342" i="5" s="1"/>
  <c r="O1352" i="6"/>
  <c r="Q1338" i="5"/>
  <c r="G1338" i="5"/>
  <c r="L1350" i="3"/>
  <c r="P1350" i="3" s="1"/>
  <c r="AM1340" i="5" s="1"/>
  <c r="AV1340" i="5" s="1"/>
  <c r="C1340" i="5" s="1"/>
  <c r="O1351" i="3"/>
  <c r="K1351" i="3"/>
  <c r="G1352" i="3"/>
  <c r="H1352" i="3" s="1"/>
  <c r="I1352" i="3" s="1"/>
  <c r="I1338" i="5" l="1"/>
  <c r="K1338" i="5" s="1"/>
  <c r="Y1338" i="5" s="1"/>
  <c r="G1354" i="7"/>
  <c r="H1353" i="7"/>
  <c r="I1353" i="7" s="1"/>
  <c r="K1353" i="7" s="1"/>
  <c r="L1353" i="7" s="1"/>
  <c r="P1353" i="7" s="1"/>
  <c r="AS1343" i="5" s="1"/>
  <c r="O1353" i="7"/>
  <c r="O1353" i="6"/>
  <c r="H1353" i="6"/>
  <c r="I1353" i="6" s="1"/>
  <c r="K1353" i="6" s="1"/>
  <c r="L1353" i="6" s="1"/>
  <c r="P1353" i="6" s="1"/>
  <c r="AP1343" i="5" s="1"/>
  <c r="G1354" i="6"/>
  <c r="Q1339" i="5"/>
  <c r="G1339" i="5"/>
  <c r="L1351" i="3"/>
  <c r="P1351" i="3" s="1"/>
  <c r="AM1341" i="5" s="1"/>
  <c r="AV1341" i="5" s="1"/>
  <c r="C1341" i="5" s="1"/>
  <c r="O1352" i="3"/>
  <c r="K1352" i="3"/>
  <c r="G1353" i="3"/>
  <c r="H1353" i="3" s="1"/>
  <c r="I1353" i="3" s="1"/>
  <c r="I1339" i="5" l="1"/>
  <c r="K1339" i="5" s="1"/>
  <c r="Y1339" i="5" s="1"/>
  <c r="G1355" i="7"/>
  <c r="H1354" i="7"/>
  <c r="I1354" i="7" s="1"/>
  <c r="K1354" i="7" s="1"/>
  <c r="L1354" i="7" s="1"/>
  <c r="P1354" i="7" s="1"/>
  <c r="AS1344" i="5" s="1"/>
  <c r="O1354" i="7"/>
  <c r="O1354" i="6"/>
  <c r="H1354" i="6"/>
  <c r="I1354" i="6" s="1"/>
  <c r="K1354" i="6" s="1"/>
  <c r="L1354" i="6" s="1"/>
  <c r="P1354" i="6" s="1"/>
  <c r="AP1344" i="5" s="1"/>
  <c r="G1355" i="6"/>
  <c r="Q1340" i="5"/>
  <c r="G1340" i="5"/>
  <c r="L1352" i="3"/>
  <c r="P1352" i="3" s="1"/>
  <c r="AM1342" i="5" s="1"/>
  <c r="AV1342" i="5" s="1"/>
  <c r="C1342" i="5" s="1"/>
  <c r="O1353" i="3"/>
  <c r="K1353" i="3"/>
  <c r="G1354" i="3"/>
  <c r="H1354" i="3" s="1"/>
  <c r="I1354" i="3" s="1"/>
  <c r="I1340" i="5" l="1"/>
  <c r="K1340" i="5" s="1"/>
  <c r="Y1340" i="5" s="1"/>
  <c r="O1355" i="7"/>
  <c r="H1355" i="7"/>
  <c r="I1355" i="7" s="1"/>
  <c r="K1355" i="7" s="1"/>
  <c r="L1355" i="7" s="1"/>
  <c r="P1355" i="7" s="1"/>
  <c r="AS1345" i="5" s="1"/>
  <c r="G1356" i="7"/>
  <c r="G1356" i="6"/>
  <c r="H1355" i="6"/>
  <c r="I1355" i="6" s="1"/>
  <c r="K1355" i="6" s="1"/>
  <c r="L1355" i="6" s="1"/>
  <c r="P1355" i="6" s="1"/>
  <c r="AP1345" i="5" s="1"/>
  <c r="O1355" i="6"/>
  <c r="Q1341" i="5"/>
  <c r="G1341" i="5"/>
  <c r="L1353" i="3"/>
  <c r="P1353" i="3" s="1"/>
  <c r="AM1343" i="5" s="1"/>
  <c r="AV1343" i="5" s="1"/>
  <c r="C1343" i="5" s="1"/>
  <c r="O1354" i="3"/>
  <c r="K1354" i="3"/>
  <c r="G1355" i="3"/>
  <c r="H1355" i="3" s="1"/>
  <c r="I1355" i="3" s="1"/>
  <c r="I1341" i="5" l="1"/>
  <c r="K1341" i="5" s="1"/>
  <c r="Y1341" i="5" s="1"/>
  <c r="O1356" i="7"/>
  <c r="H1356" i="7"/>
  <c r="I1356" i="7" s="1"/>
  <c r="K1356" i="7" s="1"/>
  <c r="L1356" i="7" s="1"/>
  <c r="P1356" i="7" s="1"/>
  <c r="AS1346" i="5" s="1"/>
  <c r="G1357" i="7"/>
  <c r="G1357" i="6"/>
  <c r="H1356" i="6"/>
  <c r="I1356" i="6" s="1"/>
  <c r="K1356" i="6" s="1"/>
  <c r="L1356" i="6" s="1"/>
  <c r="P1356" i="6" s="1"/>
  <c r="AP1346" i="5" s="1"/>
  <c r="O1356" i="6"/>
  <c r="G1342" i="5"/>
  <c r="Q1342" i="5"/>
  <c r="L1354" i="3"/>
  <c r="P1354" i="3" s="1"/>
  <c r="AM1344" i="5" s="1"/>
  <c r="AV1344" i="5" s="1"/>
  <c r="C1344" i="5" s="1"/>
  <c r="O1355" i="3"/>
  <c r="K1355" i="3"/>
  <c r="G1356" i="3"/>
  <c r="H1356" i="3" s="1"/>
  <c r="I1356" i="3" s="1"/>
  <c r="I1342" i="5" l="1"/>
  <c r="K1342" i="5" s="1"/>
  <c r="Y1342" i="5" s="1"/>
  <c r="G1358" i="7"/>
  <c r="O1357" i="7"/>
  <c r="H1357" i="7"/>
  <c r="I1357" i="7" s="1"/>
  <c r="K1357" i="7" s="1"/>
  <c r="L1357" i="7" s="1"/>
  <c r="P1357" i="7" s="1"/>
  <c r="AS1347" i="5" s="1"/>
  <c r="O1357" i="6"/>
  <c r="H1357" i="6"/>
  <c r="I1357" i="6" s="1"/>
  <c r="K1357" i="6" s="1"/>
  <c r="L1357" i="6" s="1"/>
  <c r="P1357" i="6" s="1"/>
  <c r="AP1347" i="5" s="1"/>
  <c r="G1358" i="6"/>
  <c r="G1343" i="5"/>
  <c r="Q1343" i="5"/>
  <c r="L1355" i="3"/>
  <c r="P1355" i="3" s="1"/>
  <c r="AM1345" i="5" s="1"/>
  <c r="AV1345" i="5" s="1"/>
  <c r="C1345" i="5" s="1"/>
  <c r="O1356" i="3"/>
  <c r="K1356" i="3"/>
  <c r="G1357" i="3"/>
  <c r="H1357" i="3" s="1"/>
  <c r="I1357" i="3" s="1"/>
  <c r="I1343" i="5" l="1"/>
  <c r="K1343" i="5" s="1"/>
  <c r="Y1343" i="5" s="1"/>
  <c r="G1359" i="7"/>
  <c r="O1358" i="7"/>
  <c r="H1358" i="7"/>
  <c r="I1358" i="7" s="1"/>
  <c r="K1358" i="7" s="1"/>
  <c r="L1358" i="7" s="1"/>
  <c r="P1358" i="7" s="1"/>
  <c r="AS1348" i="5" s="1"/>
  <c r="O1358" i="6"/>
  <c r="H1358" i="6"/>
  <c r="I1358" i="6" s="1"/>
  <c r="K1358" i="6" s="1"/>
  <c r="L1358" i="6" s="1"/>
  <c r="P1358" i="6" s="1"/>
  <c r="AP1348" i="5" s="1"/>
  <c r="G1359" i="6"/>
  <c r="G1344" i="5"/>
  <c r="Q1344" i="5"/>
  <c r="L1356" i="3"/>
  <c r="P1356" i="3" s="1"/>
  <c r="AM1346" i="5" s="1"/>
  <c r="AV1346" i="5" s="1"/>
  <c r="C1346" i="5" s="1"/>
  <c r="O1357" i="3"/>
  <c r="K1357" i="3"/>
  <c r="G1358" i="3"/>
  <c r="H1358" i="3" s="1"/>
  <c r="I1358" i="3" s="1"/>
  <c r="I1344" i="5" l="1"/>
  <c r="K1344" i="5" s="1"/>
  <c r="Y1344" i="5" s="1"/>
  <c r="O1359" i="7"/>
  <c r="H1359" i="7"/>
  <c r="I1359" i="7" s="1"/>
  <c r="K1359" i="7" s="1"/>
  <c r="L1359" i="7" s="1"/>
  <c r="P1359" i="7" s="1"/>
  <c r="AS1349" i="5" s="1"/>
  <c r="G1360" i="7"/>
  <c r="G1360" i="6"/>
  <c r="O1359" i="6"/>
  <c r="H1359" i="6"/>
  <c r="I1359" i="6" s="1"/>
  <c r="K1359" i="6" s="1"/>
  <c r="L1359" i="6" s="1"/>
  <c r="P1359" i="6" s="1"/>
  <c r="AP1349" i="5" s="1"/>
  <c r="G1345" i="5"/>
  <c r="Q1345" i="5"/>
  <c r="L1357" i="3"/>
  <c r="P1357" i="3" s="1"/>
  <c r="AM1347" i="5" s="1"/>
  <c r="AV1347" i="5" s="1"/>
  <c r="C1347" i="5" s="1"/>
  <c r="O1358" i="3"/>
  <c r="K1358" i="3"/>
  <c r="G1359" i="3"/>
  <c r="H1359" i="3" s="1"/>
  <c r="I1359" i="3" s="1"/>
  <c r="I1345" i="5" l="1"/>
  <c r="K1345" i="5" s="1"/>
  <c r="Y1345" i="5" s="1"/>
  <c r="O1360" i="7"/>
  <c r="H1360" i="7"/>
  <c r="I1360" i="7" s="1"/>
  <c r="K1360" i="7" s="1"/>
  <c r="L1360" i="7" s="1"/>
  <c r="P1360" i="7" s="1"/>
  <c r="AS1350" i="5" s="1"/>
  <c r="G1361" i="7"/>
  <c r="G1361" i="6"/>
  <c r="O1360" i="6"/>
  <c r="H1360" i="6"/>
  <c r="I1360" i="6" s="1"/>
  <c r="K1360" i="6" s="1"/>
  <c r="L1360" i="6" s="1"/>
  <c r="P1360" i="6" s="1"/>
  <c r="AP1350" i="5" s="1"/>
  <c r="Q1346" i="5"/>
  <c r="G1346" i="5"/>
  <c r="L1358" i="3"/>
  <c r="P1358" i="3" s="1"/>
  <c r="AM1348" i="5" s="1"/>
  <c r="AV1348" i="5" s="1"/>
  <c r="C1348" i="5" s="1"/>
  <c r="O1359" i="3"/>
  <c r="K1359" i="3"/>
  <c r="G1360" i="3"/>
  <c r="H1360" i="3" s="1"/>
  <c r="I1360" i="3" s="1"/>
  <c r="I1346" i="5" l="1"/>
  <c r="K1346" i="5" s="1"/>
  <c r="Y1346" i="5" s="1"/>
  <c r="G1362" i="7"/>
  <c r="H1361" i="7"/>
  <c r="I1361" i="7" s="1"/>
  <c r="K1361" i="7" s="1"/>
  <c r="L1361" i="7" s="1"/>
  <c r="P1361" i="7" s="1"/>
  <c r="AS1351" i="5" s="1"/>
  <c r="O1361" i="7"/>
  <c r="O1361" i="6"/>
  <c r="H1361" i="6"/>
  <c r="I1361" i="6" s="1"/>
  <c r="K1361" i="6" s="1"/>
  <c r="L1361" i="6" s="1"/>
  <c r="P1361" i="6" s="1"/>
  <c r="AP1351" i="5" s="1"/>
  <c r="G1362" i="6"/>
  <c r="Q1347" i="5"/>
  <c r="G1347" i="5"/>
  <c r="L1359" i="3"/>
  <c r="P1359" i="3" s="1"/>
  <c r="AM1349" i="5" s="1"/>
  <c r="AV1349" i="5" s="1"/>
  <c r="C1349" i="5" s="1"/>
  <c r="O1360" i="3"/>
  <c r="K1360" i="3"/>
  <c r="G1361" i="3"/>
  <c r="H1361" i="3" s="1"/>
  <c r="I1361" i="3" s="1"/>
  <c r="I1347" i="5" l="1"/>
  <c r="K1347" i="5" s="1"/>
  <c r="Y1347" i="5" s="1"/>
  <c r="G1363" i="7"/>
  <c r="H1362" i="7"/>
  <c r="I1362" i="7" s="1"/>
  <c r="K1362" i="7" s="1"/>
  <c r="L1362" i="7" s="1"/>
  <c r="P1362" i="7" s="1"/>
  <c r="AS1352" i="5" s="1"/>
  <c r="O1362" i="7"/>
  <c r="O1362" i="6"/>
  <c r="H1362" i="6"/>
  <c r="I1362" i="6" s="1"/>
  <c r="K1362" i="6" s="1"/>
  <c r="L1362" i="6" s="1"/>
  <c r="P1362" i="6" s="1"/>
  <c r="AP1352" i="5" s="1"/>
  <c r="G1363" i="6"/>
  <c r="G1348" i="5"/>
  <c r="Q1348" i="5"/>
  <c r="L1360" i="3"/>
  <c r="P1360" i="3" s="1"/>
  <c r="AM1350" i="5" s="1"/>
  <c r="AV1350" i="5" s="1"/>
  <c r="C1350" i="5" s="1"/>
  <c r="O1361" i="3"/>
  <c r="K1361" i="3"/>
  <c r="G1362" i="3"/>
  <c r="H1362" i="3" s="1"/>
  <c r="I1362" i="3" s="1"/>
  <c r="I1348" i="5" l="1"/>
  <c r="K1348" i="5" s="1"/>
  <c r="Y1348" i="5" s="1"/>
  <c r="O1363" i="7"/>
  <c r="H1363" i="7"/>
  <c r="I1363" i="7" s="1"/>
  <c r="K1363" i="7" s="1"/>
  <c r="L1363" i="7" s="1"/>
  <c r="P1363" i="7" s="1"/>
  <c r="AS1353" i="5" s="1"/>
  <c r="G1364" i="7"/>
  <c r="G1364" i="6"/>
  <c r="H1363" i="6"/>
  <c r="I1363" i="6" s="1"/>
  <c r="K1363" i="6" s="1"/>
  <c r="L1363" i="6" s="1"/>
  <c r="P1363" i="6" s="1"/>
  <c r="AP1353" i="5" s="1"/>
  <c r="O1363" i="6"/>
  <c r="Q1349" i="5"/>
  <c r="G1349" i="5"/>
  <c r="L1361" i="3"/>
  <c r="P1361" i="3" s="1"/>
  <c r="AM1351" i="5" s="1"/>
  <c r="AV1351" i="5" s="1"/>
  <c r="C1351" i="5" s="1"/>
  <c r="O1362" i="3"/>
  <c r="K1362" i="3"/>
  <c r="G1363" i="3"/>
  <c r="H1363" i="3" s="1"/>
  <c r="I1363" i="3" s="1"/>
  <c r="I1349" i="5" l="1"/>
  <c r="K1349" i="5" s="1"/>
  <c r="Y1349" i="5" s="1"/>
  <c r="O1364" i="7"/>
  <c r="H1364" i="7"/>
  <c r="I1364" i="7" s="1"/>
  <c r="K1364" i="7" s="1"/>
  <c r="L1364" i="7" s="1"/>
  <c r="P1364" i="7" s="1"/>
  <c r="AS1354" i="5" s="1"/>
  <c r="G1365" i="7"/>
  <c r="G1365" i="6"/>
  <c r="H1364" i="6"/>
  <c r="I1364" i="6" s="1"/>
  <c r="K1364" i="6" s="1"/>
  <c r="L1364" i="6" s="1"/>
  <c r="P1364" i="6" s="1"/>
  <c r="AP1354" i="5" s="1"/>
  <c r="O1364" i="6"/>
  <c r="G1350" i="5"/>
  <c r="Q1350" i="5"/>
  <c r="L1362" i="3"/>
  <c r="P1362" i="3" s="1"/>
  <c r="AM1352" i="5" s="1"/>
  <c r="AV1352" i="5" s="1"/>
  <c r="C1352" i="5" s="1"/>
  <c r="O1363" i="3"/>
  <c r="K1363" i="3"/>
  <c r="G1364" i="3"/>
  <c r="H1364" i="3" s="1"/>
  <c r="I1364" i="3" s="1"/>
  <c r="I1350" i="5" l="1"/>
  <c r="K1350" i="5" s="1"/>
  <c r="Y1350" i="5" s="1"/>
  <c r="G1366" i="7"/>
  <c r="O1365" i="7"/>
  <c r="H1365" i="7"/>
  <c r="I1365" i="7" s="1"/>
  <c r="K1365" i="7" s="1"/>
  <c r="L1365" i="7" s="1"/>
  <c r="P1365" i="7" s="1"/>
  <c r="AS1355" i="5" s="1"/>
  <c r="O1365" i="6"/>
  <c r="H1365" i="6"/>
  <c r="I1365" i="6" s="1"/>
  <c r="K1365" i="6" s="1"/>
  <c r="L1365" i="6" s="1"/>
  <c r="P1365" i="6" s="1"/>
  <c r="AP1355" i="5" s="1"/>
  <c r="G1366" i="6"/>
  <c r="Q1351" i="5"/>
  <c r="G1351" i="5"/>
  <c r="L1363" i="3"/>
  <c r="P1363" i="3" s="1"/>
  <c r="AM1353" i="5" s="1"/>
  <c r="AV1353" i="5" s="1"/>
  <c r="C1353" i="5" s="1"/>
  <c r="O1364" i="3"/>
  <c r="K1364" i="3"/>
  <c r="G1365" i="3"/>
  <c r="H1365" i="3" s="1"/>
  <c r="I1365" i="3" s="1"/>
  <c r="I1351" i="5" l="1"/>
  <c r="K1351" i="5" s="1"/>
  <c r="Y1351" i="5" s="1"/>
  <c r="G1367" i="7"/>
  <c r="O1366" i="7"/>
  <c r="H1366" i="7"/>
  <c r="I1366" i="7" s="1"/>
  <c r="K1366" i="7" s="1"/>
  <c r="L1366" i="7" s="1"/>
  <c r="P1366" i="7" s="1"/>
  <c r="AS1356" i="5" s="1"/>
  <c r="O1366" i="6"/>
  <c r="H1366" i="6"/>
  <c r="I1366" i="6" s="1"/>
  <c r="K1366" i="6" s="1"/>
  <c r="L1366" i="6" s="1"/>
  <c r="P1366" i="6" s="1"/>
  <c r="AP1356" i="5" s="1"/>
  <c r="G1367" i="6"/>
  <c r="G1352" i="5"/>
  <c r="Q1352" i="5"/>
  <c r="L1364" i="3"/>
  <c r="P1364" i="3" s="1"/>
  <c r="AM1354" i="5" s="1"/>
  <c r="AV1354" i="5" s="1"/>
  <c r="C1354" i="5" s="1"/>
  <c r="O1365" i="3"/>
  <c r="K1365" i="3"/>
  <c r="G1366" i="3"/>
  <c r="H1366" i="3" s="1"/>
  <c r="I1366" i="3" s="1"/>
  <c r="I1352" i="5" l="1"/>
  <c r="K1352" i="5" s="1"/>
  <c r="Y1352" i="5" s="1"/>
  <c r="O1367" i="7"/>
  <c r="H1367" i="7"/>
  <c r="I1367" i="7" s="1"/>
  <c r="K1367" i="7" s="1"/>
  <c r="L1367" i="7" s="1"/>
  <c r="P1367" i="7" s="1"/>
  <c r="AS1357" i="5" s="1"/>
  <c r="G1368" i="7"/>
  <c r="G1368" i="6"/>
  <c r="O1367" i="6"/>
  <c r="H1367" i="6"/>
  <c r="I1367" i="6" s="1"/>
  <c r="K1367" i="6" s="1"/>
  <c r="L1367" i="6" s="1"/>
  <c r="P1367" i="6" s="1"/>
  <c r="AP1357" i="5" s="1"/>
  <c r="Q1353" i="5"/>
  <c r="G1353" i="5"/>
  <c r="L1365" i="3"/>
  <c r="P1365" i="3" s="1"/>
  <c r="AM1355" i="5" s="1"/>
  <c r="AV1355" i="5" s="1"/>
  <c r="C1355" i="5" s="1"/>
  <c r="O1366" i="3"/>
  <c r="K1366" i="3"/>
  <c r="G1367" i="3"/>
  <c r="H1367" i="3" s="1"/>
  <c r="I1367" i="3" s="1"/>
  <c r="I1353" i="5" l="1"/>
  <c r="K1353" i="5" s="1"/>
  <c r="Y1353" i="5" s="1"/>
  <c r="O1368" i="7"/>
  <c r="H1368" i="7"/>
  <c r="I1368" i="7" s="1"/>
  <c r="K1368" i="7" s="1"/>
  <c r="L1368" i="7" s="1"/>
  <c r="P1368" i="7" s="1"/>
  <c r="AS1358" i="5" s="1"/>
  <c r="G1369" i="7"/>
  <c r="G1369" i="6"/>
  <c r="O1368" i="6"/>
  <c r="H1368" i="6"/>
  <c r="I1368" i="6" s="1"/>
  <c r="K1368" i="6" s="1"/>
  <c r="L1368" i="6" s="1"/>
  <c r="P1368" i="6" s="1"/>
  <c r="AP1358" i="5" s="1"/>
  <c r="G1354" i="5"/>
  <c r="Q1354" i="5"/>
  <c r="L1366" i="3"/>
  <c r="P1366" i="3" s="1"/>
  <c r="AM1356" i="5" s="1"/>
  <c r="AV1356" i="5" s="1"/>
  <c r="C1356" i="5" s="1"/>
  <c r="O1367" i="3"/>
  <c r="K1367" i="3"/>
  <c r="G1368" i="3"/>
  <c r="H1368" i="3" s="1"/>
  <c r="I1368" i="3" s="1"/>
  <c r="I1354" i="5" l="1"/>
  <c r="K1354" i="5" s="1"/>
  <c r="Y1354" i="5" s="1"/>
  <c r="O1369" i="7"/>
  <c r="H1369" i="7"/>
  <c r="I1369" i="7" s="1"/>
  <c r="K1369" i="7" s="1"/>
  <c r="L1369" i="7" s="1"/>
  <c r="P1369" i="7" s="1"/>
  <c r="AS1359" i="5" s="1"/>
  <c r="G1370" i="7"/>
  <c r="O1369" i="6"/>
  <c r="H1369" i="6"/>
  <c r="I1369" i="6" s="1"/>
  <c r="K1369" i="6" s="1"/>
  <c r="L1369" i="6" s="1"/>
  <c r="P1369" i="6" s="1"/>
  <c r="AP1359" i="5" s="1"/>
  <c r="G1370" i="6"/>
  <c r="G1355" i="5"/>
  <c r="Q1355" i="5"/>
  <c r="L1367" i="3"/>
  <c r="P1367" i="3" s="1"/>
  <c r="AM1357" i="5" s="1"/>
  <c r="AV1357" i="5" s="1"/>
  <c r="C1357" i="5" s="1"/>
  <c r="O1368" i="3"/>
  <c r="K1368" i="3"/>
  <c r="G1369" i="3"/>
  <c r="H1369" i="3" s="1"/>
  <c r="I1369" i="3" s="1"/>
  <c r="I1355" i="5" l="1"/>
  <c r="K1355" i="5" s="1"/>
  <c r="Y1355" i="5" s="1"/>
  <c r="G1371" i="7"/>
  <c r="O1370" i="7"/>
  <c r="H1370" i="7"/>
  <c r="I1370" i="7" s="1"/>
  <c r="K1370" i="7" s="1"/>
  <c r="L1370" i="7" s="1"/>
  <c r="P1370" i="7" s="1"/>
  <c r="AS1360" i="5" s="1"/>
  <c r="O1370" i="6"/>
  <c r="H1370" i="6"/>
  <c r="I1370" i="6" s="1"/>
  <c r="K1370" i="6" s="1"/>
  <c r="L1370" i="6" s="1"/>
  <c r="P1370" i="6" s="1"/>
  <c r="AP1360" i="5" s="1"/>
  <c r="G1371" i="6"/>
  <c r="G1356" i="5"/>
  <c r="Q1356" i="5"/>
  <c r="L1368" i="3"/>
  <c r="P1368" i="3" s="1"/>
  <c r="AM1358" i="5" s="1"/>
  <c r="AV1358" i="5" s="1"/>
  <c r="C1358" i="5" s="1"/>
  <c r="O1369" i="3"/>
  <c r="K1369" i="3"/>
  <c r="G1370" i="3"/>
  <c r="H1370" i="3" s="1"/>
  <c r="I1370" i="3" s="1"/>
  <c r="I1356" i="5" l="1"/>
  <c r="K1356" i="5" s="1"/>
  <c r="Y1356" i="5" s="1"/>
  <c r="G1372" i="7"/>
  <c r="O1371" i="7"/>
  <c r="H1371" i="7"/>
  <c r="I1371" i="7" s="1"/>
  <c r="K1371" i="7" s="1"/>
  <c r="L1371" i="7" s="1"/>
  <c r="P1371" i="7" s="1"/>
  <c r="AS1361" i="5" s="1"/>
  <c r="G1372" i="6"/>
  <c r="H1371" i="6"/>
  <c r="I1371" i="6" s="1"/>
  <c r="K1371" i="6" s="1"/>
  <c r="L1371" i="6" s="1"/>
  <c r="P1371" i="6" s="1"/>
  <c r="AP1361" i="5" s="1"/>
  <c r="O1371" i="6"/>
  <c r="Q1357" i="5"/>
  <c r="G1357" i="5"/>
  <c r="L1369" i="3"/>
  <c r="P1369" i="3" s="1"/>
  <c r="AM1359" i="5" s="1"/>
  <c r="AV1359" i="5" s="1"/>
  <c r="C1359" i="5" s="1"/>
  <c r="O1370" i="3"/>
  <c r="K1370" i="3"/>
  <c r="G1371" i="3"/>
  <c r="H1371" i="3" s="1"/>
  <c r="I1371" i="3" s="1"/>
  <c r="I1357" i="5" l="1"/>
  <c r="K1357" i="5" s="1"/>
  <c r="Y1357" i="5" s="1"/>
  <c r="O1372" i="7"/>
  <c r="H1372" i="7"/>
  <c r="I1372" i="7" s="1"/>
  <c r="K1372" i="7" s="1"/>
  <c r="L1372" i="7" s="1"/>
  <c r="P1372" i="7" s="1"/>
  <c r="AS1362" i="5" s="1"/>
  <c r="G1373" i="7"/>
  <c r="G1373" i="6"/>
  <c r="H1372" i="6"/>
  <c r="I1372" i="6" s="1"/>
  <c r="K1372" i="6" s="1"/>
  <c r="L1372" i="6" s="1"/>
  <c r="P1372" i="6" s="1"/>
  <c r="AP1362" i="5" s="1"/>
  <c r="O1372" i="6"/>
  <c r="Q1358" i="5"/>
  <c r="G1358" i="5"/>
  <c r="L1370" i="3"/>
  <c r="P1370" i="3" s="1"/>
  <c r="AM1360" i="5" s="1"/>
  <c r="AV1360" i="5" s="1"/>
  <c r="C1360" i="5" s="1"/>
  <c r="O1371" i="3"/>
  <c r="K1371" i="3"/>
  <c r="G1372" i="3"/>
  <c r="H1372" i="3" s="1"/>
  <c r="I1372" i="3" s="1"/>
  <c r="I1358" i="5" l="1"/>
  <c r="K1358" i="5" s="1"/>
  <c r="Y1358" i="5" s="1"/>
  <c r="O1373" i="7"/>
  <c r="H1373" i="7"/>
  <c r="I1373" i="7" s="1"/>
  <c r="K1373" i="7" s="1"/>
  <c r="L1373" i="7" s="1"/>
  <c r="P1373" i="7" s="1"/>
  <c r="AS1363" i="5" s="1"/>
  <c r="G1374" i="7"/>
  <c r="O1373" i="6"/>
  <c r="H1373" i="6"/>
  <c r="I1373" i="6" s="1"/>
  <c r="K1373" i="6" s="1"/>
  <c r="L1373" i="6" s="1"/>
  <c r="P1373" i="6" s="1"/>
  <c r="AP1363" i="5" s="1"/>
  <c r="G1374" i="6"/>
  <c r="Q1359" i="5"/>
  <c r="G1359" i="5"/>
  <c r="L1371" i="3"/>
  <c r="P1371" i="3" s="1"/>
  <c r="AM1361" i="5" s="1"/>
  <c r="AV1361" i="5" s="1"/>
  <c r="C1361" i="5" s="1"/>
  <c r="O1372" i="3"/>
  <c r="K1372" i="3"/>
  <c r="G1373" i="3"/>
  <c r="H1373" i="3" s="1"/>
  <c r="I1373" i="3" s="1"/>
  <c r="I1359" i="5" l="1"/>
  <c r="K1359" i="5" s="1"/>
  <c r="Y1359" i="5" s="1"/>
  <c r="G1375" i="7"/>
  <c r="H1374" i="7"/>
  <c r="I1374" i="7" s="1"/>
  <c r="K1374" i="7" s="1"/>
  <c r="L1374" i="7" s="1"/>
  <c r="P1374" i="7" s="1"/>
  <c r="AS1364" i="5" s="1"/>
  <c r="O1374" i="7"/>
  <c r="O1374" i="6"/>
  <c r="H1374" i="6"/>
  <c r="I1374" i="6" s="1"/>
  <c r="K1374" i="6" s="1"/>
  <c r="L1374" i="6" s="1"/>
  <c r="P1374" i="6" s="1"/>
  <c r="AP1364" i="5" s="1"/>
  <c r="G1375" i="6"/>
  <c r="Q1360" i="5"/>
  <c r="G1360" i="5"/>
  <c r="L1372" i="3"/>
  <c r="P1372" i="3" s="1"/>
  <c r="AM1362" i="5" s="1"/>
  <c r="AV1362" i="5" s="1"/>
  <c r="C1362" i="5" s="1"/>
  <c r="O1373" i="3"/>
  <c r="K1373" i="3"/>
  <c r="G1374" i="3"/>
  <c r="H1374" i="3" s="1"/>
  <c r="I1374" i="3" s="1"/>
  <c r="I1360" i="5" l="1"/>
  <c r="K1360" i="5" s="1"/>
  <c r="Y1360" i="5" s="1"/>
  <c r="G1376" i="7"/>
  <c r="H1375" i="7"/>
  <c r="I1375" i="7" s="1"/>
  <c r="K1375" i="7" s="1"/>
  <c r="L1375" i="7" s="1"/>
  <c r="P1375" i="7" s="1"/>
  <c r="AS1365" i="5" s="1"/>
  <c r="O1375" i="7"/>
  <c r="G1376" i="6"/>
  <c r="O1375" i="6"/>
  <c r="H1375" i="6"/>
  <c r="I1375" i="6" s="1"/>
  <c r="K1375" i="6" s="1"/>
  <c r="L1375" i="6" s="1"/>
  <c r="P1375" i="6" s="1"/>
  <c r="AP1365" i="5" s="1"/>
  <c r="Q1361" i="5"/>
  <c r="G1361" i="5"/>
  <c r="L1373" i="3"/>
  <c r="P1373" i="3" s="1"/>
  <c r="AM1363" i="5" s="1"/>
  <c r="AV1363" i="5" s="1"/>
  <c r="C1363" i="5" s="1"/>
  <c r="O1374" i="3"/>
  <c r="K1374" i="3"/>
  <c r="G1375" i="3"/>
  <c r="H1375" i="3" s="1"/>
  <c r="I1375" i="3" s="1"/>
  <c r="I1361" i="5" l="1"/>
  <c r="K1361" i="5" s="1"/>
  <c r="Y1361" i="5" s="1"/>
  <c r="O1376" i="7"/>
  <c r="H1376" i="7"/>
  <c r="I1376" i="7" s="1"/>
  <c r="K1376" i="7" s="1"/>
  <c r="L1376" i="7" s="1"/>
  <c r="P1376" i="7" s="1"/>
  <c r="AS1366" i="5" s="1"/>
  <c r="G1377" i="7"/>
  <c r="G1377" i="6"/>
  <c r="O1376" i="6"/>
  <c r="H1376" i="6"/>
  <c r="I1376" i="6" s="1"/>
  <c r="K1376" i="6" s="1"/>
  <c r="L1376" i="6" s="1"/>
  <c r="P1376" i="6" s="1"/>
  <c r="AP1366" i="5" s="1"/>
  <c r="G1362" i="5"/>
  <c r="Q1362" i="5"/>
  <c r="L1374" i="3"/>
  <c r="P1374" i="3" s="1"/>
  <c r="AM1364" i="5" s="1"/>
  <c r="AV1364" i="5" s="1"/>
  <c r="C1364" i="5" s="1"/>
  <c r="O1375" i="3"/>
  <c r="K1375" i="3"/>
  <c r="G1376" i="3"/>
  <c r="H1376" i="3" s="1"/>
  <c r="I1376" i="3" s="1"/>
  <c r="I1362" i="5" l="1"/>
  <c r="K1362" i="5" s="1"/>
  <c r="Y1362" i="5" s="1"/>
  <c r="O1377" i="7"/>
  <c r="H1377" i="7"/>
  <c r="I1377" i="7" s="1"/>
  <c r="K1377" i="7" s="1"/>
  <c r="L1377" i="7" s="1"/>
  <c r="P1377" i="7" s="1"/>
  <c r="AS1367" i="5" s="1"/>
  <c r="G1378" i="7"/>
  <c r="O1377" i="6"/>
  <c r="H1377" i="6"/>
  <c r="I1377" i="6" s="1"/>
  <c r="K1377" i="6" s="1"/>
  <c r="L1377" i="6" s="1"/>
  <c r="P1377" i="6" s="1"/>
  <c r="AP1367" i="5" s="1"/>
  <c r="G1378" i="6"/>
  <c r="G1363" i="5"/>
  <c r="Q1363" i="5"/>
  <c r="L1375" i="3"/>
  <c r="P1375" i="3" s="1"/>
  <c r="AM1365" i="5" s="1"/>
  <c r="AV1365" i="5" s="1"/>
  <c r="C1365" i="5" s="1"/>
  <c r="O1376" i="3"/>
  <c r="K1376" i="3"/>
  <c r="G1377" i="3"/>
  <c r="H1377" i="3" s="1"/>
  <c r="I1377" i="3" s="1"/>
  <c r="I1363" i="5" l="1"/>
  <c r="K1363" i="5" s="1"/>
  <c r="Y1363" i="5" s="1"/>
  <c r="G1379" i="7"/>
  <c r="O1378" i="7"/>
  <c r="H1378" i="7"/>
  <c r="I1378" i="7" s="1"/>
  <c r="K1378" i="7" s="1"/>
  <c r="L1378" i="7" s="1"/>
  <c r="P1378" i="7" s="1"/>
  <c r="AS1368" i="5" s="1"/>
  <c r="O1378" i="6"/>
  <c r="H1378" i="6"/>
  <c r="I1378" i="6" s="1"/>
  <c r="K1378" i="6" s="1"/>
  <c r="L1378" i="6" s="1"/>
  <c r="P1378" i="6" s="1"/>
  <c r="AP1368" i="5" s="1"/>
  <c r="G1379" i="6"/>
  <c r="Q1364" i="5"/>
  <c r="G1364" i="5"/>
  <c r="L1376" i="3"/>
  <c r="P1376" i="3" s="1"/>
  <c r="AM1366" i="5" s="1"/>
  <c r="AV1366" i="5" s="1"/>
  <c r="C1366" i="5" s="1"/>
  <c r="O1377" i="3"/>
  <c r="K1377" i="3"/>
  <c r="G1378" i="3"/>
  <c r="H1378" i="3" s="1"/>
  <c r="I1378" i="3" s="1"/>
  <c r="I1364" i="5" l="1"/>
  <c r="K1364" i="5" s="1"/>
  <c r="Y1364" i="5" s="1"/>
  <c r="G1380" i="7"/>
  <c r="O1379" i="7"/>
  <c r="H1379" i="7"/>
  <c r="I1379" i="7" s="1"/>
  <c r="K1379" i="7" s="1"/>
  <c r="L1379" i="7" s="1"/>
  <c r="P1379" i="7" s="1"/>
  <c r="AS1369" i="5" s="1"/>
  <c r="G1380" i="6"/>
  <c r="H1379" i="6"/>
  <c r="I1379" i="6" s="1"/>
  <c r="K1379" i="6" s="1"/>
  <c r="L1379" i="6" s="1"/>
  <c r="P1379" i="6" s="1"/>
  <c r="AP1369" i="5" s="1"/>
  <c r="O1379" i="6"/>
  <c r="G1365" i="5"/>
  <c r="Q1365" i="5"/>
  <c r="L1377" i="3"/>
  <c r="P1377" i="3" s="1"/>
  <c r="AM1367" i="5" s="1"/>
  <c r="AV1367" i="5" s="1"/>
  <c r="C1367" i="5" s="1"/>
  <c r="O1378" i="3"/>
  <c r="K1378" i="3"/>
  <c r="G1379" i="3"/>
  <c r="H1379" i="3" s="1"/>
  <c r="I1379" i="3" s="1"/>
  <c r="I1365" i="5" l="1"/>
  <c r="K1365" i="5" s="1"/>
  <c r="Y1365" i="5" s="1"/>
  <c r="O1380" i="7"/>
  <c r="H1380" i="7"/>
  <c r="I1380" i="7" s="1"/>
  <c r="K1380" i="7" s="1"/>
  <c r="L1380" i="7" s="1"/>
  <c r="P1380" i="7" s="1"/>
  <c r="AS1370" i="5" s="1"/>
  <c r="G1381" i="7"/>
  <c r="G1381" i="6"/>
  <c r="H1380" i="6"/>
  <c r="I1380" i="6" s="1"/>
  <c r="K1380" i="6" s="1"/>
  <c r="L1380" i="6" s="1"/>
  <c r="P1380" i="6" s="1"/>
  <c r="AP1370" i="5" s="1"/>
  <c r="O1380" i="6"/>
  <c r="Q1366" i="5"/>
  <c r="G1366" i="5"/>
  <c r="L1378" i="3"/>
  <c r="P1378" i="3" s="1"/>
  <c r="AM1368" i="5" s="1"/>
  <c r="AV1368" i="5" s="1"/>
  <c r="C1368" i="5" s="1"/>
  <c r="O1379" i="3"/>
  <c r="K1379" i="3"/>
  <c r="G1380" i="3"/>
  <c r="H1380" i="3" s="1"/>
  <c r="I1380" i="3" s="1"/>
  <c r="I1366" i="5" l="1"/>
  <c r="K1366" i="5" s="1"/>
  <c r="Y1366" i="5" s="1"/>
  <c r="O1381" i="7"/>
  <c r="H1381" i="7"/>
  <c r="I1381" i="7" s="1"/>
  <c r="K1381" i="7" s="1"/>
  <c r="L1381" i="7" s="1"/>
  <c r="P1381" i="7" s="1"/>
  <c r="AS1371" i="5" s="1"/>
  <c r="G1382" i="7"/>
  <c r="O1381" i="6"/>
  <c r="H1381" i="6"/>
  <c r="I1381" i="6" s="1"/>
  <c r="K1381" i="6" s="1"/>
  <c r="L1381" i="6" s="1"/>
  <c r="P1381" i="6" s="1"/>
  <c r="AP1371" i="5" s="1"/>
  <c r="G1382" i="6"/>
  <c r="G1367" i="5"/>
  <c r="Q1367" i="5"/>
  <c r="L1379" i="3"/>
  <c r="P1379" i="3" s="1"/>
  <c r="AM1369" i="5" s="1"/>
  <c r="AV1369" i="5" s="1"/>
  <c r="C1369" i="5" s="1"/>
  <c r="O1380" i="3"/>
  <c r="K1380" i="3"/>
  <c r="G1381" i="3"/>
  <c r="H1381" i="3" s="1"/>
  <c r="I1381" i="3" s="1"/>
  <c r="I1367" i="5" l="1"/>
  <c r="K1367" i="5" s="1"/>
  <c r="Y1367" i="5" s="1"/>
  <c r="G1383" i="7"/>
  <c r="H1382" i="7"/>
  <c r="I1382" i="7" s="1"/>
  <c r="K1382" i="7" s="1"/>
  <c r="L1382" i="7" s="1"/>
  <c r="P1382" i="7" s="1"/>
  <c r="AS1372" i="5" s="1"/>
  <c r="O1382" i="7"/>
  <c r="O1382" i="6"/>
  <c r="H1382" i="6"/>
  <c r="I1382" i="6" s="1"/>
  <c r="K1382" i="6" s="1"/>
  <c r="L1382" i="6" s="1"/>
  <c r="P1382" i="6" s="1"/>
  <c r="AP1372" i="5" s="1"/>
  <c r="G1383" i="6"/>
  <c r="Q1368" i="5"/>
  <c r="G1368" i="5"/>
  <c r="L1380" i="3"/>
  <c r="P1380" i="3" s="1"/>
  <c r="AM1370" i="5" s="1"/>
  <c r="AV1370" i="5" s="1"/>
  <c r="C1370" i="5" s="1"/>
  <c r="O1381" i="3"/>
  <c r="K1381" i="3"/>
  <c r="G1382" i="3"/>
  <c r="H1382" i="3" s="1"/>
  <c r="I1382" i="3" s="1"/>
  <c r="I1368" i="5" l="1"/>
  <c r="K1368" i="5" s="1"/>
  <c r="Y1368" i="5" s="1"/>
  <c r="G1384" i="7"/>
  <c r="H1383" i="7"/>
  <c r="I1383" i="7" s="1"/>
  <c r="K1383" i="7" s="1"/>
  <c r="L1383" i="7" s="1"/>
  <c r="P1383" i="7" s="1"/>
  <c r="AS1373" i="5" s="1"/>
  <c r="O1383" i="7"/>
  <c r="G1384" i="6"/>
  <c r="O1383" i="6"/>
  <c r="H1383" i="6"/>
  <c r="I1383" i="6" s="1"/>
  <c r="K1383" i="6" s="1"/>
  <c r="L1383" i="6" s="1"/>
  <c r="P1383" i="6" s="1"/>
  <c r="AP1373" i="5" s="1"/>
  <c r="Q1369" i="5"/>
  <c r="G1369" i="5"/>
  <c r="L1381" i="3"/>
  <c r="P1381" i="3" s="1"/>
  <c r="AM1371" i="5" s="1"/>
  <c r="AV1371" i="5" s="1"/>
  <c r="C1371" i="5" s="1"/>
  <c r="O1382" i="3"/>
  <c r="K1382" i="3"/>
  <c r="G1383" i="3"/>
  <c r="H1383" i="3" s="1"/>
  <c r="I1383" i="3" s="1"/>
  <c r="I1369" i="5" l="1"/>
  <c r="K1369" i="5" s="1"/>
  <c r="Y1369" i="5" s="1"/>
  <c r="O1384" i="7"/>
  <c r="H1384" i="7"/>
  <c r="I1384" i="7" s="1"/>
  <c r="K1384" i="7" s="1"/>
  <c r="L1384" i="7" s="1"/>
  <c r="P1384" i="7" s="1"/>
  <c r="AS1374" i="5" s="1"/>
  <c r="G1385" i="7"/>
  <c r="G1385" i="6"/>
  <c r="O1384" i="6"/>
  <c r="H1384" i="6"/>
  <c r="I1384" i="6" s="1"/>
  <c r="K1384" i="6" s="1"/>
  <c r="L1384" i="6" s="1"/>
  <c r="P1384" i="6" s="1"/>
  <c r="AP1374" i="5" s="1"/>
  <c r="G1370" i="5"/>
  <c r="Q1370" i="5"/>
  <c r="L1382" i="3"/>
  <c r="P1382" i="3" s="1"/>
  <c r="AM1372" i="5" s="1"/>
  <c r="AV1372" i="5" s="1"/>
  <c r="C1372" i="5" s="1"/>
  <c r="O1383" i="3"/>
  <c r="K1383" i="3"/>
  <c r="G1384" i="3"/>
  <c r="H1384" i="3" s="1"/>
  <c r="I1384" i="3" s="1"/>
  <c r="I1370" i="5" l="1"/>
  <c r="K1370" i="5" s="1"/>
  <c r="Y1370" i="5" s="1"/>
  <c r="O1385" i="7"/>
  <c r="H1385" i="7"/>
  <c r="I1385" i="7" s="1"/>
  <c r="K1385" i="7" s="1"/>
  <c r="L1385" i="7" s="1"/>
  <c r="P1385" i="7" s="1"/>
  <c r="AS1375" i="5" s="1"/>
  <c r="G1386" i="7"/>
  <c r="O1385" i="6"/>
  <c r="H1385" i="6"/>
  <c r="I1385" i="6" s="1"/>
  <c r="K1385" i="6" s="1"/>
  <c r="L1385" i="6" s="1"/>
  <c r="P1385" i="6" s="1"/>
  <c r="AP1375" i="5" s="1"/>
  <c r="G1386" i="6"/>
  <c r="G1371" i="5"/>
  <c r="Q1371" i="5"/>
  <c r="L1383" i="3"/>
  <c r="P1383" i="3" s="1"/>
  <c r="AM1373" i="5" s="1"/>
  <c r="AV1373" i="5" s="1"/>
  <c r="C1373" i="5" s="1"/>
  <c r="O1384" i="3"/>
  <c r="K1384" i="3"/>
  <c r="G1385" i="3"/>
  <c r="H1385" i="3" s="1"/>
  <c r="I1385" i="3" s="1"/>
  <c r="I1371" i="5" l="1"/>
  <c r="K1371" i="5" s="1"/>
  <c r="Y1371" i="5" s="1"/>
  <c r="G1387" i="7"/>
  <c r="O1386" i="7"/>
  <c r="H1386" i="7"/>
  <c r="I1386" i="7" s="1"/>
  <c r="K1386" i="7" s="1"/>
  <c r="L1386" i="7" s="1"/>
  <c r="P1386" i="7" s="1"/>
  <c r="AS1376" i="5" s="1"/>
  <c r="O1386" i="6"/>
  <c r="H1386" i="6"/>
  <c r="I1386" i="6" s="1"/>
  <c r="K1386" i="6" s="1"/>
  <c r="L1386" i="6" s="1"/>
  <c r="P1386" i="6" s="1"/>
  <c r="AP1376" i="5" s="1"/>
  <c r="G1387" i="6"/>
  <c r="G1372" i="5"/>
  <c r="Q1372" i="5"/>
  <c r="L1384" i="3"/>
  <c r="P1384" i="3" s="1"/>
  <c r="AM1374" i="5" s="1"/>
  <c r="AV1374" i="5" s="1"/>
  <c r="C1374" i="5" s="1"/>
  <c r="O1385" i="3"/>
  <c r="K1385" i="3"/>
  <c r="G1386" i="3"/>
  <c r="H1386" i="3" s="1"/>
  <c r="I1386" i="3" s="1"/>
  <c r="I1372" i="5" l="1"/>
  <c r="K1372" i="5" s="1"/>
  <c r="Y1372" i="5" s="1"/>
  <c r="G1388" i="7"/>
  <c r="O1387" i="7"/>
  <c r="H1387" i="7"/>
  <c r="I1387" i="7" s="1"/>
  <c r="K1387" i="7" s="1"/>
  <c r="L1387" i="7" s="1"/>
  <c r="P1387" i="7" s="1"/>
  <c r="AS1377" i="5" s="1"/>
  <c r="G1388" i="6"/>
  <c r="H1387" i="6"/>
  <c r="I1387" i="6" s="1"/>
  <c r="K1387" i="6" s="1"/>
  <c r="L1387" i="6" s="1"/>
  <c r="P1387" i="6" s="1"/>
  <c r="AP1377" i="5" s="1"/>
  <c r="O1387" i="6"/>
  <c r="G1373" i="5"/>
  <c r="Q1373" i="5"/>
  <c r="L1385" i="3"/>
  <c r="P1385" i="3" s="1"/>
  <c r="AM1375" i="5" s="1"/>
  <c r="AV1375" i="5" s="1"/>
  <c r="C1375" i="5" s="1"/>
  <c r="O1386" i="3"/>
  <c r="K1386" i="3"/>
  <c r="G1387" i="3"/>
  <c r="H1387" i="3" s="1"/>
  <c r="I1387" i="3" s="1"/>
  <c r="I1373" i="5" l="1"/>
  <c r="K1373" i="5" s="1"/>
  <c r="Y1373" i="5" s="1"/>
  <c r="O1388" i="7"/>
  <c r="H1388" i="7"/>
  <c r="I1388" i="7" s="1"/>
  <c r="K1388" i="7" s="1"/>
  <c r="L1388" i="7" s="1"/>
  <c r="P1388" i="7" s="1"/>
  <c r="AS1378" i="5" s="1"/>
  <c r="G1389" i="7"/>
  <c r="G1389" i="6"/>
  <c r="H1388" i="6"/>
  <c r="I1388" i="6" s="1"/>
  <c r="K1388" i="6" s="1"/>
  <c r="L1388" i="6" s="1"/>
  <c r="P1388" i="6" s="1"/>
  <c r="AP1378" i="5" s="1"/>
  <c r="O1388" i="6"/>
  <c r="G1374" i="5"/>
  <c r="Q1374" i="5"/>
  <c r="L1386" i="3"/>
  <c r="P1386" i="3" s="1"/>
  <c r="AM1376" i="5" s="1"/>
  <c r="AV1376" i="5" s="1"/>
  <c r="C1376" i="5" s="1"/>
  <c r="O1387" i="3"/>
  <c r="K1387" i="3"/>
  <c r="G1388" i="3"/>
  <c r="H1388" i="3" s="1"/>
  <c r="I1388" i="3" s="1"/>
  <c r="I1374" i="5" l="1"/>
  <c r="K1374" i="5" s="1"/>
  <c r="Y1374" i="5" s="1"/>
  <c r="O1389" i="7"/>
  <c r="H1389" i="7"/>
  <c r="I1389" i="7" s="1"/>
  <c r="K1389" i="7" s="1"/>
  <c r="L1389" i="7" s="1"/>
  <c r="P1389" i="7" s="1"/>
  <c r="AS1379" i="5" s="1"/>
  <c r="G1390" i="7"/>
  <c r="O1389" i="6"/>
  <c r="H1389" i="6"/>
  <c r="I1389" i="6" s="1"/>
  <c r="K1389" i="6" s="1"/>
  <c r="L1389" i="6" s="1"/>
  <c r="P1389" i="6" s="1"/>
  <c r="AP1379" i="5" s="1"/>
  <c r="G1390" i="6"/>
  <c r="G1375" i="5"/>
  <c r="Q1375" i="5"/>
  <c r="L1387" i="3"/>
  <c r="P1387" i="3" s="1"/>
  <c r="AM1377" i="5" s="1"/>
  <c r="AV1377" i="5" s="1"/>
  <c r="C1377" i="5" s="1"/>
  <c r="O1388" i="3"/>
  <c r="K1388" i="3"/>
  <c r="G1389" i="3"/>
  <c r="H1389" i="3" s="1"/>
  <c r="I1389" i="3" s="1"/>
  <c r="I1375" i="5" l="1"/>
  <c r="K1375" i="5" s="1"/>
  <c r="Y1375" i="5" s="1"/>
  <c r="G1391" i="7"/>
  <c r="H1390" i="7"/>
  <c r="I1390" i="7" s="1"/>
  <c r="K1390" i="7" s="1"/>
  <c r="L1390" i="7" s="1"/>
  <c r="P1390" i="7" s="1"/>
  <c r="AS1380" i="5" s="1"/>
  <c r="O1390" i="7"/>
  <c r="O1390" i="6"/>
  <c r="H1390" i="6"/>
  <c r="I1390" i="6" s="1"/>
  <c r="K1390" i="6" s="1"/>
  <c r="L1390" i="6" s="1"/>
  <c r="P1390" i="6" s="1"/>
  <c r="AP1380" i="5" s="1"/>
  <c r="G1391" i="6"/>
  <c r="Q1376" i="5"/>
  <c r="G1376" i="5"/>
  <c r="L1388" i="3"/>
  <c r="P1388" i="3" s="1"/>
  <c r="AM1378" i="5" s="1"/>
  <c r="AV1378" i="5" s="1"/>
  <c r="C1378" i="5" s="1"/>
  <c r="O1389" i="3"/>
  <c r="K1389" i="3"/>
  <c r="G1390" i="3"/>
  <c r="H1390" i="3" s="1"/>
  <c r="I1390" i="3" s="1"/>
  <c r="I1376" i="5" l="1"/>
  <c r="K1376" i="5" s="1"/>
  <c r="Y1376" i="5" s="1"/>
  <c r="G1392" i="7"/>
  <c r="H1391" i="7"/>
  <c r="I1391" i="7" s="1"/>
  <c r="K1391" i="7" s="1"/>
  <c r="L1391" i="7" s="1"/>
  <c r="P1391" i="7" s="1"/>
  <c r="AS1381" i="5" s="1"/>
  <c r="O1391" i="7"/>
  <c r="G1392" i="6"/>
  <c r="O1391" i="6"/>
  <c r="H1391" i="6"/>
  <c r="I1391" i="6" s="1"/>
  <c r="K1391" i="6" s="1"/>
  <c r="L1391" i="6" s="1"/>
  <c r="P1391" i="6" s="1"/>
  <c r="AP1381" i="5" s="1"/>
  <c r="Q1377" i="5"/>
  <c r="G1377" i="5"/>
  <c r="L1389" i="3"/>
  <c r="P1389" i="3" s="1"/>
  <c r="AM1379" i="5" s="1"/>
  <c r="AV1379" i="5" s="1"/>
  <c r="C1379" i="5" s="1"/>
  <c r="O1390" i="3"/>
  <c r="K1390" i="3"/>
  <c r="G1391" i="3"/>
  <c r="H1391" i="3" s="1"/>
  <c r="I1391" i="3" s="1"/>
  <c r="I1377" i="5" l="1"/>
  <c r="K1377" i="5" s="1"/>
  <c r="Y1377" i="5" s="1"/>
  <c r="O1392" i="7"/>
  <c r="H1392" i="7"/>
  <c r="I1392" i="7" s="1"/>
  <c r="K1392" i="7" s="1"/>
  <c r="L1392" i="7" s="1"/>
  <c r="P1392" i="7" s="1"/>
  <c r="AS1382" i="5" s="1"/>
  <c r="G1393" i="7"/>
  <c r="G1393" i="6"/>
  <c r="O1392" i="6"/>
  <c r="H1392" i="6"/>
  <c r="I1392" i="6" s="1"/>
  <c r="K1392" i="6" s="1"/>
  <c r="L1392" i="6" s="1"/>
  <c r="P1392" i="6" s="1"/>
  <c r="AP1382" i="5" s="1"/>
  <c r="G1378" i="5"/>
  <c r="Q1378" i="5"/>
  <c r="L1390" i="3"/>
  <c r="P1390" i="3" s="1"/>
  <c r="AM1380" i="5" s="1"/>
  <c r="AV1380" i="5" s="1"/>
  <c r="C1380" i="5" s="1"/>
  <c r="O1391" i="3"/>
  <c r="K1391" i="3"/>
  <c r="G1392" i="3"/>
  <c r="H1392" i="3" s="1"/>
  <c r="I1392" i="3" s="1"/>
  <c r="I1378" i="5" l="1"/>
  <c r="K1378" i="5" s="1"/>
  <c r="Y1378" i="5" s="1"/>
  <c r="O1393" i="7"/>
  <c r="H1393" i="7"/>
  <c r="I1393" i="7" s="1"/>
  <c r="K1393" i="7" s="1"/>
  <c r="L1393" i="7" s="1"/>
  <c r="P1393" i="7" s="1"/>
  <c r="AS1383" i="5" s="1"/>
  <c r="G1394" i="7"/>
  <c r="O1393" i="6"/>
  <c r="H1393" i="6"/>
  <c r="I1393" i="6" s="1"/>
  <c r="K1393" i="6" s="1"/>
  <c r="L1393" i="6" s="1"/>
  <c r="P1393" i="6" s="1"/>
  <c r="AP1383" i="5" s="1"/>
  <c r="G1394" i="6"/>
  <c r="G1379" i="5"/>
  <c r="Q1379" i="5"/>
  <c r="L1391" i="3"/>
  <c r="P1391" i="3" s="1"/>
  <c r="AM1381" i="5" s="1"/>
  <c r="AV1381" i="5" s="1"/>
  <c r="C1381" i="5" s="1"/>
  <c r="O1392" i="3"/>
  <c r="K1392" i="3"/>
  <c r="G1393" i="3"/>
  <c r="H1393" i="3" s="1"/>
  <c r="I1393" i="3" s="1"/>
  <c r="I1379" i="5" l="1"/>
  <c r="K1379" i="5" s="1"/>
  <c r="Y1379" i="5" s="1"/>
  <c r="G1395" i="7"/>
  <c r="O1394" i="7"/>
  <c r="H1394" i="7"/>
  <c r="I1394" i="7" s="1"/>
  <c r="K1394" i="7" s="1"/>
  <c r="L1394" i="7" s="1"/>
  <c r="P1394" i="7" s="1"/>
  <c r="AS1384" i="5" s="1"/>
  <c r="O1394" i="6"/>
  <c r="H1394" i="6"/>
  <c r="I1394" i="6" s="1"/>
  <c r="K1394" i="6" s="1"/>
  <c r="L1394" i="6" s="1"/>
  <c r="P1394" i="6" s="1"/>
  <c r="AP1384" i="5" s="1"/>
  <c r="G1395" i="6"/>
  <c r="G1380" i="5"/>
  <c r="Q1380" i="5"/>
  <c r="L1392" i="3"/>
  <c r="P1392" i="3" s="1"/>
  <c r="AM1382" i="5" s="1"/>
  <c r="AV1382" i="5" s="1"/>
  <c r="C1382" i="5" s="1"/>
  <c r="O1393" i="3"/>
  <c r="K1393" i="3"/>
  <c r="G1394" i="3"/>
  <c r="H1394" i="3" s="1"/>
  <c r="I1394" i="3" s="1"/>
  <c r="I1380" i="5" l="1"/>
  <c r="K1380" i="5" s="1"/>
  <c r="Y1380" i="5" s="1"/>
  <c r="G1396" i="7"/>
  <c r="O1395" i="7"/>
  <c r="H1395" i="7"/>
  <c r="I1395" i="7" s="1"/>
  <c r="K1395" i="7" s="1"/>
  <c r="L1395" i="7" s="1"/>
  <c r="P1395" i="7" s="1"/>
  <c r="AS1385" i="5" s="1"/>
  <c r="G1396" i="6"/>
  <c r="H1395" i="6"/>
  <c r="I1395" i="6" s="1"/>
  <c r="K1395" i="6" s="1"/>
  <c r="L1395" i="6" s="1"/>
  <c r="P1395" i="6" s="1"/>
  <c r="AP1385" i="5" s="1"/>
  <c r="O1395" i="6"/>
  <c r="G1381" i="5"/>
  <c r="Q1381" i="5"/>
  <c r="L1393" i="3"/>
  <c r="P1393" i="3" s="1"/>
  <c r="AM1383" i="5" s="1"/>
  <c r="AV1383" i="5" s="1"/>
  <c r="C1383" i="5" s="1"/>
  <c r="O1394" i="3"/>
  <c r="K1394" i="3"/>
  <c r="G1395" i="3"/>
  <c r="H1395" i="3" s="1"/>
  <c r="I1395" i="3" s="1"/>
  <c r="I1381" i="5" l="1"/>
  <c r="K1381" i="5" s="1"/>
  <c r="Y1381" i="5" s="1"/>
  <c r="O1396" i="7"/>
  <c r="H1396" i="7"/>
  <c r="I1396" i="7" s="1"/>
  <c r="K1396" i="7" s="1"/>
  <c r="L1396" i="7" s="1"/>
  <c r="P1396" i="7" s="1"/>
  <c r="AS1386" i="5" s="1"/>
  <c r="G1397" i="7"/>
  <c r="G1397" i="6"/>
  <c r="H1396" i="6"/>
  <c r="I1396" i="6" s="1"/>
  <c r="K1396" i="6" s="1"/>
  <c r="L1396" i="6" s="1"/>
  <c r="P1396" i="6" s="1"/>
  <c r="AP1386" i="5" s="1"/>
  <c r="O1396" i="6"/>
  <c r="Q1382" i="5"/>
  <c r="G1382" i="5"/>
  <c r="L1394" i="3"/>
  <c r="P1394" i="3" s="1"/>
  <c r="AM1384" i="5" s="1"/>
  <c r="AV1384" i="5" s="1"/>
  <c r="C1384" i="5" s="1"/>
  <c r="O1395" i="3"/>
  <c r="K1395" i="3"/>
  <c r="G1396" i="3"/>
  <c r="H1396" i="3" s="1"/>
  <c r="I1396" i="3" s="1"/>
  <c r="I1382" i="5" l="1"/>
  <c r="K1382" i="5" s="1"/>
  <c r="Y1382" i="5" s="1"/>
  <c r="O1397" i="7"/>
  <c r="H1397" i="7"/>
  <c r="I1397" i="7" s="1"/>
  <c r="K1397" i="7" s="1"/>
  <c r="L1397" i="7" s="1"/>
  <c r="P1397" i="7" s="1"/>
  <c r="AS1387" i="5" s="1"/>
  <c r="G1398" i="7"/>
  <c r="O1397" i="6"/>
  <c r="H1397" i="6"/>
  <c r="I1397" i="6" s="1"/>
  <c r="K1397" i="6" s="1"/>
  <c r="L1397" i="6" s="1"/>
  <c r="P1397" i="6" s="1"/>
  <c r="AP1387" i="5" s="1"/>
  <c r="G1398" i="6"/>
  <c r="Q1383" i="5"/>
  <c r="G1383" i="5"/>
  <c r="L1395" i="3"/>
  <c r="P1395" i="3" s="1"/>
  <c r="AM1385" i="5" s="1"/>
  <c r="AV1385" i="5" s="1"/>
  <c r="C1385" i="5" s="1"/>
  <c r="O1396" i="3"/>
  <c r="K1396" i="3"/>
  <c r="G1397" i="3"/>
  <c r="H1397" i="3" s="1"/>
  <c r="I1397" i="3" s="1"/>
  <c r="I1383" i="5" l="1"/>
  <c r="K1383" i="5" s="1"/>
  <c r="Y1383" i="5" s="1"/>
  <c r="G1399" i="7"/>
  <c r="H1398" i="7"/>
  <c r="I1398" i="7" s="1"/>
  <c r="K1398" i="7" s="1"/>
  <c r="L1398" i="7" s="1"/>
  <c r="P1398" i="7" s="1"/>
  <c r="AS1388" i="5" s="1"/>
  <c r="O1398" i="7"/>
  <c r="O1398" i="6"/>
  <c r="H1398" i="6"/>
  <c r="I1398" i="6" s="1"/>
  <c r="K1398" i="6" s="1"/>
  <c r="L1398" i="6" s="1"/>
  <c r="P1398" i="6" s="1"/>
  <c r="AP1388" i="5" s="1"/>
  <c r="G1399" i="6"/>
  <c r="Q1384" i="5"/>
  <c r="G1384" i="5"/>
  <c r="L1396" i="3"/>
  <c r="P1396" i="3" s="1"/>
  <c r="AM1386" i="5" s="1"/>
  <c r="AV1386" i="5" s="1"/>
  <c r="C1386" i="5" s="1"/>
  <c r="O1397" i="3"/>
  <c r="K1397" i="3"/>
  <c r="G1398" i="3"/>
  <c r="H1398" i="3" s="1"/>
  <c r="I1398" i="3" s="1"/>
  <c r="I1384" i="5" l="1"/>
  <c r="K1384" i="5" s="1"/>
  <c r="Y1384" i="5" s="1"/>
  <c r="G1400" i="7"/>
  <c r="H1399" i="7"/>
  <c r="I1399" i="7" s="1"/>
  <c r="K1399" i="7" s="1"/>
  <c r="L1399" i="7" s="1"/>
  <c r="P1399" i="7" s="1"/>
  <c r="AS1389" i="5" s="1"/>
  <c r="O1399" i="7"/>
  <c r="G1400" i="6"/>
  <c r="O1399" i="6"/>
  <c r="H1399" i="6"/>
  <c r="I1399" i="6" s="1"/>
  <c r="K1399" i="6" s="1"/>
  <c r="L1399" i="6" s="1"/>
  <c r="P1399" i="6" s="1"/>
  <c r="AP1389" i="5" s="1"/>
  <c r="G1385" i="5"/>
  <c r="Q1385" i="5"/>
  <c r="L1397" i="3"/>
  <c r="P1397" i="3" s="1"/>
  <c r="AM1387" i="5" s="1"/>
  <c r="AV1387" i="5" s="1"/>
  <c r="C1387" i="5" s="1"/>
  <c r="O1398" i="3"/>
  <c r="K1398" i="3"/>
  <c r="G1399" i="3"/>
  <c r="H1399" i="3" s="1"/>
  <c r="I1399" i="3" s="1"/>
  <c r="I1385" i="5" l="1"/>
  <c r="K1385" i="5" s="1"/>
  <c r="Y1385" i="5" s="1"/>
  <c r="O1400" i="7"/>
  <c r="H1400" i="7"/>
  <c r="I1400" i="7" s="1"/>
  <c r="K1400" i="7" s="1"/>
  <c r="L1400" i="7" s="1"/>
  <c r="P1400" i="7" s="1"/>
  <c r="AS1390" i="5" s="1"/>
  <c r="G1401" i="7"/>
  <c r="G1401" i="6"/>
  <c r="O1400" i="6"/>
  <c r="H1400" i="6"/>
  <c r="I1400" i="6" s="1"/>
  <c r="K1400" i="6" s="1"/>
  <c r="L1400" i="6" s="1"/>
  <c r="P1400" i="6" s="1"/>
  <c r="AP1390" i="5" s="1"/>
  <c r="Q1386" i="5"/>
  <c r="G1386" i="5"/>
  <c r="L1398" i="3"/>
  <c r="P1398" i="3" s="1"/>
  <c r="AM1388" i="5" s="1"/>
  <c r="AV1388" i="5" s="1"/>
  <c r="C1388" i="5" s="1"/>
  <c r="O1399" i="3"/>
  <c r="K1399" i="3"/>
  <c r="G1400" i="3"/>
  <c r="H1400" i="3" s="1"/>
  <c r="I1400" i="3" s="1"/>
  <c r="I1386" i="5" l="1"/>
  <c r="K1386" i="5" s="1"/>
  <c r="Y1386" i="5" s="1"/>
  <c r="O1401" i="7"/>
  <c r="H1401" i="7"/>
  <c r="I1401" i="7" s="1"/>
  <c r="K1401" i="7" s="1"/>
  <c r="L1401" i="7" s="1"/>
  <c r="P1401" i="7" s="1"/>
  <c r="AS1391" i="5" s="1"/>
  <c r="G1402" i="7"/>
  <c r="O1401" i="6"/>
  <c r="H1401" i="6"/>
  <c r="I1401" i="6" s="1"/>
  <c r="K1401" i="6" s="1"/>
  <c r="L1401" i="6" s="1"/>
  <c r="P1401" i="6" s="1"/>
  <c r="AP1391" i="5" s="1"/>
  <c r="G1402" i="6"/>
  <c r="Q1387" i="5"/>
  <c r="G1387" i="5"/>
  <c r="L1399" i="3"/>
  <c r="P1399" i="3" s="1"/>
  <c r="AM1389" i="5" s="1"/>
  <c r="AV1389" i="5" s="1"/>
  <c r="C1389" i="5" s="1"/>
  <c r="O1400" i="3"/>
  <c r="K1400" i="3"/>
  <c r="G1401" i="3"/>
  <c r="H1401" i="3" s="1"/>
  <c r="I1401" i="3" s="1"/>
  <c r="I1387" i="5" l="1"/>
  <c r="K1387" i="5" s="1"/>
  <c r="Y1387" i="5" s="1"/>
  <c r="G1403" i="7"/>
  <c r="O1402" i="7"/>
  <c r="H1402" i="7"/>
  <c r="I1402" i="7" s="1"/>
  <c r="K1402" i="7" s="1"/>
  <c r="L1402" i="7" s="1"/>
  <c r="P1402" i="7" s="1"/>
  <c r="AS1392" i="5" s="1"/>
  <c r="G1403" i="6"/>
  <c r="O1402" i="6"/>
  <c r="H1402" i="6"/>
  <c r="I1402" i="6" s="1"/>
  <c r="K1402" i="6" s="1"/>
  <c r="L1402" i="6" s="1"/>
  <c r="P1402" i="6" s="1"/>
  <c r="AP1392" i="5" s="1"/>
  <c r="Q1388" i="5"/>
  <c r="G1388" i="5"/>
  <c r="L1400" i="3"/>
  <c r="P1400" i="3" s="1"/>
  <c r="AM1390" i="5" s="1"/>
  <c r="AV1390" i="5" s="1"/>
  <c r="C1390" i="5" s="1"/>
  <c r="O1401" i="3"/>
  <c r="K1401" i="3"/>
  <c r="G1402" i="3"/>
  <c r="H1402" i="3" s="1"/>
  <c r="I1402" i="3" s="1"/>
  <c r="I1388" i="5" l="1"/>
  <c r="K1388" i="5" s="1"/>
  <c r="Y1388" i="5" s="1"/>
  <c r="G1404" i="7"/>
  <c r="O1403" i="7"/>
  <c r="H1403" i="7"/>
  <c r="I1403" i="7" s="1"/>
  <c r="K1403" i="7" s="1"/>
  <c r="L1403" i="7" s="1"/>
  <c r="P1403" i="7" s="1"/>
  <c r="AS1393" i="5" s="1"/>
  <c r="G1404" i="6"/>
  <c r="O1403" i="6"/>
  <c r="H1403" i="6"/>
  <c r="I1403" i="6" s="1"/>
  <c r="K1403" i="6" s="1"/>
  <c r="L1403" i="6" s="1"/>
  <c r="P1403" i="6" s="1"/>
  <c r="AP1393" i="5" s="1"/>
  <c r="Q1389" i="5"/>
  <c r="G1389" i="5"/>
  <c r="L1401" i="3"/>
  <c r="P1401" i="3" s="1"/>
  <c r="AM1391" i="5" s="1"/>
  <c r="AV1391" i="5" s="1"/>
  <c r="C1391" i="5" s="1"/>
  <c r="O1402" i="3"/>
  <c r="K1402" i="3"/>
  <c r="G1403" i="3"/>
  <c r="H1403" i="3" s="1"/>
  <c r="I1403" i="3" s="1"/>
  <c r="I1389" i="5" l="1"/>
  <c r="K1389" i="5" s="1"/>
  <c r="Y1389" i="5" s="1"/>
  <c r="O1404" i="7"/>
  <c r="H1404" i="7"/>
  <c r="I1404" i="7" s="1"/>
  <c r="K1404" i="7" s="1"/>
  <c r="L1404" i="7" s="1"/>
  <c r="P1404" i="7" s="1"/>
  <c r="AS1394" i="5" s="1"/>
  <c r="G1405" i="7"/>
  <c r="G1405" i="6"/>
  <c r="O1404" i="6"/>
  <c r="H1404" i="6"/>
  <c r="I1404" i="6" s="1"/>
  <c r="K1404" i="6" s="1"/>
  <c r="L1404" i="6" s="1"/>
  <c r="P1404" i="6" s="1"/>
  <c r="AP1394" i="5" s="1"/>
  <c r="Q1390" i="5"/>
  <c r="G1390" i="5"/>
  <c r="L1402" i="3"/>
  <c r="P1402" i="3" s="1"/>
  <c r="AM1392" i="5" s="1"/>
  <c r="AV1392" i="5" s="1"/>
  <c r="C1392" i="5" s="1"/>
  <c r="O1403" i="3"/>
  <c r="K1403" i="3"/>
  <c r="G1404" i="3"/>
  <c r="H1404" i="3" s="1"/>
  <c r="I1404" i="3" s="1"/>
  <c r="I1390" i="5" l="1"/>
  <c r="K1390" i="5" s="1"/>
  <c r="Y1390" i="5" s="1"/>
  <c r="O1405" i="7"/>
  <c r="H1405" i="7"/>
  <c r="I1405" i="7" s="1"/>
  <c r="K1405" i="7" s="1"/>
  <c r="L1405" i="7" s="1"/>
  <c r="P1405" i="7" s="1"/>
  <c r="AS1395" i="5" s="1"/>
  <c r="G1406" i="7"/>
  <c r="O1405" i="6"/>
  <c r="H1405" i="6"/>
  <c r="I1405" i="6" s="1"/>
  <c r="K1405" i="6" s="1"/>
  <c r="L1405" i="6" s="1"/>
  <c r="P1405" i="6" s="1"/>
  <c r="AP1395" i="5" s="1"/>
  <c r="G1406" i="6"/>
  <c r="Q1391" i="5"/>
  <c r="G1391" i="5"/>
  <c r="L1403" i="3"/>
  <c r="P1403" i="3" s="1"/>
  <c r="AM1393" i="5" s="1"/>
  <c r="AV1393" i="5" s="1"/>
  <c r="C1393" i="5" s="1"/>
  <c r="O1404" i="3"/>
  <c r="K1404" i="3"/>
  <c r="G1405" i="3"/>
  <c r="H1405" i="3" s="1"/>
  <c r="I1405" i="3" s="1"/>
  <c r="I1391" i="5" l="1"/>
  <c r="K1391" i="5" s="1"/>
  <c r="Y1391" i="5" s="1"/>
  <c r="G1407" i="7"/>
  <c r="H1406" i="7"/>
  <c r="I1406" i="7" s="1"/>
  <c r="K1406" i="7" s="1"/>
  <c r="L1406" i="7" s="1"/>
  <c r="P1406" i="7" s="1"/>
  <c r="AS1396" i="5" s="1"/>
  <c r="O1406" i="7"/>
  <c r="O1406" i="6"/>
  <c r="H1406" i="6"/>
  <c r="I1406" i="6" s="1"/>
  <c r="K1406" i="6" s="1"/>
  <c r="L1406" i="6" s="1"/>
  <c r="P1406" i="6" s="1"/>
  <c r="AP1396" i="5" s="1"/>
  <c r="G1407" i="6"/>
  <c r="G1392" i="5"/>
  <c r="Q1392" i="5"/>
  <c r="L1404" i="3"/>
  <c r="P1404" i="3" s="1"/>
  <c r="AM1394" i="5" s="1"/>
  <c r="AV1394" i="5" s="1"/>
  <c r="C1394" i="5" s="1"/>
  <c r="O1405" i="3"/>
  <c r="K1405" i="3"/>
  <c r="G1406" i="3"/>
  <c r="H1406" i="3" s="1"/>
  <c r="I1406" i="3" s="1"/>
  <c r="I1392" i="5" l="1"/>
  <c r="K1392" i="5" s="1"/>
  <c r="Y1392" i="5" s="1"/>
  <c r="G1408" i="7"/>
  <c r="H1407" i="7"/>
  <c r="I1407" i="7" s="1"/>
  <c r="K1407" i="7" s="1"/>
  <c r="L1407" i="7" s="1"/>
  <c r="P1407" i="7" s="1"/>
  <c r="AS1397" i="5" s="1"/>
  <c r="O1407" i="7"/>
  <c r="G1408" i="6"/>
  <c r="O1407" i="6"/>
  <c r="H1407" i="6"/>
  <c r="I1407" i="6" s="1"/>
  <c r="K1407" i="6" s="1"/>
  <c r="L1407" i="6" s="1"/>
  <c r="P1407" i="6" s="1"/>
  <c r="AP1397" i="5" s="1"/>
  <c r="G1393" i="5"/>
  <c r="Q1393" i="5"/>
  <c r="L1405" i="3"/>
  <c r="P1405" i="3" s="1"/>
  <c r="AM1395" i="5" s="1"/>
  <c r="AV1395" i="5" s="1"/>
  <c r="C1395" i="5" s="1"/>
  <c r="O1406" i="3"/>
  <c r="K1406" i="3"/>
  <c r="G1407" i="3"/>
  <c r="H1407" i="3" s="1"/>
  <c r="I1407" i="3" s="1"/>
  <c r="I1393" i="5" l="1"/>
  <c r="K1393" i="5" s="1"/>
  <c r="Y1393" i="5" s="1"/>
  <c r="O1408" i="7"/>
  <c r="H1408" i="7"/>
  <c r="I1408" i="7" s="1"/>
  <c r="K1408" i="7" s="1"/>
  <c r="L1408" i="7" s="1"/>
  <c r="P1408" i="7" s="1"/>
  <c r="AS1398" i="5" s="1"/>
  <c r="G1409" i="7"/>
  <c r="G1409" i="6"/>
  <c r="H1408" i="6"/>
  <c r="I1408" i="6" s="1"/>
  <c r="K1408" i="6" s="1"/>
  <c r="L1408" i="6" s="1"/>
  <c r="P1408" i="6" s="1"/>
  <c r="AP1398" i="5" s="1"/>
  <c r="O1408" i="6"/>
  <c r="Q1394" i="5"/>
  <c r="G1394" i="5"/>
  <c r="L1406" i="3"/>
  <c r="P1406" i="3" s="1"/>
  <c r="AM1396" i="5" s="1"/>
  <c r="AV1396" i="5" s="1"/>
  <c r="C1396" i="5" s="1"/>
  <c r="O1407" i="3"/>
  <c r="K1407" i="3"/>
  <c r="G1408" i="3"/>
  <c r="H1408" i="3" s="1"/>
  <c r="I1408" i="3" s="1"/>
  <c r="I1394" i="5" l="1"/>
  <c r="K1394" i="5" s="1"/>
  <c r="Y1394" i="5" s="1"/>
  <c r="O1409" i="7"/>
  <c r="H1409" i="7"/>
  <c r="I1409" i="7" s="1"/>
  <c r="K1409" i="7" s="1"/>
  <c r="L1409" i="7" s="1"/>
  <c r="P1409" i="7" s="1"/>
  <c r="AS1399" i="5" s="1"/>
  <c r="G1410" i="7"/>
  <c r="O1409" i="6"/>
  <c r="H1409" i="6"/>
  <c r="I1409" i="6" s="1"/>
  <c r="K1409" i="6" s="1"/>
  <c r="L1409" i="6" s="1"/>
  <c r="P1409" i="6" s="1"/>
  <c r="AP1399" i="5" s="1"/>
  <c r="G1410" i="6"/>
  <c r="Q1395" i="5"/>
  <c r="G1395" i="5"/>
  <c r="L1407" i="3"/>
  <c r="P1407" i="3" s="1"/>
  <c r="AM1397" i="5" s="1"/>
  <c r="AV1397" i="5" s="1"/>
  <c r="C1397" i="5" s="1"/>
  <c r="O1408" i="3"/>
  <c r="K1408" i="3"/>
  <c r="G1409" i="3"/>
  <c r="H1409" i="3" s="1"/>
  <c r="I1409" i="3" s="1"/>
  <c r="I1395" i="5" l="1"/>
  <c r="K1395" i="5" s="1"/>
  <c r="Y1395" i="5" s="1"/>
  <c r="G1411" i="7"/>
  <c r="O1410" i="7"/>
  <c r="H1410" i="7"/>
  <c r="I1410" i="7" s="1"/>
  <c r="K1410" i="7" s="1"/>
  <c r="L1410" i="7" s="1"/>
  <c r="P1410" i="7" s="1"/>
  <c r="AS1400" i="5" s="1"/>
  <c r="G1411" i="6"/>
  <c r="O1410" i="6"/>
  <c r="H1410" i="6"/>
  <c r="I1410" i="6" s="1"/>
  <c r="K1410" i="6" s="1"/>
  <c r="L1410" i="6" s="1"/>
  <c r="P1410" i="6" s="1"/>
  <c r="AP1400" i="5" s="1"/>
  <c r="G1396" i="5"/>
  <c r="Q1396" i="5"/>
  <c r="L1408" i="3"/>
  <c r="P1408" i="3" s="1"/>
  <c r="AM1398" i="5" s="1"/>
  <c r="AV1398" i="5" s="1"/>
  <c r="C1398" i="5" s="1"/>
  <c r="O1409" i="3"/>
  <c r="K1409" i="3"/>
  <c r="G1410" i="3"/>
  <c r="H1410" i="3" s="1"/>
  <c r="I1410" i="3" s="1"/>
  <c r="I1396" i="5" l="1"/>
  <c r="K1396" i="5" s="1"/>
  <c r="Y1396" i="5" s="1"/>
  <c r="G1412" i="7"/>
  <c r="O1411" i="7"/>
  <c r="H1411" i="7"/>
  <c r="I1411" i="7" s="1"/>
  <c r="K1411" i="7" s="1"/>
  <c r="L1411" i="7" s="1"/>
  <c r="P1411" i="7" s="1"/>
  <c r="AS1401" i="5" s="1"/>
  <c r="G1412" i="6"/>
  <c r="H1411" i="6"/>
  <c r="I1411" i="6" s="1"/>
  <c r="K1411" i="6" s="1"/>
  <c r="L1411" i="6" s="1"/>
  <c r="P1411" i="6" s="1"/>
  <c r="AP1401" i="5" s="1"/>
  <c r="O1411" i="6"/>
  <c r="G1397" i="5"/>
  <c r="Q1397" i="5"/>
  <c r="L1409" i="3"/>
  <c r="P1409" i="3" s="1"/>
  <c r="AM1399" i="5" s="1"/>
  <c r="AV1399" i="5" s="1"/>
  <c r="C1399" i="5" s="1"/>
  <c r="O1410" i="3"/>
  <c r="K1410" i="3"/>
  <c r="G1411" i="3"/>
  <c r="H1411" i="3" s="1"/>
  <c r="I1411" i="3" s="1"/>
  <c r="I1397" i="5" l="1"/>
  <c r="K1397" i="5" s="1"/>
  <c r="Y1397" i="5" s="1"/>
  <c r="O1412" i="7"/>
  <c r="H1412" i="7"/>
  <c r="I1412" i="7" s="1"/>
  <c r="K1412" i="7" s="1"/>
  <c r="L1412" i="7" s="1"/>
  <c r="P1412" i="7" s="1"/>
  <c r="AS1402" i="5" s="1"/>
  <c r="G1413" i="7"/>
  <c r="H1412" i="6"/>
  <c r="I1412" i="6" s="1"/>
  <c r="K1412" i="6" s="1"/>
  <c r="L1412" i="6" s="1"/>
  <c r="P1412" i="6" s="1"/>
  <c r="AP1402" i="5" s="1"/>
  <c r="O1412" i="6"/>
  <c r="G1413" i="6"/>
  <c r="Q1398" i="5"/>
  <c r="G1398" i="5"/>
  <c r="L1410" i="3"/>
  <c r="P1410" i="3" s="1"/>
  <c r="AM1400" i="5" s="1"/>
  <c r="AV1400" i="5" s="1"/>
  <c r="C1400" i="5" s="1"/>
  <c r="O1411" i="3"/>
  <c r="K1411" i="3"/>
  <c r="G1412" i="3"/>
  <c r="H1412" i="3" s="1"/>
  <c r="I1412" i="3" s="1"/>
  <c r="I1398" i="5" l="1"/>
  <c r="K1398" i="5" s="1"/>
  <c r="Y1398" i="5" s="1"/>
  <c r="O1413" i="7"/>
  <c r="H1413" i="7"/>
  <c r="I1413" i="7" s="1"/>
  <c r="K1413" i="7" s="1"/>
  <c r="L1413" i="7" s="1"/>
  <c r="P1413" i="7" s="1"/>
  <c r="AS1403" i="5" s="1"/>
  <c r="G1414" i="7"/>
  <c r="O1413" i="6"/>
  <c r="H1413" i="6"/>
  <c r="I1413" i="6" s="1"/>
  <c r="K1413" i="6" s="1"/>
  <c r="L1413" i="6" s="1"/>
  <c r="P1413" i="6" s="1"/>
  <c r="AP1403" i="5" s="1"/>
  <c r="G1414" i="6"/>
  <c r="Q1399" i="5"/>
  <c r="G1399" i="5"/>
  <c r="L1411" i="3"/>
  <c r="P1411" i="3" s="1"/>
  <c r="AM1401" i="5" s="1"/>
  <c r="AV1401" i="5" s="1"/>
  <c r="C1401" i="5" s="1"/>
  <c r="O1412" i="3"/>
  <c r="K1412" i="3"/>
  <c r="G1413" i="3"/>
  <c r="H1413" i="3" s="1"/>
  <c r="I1413" i="3" s="1"/>
  <c r="I1399" i="5" l="1"/>
  <c r="K1399" i="5" s="1"/>
  <c r="Y1399" i="5" s="1"/>
  <c r="G1415" i="7"/>
  <c r="H1414" i="7"/>
  <c r="I1414" i="7" s="1"/>
  <c r="K1414" i="7" s="1"/>
  <c r="L1414" i="7" s="1"/>
  <c r="P1414" i="7" s="1"/>
  <c r="AS1404" i="5" s="1"/>
  <c r="O1414" i="7"/>
  <c r="G1415" i="6"/>
  <c r="H1414" i="6"/>
  <c r="I1414" i="6" s="1"/>
  <c r="K1414" i="6" s="1"/>
  <c r="L1414" i="6" s="1"/>
  <c r="P1414" i="6" s="1"/>
  <c r="AP1404" i="5" s="1"/>
  <c r="O1414" i="6"/>
  <c r="G1400" i="5"/>
  <c r="Q1400" i="5"/>
  <c r="L1412" i="3"/>
  <c r="P1412" i="3" s="1"/>
  <c r="AM1402" i="5" s="1"/>
  <c r="AV1402" i="5" s="1"/>
  <c r="C1402" i="5" s="1"/>
  <c r="O1413" i="3"/>
  <c r="K1413" i="3"/>
  <c r="G1414" i="3"/>
  <c r="H1414" i="3" s="1"/>
  <c r="I1414" i="3" s="1"/>
  <c r="I1400" i="5" l="1"/>
  <c r="K1400" i="5" s="1"/>
  <c r="Y1400" i="5" s="1"/>
  <c r="G1416" i="7"/>
  <c r="H1415" i="7"/>
  <c r="I1415" i="7" s="1"/>
  <c r="K1415" i="7" s="1"/>
  <c r="L1415" i="7" s="1"/>
  <c r="P1415" i="7" s="1"/>
  <c r="AS1405" i="5" s="1"/>
  <c r="O1415" i="7"/>
  <c r="G1416" i="6"/>
  <c r="H1415" i="6"/>
  <c r="I1415" i="6" s="1"/>
  <c r="K1415" i="6" s="1"/>
  <c r="L1415" i="6" s="1"/>
  <c r="P1415" i="6" s="1"/>
  <c r="AP1405" i="5" s="1"/>
  <c r="O1415" i="6"/>
  <c r="G1401" i="5"/>
  <c r="Q1401" i="5"/>
  <c r="L1413" i="3"/>
  <c r="P1413" i="3" s="1"/>
  <c r="AM1403" i="5" s="1"/>
  <c r="AV1403" i="5" s="1"/>
  <c r="C1403" i="5" s="1"/>
  <c r="O1414" i="3"/>
  <c r="K1414" i="3"/>
  <c r="G1415" i="3"/>
  <c r="H1415" i="3" s="1"/>
  <c r="I1415" i="3" s="1"/>
  <c r="I1401" i="5" l="1"/>
  <c r="K1401" i="5" s="1"/>
  <c r="Y1401" i="5" s="1"/>
  <c r="O1416" i="7"/>
  <c r="H1416" i="7"/>
  <c r="I1416" i="7" s="1"/>
  <c r="K1416" i="7" s="1"/>
  <c r="L1416" i="7" s="1"/>
  <c r="P1416" i="7" s="1"/>
  <c r="AS1406" i="5" s="1"/>
  <c r="G1417" i="7"/>
  <c r="G1417" i="6"/>
  <c r="H1416" i="6"/>
  <c r="I1416" i="6" s="1"/>
  <c r="K1416" i="6" s="1"/>
  <c r="L1416" i="6" s="1"/>
  <c r="P1416" i="6" s="1"/>
  <c r="AP1406" i="5" s="1"/>
  <c r="O1416" i="6"/>
  <c r="G1402" i="5"/>
  <c r="Q1402" i="5"/>
  <c r="L1414" i="3"/>
  <c r="P1414" i="3" s="1"/>
  <c r="AM1404" i="5" s="1"/>
  <c r="AV1404" i="5" s="1"/>
  <c r="C1404" i="5" s="1"/>
  <c r="O1415" i="3"/>
  <c r="K1415" i="3"/>
  <c r="G1416" i="3"/>
  <c r="H1416" i="3" s="1"/>
  <c r="I1416" i="3" s="1"/>
  <c r="I1402" i="5" l="1"/>
  <c r="K1402" i="5" s="1"/>
  <c r="Y1402" i="5" s="1"/>
  <c r="O1417" i="7"/>
  <c r="H1417" i="7"/>
  <c r="I1417" i="7" s="1"/>
  <c r="K1417" i="7" s="1"/>
  <c r="L1417" i="7" s="1"/>
  <c r="P1417" i="7" s="1"/>
  <c r="AS1407" i="5" s="1"/>
  <c r="G1418" i="7"/>
  <c r="O1417" i="6"/>
  <c r="H1417" i="6"/>
  <c r="I1417" i="6" s="1"/>
  <c r="K1417" i="6" s="1"/>
  <c r="L1417" i="6" s="1"/>
  <c r="P1417" i="6" s="1"/>
  <c r="AP1407" i="5" s="1"/>
  <c r="G1418" i="6"/>
  <c r="G1403" i="5"/>
  <c r="Q1403" i="5"/>
  <c r="L1415" i="3"/>
  <c r="P1415" i="3" s="1"/>
  <c r="AM1405" i="5" s="1"/>
  <c r="AV1405" i="5" s="1"/>
  <c r="C1405" i="5" s="1"/>
  <c r="O1416" i="3"/>
  <c r="K1416" i="3"/>
  <c r="G1417" i="3"/>
  <c r="H1417" i="3" s="1"/>
  <c r="I1417" i="3" s="1"/>
  <c r="I1403" i="5" l="1"/>
  <c r="K1403" i="5" s="1"/>
  <c r="Y1403" i="5" s="1"/>
  <c r="G1419" i="7"/>
  <c r="O1418" i="7"/>
  <c r="H1418" i="7"/>
  <c r="I1418" i="7" s="1"/>
  <c r="K1418" i="7" s="1"/>
  <c r="L1418" i="7" s="1"/>
  <c r="P1418" i="7" s="1"/>
  <c r="AS1408" i="5" s="1"/>
  <c r="O1418" i="6"/>
  <c r="H1418" i="6"/>
  <c r="I1418" i="6" s="1"/>
  <c r="K1418" i="6" s="1"/>
  <c r="L1418" i="6" s="1"/>
  <c r="P1418" i="6" s="1"/>
  <c r="AP1408" i="5" s="1"/>
  <c r="G1419" i="6"/>
  <c r="Q1404" i="5"/>
  <c r="G1404" i="5"/>
  <c r="L1416" i="3"/>
  <c r="P1416" i="3" s="1"/>
  <c r="AM1406" i="5" s="1"/>
  <c r="AV1406" i="5" s="1"/>
  <c r="C1406" i="5" s="1"/>
  <c r="O1417" i="3"/>
  <c r="K1417" i="3"/>
  <c r="G1418" i="3"/>
  <c r="H1418" i="3" s="1"/>
  <c r="I1418" i="3" s="1"/>
  <c r="I1404" i="5" l="1"/>
  <c r="K1404" i="5" s="1"/>
  <c r="Y1404" i="5" s="1"/>
  <c r="G1420" i="7"/>
  <c r="O1419" i="7"/>
  <c r="H1419" i="7"/>
  <c r="I1419" i="7" s="1"/>
  <c r="K1419" i="7" s="1"/>
  <c r="L1419" i="7" s="1"/>
  <c r="P1419" i="7" s="1"/>
  <c r="AS1409" i="5" s="1"/>
  <c r="G1420" i="6"/>
  <c r="H1419" i="6"/>
  <c r="I1419" i="6" s="1"/>
  <c r="K1419" i="6" s="1"/>
  <c r="L1419" i="6" s="1"/>
  <c r="P1419" i="6" s="1"/>
  <c r="AP1409" i="5" s="1"/>
  <c r="O1419" i="6"/>
  <c r="Q1405" i="5"/>
  <c r="G1405" i="5"/>
  <c r="L1417" i="3"/>
  <c r="P1417" i="3" s="1"/>
  <c r="AM1407" i="5" s="1"/>
  <c r="AV1407" i="5" s="1"/>
  <c r="C1407" i="5" s="1"/>
  <c r="O1418" i="3"/>
  <c r="K1418" i="3"/>
  <c r="G1419" i="3"/>
  <c r="H1419" i="3" s="1"/>
  <c r="I1419" i="3" s="1"/>
  <c r="I1405" i="5" l="1"/>
  <c r="K1405" i="5" s="1"/>
  <c r="Y1405" i="5" s="1"/>
  <c r="O1420" i="7"/>
  <c r="H1420" i="7"/>
  <c r="I1420" i="7" s="1"/>
  <c r="K1420" i="7" s="1"/>
  <c r="L1420" i="7" s="1"/>
  <c r="P1420" i="7" s="1"/>
  <c r="AS1410" i="5" s="1"/>
  <c r="G1421" i="7"/>
  <c r="G1421" i="6"/>
  <c r="O1420" i="6"/>
  <c r="H1420" i="6"/>
  <c r="I1420" i="6" s="1"/>
  <c r="K1420" i="6" s="1"/>
  <c r="L1420" i="6" s="1"/>
  <c r="P1420" i="6" s="1"/>
  <c r="AP1410" i="5" s="1"/>
  <c r="Q1406" i="5"/>
  <c r="G1406" i="5"/>
  <c r="L1418" i="3"/>
  <c r="P1418" i="3" s="1"/>
  <c r="AM1408" i="5" s="1"/>
  <c r="AV1408" i="5" s="1"/>
  <c r="C1408" i="5" s="1"/>
  <c r="O1419" i="3"/>
  <c r="K1419" i="3"/>
  <c r="G1420" i="3"/>
  <c r="H1420" i="3" s="1"/>
  <c r="I1420" i="3" s="1"/>
  <c r="I1406" i="5" l="1"/>
  <c r="K1406" i="5" s="1"/>
  <c r="Y1406" i="5" s="1"/>
  <c r="O1421" i="7"/>
  <c r="H1421" i="7"/>
  <c r="I1421" i="7" s="1"/>
  <c r="K1421" i="7" s="1"/>
  <c r="L1421" i="7" s="1"/>
  <c r="P1421" i="7" s="1"/>
  <c r="AS1411" i="5" s="1"/>
  <c r="G1422" i="7"/>
  <c r="O1421" i="6"/>
  <c r="H1421" i="6"/>
  <c r="I1421" i="6" s="1"/>
  <c r="K1421" i="6" s="1"/>
  <c r="L1421" i="6" s="1"/>
  <c r="P1421" i="6" s="1"/>
  <c r="AP1411" i="5" s="1"/>
  <c r="G1422" i="6"/>
  <c r="Q1407" i="5"/>
  <c r="G1407" i="5"/>
  <c r="L1419" i="3"/>
  <c r="P1419" i="3" s="1"/>
  <c r="AM1409" i="5" s="1"/>
  <c r="AV1409" i="5" s="1"/>
  <c r="C1409" i="5" s="1"/>
  <c r="O1420" i="3"/>
  <c r="K1420" i="3"/>
  <c r="G1421" i="3"/>
  <c r="H1421" i="3" s="1"/>
  <c r="I1421" i="3" s="1"/>
  <c r="I1407" i="5" l="1"/>
  <c r="K1407" i="5" s="1"/>
  <c r="Y1407" i="5" s="1"/>
  <c r="G1423" i="7"/>
  <c r="H1422" i="7"/>
  <c r="I1422" i="7" s="1"/>
  <c r="K1422" i="7" s="1"/>
  <c r="L1422" i="7" s="1"/>
  <c r="P1422" i="7" s="1"/>
  <c r="AS1412" i="5" s="1"/>
  <c r="O1422" i="7"/>
  <c r="O1422" i="6"/>
  <c r="H1422" i="6"/>
  <c r="I1422" i="6" s="1"/>
  <c r="K1422" i="6" s="1"/>
  <c r="L1422" i="6" s="1"/>
  <c r="P1422" i="6" s="1"/>
  <c r="AP1412" i="5" s="1"/>
  <c r="G1423" i="6"/>
  <c r="G1408" i="5"/>
  <c r="Q1408" i="5"/>
  <c r="L1420" i="3"/>
  <c r="P1420" i="3" s="1"/>
  <c r="AM1410" i="5" s="1"/>
  <c r="AV1410" i="5" s="1"/>
  <c r="C1410" i="5" s="1"/>
  <c r="O1421" i="3"/>
  <c r="K1421" i="3"/>
  <c r="G1422" i="3"/>
  <c r="H1422" i="3" s="1"/>
  <c r="I1422" i="3" s="1"/>
  <c r="I1408" i="5" l="1"/>
  <c r="K1408" i="5" s="1"/>
  <c r="Y1408" i="5" s="1"/>
  <c r="G1424" i="7"/>
  <c r="H1423" i="7"/>
  <c r="I1423" i="7" s="1"/>
  <c r="K1423" i="7" s="1"/>
  <c r="L1423" i="7" s="1"/>
  <c r="P1423" i="7" s="1"/>
  <c r="AS1413" i="5" s="1"/>
  <c r="O1423" i="7"/>
  <c r="G1424" i="6"/>
  <c r="O1423" i="6"/>
  <c r="H1423" i="6"/>
  <c r="I1423" i="6" s="1"/>
  <c r="K1423" i="6" s="1"/>
  <c r="L1423" i="6" s="1"/>
  <c r="P1423" i="6" s="1"/>
  <c r="AP1413" i="5" s="1"/>
  <c r="G1409" i="5"/>
  <c r="Q1409" i="5"/>
  <c r="L1421" i="3"/>
  <c r="P1421" i="3" s="1"/>
  <c r="AM1411" i="5" s="1"/>
  <c r="AV1411" i="5" s="1"/>
  <c r="C1411" i="5" s="1"/>
  <c r="O1422" i="3"/>
  <c r="K1422" i="3"/>
  <c r="G1423" i="3"/>
  <c r="H1423" i="3" s="1"/>
  <c r="I1423" i="3" s="1"/>
  <c r="I1409" i="5" l="1"/>
  <c r="K1409" i="5" s="1"/>
  <c r="Y1409" i="5" s="1"/>
  <c r="O1424" i="7"/>
  <c r="H1424" i="7"/>
  <c r="I1424" i="7" s="1"/>
  <c r="K1424" i="7" s="1"/>
  <c r="L1424" i="7" s="1"/>
  <c r="P1424" i="7" s="1"/>
  <c r="AS1414" i="5" s="1"/>
  <c r="G1425" i="7"/>
  <c r="G1425" i="6"/>
  <c r="H1424" i="6"/>
  <c r="I1424" i="6" s="1"/>
  <c r="K1424" i="6" s="1"/>
  <c r="L1424" i="6" s="1"/>
  <c r="P1424" i="6" s="1"/>
  <c r="AP1414" i="5" s="1"/>
  <c r="O1424" i="6"/>
  <c r="Q1410" i="5"/>
  <c r="G1410" i="5"/>
  <c r="L1422" i="3"/>
  <c r="P1422" i="3" s="1"/>
  <c r="AM1412" i="5" s="1"/>
  <c r="AV1412" i="5" s="1"/>
  <c r="C1412" i="5" s="1"/>
  <c r="O1423" i="3"/>
  <c r="K1423" i="3"/>
  <c r="G1424" i="3"/>
  <c r="H1424" i="3" s="1"/>
  <c r="I1424" i="3" s="1"/>
  <c r="I1410" i="5" l="1"/>
  <c r="K1410" i="5" s="1"/>
  <c r="Y1410" i="5" s="1"/>
  <c r="O1425" i="7"/>
  <c r="H1425" i="7"/>
  <c r="I1425" i="7" s="1"/>
  <c r="K1425" i="7" s="1"/>
  <c r="L1425" i="7" s="1"/>
  <c r="P1425" i="7" s="1"/>
  <c r="AS1415" i="5" s="1"/>
  <c r="G1426" i="7"/>
  <c r="O1425" i="6"/>
  <c r="H1425" i="6"/>
  <c r="I1425" i="6" s="1"/>
  <c r="K1425" i="6" s="1"/>
  <c r="L1425" i="6" s="1"/>
  <c r="P1425" i="6" s="1"/>
  <c r="AP1415" i="5" s="1"/>
  <c r="G1426" i="6"/>
  <c r="Q1411" i="5"/>
  <c r="G1411" i="5"/>
  <c r="L1423" i="3"/>
  <c r="P1423" i="3" s="1"/>
  <c r="AM1413" i="5" s="1"/>
  <c r="AV1413" i="5" s="1"/>
  <c r="C1413" i="5" s="1"/>
  <c r="O1424" i="3"/>
  <c r="K1424" i="3"/>
  <c r="G1425" i="3"/>
  <c r="H1425" i="3" s="1"/>
  <c r="I1425" i="3" s="1"/>
  <c r="I1411" i="5" l="1"/>
  <c r="K1411" i="5" s="1"/>
  <c r="Y1411" i="5" s="1"/>
  <c r="G1427" i="7"/>
  <c r="O1426" i="7"/>
  <c r="H1426" i="7"/>
  <c r="I1426" i="7" s="1"/>
  <c r="K1426" i="7" s="1"/>
  <c r="L1426" i="7" s="1"/>
  <c r="P1426" i="7" s="1"/>
  <c r="AS1416" i="5" s="1"/>
  <c r="O1426" i="6"/>
  <c r="H1426" i="6"/>
  <c r="I1426" i="6" s="1"/>
  <c r="K1426" i="6" s="1"/>
  <c r="L1426" i="6" s="1"/>
  <c r="P1426" i="6" s="1"/>
  <c r="AP1416" i="5" s="1"/>
  <c r="G1427" i="6"/>
  <c r="G1412" i="5"/>
  <c r="Q1412" i="5"/>
  <c r="L1424" i="3"/>
  <c r="P1424" i="3" s="1"/>
  <c r="AM1414" i="5" s="1"/>
  <c r="AV1414" i="5" s="1"/>
  <c r="C1414" i="5" s="1"/>
  <c r="O1425" i="3"/>
  <c r="K1425" i="3"/>
  <c r="G1426" i="3"/>
  <c r="H1426" i="3" s="1"/>
  <c r="I1426" i="3" s="1"/>
  <c r="I1412" i="5" l="1"/>
  <c r="K1412" i="5" s="1"/>
  <c r="Y1412" i="5" s="1"/>
  <c r="G1428" i="7"/>
  <c r="O1427" i="7"/>
  <c r="H1427" i="7"/>
  <c r="I1427" i="7" s="1"/>
  <c r="K1427" i="7" s="1"/>
  <c r="L1427" i="7" s="1"/>
  <c r="P1427" i="7" s="1"/>
  <c r="AS1417" i="5" s="1"/>
  <c r="G1428" i="6"/>
  <c r="H1427" i="6"/>
  <c r="I1427" i="6" s="1"/>
  <c r="K1427" i="6" s="1"/>
  <c r="L1427" i="6" s="1"/>
  <c r="P1427" i="6" s="1"/>
  <c r="AP1417" i="5" s="1"/>
  <c r="O1427" i="6"/>
  <c r="G1413" i="5"/>
  <c r="Q1413" i="5"/>
  <c r="L1425" i="3"/>
  <c r="P1425" i="3" s="1"/>
  <c r="AM1415" i="5" s="1"/>
  <c r="AV1415" i="5" s="1"/>
  <c r="C1415" i="5" s="1"/>
  <c r="O1426" i="3"/>
  <c r="K1426" i="3"/>
  <c r="G1427" i="3"/>
  <c r="H1427" i="3" s="1"/>
  <c r="I1427" i="3" s="1"/>
  <c r="I1413" i="5" l="1"/>
  <c r="K1413" i="5" s="1"/>
  <c r="Y1413" i="5" s="1"/>
  <c r="O1428" i="7"/>
  <c r="H1428" i="7"/>
  <c r="I1428" i="7" s="1"/>
  <c r="K1428" i="7" s="1"/>
  <c r="L1428" i="7" s="1"/>
  <c r="P1428" i="7" s="1"/>
  <c r="AS1418" i="5" s="1"/>
  <c r="G1429" i="7"/>
  <c r="G1429" i="6"/>
  <c r="O1428" i="6"/>
  <c r="H1428" i="6"/>
  <c r="I1428" i="6" s="1"/>
  <c r="K1428" i="6" s="1"/>
  <c r="L1428" i="6" s="1"/>
  <c r="P1428" i="6" s="1"/>
  <c r="AP1418" i="5" s="1"/>
  <c r="G1414" i="5"/>
  <c r="Q1414" i="5"/>
  <c r="L1426" i="3"/>
  <c r="P1426" i="3" s="1"/>
  <c r="AM1416" i="5" s="1"/>
  <c r="AV1416" i="5" s="1"/>
  <c r="C1416" i="5" s="1"/>
  <c r="O1427" i="3"/>
  <c r="K1427" i="3"/>
  <c r="G1428" i="3"/>
  <c r="H1428" i="3" s="1"/>
  <c r="I1428" i="3" s="1"/>
  <c r="I1414" i="5" l="1"/>
  <c r="K1414" i="5" s="1"/>
  <c r="Y1414" i="5" s="1"/>
  <c r="O1429" i="7"/>
  <c r="H1429" i="7"/>
  <c r="I1429" i="7" s="1"/>
  <c r="K1429" i="7" s="1"/>
  <c r="L1429" i="7" s="1"/>
  <c r="P1429" i="7" s="1"/>
  <c r="AS1419" i="5" s="1"/>
  <c r="G1430" i="7"/>
  <c r="O1429" i="6"/>
  <c r="H1429" i="6"/>
  <c r="I1429" i="6" s="1"/>
  <c r="K1429" i="6" s="1"/>
  <c r="L1429" i="6" s="1"/>
  <c r="P1429" i="6" s="1"/>
  <c r="AP1419" i="5" s="1"/>
  <c r="G1430" i="6"/>
  <c r="Q1415" i="5"/>
  <c r="G1415" i="5"/>
  <c r="L1427" i="3"/>
  <c r="P1427" i="3" s="1"/>
  <c r="AM1417" i="5" s="1"/>
  <c r="AV1417" i="5" s="1"/>
  <c r="C1417" i="5" s="1"/>
  <c r="O1428" i="3"/>
  <c r="K1428" i="3"/>
  <c r="G1429" i="3"/>
  <c r="H1429" i="3" s="1"/>
  <c r="I1429" i="3" s="1"/>
  <c r="I1415" i="5" l="1"/>
  <c r="K1415" i="5" s="1"/>
  <c r="Y1415" i="5" s="1"/>
  <c r="G1431" i="7"/>
  <c r="H1430" i="7"/>
  <c r="I1430" i="7" s="1"/>
  <c r="K1430" i="7" s="1"/>
  <c r="L1430" i="7" s="1"/>
  <c r="P1430" i="7" s="1"/>
  <c r="AS1420" i="5" s="1"/>
  <c r="O1430" i="7"/>
  <c r="O1430" i="6"/>
  <c r="H1430" i="6"/>
  <c r="I1430" i="6" s="1"/>
  <c r="K1430" i="6" s="1"/>
  <c r="L1430" i="6" s="1"/>
  <c r="P1430" i="6" s="1"/>
  <c r="AP1420" i="5" s="1"/>
  <c r="G1431" i="6"/>
  <c r="G1416" i="5"/>
  <c r="Q1416" i="5"/>
  <c r="L1428" i="3"/>
  <c r="P1428" i="3" s="1"/>
  <c r="AM1418" i="5" s="1"/>
  <c r="AV1418" i="5" s="1"/>
  <c r="C1418" i="5" s="1"/>
  <c r="O1429" i="3"/>
  <c r="K1429" i="3"/>
  <c r="G1430" i="3"/>
  <c r="H1430" i="3" s="1"/>
  <c r="I1430" i="3" s="1"/>
  <c r="I1416" i="5" l="1"/>
  <c r="K1416" i="5" s="1"/>
  <c r="Y1416" i="5" s="1"/>
  <c r="G1432" i="7"/>
  <c r="H1431" i="7"/>
  <c r="I1431" i="7" s="1"/>
  <c r="K1431" i="7" s="1"/>
  <c r="L1431" i="7" s="1"/>
  <c r="P1431" i="7" s="1"/>
  <c r="AS1421" i="5" s="1"/>
  <c r="O1431" i="7"/>
  <c r="G1432" i="6"/>
  <c r="O1431" i="6"/>
  <c r="H1431" i="6"/>
  <c r="I1431" i="6" s="1"/>
  <c r="K1431" i="6" s="1"/>
  <c r="L1431" i="6" s="1"/>
  <c r="P1431" i="6" s="1"/>
  <c r="AP1421" i="5" s="1"/>
  <c r="Q1417" i="5"/>
  <c r="G1417" i="5"/>
  <c r="L1429" i="3"/>
  <c r="P1429" i="3" s="1"/>
  <c r="AM1419" i="5" s="1"/>
  <c r="AV1419" i="5" s="1"/>
  <c r="C1419" i="5" s="1"/>
  <c r="O1430" i="3"/>
  <c r="K1430" i="3"/>
  <c r="G1431" i="3"/>
  <c r="H1431" i="3" s="1"/>
  <c r="I1431" i="3" s="1"/>
  <c r="I1417" i="5" l="1"/>
  <c r="K1417" i="5" s="1"/>
  <c r="Y1417" i="5" s="1"/>
  <c r="O1432" i="7"/>
  <c r="H1432" i="7"/>
  <c r="I1432" i="7" s="1"/>
  <c r="K1432" i="7" s="1"/>
  <c r="L1432" i="7" s="1"/>
  <c r="P1432" i="7" s="1"/>
  <c r="AS1422" i="5" s="1"/>
  <c r="G1433" i="7"/>
  <c r="G1433" i="6"/>
  <c r="H1432" i="6"/>
  <c r="I1432" i="6" s="1"/>
  <c r="K1432" i="6" s="1"/>
  <c r="L1432" i="6" s="1"/>
  <c r="P1432" i="6" s="1"/>
  <c r="AP1422" i="5" s="1"/>
  <c r="O1432" i="6"/>
  <c r="G1418" i="5"/>
  <c r="Q1418" i="5"/>
  <c r="L1430" i="3"/>
  <c r="P1430" i="3" s="1"/>
  <c r="AM1420" i="5" s="1"/>
  <c r="AV1420" i="5" s="1"/>
  <c r="C1420" i="5" s="1"/>
  <c r="O1431" i="3"/>
  <c r="K1431" i="3"/>
  <c r="G1432" i="3"/>
  <c r="H1432" i="3" s="1"/>
  <c r="I1432" i="3" s="1"/>
  <c r="I1418" i="5" l="1"/>
  <c r="K1418" i="5" s="1"/>
  <c r="Y1418" i="5" s="1"/>
  <c r="O1433" i="7"/>
  <c r="H1433" i="7"/>
  <c r="I1433" i="7" s="1"/>
  <c r="K1433" i="7" s="1"/>
  <c r="L1433" i="7" s="1"/>
  <c r="P1433" i="7" s="1"/>
  <c r="AS1423" i="5" s="1"/>
  <c r="G1434" i="7"/>
  <c r="O1433" i="6"/>
  <c r="H1433" i="6"/>
  <c r="I1433" i="6" s="1"/>
  <c r="K1433" i="6" s="1"/>
  <c r="L1433" i="6" s="1"/>
  <c r="P1433" i="6" s="1"/>
  <c r="AP1423" i="5" s="1"/>
  <c r="G1434" i="6"/>
  <c r="G1419" i="5"/>
  <c r="Q1419" i="5"/>
  <c r="L1431" i="3"/>
  <c r="P1431" i="3" s="1"/>
  <c r="AM1421" i="5" s="1"/>
  <c r="AV1421" i="5" s="1"/>
  <c r="C1421" i="5" s="1"/>
  <c r="O1432" i="3"/>
  <c r="K1432" i="3"/>
  <c r="G1433" i="3"/>
  <c r="H1433" i="3" s="1"/>
  <c r="I1433" i="3" s="1"/>
  <c r="I1419" i="5" l="1"/>
  <c r="K1419" i="5" s="1"/>
  <c r="Y1419" i="5" s="1"/>
  <c r="G1435" i="7"/>
  <c r="O1434" i="7"/>
  <c r="H1434" i="7"/>
  <c r="I1434" i="7" s="1"/>
  <c r="K1434" i="7" s="1"/>
  <c r="L1434" i="7" s="1"/>
  <c r="P1434" i="7" s="1"/>
  <c r="AS1424" i="5" s="1"/>
  <c r="O1434" i="6"/>
  <c r="H1434" i="6"/>
  <c r="I1434" i="6" s="1"/>
  <c r="K1434" i="6" s="1"/>
  <c r="L1434" i="6" s="1"/>
  <c r="P1434" i="6" s="1"/>
  <c r="AP1424" i="5" s="1"/>
  <c r="G1435" i="6"/>
  <c r="G1420" i="5"/>
  <c r="Q1420" i="5"/>
  <c r="L1432" i="3"/>
  <c r="P1432" i="3" s="1"/>
  <c r="AM1422" i="5" s="1"/>
  <c r="AV1422" i="5" s="1"/>
  <c r="C1422" i="5" s="1"/>
  <c r="O1433" i="3"/>
  <c r="K1433" i="3"/>
  <c r="G1434" i="3"/>
  <c r="H1434" i="3" s="1"/>
  <c r="I1434" i="3" s="1"/>
  <c r="I1420" i="5" l="1"/>
  <c r="K1420" i="5" s="1"/>
  <c r="Y1420" i="5" s="1"/>
  <c r="G1436" i="7"/>
  <c r="O1435" i="7"/>
  <c r="H1435" i="7"/>
  <c r="I1435" i="7" s="1"/>
  <c r="K1435" i="7" s="1"/>
  <c r="L1435" i="7" s="1"/>
  <c r="P1435" i="7" s="1"/>
  <c r="AS1425" i="5" s="1"/>
  <c r="G1436" i="6"/>
  <c r="H1435" i="6"/>
  <c r="I1435" i="6" s="1"/>
  <c r="K1435" i="6" s="1"/>
  <c r="L1435" i="6" s="1"/>
  <c r="P1435" i="6" s="1"/>
  <c r="AP1425" i="5" s="1"/>
  <c r="O1435" i="6"/>
  <c r="G1421" i="5"/>
  <c r="Q1421" i="5"/>
  <c r="L1433" i="3"/>
  <c r="P1433" i="3" s="1"/>
  <c r="AM1423" i="5" s="1"/>
  <c r="AV1423" i="5" s="1"/>
  <c r="C1423" i="5" s="1"/>
  <c r="O1434" i="3"/>
  <c r="K1434" i="3"/>
  <c r="G1435" i="3"/>
  <c r="H1435" i="3" s="1"/>
  <c r="I1435" i="3" s="1"/>
  <c r="I1421" i="5" l="1"/>
  <c r="K1421" i="5" s="1"/>
  <c r="Y1421" i="5" s="1"/>
  <c r="O1436" i="7"/>
  <c r="H1436" i="7"/>
  <c r="I1436" i="7" s="1"/>
  <c r="K1436" i="7" s="1"/>
  <c r="L1436" i="7" s="1"/>
  <c r="P1436" i="7" s="1"/>
  <c r="AS1426" i="5" s="1"/>
  <c r="G1437" i="7"/>
  <c r="G1437" i="6"/>
  <c r="O1436" i="6"/>
  <c r="H1436" i="6"/>
  <c r="I1436" i="6" s="1"/>
  <c r="K1436" i="6" s="1"/>
  <c r="L1436" i="6" s="1"/>
  <c r="P1436" i="6" s="1"/>
  <c r="AP1426" i="5" s="1"/>
  <c r="Q1422" i="5"/>
  <c r="G1422" i="5"/>
  <c r="L1434" i="3"/>
  <c r="P1434" i="3" s="1"/>
  <c r="AM1424" i="5" s="1"/>
  <c r="AV1424" i="5" s="1"/>
  <c r="C1424" i="5" s="1"/>
  <c r="O1435" i="3"/>
  <c r="K1435" i="3"/>
  <c r="G1436" i="3"/>
  <c r="H1436" i="3" s="1"/>
  <c r="I1436" i="3" s="1"/>
  <c r="I1422" i="5" l="1"/>
  <c r="K1422" i="5" s="1"/>
  <c r="Y1422" i="5" s="1"/>
  <c r="O1437" i="7"/>
  <c r="H1437" i="7"/>
  <c r="I1437" i="7" s="1"/>
  <c r="K1437" i="7" s="1"/>
  <c r="L1437" i="7" s="1"/>
  <c r="P1437" i="7" s="1"/>
  <c r="AS1427" i="5" s="1"/>
  <c r="G1438" i="7"/>
  <c r="O1437" i="6"/>
  <c r="H1437" i="6"/>
  <c r="I1437" i="6" s="1"/>
  <c r="K1437" i="6" s="1"/>
  <c r="L1437" i="6" s="1"/>
  <c r="P1437" i="6" s="1"/>
  <c r="AP1427" i="5" s="1"/>
  <c r="G1438" i="6"/>
  <c r="Q1423" i="5"/>
  <c r="G1423" i="5"/>
  <c r="L1435" i="3"/>
  <c r="P1435" i="3" s="1"/>
  <c r="AM1425" i="5" s="1"/>
  <c r="AV1425" i="5" s="1"/>
  <c r="C1425" i="5" s="1"/>
  <c r="O1436" i="3"/>
  <c r="K1436" i="3"/>
  <c r="G1437" i="3"/>
  <c r="H1437" i="3" s="1"/>
  <c r="I1437" i="3" s="1"/>
  <c r="I1423" i="5" l="1"/>
  <c r="K1423" i="5" s="1"/>
  <c r="Y1423" i="5" s="1"/>
  <c r="G1439" i="7"/>
  <c r="H1438" i="7"/>
  <c r="I1438" i="7" s="1"/>
  <c r="K1438" i="7" s="1"/>
  <c r="L1438" i="7" s="1"/>
  <c r="P1438" i="7" s="1"/>
  <c r="AS1428" i="5" s="1"/>
  <c r="O1438" i="7"/>
  <c r="O1438" i="6"/>
  <c r="H1438" i="6"/>
  <c r="I1438" i="6" s="1"/>
  <c r="K1438" i="6" s="1"/>
  <c r="L1438" i="6" s="1"/>
  <c r="P1438" i="6" s="1"/>
  <c r="AP1428" i="5" s="1"/>
  <c r="G1439" i="6"/>
  <c r="G1424" i="5"/>
  <c r="Q1424" i="5"/>
  <c r="L1436" i="3"/>
  <c r="P1436" i="3" s="1"/>
  <c r="AM1426" i="5" s="1"/>
  <c r="AV1426" i="5" s="1"/>
  <c r="C1426" i="5" s="1"/>
  <c r="O1437" i="3"/>
  <c r="K1437" i="3"/>
  <c r="G1438" i="3"/>
  <c r="H1438" i="3" s="1"/>
  <c r="I1438" i="3" s="1"/>
  <c r="I1424" i="5" l="1"/>
  <c r="K1424" i="5" s="1"/>
  <c r="Y1424" i="5" s="1"/>
  <c r="G1440" i="7"/>
  <c r="H1439" i="7"/>
  <c r="I1439" i="7" s="1"/>
  <c r="K1439" i="7" s="1"/>
  <c r="L1439" i="7" s="1"/>
  <c r="P1439" i="7" s="1"/>
  <c r="AS1429" i="5" s="1"/>
  <c r="O1439" i="7"/>
  <c r="G1440" i="6"/>
  <c r="O1439" i="6"/>
  <c r="H1439" i="6"/>
  <c r="I1439" i="6" s="1"/>
  <c r="K1439" i="6" s="1"/>
  <c r="L1439" i="6" s="1"/>
  <c r="P1439" i="6" s="1"/>
  <c r="AP1429" i="5" s="1"/>
  <c r="G1425" i="5"/>
  <c r="Q1425" i="5"/>
  <c r="L1437" i="3"/>
  <c r="P1437" i="3" s="1"/>
  <c r="AM1427" i="5" s="1"/>
  <c r="AV1427" i="5" s="1"/>
  <c r="C1427" i="5" s="1"/>
  <c r="O1438" i="3"/>
  <c r="K1438" i="3"/>
  <c r="G1439" i="3"/>
  <c r="H1439" i="3" s="1"/>
  <c r="I1439" i="3" s="1"/>
  <c r="I1425" i="5" l="1"/>
  <c r="K1425" i="5" s="1"/>
  <c r="Y1425" i="5" s="1"/>
  <c r="G1441" i="7"/>
  <c r="O1440" i="7"/>
  <c r="H1440" i="7"/>
  <c r="I1440" i="7" s="1"/>
  <c r="K1440" i="7" s="1"/>
  <c r="L1440" i="7" s="1"/>
  <c r="P1440" i="7" s="1"/>
  <c r="AS1430" i="5" s="1"/>
  <c r="G1441" i="6"/>
  <c r="H1440" i="6"/>
  <c r="I1440" i="6" s="1"/>
  <c r="K1440" i="6" s="1"/>
  <c r="L1440" i="6" s="1"/>
  <c r="P1440" i="6" s="1"/>
  <c r="AP1430" i="5" s="1"/>
  <c r="O1440" i="6"/>
  <c r="G1426" i="5"/>
  <c r="Q1426" i="5"/>
  <c r="L1438" i="3"/>
  <c r="P1438" i="3" s="1"/>
  <c r="AM1428" i="5" s="1"/>
  <c r="AV1428" i="5" s="1"/>
  <c r="C1428" i="5" s="1"/>
  <c r="O1439" i="3"/>
  <c r="K1439" i="3"/>
  <c r="G1440" i="3"/>
  <c r="H1440" i="3" s="1"/>
  <c r="I1440" i="3" s="1"/>
  <c r="I1426" i="5" l="1"/>
  <c r="K1426" i="5" s="1"/>
  <c r="Y1426" i="5" s="1"/>
  <c r="G1442" i="7"/>
  <c r="O1441" i="7"/>
  <c r="H1441" i="7"/>
  <c r="I1441" i="7" s="1"/>
  <c r="K1441" i="7" s="1"/>
  <c r="L1441" i="7" s="1"/>
  <c r="P1441" i="7" s="1"/>
  <c r="AS1431" i="5" s="1"/>
  <c r="O1441" i="6"/>
  <c r="H1441" i="6"/>
  <c r="I1441" i="6" s="1"/>
  <c r="K1441" i="6" s="1"/>
  <c r="L1441" i="6" s="1"/>
  <c r="P1441" i="6" s="1"/>
  <c r="AP1431" i="5" s="1"/>
  <c r="G1442" i="6"/>
  <c r="G1427" i="5"/>
  <c r="Q1427" i="5"/>
  <c r="L1439" i="3"/>
  <c r="P1439" i="3" s="1"/>
  <c r="AM1429" i="5" s="1"/>
  <c r="AV1429" i="5" s="1"/>
  <c r="C1429" i="5" s="1"/>
  <c r="O1440" i="3"/>
  <c r="K1440" i="3"/>
  <c r="G1441" i="3"/>
  <c r="H1441" i="3" s="1"/>
  <c r="I1441" i="3" s="1"/>
  <c r="I1427" i="5" l="1"/>
  <c r="K1427" i="5" s="1"/>
  <c r="Y1427" i="5" s="1"/>
  <c r="O1442" i="7"/>
  <c r="H1442" i="7"/>
  <c r="I1442" i="7" s="1"/>
  <c r="K1442" i="7" s="1"/>
  <c r="L1442" i="7" s="1"/>
  <c r="P1442" i="7" s="1"/>
  <c r="AS1432" i="5" s="1"/>
  <c r="G1443" i="7"/>
  <c r="O1442" i="6"/>
  <c r="H1442" i="6"/>
  <c r="I1442" i="6" s="1"/>
  <c r="K1442" i="6" s="1"/>
  <c r="L1442" i="6" s="1"/>
  <c r="P1442" i="6" s="1"/>
  <c r="AP1432" i="5" s="1"/>
  <c r="G1443" i="6"/>
  <c r="G1428" i="5"/>
  <c r="Q1428" i="5"/>
  <c r="L1440" i="3"/>
  <c r="P1440" i="3" s="1"/>
  <c r="AM1430" i="5" s="1"/>
  <c r="AV1430" i="5" s="1"/>
  <c r="C1430" i="5" s="1"/>
  <c r="O1441" i="3"/>
  <c r="K1441" i="3"/>
  <c r="G1442" i="3"/>
  <c r="H1442" i="3" s="1"/>
  <c r="I1442" i="3" s="1"/>
  <c r="I1428" i="5" l="1"/>
  <c r="K1428" i="5" s="1"/>
  <c r="Y1428" i="5" s="1"/>
  <c r="O1443" i="7"/>
  <c r="H1443" i="7"/>
  <c r="I1443" i="7" s="1"/>
  <c r="K1443" i="7" s="1"/>
  <c r="L1443" i="7" s="1"/>
  <c r="P1443" i="7" s="1"/>
  <c r="AS1433" i="5" s="1"/>
  <c r="G1444" i="7"/>
  <c r="G1444" i="6"/>
  <c r="H1443" i="6"/>
  <c r="I1443" i="6" s="1"/>
  <c r="K1443" i="6" s="1"/>
  <c r="L1443" i="6" s="1"/>
  <c r="P1443" i="6" s="1"/>
  <c r="AP1433" i="5" s="1"/>
  <c r="O1443" i="6"/>
  <c r="G1429" i="5"/>
  <c r="Q1429" i="5"/>
  <c r="L1441" i="3"/>
  <c r="P1441" i="3" s="1"/>
  <c r="AM1431" i="5" s="1"/>
  <c r="AV1431" i="5" s="1"/>
  <c r="C1431" i="5" s="1"/>
  <c r="O1442" i="3"/>
  <c r="K1442" i="3"/>
  <c r="G1443" i="3"/>
  <c r="H1443" i="3" s="1"/>
  <c r="I1443" i="3" s="1"/>
  <c r="I1429" i="5" l="1"/>
  <c r="K1429" i="5" s="1"/>
  <c r="Y1429" i="5" s="1"/>
  <c r="G1445" i="7"/>
  <c r="H1444" i="7"/>
  <c r="I1444" i="7" s="1"/>
  <c r="K1444" i="7" s="1"/>
  <c r="L1444" i="7" s="1"/>
  <c r="P1444" i="7" s="1"/>
  <c r="AS1434" i="5" s="1"/>
  <c r="O1444" i="7"/>
  <c r="G1445" i="6"/>
  <c r="O1444" i="6"/>
  <c r="H1444" i="6"/>
  <c r="I1444" i="6" s="1"/>
  <c r="K1444" i="6" s="1"/>
  <c r="L1444" i="6" s="1"/>
  <c r="P1444" i="6" s="1"/>
  <c r="AP1434" i="5" s="1"/>
  <c r="G1430" i="5"/>
  <c r="Q1430" i="5"/>
  <c r="L1442" i="3"/>
  <c r="P1442" i="3" s="1"/>
  <c r="AM1432" i="5" s="1"/>
  <c r="AV1432" i="5" s="1"/>
  <c r="C1432" i="5" s="1"/>
  <c r="O1443" i="3"/>
  <c r="K1443" i="3"/>
  <c r="G1444" i="3"/>
  <c r="H1444" i="3" s="1"/>
  <c r="I1444" i="3" s="1"/>
  <c r="I1430" i="5" l="1"/>
  <c r="K1430" i="5" s="1"/>
  <c r="Y1430" i="5" s="1"/>
  <c r="G1446" i="7"/>
  <c r="H1445" i="7"/>
  <c r="I1445" i="7" s="1"/>
  <c r="K1445" i="7" s="1"/>
  <c r="L1445" i="7" s="1"/>
  <c r="P1445" i="7" s="1"/>
  <c r="AS1435" i="5" s="1"/>
  <c r="O1445" i="7"/>
  <c r="O1445" i="6"/>
  <c r="H1445" i="6"/>
  <c r="I1445" i="6" s="1"/>
  <c r="K1445" i="6" s="1"/>
  <c r="L1445" i="6" s="1"/>
  <c r="P1445" i="6" s="1"/>
  <c r="AP1435" i="5" s="1"/>
  <c r="G1446" i="6"/>
  <c r="Q1431" i="5"/>
  <c r="G1431" i="5"/>
  <c r="L1443" i="3"/>
  <c r="P1443" i="3" s="1"/>
  <c r="AM1433" i="5" s="1"/>
  <c r="AV1433" i="5" s="1"/>
  <c r="C1433" i="5" s="1"/>
  <c r="O1444" i="3"/>
  <c r="K1444" i="3"/>
  <c r="G1445" i="3"/>
  <c r="H1445" i="3" s="1"/>
  <c r="I1445" i="3" s="1"/>
  <c r="I1431" i="5" l="1"/>
  <c r="K1431" i="5" s="1"/>
  <c r="Y1431" i="5" s="1"/>
  <c r="O1446" i="7"/>
  <c r="H1446" i="7"/>
  <c r="I1446" i="7" s="1"/>
  <c r="K1446" i="7" s="1"/>
  <c r="L1446" i="7" s="1"/>
  <c r="P1446" i="7" s="1"/>
  <c r="AS1436" i="5" s="1"/>
  <c r="G1447" i="7"/>
  <c r="O1446" i="6"/>
  <c r="H1446" i="6"/>
  <c r="I1446" i="6" s="1"/>
  <c r="K1446" i="6" s="1"/>
  <c r="L1446" i="6" s="1"/>
  <c r="P1446" i="6" s="1"/>
  <c r="AP1436" i="5" s="1"/>
  <c r="G1447" i="6"/>
  <c r="Q1432" i="5"/>
  <c r="G1432" i="5"/>
  <c r="L1444" i="3"/>
  <c r="P1444" i="3" s="1"/>
  <c r="AM1434" i="5" s="1"/>
  <c r="AV1434" i="5" s="1"/>
  <c r="C1434" i="5" s="1"/>
  <c r="O1445" i="3"/>
  <c r="G1446" i="3"/>
  <c r="H1446" i="3" s="1"/>
  <c r="I1446" i="3" s="1"/>
  <c r="K1445" i="3"/>
  <c r="I1432" i="5" l="1"/>
  <c r="K1432" i="5" s="1"/>
  <c r="Y1432" i="5" s="1"/>
  <c r="O1447" i="7"/>
  <c r="H1447" i="7"/>
  <c r="I1447" i="7" s="1"/>
  <c r="K1447" i="7" s="1"/>
  <c r="L1447" i="7" s="1"/>
  <c r="P1447" i="7" s="1"/>
  <c r="AS1437" i="5" s="1"/>
  <c r="G1448" i="7"/>
  <c r="G1448" i="6"/>
  <c r="O1447" i="6"/>
  <c r="H1447" i="6"/>
  <c r="I1447" i="6" s="1"/>
  <c r="K1447" i="6" s="1"/>
  <c r="L1447" i="6" s="1"/>
  <c r="P1447" i="6" s="1"/>
  <c r="AP1437" i="5" s="1"/>
  <c r="Q1433" i="5"/>
  <c r="G1433" i="5"/>
  <c r="L1445" i="3"/>
  <c r="P1445" i="3" s="1"/>
  <c r="AM1435" i="5" s="1"/>
  <c r="AV1435" i="5" s="1"/>
  <c r="C1435" i="5" s="1"/>
  <c r="O1446" i="3"/>
  <c r="K1446" i="3"/>
  <c r="G1447" i="3"/>
  <c r="H1447" i="3" s="1"/>
  <c r="I1447" i="3" s="1"/>
  <c r="I1433" i="5" l="1"/>
  <c r="K1433" i="5" s="1"/>
  <c r="Y1433" i="5" s="1"/>
  <c r="G1449" i="7"/>
  <c r="O1448" i="7"/>
  <c r="H1448" i="7"/>
  <c r="I1448" i="7" s="1"/>
  <c r="K1448" i="7" s="1"/>
  <c r="L1448" i="7" s="1"/>
  <c r="P1448" i="7" s="1"/>
  <c r="AS1438" i="5" s="1"/>
  <c r="G1449" i="6"/>
  <c r="H1448" i="6"/>
  <c r="I1448" i="6" s="1"/>
  <c r="K1448" i="6" s="1"/>
  <c r="L1448" i="6" s="1"/>
  <c r="P1448" i="6" s="1"/>
  <c r="AP1438" i="5" s="1"/>
  <c r="O1448" i="6"/>
  <c r="G1434" i="5"/>
  <c r="Q1434" i="5"/>
  <c r="L1446" i="3"/>
  <c r="P1446" i="3" s="1"/>
  <c r="AM1436" i="5" s="1"/>
  <c r="AV1436" i="5" s="1"/>
  <c r="C1436" i="5" s="1"/>
  <c r="O1447" i="3"/>
  <c r="K1447" i="3"/>
  <c r="G1448" i="3"/>
  <c r="H1448" i="3" s="1"/>
  <c r="I1448" i="3" s="1"/>
  <c r="I1434" i="5" l="1"/>
  <c r="K1434" i="5" s="1"/>
  <c r="Y1434" i="5" s="1"/>
  <c r="G1450" i="7"/>
  <c r="O1449" i="7"/>
  <c r="H1449" i="7"/>
  <c r="I1449" i="7" s="1"/>
  <c r="K1449" i="7" s="1"/>
  <c r="L1449" i="7" s="1"/>
  <c r="P1449" i="7" s="1"/>
  <c r="AS1439" i="5" s="1"/>
  <c r="O1449" i="6"/>
  <c r="H1449" i="6"/>
  <c r="I1449" i="6" s="1"/>
  <c r="K1449" i="6" s="1"/>
  <c r="L1449" i="6" s="1"/>
  <c r="P1449" i="6" s="1"/>
  <c r="AP1439" i="5" s="1"/>
  <c r="G1450" i="6"/>
  <c r="G1435" i="5"/>
  <c r="Q1435" i="5"/>
  <c r="L1447" i="3"/>
  <c r="P1447" i="3" s="1"/>
  <c r="AM1437" i="5" s="1"/>
  <c r="AV1437" i="5" s="1"/>
  <c r="C1437" i="5" s="1"/>
  <c r="O1448" i="3"/>
  <c r="G1449" i="3"/>
  <c r="H1449" i="3" s="1"/>
  <c r="I1449" i="3" s="1"/>
  <c r="K1448" i="3"/>
  <c r="I1435" i="5" l="1"/>
  <c r="K1435" i="5" s="1"/>
  <c r="Y1435" i="5" s="1"/>
  <c r="O1450" i="7"/>
  <c r="H1450" i="7"/>
  <c r="I1450" i="7" s="1"/>
  <c r="K1450" i="7" s="1"/>
  <c r="L1450" i="7" s="1"/>
  <c r="P1450" i="7" s="1"/>
  <c r="AS1440" i="5" s="1"/>
  <c r="G1451" i="7"/>
  <c r="O1450" i="6"/>
  <c r="H1450" i="6"/>
  <c r="I1450" i="6" s="1"/>
  <c r="K1450" i="6" s="1"/>
  <c r="L1450" i="6" s="1"/>
  <c r="P1450" i="6" s="1"/>
  <c r="AP1440" i="5" s="1"/>
  <c r="G1451" i="6"/>
  <c r="G1436" i="5"/>
  <c r="Q1436" i="5"/>
  <c r="L1448" i="3"/>
  <c r="P1448" i="3" s="1"/>
  <c r="AM1438" i="5" s="1"/>
  <c r="AV1438" i="5" s="1"/>
  <c r="C1438" i="5" s="1"/>
  <c r="O1449" i="3"/>
  <c r="K1449" i="3"/>
  <c r="G1450" i="3"/>
  <c r="H1450" i="3" s="1"/>
  <c r="I1450" i="3" s="1"/>
  <c r="I1436" i="5" l="1"/>
  <c r="K1436" i="5" s="1"/>
  <c r="Y1436" i="5" s="1"/>
  <c r="O1451" i="7"/>
  <c r="H1451" i="7"/>
  <c r="I1451" i="7" s="1"/>
  <c r="K1451" i="7" s="1"/>
  <c r="L1451" i="7" s="1"/>
  <c r="P1451" i="7" s="1"/>
  <c r="AS1441" i="5" s="1"/>
  <c r="G1452" i="7"/>
  <c r="G1452" i="6"/>
  <c r="H1451" i="6"/>
  <c r="I1451" i="6" s="1"/>
  <c r="K1451" i="6" s="1"/>
  <c r="L1451" i="6" s="1"/>
  <c r="P1451" i="6" s="1"/>
  <c r="AP1441" i="5" s="1"/>
  <c r="O1451" i="6"/>
  <c r="G1437" i="5"/>
  <c r="Q1437" i="5"/>
  <c r="L1449" i="3"/>
  <c r="P1449" i="3" s="1"/>
  <c r="AM1439" i="5" s="1"/>
  <c r="AV1439" i="5" s="1"/>
  <c r="C1439" i="5" s="1"/>
  <c r="O1450" i="3"/>
  <c r="K1450" i="3"/>
  <c r="G1451" i="3"/>
  <c r="H1451" i="3" s="1"/>
  <c r="I1451" i="3" s="1"/>
  <c r="I1437" i="5" l="1"/>
  <c r="K1437" i="5" s="1"/>
  <c r="Y1437" i="5" s="1"/>
  <c r="G1453" i="7"/>
  <c r="H1452" i="7"/>
  <c r="I1452" i="7" s="1"/>
  <c r="K1452" i="7" s="1"/>
  <c r="L1452" i="7" s="1"/>
  <c r="P1452" i="7" s="1"/>
  <c r="AS1442" i="5" s="1"/>
  <c r="O1452" i="7"/>
  <c r="G1453" i="6"/>
  <c r="H1452" i="6"/>
  <c r="I1452" i="6" s="1"/>
  <c r="K1452" i="6" s="1"/>
  <c r="L1452" i="6" s="1"/>
  <c r="P1452" i="6" s="1"/>
  <c r="AP1442" i="5" s="1"/>
  <c r="O1452" i="6"/>
  <c r="Q1438" i="5"/>
  <c r="G1438" i="5"/>
  <c r="L1450" i="3"/>
  <c r="P1450" i="3" s="1"/>
  <c r="AM1440" i="5" s="1"/>
  <c r="AV1440" i="5" s="1"/>
  <c r="C1440" i="5" s="1"/>
  <c r="O1451" i="3"/>
  <c r="K1451" i="3"/>
  <c r="G1452" i="3"/>
  <c r="H1452" i="3" s="1"/>
  <c r="I1452" i="3" s="1"/>
  <c r="I1438" i="5" l="1"/>
  <c r="K1438" i="5" s="1"/>
  <c r="Y1438" i="5" s="1"/>
  <c r="G1454" i="7"/>
  <c r="H1453" i="7"/>
  <c r="I1453" i="7" s="1"/>
  <c r="K1453" i="7" s="1"/>
  <c r="L1453" i="7" s="1"/>
  <c r="P1453" i="7" s="1"/>
  <c r="AS1443" i="5" s="1"/>
  <c r="O1453" i="7"/>
  <c r="O1453" i="6"/>
  <c r="H1453" i="6"/>
  <c r="I1453" i="6" s="1"/>
  <c r="K1453" i="6" s="1"/>
  <c r="L1453" i="6" s="1"/>
  <c r="P1453" i="6" s="1"/>
  <c r="AP1443" i="5" s="1"/>
  <c r="G1454" i="6"/>
  <c r="Q1439" i="5"/>
  <c r="G1439" i="5"/>
  <c r="L1451" i="3"/>
  <c r="P1451" i="3" s="1"/>
  <c r="AM1441" i="5" s="1"/>
  <c r="AV1441" i="5" s="1"/>
  <c r="C1441" i="5" s="1"/>
  <c r="O1452" i="3"/>
  <c r="K1452" i="3"/>
  <c r="G1453" i="3"/>
  <c r="H1453" i="3" s="1"/>
  <c r="I1453" i="3" s="1"/>
  <c r="I1439" i="5" l="1"/>
  <c r="K1439" i="5" s="1"/>
  <c r="Y1439" i="5" s="1"/>
  <c r="O1454" i="7"/>
  <c r="H1454" i="7"/>
  <c r="I1454" i="7" s="1"/>
  <c r="K1454" i="7" s="1"/>
  <c r="L1454" i="7" s="1"/>
  <c r="P1454" i="7" s="1"/>
  <c r="AS1444" i="5" s="1"/>
  <c r="G1455" i="7"/>
  <c r="O1454" i="6"/>
  <c r="H1454" i="6"/>
  <c r="I1454" i="6" s="1"/>
  <c r="K1454" i="6" s="1"/>
  <c r="L1454" i="6" s="1"/>
  <c r="P1454" i="6" s="1"/>
  <c r="AP1444" i="5" s="1"/>
  <c r="G1455" i="6"/>
  <c r="Q1440" i="5"/>
  <c r="G1440" i="5"/>
  <c r="L1452" i="3"/>
  <c r="P1452" i="3" s="1"/>
  <c r="AM1442" i="5" s="1"/>
  <c r="AV1442" i="5" s="1"/>
  <c r="C1442" i="5" s="1"/>
  <c r="O1453" i="3"/>
  <c r="K1453" i="3"/>
  <c r="G1454" i="3"/>
  <c r="H1454" i="3" s="1"/>
  <c r="I1454" i="3" s="1"/>
  <c r="I1440" i="5" l="1"/>
  <c r="K1440" i="5" s="1"/>
  <c r="Y1440" i="5" s="1"/>
  <c r="O1455" i="7"/>
  <c r="H1455" i="7"/>
  <c r="I1455" i="7" s="1"/>
  <c r="K1455" i="7" s="1"/>
  <c r="L1455" i="7" s="1"/>
  <c r="P1455" i="7" s="1"/>
  <c r="AS1445" i="5" s="1"/>
  <c r="G1456" i="7"/>
  <c r="G1456" i="6"/>
  <c r="O1455" i="6"/>
  <c r="H1455" i="6"/>
  <c r="I1455" i="6" s="1"/>
  <c r="K1455" i="6" s="1"/>
  <c r="L1455" i="6" s="1"/>
  <c r="P1455" i="6" s="1"/>
  <c r="AP1445" i="5" s="1"/>
  <c r="Q1441" i="5"/>
  <c r="G1441" i="5"/>
  <c r="L1453" i="3"/>
  <c r="P1453" i="3" s="1"/>
  <c r="AM1443" i="5" s="1"/>
  <c r="AV1443" i="5" s="1"/>
  <c r="C1443" i="5" s="1"/>
  <c r="O1454" i="3"/>
  <c r="K1454" i="3"/>
  <c r="G1455" i="3"/>
  <c r="H1455" i="3" s="1"/>
  <c r="I1455" i="3" s="1"/>
  <c r="I1441" i="5" l="1"/>
  <c r="K1441" i="5" s="1"/>
  <c r="Y1441" i="5" s="1"/>
  <c r="G1457" i="7"/>
  <c r="O1456" i="7"/>
  <c r="H1456" i="7"/>
  <c r="I1456" i="7" s="1"/>
  <c r="K1456" i="7" s="1"/>
  <c r="L1456" i="7" s="1"/>
  <c r="P1456" i="7" s="1"/>
  <c r="AS1446" i="5" s="1"/>
  <c r="G1457" i="6"/>
  <c r="H1456" i="6"/>
  <c r="I1456" i="6" s="1"/>
  <c r="K1456" i="6" s="1"/>
  <c r="L1456" i="6" s="1"/>
  <c r="P1456" i="6" s="1"/>
  <c r="AP1446" i="5" s="1"/>
  <c r="O1456" i="6"/>
  <c r="G1442" i="5"/>
  <c r="Q1442" i="5"/>
  <c r="L1454" i="3"/>
  <c r="P1454" i="3" s="1"/>
  <c r="AM1444" i="5" s="1"/>
  <c r="AV1444" i="5" s="1"/>
  <c r="C1444" i="5" s="1"/>
  <c r="O1455" i="3"/>
  <c r="K1455" i="3"/>
  <c r="G1456" i="3"/>
  <c r="H1456" i="3" s="1"/>
  <c r="I1456" i="3" s="1"/>
  <c r="I1442" i="5" l="1"/>
  <c r="K1442" i="5" s="1"/>
  <c r="Y1442" i="5" s="1"/>
  <c r="G1458" i="7"/>
  <c r="O1457" i="7"/>
  <c r="H1457" i="7"/>
  <c r="I1457" i="7" s="1"/>
  <c r="K1457" i="7" s="1"/>
  <c r="L1457" i="7" s="1"/>
  <c r="P1457" i="7" s="1"/>
  <c r="AS1447" i="5" s="1"/>
  <c r="O1457" i="6"/>
  <c r="H1457" i="6"/>
  <c r="I1457" i="6" s="1"/>
  <c r="K1457" i="6" s="1"/>
  <c r="L1457" i="6" s="1"/>
  <c r="P1457" i="6" s="1"/>
  <c r="AP1447" i="5" s="1"/>
  <c r="G1458" i="6"/>
  <c r="G1443" i="5"/>
  <c r="Q1443" i="5"/>
  <c r="L1455" i="3"/>
  <c r="P1455" i="3" s="1"/>
  <c r="AM1445" i="5" s="1"/>
  <c r="AV1445" i="5" s="1"/>
  <c r="C1445" i="5" s="1"/>
  <c r="O1456" i="3"/>
  <c r="K1456" i="3"/>
  <c r="G1457" i="3"/>
  <c r="H1457" i="3" s="1"/>
  <c r="I1457" i="3" s="1"/>
  <c r="I1443" i="5" l="1"/>
  <c r="K1443" i="5" s="1"/>
  <c r="Y1443" i="5" s="1"/>
  <c r="O1458" i="7"/>
  <c r="H1458" i="7"/>
  <c r="I1458" i="7" s="1"/>
  <c r="K1458" i="7" s="1"/>
  <c r="L1458" i="7" s="1"/>
  <c r="P1458" i="7" s="1"/>
  <c r="AS1448" i="5" s="1"/>
  <c r="G1459" i="7"/>
  <c r="O1458" i="6"/>
  <c r="H1458" i="6"/>
  <c r="I1458" i="6" s="1"/>
  <c r="K1458" i="6" s="1"/>
  <c r="L1458" i="6" s="1"/>
  <c r="P1458" i="6" s="1"/>
  <c r="AP1448" i="5" s="1"/>
  <c r="G1459" i="6"/>
  <c r="G1444" i="5"/>
  <c r="Q1444" i="5"/>
  <c r="L1456" i="3"/>
  <c r="P1456" i="3" s="1"/>
  <c r="AM1446" i="5" s="1"/>
  <c r="AV1446" i="5" s="1"/>
  <c r="C1446" i="5" s="1"/>
  <c r="O1457" i="3"/>
  <c r="K1457" i="3"/>
  <c r="G1458" i="3"/>
  <c r="H1458" i="3" s="1"/>
  <c r="I1458" i="3" s="1"/>
  <c r="I1444" i="5" l="1"/>
  <c r="K1444" i="5" s="1"/>
  <c r="Y1444" i="5" s="1"/>
  <c r="O1459" i="7"/>
  <c r="H1459" i="7"/>
  <c r="I1459" i="7" s="1"/>
  <c r="K1459" i="7" s="1"/>
  <c r="L1459" i="7" s="1"/>
  <c r="P1459" i="7" s="1"/>
  <c r="AS1449" i="5" s="1"/>
  <c r="G1460" i="7"/>
  <c r="G1460" i="6"/>
  <c r="O1459" i="6"/>
  <c r="H1459" i="6"/>
  <c r="I1459" i="6" s="1"/>
  <c r="K1459" i="6" s="1"/>
  <c r="L1459" i="6" s="1"/>
  <c r="P1459" i="6" s="1"/>
  <c r="AP1449" i="5" s="1"/>
  <c r="Q1445" i="5"/>
  <c r="G1445" i="5"/>
  <c r="L1457" i="3"/>
  <c r="P1457" i="3" s="1"/>
  <c r="AM1447" i="5" s="1"/>
  <c r="AV1447" i="5" s="1"/>
  <c r="C1447" i="5" s="1"/>
  <c r="O1458" i="3"/>
  <c r="K1458" i="3"/>
  <c r="G1459" i="3"/>
  <c r="H1459" i="3" s="1"/>
  <c r="I1459" i="3" s="1"/>
  <c r="I1445" i="5" l="1"/>
  <c r="K1445" i="5" s="1"/>
  <c r="Y1445" i="5" s="1"/>
  <c r="G1461" i="7"/>
  <c r="H1460" i="7"/>
  <c r="I1460" i="7" s="1"/>
  <c r="K1460" i="7" s="1"/>
  <c r="L1460" i="7" s="1"/>
  <c r="P1460" i="7" s="1"/>
  <c r="AS1450" i="5" s="1"/>
  <c r="O1460" i="7"/>
  <c r="G1461" i="6"/>
  <c r="O1460" i="6"/>
  <c r="H1460" i="6"/>
  <c r="I1460" i="6" s="1"/>
  <c r="K1460" i="6" s="1"/>
  <c r="L1460" i="6" s="1"/>
  <c r="P1460" i="6" s="1"/>
  <c r="AP1450" i="5" s="1"/>
  <c r="L1458" i="3"/>
  <c r="P1458" i="3" s="1"/>
  <c r="AM1448" i="5" s="1"/>
  <c r="AV1448" i="5" s="1"/>
  <c r="C1448" i="5" s="1"/>
  <c r="O1459" i="3"/>
  <c r="K1459" i="3"/>
  <c r="G1460" i="3"/>
  <c r="H1460" i="3" s="1"/>
  <c r="I1460" i="3" s="1"/>
  <c r="G1446" i="5" l="1"/>
  <c r="Q1446" i="5"/>
  <c r="G1462" i="7"/>
  <c r="H1461" i="7"/>
  <c r="I1461" i="7" s="1"/>
  <c r="K1461" i="7" s="1"/>
  <c r="L1461" i="7" s="1"/>
  <c r="P1461" i="7" s="1"/>
  <c r="AS1451" i="5" s="1"/>
  <c r="O1461" i="7"/>
  <c r="O1461" i="6"/>
  <c r="H1461" i="6"/>
  <c r="I1461" i="6" s="1"/>
  <c r="K1461" i="6" s="1"/>
  <c r="L1461" i="6" s="1"/>
  <c r="P1461" i="6" s="1"/>
  <c r="AP1451" i="5" s="1"/>
  <c r="G1462" i="6"/>
  <c r="Q1447" i="5"/>
  <c r="G1447" i="5"/>
  <c r="L1459" i="3"/>
  <c r="P1459" i="3" s="1"/>
  <c r="AM1449" i="5" s="1"/>
  <c r="AV1449" i="5" s="1"/>
  <c r="C1449" i="5" s="1"/>
  <c r="O1460" i="3"/>
  <c r="K1460" i="3"/>
  <c r="G1461" i="3"/>
  <c r="H1461" i="3" s="1"/>
  <c r="I1461" i="3" s="1"/>
  <c r="I1447" i="5" l="1"/>
  <c r="K1447" i="5" s="1"/>
  <c r="Y1447" i="5" s="1"/>
  <c r="I1446" i="5"/>
  <c r="K1446" i="5" s="1"/>
  <c r="Y1446" i="5" s="1"/>
  <c r="O1462" i="7"/>
  <c r="H1462" i="7"/>
  <c r="I1462" i="7" s="1"/>
  <c r="K1462" i="7" s="1"/>
  <c r="L1462" i="7" s="1"/>
  <c r="P1462" i="7" s="1"/>
  <c r="AS1452" i="5" s="1"/>
  <c r="G1463" i="7"/>
  <c r="O1462" i="6"/>
  <c r="H1462" i="6"/>
  <c r="I1462" i="6" s="1"/>
  <c r="K1462" i="6" s="1"/>
  <c r="L1462" i="6" s="1"/>
  <c r="P1462" i="6" s="1"/>
  <c r="AP1452" i="5" s="1"/>
  <c r="G1463" i="6"/>
  <c r="Q1448" i="5"/>
  <c r="G1448" i="5"/>
  <c r="L1460" i="3"/>
  <c r="P1460" i="3" s="1"/>
  <c r="AM1450" i="5" s="1"/>
  <c r="AV1450" i="5" s="1"/>
  <c r="C1450" i="5" s="1"/>
  <c r="O1461" i="3"/>
  <c r="K1461" i="3"/>
  <c r="G1462" i="3"/>
  <c r="H1462" i="3" s="1"/>
  <c r="I1462" i="3" s="1"/>
  <c r="I1448" i="5" l="1"/>
  <c r="K1448" i="5" s="1"/>
  <c r="Y1448" i="5" s="1"/>
  <c r="O1463" i="7"/>
  <c r="H1463" i="7"/>
  <c r="I1463" i="7" s="1"/>
  <c r="K1463" i="7" s="1"/>
  <c r="L1463" i="7" s="1"/>
  <c r="P1463" i="7" s="1"/>
  <c r="AS1453" i="5" s="1"/>
  <c r="G1464" i="7"/>
  <c r="G1464" i="6"/>
  <c r="O1463" i="6"/>
  <c r="H1463" i="6"/>
  <c r="I1463" i="6" s="1"/>
  <c r="K1463" i="6" s="1"/>
  <c r="L1463" i="6" s="1"/>
  <c r="P1463" i="6" s="1"/>
  <c r="AP1453" i="5" s="1"/>
  <c r="Q1449" i="5"/>
  <c r="G1449" i="5"/>
  <c r="L1461" i="3"/>
  <c r="P1461" i="3" s="1"/>
  <c r="AM1451" i="5" s="1"/>
  <c r="AV1451" i="5" s="1"/>
  <c r="C1451" i="5" s="1"/>
  <c r="O1462" i="3"/>
  <c r="K1462" i="3"/>
  <c r="G1463" i="3"/>
  <c r="H1463" i="3" s="1"/>
  <c r="I1463" i="3" s="1"/>
  <c r="I1449" i="5" l="1"/>
  <c r="K1449" i="5" s="1"/>
  <c r="Y1449" i="5" s="1"/>
  <c r="G1465" i="7"/>
  <c r="O1464" i="7"/>
  <c r="H1464" i="7"/>
  <c r="I1464" i="7" s="1"/>
  <c r="K1464" i="7" s="1"/>
  <c r="L1464" i="7" s="1"/>
  <c r="P1464" i="7" s="1"/>
  <c r="AS1454" i="5" s="1"/>
  <c r="G1465" i="6"/>
  <c r="O1464" i="6"/>
  <c r="H1464" i="6"/>
  <c r="I1464" i="6" s="1"/>
  <c r="K1464" i="6" s="1"/>
  <c r="L1464" i="6" s="1"/>
  <c r="P1464" i="6" s="1"/>
  <c r="AP1454" i="5" s="1"/>
  <c r="G1450" i="5"/>
  <c r="Q1450" i="5"/>
  <c r="L1462" i="3"/>
  <c r="P1462" i="3" s="1"/>
  <c r="AM1452" i="5" s="1"/>
  <c r="AV1452" i="5" s="1"/>
  <c r="C1452" i="5" s="1"/>
  <c r="O1463" i="3"/>
  <c r="K1463" i="3"/>
  <c r="G1464" i="3"/>
  <c r="H1464" i="3" s="1"/>
  <c r="I1464" i="3" s="1"/>
  <c r="I1450" i="5" l="1"/>
  <c r="K1450" i="5" s="1"/>
  <c r="Y1450" i="5" s="1"/>
  <c r="G1466" i="7"/>
  <c r="O1465" i="7"/>
  <c r="H1465" i="7"/>
  <c r="I1465" i="7" s="1"/>
  <c r="K1465" i="7" s="1"/>
  <c r="L1465" i="7" s="1"/>
  <c r="P1465" i="7" s="1"/>
  <c r="AS1455" i="5" s="1"/>
  <c r="O1465" i="6"/>
  <c r="H1465" i="6"/>
  <c r="I1465" i="6" s="1"/>
  <c r="K1465" i="6" s="1"/>
  <c r="L1465" i="6" s="1"/>
  <c r="P1465" i="6" s="1"/>
  <c r="AP1455" i="5" s="1"/>
  <c r="G1466" i="6"/>
  <c r="G1451" i="5"/>
  <c r="Q1451" i="5"/>
  <c r="L1463" i="3"/>
  <c r="P1463" i="3" s="1"/>
  <c r="AM1453" i="5" s="1"/>
  <c r="AV1453" i="5" s="1"/>
  <c r="C1453" i="5" s="1"/>
  <c r="O1464" i="3"/>
  <c r="K1464" i="3"/>
  <c r="G1465" i="3"/>
  <c r="H1465" i="3" s="1"/>
  <c r="I1465" i="3" s="1"/>
  <c r="I1451" i="5" l="1"/>
  <c r="K1451" i="5" s="1"/>
  <c r="Y1451" i="5" s="1"/>
  <c r="O1466" i="7"/>
  <c r="H1466" i="7"/>
  <c r="I1466" i="7" s="1"/>
  <c r="K1466" i="7" s="1"/>
  <c r="L1466" i="7" s="1"/>
  <c r="P1466" i="7" s="1"/>
  <c r="AS1456" i="5" s="1"/>
  <c r="G1467" i="7"/>
  <c r="O1466" i="6"/>
  <c r="H1466" i="6"/>
  <c r="I1466" i="6" s="1"/>
  <c r="K1466" i="6" s="1"/>
  <c r="L1466" i="6" s="1"/>
  <c r="P1466" i="6" s="1"/>
  <c r="AP1456" i="5" s="1"/>
  <c r="G1467" i="6"/>
  <c r="Q1452" i="5"/>
  <c r="G1452" i="5"/>
  <c r="L1464" i="3"/>
  <c r="P1464" i="3" s="1"/>
  <c r="AM1454" i="5" s="1"/>
  <c r="AV1454" i="5" s="1"/>
  <c r="C1454" i="5" s="1"/>
  <c r="O1465" i="3"/>
  <c r="K1465" i="3"/>
  <c r="G1466" i="3"/>
  <c r="H1466" i="3" s="1"/>
  <c r="I1466" i="3" s="1"/>
  <c r="I1452" i="5" l="1"/>
  <c r="K1452" i="5" s="1"/>
  <c r="Y1452" i="5" s="1"/>
  <c r="O1467" i="7"/>
  <c r="H1467" i="7"/>
  <c r="I1467" i="7" s="1"/>
  <c r="K1467" i="7" s="1"/>
  <c r="L1467" i="7" s="1"/>
  <c r="P1467" i="7" s="1"/>
  <c r="AS1457" i="5" s="1"/>
  <c r="G1468" i="7"/>
  <c r="G1468" i="6"/>
  <c r="O1467" i="6"/>
  <c r="H1467" i="6"/>
  <c r="I1467" i="6" s="1"/>
  <c r="K1467" i="6" s="1"/>
  <c r="L1467" i="6" s="1"/>
  <c r="P1467" i="6" s="1"/>
  <c r="AP1457" i="5" s="1"/>
  <c r="Q1453" i="5"/>
  <c r="G1453" i="5"/>
  <c r="L1465" i="3"/>
  <c r="P1465" i="3" s="1"/>
  <c r="AM1455" i="5" s="1"/>
  <c r="AV1455" i="5" s="1"/>
  <c r="C1455" i="5" s="1"/>
  <c r="O1466" i="3"/>
  <c r="K1466" i="3"/>
  <c r="G1467" i="3"/>
  <c r="H1467" i="3" s="1"/>
  <c r="I1467" i="3" s="1"/>
  <c r="I1453" i="5" l="1"/>
  <c r="K1453" i="5" s="1"/>
  <c r="Y1453" i="5" s="1"/>
  <c r="G1469" i="7"/>
  <c r="H1468" i="7"/>
  <c r="I1468" i="7" s="1"/>
  <c r="K1468" i="7" s="1"/>
  <c r="L1468" i="7" s="1"/>
  <c r="P1468" i="7" s="1"/>
  <c r="AS1458" i="5" s="1"/>
  <c r="O1468" i="7"/>
  <c r="G1469" i="6"/>
  <c r="H1468" i="6"/>
  <c r="I1468" i="6" s="1"/>
  <c r="K1468" i="6" s="1"/>
  <c r="L1468" i="6" s="1"/>
  <c r="P1468" i="6" s="1"/>
  <c r="AP1458" i="5" s="1"/>
  <c r="O1468" i="6"/>
  <c r="G1454" i="5"/>
  <c r="Q1454" i="5"/>
  <c r="L1466" i="3"/>
  <c r="P1466" i="3" s="1"/>
  <c r="AM1456" i="5" s="1"/>
  <c r="AV1456" i="5" s="1"/>
  <c r="C1456" i="5" s="1"/>
  <c r="O1467" i="3"/>
  <c r="K1467" i="3"/>
  <c r="G1468" i="3"/>
  <c r="H1468" i="3" s="1"/>
  <c r="I1468" i="3" s="1"/>
  <c r="I1454" i="5" l="1"/>
  <c r="K1454" i="5" s="1"/>
  <c r="Y1454" i="5" s="1"/>
  <c r="G1470" i="7"/>
  <c r="H1469" i="7"/>
  <c r="I1469" i="7" s="1"/>
  <c r="K1469" i="7" s="1"/>
  <c r="L1469" i="7" s="1"/>
  <c r="P1469" i="7" s="1"/>
  <c r="AS1459" i="5" s="1"/>
  <c r="O1469" i="7"/>
  <c r="O1469" i="6"/>
  <c r="H1469" i="6"/>
  <c r="I1469" i="6" s="1"/>
  <c r="K1469" i="6" s="1"/>
  <c r="L1469" i="6" s="1"/>
  <c r="P1469" i="6" s="1"/>
  <c r="AP1459" i="5" s="1"/>
  <c r="G1470" i="6"/>
  <c r="G1455" i="5"/>
  <c r="Q1455" i="5"/>
  <c r="L1467" i="3"/>
  <c r="P1467" i="3" s="1"/>
  <c r="AM1457" i="5" s="1"/>
  <c r="AV1457" i="5" s="1"/>
  <c r="C1457" i="5" s="1"/>
  <c r="O1468" i="3"/>
  <c r="K1468" i="3"/>
  <c r="G1469" i="3"/>
  <c r="H1469" i="3" s="1"/>
  <c r="I1469" i="3" s="1"/>
  <c r="I1455" i="5" l="1"/>
  <c r="K1455" i="5" s="1"/>
  <c r="Y1455" i="5" s="1"/>
  <c r="O1470" i="7"/>
  <c r="H1470" i="7"/>
  <c r="I1470" i="7" s="1"/>
  <c r="K1470" i="7" s="1"/>
  <c r="L1470" i="7" s="1"/>
  <c r="P1470" i="7" s="1"/>
  <c r="AS1460" i="5" s="1"/>
  <c r="G1471" i="7"/>
  <c r="O1470" i="6"/>
  <c r="H1470" i="6"/>
  <c r="I1470" i="6" s="1"/>
  <c r="K1470" i="6" s="1"/>
  <c r="L1470" i="6" s="1"/>
  <c r="P1470" i="6" s="1"/>
  <c r="AP1460" i="5" s="1"/>
  <c r="G1471" i="6"/>
  <c r="Q1456" i="5"/>
  <c r="G1456" i="5"/>
  <c r="L1468" i="3"/>
  <c r="P1468" i="3" s="1"/>
  <c r="AM1458" i="5" s="1"/>
  <c r="AV1458" i="5" s="1"/>
  <c r="C1458" i="5" s="1"/>
  <c r="O1469" i="3"/>
  <c r="K1469" i="3"/>
  <c r="G1470" i="3"/>
  <c r="H1470" i="3" s="1"/>
  <c r="I1470" i="3" s="1"/>
  <c r="I1456" i="5" l="1"/>
  <c r="K1456" i="5" s="1"/>
  <c r="Y1456" i="5" s="1"/>
  <c r="O1471" i="7"/>
  <c r="H1471" i="7"/>
  <c r="I1471" i="7" s="1"/>
  <c r="K1471" i="7" s="1"/>
  <c r="L1471" i="7" s="1"/>
  <c r="P1471" i="7" s="1"/>
  <c r="AS1461" i="5" s="1"/>
  <c r="G1472" i="7"/>
  <c r="G1472" i="6"/>
  <c r="O1471" i="6"/>
  <c r="H1471" i="6"/>
  <c r="I1471" i="6" s="1"/>
  <c r="K1471" i="6" s="1"/>
  <c r="L1471" i="6" s="1"/>
  <c r="P1471" i="6" s="1"/>
  <c r="AP1461" i="5" s="1"/>
  <c r="Q1457" i="5"/>
  <c r="G1457" i="5"/>
  <c r="L1469" i="3"/>
  <c r="P1469" i="3" s="1"/>
  <c r="AM1459" i="5" s="1"/>
  <c r="AV1459" i="5" s="1"/>
  <c r="C1459" i="5" s="1"/>
  <c r="O1470" i="3"/>
  <c r="K1470" i="3"/>
  <c r="G1471" i="3"/>
  <c r="H1471" i="3" s="1"/>
  <c r="I1471" i="3" s="1"/>
  <c r="I1457" i="5" l="1"/>
  <c r="K1457" i="5" s="1"/>
  <c r="Y1457" i="5" s="1"/>
  <c r="G1473" i="7"/>
  <c r="O1472" i="7"/>
  <c r="H1472" i="7"/>
  <c r="I1472" i="7" s="1"/>
  <c r="K1472" i="7" s="1"/>
  <c r="L1472" i="7" s="1"/>
  <c r="P1472" i="7" s="1"/>
  <c r="AS1462" i="5" s="1"/>
  <c r="G1473" i="6"/>
  <c r="H1472" i="6"/>
  <c r="I1472" i="6" s="1"/>
  <c r="K1472" i="6" s="1"/>
  <c r="L1472" i="6" s="1"/>
  <c r="P1472" i="6" s="1"/>
  <c r="AP1462" i="5" s="1"/>
  <c r="O1472" i="6"/>
  <c r="Q1458" i="5"/>
  <c r="G1458" i="5"/>
  <c r="L1470" i="3"/>
  <c r="P1470" i="3" s="1"/>
  <c r="AM1460" i="5" s="1"/>
  <c r="AV1460" i="5" s="1"/>
  <c r="C1460" i="5" s="1"/>
  <c r="O1471" i="3"/>
  <c r="K1471" i="3"/>
  <c r="G1472" i="3"/>
  <c r="H1472" i="3" s="1"/>
  <c r="I1472" i="3" s="1"/>
  <c r="I1458" i="5" l="1"/>
  <c r="K1458" i="5" s="1"/>
  <c r="Y1458" i="5" s="1"/>
  <c r="G1474" i="7"/>
  <c r="O1473" i="7"/>
  <c r="H1473" i="7"/>
  <c r="I1473" i="7" s="1"/>
  <c r="K1473" i="7" s="1"/>
  <c r="L1473" i="7" s="1"/>
  <c r="P1473" i="7" s="1"/>
  <c r="AS1463" i="5" s="1"/>
  <c r="O1473" i="6"/>
  <c r="H1473" i="6"/>
  <c r="I1473" i="6" s="1"/>
  <c r="K1473" i="6" s="1"/>
  <c r="L1473" i="6" s="1"/>
  <c r="P1473" i="6" s="1"/>
  <c r="AP1463" i="5" s="1"/>
  <c r="G1474" i="6"/>
  <c r="Q1459" i="5"/>
  <c r="G1459" i="5"/>
  <c r="L1471" i="3"/>
  <c r="P1471" i="3" s="1"/>
  <c r="AM1461" i="5" s="1"/>
  <c r="AV1461" i="5" s="1"/>
  <c r="C1461" i="5" s="1"/>
  <c r="O1472" i="3"/>
  <c r="K1472" i="3"/>
  <c r="G1473" i="3"/>
  <c r="H1473" i="3" s="1"/>
  <c r="I1473" i="3" s="1"/>
  <c r="I1459" i="5" l="1"/>
  <c r="K1459" i="5" s="1"/>
  <c r="Y1459" i="5" s="1"/>
  <c r="O1474" i="7"/>
  <c r="H1474" i="7"/>
  <c r="I1474" i="7" s="1"/>
  <c r="K1474" i="7" s="1"/>
  <c r="L1474" i="7" s="1"/>
  <c r="P1474" i="7" s="1"/>
  <c r="AS1464" i="5" s="1"/>
  <c r="G1475" i="7"/>
  <c r="O1474" i="6"/>
  <c r="H1474" i="6"/>
  <c r="I1474" i="6" s="1"/>
  <c r="K1474" i="6" s="1"/>
  <c r="L1474" i="6" s="1"/>
  <c r="P1474" i="6" s="1"/>
  <c r="AP1464" i="5" s="1"/>
  <c r="G1475" i="6"/>
  <c r="Q1460" i="5"/>
  <c r="G1460" i="5"/>
  <c r="L1472" i="3"/>
  <c r="P1472" i="3" s="1"/>
  <c r="AM1462" i="5" s="1"/>
  <c r="AV1462" i="5" s="1"/>
  <c r="C1462" i="5" s="1"/>
  <c r="O1473" i="3"/>
  <c r="K1473" i="3"/>
  <c r="G1474" i="3"/>
  <c r="H1474" i="3" s="1"/>
  <c r="I1474" i="3" s="1"/>
  <c r="I1460" i="5" l="1"/>
  <c r="K1460" i="5" s="1"/>
  <c r="Y1460" i="5" s="1"/>
  <c r="O1475" i="7"/>
  <c r="H1475" i="7"/>
  <c r="I1475" i="7" s="1"/>
  <c r="K1475" i="7" s="1"/>
  <c r="L1475" i="7" s="1"/>
  <c r="P1475" i="7" s="1"/>
  <c r="AS1465" i="5" s="1"/>
  <c r="G1476" i="7"/>
  <c r="G1476" i="6"/>
  <c r="O1475" i="6"/>
  <c r="H1475" i="6"/>
  <c r="I1475" i="6" s="1"/>
  <c r="K1475" i="6" s="1"/>
  <c r="L1475" i="6" s="1"/>
  <c r="P1475" i="6" s="1"/>
  <c r="AP1465" i="5" s="1"/>
  <c r="G1461" i="5"/>
  <c r="Q1461" i="5"/>
  <c r="L1473" i="3"/>
  <c r="P1473" i="3" s="1"/>
  <c r="AM1463" i="5" s="1"/>
  <c r="AV1463" i="5" s="1"/>
  <c r="C1463" i="5" s="1"/>
  <c r="O1474" i="3"/>
  <c r="K1474" i="3"/>
  <c r="G1475" i="3"/>
  <c r="H1475" i="3" s="1"/>
  <c r="I1475" i="3" s="1"/>
  <c r="I1461" i="5" l="1"/>
  <c r="K1461" i="5" s="1"/>
  <c r="Y1461" i="5" s="1"/>
  <c r="G1477" i="7"/>
  <c r="H1476" i="7"/>
  <c r="I1476" i="7" s="1"/>
  <c r="K1476" i="7" s="1"/>
  <c r="L1476" i="7" s="1"/>
  <c r="P1476" i="7" s="1"/>
  <c r="AS1466" i="5" s="1"/>
  <c r="O1476" i="7"/>
  <c r="O1476" i="6"/>
  <c r="G1477" i="6"/>
  <c r="H1476" i="6"/>
  <c r="I1476" i="6" s="1"/>
  <c r="K1476" i="6" s="1"/>
  <c r="L1476" i="6" s="1"/>
  <c r="P1476" i="6" s="1"/>
  <c r="AP1466" i="5" s="1"/>
  <c r="Q1462" i="5"/>
  <c r="G1462" i="5"/>
  <c r="L1474" i="3"/>
  <c r="P1474" i="3" s="1"/>
  <c r="AM1464" i="5" s="1"/>
  <c r="AV1464" i="5" s="1"/>
  <c r="C1464" i="5" s="1"/>
  <c r="O1475" i="3"/>
  <c r="K1475" i="3"/>
  <c r="G1476" i="3"/>
  <c r="H1476" i="3" s="1"/>
  <c r="I1476" i="3" s="1"/>
  <c r="I1462" i="5" l="1"/>
  <c r="K1462" i="5" s="1"/>
  <c r="Y1462" i="5" s="1"/>
  <c r="G1478" i="7"/>
  <c r="O1477" i="7"/>
  <c r="H1477" i="7"/>
  <c r="I1477" i="7" s="1"/>
  <c r="K1477" i="7" s="1"/>
  <c r="L1477" i="7" s="1"/>
  <c r="P1477" i="7" s="1"/>
  <c r="AS1467" i="5" s="1"/>
  <c r="G1478" i="6"/>
  <c r="O1477" i="6"/>
  <c r="H1477" i="6"/>
  <c r="I1477" i="6" s="1"/>
  <c r="K1477" i="6" s="1"/>
  <c r="L1477" i="6" s="1"/>
  <c r="P1477" i="6" s="1"/>
  <c r="AP1467" i="5" s="1"/>
  <c r="G1463" i="5"/>
  <c r="Q1463" i="5"/>
  <c r="L1475" i="3"/>
  <c r="P1475" i="3" s="1"/>
  <c r="AM1465" i="5" s="1"/>
  <c r="AV1465" i="5" s="1"/>
  <c r="C1465" i="5" s="1"/>
  <c r="O1476" i="3"/>
  <c r="K1476" i="3"/>
  <c r="G1477" i="3"/>
  <c r="H1477" i="3" s="1"/>
  <c r="I1477" i="3" s="1"/>
  <c r="I1463" i="5" l="1"/>
  <c r="K1463" i="5" s="1"/>
  <c r="Y1463" i="5" s="1"/>
  <c r="G1479" i="7"/>
  <c r="O1478" i="7"/>
  <c r="H1478" i="7"/>
  <c r="I1478" i="7" s="1"/>
  <c r="K1478" i="7" s="1"/>
  <c r="L1478" i="7" s="1"/>
  <c r="P1478" i="7" s="1"/>
  <c r="AS1468" i="5" s="1"/>
  <c r="G1479" i="6"/>
  <c r="O1478" i="6"/>
  <c r="H1478" i="6"/>
  <c r="I1478" i="6" s="1"/>
  <c r="K1478" i="6" s="1"/>
  <c r="L1478" i="6" s="1"/>
  <c r="P1478" i="6" s="1"/>
  <c r="AP1468" i="5" s="1"/>
  <c r="G1464" i="5"/>
  <c r="Q1464" i="5"/>
  <c r="L1476" i="3"/>
  <c r="P1476" i="3" s="1"/>
  <c r="AM1466" i="5" s="1"/>
  <c r="AV1466" i="5" s="1"/>
  <c r="C1466" i="5" s="1"/>
  <c r="O1477" i="3"/>
  <c r="K1477" i="3"/>
  <c r="G1478" i="3"/>
  <c r="H1478" i="3" s="1"/>
  <c r="I1478" i="3" s="1"/>
  <c r="I1464" i="5" l="1"/>
  <c r="K1464" i="5" s="1"/>
  <c r="Y1464" i="5" s="1"/>
  <c r="O1479" i="7"/>
  <c r="H1479" i="7"/>
  <c r="I1479" i="7" s="1"/>
  <c r="K1479" i="7" s="1"/>
  <c r="L1479" i="7" s="1"/>
  <c r="P1479" i="7" s="1"/>
  <c r="AS1469" i="5" s="1"/>
  <c r="G1480" i="7"/>
  <c r="O1479" i="6"/>
  <c r="H1479" i="6"/>
  <c r="I1479" i="6" s="1"/>
  <c r="K1479" i="6" s="1"/>
  <c r="L1479" i="6" s="1"/>
  <c r="P1479" i="6" s="1"/>
  <c r="AP1469" i="5" s="1"/>
  <c r="G1480" i="6"/>
  <c r="G1465" i="5"/>
  <c r="Q1465" i="5"/>
  <c r="L1477" i="3"/>
  <c r="P1477" i="3" s="1"/>
  <c r="AM1467" i="5" s="1"/>
  <c r="AV1467" i="5" s="1"/>
  <c r="C1467" i="5" s="1"/>
  <c r="O1478" i="3"/>
  <c r="K1478" i="3"/>
  <c r="G1479" i="3"/>
  <c r="H1479" i="3" s="1"/>
  <c r="I1479" i="3" s="1"/>
  <c r="I1465" i="5" l="1"/>
  <c r="K1465" i="5" s="1"/>
  <c r="Y1465" i="5" s="1"/>
  <c r="O1480" i="7"/>
  <c r="H1480" i="7"/>
  <c r="I1480" i="7" s="1"/>
  <c r="K1480" i="7" s="1"/>
  <c r="L1480" i="7" s="1"/>
  <c r="P1480" i="7" s="1"/>
  <c r="AS1470" i="5" s="1"/>
  <c r="G1481" i="7"/>
  <c r="O1480" i="6"/>
  <c r="H1480" i="6"/>
  <c r="I1480" i="6" s="1"/>
  <c r="K1480" i="6" s="1"/>
  <c r="L1480" i="6" s="1"/>
  <c r="P1480" i="6" s="1"/>
  <c r="AP1470" i="5" s="1"/>
  <c r="G1481" i="6"/>
  <c r="Q1466" i="5"/>
  <c r="G1466" i="5"/>
  <c r="L1478" i="3"/>
  <c r="P1478" i="3" s="1"/>
  <c r="AM1468" i="5" s="1"/>
  <c r="AV1468" i="5" s="1"/>
  <c r="C1468" i="5" s="1"/>
  <c r="O1479" i="3"/>
  <c r="K1479" i="3"/>
  <c r="G1480" i="3"/>
  <c r="H1480" i="3" s="1"/>
  <c r="I1480" i="3" s="1"/>
  <c r="I1466" i="5" l="1"/>
  <c r="K1466" i="5" s="1"/>
  <c r="Y1466" i="5" s="1"/>
  <c r="G1482" i="7"/>
  <c r="O1481" i="7"/>
  <c r="H1481" i="7"/>
  <c r="I1481" i="7" s="1"/>
  <c r="K1481" i="7" s="1"/>
  <c r="L1481" i="7" s="1"/>
  <c r="P1481" i="7" s="1"/>
  <c r="AS1471" i="5" s="1"/>
  <c r="G1482" i="6"/>
  <c r="H1481" i="6"/>
  <c r="I1481" i="6" s="1"/>
  <c r="K1481" i="6" s="1"/>
  <c r="L1481" i="6" s="1"/>
  <c r="P1481" i="6" s="1"/>
  <c r="AP1471" i="5" s="1"/>
  <c r="O1481" i="6"/>
  <c r="Q1467" i="5"/>
  <c r="G1467" i="5"/>
  <c r="L1479" i="3"/>
  <c r="P1479" i="3" s="1"/>
  <c r="AM1469" i="5" s="1"/>
  <c r="AV1469" i="5" s="1"/>
  <c r="C1469" i="5" s="1"/>
  <c r="O1480" i="3"/>
  <c r="K1480" i="3"/>
  <c r="G1481" i="3"/>
  <c r="H1481" i="3" s="1"/>
  <c r="I1481" i="3" s="1"/>
  <c r="I1467" i="5" l="1"/>
  <c r="K1467" i="5" s="1"/>
  <c r="Y1467" i="5" s="1"/>
  <c r="G1483" i="7"/>
  <c r="O1482" i="7"/>
  <c r="H1482" i="7"/>
  <c r="I1482" i="7" s="1"/>
  <c r="K1482" i="7" s="1"/>
  <c r="L1482" i="7" s="1"/>
  <c r="P1482" i="7" s="1"/>
  <c r="AS1472" i="5" s="1"/>
  <c r="G1483" i="6"/>
  <c r="H1482" i="6"/>
  <c r="I1482" i="6" s="1"/>
  <c r="K1482" i="6" s="1"/>
  <c r="L1482" i="6" s="1"/>
  <c r="P1482" i="6" s="1"/>
  <c r="AP1472" i="5" s="1"/>
  <c r="O1482" i="6"/>
  <c r="Q1468" i="5"/>
  <c r="G1468" i="5"/>
  <c r="L1480" i="3"/>
  <c r="P1480" i="3" s="1"/>
  <c r="AM1470" i="5" s="1"/>
  <c r="AV1470" i="5" s="1"/>
  <c r="C1470" i="5" s="1"/>
  <c r="O1481" i="3"/>
  <c r="K1481" i="3"/>
  <c r="G1482" i="3"/>
  <c r="H1482" i="3" s="1"/>
  <c r="I1482" i="3" s="1"/>
  <c r="I1468" i="5" l="1"/>
  <c r="K1468" i="5" s="1"/>
  <c r="Y1468" i="5" s="1"/>
  <c r="O1483" i="7"/>
  <c r="H1483" i="7"/>
  <c r="I1483" i="7" s="1"/>
  <c r="K1483" i="7" s="1"/>
  <c r="L1483" i="7" s="1"/>
  <c r="P1483" i="7" s="1"/>
  <c r="AS1473" i="5" s="1"/>
  <c r="G1484" i="7"/>
  <c r="O1483" i="6"/>
  <c r="H1483" i="6"/>
  <c r="I1483" i="6" s="1"/>
  <c r="K1483" i="6" s="1"/>
  <c r="L1483" i="6" s="1"/>
  <c r="P1483" i="6" s="1"/>
  <c r="AP1473" i="5" s="1"/>
  <c r="G1484" i="6"/>
  <c r="G1469" i="5"/>
  <c r="Q1469" i="5"/>
  <c r="L1481" i="3"/>
  <c r="P1481" i="3" s="1"/>
  <c r="AM1471" i="5" s="1"/>
  <c r="AV1471" i="5" s="1"/>
  <c r="C1471" i="5" s="1"/>
  <c r="O1482" i="3"/>
  <c r="K1482" i="3"/>
  <c r="G1483" i="3"/>
  <c r="H1483" i="3" s="1"/>
  <c r="I1483" i="3" s="1"/>
  <c r="I1469" i="5" l="1"/>
  <c r="K1469" i="5" s="1"/>
  <c r="Y1469" i="5" s="1"/>
  <c r="O1484" i="7"/>
  <c r="H1484" i="7"/>
  <c r="I1484" i="7" s="1"/>
  <c r="K1484" i="7" s="1"/>
  <c r="L1484" i="7" s="1"/>
  <c r="P1484" i="7" s="1"/>
  <c r="AS1474" i="5" s="1"/>
  <c r="G1485" i="7"/>
  <c r="O1484" i="6"/>
  <c r="H1484" i="6"/>
  <c r="I1484" i="6" s="1"/>
  <c r="K1484" i="6" s="1"/>
  <c r="L1484" i="6" s="1"/>
  <c r="P1484" i="6" s="1"/>
  <c r="AP1474" i="5" s="1"/>
  <c r="G1485" i="6"/>
  <c r="G1470" i="5"/>
  <c r="Q1470" i="5"/>
  <c r="L1482" i="3"/>
  <c r="P1482" i="3" s="1"/>
  <c r="AM1472" i="5" s="1"/>
  <c r="AV1472" i="5" s="1"/>
  <c r="C1472" i="5" s="1"/>
  <c r="O1483" i="3"/>
  <c r="K1483" i="3"/>
  <c r="G1484" i="3"/>
  <c r="H1484" i="3" s="1"/>
  <c r="I1484" i="3" s="1"/>
  <c r="I1470" i="5" l="1"/>
  <c r="K1470" i="5" s="1"/>
  <c r="Y1470" i="5" s="1"/>
  <c r="G1486" i="7"/>
  <c r="O1485" i="7"/>
  <c r="H1485" i="7"/>
  <c r="I1485" i="7" s="1"/>
  <c r="K1485" i="7" s="1"/>
  <c r="L1485" i="7" s="1"/>
  <c r="P1485" i="7" s="1"/>
  <c r="AS1475" i="5" s="1"/>
  <c r="G1486" i="6"/>
  <c r="O1485" i="6"/>
  <c r="H1485" i="6"/>
  <c r="I1485" i="6" s="1"/>
  <c r="K1485" i="6" s="1"/>
  <c r="L1485" i="6" s="1"/>
  <c r="P1485" i="6" s="1"/>
  <c r="AP1475" i="5" s="1"/>
  <c r="Q1471" i="5"/>
  <c r="G1471" i="5"/>
  <c r="L1483" i="3"/>
  <c r="P1483" i="3" s="1"/>
  <c r="AM1473" i="5" s="1"/>
  <c r="AV1473" i="5" s="1"/>
  <c r="C1473" i="5" s="1"/>
  <c r="O1484" i="3"/>
  <c r="K1484" i="3"/>
  <c r="G1485" i="3"/>
  <c r="H1485" i="3" s="1"/>
  <c r="I1485" i="3" s="1"/>
  <c r="I1471" i="5" l="1"/>
  <c r="K1471" i="5" s="1"/>
  <c r="Y1471" i="5" s="1"/>
  <c r="G1487" i="7"/>
  <c r="O1486" i="7"/>
  <c r="H1486" i="7"/>
  <c r="I1486" i="7" s="1"/>
  <c r="K1486" i="7" s="1"/>
  <c r="L1486" i="7" s="1"/>
  <c r="P1486" i="7" s="1"/>
  <c r="AS1476" i="5" s="1"/>
  <c r="G1487" i="6"/>
  <c r="O1486" i="6"/>
  <c r="H1486" i="6"/>
  <c r="I1486" i="6" s="1"/>
  <c r="K1486" i="6" s="1"/>
  <c r="L1486" i="6" s="1"/>
  <c r="P1486" i="6" s="1"/>
  <c r="AP1476" i="5" s="1"/>
  <c r="Q1472" i="5"/>
  <c r="G1472" i="5"/>
  <c r="L1484" i="3"/>
  <c r="P1484" i="3" s="1"/>
  <c r="AM1474" i="5" s="1"/>
  <c r="AV1474" i="5" s="1"/>
  <c r="C1474" i="5" s="1"/>
  <c r="O1485" i="3"/>
  <c r="K1485" i="3"/>
  <c r="G1486" i="3"/>
  <c r="H1486" i="3" s="1"/>
  <c r="I1486" i="3" s="1"/>
  <c r="I1472" i="5" l="1"/>
  <c r="K1472" i="5" s="1"/>
  <c r="Y1472" i="5" s="1"/>
  <c r="O1487" i="7"/>
  <c r="H1487" i="7"/>
  <c r="I1487" i="7" s="1"/>
  <c r="K1487" i="7" s="1"/>
  <c r="L1487" i="7" s="1"/>
  <c r="P1487" i="7" s="1"/>
  <c r="AS1477" i="5" s="1"/>
  <c r="G1488" i="7"/>
  <c r="O1487" i="6"/>
  <c r="H1487" i="6"/>
  <c r="I1487" i="6" s="1"/>
  <c r="K1487" i="6" s="1"/>
  <c r="L1487" i="6" s="1"/>
  <c r="P1487" i="6" s="1"/>
  <c r="AP1477" i="5" s="1"/>
  <c r="G1488" i="6"/>
  <c r="Q1473" i="5"/>
  <c r="G1473" i="5"/>
  <c r="L1485" i="3"/>
  <c r="P1485" i="3" s="1"/>
  <c r="AM1475" i="5" s="1"/>
  <c r="AV1475" i="5" s="1"/>
  <c r="C1475" i="5" s="1"/>
  <c r="O1486" i="3"/>
  <c r="K1486" i="3"/>
  <c r="G1487" i="3"/>
  <c r="H1487" i="3" s="1"/>
  <c r="I1487" i="3" s="1"/>
  <c r="I1473" i="5" l="1"/>
  <c r="K1473" i="5" s="1"/>
  <c r="Y1473" i="5" s="1"/>
  <c r="O1488" i="7"/>
  <c r="H1488" i="7"/>
  <c r="I1488" i="7" s="1"/>
  <c r="K1488" i="7" s="1"/>
  <c r="L1488" i="7" s="1"/>
  <c r="P1488" i="7" s="1"/>
  <c r="AS1478" i="5" s="1"/>
  <c r="G1489" i="7"/>
  <c r="O1488" i="6"/>
  <c r="H1488" i="6"/>
  <c r="I1488" i="6" s="1"/>
  <c r="K1488" i="6" s="1"/>
  <c r="L1488" i="6" s="1"/>
  <c r="P1488" i="6" s="1"/>
  <c r="AP1478" i="5" s="1"/>
  <c r="G1489" i="6"/>
  <c r="Q1474" i="5"/>
  <c r="G1474" i="5"/>
  <c r="L1486" i="3"/>
  <c r="P1486" i="3" s="1"/>
  <c r="AM1476" i="5" s="1"/>
  <c r="AV1476" i="5" s="1"/>
  <c r="C1476" i="5" s="1"/>
  <c r="O1487" i="3"/>
  <c r="K1487" i="3"/>
  <c r="G1488" i="3"/>
  <c r="H1488" i="3" s="1"/>
  <c r="I1488" i="3" s="1"/>
  <c r="I1474" i="5" l="1"/>
  <c r="K1474" i="5" s="1"/>
  <c r="Y1474" i="5" s="1"/>
  <c r="G1490" i="7"/>
  <c r="O1489" i="7"/>
  <c r="H1489" i="7"/>
  <c r="I1489" i="7" s="1"/>
  <c r="K1489" i="7" s="1"/>
  <c r="L1489" i="7" s="1"/>
  <c r="P1489" i="7" s="1"/>
  <c r="AS1479" i="5" s="1"/>
  <c r="G1490" i="6"/>
  <c r="H1489" i="6"/>
  <c r="I1489" i="6" s="1"/>
  <c r="K1489" i="6" s="1"/>
  <c r="L1489" i="6" s="1"/>
  <c r="P1489" i="6" s="1"/>
  <c r="AP1479" i="5" s="1"/>
  <c r="O1489" i="6"/>
  <c r="Q1475" i="5"/>
  <c r="G1475" i="5"/>
  <c r="L1487" i="3"/>
  <c r="P1487" i="3" s="1"/>
  <c r="AM1477" i="5" s="1"/>
  <c r="AV1477" i="5" s="1"/>
  <c r="C1477" i="5" s="1"/>
  <c r="O1488" i="3"/>
  <c r="K1488" i="3"/>
  <c r="G1489" i="3"/>
  <c r="H1489" i="3" s="1"/>
  <c r="I1489" i="3" s="1"/>
  <c r="I1475" i="5" l="1"/>
  <c r="K1475" i="5" s="1"/>
  <c r="Y1475" i="5" s="1"/>
  <c r="G1491" i="7"/>
  <c r="H1490" i="7"/>
  <c r="I1490" i="7" s="1"/>
  <c r="K1490" i="7" s="1"/>
  <c r="L1490" i="7" s="1"/>
  <c r="P1490" i="7" s="1"/>
  <c r="AS1480" i="5" s="1"/>
  <c r="O1490" i="7"/>
  <c r="G1491" i="6"/>
  <c r="H1490" i="6"/>
  <c r="I1490" i="6" s="1"/>
  <c r="K1490" i="6" s="1"/>
  <c r="L1490" i="6" s="1"/>
  <c r="P1490" i="6" s="1"/>
  <c r="AP1480" i="5" s="1"/>
  <c r="O1490" i="6"/>
  <c r="Q1476" i="5"/>
  <c r="G1476" i="5"/>
  <c r="L1488" i="3"/>
  <c r="P1488" i="3" s="1"/>
  <c r="AM1478" i="5" s="1"/>
  <c r="AV1478" i="5" s="1"/>
  <c r="C1478" i="5" s="1"/>
  <c r="O1489" i="3"/>
  <c r="K1489" i="3"/>
  <c r="G1490" i="3"/>
  <c r="H1490" i="3" s="1"/>
  <c r="I1490" i="3" s="1"/>
  <c r="I1476" i="5" l="1"/>
  <c r="K1476" i="5" s="1"/>
  <c r="Y1476" i="5" s="1"/>
  <c r="O1491" i="7"/>
  <c r="H1491" i="7"/>
  <c r="I1491" i="7" s="1"/>
  <c r="K1491" i="7" s="1"/>
  <c r="L1491" i="7" s="1"/>
  <c r="P1491" i="7" s="1"/>
  <c r="AS1481" i="5" s="1"/>
  <c r="G1492" i="7"/>
  <c r="O1491" i="6"/>
  <c r="H1491" i="6"/>
  <c r="I1491" i="6" s="1"/>
  <c r="K1491" i="6" s="1"/>
  <c r="L1491" i="6" s="1"/>
  <c r="P1491" i="6" s="1"/>
  <c r="AP1481" i="5" s="1"/>
  <c r="G1492" i="6"/>
  <c r="Q1477" i="5"/>
  <c r="G1477" i="5"/>
  <c r="L1489" i="3"/>
  <c r="P1489" i="3" s="1"/>
  <c r="AM1479" i="5" s="1"/>
  <c r="AV1479" i="5" s="1"/>
  <c r="C1479" i="5" s="1"/>
  <c r="O1490" i="3"/>
  <c r="K1490" i="3"/>
  <c r="G1491" i="3"/>
  <c r="H1491" i="3" s="1"/>
  <c r="I1491" i="3" s="1"/>
  <c r="I1477" i="5" l="1"/>
  <c r="K1477" i="5" s="1"/>
  <c r="Y1477" i="5" s="1"/>
  <c r="O1492" i="7"/>
  <c r="H1492" i="7"/>
  <c r="I1492" i="7" s="1"/>
  <c r="K1492" i="7" s="1"/>
  <c r="L1492" i="7" s="1"/>
  <c r="P1492" i="7" s="1"/>
  <c r="AS1482" i="5" s="1"/>
  <c r="G1493" i="7"/>
  <c r="O1492" i="6"/>
  <c r="H1492" i="6"/>
  <c r="I1492" i="6" s="1"/>
  <c r="K1492" i="6" s="1"/>
  <c r="L1492" i="6" s="1"/>
  <c r="P1492" i="6" s="1"/>
  <c r="AP1482" i="5" s="1"/>
  <c r="G1493" i="6"/>
  <c r="G1478" i="5"/>
  <c r="Q1478" i="5"/>
  <c r="L1490" i="3"/>
  <c r="P1490" i="3" s="1"/>
  <c r="AM1480" i="5" s="1"/>
  <c r="AV1480" i="5" s="1"/>
  <c r="C1480" i="5" s="1"/>
  <c r="O1491" i="3"/>
  <c r="K1491" i="3"/>
  <c r="G1492" i="3"/>
  <c r="H1492" i="3" s="1"/>
  <c r="I1492" i="3" s="1"/>
  <c r="I1478" i="5" l="1"/>
  <c r="K1478" i="5" s="1"/>
  <c r="Y1478" i="5" s="1"/>
  <c r="G1494" i="7"/>
  <c r="O1493" i="7"/>
  <c r="H1493" i="7"/>
  <c r="I1493" i="7" s="1"/>
  <c r="K1493" i="7" s="1"/>
  <c r="L1493" i="7" s="1"/>
  <c r="P1493" i="7" s="1"/>
  <c r="AS1483" i="5" s="1"/>
  <c r="G1494" i="6"/>
  <c r="O1493" i="6"/>
  <c r="H1493" i="6"/>
  <c r="I1493" i="6" s="1"/>
  <c r="K1493" i="6" s="1"/>
  <c r="L1493" i="6" s="1"/>
  <c r="P1493" i="6" s="1"/>
  <c r="AP1483" i="5" s="1"/>
  <c r="Q1479" i="5"/>
  <c r="G1479" i="5"/>
  <c r="L1491" i="3"/>
  <c r="P1491" i="3" s="1"/>
  <c r="AM1481" i="5" s="1"/>
  <c r="AV1481" i="5" s="1"/>
  <c r="C1481" i="5" s="1"/>
  <c r="O1492" i="3"/>
  <c r="K1492" i="3"/>
  <c r="G1493" i="3"/>
  <c r="H1493" i="3" s="1"/>
  <c r="I1493" i="3" s="1"/>
  <c r="I1479" i="5" l="1"/>
  <c r="K1479" i="5" s="1"/>
  <c r="Y1479" i="5" s="1"/>
  <c r="G1495" i="7"/>
  <c r="O1494" i="7"/>
  <c r="H1494" i="7"/>
  <c r="I1494" i="7" s="1"/>
  <c r="K1494" i="7" s="1"/>
  <c r="L1494" i="7" s="1"/>
  <c r="P1494" i="7" s="1"/>
  <c r="AS1484" i="5" s="1"/>
  <c r="G1495" i="6"/>
  <c r="O1494" i="6"/>
  <c r="H1494" i="6"/>
  <c r="I1494" i="6" s="1"/>
  <c r="K1494" i="6" s="1"/>
  <c r="L1494" i="6" s="1"/>
  <c r="P1494" i="6" s="1"/>
  <c r="AP1484" i="5" s="1"/>
  <c r="G1480" i="5"/>
  <c r="Q1480" i="5"/>
  <c r="L1492" i="3"/>
  <c r="P1492" i="3" s="1"/>
  <c r="AM1482" i="5" s="1"/>
  <c r="AV1482" i="5" s="1"/>
  <c r="C1482" i="5" s="1"/>
  <c r="O1493" i="3"/>
  <c r="K1493" i="3"/>
  <c r="G1494" i="3"/>
  <c r="H1494" i="3" s="1"/>
  <c r="I1494" i="3" s="1"/>
  <c r="I1480" i="5" l="1"/>
  <c r="K1480" i="5" s="1"/>
  <c r="Y1480" i="5" s="1"/>
  <c r="O1495" i="7"/>
  <c r="H1495" i="7"/>
  <c r="I1495" i="7" s="1"/>
  <c r="K1495" i="7" s="1"/>
  <c r="L1495" i="7" s="1"/>
  <c r="P1495" i="7" s="1"/>
  <c r="AS1485" i="5" s="1"/>
  <c r="G1496" i="7"/>
  <c r="O1495" i="6"/>
  <c r="H1495" i="6"/>
  <c r="I1495" i="6" s="1"/>
  <c r="K1495" i="6" s="1"/>
  <c r="L1495" i="6" s="1"/>
  <c r="P1495" i="6" s="1"/>
  <c r="AP1485" i="5" s="1"/>
  <c r="G1496" i="6"/>
  <c r="G1481" i="5"/>
  <c r="Q1481" i="5"/>
  <c r="L1493" i="3"/>
  <c r="P1493" i="3" s="1"/>
  <c r="AM1483" i="5" s="1"/>
  <c r="AV1483" i="5" s="1"/>
  <c r="C1483" i="5" s="1"/>
  <c r="O1494" i="3"/>
  <c r="K1494" i="3"/>
  <c r="G1495" i="3"/>
  <c r="H1495" i="3" s="1"/>
  <c r="I1495" i="3" s="1"/>
  <c r="I1481" i="5" l="1"/>
  <c r="K1481" i="5" s="1"/>
  <c r="Y1481" i="5" s="1"/>
  <c r="O1496" i="7"/>
  <c r="H1496" i="7"/>
  <c r="I1496" i="7" s="1"/>
  <c r="K1496" i="7" s="1"/>
  <c r="L1496" i="7" s="1"/>
  <c r="P1496" i="7" s="1"/>
  <c r="AS1486" i="5" s="1"/>
  <c r="G1497" i="7"/>
  <c r="O1496" i="6"/>
  <c r="H1496" i="6"/>
  <c r="I1496" i="6" s="1"/>
  <c r="K1496" i="6" s="1"/>
  <c r="L1496" i="6" s="1"/>
  <c r="P1496" i="6" s="1"/>
  <c r="AP1486" i="5" s="1"/>
  <c r="G1497" i="6"/>
  <c r="G1482" i="5"/>
  <c r="Q1482" i="5"/>
  <c r="L1494" i="3"/>
  <c r="P1494" i="3" s="1"/>
  <c r="AM1484" i="5" s="1"/>
  <c r="AV1484" i="5" s="1"/>
  <c r="C1484" i="5" s="1"/>
  <c r="O1495" i="3"/>
  <c r="K1495" i="3"/>
  <c r="G1496" i="3"/>
  <c r="H1496" i="3" s="1"/>
  <c r="I1496" i="3" s="1"/>
  <c r="I1482" i="5" l="1"/>
  <c r="K1482" i="5" s="1"/>
  <c r="Y1482" i="5" s="1"/>
  <c r="G1498" i="7"/>
  <c r="O1497" i="7"/>
  <c r="H1497" i="7"/>
  <c r="I1497" i="7" s="1"/>
  <c r="K1497" i="7" s="1"/>
  <c r="L1497" i="7" s="1"/>
  <c r="P1497" i="7" s="1"/>
  <c r="AS1487" i="5" s="1"/>
  <c r="G1498" i="6"/>
  <c r="H1497" i="6"/>
  <c r="I1497" i="6" s="1"/>
  <c r="K1497" i="6" s="1"/>
  <c r="L1497" i="6" s="1"/>
  <c r="P1497" i="6" s="1"/>
  <c r="AP1487" i="5" s="1"/>
  <c r="O1497" i="6"/>
  <c r="G1483" i="5"/>
  <c r="Q1483" i="5"/>
  <c r="L1495" i="3"/>
  <c r="P1495" i="3" s="1"/>
  <c r="AM1485" i="5" s="1"/>
  <c r="AV1485" i="5" s="1"/>
  <c r="C1485" i="5" s="1"/>
  <c r="O1496" i="3"/>
  <c r="K1496" i="3"/>
  <c r="G1497" i="3"/>
  <c r="H1497" i="3" s="1"/>
  <c r="I1497" i="3" s="1"/>
  <c r="I1483" i="5" l="1"/>
  <c r="K1483" i="5" s="1"/>
  <c r="Y1483" i="5" s="1"/>
  <c r="G1499" i="7"/>
  <c r="O1498" i="7"/>
  <c r="H1498" i="7"/>
  <c r="I1498" i="7" s="1"/>
  <c r="K1498" i="7" s="1"/>
  <c r="L1498" i="7" s="1"/>
  <c r="P1498" i="7" s="1"/>
  <c r="AS1488" i="5" s="1"/>
  <c r="G1499" i="6"/>
  <c r="H1498" i="6"/>
  <c r="I1498" i="6" s="1"/>
  <c r="K1498" i="6" s="1"/>
  <c r="L1498" i="6" s="1"/>
  <c r="P1498" i="6" s="1"/>
  <c r="AP1488" i="5" s="1"/>
  <c r="O1498" i="6"/>
  <c r="G1484" i="5"/>
  <c r="Q1484" i="5"/>
  <c r="L1496" i="3"/>
  <c r="P1496" i="3" s="1"/>
  <c r="AM1486" i="5" s="1"/>
  <c r="AV1486" i="5" s="1"/>
  <c r="C1486" i="5" s="1"/>
  <c r="O1497" i="3"/>
  <c r="K1497" i="3"/>
  <c r="G1498" i="3"/>
  <c r="H1498" i="3" s="1"/>
  <c r="I1498" i="3" s="1"/>
  <c r="I1484" i="5" l="1"/>
  <c r="K1484" i="5" s="1"/>
  <c r="Y1484" i="5" s="1"/>
  <c r="O1499" i="7"/>
  <c r="H1499" i="7"/>
  <c r="I1499" i="7" s="1"/>
  <c r="K1499" i="7" s="1"/>
  <c r="L1499" i="7" s="1"/>
  <c r="P1499" i="7" s="1"/>
  <c r="AS1489" i="5" s="1"/>
  <c r="G1500" i="7"/>
  <c r="O1499" i="6"/>
  <c r="H1499" i="6"/>
  <c r="I1499" i="6" s="1"/>
  <c r="K1499" i="6" s="1"/>
  <c r="L1499" i="6" s="1"/>
  <c r="P1499" i="6" s="1"/>
  <c r="AP1489" i="5" s="1"/>
  <c r="G1500" i="6"/>
  <c r="G1485" i="5"/>
  <c r="Q1485" i="5"/>
  <c r="L1497" i="3"/>
  <c r="P1497" i="3" s="1"/>
  <c r="AM1487" i="5" s="1"/>
  <c r="AV1487" i="5" s="1"/>
  <c r="C1487" i="5" s="1"/>
  <c r="O1498" i="3"/>
  <c r="K1498" i="3"/>
  <c r="G1499" i="3"/>
  <c r="H1499" i="3" s="1"/>
  <c r="I1499" i="3" s="1"/>
  <c r="I1485" i="5" l="1"/>
  <c r="K1485" i="5" s="1"/>
  <c r="Y1485" i="5" s="1"/>
  <c r="O1500" i="7"/>
  <c r="H1500" i="7"/>
  <c r="I1500" i="7" s="1"/>
  <c r="K1500" i="7" s="1"/>
  <c r="L1500" i="7" s="1"/>
  <c r="P1500" i="7" s="1"/>
  <c r="AS1490" i="5" s="1"/>
  <c r="G1501" i="7"/>
  <c r="O1500" i="6"/>
  <c r="H1500" i="6"/>
  <c r="I1500" i="6" s="1"/>
  <c r="K1500" i="6" s="1"/>
  <c r="L1500" i="6" s="1"/>
  <c r="P1500" i="6" s="1"/>
  <c r="AP1490" i="5" s="1"/>
  <c r="G1501" i="6"/>
  <c r="Q1486" i="5"/>
  <c r="G1486" i="5"/>
  <c r="L1498" i="3"/>
  <c r="P1498" i="3" s="1"/>
  <c r="AM1488" i="5" s="1"/>
  <c r="AV1488" i="5" s="1"/>
  <c r="C1488" i="5" s="1"/>
  <c r="O1499" i="3"/>
  <c r="K1499" i="3"/>
  <c r="G1500" i="3"/>
  <c r="H1500" i="3" s="1"/>
  <c r="I1500" i="3" s="1"/>
  <c r="I1486" i="5" l="1"/>
  <c r="K1486" i="5" s="1"/>
  <c r="Y1486" i="5" s="1"/>
  <c r="G1502" i="7"/>
  <c r="O1501" i="7"/>
  <c r="H1501" i="7"/>
  <c r="I1501" i="7" s="1"/>
  <c r="K1501" i="7" s="1"/>
  <c r="L1501" i="7" s="1"/>
  <c r="P1501" i="7" s="1"/>
  <c r="AS1491" i="5" s="1"/>
  <c r="G1502" i="6"/>
  <c r="O1501" i="6"/>
  <c r="H1501" i="6"/>
  <c r="I1501" i="6" s="1"/>
  <c r="K1501" i="6" s="1"/>
  <c r="L1501" i="6" s="1"/>
  <c r="P1501" i="6" s="1"/>
  <c r="AP1491" i="5" s="1"/>
  <c r="Q1487" i="5"/>
  <c r="G1487" i="5"/>
  <c r="L1499" i="3"/>
  <c r="P1499" i="3" s="1"/>
  <c r="AM1489" i="5" s="1"/>
  <c r="AV1489" i="5" s="1"/>
  <c r="C1489" i="5" s="1"/>
  <c r="O1500" i="3"/>
  <c r="K1500" i="3"/>
  <c r="G1501" i="3"/>
  <c r="H1501" i="3" s="1"/>
  <c r="I1501" i="3" s="1"/>
  <c r="I1487" i="5" l="1"/>
  <c r="K1487" i="5" s="1"/>
  <c r="Y1487" i="5" s="1"/>
  <c r="G1503" i="7"/>
  <c r="O1502" i="7"/>
  <c r="H1502" i="7"/>
  <c r="I1502" i="7" s="1"/>
  <c r="K1502" i="7" s="1"/>
  <c r="L1502" i="7" s="1"/>
  <c r="P1502" i="7" s="1"/>
  <c r="AS1492" i="5" s="1"/>
  <c r="G1503" i="6"/>
  <c r="O1502" i="6"/>
  <c r="H1502" i="6"/>
  <c r="I1502" i="6" s="1"/>
  <c r="K1502" i="6" s="1"/>
  <c r="L1502" i="6" s="1"/>
  <c r="P1502" i="6" s="1"/>
  <c r="AP1492" i="5" s="1"/>
  <c r="L1500" i="3"/>
  <c r="P1500" i="3" s="1"/>
  <c r="AM1490" i="5" s="1"/>
  <c r="AV1490" i="5" s="1"/>
  <c r="C1490" i="5" s="1"/>
  <c r="O1501" i="3"/>
  <c r="K1501" i="3"/>
  <c r="G1502" i="3"/>
  <c r="H1502" i="3" s="1"/>
  <c r="I1502" i="3" s="1"/>
  <c r="Q1488" i="5" l="1"/>
  <c r="G1488" i="5"/>
  <c r="O1503" i="7"/>
  <c r="H1503" i="7"/>
  <c r="I1503" i="7" s="1"/>
  <c r="K1503" i="7" s="1"/>
  <c r="L1503" i="7" s="1"/>
  <c r="P1503" i="7" s="1"/>
  <c r="AS1493" i="5" s="1"/>
  <c r="G1504" i="7"/>
  <c r="O1503" i="6"/>
  <c r="H1503" i="6"/>
  <c r="I1503" i="6" s="1"/>
  <c r="K1503" i="6" s="1"/>
  <c r="L1503" i="6" s="1"/>
  <c r="P1503" i="6" s="1"/>
  <c r="AP1493" i="5" s="1"/>
  <c r="G1504" i="6"/>
  <c r="G1489" i="5"/>
  <c r="Q1489" i="5"/>
  <c r="L1501" i="3"/>
  <c r="P1501" i="3" s="1"/>
  <c r="AM1491" i="5" s="1"/>
  <c r="AV1491" i="5" s="1"/>
  <c r="C1491" i="5" s="1"/>
  <c r="O1502" i="3"/>
  <c r="K1502" i="3"/>
  <c r="G1503" i="3"/>
  <c r="H1503" i="3" s="1"/>
  <c r="I1503" i="3" s="1"/>
  <c r="I1488" i="5" l="1"/>
  <c r="K1488" i="5" s="1"/>
  <c r="Y1488" i="5" s="1"/>
  <c r="I1489" i="5"/>
  <c r="K1489" i="5" s="1"/>
  <c r="Y1489" i="5" s="1"/>
  <c r="O1504" i="7"/>
  <c r="H1504" i="7"/>
  <c r="I1504" i="7" s="1"/>
  <c r="K1504" i="7" s="1"/>
  <c r="L1504" i="7" s="1"/>
  <c r="P1504" i="7" s="1"/>
  <c r="AS1494" i="5" s="1"/>
  <c r="G1505" i="7"/>
  <c r="O1504" i="6"/>
  <c r="H1504" i="6"/>
  <c r="I1504" i="6" s="1"/>
  <c r="K1504" i="6" s="1"/>
  <c r="L1504" i="6" s="1"/>
  <c r="P1504" i="6" s="1"/>
  <c r="AP1494" i="5" s="1"/>
  <c r="G1505" i="6"/>
  <c r="G1490" i="5"/>
  <c r="Q1490" i="5"/>
  <c r="L1502" i="3"/>
  <c r="P1502" i="3" s="1"/>
  <c r="AM1492" i="5" s="1"/>
  <c r="AV1492" i="5" s="1"/>
  <c r="C1492" i="5" s="1"/>
  <c r="O1503" i="3"/>
  <c r="K1503" i="3"/>
  <c r="G1504" i="3"/>
  <c r="H1504" i="3" s="1"/>
  <c r="I1504" i="3" s="1"/>
  <c r="I1490" i="5" l="1"/>
  <c r="K1490" i="5" s="1"/>
  <c r="Y1490" i="5" s="1"/>
  <c r="G1506" i="7"/>
  <c r="O1505" i="7"/>
  <c r="H1505" i="7"/>
  <c r="I1505" i="7" s="1"/>
  <c r="K1505" i="7" s="1"/>
  <c r="L1505" i="7" s="1"/>
  <c r="P1505" i="7" s="1"/>
  <c r="AS1495" i="5" s="1"/>
  <c r="G1506" i="6"/>
  <c r="H1505" i="6"/>
  <c r="I1505" i="6" s="1"/>
  <c r="K1505" i="6" s="1"/>
  <c r="L1505" i="6" s="1"/>
  <c r="P1505" i="6" s="1"/>
  <c r="AP1495" i="5" s="1"/>
  <c r="O1505" i="6"/>
  <c r="G1491" i="5"/>
  <c r="Q1491" i="5"/>
  <c r="L1503" i="3"/>
  <c r="P1503" i="3" s="1"/>
  <c r="AM1493" i="5" s="1"/>
  <c r="AV1493" i="5" s="1"/>
  <c r="C1493" i="5" s="1"/>
  <c r="O1504" i="3"/>
  <c r="K1504" i="3"/>
  <c r="G1505" i="3"/>
  <c r="H1505" i="3" s="1"/>
  <c r="I1505" i="3" s="1"/>
  <c r="I1491" i="5" l="1"/>
  <c r="K1491" i="5" s="1"/>
  <c r="Y1491" i="5" s="1"/>
  <c r="G1507" i="7"/>
  <c r="H1506" i="7"/>
  <c r="I1506" i="7" s="1"/>
  <c r="K1506" i="7" s="1"/>
  <c r="L1506" i="7" s="1"/>
  <c r="P1506" i="7" s="1"/>
  <c r="AS1496" i="5" s="1"/>
  <c r="O1506" i="7"/>
  <c r="G1507" i="6"/>
  <c r="H1506" i="6"/>
  <c r="I1506" i="6" s="1"/>
  <c r="K1506" i="6" s="1"/>
  <c r="L1506" i="6" s="1"/>
  <c r="P1506" i="6" s="1"/>
  <c r="AP1496" i="5" s="1"/>
  <c r="O1506" i="6"/>
  <c r="G1492" i="5"/>
  <c r="Q1492" i="5"/>
  <c r="L1504" i="3"/>
  <c r="P1504" i="3" s="1"/>
  <c r="AM1494" i="5" s="1"/>
  <c r="AV1494" i="5" s="1"/>
  <c r="C1494" i="5" s="1"/>
  <c r="O1505" i="3"/>
  <c r="K1505" i="3"/>
  <c r="G1506" i="3"/>
  <c r="H1506" i="3" s="1"/>
  <c r="I1506" i="3" s="1"/>
  <c r="I1492" i="5" l="1"/>
  <c r="K1492" i="5" s="1"/>
  <c r="Y1492" i="5" s="1"/>
  <c r="Q1493" i="5"/>
  <c r="G1493" i="5"/>
  <c r="O1507" i="7"/>
  <c r="H1507" i="7"/>
  <c r="I1507" i="7" s="1"/>
  <c r="K1507" i="7" s="1"/>
  <c r="L1507" i="7" s="1"/>
  <c r="P1507" i="7" s="1"/>
  <c r="AS1497" i="5" s="1"/>
  <c r="G1508" i="7"/>
  <c r="O1507" i="6"/>
  <c r="H1507" i="6"/>
  <c r="I1507" i="6" s="1"/>
  <c r="K1507" i="6" s="1"/>
  <c r="L1507" i="6" s="1"/>
  <c r="P1507" i="6" s="1"/>
  <c r="AP1497" i="5" s="1"/>
  <c r="G1508" i="6"/>
  <c r="L1505" i="3"/>
  <c r="P1505" i="3" s="1"/>
  <c r="AM1495" i="5" s="1"/>
  <c r="AV1495" i="5" s="1"/>
  <c r="C1495" i="5" s="1"/>
  <c r="O1506" i="3"/>
  <c r="K1506" i="3"/>
  <c r="G1507" i="3"/>
  <c r="H1507" i="3" s="1"/>
  <c r="I1507" i="3" s="1"/>
  <c r="I1493" i="5" l="1"/>
  <c r="K1493" i="5" s="1"/>
  <c r="Y1493" i="5" s="1"/>
  <c r="O1508" i="7"/>
  <c r="H1508" i="7"/>
  <c r="I1508" i="7" s="1"/>
  <c r="K1508" i="7" s="1"/>
  <c r="L1508" i="7" s="1"/>
  <c r="P1508" i="7" s="1"/>
  <c r="AS1498" i="5" s="1"/>
  <c r="G1509" i="7"/>
  <c r="O1508" i="6"/>
  <c r="H1508" i="6"/>
  <c r="I1508" i="6" s="1"/>
  <c r="K1508" i="6" s="1"/>
  <c r="L1508" i="6" s="1"/>
  <c r="P1508" i="6" s="1"/>
  <c r="AP1498" i="5" s="1"/>
  <c r="G1509" i="6"/>
  <c r="G1494" i="5"/>
  <c r="Q1494" i="5"/>
  <c r="L1506" i="3"/>
  <c r="P1506" i="3" s="1"/>
  <c r="AM1496" i="5" s="1"/>
  <c r="AV1496" i="5" s="1"/>
  <c r="C1496" i="5" s="1"/>
  <c r="O1507" i="3"/>
  <c r="K1507" i="3"/>
  <c r="G1508" i="3"/>
  <c r="H1508" i="3" s="1"/>
  <c r="I1508" i="3" s="1"/>
  <c r="I1494" i="5" l="1"/>
  <c r="K1494" i="5" s="1"/>
  <c r="Y1494" i="5" s="1"/>
  <c r="G1510" i="7"/>
  <c r="O1509" i="7"/>
  <c r="H1509" i="7"/>
  <c r="I1509" i="7" s="1"/>
  <c r="K1509" i="7" s="1"/>
  <c r="L1509" i="7" s="1"/>
  <c r="P1509" i="7" s="1"/>
  <c r="AS1499" i="5" s="1"/>
  <c r="G1510" i="6"/>
  <c r="O1509" i="6"/>
  <c r="H1509" i="6"/>
  <c r="I1509" i="6" s="1"/>
  <c r="K1509" i="6" s="1"/>
  <c r="L1509" i="6" s="1"/>
  <c r="P1509" i="6" s="1"/>
  <c r="AP1499" i="5" s="1"/>
  <c r="G1495" i="5"/>
  <c r="Q1495" i="5"/>
  <c r="L1507" i="3"/>
  <c r="P1507" i="3" s="1"/>
  <c r="AM1497" i="5" s="1"/>
  <c r="AV1497" i="5" s="1"/>
  <c r="C1497" i="5" s="1"/>
  <c r="O1508" i="3"/>
  <c r="K1508" i="3"/>
  <c r="G1509" i="3"/>
  <c r="H1509" i="3" s="1"/>
  <c r="I1509" i="3" s="1"/>
  <c r="I1495" i="5" l="1"/>
  <c r="K1495" i="5" s="1"/>
  <c r="Y1495" i="5" s="1"/>
  <c r="G1511" i="7"/>
  <c r="O1510" i="7"/>
  <c r="H1510" i="7"/>
  <c r="I1510" i="7" s="1"/>
  <c r="K1510" i="7" s="1"/>
  <c r="L1510" i="7" s="1"/>
  <c r="P1510" i="7" s="1"/>
  <c r="AS1500" i="5" s="1"/>
  <c r="G1511" i="6"/>
  <c r="O1510" i="6"/>
  <c r="H1510" i="6"/>
  <c r="I1510" i="6" s="1"/>
  <c r="K1510" i="6" s="1"/>
  <c r="L1510" i="6" s="1"/>
  <c r="P1510" i="6" s="1"/>
  <c r="AP1500" i="5" s="1"/>
  <c r="G1496" i="5"/>
  <c r="Q1496" i="5"/>
  <c r="L1508" i="3"/>
  <c r="P1508" i="3" s="1"/>
  <c r="AM1498" i="5" s="1"/>
  <c r="AV1498" i="5" s="1"/>
  <c r="C1498" i="5" s="1"/>
  <c r="O1509" i="3"/>
  <c r="K1509" i="3"/>
  <c r="G1510" i="3"/>
  <c r="H1510" i="3" s="1"/>
  <c r="I1510" i="3" s="1"/>
  <c r="I1496" i="5" l="1"/>
  <c r="K1496" i="5" s="1"/>
  <c r="Y1496" i="5" s="1"/>
  <c r="O1511" i="7"/>
  <c r="H1511" i="7"/>
  <c r="I1511" i="7" s="1"/>
  <c r="K1511" i="7" s="1"/>
  <c r="L1511" i="7" s="1"/>
  <c r="P1511" i="7" s="1"/>
  <c r="AS1501" i="5" s="1"/>
  <c r="G1512" i="7"/>
  <c r="O1511" i="6"/>
  <c r="H1511" i="6"/>
  <c r="I1511" i="6" s="1"/>
  <c r="K1511" i="6" s="1"/>
  <c r="L1511" i="6" s="1"/>
  <c r="P1511" i="6" s="1"/>
  <c r="AP1501" i="5" s="1"/>
  <c r="G1512" i="6"/>
  <c r="Q1497" i="5"/>
  <c r="G1497" i="5"/>
  <c r="L1509" i="3"/>
  <c r="P1509" i="3" s="1"/>
  <c r="AM1499" i="5" s="1"/>
  <c r="AV1499" i="5" s="1"/>
  <c r="C1499" i="5" s="1"/>
  <c r="O1510" i="3"/>
  <c r="K1510" i="3"/>
  <c r="G1511" i="3"/>
  <c r="H1511" i="3" s="1"/>
  <c r="I1511" i="3" s="1"/>
  <c r="I1497" i="5" l="1"/>
  <c r="K1497" i="5" s="1"/>
  <c r="Y1497" i="5" s="1"/>
  <c r="O1512" i="7"/>
  <c r="H1512" i="7"/>
  <c r="I1512" i="7" s="1"/>
  <c r="K1512" i="7" s="1"/>
  <c r="L1512" i="7" s="1"/>
  <c r="P1512" i="7" s="1"/>
  <c r="AS1502" i="5" s="1"/>
  <c r="G1513" i="7"/>
  <c r="O1512" i="6"/>
  <c r="H1512" i="6"/>
  <c r="I1512" i="6" s="1"/>
  <c r="K1512" i="6" s="1"/>
  <c r="L1512" i="6" s="1"/>
  <c r="P1512" i="6" s="1"/>
  <c r="AP1502" i="5" s="1"/>
  <c r="G1513" i="6"/>
  <c r="Q1498" i="5"/>
  <c r="G1498" i="5"/>
  <c r="L1510" i="3"/>
  <c r="P1510" i="3" s="1"/>
  <c r="AM1500" i="5" s="1"/>
  <c r="AV1500" i="5" s="1"/>
  <c r="C1500" i="5" s="1"/>
  <c r="O1511" i="3"/>
  <c r="K1511" i="3"/>
  <c r="G1512" i="3"/>
  <c r="H1512" i="3" s="1"/>
  <c r="I1512" i="3" s="1"/>
  <c r="I1498" i="5" l="1"/>
  <c r="K1498" i="5" s="1"/>
  <c r="Y1498" i="5" s="1"/>
  <c r="G1514" i="7"/>
  <c r="O1513" i="7"/>
  <c r="H1513" i="7"/>
  <c r="I1513" i="7" s="1"/>
  <c r="K1513" i="7" s="1"/>
  <c r="L1513" i="7" s="1"/>
  <c r="P1513" i="7" s="1"/>
  <c r="AS1503" i="5" s="1"/>
  <c r="G1514" i="6"/>
  <c r="H1513" i="6"/>
  <c r="I1513" i="6" s="1"/>
  <c r="K1513" i="6" s="1"/>
  <c r="L1513" i="6" s="1"/>
  <c r="P1513" i="6" s="1"/>
  <c r="AP1503" i="5" s="1"/>
  <c r="O1513" i="6"/>
  <c r="G1499" i="5"/>
  <c r="Q1499" i="5"/>
  <c r="L1511" i="3"/>
  <c r="P1511" i="3" s="1"/>
  <c r="AM1501" i="5" s="1"/>
  <c r="AV1501" i="5" s="1"/>
  <c r="C1501" i="5" s="1"/>
  <c r="O1512" i="3"/>
  <c r="K1512" i="3"/>
  <c r="G1513" i="3"/>
  <c r="H1513" i="3" s="1"/>
  <c r="I1513" i="3" s="1"/>
  <c r="I1499" i="5" l="1"/>
  <c r="K1499" i="5" s="1"/>
  <c r="Y1499" i="5" s="1"/>
  <c r="G1515" i="7"/>
  <c r="O1514" i="7"/>
  <c r="H1514" i="7"/>
  <c r="I1514" i="7" s="1"/>
  <c r="K1514" i="7" s="1"/>
  <c r="L1514" i="7" s="1"/>
  <c r="P1514" i="7" s="1"/>
  <c r="AS1504" i="5" s="1"/>
  <c r="G1515" i="6"/>
  <c r="H1514" i="6"/>
  <c r="I1514" i="6" s="1"/>
  <c r="K1514" i="6" s="1"/>
  <c r="L1514" i="6" s="1"/>
  <c r="P1514" i="6" s="1"/>
  <c r="AP1504" i="5" s="1"/>
  <c r="O1514" i="6"/>
  <c r="Q1500" i="5"/>
  <c r="G1500" i="5"/>
  <c r="L1512" i="3"/>
  <c r="P1512" i="3" s="1"/>
  <c r="AM1502" i="5" s="1"/>
  <c r="AV1502" i="5" s="1"/>
  <c r="C1502" i="5" s="1"/>
  <c r="O1513" i="3"/>
  <c r="K1513" i="3"/>
  <c r="G1514" i="3"/>
  <c r="H1514" i="3" s="1"/>
  <c r="I1514" i="3" s="1"/>
  <c r="I1500" i="5" l="1"/>
  <c r="K1500" i="5" s="1"/>
  <c r="Y1500" i="5" s="1"/>
  <c r="O1515" i="7"/>
  <c r="H1515" i="7"/>
  <c r="I1515" i="7" s="1"/>
  <c r="K1515" i="7" s="1"/>
  <c r="L1515" i="7" s="1"/>
  <c r="P1515" i="7" s="1"/>
  <c r="AS1505" i="5" s="1"/>
  <c r="G1516" i="7"/>
  <c r="O1515" i="6"/>
  <c r="H1515" i="6"/>
  <c r="I1515" i="6" s="1"/>
  <c r="K1515" i="6" s="1"/>
  <c r="L1515" i="6" s="1"/>
  <c r="P1515" i="6" s="1"/>
  <c r="AP1505" i="5" s="1"/>
  <c r="G1516" i="6"/>
  <c r="Q1501" i="5"/>
  <c r="G1501" i="5"/>
  <c r="L1513" i="3"/>
  <c r="P1513" i="3" s="1"/>
  <c r="AM1503" i="5" s="1"/>
  <c r="AV1503" i="5" s="1"/>
  <c r="C1503" i="5" s="1"/>
  <c r="O1514" i="3"/>
  <c r="K1514" i="3"/>
  <c r="G1515" i="3"/>
  <c r="H1515" i="3" s="1"/>
  <c r="I1515" i="3" s="1"/>
  <c r="I1501" i="5" l="1"/>
  <c r="K1501" i="5" s="1"/>
  <c r="Y1501" i="5" s="1"/>
  <c r="O1516" i="7"/>
  <c r="H1516" i="7"/>
  <c r="I1516" i="7" s="1"/>
  <c r="K1516" i="7" s="1"/>
  <c r="L1516" i="7" s="1"/>
  <c r="P1516" i="7" s="1"/>
  <c r="AS1506" i="5" s="1"/>
  <c r="G1517" i="7"/>
  <c r="O1516" i="6"/>
  <c r="H1516" i="6"/>
  <c r="I1516" i="6" s="1"/>
  <c r="K1516" i="6" s="1"/>
  <c r="L1516" i="6" s="1"/>
  <c r="P1516" i="6" s="1"/>
  <c r="AP1506" i="5" s="1"/>
  <c r="G1517" i="6"/>
  <c r="G1502" i="5"/>
  <c r="Q1502" i="5"/>
  <c r="L1514" i="3"/>
  <c r="P1514" i="3" s="1"/>
  <c r="AM1504" i="5" s="1"/>
  <c r="AV1504" i="5" s="1"/>
  <c r="C1504" i="5" s="1"/>
  <c r="O1515" i="3"/>
  <c r="K1515" i="3"/>
  <c r="G1516" i="3"/>
  <c r="H1516" i="3" s="1"/>
  <c r="I1516" i="3" s="1"/>
  <c r="I1502" i="5" l="1"/>
  <c r="K1502" i="5" s="1"/>
  <c r="Y1502" i="5" s="1"/>
  <c r="G1518" i="7"/>
  <c r="O1517" i="7"/>
  <c r="H1517" i="7"/>
  <c r="I1517" i="7" s="1"/>
  <c r="K1517" i="7" s="1"/>
  <c r="L1517" i="7" s="1"/>
  <c r="P1517" i="7" s="1"/>
  <c r="AS1507" i="5" s="1"/>
  <c r="G1518" i="6"/>
  <c r="O1517" i="6"/>
  <c r="H1517" i="6"/>
  <c r="I1517" i="6" s="1"/>
  <c r="K1517" i="6" s="1"/>
  <c r="L1517" i="6" s="1"/>
  <c r="P1517" i="6" s="1"/>
  <c r="AP1507" i="5" s="1"/>
  <c r="Q1503" i="5"/>
  <c r="G1503" i="5"/>
  <c r="L1515" i="3"/>
  <c r="P1515" i="3" s="1"/>
  <c r="AM1505" i="5" s="1"/>
  <c r="AV1505" i="5" s="1"/>
  <c r="C1505" i="5" s="1"/>
  <c r="O1516" i="3"/>
  <c r="K1516" i="3"/>
  <c r="G1517" i="3"/>
  <c r="H1517" i="3" s="1"/>
  <c r="I1517" i="3" s="1"/>
  <c r="I1503" i="5" l="1"/>
  <c r="K1503" i="5" s="1"/>
  <c r="Y1503" i="5" s="1"/>
  <c r="G1519" i="7"/>
  <c r="O1518" i="7"/>
  <c r="H1518" i="7"/>
  <c r="I1518" i="7" s="1"/>
  <c r="K1518" i="7" s="1"/>
  <c r="L1518" i="7" s="1"/>
  <c r="P1518" i="7" s="1"/>
  <c r="AS1508" i="5" s="1"/>
  <c r="G1519" i="6"/>
  <c r="O1518" i="6"/>
  <c r="H1518" i="6"/>
  <c r="I1518" i="6" s="1"/>
  <c r="K1518" i="6" s="1"/>
  <c r="L1518" i="6" s="1"/>
  <c r="P1518" i="6" s="1"/>
  <c r="AP1508" i="5" s="1"/>
  <c r="Q1504" i="5"/>
  <c r="G1504" i="5"/>
  <c r="L1516" i="3"/>
  <c r="P1516" i="3" s="1"/>
  <c r="AM1506" i="5" s="1"/>
  <c r="AV1506" i="5" s="1"/>
  <c r="C1506" i="5" s="1"/>
  <c r="O1517" i="3"/>
  <c r="K1517" i="3"/>
  <c r="G1518" i="3"/>
  <c r="H1518" i="3" s="1"/>
  <c r="I1518" i="3" s="1"/>
  <c r="I1504" i="5" l="1"/>
  <c r="K1504" i="5" s="1"/>
  <c r="Y1504" i="5" s="1"/>
  <c r="O1519" i="7"/>
  <c r="H1519" i="7"/>
  <c r="I1519" i="7" s="1"/>
  <c r="K1519" i="7" s="1"/>
  <c r="L1519" i="7" s="1"/>
  <c r="P1519" i="7" s="1"/>
  <c r="AS1509" i="5" s="1"/>
  <c r="G1520" i="7"/>
  <c r="O1519" i="6"/>
  <c r="H1519" i="6"/>
  <c r="I1519" i="6" s="1"/>
  <c r="K1519" i="6" s="1"/>
  <c r="L1519" i="6" s="1"/>
  <c r="P1519" i="6" s="1"/>
  <c r="AP1509" i="5" s="1"/>
  <c r="G1520" i="6"/>
  <c r="Q1505" i="5"/>
  <c r="G1505" i="5"/>
  <c r="L1517" i="3"/>
  <c r="P1517" i="3" s="1"/>
  <c r="AM1507" i="5" s="1"/>
  <c r="AV1507" i="5" s="1"/>
  <c r="C1507" i="5" s="1"/>
  <c r="O1518" i="3"/>
  <c r="K1518" i="3"/>
  <c r="G1519" i="3"/>
  <c r="H1519" i="3" s="1"/>
  <c r="I1519" i="3" s="1"/>
  <c r="I1505" i="5" l="1"/>
  <c r="K1505" i="5" s="1"/>
  <c r="Y1505" i="5" s="1"/>
  <c r="O1520" i="7"/>
  <c r="H1520" i="7"/>
  <c r="I1520" i="7" s="1"/>
  <c r="K1520" i="7" s="1"/>
  <c r="L1520" i="7" s="1"/>
  <c r="P1520" i="7" s="1"/>
  <c r="AS1510" i="5" s="1"/>
  <c r="G1521" i="7"/>
  <c r="O1520" i="6"/>
  <c r="H1520" i="6"/>
  <c r="I1520" i="6" s="1"/>
  <c r="K1520" i="6" s="1"/>
  <c r="L1520" i="6" s="1"/>
  <c r="P1520" i="6" s="1"/>
  <c r="AP1510" i="5" s="1"/>
  <c r="G1521" i="6"/>
  <c r="Q1506" i="5"/>
  <c r="G1506" i="5"/>
  <c r="L1518" i="3"/>
  <c r="P1518" i="3" s="1"/>
  <c r="AM1508" i="5" s="1"/>
  <c r="AV1508" i="5" s="1"/>
  <c r="C1508" i="5" s="1"/>
  <c r="O1519" i="3"/>
  <c r="K1519" i="3"/>
  <c r="G1520" i="3"/>
  <c r="H1520" i="3" s="1"/>
  <c r="I1520" i="3" s="1"/>
  <c r="I1506" i="5" l="1"/>
  <c r="K1506" i="5" s="1"/>
  <c r="Y1506" i="5" s="1"/>
  <c r="G1522" i="7"/>
  <c r="O1521" i="7"/>
  <c r="H1521" i="7"/>
  <c r="I1521" i="7" s="1"/>
  <c r="K1521" i="7" s="1"/>
  <c r="L1521" i="7" s="1"/>
  <c r="P1521" i="7" s="1"/>
  <c r="AS1511" i="5" s="1"/>
  <c r="G1522" i="6"/>
  <c r="H1521" i="6"/>
  <c r="I1521" i="6" s="1"/>
  <c r="K1521" i="6" s="1"/>
  <c r="L1521" i="6" s="1"/>
  <c r="P1521" i="6" s="1"/>
  <c r="AP1511" i="5" s="1"/>
  <c r="O1521" i="6"/>
  <c r="Q1507" i="5"/>
  <c r="G1507" i="5"/>
  <c r="L1519" i="3"/>
  <c r="P1519" i="3" s="1"/>
  <c r="AM1509" i="5" s="1"/>
  <c r="AV1509" i="5" s="1"/>
  <c r="C1509" i="5" s="1"/>
  <c r="O1520" i="3"/>
  <c r="K1520" i="3"/>
  <c r="G1521" i="3"/>
  <c r="H1521" i="3" s="1"/>
  <c r="I1521" i="3" s="1"/>
  <c r="I1507" i="5" l="1"/>
  <c r="K1507" i="5" s="1"/>
  <c r="Y1507" i="5" s="1"/>
  <c r="G1523" i="7"/>
  <c r="H1522" i="7"/>
  <c r="I1522" i="7" s="1"/>
  <c r="K1522" i="7" s="1"/>
  <c r="L1522" i="7" s="1"/>
  <c r="P1522" i="7" s="1"/>
  <c r="AS1512" i="5" s="1"/>
  <c r="O1522" i="7"/>
  <c r="G1523" i="6"/>
  <c r="H1522" i="6"/>
  <c r="I1522" i="6" s="1"/>
  <c r="K1522" i="6" s="1"/>
  <c r="L1522" i="6" s="1"/>
  <c r="P1522" i="6" s="1"/>
  <c r="AP1512" i="5" s="1"/>
  <c r="O1522" i="6"/>
  <c r="G1508" i="5"/>
  <c r="Q1508" i="5"/>
  <c r="L1520" i="3"/>
  <c r="P1520" i="3" s="1"/>
  <c r="O1521" i="3"/>
  <c r="K1521" i="3"/>
  <c r="G1522" i="3"/>
  <c r="H1522" i="3" s="1"/>
  <c r="I1522" i="3" s="1"/>
  <c r="I1508" i="5" l="1"/>
  <c r="K1508" i="5" s="1"/>
  <c r="Y1508" i="5" s="1"/>
  <c r="AM1510" i="5"/>
  <c r="AV1510" i="5" s="1"/>
  <c r="C1510" i="5" s="1"/>
  <c r="O1523" i="7"/>
  <c r="H1523" i="7"/>
  <c r="I1523" i="7" s="1"/>
  <c r="K1523" i="7" s="1"/>
  <c r="L1523" i="7" s="1"/>
  <c r="P1523" i="7" s="1"/>
  <c r="AS1513" i="5" s="1"/>
  <c r="G1524" i="7"/>
  <c r="O1523" i="6"/>
  <c r="H1523" i="6"/>
  <c r="I1523" i="6" s="1"/>
  <c r="K1523" i="6" s="1"/>
  <c r="L1523" i="6" s="1"/>
  <c r="P1523" i="6" s="1"/>
  <c r="AP1513" i="5" s="1"/>
  <c r="G1524" i="6"/>
  <c r="G1509" i="5"/>
  <c r="Q1509" i="5"/>
  <c r="L1521" i="3"/>
  <c r="P1521" i="3" s="1"/>
  <c r="O1522" i="3"/>
  <c r="K1522" i="3"/>
  <c r="G1523" i="3"/>
  <c r="H1523" i="3" s="1"/>
  <c r="I1523" i="3" s="1"/>
  <c r="I1509" i="5" l="1"/>
  <c r="K1509" i="5" s="1"/>
  <c r="Y1509" i="5" s="1"/>
  <c r="AM1511" i="5"/>
  <c r="AV1511" i="5" s="1"/>
  <c r="C1511" i="5" s="1"/>
  <c r="O1524" i="7"/>
  <c r="H1524" i="7"/>
  <c r="I1524" i="7" s="1"/>
  <c r="K1524" i="7" s="1"/>
  <c r="L1524" i="7" s="1"/>
  <c r="P1524" i="7" s="1"/>
  <c r="AS1514" i="5" s="1"/>
  <c r="O1524" i="6"/>
  <c r="H1524" i="6"/>
  <c r="I1524" i="6" s="1"/>
  <c r="K1524" i="6" s="1"/>
  <c r="L1524" i="6" s="1"/>
  <c r="P1524" i="6" s="1"/>
  <c r="G1510" i="5"/>
  <c r="Q1510" i="5"/>
  <c r="L1522" i="3"/>
  <c r="P1522" i="3" s="1"/>
  <c r="O1523" i="3"/>
  <c r="K1523" i="3"/>
  <c r="G1524" i="3"/>
  <c r="H1524" i="3" s="1"/>
  <c r="I1524" i="3" s="1"/>
  <c r="I1510" i="5" l="1"/>
  <c r="K1510" i="5" s="1"/>
  <c r="Y1510" i="5" s="1"/>
  <c r="AM1512" i="5"/>
  <c r="AP1514" i="5"/>
  <c r="Q1511" i="5"/>
  <c r="G1511" i="5"/>
  <c r="L1523" i="3"/>
  <c r="P1523" i="3" s="1"/>
  <c r="K1524" i="3"/>
  <c r="O1524" i="3"/>
  <c r="I1511" i="5" l="1"/>
  <c r="K1511" i="5" s="1"/>
  <c r="Y1511" i="5" s="1"/>
  <c r="AV1512" i="5"/>
  <c r="C1512" i="5" s="1"/>
  <c r="AM1513" i="5"/>
  <c r="L1524" i="3"/>
  <c r="P1524" i="3" s="1"/>
  <c r="G1512" i="5" l="1"/>
  <c r="Q1512" i="5"/>
  <c r="AV1513" i="5"/>
  <c r="C1514" i="5"/>
  <c r="G1514" i="5" s="1"/>
  <c r="K1514" i="5" s="1"/>
  <c r="Y1514" i="5" s="1"/>
  <c r="AM1514" i="5"/>
  <c r="AV1514" i="5" s="1"/>
  <c r="C1513" i="5" s="1"/>
  <c r="I1512" i="5" l="1"/>
  <c r="K1512" i="5" s="1"/>
  <c r="Y1512" i="5" s="1"/>
  <c r="Q1513" i="5"/>
  <c r="G1513" i="5"/>
  <c r="Q1514" i="5"/>
  <c r="I1513" i="5" l="1"/>
  <c r="K1513" i="5" s="1"/>
  <c r="Y1513" i="5" s="1"/>
</calcChain>
</file>

<file path=xl/sharedStrings.xml><?xml version="1.0" encoding="utf-8"?>
<sst xmlns="http://schemas.openxmlformats.org/spreadsheetml/2006/main" count="4693" uniqueCount="83">
  <si>
    <t>VIN（アナログ入力）</t>
    <rPh sb="8" eb="10">
      <t>ニュウリョク</t>
    </rPh>
    <phoneticPr fontId="1"/>
  </si>
  <si>
    <t>AD変換後の値（デジタル）</t>
    <rPh sb="2" eb="4">
      <t>ヘンカン</t>
    </rPh>
    <rPh sb="4" eb="5">
      <t>アト</t>
    </rPh>
    <rPh sb="6" eb="7">
      <t>アタイ</t>
    </rPh>
    <phoneticPr fontId="1"/>
  </si>
  <si>
    <t>四捨五入</t>
    <rPh sb="0" eb="4">
      <t>シシャゴニュウ</t>
    </rPh>
    <phoneticPr fontId="1"/>
  </si>
  <si>
    <t>算出値</t>
    <rPh sb="0" eb="2">
      <t>サンシュツ</t>
    </rPh>
    <rPh sb="2" eb="3">
      <t>アタイ</t>
    </rPh>
    <phoneticPr fontId="1"/>
  </si>
  <si>
    <t>乱数</t>
    <rPh sb="0" eb="2">
      <t>ランスウ</t>
    </rPh>
    <phoneticPr fontId="1"/>
  </si>
  <si>
    <t>16進数表記</t>
    <rPh sb="2" eb="4">
      <t>シンスウ</t>
    </rPh>
    <rPh sb="4" eb="6">
      <t>ヒョウキ</t>
    </rPh>
    <phoneticPr fontId="1"/>
  </si>
  <si>
    <t>直接入力</t>
    <rPh sb="0" eb="2">
      <t>チョクセツ</t>
    </rPh>
    <rPh sb="2" eb="4">
      <t>ニュウリョク</t>
    </rPh>
    <phoneticPr fontId="1"/>
  </si>
  <si>
    <t>角度</t>
    <rPh sb="0" eb="2">
      <t>カクド</t>
    </rPh>
    <phoneticPr fontId="2"/>
  </si>
  <si>
    <t>θ[°]</t>
    <phoneticPr fontId="2"/>
  </si>
  <si>
    <t>θ[rラジアン]</t>
    <phoneticPr fontId="2"/>
  </si>
  <si>
    <t>sin θ</t>
    <phoneticPr fontId="2"/>
  </si>
  <si>
    <t xml:space="preserve"> V</t>
    <phoneticPr fontId="1"/>
  </si>
  <si>
    <t xml:space="preserve"> Volts</t>
    <phoneticPr fontId="1"/>
  </si>
  <si>
    <t>分解能</t>
    <rPh sb="0" eb="3">
      <t>ブンカイノウ</t>
    </rPh>
    <phoneticPr fontId="1"/>
  </si>
  <si>
    <t>bits</t>
    <phoneticPr fontId="1"/>
  </si>
  <si>
    <t>リファレンス入力電圧</t>
    <rPh sb="6" eb="8">
      <t>ニュウリョク</t>
    </rPh>
    <rPh sb="8" eb="10">
      <t>デンアツ</t>
    </rPh>
    <phoneticPr fontId="1"/>
  </si>
  <si>
    <t>乱数の生成</t>
    <rPh sb="0" eb="2">
      <t>ランスウ</t>
    </rPh>
    <rPh sb="3" eb="5">
      <t>セイセイ</t>
    </rPh>
    <phoneticPr fontId="1"/>
  </si>
  <si>
    <r>
      <t>　</t>
    </r>
    <r>
      <rPr>
        <sz val="11"/>
        <color theme="1"/>
        <rFont val="Segoe UI Symbol"/>
        <family val="2"/>
      </rPr>
      <t>👈</t>
    </r>
    <r>
      <rPr>
        <sz val="11"/>
        <color theme="1"/>
        <rFont val="ＭＳ Ｐゴシック"/>
        <family val="2"/>
        <charset val="128"/>
        <scheme val="minor"/>
      </rPr>
      <t xml:space="preserve"> こちらの数値を切り替える度に、新たに乱数が生成されます。</t>
    </r>
    <rPh sb="8" eb="10">
      <t>スウチ</t>
    </rPh>
    <rPh sb="11" eb="12">
      <t>キ</t>
    </rPh>
    <rPh sb="13" eb="14">
      <t>カ</t>
    </rPh>
    <rPh sb="16" eb="17">
      <t>タビ</t>
    </rPh>
    <rPh sb="19" eb="20">
      <t>アラ</t>
    </rPh>
    <rPh sb="22" eb="24">
      <t>ランスウ</t>
    </rPh>
    <rPh sb="25" eb="27">
      <t>セイセイ</t>
    </rPh>
    <phoneticPr fontId="1"/>
  </si>
  <si>
    <t>　シミュレーション出力データ（比較用）</t>
    <rPh sb="9" eb="11">
      <t>シュツリョク</t>
    </rPh>
    <rPh sb="15" eb="17">
      <t>ヒカク</t>
    </rPh>
    <rPh sb="17" eb="18">
      <t>ヨウ</t>
    </rPh>
    <phoneticPr fontId="1"/>
  </si>
  <si>
    <r>
      <t>　シミュレーション入力データ（</t>
    </r>
    <r>
      <rPr>
        <b/>
        <sz val="11"/>
        <color rgb="FFFF0000"/>
        <rFont val="ＭＳ Ｐゴシック"/>
        <family val="3"/>
        <charset val="128"/>
        <scheme val="minor"/>
      </rPr>
      <t>コピペ用</t>
    </r>
    <r>
      <rPr>
        <b/>
        <sz val="11"/>
        <color theme="1"/>
        <rFont val="ＭＳ Ｐゴシック"/>
        <family val="3"/>
        <charset val="128"/>
        <scheme val="minor"/>
      </rPr>
      <t>）</t>
    </r>
    <rPh sb="9" eb="11">
      <t>ニュウリョク</t>
    </rPh>
    <rPh sb="18" eb="19">
      <t>ヨウ</t>
    </rPh>
    <phoneticPr fontId="1"/>
  </si>
  <si>
    <t>　■ 乱数をシミュレーション入力データにしたい場合</t>
    <rPh sb="3" eb="5">
      <t>ランスウ</t>
    </rPh>
    <rPh sb="14" eb="16">
      <t>ニュウリョク</t>
    </rPh>
    <rPh sb="23" eb="25">
      <t>バアイ</t>
    </rPh>
    <phoneticPr fontId="1"/>
  </si>
  <si>
    <t>　■ 任意のシミュレーション入力データを直接入力したい場合</t>
    <rPh sb="3" eb="5">
      <t>ニンイ</t>
    </rPh>
    <rPh sb="14" eb="16">
      <t>ニュウリョク</t>
    </rPh>
    <rPh sb="20" eb="22">
      <t>チョクセツ</t>
    </rPh>
    <rPh sb="22" eb="24">
      <t>ニュウリョク</t>
    </rPh>
    <rPh sb="27" eb="29">
      <t>バアイ</t>
    </rPh>
    <phoneticPr fontId="1"/>
  </si>
  <si>
    <t>2.5°刻み</t>
    <rPh sb="4" eb="5">
      <t>キザ</t>
    </rPh>
    <phoneticPr fontId="1"/>
  </si>
  <si>
    <t>X</t>
    <phoneticPr fontId="1"/>
  </si>
  <si>
    <t>Y</t>
    <phoneticPr fontId="1"/>
  </si>
  <si>
    <t>振幅</t>
    <rPh sb="0" eb="2">
      <t>シンプク</t>
    </rPh>
    <phoneticPr fontId="1"/>
  </si>
  <si>
    <t>バイアス</t>
    <phoneticPr fontId="1"/>
  </si>
  <si>
    <t>位相</t>
    <rPh sb="0" eb="2">
      <t>イソウ</t>
    </rPh>
    <phoneticPr fontId="1"/>
  </si>
  <si>
    <t>VREF</t>
    <phoneticPr fontId="1"/>
  </si>
  <si>
    <t>位相追加後</t>
    <rPh sb="0" eb="2">
      <t>イソウ</t>
    </rPh>
    <rPh sb="2" eb="4">
      <t>ツイカ</t>
    </rPh>
    <rPh sb="4" eb="5">
      <t>アト</t>
    </rPh>
    <phoneticPr fontId="1"/>
  </si>
  <si>
    <t xml:space="preserve"> 度</t>
    <rPh sb="1" eb="2">
      <t>タビ</t>
    </rPh>
    <phoneticPr fontId="1"/>
  </si>
  <si>
    <t xml:space="preserve"> 度</t>
    <phoneticPr fontId="1"/>
  </si>
  <si>
    <t>A</t>
    <phoneticPr fontId="1"/>
  </si>
  <si>
    <t>α</t>
    <phoneticPr fontId="1"/>
  </si>
  <si>
    <t>B</t>
    <phoneticPr fontId="1"/>
  </si>
  <si>
    <t>グラフ</t>
    <phoneticPr fontId="1"/>
  </si>
  <si>
    <t>m</t>
    <phoneticPr fontId="1"/>
  </si>
  <si>
    <t>mAsin (θ+α)+B</t>
    <phoneticPr fontId="2"/>
  </si>
  <si>
    <t>　※ 最小 0.25 度</t>
    <rPh sb="3" eb="5">
      <t>サイショウ</t>
    </rPh>
    <rPh sb="11" eb="12">
      <t>タビ</t>
    </rPh>
    <phoneticPr fontId="1"/>
  </si>
  <si>
    <t>　■ シミュレーション入力データが Sin 波の合成波の場合</t>
    <rPh sb="11" eb="13">
      <t>ニュウリョク</t>
    </rPh>
    <rPh sb="22" eb="23">
      <t>ナミ</t>
    </rPh>
    <rPh sb="24" eb="26">
      <t>ゴウセイ</t>
    </rPh>
    <rPh sb="26" eb="27">
      <t>ナミ</t>
    </rPh>
    <rPh sb="28" eb="30">
      <t>バアイ</t>
    </rPh>
    <phoneticPr fontId="1"/>
  </si>
  <si>
    <t>合成波</t>
    <rPh sb="0" eb="2">
      <t>ゴウセイ</t>
    </rPh>
    <rPh sb="2" eb="3">
      <t>ナミ</t>
    </rPh>
    <phoneticPr fontId="1"/>
  </si>
  <si>
    <t>振幅比（再調整）</t>
    <rPh sb="4" eb="7">
      <t>サイチョウセイ</t>
    </rPh>
    <phoneticPr fontId="1"/>
  </si>
  <si>
    <t xml:space="preserve">Sin波① </t>
    <phoneticPr fontId="1"/>
  </si>
  <si>
    <t xml:space="preserve">Sin波② </t>
    <phoneticPr fontId="1"/>
  </si>
  <si>
    <t xml:space="preserve">Sin波③ </t>
    <phoneticPr fontId="1"/>
  </si>
  <si>
    <t>振幅比</t>
    <phoneticPr fontId="1"/>
  </si>
  <si>
    <t>加算する</t>
    <rPh sb="0" eb="2">
      <t>カサン</t>
    </rPh>
    <phoneticPr fontId="1"/>
  </si>
  <si>
    <t>加算しない</t>
    <rPh sb="0" eb="2">
      <t>カサン</t>
    </rPh>
    <phoneticPr fontId="1"/>
  </si>
  <si>
    <t>振幅比(再調整)</t>
    <rPh sb="4" eb="7">
      <t>サイチョウセイ</t>
    </rPh>
    <phoneticPr fontId="1"/>
  </si>
  <si>
    <t>有無</t>
    <rPh sb="0" eb="2">
      <t>ウム</t>
    </rPh>
    <phoneticPr fontId="1"/>
  </si>
  <si>
    <t>振幅比(再調整)</t>
    <phoneticPr fontId="1"/>
  </si>
  <si>
    <t>戻る</t>
    <rPh sb="0" eb="1">
      <t>モド</t>
    </rPh>
    <phoneticPr fontId="1"/>
  </si>
  <si>
    <t>刻み間隔</t>
    <rPh sb="0" eb="1">
      <t>キザ</t>
    </rPh>
    <rPh sb="2" eb="4">
      <t>カンカク</t>
    </rPh>
    <phoneticPr fontId="1"/>
  </si>
  <si>
    <r>
      <t xml:space="preserve">クリック </t>
    </r>
    <r>
      <rPr>
        <sz val="11"/>
        <color theme="1"/>
        <rFont val="Segoe UI Symbol"/>
        <family val="2"/>
      </rPr>
      <t>👉</t>
    </r>
    <phoneticPr fontId="1"/>
  </si>
  <si>
    <r>
      <rPr>
        <b/>
        <sz val="11"/>
        <color theme="1"/>
        <rFont val="ＭＳ Ｐゴシック"/>
        <family val="2"/>
        <charset val="128"/>
        <scheme val="minor"/>
      </rPr>
      <t xml:space="preserve">クリック </t>
    </r>
    <r>
      <rPr>
        <b/>
        <sz val="11"/>
        <color theme="1"/>
        <rFont val="Segoe UI Symbol"/>
        <family val="2"/>
      </rPr>
      <t>👉</t>
    </r>
    <phoneticPr fontId="1"/>
  </si>
  <si>
    <r>
      <t xml:space="preserve">クリック </t>
    </r>
    <r>
      <rPr>
        <b/>
        <sz val="11"/>
        <color theme="1"/>
        <rFont val="Segoe UI Symbol"/>
        <family val="2"/>
      </rPr>
      <t>👉</t>
    </r>
    <phoneticPr fontId="1"/>
  </si>
  <si>
    <r>
      <t xml:space="preserve">クリック </t>
    </r>
    <r>
      <rPr>
        <sz val="11"/>
        <color theme="1"/>
        <rFont val="Segoe UI Symbol"/>
        <family val="2"/>
      </rPr>
      <t>👉</t>
    </r>
    <phoneticPr fontId="1"/>
  </si>
  <si>
    <t>Sin 波の個別調整（振幅比は、常に1）</t>
    <rPh sb="4" eb="5">
      <t>ナミ</t>
    </rPh>
    <rPh sb="6" eb="8">
      <t>コベツ</t>
    </rPh>
    <rPh sb="8" eb="10">
      <t>チョウセイ</t>
    </rPh>
    <rPh sb="11" eb="13">
      <t>シンプク</t>
    </rPh>
    <rPh sb="13" eb="14">
      <t>ヒ</t>
    </rPh>
    <rPh sb="16" eb="17">
      <t>ツネ</t>
    </rPh>
    <phoneticPr fontId="1"/>
  </si>
  <si>
    <t>振幅比</t>
    <rPh sb="0" eb="2">
      <t>シンプク</t>
    </rPh>
    <rPh sb="2" eb="3">
      <t>ヒ</t>
    </rPh>
    <phoneticPr fontId="1"/>
  </si>
  <si>
    <t>個別調整</t>
    <rPh sb="0" eb="2">
      <t>コベツ</t>
    </rPh>
    <rPh sb="2" eb="4">
      <t>チョウセイ</t>
    </rPh>
    <phoneticPr fontId="1"/>
  </si>
  <si>
    <t>VIN（直接入力）</t>
    <phoneticPr fontId="1"/>
  </si>
  <si>
    <t>VIN（乱数生成）</t>
    <phoneticPr fontId="1"/>
  </si>
  <si>
    <t>VIN生成_SIN合成波</t>
    <phoneticPr fontId="1"/>
  </si>
  <si>
    <r>
      <t xml:space="preserve">クリック </t>
    </r>
    <r>
      <rPr>
        <sz val="11"/>
        <color theme="1"/>
        <rFont val="Segoe UI Symbol"/>
        <family val="2"/>
      </rPr>
      <t>👉</t>
    </r>
    <phoneticPr fontId="1"/>
  </si>
  <si>
    <t>・ 既に、アナログ・データを用意している場合に使用します。</t>
    <rPh sb="2" eb="3">
      <t>スデ</t>
    </rPh>
    <rPh sb="14" eb="16">
      <t>ヨウイ</t>
    </rPh>
    <rPh sb="20" eb="22">
      <t>バアイ</t>
    </rPh>
    <rPh sb="23" eb="25">
      <t>シヨウ</t>
    </rPh>
    <phoneticPr fontId="1"/>
  </si>
  <si>
    <t>・ 基本的に、黄色で色付けしたセルに対して、入力や設定を行います。</t>
    <rPh sb="2" eb="5">
      <t>キホンテキ</t>
    </rPh>
    <rPh sb="7" eb="9">
      <t>キイロ</t>
    </rPh>
    <rPh sb="10" eb="11">
      <t>イロ</t>
    </rPh>
    <rPh sb="11" eb="12">
      <t>ヅ</t>
    </rPh>
    <rPh sb="18" eb="19">
      <t>タイ</t>
    </rPh>
    <rPh sb="22" eb="24">
      <t>ニュウリョク</t>
    </rPh>
    <rPh sb="25" eb="27">
      <t>セッテイ</t>
    </rPh>
    <rPh sb="28" eb="29">
      <t>オコナ</t>
    </rPh>
    <phoneticPr fontId="1"/>
  </si>
  <si>
    <t>・ 温度センサーやプリスケーラー機能は対象外です。</t>
    <rPh sb="2" eb="4">
      <t>オンド</t>
    </rPh>
    <rPh sb="16" eb="18">
      <t>キノウ</t>
    </rPh>
    <rPh sb="19" eb="22">
      <t>タイショウガイ</t>
    </rPh>
    <phoneticPr fontId="1"/>
  </si>
  <si>
    <t>・ アナログ・データが無い場合に使用します。データは乱数で自動生成したものを利用します。</t>
    <rPh sb="11" eb="12">
      <t>ナ</t>
    </rPh>
    <rPh sb="13" eb="15">
      <t>バアイ</t>
    </rPh>
    <rPh sb="16" eb="18">
      <t>シヨウ</t>
    </rPh>
    <rPh sb="26" eb="28">
      <t>ランスウ</t>
    </rPh>
    <rPh sb="29" eb="31">
      <t>ジドウ</t>
    </rPh>
    <rPh sb="31" eb="33">
      <t>セイセイ</t>
    </rPh>
    <rPh sb="38" eb="40">
      <t>リヨウ</t>
    </rPh>
    <phoneticPr fontId="1"/>
  </si>
  <si>
    <t>・ このモードでは、波形図のプロットは出来ません。</t>
    <rPh sb="10" eb="12">
      <t>ハケイ</t>
    </rPh>
    <rPh sb="12" eb="13">
      <t>ズ</t>
    </rPh>
    <rPh sb="19" eb="21">
      <t>デキ</t>
    </rPh>
    <phoneticPr fontId="1"/>
  </si>
  <si>
    <t>・ アナログ・データが無い場合に使用します。データは自動生成した複数のSin 波の合成波を利用します。</t>
    <rPh sb="11" eb="12">
      <t>ナ</t>
    </rPh>
    <rPh sb="13" eb="15">
      <t>バアイ</t>
    </rPh>
    <rPh sb="16" eb="18">
      <t>シヨウ</t>
    </rPh>
    <rPh sb="26" eb="28">
      <t>ジドウ</t>
    </rPh>
    <rPh sb="28" eb="30">
      <t>セイセイ</t>
    </rPh>
    <rPh sb="32" eb="34">
      <t>フクスウ</t>
    </rPh>
    <rPh sb="39" eb="40">
      <t>ナミ</t>
    </rPh>
    <rPh sb="41" eb="43">
      <t>ゴウセイ</t>
    </rPh>
    <rPh sb="43" eb="44">
      <t>ナミ</t>
    </rPh>
    <rPh sb="45" eb="47">
      <t>リヨウ</t>
    </rPh>
    <phoneticPr fontId="1"/>
  </si>
  <si>
    <t>・ 最大で3つのSin 波を合成できます。</t>
    <rPh sb="2" eb="4">
      <t>サイダイ</t>
    </rPh>
    <rPh sb="12" eb="13">
      <t>ナミ</t>
    </rPh>
    <rPh sb="14" eb="16">
      <t>ゴウセイ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</si>
  <si>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特徴１</t>
    </r>
    <r>
      <rPr>
        <sz val="11"/>
        <color theme="1"/>
        <rFont val="ＭＳ Ｐゴシック"/>
        <family val="2"/>
        <charset val="128"/>
        <scheme val="minor"/>
      </rPr>
      <t>：　アナログ・データを与えただけで、シミュレーション向けに指定されたフォーマットに変換します。</t>
    </r>
    <rPh sb="0" eb="2">
      <t>トクチョウ</t>
    </rPh>
    <rPh sb="14" eb="15">
      <t>アタ</t>
    </rPh>
    <rPh sb="29" eb="30">
      <t>ム</t>
    </rPh>
    <rPh sb="32" eb="34">
      <t>シテイ</t>
    </rPh>
    <rPh sb="44" eb="46">
      <t>ヘンカン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</si>
  <si>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特徴２</t>
    </r>
    <r>
      <rPr>
        <sz val="11"/>
        <color theme="1"/>
        <rFont val="ＭＳ Ｐゴシック"/>
        <family val="2"/>
        <charset val="128"/>
        <scheme val="minor"/>
      </rPr>
      <t>：　フォーマットをコピペするだけで、簡単にシミュレーション入力データのテキスト・ファイルが作れます。</t>
    </r>
    <rPh sb="0" eb="2">
      <t>トクチョウ</t>
    </rPh>
    <rPh sb="21" eb="23">
      <t>カンタン</t>
    </rPh>
    <rPh sb="32" eb="34">
      <t>ニュウリョク</t>
    </rPh>
    <rPh sb="48" eb="49">
      <t>ツク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</si>
  <si>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特徴３</t>
    </r>
    <r>
      <rPr>
        <sz val="11"/>
        <color theme="1"/>
        <rFont val="ＭＳ Ｐゴシック"/>
        <family val="2"/>
        <charset val="128"/>
        <scheme val="minor"/>
      </rPr>
      <t>：　シミュレーション実行時、波形比較が行えるように、16進数表記や波形図プロットも組み込まれています。</t>
    </r>
    <rPh sb="0" eb="2">
      <t>トクチョウ</t>
    </rPh>
    <rPh sb="13" eb="15">
      <t>ジッコウ</t>
    </rPh>
    <rPh sb="15" eb="16">
      <t>ジ</t>
    </rPh>
    <rPh sb="17" eb="19">
      <t>ハケイ</t>
    </rPh>
    <rPh sb="19" eb="21">
      <t>ヒカク</t>
    </rPh>
    <rPh sb="22" eb="23">
      <t>オコナ</t>
    </rPh>
    <rPh sb="31" eb="33">
      <t>シンスウ</t>
    </rPh>
    <rPh sb="33" eb="35">
      <t>ヒョウキ</t>
    </rPh>
    <rPh sb="36" eb="38">
      <t>ハケイ</t>
    </rPh>
    <rPh sb="38" eb="39">
      <t>ズ</t>
    </rPh>
    <rPh sb="44" eb="45">
      <t>ク</t>
    </rPh>
    <rPh sb="46" eb="47">
      <t>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</si>
  <si>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特徴４</t>
    </r>
    <r>
      <rPr>
        <sz val="11"/>
        <color theme="1"/>
        <rFont val="ＭＳ Ｐゴシック"/>
        <family val="2"/>
        <charset val="128"/>
        <scheme val="minor"/>
      </rPr>
      <t>：　以下の、3パターンのデータ生成モードを用意しています。</t>
    </r>
    <rPh sb="0" eb="2">
      <t>トクチョウ</t>
    </rPh>
    <rPh sb="5" eb="7">
      <t>イカ</t>
    </rPh>
    <rPh sb="18" eb="20">
      <t>セイセイ</t>
    </rPh>
    <rPh sb="24" eb="26">
      <t>ヨウイ</t>
    </rPh>
    <phoneticPr fontId="1"/>
  </si>
  <si>
    <r>
      <t xml:space="preserve">クリック </t>
    </r>
    <r>
      <rPr>
        <sz val="11"/>
        <color theme="1"/>
        <rFont val="Segoe UI Symbol"/>
        <family val="2"/>
      </rPr>
      <t>👉</t>
    </r>
    <r>
      <rPr>
        <sz val="11"/>
        <color theme="1"/>
        <rFont val="ＭＳ Ｐゴシック"/>
        <family val="2"/>
        <charset val="128"/>
        <scheme val="minor"/>
      </rPr>
      <t xml:space="preserve">  </t>
    </r>
    <phoneticPr fontId="1"/>
  </si>
  <si>
    <t>Top に戻る</t>
    <rPh sb="5" eb="6">
      <t>モド</t>
    </rPh>
    <phoneticPr fontId="1"/>
  </si>
  <si>
    <t>免責およびご利用上の注意</t>
    <phoneticPr fontId="1"/>
  </si>
  <si>
    <t>1.  この表計算シートは、製品を利用する際の補助を目的とした無保証の非売品につき、弊社での責任を負いかねます。</t>
    <phoneticPr fontId="1"/>
  </si>
  <si>
    <t>2.  この表計算シートは、誤りや記載漏れなどが含まれる可能性があります。</t>
    <phoneticPr fontId="1"/>
  </si>
  <si>
    <t>3.  この表計算シートは、予告なく変更することがあります。</t>
    <phoneticPr fontId="1"/>
  </si>
  <si>
    <t>4.  製品をご使用になる際は、メーカ発行の英語版の資料を基にして、お客様自身で求めた計算結果を適用して頂くようにお願いします。</t>
    <phoneticPr fontId="1"/>
  </si>
  <si>
    <t>■ MAX 10 ADC シミュレーション向けのアナログ入力データの生成</t>
    <rPh sb="21" eb="22">
      <t>ム</t>
    </rPh>
    <rPh sb="28" eb="30">
      <t>ニュウリョク</t>
    </rPh>
    <rPh sb="34" eb="36">
      <t>セイセイ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</si>
</sst>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"/>
    <numFmt numFmtId="177" formatCode="0.0_);[Red]\(0.0\)"/>
    <numFmt numFmtId="178" formatCode="0_);[Red]\(0\)"/>
    <numFmt numFmtId="179" formatCode="0.000000_);[Red]\(0.000000\)"/>
    <numFmt numFmtId="180" formatCode="0.000000_ 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Segoe UI Symbol"/>
      <family val="2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1"/>
      <color theme="9" tint="0.3999755851924192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1"/>
      <color theme="1"/>
      <name val="Segoe UI Symbol"/>
      <family val="2"/>
    </font>
    <font>
      <b/>
      <sz val="14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20"/>
      <color rgb="FF00B050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u/>
      <sz val="14"/>
      <color rgb="FF7030A0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0" tint="-4.9989318521683403E-2"/>
        <bgColor indexed="64"/>
      </patternFill>
    </fill>
    <fill>
      <gradientFill degree="270">
        <stop position="0">
          <color theme="0"/>
        </stop>
        <stop position="1">
          <color theme="8" tint="-0.25098422193060094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DE9EE"/>
        <bgColor indexed="64"/>
      </patternFill>
    </fill>
    <fill>
      <patternFill patternType="solid">
        <fgColor rgb="FFFFE9EE"/>
        <bgColor indexed="64"/>
      </patternFill>
    </fill>
    <fill>
      <gradientFill>
        <stop position="0">
          <color theme="0"/>
        </stop>
        <stop position="1">
          <color theme="8" tint="-0.25098422193060094"/>
        </stop>
      </gradientFill>
    </fill>
    <fill>
      <patternFill patternType="solid">
        <fgColor theme="5" tint="0.59996337778862885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double">
        <color auto="1"/>
      </top>
      <bottom/>
      <diagonal/>
    </border>
    <border>
      <left style="thick">
        <color auto="1"/>
      </left>
      <right/>
      <top/>
      <bottom style="double">
        <color auto="1"/>
      </bottom>
      <diagonal/>
    </border>
    <border>
      <left style="thick">
        <color auto="1"/>
      </left>
      <right style="thick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2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202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/>
    <xf numFmtId="0" fontId="0" fillId="2" borderId="5" xfId="0" applyFill="1" applyBorder="1">
      <alignment vertical="center"/>
    </xf>
    <xf numFmtId="0" fontId="0" fillId="3" borderId="5" xfId="0" applyFill="1" applyBorder="1">
      <alignment vertical="center"/>
    </xf>
    <xf numFmtId="0" fontId="0" fillId="2" borderId="5" xfId="0" applyFill="1" applyBorder="1" applyAlignment="1">
      <alignment horizontal="right" vertical="center"/>
    </xf>
    <xf numFmtId="0" fontId="0" fillId="3" borderId="19" xfId="0" applyFill="1" applyBorder="1">
      <alignment vertical="center"/>
    </xf>
    <xf numFmtId="0" fontId="0" fillId="6" borderId="0" xfId="0" applyFill="1">
      <alignment vertical="center"/>
    </xf>
    <xf numFmtId="176" fontId="0" fillId="6" borderId="0" xfId="0" applyNumberFormat="1" applyFill="1">
      <alignment vertical="center"/>
    </xf>
    <xf numFmtId="0" fontId="0" fillId="6" borderId="0" xfId="0" applyFill="1" applyAlignment="1">
      <alignment horizontal="right" vertical="center"/>
    </xf>
    <xf numFmtId="0" fontId="0" fillId="7" borderId="11" xfId="0" applyFill="1" applyBorder="1">
      <alignment vertical="center"/>
    </xf>
    <xf numFmtId="0" fontId="0" fillId="7" borderId="0" xfId="0" applyFill="1" applyBorder="1">
      <alignment vertical="center"/>
    </xf>
    <xf numFmtId="0" fontId="0" fillId="7" borderId="0" xfId="0" applyFill="1" applyBorder="1" applyAlignment="1">
      <alignment horizontal="right" vertical="center"/>
    </xf>
    <xf numFmtId="0" fontId="0" fillId="6" borderId="0" xfId="0" applyFill="1" applyBorder="1">
      <alignment vertical="center"/>
    </xf>
    <xf numFmtId="0" fontId="0" fillId="6" borderId="0" xfId="0" applyFill="1" applyBorder="1" applyAlignment="1">
      <alignment horizontal="right" vertical="center"/>
    </xf>
    <xf numFmtId="176" fontId="4" fillId="0" borderId="0" xfId="0" applyNumberFormat="1" applyFont="1" applyBorder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176" fontId="0" fillId="9" borderId="0" xfId="0" applyNumberFormat="1" applyFill="1">
      <alignment vertical="center"/>
    </xf>
    <xf numFmtId="0" fontId="0" fillId="9" borderId="0" xfId="0" applyFill="1" applyAlignment="1">
      <alignment horizontal="right" vertical="center"/>
    </xf>
    <xf numFmtId="0" fontId="0" fillId="9" borderId="0" xfId="0" applyFill="1" applyBorder="1">
      <alignment vertical="center"/>
    </xf>
    <xf numFmtId="0" fontId="0" fillId="9" borderId="12" xfId="0" applyFill="1" applyBorder="1">
      <alignment vertical="center"/>
    </xf>
    <xf numFmtId="0" fontId="0" fillId="10" borderId="0" xfId="0" applyFill="1">
      <alignment vertical="center"/>
    </xf>
    <xf numFmtId="176" fontId="0" fillId="10" borderId="0" xfId="0" applyNumberFormat="1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7" fillId="9" borderId="0" xfId="0" applyFont="1" applyFill="1">
      <alignment vertical="center"/>
    </xf>
    <xf numFmtId="0" fontId="0" fillId="11" borderId="0" xfId="0" applyFill="1" applyBorder="1">
      <alignment vertical="center"/>
    </xf>
    <xf numFmtId="0" fontId="0" fillId="11" borderId="12" xfId="0" applyFill="1" applyBorder="1">
      <alignment vertical="center"/>
    </xf>
    <xf numFmtId="0" fontId="0" fillId="11" borderId="11" xfId="0" applyFill="1" applyBorder="1">
      <alignment vertical="center"/>
    </xf>
    <xf numFmtId="0" fontId="0" fillId="11" borderId="8" xfId="0" applyFill="1" applyBorder="1">
      <alignment vertical="center"/>
    </xf>
    <xf numFmtId="176" fontId="0" fillId="11" borderId="9" xfId="0" applyNumberFormat="1" applyFill="1" applyBorder="1">
      <alignment vertical="center"/>
    </xf>
    <xf numFmtId="0" fontId="0" fillId="11" borderId="9" xfId="0" applyFill="1" applyBorder="1">
      <alignment vertical="center"/>
    </xf>
    <xf numFmtId="0" fontId="0" fillId="11" borderId="10" xfId="0" applyFill="1" applyBorder="1">
      <alignment vertical="center"/>
    </xf>
    <xf numFmtId="176" fontId="4" fillId="11" borderId="0" xfId="0" applyNumberFormat="1" applyFont="1" applyFill="1" applyBorder="1">
      <alignment vertical="center"/>
    </xf>
    <xf numFmtId="0" fontId="0" fillId="11" borderId="15" xfId="0" applyFill="1" applyBorder="1">
      <alignment vertical="center"/>
    </xf>
    <xf numFmtId="0" fontId="0" fillId="11" borderId="13" xfId="0" applyFill="1" applyBorder="1">
      <alignment vertical="center"/>
    </xf>
    <xf numFmtId="176" fontId="0" fillId="11" borderId="14" xfId="0" applyNumberFormat="1" applyFill="1" applyBorder="1">
      <alignment vertical="center"/>
    </xf>
    <xf numFmtId="0" fontId="0" fillId="11" borderId="14" xfId="0" applyFill="1" applyBorder="1">
      <alignment vertical="center"/>
    </xf>
    <xf numFmtId="176" fontId="0" fillId="11" borderId="6" xfId="0" applyNumberFormat="1" applyFill="1" applyBorder="1" applyAlignment="1">
      <alignment horizontal="center" vertical="center" wrapText="1"/>
    </xf>
    <xf numFmtId="0" fontId="0" fillId="11" borderId="9" xfId="0" applyFill="1" applyBorder="1" applyAlignment="1">
      <alignment horizontal="right" vertical="center"/>
    </xf>
    <xf numFmtId="0" fontId="4" fillId="11" borderId="11" xfId="0" applyFont="1" applyFill="1" applyBorder="1" applyAlignment="1">
      <alignment horizontal="right" vertical="center"/>
    </xf>
    <xf numFmtId="0" fontId="0" fillId="11" borderId="0" xfId="0" applyFill="1" applyBorder="1" applyAlignment="1">
      <alignment horizontal="right" vertical="center"/>
    </xf>
    <xf numFmtId="0" fontId="0" fillId="11" borderId="11" xfId="0" applyFill="1" applyBorder="1" applyAlignment="1">
      <alignment horizontal="right" vertical="center"/>
    </xf>
    <xf numFmtId="0" fontId="0" fillId="11" borderId="13" xfId="0" applyFill="1" applyBorder="1" applyAlignment="1">
      <alignment horizontal="right" vertical="center"/>
    </xf>
    <xf numFmtId="0" fontId="0" fillId="11" borderId="14" xfId="0" applyFill="1" applyBorder="1" applyAlignment="1">
      <alignment horizontal="right" vertical="center"/>
    </xf>
    <xf numFmtId="0" fontId="4" fillId="11" borderId="0" xfId="0" applyFont="1" applyFill="1" applyBorder="1">
      <alignment vertical="center"/>
    </xf>
    <xf numFmtId="0" fontId="0" fillId="11" borderId="11" xfId="0" applyFill="1" applyBorder="1" applyAlignment="1">
      <alignment horizontal="center" vertical="center"/>
    </xf>
    <xf numFmtId="0" fontId="0" fillId="11" borderId="28" xfId="0" applyFill="1" applyBorder="1">
      <alignment vertical="center"/>
    </xf>
    <xf numFmtId="0" fontId="0" fillId="11" borderId="29" xfId="0" applyFill="1" applyBorder="1">
      <alignment vertical="center"/>
    </xf>
    <xf numFmtId="0" fontId="0" fillId="11" borderId="0" xfId="0" applyFill="1" applyBorder="1" applyAlignment="1">
      <alignment horizontal="center" vertical="center"/>
    </xf>
    <xf numFmtId="176" fontId="0" fillId="11" borderId="0" xfId="0" applyNumberFormat="1" applyFill="1" applyBorder="1">
      <alignment vertical="center"/>
    </xf>
    <xf numFmtId="0" fontId="0" fillId="11" borderId="0" xfId="0" applyFill="1" applyBorder="1" applyAlignment="1">
      <alignment horizontal="left" vertical="center"/>
    </xf>
    <xf numFmtId="176" fontId="6" fillId="11" borderId="0" xfId="0" applyNumberFormat="1" applyFont="1" applyFill="1" applyBorder="1" applyAlignment="1">
      <alignment horizontal="center" vertical="center"/>
    </xf>
    <xf numFmtId="0" fontId="4" fillId="9" borderId="30" xfId="0" applyFont="1" applyFill="1" applyBorder="1" applyAlignment="1">
      <alignment horizontal="center" vertical="center"/>
    </xf>
    <xf numFmtId="0" fontId="5" fillId="9" borderId="30" xfId="0" applyFont="1" applyFill="1" applyBorder="1" applyAlignment="1">
      <alignment horizontal="center" vertical="center"/>
    </xf>
    <xf numFmtId="0" fontId="0" fillId="11" borderId="25" xfId="0" applyFill="1" applyBorder="1">
      <alignment vertical="center"/>
    </xf>
    <xf numFmtId="0" fontId="0" fillId="11" borderId="24" xfId="0" applyFill="1" applyBorder="1">
      <alignment vertical="center"/>
    </xf>
    <xf numFmtId="0" fontId="0" fillId="13" borderId="0" xfId="0" applyFill="1">
      <alignment vertical="center"/>
    </xf>
    <xf numFmtId="176" fontId="0" fillId="13" borderId="0" xfId="0" applyNumberFormat="1" applyFill="1">
      <alignment vertical="center"/>
    </xf>
    <xf numFmtId="0" fontId="0" fillId="13" borderId="0" xfId="0" applyFill="1" applyAlignment="1">
      <alignment horizontal="right" vertical="center"/>
    </xf>
    <xf numFmtId="0" fontId="7" fillId="13" borderId="0" xfId="0" applyFont="1" applyFill="1">
      <alignment vertical="center"/>
    </xf>
    <xf numFmtId="0" fontId="4" fillId="13" borderId="30" xfId="0" applyFont="1" applyFill="1" applyBorder="1" applyAlignment="1">
      <alignment horizontal="center" vertical="center"/>
    </xf>
    <xf numFmtId="0" fontId="0" fillId="13" borderId="0" xfId="0" applyFill="1" applyBorder="1">
      <alignment vertical="center"/>
    </xf>
    <xf numFmtId="0" fontId="5" fillId="13" borderId="30" xfId="0" applyFont="1" applyFill="1" applyBorder="1" applyAlignment="1">
      <alignment horizontal="center" vertical="center"/>
    </xf>
    <xf numFmtId="0" fontId="0" fillId="13" borderId="12" xfId="0" applyFill="1" applyBorder="1">
      <alignment vertical="center"/>
    </xf>
    <xf numFmtId="176" fontId="4" fillId="2" borderId="17" xfId="0" applyNumberFormat="1" applyFont="1" applyFill="1" applyBorder="1" applyAlignment="1">
      <alignment horizontal="center" vertical="center"/>
    </xf>
    <xf numFmtId="176" fontId="4" fillId="2" borderId="18" xfId="0" applyNumberFormat="1" applyFont="1" applyFill="1" applyBorder="1" applyAlignment="1">
      <alignment horizontal="center" vertical="center"/>
    </xf>
    <xf numFmtId="176" fontId="4" fillId="2" borderId="23" xfId="0" applyNumberFormat="1" applyFont="1" applyFill="1" applyBorder="1" applyAlignment="1">
      <alignment horizontal="center" vertical="center"/>
    </xf>
    <xf numFmtId="0" fontId="4" fillId="4" borderId="3" xfId="0" applyFont="1" applyFill="1" applyBorder="1">
      <alignment vertical="center"/>
    </xf>
    <xf numFmtId="0" fontId="4" fillId="4" borderId="4" xfId="0" applyFont="1" applyFill="1" applyBorder="1">
      <alignment vertical="center"/>
    </xf>
    <xf numFmtId="0" fontId="4" fillId="5" borderId="3" xfId="0" applyFont="1" applyFill="1" applyBorder="1" applyAlignment="1">
      <alignment horizontal="right" vertical="center"/>
    </xf>
    <xf numFmtId="0" fontId="4" fillId="5" borderId="4" xfId="0" applyFont="1" applyFill="1" applyBorder="1" applyAlignment="1">
      <alignment horizontal="right" vertical="center"/>
    </xf>
    <xf numFmtId="177" fontId="4" fillId="3" borderId="17" xfId="0" applyNumberFormat="1" applyFont="1" applyFill="1" applyBorder="1" applyAlignment="1">
      <alignment horizontal="center" vertical="center"/>
    </xf>
    <xf numFmtId="177" fontId="4" fillId="3" borderId="18" xfId="0" applyNumberFormat="1" applyFont="1" applyFill="1" applyBorder="1" applyAlignment="1">
      <alignment horizontal="center" vertical="center"/>
    </xf>
    <xf numFmtId="177" fontId="4" fillId="3" borderId="23" xfId="0" applyNumberFormat="1" applyFont="1" applyFill="1" applyBorder="1" applyAlignment="1">
      <alignment horizontal="center" vertical="center"/>
    </xf>
    <xf numFmtId="177" fontId="4" fillId="0" borderId="0" xfId="0" applyNumberFormat="1" applyFont="1" applyBorder="1">
      <alignment vertical="center"/>
    </xf>
    <xf numFmtId="0" fontId="0" fillId="0" borderId="0" xfId="0" applyAlignment="1">
      <alignment horizontal="right"/>
    </xf>
    <xf numFmtId="0" fontId="0" fillId="14" borderId="0" xfId="0" applyFill="1">
      <alignment vertical="center"/>
    </xf>
    <xf numFmtId="0" fontId="0" fillId="14" borderId="0" xfId="0" applyFill="1" applyAlignment="1"/>
    <xf numFmtId="0" fontId="0" fillId="0" borderId="0" xfId="0" applyBorder="1" applyAlignment="1"/>
    <xf numFmtId="0" fontId="0" fillId="15" borderId="22" xfId="0" applyFill="1" applyBorder="1">
      <alignment vertical="center"/>
    </xf>
    <xf numFmtId="0" fontId="0" fillId="15" borderId="21" xfId="0" applyFill="1" applyBorder="1">
      <alignment vertical="center"/>
    </xf>
    <xf numFmtId="0" fontId="0" fillId="3" borderId="5" xfId="0" applyFill="1" applyBorder="1" applyAlignment="1"/>
    <xf numFmtId="0" fontId="0" fillId="15" borderId="5" xfId="0" applyFill="1" applyBorder="1" applyAlignment="1"/>
    <xf numFmtId="177" fontId="0" fillId="13" borderId="0" xfId="0" applyNumberFormat="1" applyFill="1">
      <alignment vertical="center"/>
    </xf>
    <xf numFmtId="178" fontId="0" fillId="13" borderId="0" xfId="0" applyNumberFormat="1" applyFill="1">
      <alignment vertical="center"/>
    </xf>
    <xf numFmtId="178" fontId="0" fillId="10" borderId="0" xfId="0" applyNumberFormat="1" applyFill="1">
      <alignment vertical="center"/>
    </xf>
    <xf numFmtId="178" fontId="0" fillId="6" borderId="0" xfId="0" applyNumberFormat="1" applyFill="1">
      <alignment vertical="center"/>
    </xf>
    <xf numFmtId="178" fontId="0" fillId="0" borderId="0" xfId="0" applyNumberFormat="1">
      <alignment vertical="center"/>
    </xf>
    <xf numFmtId="179" fontId="0" fillId="13" borderId="0" xfId="0" applyNumberFormat="1" applyFill="1">
      <alignment vertical="center"/>
    </xf>
    <xf numFmtId="180" fontId="0" fillId="13" borderId="0" xfId="0" applyNumberFormat="1" applyFill="1" applyBorder="1">
      <alignment vertical="center"/>
    </xf>
    <xf numFmtId="0" fontId="0" fillId="15" borderId="0" xfId="0" applyFill="1">
      <alignment vertical="center"/>
    </xf>
    <xf numFmtId="0" fontId="0" fillId="16" borderId="0" xfId="0" applyFill="1">
      <alignment vertical="center"/>
    </xf>
    <xf numFmtId="176" fontId="0" fillId="16" borderId="0" xfId="0" applyNumberFormat="1" applyFill="1">
      <alignment vertical="center"/>
    </xf>
    <xf numFmtId="0" fontId="0" fillId="16" borderId="0" xfId="0" applyFill="1" applyAlignment="1">
      <alignment horizontal="right" vertical="center"/>
    </xf>
    <xf numFmtId="0" fontId="7" fillId="16" borderId="0" xfId="0" applyFont="1" applyFill="1">
      <alignment vertical="center"/>
    </xf>
    <xf numFmtId="0" fontId="4" fillId="16" borderId="30" xfId="0" applyFont="1" applyFill="1" applyBorder="1" applyAlignment="1">
      <alignment horizontal="center" vertical="center"/>
    </xf>
    <xf numFmtId="0" fontId="0" fillId="16" borderId="0" xfId="0" applyFill="1" applyBorder="1">
      <alignment vertical="center"/>
    </xf>
    <xf numFmtId="0" fontId="5" fillId="16" borderId="30" xfId="0" applyFont="1" applyFill="1" applyBorder="1" applyAlignment="1">
      <alignment horizontal="center" vertical="center"/>
    </xf>
    <xf numFmtId="0" fontId="0" fillId="17" borderId="0" xfId="0" applyFill="1">
      <alignment vertical="center"/>
    </xf>
    <xf numFmtId="176" fontId="0" fillId="17" borderId="0" xfId="0" applyNumberFormat="1" applyFill="1">
      <alignment vertical="center"/>
    </xf>
    <xf numFmtId="0" fontId="0" fillId="17" borderId="0" xfId="0" applyFill="1" applyAlignment="1">
      <alignment horizontal="right" vertical="center"/>
    </xf>
    <xf numFmtId="0" fontId="0" fillId="17" borderId="12" xfId="0" applyFill="1" applyBorder="1">
      <alignment vertical="center"/>
    </xf>
    <xf numFmtId="0" fontId="0" fillId="17" borderId="0" xfId="0" applyFill="1" applyBorder="1">
      <alignment vertical="center"/>
    </xf>
    <xf numFmtId="178" fontId="0" fillId="17" borderId="0" xfId="0" applyNumberFormat="1" applyFill="1">
      <alignment vertical="center"/>
    </xf>
    <xf numFmtId="0" fontId="0" fillId="17" borderId="0" xfId="0" applyFill="1" applyAlignment="1">
      <alignment horizontal="center" vertical="center"/>
    </xf>
    <xf numFmtId="178" fontId="0" fillId="17" borderId="0" xfId="0" applyNumberFormat="1" applyFill="1" applyBorder="1">
      <alignment vertical="center"/>
    </xf>
    <xf numFmtId="0" fontId="0" fillId="15" borderId="7" xfId="0" applyFill="1" applyBorder="1">
      <alignment vertical="center"/>
    </xf>
    <xf numFmtId="0" fontId="0" fillId="15" borderId="32" xfId="0" applyFill="1" applyBorder="1">
      <alignment vertical="center"/>
    </xf>
    <xf numFmtId="0" fontId="0" fillId="11" borderId="31" xfId="0" applyFill="1" applyBorder="1" applyAlignment="1">
      <alignment horizontal="center" vertical="center"/>
    </xf>
    <xf numFmtId="0" fontId="0" fillId="15" borderId="36" xfId="0" applyFill="1" applyBorder="1">
      <alignment vertical="center"/>
    </xf>
    <xf numFmtId="0" fontId="0" fillId="15" borderId="39" xfId="0" applyFill="1" applyBorder="1">
      <alignment vertical="center"/>
    </xf>
    <xf numFmtId="0" fontId="0" fillId="15" borderId="38" xfId="0" applyFill="1" applyBorder="1">
      <alignment vertical="center"/>
    </xf>
    <xf numFmtId="0" fontId="6" fillId="11" borderId="31" xfId="0" applyFont="1" applyFill="1" applyBorder="1" applyAlignment="1">
      <alignment horizontal="center" vertical="center"/>
    </xf>
    <xf numFmtId="0" fontId="0" fillId="15" borderId="40" xfId="0" applyFill="1" applyBorder="1">
      <alignment vertical="center"/>
    </xf>
    <xf numFmtId="0" fontId="0" fillId="15" borderId="42" xfId="0" applyFill="1" applyBorder="1">
      <alignment vertical="center"/>
    </xf>
    <xf numFmtId="0" fontId="0" fillId="15" borderId="41" xfId="0" applyFill="1" applyBorder="1">
      <alignment vertical="center"/>
    </xf>
    <xf numFmtId="0" fontId="0" fillId="15" borderId="43" xfId="0" applyFill="1" applyBorder="1">
      <alignment vertical="center"/>
    </xf>
    <xf numFmtId="0" fontId="0" fillId="15" borderId="45" xfId="0" applyFill="1" applyBorder="1">
      <alignment vertical="center"/>
    </xf>
    <xf numFmtId="0" fontId="0" fillId="15" borderId="44" xfId="0" applyFill="1" applyBorder="1">
      <alignment vertical="center"/>
    </xf>
    <xf numFmtId="0" fontId="0" fillId="15" borderId="46" xfId="0" applyFill="1" applyBorder="1">
      <alignment vertical="center"/>
    </xf>
    <xf numFmtId="0" fontId="8" fillId="0" borderId="0" xfId="0" applyFont="1">
      <alignment vertical="center"/>
    </xf>
    <xf numFmtId="0" fontId="9" fillId="12" borderId="19" xfId="1" applyFill="1" applyBorder="1" applyAlignment="1">
      <alignment horizontal="center" vertical="center"/>
    </xf>
    <xf numFmtId="0" fontId="0" fillId="15" borderId="5" xfId="0" applyFill="1" applyBorder="1">
      <alignment vertical="center"/>
    </xf>
    <xf numFmtId="0" fontId="9" fillId="19" borderId="4" xfId="1" applyFill="1" applyBorder="1" applyAlignment="1">
      <alignment horizontal="center" vertical="center"/>
    </xf>
    <xf numFmtId="0" fontId="10" fillId="16" borderId="0" xfId="0" applyFont="1" applyFill="1">
      <alignment vertical="center"/>
    </xf>
    <xf numFmtId="0" fontId="9" fillId="18" borderId="19" xfId="1" applyFill="1" applyBorder="1" applyAlignment="1">
      <alignment horizontal="center" vertical="center"/>
    </xf>
    <xf numFmtId="0" fontId="9" fillId="0" borderId="0" xfId="1" applyFill="1" applyBorder="1" applyAlignment="1">
      <alignment horizontal="center" vertical="center"/>
    </xf>
    <xf numFmtId="0" fontId="0" fillId="0" borderId="20" xfId="0" applyBorder="1">
      <alignment vertical="center"/>
    </xf>
    <xf numFmtId="0" fontId="13" fillId="0" borderId="21" xfId="0" applyFont="1" applyBorder="1" applyAlignment="1"/>
    <xf numFmtId="0" fontId="0" fillId="0" borderId="21" xfId="0" applyBorder="1" applyAlignment="1"/>
    <xf numFmtId="0" fontId="0" fillId="0" borderId="53" xfId="0" applyBorder="1">
      <alignment vertical="center"/>
    </xf>
    <xf numFmtId="0" fontId="0" fillId="0" borderId="47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9" fillId="0" borderId="47" xfId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37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/>
    <xf numFmtId="0" fontId="0" fillId="0" borderId="44" xfId="0" applyBorder="1">
      <alignment vertical="center"/>
    </xf>
    <xf numFmtId="0" fontId="14" fillId="16" borderId="0" xfId="0" applyFont="1" applyFill="1" applyAlignment="1">
      <alignment horizontal="center" vertical="center"/>
    </xf>
    <xf numFmtId="0" fontId="0" fillId="4" borderId="0" xfId="0" applyFill="1">
      <alignment vertical="center"/>
    </xf>
    <xf numFmtId="0" fontId="15" fillId="4" borderId="0" xfId="0" applyFont="1" applyFill="1">
      <alignment vertical="center"/>
    </xf>
    <xf numFmtId="0" fontId="16" fillId="4" borderId="0" xfId="0" applyFont="1" applyFill="1">
      <alignment vertical="center"/>
    </xf>
    <xf numFmtId="0" fontId="17" fillId="4" borderId="0" xfId="0" applyFont="1" applyFill="1">
      <alignment vertical="center"/>
    </xf>
    <xf numFmtId="0" fontId="0" fillId="20" borderId="8" xfId="0" applyFill="1" applyBorder="1">
      <alignment vertical="center"/>
    </xf>
    <xf numFmtId="0" fontId="0" fillId="20" borderId="9" xfId="0" applyFill="1" applyBorder="1">
      <alignment vertical="center"/>
    </xf>
    <xf numFmtId="0" fontId="0" fillId="20" borderId="10" xfId="0" applyFill="1" applyBorder="1">
      <alignment vertical="center"/>
    </xf>
    <xf numFmtId="0" fontId="0" fillId="20" borderId="11" xfId="0" applyFill="1" applyBorder="1">
      <alignment vertical="center"/>
    </xf>
    <xf numFmtId="0" fontId="0" fillId="20" borderId="0" xfId="0" applyFill="1" applyBorder="1">
      <alignment vertical="center"/>
    </xf>
    <xf numFmtId="0" fontId="0" fillId="20" borderId="12" xfId="0" applyFill="1" applyBorder="1">
      <alignment vertical="center"/>
    </xf>
    <xf numFmtId="0" fontId="0" fillId="20" borderId="13" xfId="0" applyFill="1" applyBorder="1">
      <alignment vertical="center"/>
    </xf>
    <xf numFmtId="0" fontId="0" fillId="20" borderId="14" xfId="0" applyFill="1" applyBorder="1">
      <alignment vertical="center"/>
    </xf>
    <xf numFmtId="0" fontId="0" fillId="20" borderId="15" xfId="0" applyFill="1" applyBorder="1">
      <alignment vertical="center"/>
    </xf>
    <xf numFmtId="0" fontId="0" fillId="4" borderId="27" xfId="0" applyFill="1" applyBorder="1">
      <alignment vertical="center"/>
    </xf>
    <xf numFmtId="0" fontId="18" fillId="4" borderId="0" xfId="0" applyFont="1" applyFill="1">
      <alignment vertical="center"/>
    </xf>
    <xf numFmtId="0" fontId="18" fillId="20" borderId="11" xfId="0" applyFont="1" applyFill="1" applyBorder="1">
      <alignment vertical="center"/>
    </xf>
    <xf numFmtId="0" fontId="18" fillId="20" borderId="0" xfId="0" applyFont="1" applyFill="1" applyBorder="1">
      <alignment vertical="center"/>
    </xf>
    <xf numFmtId="0" fontId="19" fillId="20" borderId="12" xfId="0" applyFont="1" applyFill="1" applyBorder="1">
      <alignment vertical="center"/>
    </xf>
    <xf numFmtId="0" fontId="19" fillId="0" borderId="0" xfId="0" applyFont="1">
      <alignment vertical="center"/>
    </xf>
    <xf numFmtId="0" fontId="20" fillId="18" borderId="19" xfId="1" applyFont="1" applyFill="1" applyBorder="1" applyAlignment="1">
      <alignment horizontal="center" vertical="center"/>
    </xf>
    <xf numFmtId="0" fontId="0" fillId="6" borderId="54" xfId="0" applyFill="1" applyBorder="1">
      <alignment vertical="center"/>
    </xf>
    <xf numFmtId="0" fontId="0" fillId="6" borderId="51" xfId="0" applyFill="1" applyBorder="1">
      <alignment vertical="center"/>
    </xf>
    <xf numFmtId="0" fontId="15" fillId="6" borderId="51" xfId="0" applyFont="1" applyFill="1" applyBorder="1">
      <alignment vertical="center"/>
    </xf>
    <xf numFmtId="0" fontId="0" fillId="6" borderId="55" xfId="0" applyFill="1" applyBorder="1">
      <alignment vertical="center"/>
    </xf>
    <xf numFmtId="0" fontId="0" fillId="6" borderId="56" xfId="0" applyFill="1" applyBorder="1">
      <alignment vertical="center"/>
    </xf>
    <xf numFmtId="0" fontId="15" fillId="6" borderId="0" xfId="0" applyFont="1" applyFill="1" applyBorder="1">
      <alignment vertical="center"/>
    </xf>
    <xf numFmtId="0" fontId="0" fillId="6" borderId="57" xfId="0" applyFill="1" applyBorder="1">
      <alignment vertical="center"/>
    </xf>
    <xf numFmtId="0" fontId="21" fillId="6" borderId="0" xfId="0" applyFont="1" applyFill="1" applyBorder="1">
      <alignment vertical="center"/>
    </xf>
    <xf numFmtId="0" fontId="7" fillId="6" borderId="0" xfId="0" applyFont="1" applyFill="1" applyBorder="1">
      <alignment vertical="center"/>
    </xf>
    <xf numFmtId="0" fontId="0" fillId="6" borderId="58" xfId="0" applyFill="1" applyBorder="1">
      <alignment vertical="center"/>
    </xf>
    <xf numFmtId="0" fontId="0" fillId="6" borderId="52" xfId="0" applyFill="1" applyBorder="1">
      <alignment vertical="center"/>
    </xf>
    <xf numFmtId="0" fontId="15" fillId="6" borderId="52" xfId="0" applyFont="1" applyFill="1" applyBorder="1">
      <alignment vertical="center"/>
    </xf>
    <xf numFmtId="0" fontId="0" fillId="6" borderId="59" xfId="0" applyFill="1" applyBorder="1">
      <alignment vertical="center"/>
    </xf>
    <xf numFmtId="0" fontId="4" fillId="12" borderId="26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0" fillId="11" borderId="26" xfId="0" applyFill="1" applyBorder="1" applyAlignment="1">
      <alignment horizontal="center" vertical="center"/>
    </xf>
    <xf numFmtId="0" fontId="0" fillId="11" borderId="27" xfId="0" applyFill="1" applyBorder="1" applyAlignment="1">
      <alignment horizontal="center" vertical="center"/>
    </xf>
    <xf numFmtId="0" fontId="0" fillId="11" borderId="16" xfId="0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0" fillId="12" borderId="22" xfId="0" applyFill="1" applyBorder="1" applyAlignment="1">
      <alignment horizontal="center" vertical="center"/>
    </xf>
    <xf numFmtId="0" fontId="0" fillId="12" borderId="2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12" borderId="22" xfId="0" applyFont="1" applyFill="1" applyBorder="1" applyAlignment="1">
      <alignment horizontal="center" vertical="center"/>
    </xf>
    <xf numFmtId="0" fontId="0" fillId="11" borderId="33" xfId="0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9" fillId="18" borderId="20" xfId="1" applyFill="1" applyBorder="1" applyAlignment="1">
      <alignment horizontal="center" vertical="center"/>
    </xf>
    <xf numFmtId="0" fontId="9" fillId="18" borderId="37" xfId="1" applyFill="1" applyBorder="1" applyAlignment="1">
      <alignment horizontal="center" vertical="center"/>
    </xf>
    <xf numFmtId="0" fontId="6" fillId="3" borderId="48" xfId="0" applyFont="1" applyFill="1" applyBorder="1" applyAlignment="1">
      <alignment horizontal="center" vertical="center"/>
    </xf>
    <xf numFmtId="0" fontId="0" fillId="0" borderId="49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15" borderId="3" xfId="0" applyFill="1" applyBorder="1" applyAlignment="1">
      <alignment horizontal="center" vertical="center"/>
    </xf>
    <xf numFmtId="0" fontId="0" fillId="0" borderId="50" xfId="0" applyBorder="1" applyAlignment="1">
      <alignment vertical="center"/>
    </xf>
    <xf numFmtId="0" fontId="11" fillId="3" borderId="51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E9EE"/>
      <color rgb="FFFDE9EE"/>
      <color rgb="FFFDFDEE"/>
      <color rgb="FFF8BA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VIN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'VIN（直接入力）'!$AI$13:$AI$112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'VIN（直接入力）'!$AJ$13:$AJ$112</c:f>
              <c:numCache>
                <c:formatCode>General</c:formatCode>
                <c:ptCount val="100"/>
                <c:pt idx="0">
                  <c:v>0.9</c:v>
                </c:pt>
                <c:pt idx="1">
                  <c:v>0</c:v>
                </c:pt>
                <c:pt idx="2">
                  <c:v>1.1000000000000001</c:v>
                </c:pt>
                <c:pt idx="3">
                  <c:v>0</c:v>
                </c:pt>
                <c:pt idx="4">
                  <c:v>0.4</c:v>
                </c:pt>
                <c:pt idx="5">
                  <c:v>1.5</c:v>
                </c:pt>
                <c:pt idx="6">
                  <c:v>1</c:v>
                </c:pt>
                <c:pt idx="7">
                  <c:v>0.5</c:v>
                </c:pt>
                <c:pt idx="8">
                  <c:v>0.1</c:v>
                </c:pt>
                <c:pt idx="9">
                  <c:v>0.5</c:v>
                </c:pt>
                <c:pt idx="10">
                  <c:v>1.1000000000000001</c:v>
                </c:pt>
                <c:pt idx="11">
                  <c:v>0.9</c:v>
                </c:pt>
                <c:pt idx="12">
                  <c:v>2.1</c:v>
                </c:pt>
                <c:pt idx="13">
                  <c:v>2.2999999999999998</c:v>
                </c:pt>
                <c:pt idx="14">
                  <c:v>0.1</c:v>
                </c:pt>
                <c:pt idx="15">
                  <c:v>0.1</c:v>
                </c:pt>
                <c:pt idx="16">
                  <c:v>1</c:v>
                </c:pt>
                <c:pt idx="17">
                  <c:v>1.2</c:v>
                </c:pt>
                <c:pt idx="18">
                  <c:v>2.5</c:v>
                </c:pt>
                <c:pt idx="19">
                  <c:v>1.3</c:v>
                </c:pt>
                <c:pt idx="20">
                  <c:v>0.6</c:v>
                </c:pt>
                <c:pt idx="21">
                  <c:v>2.1</c:v>
                </c:pt>
                <c:pt idx="22">
                  <c:v>2.5</c:v>
                </c:pt>
                <c:pt idx="23">
                  <c:v>0.9</c:v>
                </c:pt>
                <c:pt idx="24">
                  <c:v>0.7</c:v>
                </c:pt>
                <c:pt idx="25">
                  <c:v>2.2000000000000002</c:v>
                </c:pt>
                <c:pt idx="26">
                  <c:v>0.9</c:v>
                </c:pt>
                <c:pt idx="27">
                  <c:v>1.4</c:v>
                </c:pt>
                <c:pt idx="28">
                  <c:v>1.4</c:v>
                </c:pt>
                <c:pt idx="29">
                  <c:v>0.1</c:v>
                </c:pt>
                <c:pt idx="30">
                  <c:v>0.5</c:v>
                </c:pt>
                <c:pt idx="31">
                  <c:v>0.9</c:v>
                </c:pt>
                <c:pt idx="32">
                  <c:v>0.6</c:v>
                </c:pt>
                <c:pt idx="33">
                  <c:v>1.6</c:v>
                </c:pt>
                <c:pt idx="34">
                  <c:v>0.2</c:v>
                </c:pt>
                <c:pt idx="35">
                  <c:v>2</c:v>
                </c:pt>
                <c:pt idx="36">
                  <c:v>0.5</c:v>
                </c:pt>
                <c:pt idx="37">
                  <c:v>0.3</c:v>
                </c:pt>
                <c:pt idx="38">
                  <c:v>2.4</c:v>
                </c:pt>
                <c:pt idx="39">
                  <c:v>0.2</c:v>
                </c:pt>
                <c:pt idx="40">
                  <c:v>0.5</c:v>
                </c:pt>
                <c:pt idx="41">
                  <c:v>0.2</c:v>
                </c:pt>
                <c:pt idx="42">
                  <c:v>1.8</c:v>
                </c:pt>
                <c:pt idx="43">
                  <c:v>1.9</c:v>
                </c:pt>
                <c:pt idx="44">
                  <c:v>1.1000000000000001</c:v>
                </c:pt>
                <c:pt idx="45">
                  <c:v>1.3</c:v>
                </c:pt>
                <c:pt idx="46">
                  <c:v>2.1</c:v>
                </c:pt>
                <c:pt idx="47">
                  <c:v>2.4</c:v>
                </c:pt>
                <c:pt idx="48">
                  <c:v>1.3</c:v>
                </c:pt>
                <c:pt idx="49">
                  <c:v>1.4</c:v>
                </c:pt>
                <c:pt idx="50">
                  <c:v>1.3</c:v>
                </c:pt>
                <c:pt idx="51">
                  <c:v>2.2000000000000002</c:v>
                </c:pt>
                <c:pt idx="52">
                  <c:v>1.9</c:v>
                </c:pt>
                <c:pt idx="53">
                  <c:v>1.7</c:v>
                </c:pt>
                <c:pt idx="54">
                  <c:v>1.7</c:v>
                </c:pt>
                <c:pt idx="55">
                  <c:v>1.5</c:v>
                </c:pt>
                <c:pt idx="56">
                  <c:v>0.6</c:v>
                </c:pt>
                <c:pt idx="57">
                  <c:v>2.4</c:v>
                </c:pt>
                <c:pt idx="58">
                  <c:v>1.4</c:v>
                </c:pt>
                <c:pt idx="59">
                  <c:v>0.6</c:v>
                </c:pt>
                <c:pt idx="60">
                  <c:v>1.3</c:v>
                </c:pt>
                <c:pt idx="61">
                  <c:v>0.9</c:v>
                </c:pt>
                <c:pt idx="62">
                  <c:v>0.1</c:v>
                </c:pt>
                <c:pt idx="63">
                  <c:v>0</c:v>
                </c:pt>
                <c:pt idx="64">
                  <c:v>2.2999999999999998</c:v>
                </c:pt>
                <c:pt idx="65">
                  <c:v>1</c:v>
                </c:pt>
                <c:pt idx="66">
                  <c:v>0.2</c:v>
                </c:pt>
                <c:pt idx="67">
                  <c:v>0.6</c:v>
                </c:pt>
                <c:pt idx="68">
                  <c:v>0.1</c:v>
                </c:pt>
                <c:pt idx="69">
                  <c:v>2</c:v>
                </c:pt>
                <c:pt idx="70">
                  <c:v>1</c:v>
                </c:pt>
                <c:pt idx="71">
                  <c:v>1.9</c:v>
                </c:pt>
                <c:pt idx="72">
                  <c:v>1.8</c:v>
                </c:pt>
                <c:pt idx="73">
                  <c:v>1.7</c:v>
                </c:pt>
                <c:pt idx="74">
                  <c:v>0.9</c:v>
                </c:pt>
                <c:pt idx="75">
                  <c:v>1</c:v>
                </c:pt>
                <c:pt idx="76">
                  <c:v>1.8</c:v>
                </c:pt>
                <c:pt idx="77">
                  <c:v>0.9</c:v>
                </c:pt>
                <c:pt idx="78">
                  <c:v>2.5</c:v>
                </c:pt>
                <c:pt idx="79">
                  <c:v>1</c:v>
                </c:pt>
                <c:pt idx="80">
                  <c:v>0.2</c:v>
                </c:pt>
                <c:pt idx="81">
                  <c:v>1.1000000000000001</c:v>
                </c:pt>
                <c:pt idx="82">
                  <c:v>0</c:v>
                </c:pt>
                <c:pt idx="83">
                  <c:v>2.1</c:v>
                </c:pt>
                <c:pt idx="84">
                  <c:v>1.8</c:v>
                </c:pt>
                <c:pt idx="85">
                  <c:v>1.1000000000000001</c:v>
                </c:pt>
                <c:pt idx="86">
                  <c:v>0.4</c:v>
                </c:pt>
                <c:pt idx="87">
                  <c:v>0.8</c:v>
                </c:pt>
                <c:pt idx="88">
                  <c:v>1.4</c:v>
                </c:pt>
                <c:pt idx="89">
                  <c:v>1.6</c:v>
                </c:pt>
                <c:pt idx="90">
                  <c:v>1.7</c:v>
                </c:pt>
                <c:pt idx="91">
                  <c:v>1.3</c:v>
                </c:pt>
                <c:pt idx="92">
                  <c:v>1.4</c:v>
                </c:pt>
                <c:pt idx="93">
                  <c:v>0.6</c:v>
                </c:pt>
                <c:pt idx="94">
                  <c:v>0.1</c:v>
                </c:pt>
                <c:pt idx="95">
                  <c:v>1.1000000000000001</c:v>
                </c:pt>
                <c:pt idx="96">
                  <c:v>1.3</c:v>
                </c:pt>
                <c:pt idx="97">
                  <c:v>0.5</c:v>
                </c:pt>
                <c:pt idx="98">
                  <c:v>1.5</c:v>
                </c:pt>
                <c:pt idx="9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4-4A3B-B799-39EA3B6BC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1591400"/>
        <c:axId val="701592056"/>
      </c:lineChart>
      <c:catAx>
        <c:axId val="701591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時間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1592056"/>
        <c:crosses val="autoZero"/>
        <c:auto val="1"/>
        <c:lblAlgn val="ctr"/>
        <c:lblOffset val="100"/>
        <c:noMultiLvlLbl val="0"/>
      </c:catAx>
      <c:valAx>
        <c:axId val="701592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電圧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1591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VIN</a:t>
            </a:r>
            <a:r>
              <a:rPr lang="ja-JP" altLang="en-US"/>
              <a:t>（合成波）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VIN生成_SIN合成波!$AU$15:$AU$1515</c:f>
              <c:numCache>
                <c:formatCode>0_);[Red]\(0\)</c:formatCode>
                <c:ptCount val="15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</c:numCache>
            </c:numRef>
          </c:cat>
          <c:val>
            <c:numRef>
              <c:f>VIN生成_SIN合成波!$AV$15:$AV$1515</c:f>
              <c:numCache>
                <c:formatCode>0.000000_ </c:formatCode>
                <c:ptCount val="1501"/>
                <c:pt idx="0">
                  <c:v>0</c:v>
                </c:pt>
                <c:pt idx="1">
                  <c:v>1.9038105451096854E-4</c:v>
                </c:pt>
                <c:pt idx="2">
                  <c:v>7.6146622613038062E-4</c:v>
                </c:pt>
                <c:pt idx="3">
                  <c:v>1.7130815567827362E-3</c:v>
                </c:pt>
                <c:pt idx="4">
                  <c:v>3.0449371752196974E-3</c:v>
                </c:pt>
                <c:pt idx="5">
                  <c:v>4.756627385318124E-3</c:v>
                </c:pt>
                <c:pt idx="6">
                  <c:v>6.8476307896583322E-3</c:v>
                </c:pt>
                <c:pt idx="7">
                  <c:v>9.3173104483474933E-3</c:v>
                </c:pt>
                <c:pt idx="8">
                  <c:v>1.2164914073037103E-2</c:v>
                </c:pt>
                <c:pt idx="9">
                  <c:v>1.5389574256077676E-2</c:v>
                </c:pt>
                <c:pt idx="10">
                  <c:v>1.8990308734740058E-2</c:v>
                </c:pt>
                <c:pt idx="11">
                  <c:v>2.2966020690420086E-2</c:v>
                </c:pt>
                <c:pt idx="12">
                  <c:v>2.7315499082743111E-2</c:v>
                </c:pt>
                <c:pt idx="13">
                  <c:v>3.2037419018456026E-2</c:v>
                </c:pt>
                <c:pt idx="14">
                  <c:v>3.7130342155004437E-2</c:v>
                </c:pt>
                <c:pt idx="15">
                  <c:v>4.2592717138664637E-2</c:v>
                </c:pt>
                <c:pt idx="16">
                  <c:v>4.8422880077101382E-2</c:v>
                </c:pt>
                <c:pt idx="17">
                  <c:v>5.4619055046205789E-2</c:v>
                </c:pt>
                <c:pt idx="18">
                  <c:v>6.1179354631058169E-2</c:v>
                </c:pt>
                <c:pt idx="19">
                  <c:v>6.8101780500854137E-2</c:v>
                </c:pt>
                <c:pt idx="20">
                  <c:v>7.5384224017614576E-2</c:v>
                </c:pt>
                <c:pt idx="21">
                  <c:v>8.3024466878497849E-2</c:v>
                </c:pt>
                <c:pt idx="22">
                  <c:v>9.102018179151572E-2</c:v>
                </c:pt>
                <c:pt idx="23">
                  <c:v>9.9368933184449615E-2</c:v>
                </c:pt>
                <c:pt idx="24">
                  <c:v>0.10806817794674894</c:v>
                </c:pt>
                <c:pt idx="25">
                  <c:v>0.11711526620418766</c:v>
                </c:pt>
                <c:pt idx="26">
                  <c:v>0.12650744212604126</c:v>
                </c:pt>
                <c:pt idx="27">
                  <c:v>0.13624184476454015</c:v>
                </c:pt>
                <c:pt idx="28">
                  <c:v>0.14631550892634149</c:v>
                </c:pt>
                <c:pt idx="29">
                  <c:v>0.15672536607575527</c:v>
                </c:pt>
                <c:pt idx="30">
                  <c:v>0.16746824526945181</c:v>
                </c:pt>
                <c:pt idx="31">
                  <c:v>0.17854087412235975</c:v>
                </c:pt>
                <c:pt idx="32">
                  <c:v>0.18993987980446758</c:v>
                </c:pt>
                <c:pt idx="33">
                  <c:v>0.20166179006822005</c:v>
                </c:pt>
                <c:pt idx="34">
                  <c:v>0.21370303430619786</c:v>
                </c:pt>
                <c:pt idx="35">
                  <c:v>0.22605994463876034</c:v>
                </c:pt>
                <c:pt idx="36">
                  <c:v>0.23872875703131569</c:v>
                </c:pt>
                <c:pt idx="37">
                  <c:v>0.25170561244088396</c:v>
                </c:pt>
                <c:pt idx="38">
                  <c:v>0.26498655799159754</c:v>
                </c:pt>
                <c:pt idx="39">
                  <c:v>0.27856754817878648</c:v>
                </c:pt>
                <c:pt idx="40">
                  <c:v>0.29244444610127751</c:v>
                </c:pt>
                <c:pt idx="41">
                  <c:v>0.30661302472153495</c:v>
                </c:pt>
                <c:pt idx="42">
                  <c:v>0.32106896815325736</c:v>
                </c:pt>
                <c:pt idx="43">
                  <c:v>0.33580787297603698</c:v>
                </c:pt>
                <c:pt idx="44">
                  <c:v>0.35082524957668615</c:v>
                </c:pt>
                <c:pt idx="45">
                  <c:v>0.36611652351681567</c:v>
                </c:pt>
                <c:pt idx="46">
                  <c:v>0.38167703692625343</c:v>
                </c:pt>
                <c:pt idx="47">
                  <c:v>0.39750204992187688</c:v>
                </c:pt>
                <c:pt idx="48">
                  <c:v>0.4135867420514272</c:v>
                </c:pt>
                <c:pt idx="49">
                  <c:v>0.42992621376186602</c:v>
                </c:pt>
                <c:pt idx="50">
                  <c:v>0.44651548789182594</c:v>
                </c:pt>
                <c:pt idx="51">
                  <c:v>0.46334951118770329</c:v>
                </c:pt>
                <c:pt idx="52">
                  <c:v>0.48042315584292727</c:v>
                </c:pt>
                <c:pt idx="53">
                  <c:v>0.49773122105993961</c:v>
                </c:pt>
                <c:pt idx="54">
                  <c:v>0.51526843463440852</c:v>
                </c:pt>
                <c:pt idx="55">
                  <c:v>0.53302945456119244</c:v>
                </c:pt>
                <c:pt idx="56">
                  <c:v>0.55100887066156634</c:v>
                </c:pt>
                <c:pt idx="57">
                  <c:v>0.56920120623121617</c:v>
                </c:pt>
                <c:pt idx="58">
                  <c:v>0.58760091970849393</c:v>
                </c:pt>
                <c:pt idx="59">
                  <c:v>0.60620240636243228</c:v>
                </c:pt>
                <c:pt idx="60">
                  <c:v>0.62500000000000011</c:v>
                </c:pt>
                <c:pt idx="61">
                  <c:v>0.64398797469207869</c:v>
                </c:pt>
                <c:pt idx="62">
                  <c:v>0.66316054651763645</c:v>
                </c:pt>
                <c:pt idx="63">
                  <c:v>0.68251187532556656</c:v>
                </c:pt>
                <c:pt idx="64">
                  <c:v>0.70203606651365325</c:v>
                </c:pt>
                <c:pt idx="65">
                  <c:v>0.72172717282412568</c:v>
                </c:pt>
                <c:pt idx="66">
                  <c:v>0.74157919615524981</c:v>
                </c:pt>
                <c:pt idx="67">
                  <c:v>0.76158608938840788</c:v>
                </c:pt>
                <c:pt idx="68">
                  <c:v>0.78174175823011005</c:v>
                </c:pt>
                <c:pt idx="69">
                  <c:v>0.80204006306837461</c:v>
                </c:pt>
                <c:pt idx="70">
                  <c:v>0.82247482084291412</c:v>
                </c:pt>
                <c:pt idx="71">
                  <c:v>0.84303980692855418</c:v>
                </c:pt>
                <c:pt idx="72">
                  <c:v>0.86372875703131569</c:v>
                </c:pt>
                <c:pt idx="73">
                  <c:v>0.88453536909657904</c:v>
                </c:pt>
                <c:pt idx="74">
                  <c:v>0.905453305228751</c:v>
                </c:pt>
                <c:pt idx="75">
                  <c:v>0.92647619362184908</c:v>
                </c:pt>
                <c:pt idx="76">
                  <c:v>0.94759763050041534</c:v>
                </c:pt>
                <c:pt idx="77">
                  <c:v>0.96881118207016881</c:v>
                </c:pt>
                <c:pt idx="78">
                  <c:v>0.99011038647780092</c:v>
                </c:pt>
                <c:pt idx="79">
                  <c:v>1.0114887557793191</c:v>
                </c:pt>
                <c:pt idx="80">
                  <c:v>1.0329397779163372</c:v>
                </c:pt>
                <c:pt idx="81">
                  <c:v>1.0544569186997115</c:v>
                </c:pt>
                <c:pt idx="82">
                  <c:v>1.0760336237999182</c:v>
                </c:pt>
                <c:pt idx="83">
                  <c:v>1.0976633207435658</c:v>
                </c:pt>
                <c:pt idx="84">
                  <c:v>1.1193394209154333</c:v>
                </c:pt>
                <c:pt idx="85">
                  <c:v>1.1410553215654273</c:v>
                </c:pt>
                <c:pt idx="86">
                  <c:v>1.1628044078198434</c:v>
                </c:pt>
                <c:pt idx="87">
                  <c:v>1.1845800546963203</c:v>
                </c:pt>
                <c:pt idx="88">
                  <c:v>1.2063756291218737</c:v>
                </c:pt>
                <c:pt idx="89">
                  <c:v>1.2281844919533955</c:v>
                </c:pt>
                <c:pt idx="90">
                  <c:v>1.25</c:v>
                </c:pt>
                <c:pt idx="91">
                  <c:v>1.2718155080466045</c:v>
                </c:pt>
                <c:pt idx="92">
                  <c:v>1.2936243708781263</c:v>
                </c:pt>
                <c:pt idx="93">
                  <c:v>1.3154199453036797</c:v>
                </c:pt>
                <c:pt idx="94">
                  <c:v>1.3371955921801566</c:v>
                </c:pt>
                <c:pt idx="95">
                  <c:v>1.3589446784345727</c:v>
                </c:pt>
                <c:pt idx="96">
                  <c:v>1.3806605790845667</c:v>
                </c:pt>
                <c:pt idx="97">
                  <c:v>1.4023366792564342</c:v>
                </c:pt>
                <c:pt idx="98">
                  <c:v>1.4239663762000818</c:v>
                </c:pt>
                <c:pt idx="99">
                  <c:v>1.4455430813002885</c:v>
                </c:pt>
                <c:pt idx="100">
                  <c:v>1.4670602220836628</c:v>
                </c:pt>
                <c:pt idx="101">
                  <c:v>1.4885112442206809</c:v>
                </c:pt>
                <c:pt idx="102">
                  <c:v>1.5098896135221991</c:v>
                </c:pt>
                <c:pt idx="103">
                  <c:v>1.5311888179298312</c:v>
                </c:pt>
                <c:pt idx="104">
                  <c:v>1.5524023694995845</c:v>
                </c:pt>
                <c:pt idx="105">
                  <c:v>1.5735238063781509</c:v>
                </c:pt>
                <c:pt idx="106">
                  <c:v>1.594546694771249</c:v>
                </c:pt>
                <c:pt idx="107">
                  <c:v>1.6154646309034209</c:v>
                </c:pt>
                <c:pt idx="108">
                  <c:v>1.6362712429686843</c:v>
                </c:pt>
                <c:pt idx="109">
                  <c:v>1.6569601930714457</c:v>
                </c:pt>
                <c:pt idx="110">
                  <c:v>1.6775251791570858</c:v>
                </c:pt>
                <c:pt idx="111">
                  <c:v>1.6979599369316254</c:v>
                </c:pt>
                <c:pt idx="112">
                  <c:v>1.7182582417698899</c:v>
                </c:pt>
                <c:pt idx="113">
                  <c:v>1.7384139106115921</c:v>
                </c:pt>
                <c:pt idx="114">
                  <c:v>1.7584208038447502</c:v>
                </c:pt>
                <c:pt idx="115">
                  <c:v>1.7782728271758743</c:v>
                </c:pt>
                <c:pt idx="116">
                  <c:v>1.7979639334863466</c:v>
                </c:pt>
                <c:pt idx="117">
                  <c:v>1.8174881246744334</c:v>
                </c:pt>
                <c:pt idx="118">
                  <c:v>1.8368394534823635</c:v>
                </c:pt>
                <c:pt idx="119">
                  <c:v>1.8560120253079213</c:v>
                </c:pt>
                <c:pt idx="120">
                  <c:v>1.875</c:v>
                </c:pt>
                <c:pt idx="121">
                  <c:v>1.8937975936375677</c:v>
                </c:pt>
                <c:pt idx="122">
                  <c:v>1.9123990802915061</c:v>
                </c:pt>
                <c:pt idx="123">
                  <c:v>1.9307987937687838</c:v>
                </c:pt>
                <c:pt idx="124">
                  <c:v>1.9489911293384337</c:v>
                </c:pt>
                <c:pt idx="125">
                  <c:v>1.9669705454388076</c:v>
                </c:pt>
                <c:pt idx="126">
                  <c:v>1.9847315653655915</c:v>
                </c:pt>
                <c:pt idx="127">
                  <c:v>2.0022687789400604</c:v>
                </c:pt>
                <c:pt idx="128">
                  <c:v>2.0195768441570729</c:v>
                </c:pt>
                <c:pt idx="129">
                  <c:v>2.0366504888122967</c:v>
                </c:pt>
                <c:pt idx="130">
                  <c:v>2.0534845121081742</c:v>
                </c:pt>
                <c:pt idx="131">
                  <c:v>2.070073786238134</c:v>
                </c:pt>
                <c:pt idx="132">
                  <c:v>2.086413257948573</c:v>
                </c:pt>
                <c:pt idx="133">
                  <c:v>2.1024979500781233</c:v>
                </c:pt>
                <c:pt idx="134">
                  <c:v>2.1183229630737466</c:v>
                </c:pt>
                <c:pt idx="135">
                  <c:v>2.1338834764831844</c:v>
                </c:pt>
                <c:pt idx="136">
                  <c:v>2.1491747504233141</c:v>
                </c:pt>
                <c:pt idx="137">
                  <c:v>2.1641921270239628</c:v>
                </c:pt>
                <c:pt idx="138">
                  <c:v>2.1789310318467425</c:v>
                </c:pt>
                <c:pt idx="139">
                  <c:v>2.1933869752784649</c:v>
                </c:pt>
                <c:pt idx="140">
                  <c:v>2.2075555538987226</c:v>
                </c:pt>
                <c:pt idx="141">
                  <c:v>2.2214324518212134</c:v>
                </c:pt>
                <c:pt idx="142">
                  <c:v>2.2350134420084027</c:v>
                </c:pt>
                <c:pt idx="143">
                  <c:v>2.2482943875591159</c:v>
                </c:pt>
                <c:pt idx="144">
                  <c:v>2.2612712429686841</c:v>
                </c:pt>
                <c:pt idx="145">
                  <c:v>2.2739400553612397</c:v>
                </c:pt>
                <c:pt idx="146">
                  <c:v>2.2862969656938024</c:v>
                </c:pt>
                <c:pt idx="147">
                  <c:v>2.2983382099317797</c:v>
                </c:pt>
                <c:pt idx="148">
                  <c:v>2.3100601201955326</c:v>
                </c:pt>
                <c:pt idx="149">
                  <c:v>2.3214591258776403</c:v>
                </c:pt>
                <c:pt idx="150">
                  <c:v>2.3325317547305482</c:v>
                </c:pt>
                <c:pt idx="151">
                  <c:v>2.3432746339242447</c:v>
                </c:pt>
                <c:pt idx="152">
                  <c:v>2.3536844910736585</c:v>
                </c:pt>
                <c:pt idx="153">
                  <c:v>2.3637581552354598</c:v>
                </c:pt>
                <c:pt idx="154">
                  <c:v>2.3734925578739587</c:v>
                </c:pt>
                <c:pt idx="155">
                  <c:v>2.3828847337958123</c:v>
                </c:pt>
                <c:pt idx="156">
                  <c:v>2.3919318220532508</c:v>
                </c:pt>
                <c:pt idx="157">
                  <c:v>2.4006310668155502</c:v>
                </c:pt>
                <c:pt idx="158">
                  <c:v>2.4089798182084845</c:v>
                </c:pt>
                <c:pt idx="159">
                  <c:v>2.4169755331215024</c:v>
                </c:pt>
                <c:pt idx="160">
                  <c:v>2.4246157759823852</c:v>
                </c:pt>
                <c:pt idx="161">
                  <c:v>2.4318982194991459</c:v>
                </c:pt>
                <c:pt idx="162">
                  <c:v>2.4388206453689421</c:v>
                </c:pt>
                <c:pt idx="163">
                  <c:v>2.4453809449537944</c:v>
                </c:pt>
                <c:pt idx="164">
                  <c:v>2.4515771199228986</c:v>
                </c:pt>
                <c:pt idx="165">
                  <c:v>2.4574072828613351</c:v>
                </c:pt>
                <c:pt idx="166">
                  <c:v>2.4628696578449958</c:v>
                </c:pt>
                <c:pt idx="167">
                  <c:v>2.4679625809815438</c:v>
                </c:pt>
                <c:pt idx="168">
                  <c:v>2.4726845009172571</c:v>
                </c:pt>
                <c:pt idx="169">
                  <c:v>2.4770339793095797</c:v>
                </c:pt>
                <c:pt idx="170">
                  <c:v>2.4810096912652599</c:v>
                </c:pt>
                <c:pt idx="171">
                  <c:v>2.4846104257439223</c:v>
                </c:pt>
                <c:pt idx="172">
                  <c:v>2.4878350859269629</c:v>
                </c:pt>
                <c:pt idx="173">
                  <c:v>2.4906826895516527</c:v>
                </c:pt>
                <c:pt idx="174">
                  <c:v>2.4931523692103417</c:v>
                </c:pt>
                <c:pt idx="175">
                  <c:v>2.4952433726146817</c:v>
                </c:pt>
                <c:pt idx="176">
                  <c:v>2.4969550628247803</c:v>
                </c:pt>
                <c:pt idx="177">
                  <c:v>2.4982869184432173</c:v>
                </c:pt>
                <c:pt idx="178">
                  <c:v>2.4992385337738696</c:v>
                </c:pt>
                <c:pt idx="179">
                  <c:v>2.499809618945489</c:v>
                </c:pt>
                <c:pt idx="180">
                  <c:v>2.5</c:v>
                </c:pt>
                <c:pt idx="181">
                  <c:v>2.499809618945489</c:v>
                </c:pt>
                <c:pt idx="182">
                  <c:v>2.4992385337738696</c:v>
                </c:pt>
                <c:pt idx="183">
                  <c:v>2.4982869184432173</c:v>
                </c:pt>
                <c:pt idx="184">
                  <c:v>2.4969550628247803</c:v>
                </c:pt>
                <c:pt idx="185">
                  <c:v>2.4952433726146817</c:v>
                </c:pt>
                <c:pt idx="186">
                  <c:v>2.4931523692103417</c:v>
                </c:pt>
                <c:pt idx="187">
                  <c:v>2.4906826895516527</c:v>
                </c:pt>
                <c:pt idx="188">
                  <c:v>2.4878350859269629</c:v>
                </c:pt>
                <c:pt idx="189">
                  <c:v>2.4846104257439219</c:v>
                </c:pt>
                <c:pt idx="190">
                  <c:v>2.4810096912652599</c:v>
                </c:pt>
                <c:pt idx="191">
                  <c:v>2.4770339793095797</c:v>
                </c:pt>
                <c:pt idx="192">
                  <c:v>2.4726845009172571</c:v>
                </c:pt>
                <c:pt idx="193">
                  <c:v>2.4679625809815438</c:v>
                </c:pt>
                <c:pt idx="194">
                  <c:v>2.4628696578449958</c:v>
                </c:pt>
                <c:pt idx="195">
                  <c:v>2.4574072828613351</c:v>
                </c:pt>
                <c:pt idx="196">
                  <c:v>2.4515771199228986</c:v>
                </c:pt>
                <c:pt idx="197">
                  <c:v>2.4453809449537944</c:v>
                </c:pt>
                <c:pt idx="198">
                  <c:v>2.4388206453689421</c:v>
                </c:pt>
                <c:pt idx="199">
                  <c:v>2.4318982194991463</c:v>
                </c:pt>
                <c:pt idx="200">
                  <c:v>2.4246157759823856</c:v>
                </c:pt>
                <c:pt idx="201">
                  <c:v>2.4169755331215024</c:v>
                </c:pt>
                <c:pt idx="202">
                  <c:v>2.4089798182084845</c:v>
                </c:pt>
                <c:pt idx="203">
                  <c:v>2.4006310668155502</c:v>
                </c:pt>
                <c:pt idx="204">
                  <c:v>2.3919318220532513</c:v>
                </c:pt>
                <c:pt idx="205">
                  <c:v>2.3828847337958123</c:v>
                </c:pt>
                <c:pt idx="206">
                  <c:v>2.3734925578739587</c:v>
                </c:pt>
                <c:pt idx="207">
                  <c:v>2.3637581552354598</c:v>
                </c:pt>
                <c:pt idx="208">
                  <c:v>2.353684491073659</c:v>
                </c:pt>
                <c:pt idx="209">
                  <c:v>2.3432746339242447</c:v>
                </c:pt>
                <c:pt idx="210">
                  <c:v>2.3325317547305486</c:v>
                </c:pt>
                <c:pt idx="211">
                  <c:v>2.3214591258776407</c:v>
                </c:pt>
                <c:pt idx="212">
                  <c:v>2.3100601201955326</c:v>
                </c:pt>
                <c:pt idx="213">
                  <c:v>2.2983382099317797</c:v>
                </c:pt>
                <c:pt idx="214">
                  <c:v>2.2862969656938024</c:v>
                </c:pt>
                <c:pt idx="215">
                  <c:v>2.2739400553612401</c:v>
                </c:pt>
                <c:pt idx="216">
                  <c:v>2.2612712429686841</c:v>
                </c:pt>
                <c:pt idx="217">
                  <c:v>2.2482943875591159</c:v>
                </c:pt>
                <c:pt idx="218">
                  <c:v>2.2350134420084027</c:v>
                </c:pt>
                <c:pt idx="219">
                  <c:v>2.2214324518212138</c:v>
                </c:pt>
                <c:pt idx="220">
                  <c:v>2.2075555538987226</c:v>
                </c:pt>
                <c:pt idx="221">
                  <c:v>2.1933869752784645</c:v>
                </c:pt>
                <c:pt idx="222">
                  <c:v>2.1789310318467425</c:v>
                </c:pt>
                <c:pt idx="223">
                  <c:v>2.1641921270239632</c:v>
                </c:pt>
                <c:pt idx="224">
                  <c:v>2.1491747504233141</c:v>
                </c:pt>
                <c:pt idx="225">
                  <c:v>2.1338834764831844</c:v>
                </c:pt>
                <c:pt idx="226">
                  <c:v>2.1183229630737466</c:v>
                </c:pt>
                <c:pt idx="227">
                  <c:v>2.1024979500781233</c:v>
                </c:pt>
                <c:pt idx="228">
                  <c:v>2.086413257948573</c:v>
                </c:pt>
                <c:pt idx="229">
                  <c:v>2.070073786238134</c:v>
                </c:pt>
                <c:pt idx="230">
                  <c:v>2.0534845121081746</c:v>
                </c:pt>
                <c:pt idx="231">
                  <c:v>2.0366504888122972</c:v>
                </c:pt>
                <c:pt idx="232">
                  <c:v>2.0195768441570729</c:v>
                </c:pt>
                <c:pt idx="233">
                  <c:v>2.0022687789400599</c:v>
                </c:pt>
                <c:pt idx="234">
                  <c:v>1.9847315653655917</c:v>
                </c:pt>
                <c:pt idx="235">
                  <c:v>1.966970545438808</c:v>
                </c:pt>
                <c:pt idx="236">
                  <c:v>1.9489911293384337</c:v>
                </c:pt>
                <c:pt idx="237">
                  <c:v>1.9307987937687838</c:v>
                </c:pt>
                <c:pt idx="238">
                  <c:v>1.9123990802915061</c:v>
                </c:pt>
                <c:pt idx="239">
                  <c:v>1.8937975936375679</c:v>
                </c:pt>
                <c:pt idx="240">
                  <c:v>1.875</c:v>
                </c:pt>
                <c:pt idx="241">
                  <c:v>1.8560120253079213</c:v>
                </c:pt>
                <c:pt idx="242">
                  <c:v>1.836839453482364</c:v>
                </c:pt>
                <c:pt idx="243">
                  <c:v>1.8174881246744334</c:v>
                </c:pt>
                <c:pt idx="244">
                  <c:v>1.7979639334863466</c:v>
                </c:pt>
                <c:pt idx="245">
                  <c:v>1.7782728271758743</c:v>
                </c:pt>
                <c:pt idx="246">
                  <c:v>1.7584208038447504</c:v>
                </c:pt>
                <c:pt idx="247">
                  <c:v>1.7384139106115928</c:v>
                </c:pt>
                <c:pt idx="248">
                  <c:v>1.7182582417698904</c:v>
                </c:pt>
                <c:pt idx="249">
                  <c:v>1.6979599369316252</c:v>
                </c:pt>
                <c:pt idx="250">
                  <c:v>1.6775251791570862</c:v>
                </c:pt>
                <c:pt idx="251">
                  <c:v>1.6569601930714462</c:v>
                </c:pt>
                <c:pt idx="252">
                  <c:v>1.6362712429686843</c:v>
                </c:pt>
                <c:pt idx="253">
                  <c:v>1.6154646309034213</c:v>
                </c:pt>
                <c:pt idx="254">
                  <c:v>1.5945466947712497</c:v>
                </c:pt>
                <c:pt idx="255">
                  <c:v>1.5735238063781511</c:v>
                </c:pt>
                <c:pt idx="256">
                  <c:v>1.5524023694995845</c:v>
                </c:pt>
                <c:pt idx="257">
                  <c:v>1.531188817929831</c:v>
                </c:pt>
                <c:pt idx="258">
                  <c:v>1.5098896135221991</c:v>
                </c:pt>
                <c:pt idx="259">
                  <c:v>1.4885112442206812</c:v>
                </c:pt>
                <c:pt idx="260">
                  <c:v>1.4670602220836628</c:v>
                </c:pt>
                <c:pt idx="261">
                  <c:v>1.4455430813002887</c:v>
                </c:pt>
                <c:pt idx="262">
                  <c:v>1.4239663762000823</c:v>
                </c:pt>
                <c:pt idx="263">
                  <c:v>1.4023366792564345</c:v>
                </c:pt>
                <c:pt idx="264">
                  <c:v>1.3806605790845672</c:v>
                </c:pt>
                <c:pt idx="265">
                  <c:v>1.3589446784345733</c:v>
                </c:pt>
                <c:pt idx="266">
                  <c:v>1.3371955921801568</c:v>
                </c:pt>
                <c:pt idx="267">
                  <c:v>1.3154199453036797</c:v>
                </c:pt>
                <c:pt idx="268">
                  <c:v>1.2936243708781259</c:v>
                </c:pt>
                <c:pt idx="269">
                  <c:v>1.2718155080466043</c:v>
                </c:pt>
                <c:pt idx="270">
                  <c:v>1.2500000000000002</c:v>
                </c:pt>
                <c:pt idx="271">
                  <c:v>1.228184491953396</c:v>
                </c:pt>
                <c:pt idx="272">
                  <c:v>1.2063756291218739</c:v>
                </c:pt>
                <c:pt idx="273">
                  <c:v>1.1845800546963206</c:v>
                </c:pt>
                <c:pt idx="274">
                  <c:v>1.1628044078198441</c:v>
                </c:pt>
                <c:pt idx="275">
                  <c:v>1.1410553215654275</c:v>
                </c:pt>
                <c:pt idx="276">
                  <c:v>1.1193394209154337</c:v>
                </c:pt>
                <c:pt idx="277">
                  <c:v>1.0976633207435653</c:v>
                </c:pt>
                <c:pt idx="278">
                  <c:v>1.0760336237999182</c:v>
                </c:pt>
                <c:pt idx="279">
                  <c:v>1.0544569186997115</c:v>
                </c:pt>
                <c:pt idx="280">
                  <c:v>1.032939777916337</c:v>
                </c:pt>
                <c:pt idx="281">
                  <c:v>1.0114887557793191</c:v>
                </c:pt>
                <c:pt idx="282">
                  <c:v>0.99011038647780114</c:v>
                </c:pt>
                <c:pt idx="283">
                  <c:v>0.96881118207016881</c:v>
                </c:pt>
                <c:pt idx="284">
                  <c:v>0.94759763050041568</c:v>
                </c:pt>
                <c:pt idx="285">
                  <c:v>0.92647619362184952</c:v>
                </c:pt>
                <c:pt idx="286">
                  <c:v>0.90545330522875123</c:v>
                </c:pt>
                <c:pt idx="287">
                  <c:v>0.88453536909657959</c:v>
                </c:pt>
                <c:pt idx="288">
                  <c:v>0.86372875703131535</c:v>
                </c:pt>
                <c:pt idx="289">
                  <c:v>0.84303980692855407</c:v>
                </c:pt>
                <c:pt idx="290">
                  <c:v>0.82247482084291423</c:v>
                </c:pt>
                <c:pt idx="291">
                  <c:v>0.80204006306837439</c:v>
                </c:pt>
                <c:pt idx="292">
                  <c:v>0.78174175823011005</c:v>
                </c:pt>
                <c:pt idx="293">
                  <c:v>0.76158608938840811</c:v>
                </c:pt>
                <c:pt idx="294">
                  <c:v>0.74157919615525025</c:v>
                </c:pt>
                <c:pt idx="295">
                  <c:v>0.72172717282412591</c:v>
                </c:pt>
                <c:pt idx="296">
                  <c:v>0.70203606651365369</c:v>
                </c:pt>
                <c:pt idx="297">
                  <c:v>0.68251187532556723</c:v>
                </c:pt>
                <c:pt idx="298">
                  <c:v>0.66316054651763645</c:v>
                </c:pt>
                <c:pt idx="299">
                  <c:v>0.6439879746920788</c:v>
                </c:pt>
                <c:pt idx="300">
                  <c:v>0.62499999999999989</c:v>
                </c:pt>
                <c:pt idx="301">
                  <c:v>0.60620240636243228</c:v>
                </c:pt>
                <c:pt idx="302">
                  <c:v>0.58760091970849404</c:v>
                </c:pt>
                <c:pt idx="303">
                  <c:v>0.56920120623121617</c:v>
                </c:pt>
                <c:pt idx="304">
                  <c:v>0.55100887066156667</c:v>
                </c:pt>
                <c:pt idx="305">
                  <c:v>0.53302945456119266</c:v>
                </c:pt>
                <c:pt idx="306">
                  <c:v>0.51526843463440875</c:v>
                </c:pt>
                <c:pt idx="307">
                  <c:v>0.49773122105993994</c:v>
                </c:pt>
                <c:pt idx="308">
                  <c:v>0.48042315584292772</c:v>
                </c:pt>
                <c:pt idx="309">
                  <c:v>0.46334951118770296</c:v>
                </c:pt>
                <c:pt idx="310">
                  <c:v>0.44651548789182594</c:v>
                </c:pt>
                <c:pt idx="311">
                  <c:v>0.42992621376186579</c:v>
                </c:pt>
                <c:pt idx="312">
                  <c:v>0.4135867420514272</c:v>
                </c:pt>
                <c:pt idx="313">
                  <c:v>0.3975020499218771</c:v>
                </c:pt>
                <c:pt idx="314">
                  <c:v>0.38167703692625332</c:v>
                </c:pt>
                <c:pt idx="315">
                  <c:v>0.36611652351681567</c:v>
                </c:pt>
                <c:pt idx="316">
                  <c:v>0.35082524957668637</c:v>
                </c:pt>
                <c:pt idx="317">
                  <c:v>0.33580787297603731</c:v>
                </c:pt>
                <c:pt idx="318">
                  <c:v>0.32106896815325747</c:v>
                </c:pt>
                <c:pt idx="319">
                  <c:v>0.3066130247215354</c:v>
                </c:pt>
                <c:pt idx="320">
                  <c:v>0.29244444610127762</c:v>
                </c:pt>
                <c:pt idx="321">
                  <c:v>0.27856754817878615</c:v>
                </c:pt>
                <c:pt idx="322">
                  <c:v>0.26498655799159732</c:v>
                </c:pt>
                <c:pt idx="323">
                  <c:v>0.25170561244088396</c:v>
                </c:pt>
                <c:pt idx="324">
                  <c:v>0.23872875703131591</c:v>
                </c:pt>
                <c:pt idx="325">
                  <c:v>0.22605994463876056</c:v>
                </c:pt>
                <c:pt idx="326">
                  <c:v>0.2137030343061983</c:v>
                </c:pt>
                <c:pt idx="327">
                  <c:v>0.20166179006821983</c:v>
                </c:pt>
                <c:pt idx="328">
                  <c:v>0.18993987980446758</c:v>
                </c:pt>
                <c:pt idx="329">
                  <c:v>0.17854087412235975</c:v>
                </c:pt>
                <c:pt idx="330">
                  <c:v>0.16746824526945203</c:v>
                </c:pt>
                <c:pt idx="331">
                  <c:v>0.15672536607575505</c:v>
                </c:pt>
                <c:pt idx="332">
                  <c:v>0.14631550892634126</c:v>
                </c:pt>
                <c:pt idx="333">
                  <c:v>0.13624184476454015</c:v>
                </c:pt>
                <c:pt idx="334">
                  <c:v>0.12650744212604148</c:v>
                </c:pt>
                <c:pt idx="335">
                  <c:v>0.11711526620418788</c:v>
                </c:pt>
                <c:pt idx="336">
                  <c:v>0.10806817794674872</c:v>
                </c:pt>
                <c:pt idx="337">
                  <c:v>9.9368933184449615E-2</c:v>
                </c:pt>
                <c:pt idx="338">
                  <c:v>9.1020181791515942E-2</c:v>
                </c:pt>
                <c:pt idx="339">
                  <c:v>8.3024466878498071E-2</c:v>
                </c:pt>
                <c:pt idx="340">
                  <c:v>7.5384224017614798E-2</c:v>
                </c:pt>
                <c:pt idx="341">
                  <c:v>6.8101780500853915E-2</c:v>
                </c:pt>
                <c:pt idx="342">
                  <c:v>6.1179354631058169E-2</c:v>
                </c:pt>
                <c:pt idx="343">
                  <c:v>5.4619055046205789E-2</c:v>
                </c:pt>
                <c:pt idx="344">
                  <c:v>4.842288007710116E-2</c:v>
                </c:pt>
                <c:pt idx="345">
                  <c:v>4.2592717138664637E-2</c:v>
                </c:pt>
                <c:pt idx="346">
                  <c:v>3.7130342155004437E-2</c:v>
                </c:pt>
                <c:pt idx="347">
                  <c:v>3.2037419018456026E-2</c:v>
                </c:pt>
                <c:pt idx="348">
                  <c:v>2.7315499082743111E-2</c:v>
                </c:pt>
                <c:pt idx="349">
                  <c:v>2.2966020690420086E-2</c:v>
                </c:pt>
                <c:pt idx="350">
                  <c:v>1.8990308734740058E-2</c:v>
                </c:pt>
                <c:pt idx="351">
                  <c:v>1.5389574256077898E-2</c:v>
                </c:pt>
                <c:pt idx="352">
                  <c:v>1.2164914073037103E-2</c:v>
                </c:pt>
                <c:pt idx="353">
                  <c:v>9.3173104483472713E-3</c:v>
                </c:pt>
                <c:pt idx="354">
                  <c:v>6.8476307896583322E-3</c:v>
                </c:pt>
                <c:pt idx="355">
                  <c:v>4.756627385318124E-3</c:v>
                </c:pt>
                <c:pt idx="356">
                  <c:v>3.0449371752196974E-3</c:v>
                </c:pt>
                <c:pt idx="357">
                  <c:v>1.7130815567827362E-3</c:v>
                </c:pt>
                <c:pt idx="358">
                  <c:v>7.6146622613038062E-4</c:v>
                </c:pt>
                <c:pt idx="359">
                  <c:v>1.9038105451096854E-4</c:v>
                </c:pt>
                <c:pt idx="360">
                  <c:v>0</c:v>
                </c:pt>
                <c:pt idx="361">
                  <c:v>1.9038105451096854E-4</c:v>
                </c:pt>
                <c:pt idx="362">
                  <c:v>7.6146622613038062E-4</c:v>
                </c:pt>
                <c:pt idx="363">
                  <c:v>1.7130815567827362E-3</c:v>
                </c:pt>
                <c:pt idx="364">
                  <c:v>3.0449371752196974E-3</c:v>
                </c:pt>
                <c:pt idx="365">
                  <c:v>4.756627385318124E-3</c:v>
                </c:pt>
                <c:pt idx="366">
                  <c:v>6.8476307896583322E-3</c:v>
                </c:pt>
                <c:pt idx="367">
                  <c:v>9.3173104483474933E-3</c:v>
                </c:pt>
                <c:pt idx="368">
                  <c:v>1.2164914073037103E-2</c:v>
                </c:pt>
                <c:pt idx="369">
                  <c:v>1.5389574256077676E-2</c:v>
                </c:pt>
                <c:pt idx="370">
                  <c:v>1.8990308734739836E-2</c:v>
                </c:pt>
                <c:pt idx="371">
                  <c:v>2.2966020690419864E-2</c:v>
                </c:pt>
                <c:pt idx="372">
                  <c:v>2.7315499082742667E-2</c:v>
                </c:pt>
                <c:pt idx="373">
                  <c:v>3.2037419018456026E-2</c:v>
                </c:pt>
                <c:pt idx="374">
                  <c:v>3.7130342155004215E-2</c:v>
                </c:pt>
                <c:pt idx="375">
                  <c:v>4.259271713866486E-2</c:v>
                </c:pt>
                <c:pt idx="376">
                  <c:v>4.8422880077101604E-2</c:v>
                </c:pt>
                <c:pt idx="377">
                  <c:v>5.4619055046205789E-2</c:v>
                </c:pt>
                <c:pt idx="378">
                  <c:v>6.1179354631057947E-2</c:v>
                </c:pt>
                <c:pt idx="379">
                  <c:v>6.8101780500853693E-2</c:v>
                </c:pt>
                <c:pt idx="380">
                  <c:v>7.5384224017614354E-2</c:v>
                </c:pt>
                <c:pt idx="381">
                  <c:v>8.3024466878497405E-2</c:v>
                </c:pt>
                <c:pt idx="382">
                  <c:v>9.102018179151572E-2</c:v>
                </c:pt>
                <c:pt idx="383">
                  <c:v>9.9368933184449393E-2</c:v>
                </c:pt>
                <c:pt idx="384">
                  <c:v>0.10806817794674917</c:v>
                </c:pt>
                <c:pt idx="385">
                  <c:v>0.11711526620418766</c:v>
                </c:pt>
                <c:pt idx="386">
                  <c:v>0.12650744212604126</c:v>
                </c:pt>
                <c:pt idx="387">
                  <c:v>0.13624184476454015</c:v>
                </c:pt>
                <c:pt idx="388">
                  <c:v>0.14631550892634104</c:v>
                </c:pt>
                <c:pt idx="389">
                  <c:v>0.15672536607575482</c:v>
                </c:pt>
                <c:pt idx="390">
                  <c:v>0.16746824526945181</c:v>
                </c:pt>
                <c:pt idx="391">
                  <c:v>0.17854087412235953</c:v>
                </c:pt>
                <c:pt idx="392">
                  <c:v>0.18993987980446736</c:v>
                </c:pt>
                <c:pt idx="393">
                  <c:v>0.2016617900682196</c:v>
                </c:pt>
                <c:pt idx="394">
                  <c:v>0.21370303430619741</c:v>
                </c:pt>
                <c:pt idx="395">
                  <c:v>0.22605994463876034</c:v>
                </c:pt>
                <c:pt idx="396">
                  <c:v>0.23872875703131546</c:v>
                </c:pt>
                <c:pt idx="397">
                  <c:v>0.25170561244088363</c:v>
                </c:pt>
                <c:pt idx="398">
                  <c:v>0.26498655799159776</c:v>
                </c:pt>
                <c:pt idx="399">
                  <c:v>0.27856754817878648</c:v>
                </c:pt>
                <c:pt idx="400">
                  <c:v>0.2924444461012774</c:v>
                </c:pt>
                <c:pt idx="401">
                  <c:v>0.30661302472153473</c:v>
                </c:pt>
                <c:pt idx="402">
                  <c:v>0.32106896815325681</c:v>
                </c:pt>
                <c:pt idx="403">
                  <c:v>0.3358078729760362</c:v>
                </c:pt>
                <c:pt idx="404">
                  <c:v>0.35082524957668526</c:v>
                </c:pt>
                <c:pt idx="405">
                  <c:v>0.36611652351681534</c:v>
                </c:pt>
                <c:pt idx="406">
                  <c:v>0.38167703692625299</c:v>
                </c:pt>
                <c:pt idx="407">
                  <c:v>0.39750204992187721</c:v>
                </c:pt>
                <c:pt idx="408">
                  <c:v>0.41358674205142731</c:v>
                </c:pt>
                <c:pt idx="409">
                  <c:v>0.42992621376186579</c:v>
                </c:pt>
                <c:pt idx="410">
                  <c:v>0.44651548789182549</c:v>
                </c:pt>
                <c:pt idx="411">
                  <c:v>0.46334951118770273</c:v>
                </c:pt>
                <c:pt idx="412">
                  <c:v>0.48042315584292639</c:v>
                </c:pt>
                <c:pt idx="413">
                  <c:v>0.49773122105993961</c:v>
                </c:pt>
                <c:pt idx="414">
                  <c:v>0.5152684346344083</c:v>
                </c:pt>
                <c:pt idx="415">
                  <c:v>0.53302945456119188</c:v>
                </c:pt>
                <c:pt idx="416">
                  <c:v>0.55100887066156579</c:v>
                </c:pt>
                <c:pt idx="417">
                  <c:v>0.56920120623121628</c:v>
                </c:pt>
                <c:pt idx="418">
                  <c:v>0.58760091970849282</c:v>
                </c:pt>
                <c:pt idx="419">
                  <c:v>0.60620240636243183</c:v>
                </c:pt>
                <c:pt idx="420">
                  <c:v>0.62499999999999944</c:v>
                </c:pt>
                <c:pt idx="421">
                  <c:v>0.64398797469207891</c:v>
                </c:pt>
                <c:pt idx="422">
                  <c:v>0.66316054651763645</c:v>
                </c:pt>
                <c:pt idx="423">
                  <c:v>0.68251187532556634</c:v>
                </c:pt>
                <c:pt idx="424">
                  <c:v>0.70203606651365369</c:v>
                </c:pt>
                <c:pt idx="425">
                  <c:v>0.72172717282412502</c:v>
                </c:pt>
                <c:pt idx="426">
                  <c:v>0.74157919615524981</c:v>
                </c:pt>
                <c:pt idx="427">
                  <c:v>0.76158608938840655</c:v>
                </c:pt>
                <c:pt idx="428">
                  <c:v>0.78174175823010961</c:v>
                </c:pt>
                <c:pt idx="429">
                  <c:v>0.80204006306837405</c:v>
                </c:pt>
                <c:pt idx="430">
                  <c:v>0.82247482084291423</c:v>
                </c:pt>
                <c:pt idx="431">
                  <c:v>0.84303980692855307</c:v>
                </c:pt>
                <c:pt idx="432">
                  <c:v>0.86372875703131546</c:v>
                </c:pt>
                <c:pt idx="433">
                  <c:v>0.88453536909657959</c:v>
                </c:pt>
                <c:pt idx="434">
                  <c:v>0.90545330522875034</c:v>
                </c:pt>
                <c:pt idx="435">
                  <c:v>0.92647619362184908</c:v>
                </c:pt>
                <c:pt idx="436">
                  <c:v>0.94759763050041523</c:v>
                </c:pt>
                <c:pt idx="437">
                  <c:v>0.96881118207016836</c:v>
                </c:pt>
                <c:pt idx="438">
                  <c:v>0.99011038647780014</c:v>
                </c:pt>
                <c:pt idx="439">
                  <c:v>1.0114887557793191</c:v>
                </c:pt>
                <c:pt idx="440">
                  <c:v>1.0329397779163358</c:v>
                </c:pt>
                <c:pt idx="441">
                  <c:v>1.054456918699711</c:v>
                </c:pt>
                <c:pt idx="442">
                  <c:v>1.0760336237999177</c:v>
                </c:pt>
                <c:pt idx="443">
                  <c:v>1.0976633207435649</c:v>
                </c:pt>
                <c:pt idx="444">
                  <c:v>1.1193394209154333</c:v>
                </c:pt>
                <c:pt idx="445">
                  <c:v>1.1410553215654271</c:v>
                </c:pt>
                <c:pt idx="446">
                  <c:v>1.1628044078198441</c:v>
                </c:pt>
                <c:pt idx="447">
                  <c:v>1.1845800546963194</c:v>
                </c:pt>
                <c:pt idx="448">
                  <c:v>1.2063756291218739</c:v>
                </c:pt>
                <c:pt idx="449">
                  <c:v>1.2281844919533944</c:v>
                </c:pt>
                <c:pt idx="450">
                  <c:v>1.2499999999999998</c:v>
                </c:pt>
                <c:pt idx="451">
                  <c:v>1.2718155080466038</c:v>
                </c:pt>
                <c:pt idx="452">
                  <c:v>1.2936243708781254</c:v>
                </c:pt>
                <c:pt idx="453">
                  <c:v>1.3154199453036799</c:v>
                </c:pt>
                <c:pt idx="454">
                  <c:v>1.3371955921801564</c:v>
                </c:pt>
                <c:pt idx="455">
                  <c:v>1.3589446784345733</c:v>
                </c:pt>
                <c:pt idx="456">
                  <c:v>1.3806605790845661</c:v>
                </c:pt>
                <c:pt idx="457">
                  <c:v>1.4023366792564345</c:v>
                </c:pt>
                <c:pt idx="458">
                  <c:v>1.4239663762000807</c:v>
                </c:pt>
                <c:pt idx="459">
                  <c:v>1.4455430813002883</c:v>
                </c:pt>
                <c:pt idx="460">
                  <c:v>1.4670602220836624</c:v>
                </c:pt>
                <c:pt idx="461">
                  <c:v>1.4885112442206814</c:v>
                </c:pt>
                <c:pt idx="462">
                  <c:v>1.5098896135221982</c:v>
                </c:pt>
                <c:pt idx="463">
                  <c:v>1.531188817929831</c:v>
                </c:pt>
                <c:pt idx="464">
                  <c:v>1.5524023694995852</c:v>
                </c:pt>
                <c:pt idx="465">
                  <c:v>1.5735238063781503</c:v>
                </c:pt>
                <c:pt idx="466">
                  <c:v>1.5945466947712492</c:v>
                </c:pt>
                <c:pt idx="467">
                  <c:v>1.6154646309034209</c:v>
                </c:pt>
                <c:pt idx="468">
                  <c:v>1.6362712429686841</c:v>
                </c:pt>
                <c:pt idx="469">
                  <c:v>1.6569601930714453</c:v>
                </c:pt>
                <c:pt idx="470">
                  <c:v>1.6775251791570862</c:v>
                </c:pt>
                <c:pt idx="471">
                  <c:v>1.6979599369316243</c:v>
                </c:pt>
                <c:pt idx="472">
                  <c:v>1.7182582417698899</c:v>
                </c:pt>
                <c:pt idx="473">
                  <c:v>1.7384139106115908</c:v>
                </c:pt>
                <c:pt idx="474">
                  <c:v>1.7584208038447495</c:v>
                </c:pt>
                <c:pt idx="475">
                  <c:v>1.7782728271758743</c:v>
                </c:pt>
                <c:pt idx="476">
                  <c:v>1.7979639334863466</c:v>
                </c:pt>
                <c:pt idx="477">
                  <c:v>1.8174881246744343</c:v>
                </c:pt>
                <c:pt idx="478">
                  <c:v>1.8368394534823631</c:v>
                </c:pt>
                <c:pt idx="479">
                  <c:v>1.8560120253079215</c:v>
                </c:pt>
                <c:pt idx="480">
                  <c:v>1.8749999999999991</c:v>
                </c:pt>
                <c:pt idx="481">
                  <c:v>1.8937975936375675</c:v>
                </c:pt>
                <c:pt idx="482">
                  <c:v>1.9123990802915058</c:v>
                </c:pt>
                <c:pt idx="483">
                  <c:v>1.9307987937687834</c:v>
                </c:pt>
                <c:pt idx="484">
                  <c:v>1.9489911293384328</c:v>
                </c:pt>
                <c:pt idx="485">
                  <c:v>1.9669705454388076</c:v>
                </c:pt>
                <c:pt idx="486">
                  <c:v>1.9847315653655919</c:v>
                </c:pt>
                <c:pt idx="487">
                  <c:v>2.0022687789400599</c:v>
                </c:pt>
                <c:pt idx="488">
                  <c:v>2.0195768441570729</c:v>
                </c:pt>
                <c:pt idx="489">
                  <c:v>2.0366504888122963</c:v>
                </c:pt>
                <c:pt idx="490">
                  <c:v>2.0534845121081737</c:v>
                </c:pt>
                <c:pt idx="491">
                  <c:v>2.070073786238134</c:v>
                </c:pt>
                <c:pt idx="492">
                  <c:v>2.086413257948573</c:v>
                </c:pt>
                <c:pt idx="493">
                  <c:v>2.1024979500781225</c:v>
                </c:pt>
                <c:pt idx="494">
                  <c:v>2.1183229630737466</c:v>
                </c:pt>
                <c:pt idx="495">
                  <c:v>2.1338834764831835</c:v>
                </c:pt>
                <c:pt idx="496">
                  <c:v>2.1491747504233136</c:v>
                </c:pt>
                <c:pt idx="497">
                  <c:v>2.1641921270239632</c:v>
                </c:pt>
                <c:pt idx="498">
                  <c:v>2.1789310318467421</c:v>
                </c:pt>
                <c:pt idx="499">
                  <c:v>2.1933869752784649</c:v>
                </c:pt>
                <c:pt idx="500">
                  <c:v>2.2075555538987222</c:v>
                </c:pt>
                <c:pt idx="501">
                  <c:v>2.2214324518212138</c:v>
                </c:pt>
                <c:pt idx="502">
                  <c:v>2.2350134420084018</c:v>
                </c:pt>
                <c:pt idx="503">
                  <c:v>2.2482943875591159</c:v>
                </c:pt>
                <c:pt idx="504">
                  <c:v>2.2612712429686832</c:v>
                </c:pt>
                <c:pt idx="505">
                  <c:v>2.2739400553612392</c:v>
                </c:pt>
                <c:pt idx="506">
                  <c:v>2.2862969656938024</c:v>
                </c:pt>
                <c:pt idx="507">
                  <c:v>2.2983382099317802</c:v>
                </c:pt>
                <c:pt idx="508">
                  <c:v>2.3100601201955322</c:v>
                </c:pt>
                <c:pt idx="509">
                  <c:v>2.3214591258776403</c:v>
                </c:pt>
                <c:pt idx="510">
                  <c:v>2.3325317547305486</c:v>
                </c:pt>
                <c:pt idx="511">
                  <c:v>2.3432746339242443</c:v>
                </c:pt>
                <c:pt idx="512">
                  <c:v>2.3536844910736585</c:v>
                </c:pt>
                <c:pt idx="513">
                  <c:v>2.3637581552354598</c:v>
                </c:pt>
                <c:pt idx="514">
                  <c:v>2.3734925578739583</c:v>
                </c:pt>
                <c:pt idx="515">
                  <c:v>2.3828847337958123</c:v>
                </c:pt>
                <c:pt idx="516">
                  <c:v>2.3919318220532508</c:v>
                </c:pt>
                <c:pt idx="517">
                  <c:v>2.4006310668155511</c:v>
                </c:pt>
                <c:pt idx="518">
                  <c:v>2.4089798182084841</c:v>
                </c:pt>
                <c:pt idx="519">
                  <c:v>2.4169755331215024</c:v>
                </c:pt>
                <c:pt idx="520">
                  <c:v>2.4246157759823852</c:v>
                </c:pt>
                <c:pt idx="521">
                  <c:v>2.4318982194991459</c:v>
                </c:pt>
                <c:pt idx="522">
                  <c:v>2.4388206453689421</c:v>
                </c:pt>
                <c:pt idx="523">
                  <c:v>2.4453809449537944</c:v>
                </c:pt>
                <c:pt idx="524">
                  <c:v>2.4515771199228986</c:v>
                </c:pt>
                <c:pt idx="525">
                  <c:v>2.4574072828613351</c:v>
                </c:pt>
                <c:pt idx="526">
                  <c:v>2.4628696578449953</c:v>
                </c:pt>
                <c:pt idx="527">
                  <c:v>2.4679625809815438</c:v>
                </c:pt>
                <c:pt idx="528">
                  <c:v>2.4726845009172571</c:v>
                </c:pt>
                <c:pt idx="529">
                  <c:v>2.4770339793095797</c:v>
                </c:pt>
                <c:pt idx="530">
                  <c:v>2.4810096912652599</c:v>
                </c:pt>
                <c:pt idx="531">
                  <c:v>2.4846104257439219</c:v>
                </c:pt>
                <c:pt idx="532">
                  <c:v>2.4878350859269629</c:v>
                </c:pt>
                <c:pt idx="533">
                  <c:v>2.4906826895516527</c:v>
                </c:pt>
                <c:pt idx="534">
                  <c:v>2.4931523692103417</c:v>
                </c:pt>
                <c:pt idx="535">
                  <c:v>2.4952433726146817</c:v>
                </c:pt>
                <c:pt idx="536">
                  <c:v>2.4969550628247803</c:v>
                </c:pt>
                <c:pt idx="537">
                  <c:v>2.4982869184432173</c:v>
                </c:pt>
                <c:pt idx="538">
                  <c:v>2.4992385337738696</c:v>
                </c:pt>
                <c:pt idx="539">
                  <c:v>2.499809618945489</c:v>
                </c:pt>
                <c:pt idx="540">
                  <c:v>2.5</c:v>
                </c:pt>
                <c:pt idx="541">
                  <c:v>2.499809618945489</c:v>
                </c:pt>
                <c:pt idx="542">
                  <c:v>2.4992385337738696</c:v>
                </c:pt>
                <c:pt idx="543">
                  <c:v>2.4982869184432173</c:v>
                </c:pt>
                <c:pt idx="544">
                  <c:v>2.4969550628247803</c:v>
                </c:pt>
                <c:pt idx="545">
                  <c:v>2.4952433726146817</c:v>
                </c:pt>
                <c:pt idx="546">
                  <c:v>2.4931523692103417</c:v>
                </c:pt>
                <c:pt idx="547">
                  <c:v>2.4906826895516527</c:v>
                </c:pt>
                <c:pt idx="548">
                  <c:v>2.4878350859269629</c:v>
                </c:pt>
                <c:pt idx="549">
                  <c:v>2.4846104257439223</c:v>
                </c:pt>
                <c:pt idx="550">
                  <c:v>2.4810096912652604</c:v>
                </c:pt>
                <c:pt idx="551">
                  <c:v>2.4770339793095797</c:v>
                </c:pt>
                <c:pt idx="552">
                  <c:v>2.4726845009172571</c:v>
                </c:pt>
                <c:pt idx="553">
                  <c:v>2.4679625809815438</c:v>
                </c:pt>
                <c:pt idx="554">
                  <c:v>2.4628696578449953</c:v>
                </c:pt>
                <c:pt idx="555">
                  <c:v>2.4574072828613356</c:v>
                </c:pt>
                <c:pt idx="556">
                  <c:v>2.4515771199228986</c:v>
                </c:pt>
                <c:pt idx="557">
                  <c:v>2.4453809449537944</c:v>
                </c:pt>
                <c:pt idx="558">
                  <c:v>2.4388206453689421</c:v>
                </c:pt>
                <c:pt idx="559">
                  <c:v>2.4318982194991463</c:v>
                </c:pt>
                <c:pt idx="560">
                  <c:v>2.4246157759823861</c:v>
                </c:pt>
                <c:pt idx="561">
                  <c:v>2.4169755331215024</c:v>
                </c:pt>
                <c:pt idx="562">
                  <c:v>2.4089798182084849</c:v>
                </c:pt>
                <c:pt idx="563">
                  <c:v>2.4006310668155506</c:v>
                </c:pt>
                <c:pt idx="564">
                  <c:v>2.3919318220532508</c:v>
                </c:pt>
                <c:pt idx="565">
                  <c:v>2.3828847337958128</c:v>
                </c:pt>
                <c:pt idx="566">
                  <c:v>2.3734925578739587</c:v>
                </c:pt>
                <c:pt idx="567">
                  <c:v>2.3637581552354594</c:v>
                </c:pt>
                <c:pt idx="568">
                  <c:v>2.353684491073659</c:v>
                </c:pt>
                <c:pt idx="569">
                  <c:v>2.3432746339242447</c:v>
                </c:pt>
                <c:pt idx="570">
                  <c:v>2.3325317547305486</c:v>
                </c:pt>
                <c:pt idx="571">
                  <c:v>2.3214591258776407</c:v>
                </c:pt>
                <c:pt idx="572">
                  <c:v>2.3100601201955322</c:v>
                </c:pt>
                <c:pt idx="573">
                  <c:v>2.2983382099317806</c:v>
                </c:pt>
                <c:pt idx="574">
                  <c:v>2.2862969656938019</c:v>
                </c:pt>
                <c:pt idx="575">
                  <c:v>2.2739400553612406</c:v>
                </c:pt>
                <c:pt idx="576">
                  <c:v>2.2612712429686845</c:v>
                </c:pt>
                <c:pt idx="577">
                  <c:v>2.2482943875591173</c:v>
                </c:pt>
                <c:pt idx="578">
                  <c:v>2.2350134420084031</c:v>
                </c:pt>
                <c:pt idx="579">
                  <c:v>2.2214324518212134</c:v>
                </c:pt>
                <c:pt idx="580">
                  <c:v>2.2075555538987235</c:v>
                </c:pt>
                <c:pt idx="581">
                  <c:v>2.1933869752784654</c:v>
                </c:pt>
                <c:pt idx="582">
                  <c:v>2.1789310318467425</c:v>
                </c:pt>
                <c:pt idx="583">
                  <c:v>2.1641921270239624</c:v>
                </c:pt>
                <c:pt idx="584">
                  <c:v>2.1491747504233141</c:v>
                </c:pt>
                <c:pt idx="585">
                  <c:v>2.133883476483184</c:v>
                </c:pt>
                <c:pt idx="586">
                  <c:v>2.118322963073747</c:v>
                </c:pt>
                <c:pt idx="587">
                  <c:v>2.1024979500781229</c:v>
                </c:pt>
                <c:pt idx="588">
                  <c:v>2.0864132579485739</c:v>
                </c:pt>
                <c:pt idx="589">
                  <c:v>2.0700737862381344</c:v>
                </c:pt>
                <c:pt idx="590">
                  <c:v>2.0534845121081755</c:v>
                </c:pt>
                <c:pt idx="591">
                  <c:v>2.0366504888122972</c:v>
                </c:pt>
                <c:pt idx="592">
                  <c:v>2.0195768441570729</c:v>
                </c:pt>
                <c:pt idx="593">
                  <c:v>2.0022687789400617</c:v>
                </c:pt>
                <c:pt idx="594">
                  <c:v>1.9847315653655917</c:v>
                </c:pt>
                <c:pt idx="595">
                  <c:v>1.9669705454388091</c:v>
                </c:pt>
                <c:pt idx="596">
                  <c:v>1.9489911293384343</c:v>
                </c:pt>
                <c:pt idx="597">
                  <c:v>1.9307987937687838</c:v>
                </c:pt>
                <c:pt idx="598">
                  <c:v>1.9123990802915056</c:v>
                </c:pt>
                <c:pt idx="599">
                  <c:v>1.8937975936375682</c:v>
                </c:pt>
                <c:pt idx="600">
                  <c:v>1.8749999999999998</c:v>
                </c:pt>
                <c:pt idx="601">
                  <c:v>1.8560120253079222</c:v>
                </c:pt>
                <c:pt idx="602">
                  <c:v>1.8368394534823635</c:v>
                </c:pt>
                <c:pt idx="603">
                  <c:v>1.817488124674433</c:v>
                </c:pt>
                <c:pt idx="604">
                  <c:v>1.7979639334863475</c:v>
                </c:pt>
                <c:pt idx="605">
                  <c:v>1.7782728271758743</c:v>
                </c:pt>
                <c:pt idx="606">
                  <c:v>1.7584208038447513</c:v>
                </c:pt>
                <c:pt idx="607">
                  <c:v>1.7384139106115926</c:v>
                </c:pt>
                <c:pt idx="608">
                  <c:v>1.7182582417698917</c:v>
                </c:pt>
                <c:pt idx="609">
                  <c:v>1.6979599369316261</c:v>
                </c:pt>
                <c:pt idx="610">
                  <c:v>1.6775251791570858</c:v>
                </c:pt>
                <c:pt idx="611">
                  <c:v>1.656960193071447</c:v>
                </c:pt>
                <c:pt idx="612">
                  <c:v>1.6362712429686848</c:v>
                </c:pt>
                <c:pt idx="613">
                  <c:v>1.6154646309034204</c:v>
                </c:pt>
                <c:pt idx="614">
                  <c:v>1.5945466947712479</c:v>
                </c:pt>
                <c:pt idx="615">
                  <c:v>1.5735238063781509</c:v>
                </c:pt>
                <c:pt idx="616">
                  <c:v>1.5524023694995839</c:v>
                </c:pt>
                <c:pt idx="617">
                  <c:v>1.5311888179298319</c:v>
                </c:pt>
                <c:pt idx="618">
                  <c:v>1.5098896135221989</c:v>
                </c:pt>
                <c:pt idx="619">
                  <c:v>1.488511244220682</c:v>
                </c:pt>
                <c:pt idx="620">
                  <c:v>1.467060222083663</c:v>
                </c:pt>
                <c:pt idx="621">
                  <c:v>1.4455430813002901</c:v>
                </c:pt>
                <c:pt idx="622">
                  <c:v>1.4239663762000825</c:v>
                </c:pt>
                <c:pt idx="623">
                  <c:v>1.4023366792564365</c:v>
                </c:pt>
                <c:pt idx="624">
                  <c:v>1.3806605790845681</c:v>
                </c:pt>
                <c:pt idx="625">
                  <c:v>1.3589446784345731</c:v>
                </c:pt>
                <c:pt idx="626">
                  <c:v>1.3371955921801584</c:v>
                </c:pt>
                <c:pt idx="627">
                  <c:v>1.3154199453036806</c:v>
                </c:pt>
                <c:pt idx="628">
                  <c:v>1.2936243708781261</c:v>
                </c:pt>
                <c:pt idx="629">
                  <c:v>1.2718155080466036</c:v>
                </c:pt>
                <c:pt idx="630">
                  <c:v>1.2500000000000004</c:v>
                </c:pt>
                <c:pt idx="631">
                  <c:v>1.2281844919533953</c:v>
                </c:pt>
                <c:pt idx="632">
                  <c:v>1.2063756291218748</c:v>
                </c:pt>
                <c:pt idx="633">
                  <c:v>1.1845800546963203</c:v>
                </c:pt>
                <c:pt idx="634">
                  <c:v>1.1628044078198425</c:v>
                </c:pt>
                <c:pt idx="635">
                  <c:v>1.1410553215654278</c:v>
                </c:pt>
                <c:pt idx="636">
                  <c:v>1.1193394209154328</c:v>
                </c:pt>
                <c:pt idx="637">
                  <c:v>1.0976633207435667</c:v>
                </c:pt>
                <c:pt idx="638">
                  <c:v>1.0760336237999184</c:v>
                </c:pt>
                <c:pt idx="639">
                  <c:v>1.054456918699713</c:v>
                </c:pt>
                <c:pt idx="640">
                  <c:v>1.0329397779163378</c:v>
                </c:pt>
                <c:pt idx="641">
                  <c:v>1.0114887557793211</c:v>
                </c:pt>
                <c:pt idx="642">
                  <c:v>0.99011038647780203</c:v>
                </c:pt>
                <c:pt idx="643">
                  <c:v>0.96881118207016903</c:v>
                </c:pt>
                <c:pt idx="644">
                  <c:v>0.94759763050041479</c:v>
                </c:pt>
                <c:pt idx="645">
                  <c:v>0.92647619362184774</c:v>
                </c:pt>
                <c:pt idx="646">
                  <c:v>0.905453305228751</c:v>
                </c:pt>
                <c:pt idx="647">
                  <c:v>0.88453536909657826</c:v>
                </c:pt>
                <c:pt idx="648">
                  <c:v>0.86372875703131613</c:v>
                </c:pt>
                <c:pt idx="649">
                  <c:v>0.84303980692855385</c:v>
                </c:pt>
                <c:pt idx="650">
                  <c:v>0.82247482084291501</c:v>
                </c:pt>
                <c:pt idx="651">
                  <c:v>0.80204006306837472</c:v>
                </c:pt>
                <c:pt idx="652">
                  <c:v>0.78174175823011127</c:v>
                </c:pt>
                <c:pt idx="653">
                  <c:v>0.76158608938840833</c:v>
                </c:pt>
                <c:pt idx="654">
                  <c:v>0.74157919615525159</c:v>
                </c:pt>
                <c:pt idx="655">
                  <c:v>0.72172717282412668</c:v>
                </c:pt>
                <c:pt idx="656">
                  <c:v>0.70203606651365347</c:v>
                </c:pt>
                <c:pt idx="657">
                  <c:v>0.6825118753255679</c:v>
                </c:pt>
                <c:pt idx="658">
                  <c:v>0.66316054651763723</c:v>
                </c:pt>
                <c:pt idx="659">
                  <c:v>0.64398797469207858</c:v>
                </c:pt>
                <c:pt idx="660">
                  <c:v>0.62499999999999911</c:v>
                </c:pt>
                <c:pt idx="661">
                  <c:v>0.60620240636243261</c:v>
                </c:pt>
                <c:pt idx="662">
                  <c:v>0.58760091970849326</c:v>
                </c:pt>
                <c:pt idx="663">
                  <c:v>0.56920120623121684</c:v>
                </c:pt>
                <c:pt idx="664">
                  <c:v>0.55100887066156656</c:v>
                </c:pt>
                <c:pt idx="665">
                  <c:v>0.53302945456119355</c:v>
                </c:pt>
                <c:pt idx="666">
                  <c:v>0.51526843463440897</c:v>
                </c:pt>
                <c:pt idx="667">
                  <c:v>0.49773122105993939</c:v>
                </c:pt>
                <c:pt idx="668">
                  <c:v>0.48042315584292794</c:v>
                </c:pt>
                <c:pt idx="669">
                  <c:v>0.46334951118770329</c:v>
                </c:pt>
                <c:pt idx="670">
                  <c:v>0.44651548789182705</c:v>
                </c:pt>
                <c:pt idx="671">
                  <c:v>0.42992621376186635</c:v>
                </c:pt>
                <c:pt idx="672">
                  <c:v>0.41358674205142876</c:v>
                </c:pt>
                <c:pt idx="673">
                  <c:v>0.39750204992187776</c:v>
                </c:pt>
                <c:pt idx="674">
                  <c:v>0.38167703692625354</c:v>
                </c:pt>
                <c:pt idx="675">
                  <c:v>0.36611652351681512</c:v>
                </c:pt>
                <c:pt idx="676">
                  <c:v>0.35082524957668659</c:v>
                </c:pt>
                <c:pt idx="677">
                  <c:v>0.33580787297603676</c:v>
                </c:pt>
                <c:pt idx="678">
                  <c:v>0.32106896815325647</c:v>
                </c:pt>
                <c:pt idx="679">
                  <c:v>0.30661302472153529</c:v>
                </c:pt>
                <c:pt idx="680">
                  <c:v>0.29244444610127718</c:v>
                </c:pt>
                <c:pt idx="681">
                  <c:v>0.27856754817878693</c:v>
                </c:pt>
                <c:pt idx="682">
                  <c:v>0.26498655799159765</c:v>
                </c:pt>
                <c:pt idx="683">
                  <c:v>0.25170561244088474</c:v>
                </c:pt>
                <c:pt idx="684">
                  <c:v>0.23872875703131591</c:v>
                </c:pt>
                <c:pt idx="685">
                  <c:v>0.22605994463876145</c:v>
                </c:pt>
                <c:pt idx="686">
                  <c:v>0.2137030343061983</c:v>
                </c:pt>
                <c:pt idx="687">
                  <c:v>0.20166179006822116</c:v>
                </c:pt>
                <c:pt idx="688">
                  <c:v>0.18993987980446847</c:v>
                </c:pt>
                <c:pt idx="689">
                  <c:v>0.17854087412235997</c:v>
                </c:pt>
                <c:pt idx="690">
                  <c:v>0.16746824526945159</c:v>
                </c:pt>
                <c:pt idx="691">
                  <c:v>0.15672536607575482</c:v>
                </c:pt>
                <c:pt idx="692">
                  <c:v>0.14631550892634149</c:v>
                </c:pt>
                <c:pt idx="693">
                  <c:v>0.13624184476453993</c:v>
                </c:pt>
                <c:pt idx="694">
                  <c:v>0.1265074421260417</c:v>
                </c:pt>
                <c:pt idx="695">
                  <c:v>0.11711526620418744</c:v>
                </c:pt>
                <c:pt idx="696">
                  <c:v>0.10806817794674939</c:v>
                </c:pt>
                <c:pt idx="697">
                  <c:v>9.9368933184449837E-2</c:v>
                </c:pt>
                <c:pt idx="698">
                  <c:v>9.1020181791516386E-2</c:v>
                </c:pt>
                <c:pt idx="699">
                  <c:v>8.3024466878498071E-2</c:v>
                </c:pt>
                <c:pt idx="700">
                  <c:v>7.5384224017614354E-2</c:v>
                </c:pt>
                <c:pt idx="701">
                  <c:v>6.8101780500854581E-2</c:v>
                </c:pt>
                <c:pt idx="702">
                  <c:v>6.1179354631058169E-2</c:v>
                </c:pt>
                <c:pt idx="703">
                  <c:v>5.4619055046206233E-2</c:v>
                </c:pt>
                <c:pt idx="704">
                  <c:v>4.8422880077101604E-2</c:v>
                </c:pt>
                <c:pt idx="705">
                  <c:v>4.259271713866486E-2</c:v>
                </c:pt>
                <c:pt idx="706">
                  <c:v>3.7130342155004215E-2</c:v>
                </c:pt>
                <c:pt idx="707">
                  <c:v>3.2037419018456026E-2</c:v>
                </c:pt>
                <c:pt idx="708">
                  <c:v>2.7315499082742889E-2</c:v>
                </c:pt>
                <c:pt idx="709">
                  <c:v>2.2966020690419864E-2</c:v>
                </c:pt>
                <c:pt idx="710">
                  <c:v>1.8990308734740058E-2</c:v>
                </c:pt>
                <c:pt idx="711">
                  <c:v>1.5389574256077676E-2</c:v>
                </c:pt>
                <c:pt idx="712">
                  <c:v>1.2164914073037103E-2</c:v>
                </c:pt>
                <c:pt idx="713">
                  <c:v>9.3173104483472713E-3</c:v>
                </c:pt>
                <c:pt idx="714">
                  <c:v>6.8476307896585542E-3</c:v>
                </c:pt>
                <c:pt idx="715">
                  <c:v>4.756627385318124E-3</c:v>
                </c:pt>
                <c:pt idx="716">
                  <c:v>3.0449371752196974E-3</c:v>
                </c:pt>
                <c:pt idx="717">
                  <c:v>1.7130815567827362E-3</c:v>
                </c:pt>
                <c:pt idx="718">
                  <c:v>7.6146622613038062E-4</c:v>
                </c:pt>
                <c:pt idx="719">
                  <c:v>1.9038105451096854E-4</c:v>
                </c:pt>
                <c:pt idx="720">
                  <c:v>0</c:v>
                </c:pt>
                <c:pt idx="721">
                  <c:v>1.9038105451096854E-4</c:v>
                </c:pt>
                <c:pt idx="722">
                  <c:v>7.6146622613038062E-4</c:v>
                </c:pt>
                <c:pt idx="723">
                  <c:v>1.7130815567827362E-3</c:v>
                </c:pt>
                <c:pt idx="724">
                  <c:v>3.0449371752196974E-3</c:v>
                </c:pt>
                <c:pt idx="725">
                  <c:v>4.756627385318124E-3</c:v>
                </c:pt>
                <c:pt idx="726">
                  <c:v>6.8476307896583322E-3</c:v>
                </c:pt>
                <c:pt idx="727">
                  <c:v>9.3173104483472713E-3</c:v>
                </c:pt>
                <c:pt idx="728">
                  <c:v>1.2164914073037103E-2</c:v>
                </c:pt>
                <c:pt idx="729">
                  <c:v>1.5389574256077676E-2</c:v>
                </c:pt>
                <c:pt idx="730">
                  <c:v>1.8990308734739836E-2</c:v>
                </c:pt>
                <c:pt idx="731">
                  <c:v>2.2966020690420086E-2</c:v>
                </c:pt>
                <c:pt idx="732">
                  <c:v>2.7315499082742667E-2</c:v>
                </c:pt>
                <c:pt idx="733">
                  <c:v>3.2037419018455804E-2</c:v>
                </c:pt>
                <c:pt idx="734">
                  <c:v>3.7130342155003992E-2</c:v>
                </c:pt>
                <c:pt idx="735">
                  <c:v>4.2592717138664415E-2</c:v>
                </c:pt>
                <c:pt idx="736">
                  <c:v>4.8422880077101382E-2</c:v>
                </c:pt>
                <c:pt idx="737">
                  <c:v>5.4619055046205789E-2</c:v>
                </c:pt>
                <c:pt idx="738">
                  <c:v>6.1179354631057725E-2</c:v>
                </c:pt>
                <c:pt idx="739">
                  <c:v>6.8101780500854137E-2</c:v>
                </c:pt>
                <c:pt idx="740">
                  <c:v>7.5384224017614132E-2</c:v>
                </c:pt>
                <c:pt idx="741">
                  <c:v>8.3024466878497627E-2</c:v>
                </c:pt>
                <c:pt idx="742">
                  <c:v>9.1020181791515054E-2</c:v>
                </c:pt>
                <c:pt idx="743">
                  <c:v>9.9368933184450281E-2</c:v>
                </c:pt>
                <c:pt idx="744">
                  <c:v>0.10806817794674894</c:v>
                </c:pt>
                <c:pt idx="745">
                  <c:v>0.117115266204187</c:v>
                </c:pt>
                <c:pt idx="746">
                  <c:v>0.12650744212604015</c:v>
                </c:pt>
                <c:pt idx="747">
                  <c:v>0.13624184476454038</c:v>
                </c:pt>
                <c:pt idx="748">
                  <c:v>0.14631550892634104</c:v>
                </c:pt>
                <c:pt idx="749">
                  <c:v>0.15672536607575416</c:v>
                </c:pt>
                <c:pt idx="750">
                  <c:v>0.16746824526945114</c:v>
                </c:pt>
                <c:pt idx="751">
                  <c:v>0.17854087412235953</c:v>
                </c:pt>
                <c:pt idx="752">
                  <c:v>0.1899398798044678</c:v>
                </c:pt>
                <c:pt idx="753">
                  <c:v>0.2016617900682196</c:v>
                </c:pt>
                <c:pt idx="754">
                  <c:v>0.21370303430619786</c:v>
                </c:pt>
                <c:pt idx="755">
                  <c:v>0.22605994463876078</c:v>
                </c:pt>
                <c:pt idx="756">
                  <c:v>0.23872875703131546</c:v>
                </c:pt>
                <c:pt idx="757">
                  <c:v>0.25170561244088285</c:v>
                </c:pt>
                <c:pt idx="758">
                  <c:v>0.26498655799159831</c:v>
                </c:pt>
                <c:pt idx="759">
                  <c:v>0.27856754817878626</c:v>
                </c:pt>
                <c:pt idx="760">
                  <c:v>0.29244444610127651</c:v>
                </c:pt>
                <c:pt idx="761">
                  <c:v>0.30661302472153307</c:v>
                </c:pt>
                <c:pt idx="762">
                  <c:v>0.32106896815325736</c:v>
                </c:pt>
                <c:pt idx="763">
                  <c:v>0.33580787297603609</c:v>
                </c:pt>
                <c:pt idx="764">
                  <c:v>0.35082524957668437</c:v>
                </c:pt>
                <c:pt idx="765">
                  <c:v>0.36611652351681601</c:v>
                </c:pt>
                <c:pt idx="766">
                  <c:v>0.38167703692625277</c:v>
                </c:pt>
                <c:pt idx="767">
                  <c:v>0.39750204992187688</c:v>
                </c:pt>
                <c:pt idx="768">
                  <c:v>0.4135867420514262</c:v>
                </c:pt>
                <c:pt idx="769">
                  <c:v>0.42992621376186546</c:v>
                </c:pt>
                <c:pt idx="770">
                  <c:v>0.44651548789182627</c:v>
                </c:pt>
                <c:pt idx="771">
                  <c:v>0.4633495111877024</c:v>
                </c:pt>
                <c:pt idx="772">
                  <c:v>0.48042315584292528</c:v>
                </c:pt>
                <c:pt idx="773">
                  <c:v>0.49773122105994028</c:v>
                </c:pt>
                <c:pt idx="774">
                  <c:v>0.51526843463440819</c:v>
                </c:pt>
                <c:pt idx="775">
                  <c:v>0.53302945456119077</c:v>
                </c:pt>
                <c:pt idx="776">
                  <c:v>0.55100887066156745</c:v>
                </c:pt>
                <c:pt idx="777">
                  <c:v>0.56920120623121595</c:v>
                </c:pt>
                <c:pt idx="778">
                  <c:v>0.58760091970849249</c:v>
                </c:pt>
                <c:pt idx="779">
                  <c:v>0.60620240636242961</c:v>
                </c:pt>
                <c:pt idx="780">
                  <c:v>0.62500000000000011</c:v>
                </c:pt>
                <c:pt idx="781">
                  <c:v>0.64398797469207758</c:v>
                </c:pt>
                <c:pt idx="782">
                  <c:v>0.66316054651763623</c:v>
                </c:pt>
                <c:pt idx="783">
                  <c:v>0.68251187532556501</c:v>
                </c:pt>
                <c:pt idx="784">
                  <c:v>0.70203606651365247</c:v>
                </c:pt>
                <c:pt idx="785">
                  <c:v>0.72172717282412568</c:v>
                </c:pt>
                <c:pt idx="786">
                  <c:v>0.74157919615524848</c:v>
                </c:pt>
                <c:pt idx="787">
                  <c:v>0.76158608938840944</c:v>
                </c:pt>
                <c:pt idx="788">
                  <c:v>0.78174175823011027</c:v>
                </c:pt>
                <c:pt idx="789">
                  <c:v>0.80204006306837372</c:v>
                </c:pt>
                <c:pt idx="790">
                  <c:v>0.8224748208429119</c:v>
                </c:pt>
                <c:pt idx="791">
                  <c:v>0.84303980692855496</c:v>
                </c:pt>
                <c:pt idx="792">
                  <c:v>0.86372875703131513</c:v>
                </c:pt>
                <c:pt idx="793">
                  <c:v>0.88453536909657726</c:v>
                </c:pt>
                <c:pt idx="794">
                  <c:v>0.90545330522874989</c:v>
                </c:pt>
                <c:pt idx="795">
                  <c:v>0.92647619362184885</c:v>
                </c:pt>
                <c:pt idx="796">
                  <c:v>0.94759763050041379</c:v>
                </c:pt>
                <c:pt idx="797">
                  <c:v>0.96881118207016803</c:v>
                </c:pt>
                <c:pt idx="798">
                  <c:v>0.99011038647780092</c:v>
                </c:pt>
                <c:pt idx="799">
                  <c:v>1.0114887557793177</c:v>
                </c:pt>
                <c:pt idx="800">
                  <c:v>1.0329397779163367</c:v>
                </c:pt>
                <c:pt idx="801">
                  <c:v>1.0544569186997097</c:v>
                </c:pt>
                <c:pt idx="802">
                  <c:v>1.0760336237999195</c:v>
                </c:pt>
                <c:pt idx="803">
                  <c:v>1.0976633207435658</c:v>
                </c:pt>
                <c:pt idx="804">
                  <c:v>1.1193394209154319</c:v>
                </c:pt>
                <c:pt idx="805">
                  <c:v>1.1410553215654291</c:v>
                </c:pt>
                <c:pt idx="806">
                  <c:v>1.1628044078198438</c:v>
                </c:pt>
                <c:pt idx="807">
                  <c:v>1.1845800546963192</c:v>
                </c:pt>
                <c:pt idx="808">
                  <c:v>1.2063756291218715</c:v>
                </c:pt>
                <c:pt idx="809">
                  <c:v>1.2281844919533964</c:v>
                </c:pt>
                <c:pt idx="810">
                  <c:v>1.2499999999999993</c:v>
                </c:pt>
                <c:pt idx="811">
                  <c:v>1.2718155080466025</c:v>
                </c:pt>
                <c:pt idx="812">
                  <c:v>1.2936243708781252</c:v>
                </c:pt>
                <c:pt idx="813">
                  <c:v>1.3154199453036794</c:v>
                </c:pt>
                <c:pt idx="814">
                  <c:v>1.337195592180155</c:v>
                </c:pt>
                <c:pt idx="815">
                  <c:v>1.358944678434572</c:v>
                </c:pt>
                <c:pt idx="816">
                  <c:v>1.380660579084567</c:v>
                </c:pt>
                <c:pt idx="817">
                  <c:v>1.4023366792564353</c:v>
                </c:pt>
                <c:pt idx="818">
                  <c:v>1.4239663762000814</c:v>
                </c:pt>
                <c:pt idx="819">
                  <c:v>1.445543081300287</c:v>
                </c:pt>
                <c:pt idx="820">
                  <c:v>1.4670602220836644</c:v>
                </c:pt>
                <c:pt idx="821">
                  <c:v>1.4885112442206809</c:v>
                </c:pt>
                <c:pt idx="822">
                  <c:v>1.5098896135221977</c:v>
                </c:pt>
                <c:pt idx="823">
                  <c:v>1.5311888179298285</c:v>
                </c:pt>
                <c:pt idx="824">
                  <c:v>1.552402369499585</c:v>
                </c:pt>
                <c:pt idx="825">
                  <c:v>1.57352380637815</c:v>
                </c:pt>
                <c:pt idx="826">
                  <c:v>1.5945466947712468</c:v>
                </c:pt>
                <c:pt idx="827">
                  <c:v>1.6154646309034215</c:v>
                </c:pt>
                <c:pt idx="828">
                  <c:v>1.6362712429686836</c:v>
                </c:pt>
                <c:pt idx="829">
                  <c:v>1.6569601930714462</c:v>
                </c:pt>
                <c:pt idx="830">
                  <c:v>1.6775251791570849</c:v>
                </c:pt>
                <c:pt idx="831">
                  <c:v>1.6979599369316252</c:v>
                </c:pt>
                <c:pt idx="832">
                  <c:v>1.7182582417698906</c:v>
                </c:pt>
                <c:pt idx="833">
                  <c:v>1.7384139106115915</c:v>
                </c:pt>
                <c:pt idx="834">
                  <c:v>1.7584208038447482</c:v>
                </c:pt>
                <c:pt idx="835">
                  <c:v>1.7782728271758752</c:v>
                </c:pt>
                <c:pt idx="836">
                  <c:v>1.7979639334863464</c:v>
                </c:pt>
                <c:pt idx="837">
                  <c:v>1.8174881246744319</c:v>
                </c:pt>
                <c:pt idx="838">
                  <c:v>1.8368394534823647</c:v>
                </c:pt>
                <c:pt idx="839">
                  <c:v>1.8560120253079213</c:v>
                </c:pt>
                <c:pt idx="840">
                  <c:v>1.8749999999999987</c:v>
                </c:pt>
                <c:pt idx="841">
                  <c:v>1.8937975936375655</c:v>
                </c:pt>
                <c:pt idx="842">
                  <c:v>1.9123990802915065</c:v>
                </c:pt>
                <c:pt idx="843">
                  <c:v>1.9307987937687829</c:v>
                </c:pt>
                <c:pt idx="844">
                  <c:v>1.9489911293384332</c:v>
                </c:pt>
                <c:pt idx="845">
                  <c:v>1.9669705454388065</c:v>
                </c:pt>
                <c:pt idx="846">
                  <c:v>1.9847315653655908</c:v>
                </c:pt>
                <c:pt idx="847">
                  <c:v>2.0022687789400604</c:v>
                </c:pt>
                <c:pt idx="848">
                  <c:v>2.0195768441570721</c:v>
                </c:pt>
                <c:pt idx="849">
                  <c:v>2.0366504888122967</c:v>
                </c:pt>
                <c:pt idx="850">
                  <c:v>2.0534845121081746</c:v>
                </c:pt>
                <c:pt idx="851">
                  <c:v>2.0700737862381335</c:v>
                </c:pt>
                <c:pt idx="852">
                  <c:v>2.0864132579485712</c:v>
                </c:pt>
                <c:pt idx="853">
                  <c:v>2.1024979500781238</c:v>
                </c:pt>
                <c:pt idx="854">
                  <c:v>2.1183229630737461</c:v>
                </c:pt>
                <c:pt idx="855">
                  <c:v>2.1338834764831831</c:v>
                </c:pt>
                <c:pt idx="856">
                  <c:v>2.1491747504233119</c:v>
                </c:pt>
                <c:pt idx="857">
                  <c:v>2.1641921270239628</c:v>
                </c:pt>
                <c:pt idx="858">
                  <c:v>2.1789310318467416</c:v>
                </c:pt>
                <c:pt idx="859">
                  <c:v>2.1933869752784645</c:v>
                </c:pt>
                <c:pt idx="860">
                  <c:v>2.2075555538987226</c:v>
                </c:pt>
                <c:pt idx="861">
                  <c:v>2.221432451821213</c:v>
                </c:pt>
                <c:pt idx="862">
                  <c:v>2.2350134420084022</c:v>
                </c:pt>
                <c:pt idx="863">
                  <c:v>2.248294387559115</c:v>
                </c:pt>
                <c:pt idx="864">
                  <c:v>2.261271242968685</c:v>
                </c:pt>
                <c:pt idx="865">
                  <c:v>2.2739400553612397</c:v>
                </c:pt>
                <c:pt idx="866">
                  <c:v>2.2862969656938015</c:v>
                </c:pt>
                <c:pt idx="867">
                  <c:v>2.2983382099317788</c:v>
                </c:pt>
                <c:pt idx="868">
                  <c:v>2.3100601201955326</c:v>
                </c:pt>
                <c:pt idx="869">
                  <c:v>2.3214591258776398</c:v>
                </c:pt>
                <c:pt idx="870">
                  <c:v>2.3325317547305473</c:v>
                </c:pt>
                <c:pt idx="871">
                  <c:v>2.3432746339242452</c:v>
                </c:pt>
                <c:pt idx="872">
                  <c:v>2.3536844910736585</c:v>
                </c:pt>
                <c:pt idx="873">
                  <c:v>2.363758155235459</c:v>
                </c:pt>
                <c:pt idx="874">
                  <c:v>2.3734925578739583</c:v>
                </c:pt>
                <c:pt idx="875">
                  <c:v>2.3828847337958123</c:v>
                </c:pt>
                <c:pt idx="876">
                  <c:v>2.3919318220532508</c:v>
                </c:pt>
                <c:pt idx="877">
                  <c:v>2.4006310668155502</c:v>
                </c:pt>
                <c:pt idx="878">
                  <c:v>2.4089798182084836</c:v>
                </c:pt>
                <c:pt idx="879">
                  <c:v>2.4169755331215024</c:v>
                </c:pt>
                <c:pt idx="880">
                  <c:v>2.4246157759823852</c:v>
                </c:pt>
                <c:pt idx="881">
                  <c:v>2.4318982194991454</c:v>
                </c:pt>
                <c:pt idx="882">
                  <c:v>2.4388206453689425</c:v>
                </c:pt>
                <c:pt idx="883">
                  <c:v>2.4453809449537944</c:v>
                </c:pt>
                <c:pt idx="884">
                  <c:v>2.4515771199228982</c:v>
                </c:pt>
                <c:pt idx="885">
                  <c:v>2.4574072828613347</c:v>
                </c:pt>
                <c:pt idx="886">
                  <c:v>2.4628696578449958</c:v>
                </c:pt>
                <c:pt idx="887">
                  <c:v>2.4679625809815438</c:v>
                </c:pt>
                <c:pt idx="888">
                  <c:v>2.4726845009172567</c:v>
                </c:pt>
                <c:pt idx="889">
                  <c:v>2.4770339793095797</c:v>
                </c:pt>
                <c:pt idx="890">
                  <c:v>2.4810096912652599</c:v>
                </c:pt>
                <c:pt idx="891">
                  <c:v>2.4846104257439219</c:v>
                </c:pt>
                <c:pt idx="892">
                  <c:v>2.4878350859269629</c:v>
                </c:pt>
                <c:pt idx="893">
                  <c:v>2.4906826895516527</c:v>
                </c:pt>
                <c:pt idx="894">
                  <c:v>2.4931523692103417</c:v>
                </c:pt>
                <c:pt idx="895">
                  <c:v>2.4952433726146817</c:v>
                </c:pt>
                <c:pt idx="896">
                  <c:v>2.4969550628247799</c:v>
                </c:pt>
                <c:pt idx="897">
                  <c:v>2.4982869184432177</c:v>
                </c:pt>
                <c:pt idx="898">
                  <c:v>2.4992385337738696</c:v>
                </c:pt>
                <c:pt idx="899">
                  <c:v>2.499809618945489</c:v>
                </c:pt>
                <c:pt idx="900">
                  <c:v>2.5</c:v>
                </c:pt>
                <c:pt idx="901">
                  <c:v>2.499809618945489</c:v>
                </c:pt>
                <c:pt idx="902">
                  <c:v>2.4992385337738696</c:v>
                </c:pt>
                <c:pt idx="903">
                  <c:v>2.4982869184432177</c:v>
                </c:pt>
                <c:pt idx="904">
                  <c:v>2.4969550628247803</c:v>
                </c:pt>
                <c:pt idx="905">
                  <c:v>2.4952433726146817</c:v>
                </c:pt>
                <c:pt idx="906">
                  <c:v>2.4931523692103417</c:v>
                </c:pt>
                <c:pt idx="907">
                  <c:v>2.4906826895516527</c:v>
                </c:pt>
                <c:pt idx="908">
                  <c:v>2.4878350859269629</c:v>
                </c:pt>
                <c:pt idx="909">
                  <c:v>2.4846104257439219</c:v>
                </c:pt>
                <c:pt idx="910">
                  <c:v>2.4810096912652604</c:v>
                </c:pt>
                <c:pt idx="911">
                  <c:v>2.4770339793095806</c:v>
                </c:pt>
                <c:pt idx="912">
                  <c:v>2.4726845009172571</c:v>
                </c:pt>
                <c:pt idx="913">
                  <c:v>2.4679625809815442</c:v>
                </c:pt>
                <c:pt idx="914">
                  <c:v>2.4628696578449958</c:v>
                </c:pt>
                <c:pt idx="915">
                  <c:v>2.4574072828613351</c:v>
                </c:pt>
                <c:pt idx="916">
                  <c:v>2.4515771199228986</c:v>
                </c:pt>
                <c:pt idx="917">
                  <c:v>2.4453809449537949</c:v>
                </c:pt>
                <c:pt idx="918">
                  <c:v>2.4388206453689429</c:v>
                </c:pt>
                <c:pt idx="919">
                  <c:v>2.4318982194991459</c:v>
                </c:pt>
                <c:pt idx="920">
                  <c:v>2.4246157759823861</c:v>
                </c:pt>
                <c:pt idx="921">
                  <c:v>2.4169755331215024</c:v>
                </c:pt>
                <c:pt idx="922">
                  <c:v>2.4089798182084841</c:v>
                </c:pt>
                <c:pt idx="923">
                  <c:v>2.4006310668155511</c:v>
                </c:pt>
                <c:pt idx="924">
                  <c:v>2.3919318220532508</c:v>
                </c:pt>
                <c:pt idx="925">
                  <c:v>2.3828847337958132</c:v>
                </c:pt>
                <c:pt idx="926">
                  <c:v>2.3734925578739592</c:v>
                </c:pt>
                <c:pt idx="927">
                  <c:v>2.3637581552354598</c:v>
                </c:pt>
                <c:pt idx="928">
                  <c:v>2.3536844910736594</c:v>
                </c:pt>
                <c:pt idx="929">
                  <c:v>2.3432746339242456</c:v>
                </c:pt>
                <c:pt idx="930">
                  <c:v>2.3325317547305477</c:v>
                </c:pt>
                <c:pt idx="931">
                  <c:v>2.3214591258776407</c:v>
                </c:pt>
                <c:pt idx="932">
                  <c:v>2.3100601201955335</c:v>
                </c:pt>
                <c:pt idx="933">
                  <c:v>2.2983382099317793</c:v>
                </c:pt>
                <c:pt idx="934">
                  <c:v>2.2862969656938024</c:v>
                </c:pt>
                <c:pt idx="935">
                  <c:v>2.2739400553612406</c:v>
                </c:pt>
                <c:pt idx="936">
                  <c:v>2.261271242968685</c:v>
                </c:pt>
                <c:pt idx="937">
                  <c:v>2.2482943875591159</c:v>
                </c:pt>
                <c:pt idx="938">
                  <c:v>2.2350134420084031</c:v>
                </c:pt>
                <c:pt idx="939">
                  <c:v>2.2214324518212138</c:v>
                </c:pt>
                <c:pt idx="940">
                  <c:v>2.2075555538987235</c:v>
                </c:pt>
                <c:pt idx="941">
                  <c:v>2.1933869752784654</c:v>
                </c:pt>
                <c:pt idx="942">
                  <c:v>2.1789310318467425</c:v>
                </c:pt>
                <c:pt idx="943">
                  <c:v>2.1641921270239641</c:v>
                </c:pt>
                <c:pt idx="944">
                  <c:v>2.1491747504233127</c:v>
                </c:pt>
                <c:pt idx="945">
                  <c:v>2.1338834764831844</c:v>
                </c:pt>
                <c:pt idx="946">
                  <c:v>2.118322963073747</c:v>
                </c:pt>
                <c:pt idx="947">
                  <c:v>2.1024979500781251</c:v>
                </c:pt>
                <c:pt idx="948">
                  <c:v>2.0864132579485721</c:v>
                </c:pt>
                <c:pt idx="949">
                  <c:v>2.0700737862381344</c:v>
                </c:pt>
                <c:pt idx="950">
                  <c:v>2.0534845121081755</c:v>
                </c:pt>
                <c:pt idx="951">
                  <c:v>2.0366504888122976</c:v>
                </c:pt>
                <c:pt idx="952">
                  <c:v>2.0195768441570729</c:v>
                </c:pt>
                <c:pt idx="953">
                  <c:v>2.0022687789400617</c:v>
                </c:pt>
                <c:pt idx="954">
                  <c:v>1.9847315653655919</c:v>
                </c:pt>
                <c:pt idx="955">
                  <c:v>1.9669705454388076</c:v>
                </c:pt>
                <c:pt idx="956">
                  <c:v>1.9489911293384328</c:v>
                </c:pt>
                <c:pt idx="957">
                  <c:v>1.9307987937687843</c:v>
                </c:pt>
                <c:pt idx="958">
                  <c:v>1.9123990802915076</c:v>
                </c:pt>
                <c:pt idx="959">
                  <c:v>1.8937975936375666</c:v>
                </c:pt>
                <c:pt idx="960">
                  <c:v>1.875</c:v>
                </c:pt>
                <c:pt idx="961">
                  <c:v>1.8560120253079226</c:v>
                </c:pt>
                <c:pt idx="962">
                  <c:v>1.8368394534823658</c:v>
                </c:pt>
                <c:pt idx="963">
                  <c:v>1.8174881246744332</c:v>
                </c:pt>
                <c:pt idx="964">
                  <c:v>1.7979639334863475</c:v>
                </c:pt>
                <c:pt idx="965">
                  <c:v>1.7782728271758765</c:v>
                </c:pt>
                <c:pt idx="966">
                  <c:v>1.7584208038447495</c:v>
                </c:pt>
                <c:pt idx="967">
                  <c:v>1.7384139106115928</c:v>
                </c:pt>
                <c:pt idx="968">
                  <c:v>1.7182582417698919</c:v>
                </c:pt>
                <c:pt idx="969">
                  <c:v>1.6979599369316265</c:v>
                </c:pt>
                <c:pt idx="970">
                  <c:v>1.6775251791570862</c:v>
                </c:pt>
                <c:pt idx="971">
                  <c:v>1.6569601930714453</c:v>
                </c:pt>
                <c:pt idx="972">
                  <c:v>1.636271242968685</c:v>
                </c:pt>
                <c:pt idx="973">
                  <c:v>1.6154646309034228</c:v>
                </c:pt>
                <c:pt idx="974">
                  <c:v>1.5945466947712481</c:v>
                </c:pt>
                <c:pt idx="975">
                  <c:v>1.5735238063781514</c:v>
                </c:pt>
                <c:pt idx="976">
                  <c:v>1.5524023694995863</c:v>
                </c:pt>
                <c:pt idx="977">
                  <c:v>1.5311888179298299</c:v>
                </c:pt>
                <c:pt idx="978">
                  <c:v>1.5098896135221991</c:v>
                </c:pt>
                <c:pt idx="979">
                  <c:v>1.4885112442206823</c:v>
                </c:pt>
                <c:pt idx="980">
                  <c:v>1.4670602220836657</c:v>
                </c:pt>
                <c:pt idx="981">
                  <c:v>1.4455430813002883</c:v>
                </c:pt>
                <c:pt idx="982">
                  <c:v>1.4239663762000827</c:v>
                </c:pt>
                <c:pt idx="983">
                  <c:v>1.4023366792564367</c:v>
                </c:pt>
                <c:pt idx="984">
                  <c:v>1.3806605790845683</c:v>
                </c:pt>
                <c:pt idx="985">
                  <c:v>1.3589446784345733</c:v>
                </c:pt>
                <c:pt idx="986">
                  <c:v>1.3371955921801564</c:v>
                </c:pt>
                <c:pt idx="987">
                  <c:v>1.315419945303681</c:v>
                </c:pt>
                <c:pt idx="988">
                  <c:v>1.2936243708781265</c:v>
                </c:pt>
                <c:pt idx="989">
                  <c:v>1.2718155080466038</c:v>
                </c:pt>
                <c:pt idx="990">
                  <c:v>1.2500000000000007</c:v>
                </c:pt>
                <c:pt idx="991">
                  <c:v>1.2281844919533977</c:v>
                </c:pt>
                <c:pt idx="992">
                  <c:v>1.2063756291218728</c:v>
                </c:pt>
                <c:pt idx="993">
                  <c:v>1.1845800546963206</c:v>
                </c:pt>
                <c:pt idx="994">
                  <c:v>1.1628044078198452</c:v>
                </c:pt>
                <c:pt idx="995">
                  <c:v>1.1410553215654304</c:v>
                </c:pt>
                <c:pt idx="996">
                  <c:v>1.1193394209154333</c:v>
                </c:pt>
                <c:pt idx="997">
                  <c:v>1.0976633207435671</c:v>
                </c:pt>
                <c:pt idx="998">
                  <c:v>1.0760336237999208</c:v>
                </c:pt>
                <c:pt idx="999">
                  <c:v>1.054456918699711</c:v>
                </c:pt>
                <c:pt idx="1000">
                  <c:v>1.0329397779163381</c:v>
                </c:pt>
                <c:pt idx="1001">
                  <c:v>1.0114887557793191</c:v>
                </c:pt>
                <c:pt idx="1002">
                  <c:v>0.99011038647780225</c:v>
                </c:pt>
                <c:pt idx="1003">
                  <c:v>0.96881118207016947</c:v>
                </c:pt>
                <c:pt idx="1004">
                  <c:v>0.94759763050041512</c:v>
                </c:pt>
                <c:pt idx="1005">
                  <c:v>0.92647619362185019</c:v>
                </c:pt>
                <c:pt idx="1006">
                  <c:v>0.90545330522875345</c:v>
                </c:pt>
                <c:pt idx="1007">
                  <c:v>0.8845353690965807</c:v>
                </c:pt>
                <c:pt idx="1008">
                  <c:v>0.86372875703131857</c:v>
                </c:pt>
                <c:pt idx="1009">
                  <c:v>0.84303980692855407</c:v>
                </c:pt>
                <c:pt idx="1010">
                  <c:v>0.82247482084291534</c:v>
                </c:pt>
                <c:pt idx="1011">
                  <c:v>0.80204006306837305</c:v>
                </c:pt>
                <c:pt idx="1012">
                  <c:v>0.78174175823010961</c:v>
                </c:pt>
                <c:pt idx="1013">
                  <c:v>0.76158608938840855</c:v>
                </c:pt>
                <c:pt idx="1014">
                  <c:v>0.7415791961552477</c:v>
                </c:pt>
                <c:pt idx="1015">
                  <c:v>0.72172717282412491</c:v>
                </c:pt>
                <c:pt idx="1016">
                  <c:v>0.70203606651365369</c:v>
                </c:pt>
                <c:pt idx="1017">
                  <c:v>0.68251187532556823</c:v>
                </c:pt>
                <c:pt idx="1018">
                  <c:v>0.66316054651763545</c:v>
                </c:pt>
                <c:pt idx="1019">
                  <c:v>0.64398797469207891</c:v>
                </c:pt>
                <c:pt idx="1020">
                  <c:v>0.62500000000000133</c:v>
                </c:pt>
                <c:pt idx="1021">
                  <c:v>0.60620240636243095</c:v>
                </c:pt>
                <c:pt idx="1022">
                  <c:v>0.5876009197084936</c:v>
                </c:pt>
                <c:pt idx="1023">
                  <c:v>0.56920120623121706</c:v>
                </c:pt>
                <c:pt idx="1024">
                  <c:v>0.55100887066156856</c:v>
                </c:pt>
                <c:pt idx="1025">
                  <c:v>0.53302945456119188</c:v>
                </c:pt>
                <c:pt idx="1026">
                  <c:v>0.5152684346344093</c:v>
                </c:pt>
                <c:pt idx="1027">
                  <c:v>0.49773122105994139</c:v>
                </c:pt>
                <c:pt idx="1028">
                  <c:v>0.48042315584292994</c:v>
                </c:pt>
                <c:pt idx="1029">
                  <c:v>0.46334951118770351</c:v>
                </c:pt>
                <c:pt idx="1030">
                  <c:v>0.44651548789182716</c:v>
                </c:pt>
                <c:pt idx="1031">
                  <c:v>0.42992621376186824</c:v>
                </c:pt>
                <c:pt idx="1032">
                  <c:v>0.41358674205142731</c:v>
                </c:pt>
                <c:pt idx="1033">
                  <c:v>0.39750204992187788</c:v>
                </c:pt>
                <c:pt idx="1034">
                  <c:v>0.38167703692625543</c:v>
                </c:pt>
                <c:pt idx="1035">
                  <c:v>0.36611652351681856</c:v>
                </c:pt>
                <c:pt idx="1036">
                  <c:v>0.35082524957668682</c:v>
                </c:pt>
                <c:pt idx="1037">
                  <c:v>0.33580787297603854</c:v>
                </c:pt>
                <c:pt idx="1038">
                  <c:v>0.32106896815325681</c:v>
                </c:pt>
                <c:pt idx="1039">
                  <c:v>0.3066130247215354</c:v>
                </c:pt>
                <c:pt idx="1040">
                  <c:v>0.29244444610127873</c:v>
                </c:pt>
                <c:pt idx="1041">
                  <c:v>0.27856754817878571</c:v>
                </c:pt>
                <c:pt idx="1042">
                  <c:v>0.26498655799159776</c:v>
                </c:pt>
                <c:pt idx="1043">
                  <c:v>0.25170561244088496</c:v>
                </c:pt>
                <c:pt idx="1044">
                  <c:v>0.2387287570313148</c:v>
                </c:pt>
                <c:pt idx="1045">
                  <c:v>0.22605994463876034</c:v>
                </c:pt>
                <c:pt idx="1046">
                  <c:v>0.21370303430619875</c:v>
                </c:pt>
                <c:pt idx="1047">
                  <c:v>0.20166179006821894</c:v>
                </c:pt>
                <c:pt idx="1048">
                  <c:v>0.18993987980446736</c:v>
                </c:pt>
                <c:pt idx="1049">
                  <c:v>0.17854087412236019</c:v>
                </c:pt>
                <c:pt idx="1050">
                  <c:v>0.16746824526945292</c:v>
                </c:pt>
                <c:pt idx="1051">
                  <c:v>0.15672536607575482</c:v>
                </c:pt>
                <c:pt idx="1052">
                  <c:v>0.14631550892634149</c:v>
                </c:pt>
                <c:pt idx="1053">
                  <c:v>0.13624184476454104</c:v>
                </c:pt>
                <c:pt idx="1054">
                  <c:v>0.12650744212604081</c:v>
                </c:pt>
                <c:pt idx="1055">
                  <c:v>0.11711526620418766</c:v>
                </c:pt>
                <c:pt idx="1056">
                  <c:v>0.10806817794674939</c:v>
                </c:pt>
                <c:pt idx="1057">
                  <c:v>9.9368933184450725E-2</c:v>
                </c:pt>
                <c:pt idx="1058">
                  <c:v>9.102018179151572E-2</c:v>
                </c:pt>
                <c:pt idx="1059">
                  <c:v>8.3024466878498293E-2</c:v>
                </c:pt>
                <c:pt idx="1060">
                  <c:v>7.5384224017615464E-2</c:v>
                </c:pt>
                <c:pt idx="1061">
                  <c:v>6.8101780500853693E-2</c:v>
                </c:pt>
                <c:pt idx="1062">
                  <c:v>6.1179354631058169E-2</c:v>
                </c:pt>
                <c:pt idx="1063">
                  <c:v>5.4619055046206233E-2</c:v>
                </c:pt>
                <c:pt idx="1064">
                  <c:v>4.842288007710227E-2</c:v>
                </c:pt>
                <c:pt idx="1065">
                  <c:v>4.259271713866486E-2</c:v>
                </c:pt>
                <c:pt idx="1066">
                  <c:v>3.7130342155004881E-2</c:v>
                </c:pt>
                <c:pt idx="1067">
                  <c:v>3.2037419018456692E-2</c:v>
                </c:pt>
                <c:pt idx="1068">
                  <c:v>2.7315499082743111E-2</c:v>
                </c:pt>
                <c:pt idx="1069">
                  <c:v>2.2966020690420308E-2</c:v>
                </c:pt>
                <c:pt idx="1070">
                  <c:v>1.8990308734740502E-2</c:v>
                </c:pt>
                <c:pt idx="1071">
                  <c:v>1.5389574256077676E-2</c:v>
                </c:pt>
                <c:pt idx="1072">
                  <c:v>1.2164914073037325E-2</c:v>
                </c:pt>
                <c:pt idx="1073">
                  <c:v>9.3173104483472713E-3</c:v>
                </c:pt>
                <c:pt idx="1074">
                  <c:v>6.8476307896583322E-3</c:v>
                </c:pt>
                <c:pt idx="1075">
                  <c:v>4.756627385318124E-3</c:v>
                </c:pt>
                <c:pt idx="1076">
                  <c:v>3.0449371752194754E-3</c:v>
                </c:pt>
                <c:pt idx="1077">
                  <c:v>1.7130815567825142E-3</c:v>
                </c:pt>
                <c:pt idx="1078">
                  <c:v>7.6146622613038062E-4</c:v>
                </c:pt>
                <c:pt idx="1079">
                  <c:v>1.9038105451096854E-4</c:v>
                </c:pt>
                <c:pt idx="1080">
                  <c:v>0</c:v>
                </c:pt>
                <c:pt idx="1081">
                  <c:v>1.9038105451096854E-4</c:v>
                </c:pt>
                <c:pt idx="1082">
                  <c:v>7.6146622613038062E-4</c:v>
                </c:pt>
                <c:pt idx="1083">
                  <c:v>1.7130815567827362E-3</c:v>
                </c:pt>
                <c:pt idx="1084">
                  <c:v>3.0449371752196974E-3</c:v>
                </c:pt>
                <c:pt idx="1085">
                  <c:v>4.756627385318124E-3</c:v>
                </c:pt>
                <c:pt idx="1086">
                  <c:v>6.8476307896581101E-3</c:v>
                </c:pt>
                <c:pt idx="1087">
                  <c:v>9.3173104483474933E-3</c:v>
                </c:pt>
                <c:pt idx="1088">
                  <c:v>1.2164914073037103E-2</c:v>
                </c:pt>
                <c:pt idx="1089">
                  <c:v>1.5389574256077454E-2</c:v>
                </c:pt>
                <c:pt idx="1090">
                  <c:v>1.899030873473917E-2</c:v>
                </c:pt>
                <c:pt idx="1091">
                  <c:v>2.2966020690420086E-2</c:v>
                </c:pt>
                <c:pt idx="1092">
                  <c:v>2.7315499082742667E-2</c:v>
                </c:pt>
                <c:pt idx="1093">
                  <c:v>3.203741901845536E-2</c:v>
                </c:pt>
                <c:pt idx="1094">
                  <c:v>3.7130342155004437E-2</c:v>
                </c:pt>
                <c:pt idx="1095">
                  <c:v>4.2592717138664415E-2</c:v>
                </c:pt>
                <c:pt idx="1096">
                  <c:v>4.8422880077100716E-2</c:v>
                </c:pt>
                <c:pt idx="1097">
                  <c:v>5.4619055046204457E-2</c:v>
                </c:pt>
                <c:pt idx="1098">
                  <c:v>6.1179354631057725E-2</c:v>
                </c:pt>
                <c:pt idx="1099">
                  <c:v>6.8101780500853248E-2</c:v>
                </c:pt>
                <c:pt idx="1100">
                  <c:v>7.5384224017613466E-2</c:v>
                </c:pt>
                <c:pt idx="1101">
                  <c:v>8.3024466878497627E-2</c:v>
                </c:pt>
                <c:pt idx="1102">
                  <c:v>9.1020181791515054E-2</c:v>
                </c:pt>
                <c:pt idx="1103">
                  <c:v>9.9368933184450059E-2</c:v>
                </c:pt>
                <c:pt idx="1104">
                  <c:v>0.10806817794674872</c:v>
                </c:pt>
                <c:pt idx="1105">
                  <c:v>0.11711526620418677</c:v>
                </c:pt>
                <c:pt idx="1106">
                  <c:v>0.12650744212604192</c:v>
                </c:pt>
                <c:pt idx="1107">
                  <c:v>0.13624184476454015</c:v>
                </c:pt>
                <c:pt idx="1108">
                  <c:v>0.14631550892634082</c:v>
                </c:pt>
                <c:pt idx="1109">
                  <c:v>0.15672536607575616</c:v>
                </c:pt>
                <c:pt idx="1110">
                  <c:v>0.16746824526945203</c:v>
                </c:pt>
                <c:pt idx="1111">
                  <c:v>0.17854087412235931</c:v>
                </c:pt>
                <c:pt idx="1112">
                  <c:v>0.18993987980446647</c:v>
                </c:pt>
                <c:pt idx="1113">
                  <c:v>0.20166179006822049</c:v>
                </c:pt>
                <c:pt idx="1114">
                  <c:v>0.21370303430619764</c:v>
                </c:pt>
                <c:pt idx="1115">
                  <c:v>0.22605994463875922</c:v>
                </c:pt>
                <c:pt idx="1116">
                  <c:v>0.23872875703131657</c:v>
                </c:pt>
                <c:pt idx="1117">
                  <c:v>0.25170561244088396</c:v>
                </c:pt>
                <c:pt idx="1118">
                  <c:v>0.26498655799159665</c:v>
                </c:pt>
                <c:pt idx="1119">
                  <c:v>0.27856754817878471</c:v>
                </c:pt>
                <c:pt idx="1120">
                  <c:v>0.29244444610127762</c:v>
                </c:pt>
                <c:pt idx="1121">
                  <c:v>0.30661302472153429</c:v>
                </c:pt>
                <c:pt idx="1122">
                  <c:v>0.3210689681532557</c:v>
                </c:pt>
                <c:pt idx="1123">
                  <c:v>0.33580787297603443</c:v>
                </c:pt>
                <c:pt idx="1124">
                  <c:v>0.35082524957668559</c:v>
                </c:pt>
                <c:pt idx="1125">
                  <c:v>0.36611652351681412</c:v>
                </c:pt>
                <c:pt idx="1126">
                  <c:v>0.38167703692625099</c:v>
                </c:pt>
                <c:pt idx="1127">
                  <c:v>0.39750204992187665</c:v>
                </c:pt>
                <c:pt idx="1128">
                  <c:v>0.41358674205142609</c:v>
                </c:pt>
                <c:pt idx="1129">
                  <c:v>0.42992621376186368</c:v>
                </c:pt>
                <c:pt idx="1130">
                  <c:v>0.44651548789182594</c:v>
                </c:pt>
                <c:pt idx="1131">
                  <c:v>0.46334951118770218</c:v>
                </c:pt>
                <c:pt idx="1132">
                  <c:v>0.48042315584292505</c:v>
                </c:pt>
                <c:pt idx="1133">
                  <c:v>0.49773122105994005</c:v>
                </c:pt>
                <c:pt idx="1134">
                  <c:v>0.51526843463440786</c:v>
                </c:pt>
                <c:pt idx="1135">
                  <c:v>0.53302945456119044</c:v>
                </c:pt>
                <c:pt idx="1136">
                  <c:v>0.55100887066156723</c:v>
                </c:pt>
                <c:pt idx="1137">
                  <c:v>0.56920120623121573</c:v>
                </c:pt>
                <c:pt idx="1138">
                  <c:v>0.58760091970849593</c:v>
                </c:pt>
                <c:pt idx="1139">
                  <c:v>0.60620240636243328</c:v>
                </c:pt>
                <c:pt idx="1140">
                  <c:v>0.62499999999999989</c:v>
                </c:pt>
                <c:pt idx="1141">
                  <c:v>0.64398797469207736</c:v>
                </c:pt>
                <c:pt idx="1142">
                  <c:v>0.66316054651763801</c:v>
                </c:pt>
                <c:pt idx="1143">
                  <c:v>0.68251187532556667</c:v>
                </c:pt>
                <c:pt idx="1144">
                  <c:v>0.70203606651365225</c:v>
                </c:pt>
                <c:pt idx="1145">
                  <c:v>0.72172717282412346</c:v>
                </c:pt>
                <c:pt idx="1146">
                  <c:v>0.74157919615525025</c:v>
                </c:pt>
                <c:pt idx="1147">
                  <c:v>0.76158608938840711</c:v>
                </c:pt>
                <c:pt idx="1148">
                  <c:v>0.78174175823010794</c:v>
                </c:pt>
                <c:pt idx="1149">
                  <c:v>0.8020400630683755</c:v>
                </c:pt>
                <c:pt idx="1150">
                  <c:v>0.82247482084291368</c:v>
                </c:pt>
                <c:pt idx="1151">
                  <c:v>0.84303980692855252</c:v>
                </c:pt>
                <c:pt idx="1152">
                  <c:v>0.8637287570313128</c:v>
                </c:pt>
                <c:pt idx="1153">
                  <c:v>0.88453536909657904</c:v>
                </c:pt>
                <c:pt idx="1154">
                  <c:v>0.90545330522874967</c:v>
                </c:pt>
                <c:pt idx="1155">
                  <c:v>0.92647619362184641</c:v>
                </c:pt>
                <c:pt idx="1156">
                  <c:v>0.94759763050041135</c:v>
                </c:pt>
                <c:pt idx="1157">
                  <c:v>0.9688111820701677</c:v>
                </c:pt>
                <c:pt idx="1158">
                  <c:v>0.99011038647779848</c:v>
                </c:pt>
                <c:pt idx="1159">
                  <c:v>1.0114887557793153</c:v>
                </c:pt>
                <c:pt idx="1160">
                  <c:v>1.0329397779163365</c:v>
                </c:pt>
                <c:pt idx="1161">
                  <c:v>1.0544569186997095</c:v>
                </c:pt>
                <c:pt idx="1162">
                  <c:v>1.0760336237999149</c:v>
                </c:pt>
                <c:pt idx="1163">
                  <c:v>1.0976633207435653</c:v>
                </c:pt>
                <c:pt idx="1164">
                  <c:v>1.1193394209154315</c:v>
                </c:pt>
                <c:pt idx="1165">
                  <c:v>1.1410553215654287</c:v>
                </c:pt>
                <c:pt idx="1166">
                  <c:v>1.1628044078198434</c:v>
                </c:pt>
                <c:pt idx="1167">
                  <c:v>1.184580054696319</c:v>
                </c:pt>
                <c:pt idx="1168">
                  <c:v>1.2063756291218757</c:v>
                </c:pt>
                <c:pt idx="1169">
                  <c:v>1.228184491953396</c:v>
                </c:pt>
                <c:pt idx="1170">
                  <c:v>1.2499999999999991</c:v>
                </c:pt>
                <c:pt idx="1171">
                  <c:v>1.2718155080466065</c:v>
                </c:pt>
                <c:pt idx="1172">
                  <c:v>1.293624370878127</c:v>
                </c:pt>
                <c:pt idx="1173">
                  <c:v>1.3154199453036792</c:v>
                </c:pt>
                <c:pt idx="1174">
                  <c:v>1.3371955921801546</c:v>
                </c:pt>
                <c:pt idx="1175">
                  <c:v>1.358944678434574</c:v>
                </c:pt>
                <c:pt idx="1176">
                  <c:v>1.3806605790845667</c:v>
                </c:pt>
                <c:pt idx="1177">
                  <c:v>1.4023366792564329</c:v>
                </c:pt>
                <c:pt idx="1178">
                  <c:v>1.4239663762000834</c:v>
                </c:pt>
                <c:pt idx="1179">
                  <c:v>1.4455430813002887</c:v>
                </c:pt>
                <c:pt idx="1180">
                  <c:v>1.4670602220836617</c:v>
                </c:pt>
                <c:pt idx="1181">
                  <c:v>1.4885112442206785</c:v>
                </c:pt>
                <c:pt idx="1182">
                  <c:v>1.5098896135221997</c:v>
                </c:pt>
                <c:pt idx="1183">
                  <c:v>1.5311888179298305</c:v>
                </c:pt>
                <c:pt idx="1184">
                  <c:v>1.5524023694995825</c:v>
                </c:pt>
                <c:pt idx="1185">
                  <c:v>1.5735238063781476</c:v>
                </c:pt>
                <c:pt idx="1186">
                  <c:v>1.5945466947712486</c:v>
                </c:pt>
                <c:pt idx="1187">
                  <c:v>1.6154646309034191</c:v>
                </c:pt>
                <c:pt idx="1188">
                  <c:v>1.6362712429686812</c:v>
                </c:pt>
                <c:pt idx="1189">
                  <c:v>1.6569601930714457</c:v>
                </c:pt>
                <c:pt idx="1190">
                  <c:v>1.6775251791570844</c:v>
                </c:pt>
                <c:pt idx="1191">
                  <c:v>1.6979599369316227</c:v>
                </c:pt>
                <c:pt idx="1192">
                  <c:v>1.7182582417698862</c:v>
                </c:pt>
                <c:pt idx="1193">
                  <c:v>1.7384139106115912</c:v>
                </c:pt>
                <c:pt idx="1194">
                  <c:v>1.7584208038447482</c:v>
                </c:pt>
                <c:pt idx="1195">
                  <c:v>1.778272827175875</c:v>
                </c:pt>
                <c:pt idx="1196">
                  <c:v>1.7979639334863462</c:v>
                </c:pt>
                <c:pt idx="1197">
                  <c:v>1.8174881246744317</c:v>
                </c:pt>
                <c:pt idx="1198">
                  <c:v>1.8368394534823644</c:v>
                </c:pt>
                <c:pt idx="1199">
                  <c:v>1.8560120253079209</c:v>
                </c:pt>
                <c:pt idx="1200">
                  <c:v>1.8750000000000022</c:v>
                </c:pt>
                <c:pt idx="1201">
                  <c:v>1.8937975936375691</c:v>
                </c:pt>
                <c:pt idx="1202">
                  <c:v>1.9123990802915063</c:v>
                </c:pt>
                <c:pt idx="1203">
                  <c:v>1.9307987937687827</c:v>
                </c:pt>
                <c:pt idx="1204">
                  <c:v>1.948991129338435</c:v>
                </c:pt>
                <c:pt idx="1205">
                  <c:v>1.966970545438808</c:v>
                </c:pt>
                <c:pt idx="1206">
                  <c:v>1.9847315653655906</c:v>
                </c:pt>
                <c:pt idx="1207">
                  <c:v>2.0022687789400586</c:v>
                </c:pt>
                <c:pt idx="1208">
                  <c:v>2.0195768441570734</c:v>
                </c:pt>
                <c:pt idx="1209">
                  <c:v>2.0366504888122963</c:v>
                </c:pt>
                <c:pt idx="1210">
                  <c:v>2.0534845121081728</c:v>
                </c:pt>
                <c:pt idx="1211">
                  <c:v>2.0700737862381349</c:v>
                </c:pt>
                <c:pt idx="1212">
                  <c:v>2.0864132579485726</c:v>
                </c:pt>
                <c:pt idx="1213">
                  <c:v>2.102497950078122</c:v>
                </c:pt>
                <c:pt idx="1214">
                  <c:v>2.1183229630737443</c:v>
                </c:pt>
                <c:pt idx="1215">
                  <c:v>2.1338834764831844</c:v>
                </c:pt>
                <c:pt idx="1216">
                  <c:v>2.1491747504233132</c:v>
                </c:pt>
                <c:pt idx="1217">
                  <c:v>2.1641921270239615</c:v>
                </c:pt>
                <c:pt idx="1218">
                  <c:v>2.1789310318467403</c:v>
                </c:pt>
                <c:pt idx="1219">
                  <c:v>2.1933869752784645</c:v>
                </c:pt>
                <c:pt idx="1220">
                  <c:v>2.2075555538987213</c:v>
                </c:pt>
                <c:pt idx="1221">
                  <c:v>2.2214324518212116</c:v>
                </c:pt>
                <c:pt idx="1222">
                  <c:v>2.2350134420084022</c:v>
                </c:pt>
                <c:pt idx="1223">
                  <c:v>2.248294387559115</c:v>
                </c:pt>
                <c:pt idx="1224">
                  <c:v>2.2612712429686823</c:v>
                </c:pt>
                <c:pt idx="1225">
                  <c:v>2.2739400553612397</c:v>
                </c:pt>
                <c:pt idx="1226">
                  <c:v>2.2862969656938015</c:v>
                </c:pt>
                <c:pt idx="1227">
                  <c:v>2.2983382099317788</c:v>
                </c:pt>
                <c:pt idx="1228">
                  <c:v>2.3100601201955326</c:v>
                </c:pt>
                <c:pt idx="1229">
                  <c:v>2.3214591258776398</c:v>
                </c:pt>
                <c:pt idx="1230">
                  <c:v>2.3325317547305495</c:v>
                </c:pt>
                <c:pt idx="1231">
                  <c:v>2.3432746339242452</c:v>
                </c:pt>
                <c:pt idx="1232">
                  <c:v>2.3536844910736585</c:v>
                </c:pt>
                <c:pt idx="1233">
                  <c:v>2.3637581552354607</c:v>
                </c:pt>
                <c:pt idx="1234">
                  <c:v>2.3734925578739592</c:v>
                </c:pt>
                <c:pt idx="1235">
                  <c:v>2.3828847337958123</c:v>
                </c:pt>
                <c:pt idx="1236">
                  <c:v>2.3919318220532504</c:v>
                </c:pt>
                <c:pt idx="1237">
                  <c:v>2.4006310668155511</c:v>
                </c:pt>
                <c:pt idx="1238">
                  <c:v>2.4089798182084845</c:v>
                </c:pt>
                <c:pt idx="1239">
                  <c:v>2.4169755331215015</c:v>
                </c:pt>
                <c:pt idx="1240">
                  <c:v>2.4246157759823843</c:v>
                </c:pt>
                <c:pt idx="1241">
                  <c:v>2.4318982194991463</c:v>
                </c:pt>
                <c:pt idx="1242">
                  <c:v>2.4388206453689416</c:v>
                </c:pt>
                <c:pt idx="1243">
                  <c:v>2.4453809449537935</c:v>
                </c:pt>
                <c:pt idx="1244">
                  <c:v>2.4515771199228986</c:v>
                </c:pt>
                <c:pt idx="1245">
                  <c:v>2.4574072828613351</c:v>
                </c:pt>
                <c:pt idx="1246">
                  <c:v>2.4628696578449949</c:v>
                </c:pt>
                <c:pt idx="1247">
                  <c:v>2.4679625809815433</c:v>
                </c:pt>
                <c:pt idx="1248">
                  <c:v>2.4726845009172571</c:v>
                </c:pt>
                <c:pt idx="1249">
                  <c:v>2.4770339793095797</c:v>
                </c:pt>
                <c:pt idx="1250">
                  <c:v>2.4810096912652595</c:v>
                </c:pt>
                <c:pt idx="1251">
                  <c:v>2.4846104257439214</c:v>
                </c:pt>
                <c:pt idx="1252">
                  <c:v>2.4878350859269629</c:v>
                </c:pt>
                <c:pt idx="1253">
                  <c:v>2.4906826895516523</c:v>
                </c:pt>
                <c:pt idx="1254">
                  <c:v>2.4931523692103412</c:v>
                </c:pt>
                <c:pt idx="1255">
                  <c:v>2.4952433726146817</c:v>
                </c:pt>
                <c:pt idx="1256">
                  <c:v>2.4969550628247799</c:v>
                </c:pt>
                <c:pt idx="1257">
                  <c:v>2.4982869184432177</c:v>
                </c:pt>
                <c:pt idx="1258">
                  <c:v>2.4992385337738696</c:v>
                </c:pt>
                <c:pt idx="1259">
                  <c:v>2.499809618945489</c:v>
                </c:pt>
                <c:pt idx="1260">
                  <c:v>2.5</c:v>
                </c:pt>
                <c:pt idx="1261">
                  <c:v>2.499809618945489</c:v>
                </c:pt>
                <c:pt idx="1262">
                  <c:v>2.4992385337738696</c:v>
                </c:pt>
                <c:pt idx="1263">
                  <c:v>2.4982869184432173</c:v>
                </c:pt>
                <c:pt idx="1264">
                  <c:v>2.4969550628247803</c:v>
                </c:pt>
                <c:pt idx="1265">
                  <c:v>2.4952433726146821</c:v>
                </c:pt>
                <c:pt idx="1266">
                  <c:v>2.4931523692103417</c:v>
                </c:pt>
                <c:pt idx="1267">
                  <c:v>2.4906826895516527</c:v>
                </c:pt>
                <c:pt idx="1268">
                  <c:v>2.4878350859269629</c:v>
                </c:pt>
                <c:pt idx="1269">
                  <c:v>2.4846104257439228</c:v>
                </c:pt>
                <c:pt idx="1270">
                  <c:v>2.4810096912652599</c:v>
                </c:pt>
                <c:pt idx="1271">
                  <c:v>2.4770339793095797</c:v>
                </c:pt>
                <c:pt idx="1272">
                  <c:v>2.4726845009172571</c:v>
                </c:pt>
                <c:pt idx="1273">
                  <c:v>2.4679625809815446</c:v>
                </c:pt>
                <c:pt idx="1274">
                  <c:v>2.4628696578449958</c:v>
                </c:pt>
                <c:pt idx="1275">
                  <c:v>2.4574072828613356</c:v>
                </c:pt>
                <c:pt idx="1276">
                  <c:v>2.4515771199228995</c:v>
                </c:pt>
                <c:pt idx="1277">
                  <c:v>2.4453809449537944</c:v>
                </c:pt>
                <c:pt idx="1278">
                  <c:v>2.4388206453689421</c:v>
                </c:pt>
                <c:pt idx="1279">
                  <c:v>2.4318982194991468</c:v>
                </c:pt>
                <c:pt idx="1280">
                  <c:v>2.424615775982387</c:v>
                </c:pt>
                <c:pt idx="1281">
                  <c:v>2.4169755331215024</c:v>
                </c:pt>
                <c:pt idx="1282">
                  <c:v>2.4089798182084849</c:v>
                </c:pt>
                <c:pt idx="1283">
                  <c:v>2.4006310668155519</c:v>
                </c:pt>
                <c:pt idx="1284">
                  <c:v>2.3919318220532531</c:v>
                </c:pt>
                <c:pt idx="1285">
                  <c:v>2.3828847337958132</c:v>
                </c:pt>
                <c:pt idx="1286">
                  <c:v>2.3734925578739601</c:v>
                </c:pt>
                <c:pt idx="1287">
                  <c:v>2.3637581552354598</c:v>
                </c:pt>
                <c:pt idx="1288">
                  <c:v>2.3536844910736594</c:v>
                </c:pt>
                <c:pt idx="1289">
                  <c:v>2.3432746339242461</c:v>
                </c:pt>
                <c:pt idx="1290">
                  <c:v>2.3325317547305482</c:v>
                </c:pt>
                <c:pt idx="1291">
                  <c:v>2.3214591258776407</c:v>
                </c:pt>
                <c:pt idx="1292">
                  <c:v>2.3100601201955313</c:v>
                </c:pt>
                <c:pt idx="1293">
                  <c:v>2.2983382099317797</c:v>
                </c:pt>
                <c:pt idx="1294">
                  <c:v>2.2862969656938024</c:v>
                </c:pt>
                <c:pt idx="1295">
                  <c:v>2.2739400553612406</c:v>
                </c:pt>
                <c:pt idx="1296">
                  <c:v>2.2612712429686836</c:v>
                </c:pt>
                <c:pt idx="1297">
                  <c:v>2.2482943875591159</c:v>
                </c:pt>
                <c:pt idx="1298">
                  <c:v>2.2350134420084036</c:v>
                </c:pt>
                <c:pt idx="1299">
                  <c:v>2.2214324518212125</c:v>
                </c:pt>
                <c:pt idx="1300">
                  <c:v>2.2075555538987226</c:v>
                </c:pt>
                <c:pt idx="1301">
                  <c:v>2.1933869752784658</c:v>
                </c:pt>
                <c:pt idx="1302">
                  <c:v>2.1789310318467443</c:v>
                </c:pt>
                <c:pt idx="1303">
                  <c:v>2.1641921270239628</c:v>
                </c:pt>
                <c:pt idx="1304">
                  <c:v>2.1491747504233145</c:v>
                </c:pt>
                <c:pt idx="1305">
                  <c:v>2.1338834764831858</c:v>
                </c:pt>
                <c:pt idx="1306">
                  <c:v>2.1183229630737488</c:v>
                </c:pt>
                <c:pt idx="1307">
                  <c:v>2.1024979500781233</c:v>
                </c:pt>
                <c:pt idx="1308">
                  <c:v>2.0864132579485739</c:v>
                </c:pt>
                <c:pt idx="1309">
                  <c:v>2.0700737862381366</c:v>
                </c:pt>
                <c:pt idx="1310">
                  <c:v>2.0534845121081742</c:v>
                </c:pt>
                <c:pt idx="1311">
                  <c:v>2.036650488812298</c:v>
                </c:pt>
                <c:pt idx="1312">
                  <c:v>2.0195768441570752</c:v>
                </c:pt>
                <c:pt idx="1313">
                  <c:v>2.0022687789400635</c:v>
                </c:pt>
                <c:pt idx="1314">
                  <c:v>1.9847315653655921</c:v>
                </c:pt>
                <c:pt idx="1315">
                  <c:v>1.9669705454388096</c:v>
                </c:pt>
                <c:pt idx="1316">
                  <c:v>1.9489911293384368</c:v>
                </c:pt>
                <c:pt idx="1317">
                  <c:v>1.9307987937687843</c:v>
                </c:pt>
                <c:pt idx="1318">
                  <c:v>1.9123990802915078</c:v>
                </c:pt>
                <c:pt idx="1319">
                  <c:v>1.8937975936375706</c:v>
                </c:pt>
                <c:pt idx="1320">
                  <c:v>1.8750000000000002</c:v>
                </c:pt>
                <c:pt idx="1321">
                  <c:v>1.8560120253079226</c:v>
                </c:pt>
                <c:pt idx="1322">
                  <c:v>1.8368394534823622</c:v>
                </c:pt>
                <c:pt idx="1323">
                  <c:v>1.8174881246744334</c:v>
                </c:pt>
                <c:pt idx="1324">
                  <c:v>1.797963933486348</c:v>
                </c:pt>
                <c:pt idx="1325">
                  <c:v>1.7782728271758728</c:v>
                </c:pt>
                <c:pt idx="1326">
                  <c:v>1.75842080384475</c:v>
                </c:pt>
                <c:pt idx="1327">
                  <c:v>1.738413910611593</c:v>
                </c:pt>
                <c:pt idx="1328">
                  <c:v>1.7182582417698882</c:v>
                </c:pt>
                <c:pt idx="1329">
                  <c:v>1.6979599369316245</c:v>
                </c:pt>
                <c:pt idx="1330">
                  <c:v>1.6775251791570864</c:v>
                </c:pt>
                <c:pt idx="1331">
                  <c:v>1.6569601930714477</c:v>
                </c:pt>
                <c:pt idx="1332">
                  <c:v>1.6362712429686832</c:v>
                </c:pt>
                <c:pt idx="1333">
                  <c:v>1.6154646309034211</c:v>
                </c:pt>
                <c:pt idx="1334">
                  <c:v>1.5945466947712506</c:v>
                </c:pt>
                <c:pt idx="1335">
                  <c:v>1.5735238063781538</c:v>
                </c:pt>
                <c:pt idx="1336">
                  <c:v>1.5524023694995845</c:v>
                </c:pt>
                <c:pt idx="1337">
                  <c:v>1.5311888179298325</c:v>
                </c:pt>
                <c:pt idx="1338">
                  <c:v>1.5098896135222017</c:v>
                </c:pt>
                <c:pt idx="1339">
                  <c:v>1.4885112442206805</c:v>
                </c:pt>
                <c:pt idx="1340">
                  <c:v>1.4670602220836637</c:v>
                </c:pt>
                <c:pt idx="1341">
                  <c:v>1.4455430813002907</c:v>
                </c:pt>
                <c:pt idx="1342">
                  <c:v>1.4239663762000854</c:v>
                </c:pt>
                <c:pt idx="1343">
                  <c:v>1.4023366792564347</c:v>
                </c:pt>
                <c:pt idx="1344">
                  <c:v>1.3806605790845685</c:v>
                </c:pt>
                <c:pt idx="1345">
                  <c:v>1.3589446784345758</c:v>
                </c:pt>
                <c:pt idx="1346">
                  <c:v>1.337195592180161</c:v>
                </c:pt>
                <c:pt idx="1347">
                  <c:v>1.3154199453036812</c:v>
                </c:pt>
                <c:pt idx="1348">
                  <c:v>1.293624370878129</c:v>
                </c:pt>
                <c:pt idx="1349">
                  <c:v>1.271815508046604</c:v>
                </c:pt>
                <c:pt idx="1350">
                  <c:v>1.2500000000000011</c:v>
                </c:pt>
                <c:pt idx="1351">
                  <c:v>1.228184491953398</c:v>
                </c:pt>
                <c:pt idx="1352">
                  <c:v>1.2063756291218732</c:v>
                </c:pt>
                <c:pt idx="1353">
                  <c:v>1.184580054696321</c:v>
                </c:pt>
                <c:pt idx="1354">
                  <c:v>1.1628044078198454</c:v>
                </c:pt>
                <c:pt idx="1355">
                  <c:v>1.1410553215654262</c:v>
                </c:pt>
                <c:pt idx="1356">
                  <c:v>1.1193394209154335</c:v>
                </c:pt>
                <c:pt idx="1357">
                  <c:v>1.0976633207435673</c:v>
                </c:pt>
                <c:pt idx="1358">
                  <c:v>1.0760336237999168</c:v>
                </c:pt>
                <c:pt idx="1359">
                  <c:v>1.0544569186997115</c:v>
                </c:pt>
                <c:pt idx="1360">
                  <c:v>1.0329397779163383</c:v>
                </c:pt>
                <c:pt idx="1361">
                  <c:v>1.0114887557793173</c:v>
                </c:pt>
                <c:pt idx="1362">
                  <c:v>0.99011038647780047</c:v>
                </c:pt>
                <c:pt idx="1363">
                  <c:v>0.9688111820701697</c:v>
                </c:pt>
                <c:pt idx="1364">
                  <c:v>0.94759763050041756</c:v>
                </c:pt>
                <c:pt idx="1365">
                  <c:v>0.9264761936218483</c:v>
                </c:pt>
                <c:pt idx="1366">
                  <c:v>0.90545330522875167</c:v>
                </c:pt>
                <c:pt idx="1367">
                  <c:v>0.88453536909658093</c:v>
                </c:pt>
                <c:pt idx="1368">
                  <c:v>0.86372875703131891</c:v>
                </c:pt>
                <c:pt idx="1369">
                  <c:v>0.8430398069285544</c:v>
                </c:pt>
                <c:pt idx="1370">
                  <c:v>0.82247482084291557</c:v>
                </c:pt>
                <c:pt idx="1371">
                  <c:v>0.80204006306837738</c:v>
                </c:pt>
                <c:pt idx="1372">
                  <c:v>0.78174175823010983</c:v>
                </c:pt>
                <c:pt idx="1373">
                  <c:v>0.76158608938840888</c:v>
                </c:pt>
                <c:pt idx="1374">
                  <c:v>0.74157919615525214</c:v>
                </c:pt>
                <c:pt idx="1375">
                  <c:v>0.72172717282412924</c:v>
                </c:pt>
                <c:pt idx="1376">
                  <c:v>0.70203606651365402</c:v>
                </c:pt>
                <c:pt idx="1377">
                  <c:v>0.68251187532556856</c:v>
                </c:pt>
                <c:pt idx="1378">
                  <c:v>0.66316054651763967</c:v>
                </c:pt>
                <c:pt idx="1379">
                  <c:v>0.64398797469207913</c:v>
                </c:pt>
                <c:pt idx="1380">
                  <c:v>0.62500000000000155</c:v>
                </c:pt>
                <c:pt idx="1381">
                  <c:v>0.60620240636243494</c:v>
                </c:pt>
                <c:pt idx="1382">
                  <c:v>0.58760091970849393</c:v>
                </c:pt>
                <c:pt idx="1383">
                  <c:v>0.56920120623121739</c:v>
                </c:pt>
                <c:pt idx="1384">
                  <c:v>0.55100887066156512</c:v>
                </c:pt>
                <c:pt idx="1385">
                  <c:v>0.53302945456119222</c:v>
                </c:pt>
                <c:pt idx="1386">
                  <c:v>0.51526843463440941</c:v>
                </c:pt>
                <c:pt idx="1387">
                  <c:v>0.49773122105993806</c:v>
                </c:pt>
                <c:pt idx="1388">
                  <c:v>0.48042315584292672</c:v>
                </c:pt>
                <c:pt idx="1389">
                  <c:v>0.46334951118770384</c:v>
                </c:pt>
                <c:pt idx="1390">
                  <c:v>0.44651548789182749</c:v>
                </c:pt>
                <c:pt idx="1391">
                  <c:v>0.42992621376186524</c:v>
                </c:pt>
                <c:pt idx="1392">
                  <c:v>0.41358674205142743</c:v>
                </c:pt>
                <c:pt idx="1393">
                  <c:v>0.39750204992187821</c:v>
                </c:pt>
                <c:pt idx="1394">
                  <c:v>0.38167703692625565</c:v>
                </c:pt>
                <c:pt idx="1395">
                  <c:v>0.36611652351681556</c:v>
                </c:pt>
                <c:pt idx="1396">
                  <c:v>0.35082524957668393</c:v>
                </c:pt>
                <c:pt idx="1397">
                  <c:v>0.33580787297603876</c:v>
                </c:pt>
                <c:pt idx="1398">
                  <c:v>0.32106896815325692</c:v>
                </c:pt>
                <c:pt idx="1399">
                  <c:v>0.30661302472153862</c:v>
                </c:pt>
                <c:pt idx="1400">
                  <c:v>0.29244444610127895</c:v>
                </c:pt>
                <c:pt idx="1401">
                  <c:v>0.27856754817878593</c:v>
                </c:pt>
                <c:pt idx="1402">
                  <c:v>0.26498655799160065</c:v>
                </c:pt>
                <c:pt idx="1403">
                  <c:v>0.25170561244088507</c:v>
                </c:pt>
                <c:pt idx="1404">
                  <c:v>0.23872875703131502</c:v>
                </c:pt>
                <c:pt idx="1405">
                  <c:v>0.226059944638763</c:v>
                </c:pt>
                <c:pt idx="1406">
                  <c:v>0.21370303430619875</c:v>
                </c:pt>
                <c:pt idx="1407">
                  <c:v>0.20166179006821916</c:v>
                </c:pt>
                <c:pt idx="1408">
                  <c:v>0.1899398798044698</c:v>
                </c:pt>
                <c:pt idx="1409">
                  <c:v>0.17854087412236019</c:v>
                </c:pt>
                <c:pt idx="1410">
                  <c:v>0.16746824526945292</c:v>
                </c:pt>
                <c:pt idx="1411">
                  <c:v>0.15672536607575704</c:v>
                </c:pt>
                <c:pt idx="1412">
                  <c:v>0.14631550892634171</c:v>
                </c:pt>
                <c:pt idx="1413">
                  <c:v>0.13624184476454126</c:v>
                </c:pt>
                <c:pt idx="1414">
                  <c:v>0.12650744212604081</c:v>
                </c:pt>
                <c:pt idx="1415">
                  <c:v>0.11711526620418766</c:v>
                </c:pt>
                <c:pt idx="1416">
                  <c:v>0.10806817794674961</c:v>
                </c:pt>
                <c:pt idx="1417">
                  <c:v>9.9368933184449171E-2</c:v>
                </c:pt>
                <c:pt idx="1418">
                  <c:v>9.1020181791515942E-2</c:v>
                </c:pt>
                <c:pt idx="1419">
                  <c:v>8.3024466878498293E-2</c:v>
                </c:pt>
                <c:pt idx="1420">
                  <c:v>7.538422401761391E-2</c:v>
                </c:pt>
                <c:pt idx="1421">
                  <c:v>6.8101780500855247E-2</c:v>
                </c:pt>
                <c:pt idx="1422">
                  <c:v>6.1179354631058391E-2</c:v>
                </c:pt>
                <c:pt idx="1423">
                  <c:v>5.4619055046205123E-2</c:v>
                </c:pt>
                <c:pt idx="1424">
                  <c:v>4.8422880077102493E-2</c:v>
                </c:pt>
                <c:pt idx="1425">
                  <c:v>4.259271713866486E-2</c:v>
                </c:pt>
                <c:pt idx="1426">
                  <c:v>3.713034215500377E-2</c:v>
                </c:pt>
                <c:pt idx="1427">
                  <c:v>3.2037419018456692E-2</c:v>
                </c:pt>
                <c:pt idx="1428">
                  <c:v>2.7315499082743111E-2</c:v>
                </c:pt>
                <c:pt idx="1429">
                  <c:v>2.2966020690419642E-2</c:v>
                </c:pt>
                <c:pt idx="1430">
                  <c:v>1.8990308734740502E-2</c:v>
                </c:pt>
                <c:pt idx="1431">
                  <c:v>1.5389574256077676E-2</c:v>
                </c:pt>
                <c:pt idx="1432">
                  <c:v>1.2164914073037991E-2</c:v>
                </c:pt>
                <c:pt idx="1433">
                  <c:v>9.3173104483477154E-3</c:v>
                </c:pt>
                <c:pt idx="1434">
                  <c:v>6.8476307896583322E-3</c:v>
                </c:pt>
                <c:pt idx="1435">
                  <c:v>4.7566273853185681E-3</c:v>
                </c:pt>
                <c:pt idx="1436">
                  <c:v>3.0449371752199195E-3</c:v>
                </c:pt>
                <c:pt idx="1437">
                  <c:v>1.7130815567825142E-3</c:v>
                </c:pt>
                <c:pt idx="1438">
                  <c:v>7.6146622613060266E-4</c:v>
                </c:pt>
                <c:pt idx="1439">
                  <c:v>1.9038105451096854E-4</c:v>
                </c:pt>
                <c:pt idx="1440">
                  <c:v>0</c:v>
                </c:pt>
                <c:pt idx="1441">
                  <c:v>1.9038105451096854E-4</c:v>
                </c:pt>
                <c:pt idx="1442">
                  <c:v>7.6146622613038062E-4</c:v>
                </c:pt>
                <c:pt idx="1443">
                  <c:v>1.7130815567825142E-3</c:v>
                </c:pt>
                <c:pt idx="1444">
                  <c:v>3.0449371752196974E-3</c:v>
                </c:pt>
                <c:pt idx="1445">
                  <c:v>4.756627385317902E-3</c:v>
                </c:pt>
                <c:pt idx="1446">
                  <c:v>6.8476307896581101E-3</c:v>
                </c:pt>
                <c:pt idx="1447">
                  <c:v>9.3173104483474933E-3</c:v>
                </c:pt>
                <c:pt idx="1448">
                  <c:v>1.2164914073037103E-2</c:v>
                </c:pt>
                <c:pt idx="1449">
                  <c:v>1.5389574256077454E-2</c:v>
                </c:pt>
                <c:pt idx="1450">
                  <c:v>1.8990308734740058E-2</c:v>
                </c:pt>
                <c:pt idx="1451">
                  <c:v>2.2966020690419864E-2</c:v>
                </c:pt>
                <c:pt idx="1452">
                  <c:v>2.7315499082742667E-2</c:v>
                </c:pt>
                <c:pt idx="1453">
                  <c:v>3.2037419018456248E-2</c:v>
                </c:pt>
                <c:pt idx="1454">
                  <c:v>3.7130342155003326E-2</c:v>
                </c:pt>
                <c:pt idx="1455">
                  <c:v>4.2592717138664193E-2</c:v>
                </c:pt>
                <c:pt idx="1456">
                  <c:v>4.8422880077101826E-2</c:v>
                </c:pt>
                <c:pt idx="1457">
                  <c:v>5.4619055046204457E-2</c:v>
                </c:pt>
                <c:pt idx="1458">
                  <c:v>6.1179354631057725E-2</c:v>
                </c:pt>
                <c:pt idx="1459">
                  <c:v>6.8101780500854581E-2</c:v>
                </c:pt>
                <c:pt idx="1460">
                  <c:v>7.5384224017613244E-2</c:v>
                </c:pt>
                <c:pt idx="1461">
                  <c:v>8.3024466878497627E-2</c:v>
                </c:pt>
                <c:pt idx="1462">
                  <c:v>9.1020181791516608E-2</c:v>
                </c:pt>
                <c:pt idx="1463">
                  <c:v>9.9368933184448283E-2</c:v>
                </c:pt>
                <c:pt idx="1464">
                  <c:v>0.10806817794674872</c:v>
                </c:pt>
                <c:pt idx="1465">
                  <c:v>0.117115266204185</c:v>
                </c:pt>
                <c:pt idx="1466">
                  <c:v>0.12650744212603993</c:v>
                </c:pt>
                <c:pt idx="1467">
                  <c:v>0.13624184476454015</c:v>
                </c:pt>
                <c:pt idx="1468">
                  <c:v>0.1463155089263386</c:v>
                </c:pt>
                <c:pt idx="1469">
                  <c:v>0.15672536607575394</c:v>
                </c:pt>
                <c:pt idx="1470">
                  <c:v>0.16746824526945181</c:v>
                </c:pt>
                <c:pt idx="1471">
                  <c:v>0.17854087412235908</c:v>
                </c:pt>
                <c:pt idx="1472">
                  <c:v>0.18993987980446625</c:v>
                </c:pt>
                <c:pt idx="1473">
                  <c:v>0.20166179006822027</c:v>
                </c:pt>
                <c:pt idx="1474">
                  <c:v>0.21370303430619764</c:v>
                </c:pt>
                <c:pt idx="1475">
                  <c:v>0.22605994463875922</c:v>
                </c:pt>
                <c:pt idx="1476">
                  <c:v>0.23872875703131369</c:v>
                </c:pt>
                <c:pt idx="1477">
                  <c:v>0.25170561244088363</c:v>
                </c:pt>
                <c:pt idx="1478">
                  <c:v>0.26498655799159654</c:v>
                </c:pt>
                <c:pt idx="1479">
                  <c:v>0.27856754817878437</c:v>
                </c:pt>
                <c:pt idx="1480">
                  <c:v>0.29244444610127751</c:v>
                </c:pt>
                <c:pt idx="1481">
                  <c:v>0.30661302472153418</c:v>
                </c:pt>
                <c:pt idx="1482">
                  <c:v>0.32106896815325536</c:v>
                </c:pt>
                <c:pt idx="1483">
                  <c:v>0.3358078729760372</c:v>
                </c:pt>
                <c:pt idx="1484">
                  <c:v>0.35082524957668848</c:v>
                </c:pt>
                <c:pt idx="1485">
                  <c:v>0.36611652351681401</c:v>
                </c:pt>
                <c:pt idx="1486">
                  <c:v>0.38167703692625399</c:v>
                </c:pt>
                <c:pt idx="1487">
                  <c:v>0.3975020499218731</c:v>
                </c:pt>
                <c:pt idx="1488">
                  <c:v>0.41358674205142587</c:v>
                </c:pt>
                <c:pt idx="1489">
                  <c:v>0.42992621376186668</c:v>
                </c:pt>
                <c:pt idx="1490">
                  <c:v>0.44651548789182227</c:v>
                </c:pt>
                <c:pt idx="1491">
                  <c:v>0.46334951118770196</c:v>
                </c:pt>
                <c:pt idx="1492">
                  <c:v>0.48042315584292838</c:v>
                </c:pt>
                <c:pt idx="1493">
                  <c:v>0.49773122105993617</c:v>
                </c:pt>
                <c:pt idx="1494">
                  <c:v>0.51526843463440763</c:v>
                </c:pt>
                <c:pt idx="1495">
                  <c:v>0.53302945456119399</c:v>
                </c:pt>
                <c:pt idx="1496">
                  <c:v>0.55100887066156323</c:v>
                </c:pt>
                <c:pt idx="1497">
                  <c:v>0.56920120623121551</c:v>
                </c:pt>
                <c:pt idx="1498">
                  <c:v>0.58760091970849193</c:v>
                </c:pt>
                <c:pt idx="1499">
                  <c:v>0.60620240636242928</c:v>
                </c:pt>
                <c:pt idx="1500" formatCode="0.000000_);[Red]\(0.000000\)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A-4A77-A7EB-5125E2B4D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595952"/>
        <c:axId val="703596280"/>
      </c:lineChart>
      <c:catAx>
        <c:axId val="703595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時間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_);[Red]\(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96280"/>
        <c:crosses val="autoZero"/>
        <c:auto val="1"/>
        <c:lblAlgn val="ctr"/>
        <c:lblOffset val="100"/>
        <c:noMultiLvlLbl val="0"/>
      </c:catAx>
      <c:valAx>
        <c:axId val="70359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電圧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00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9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Sin</a:t>
            </a:r>
            <a:r>
              <a:rPr lang="ja-JP" altLang="en-US"/>
              <a:t>波① </a:t>
            </a:r>
            <a:r>
              <a:rPr lang="en-US" altLang="ja-JP"/>
              <a:t>- </a:t>
            </a:r>
            <a:r>
              <a:rPr lang="ja-JP" altLang="en-US"/>
              <a:t>振幅調整後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VIN生成_SIN合成波!$AL$15:$AL$1515</c:f>
              <c:numCache>
                <c:formatCode>0_);[Red]\(0\)</c:formatCode>
                <c:ptCount val="15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</c:numCache>
            </c:numRef>
          </c:cat>
          <c:val>
            <c:numRef>
              <c:f>VIN生成_SIN合成波!$AM$15:$AM$1515</c:f>
              <c:numCache>
                <c:formatCode>0.000000_);[Red]\(0.000000\)</c:formatCode>
                <c:ptCount val="1501"/>
                <c:pt idx="0">
                  <c:v>0</c:v>
                </c:pt>
                <c:pt idx="1">
                  <c:v>1.9038105451096854E-4</c:v>
                </c:pt>
                <c:pt idx="2">
                  <c:v>7.6146622613038062E-4</c:v>
                </c:pt>
                <c:pt idx="3">
                  <c:v>1.7130815567827362E-3</c:v>
                </c:pt>
                <c:pt idx="4">
                  <c:v>3.0449371752196974E-3</c:v>
                </c:pt>
                <c:pt idx="5">
                  <c:v>4.756627385318124E-3</c:v>
                </c:pt>
                <c:pt idx="6">
                  <c:v>6.8476307896583322E-3</c:v>
                </c:pt>
                <c:pt idx="7">
                  <c:v>9.3173104483474933E-3</c:v>
                </c:pt>
                <c:pt idx="8">
                  <c:v>1.2164914073037103E-2</c:v>
                </c:pt>
                <c:pt idx="9">
                  <c:v>1.5389574256077676E-2</c:v>
                </c:pt>
                <c:pt idx="10">
                  <c:v>1.8990308734740058E-2</c:v>
                </c:pt>
                <c:pt idx="11">
                  <c:v>2.2966020690420086E-2</c:v>
                </c:pt>
                <c:pt idx="12">
                  <c:v>2.7315499082743111E-2</c:v>
                </c:pt>
                <c:pt idx="13">
                  <c:v>3.2037419018456026E-2</c:v>
                </c:pt>
                <c:pt idx="14">
                  <c:v>3.7130342155004437E-2</c:v>
                </c:pt>
                <c:pt idx="15">
                  <c:v>4.2592717138664637E-2</c:v>
                </c:pt>
                <c:pt idx="16">
                  <c:v>4.8422880077101382E-2</c:v>
                </c:pt>
                <c:pt idx="17">
                  <c:v>5.4619055046205789E-2</c:v>
                </c:pt>
                <c:pt idx="18">
                  <c:v>6.1179354631058169E-2</c:v>
                </c:pt>
                <c:pt idx="19">
                  <c:v>6.8101780500854137E-2</c:v>
                </c:pt>
                <c:pt idx="20">
                  <c:v>7.5384224017614576E-2</c:v>
                </c:pt>
                <c:pt idx="21">
                  <c:v>8.3024466878497849E-2</c:v>
                </c:pt>
                <c:pt idx="22">
                  <c:v>9.102018179151572E-2</c:v>
                </c:pt>
                <c:pt idx="23">
                  <c:v>9.9368933184449615E-2</c:v>
                </c:pt>
                <c:pt idx="24">
                  <c:v>0.10806817794674894</c:v>
                </c:pt>
                <c:pt idx="25">
                  <c:v>0.11711526620418766</c:v>
                </c:pt>
                <c:pt idx="26">
                  <c:v>0.12650744212604126</c:v>
                </c:pt>
                <c:pt idx="27">
                  <c:v>0.13624184476454015</c:v>
                </c:pt>
                <c:pt idx="28">
                  <c:v>0.14631550892634149</c:v>
                </c:pt>
                <c:pt idx="29">
                  <c:v>0.15672536607575527</c:v>
                </c:pt>
                <c:pt idx="30">
                  <c:v>0.16746824526945181</c:v>
                </c:pt>
                <c:pt idx="31">
                  <c:v>0.17854087412235975</c:v>
                </c:pt>
                <c:pt idx="32">
                  <c:v>0.18993987980446758</c:v>
                </c:pt>
                <c:pt idx="33">
                  <c:v>0.20166179006822005</c:v>
                </c:pt>
                <c:pt idx="34">
                  <c:v>0.21370303430619786</c:v>
                </c:pt>
                <c:pt idx="35">
                  <c:v>0.22605994463876034</c:v>
                </c:pt>
                <c:pt idx="36">
                  <c:v>0.23872875703131569</c:v>
                </c:pt>
                <c:pt idx="37">
                  <c:v>0.25170561244088396</c:v>
                </c:pt>
                <c:pt idx="38">
                  <c:v>0.26498655799159754</c:v>
                </c:pt>
                <c:pt idx="39">
                  <c:v>0.27856754817878648</c:v>
                </c:pt>
                <c:pt idx="40">
                  <c:v>0.29244444610127751</c:v>
                </c:pt>
                <c:pt idx="41">
                  <c:v>0.30661302472153495</c:v>
                </c:pt>
                <c:pt idx="42">
                  <c:v>0.32106896815325736</c:v>
                </c:pt>
                <c:pt idx="43">
                  <c:v>0.33580787297603698</c:v>
                </c:pt>
                <c:pt idx="44">
                  <c:v>0.35082524957668615</c:v>
                </c:pt>
                <c:pt idx="45">
                  <c:v>0.36611652351681567</c:v>
                </c:pt>
                <c:pt idx="46">
                  <c:v>0.38167703692625343</c:v>
                </c:pt>
                <c:pt idx="47">
                  <c:v>0.39750204992187688</c:v>
                </c:pt>
                <c:pt idx="48">
                  <c:v>0.4135867420514272</c:v>
                </c:pt>
                <c:pt idx="49">
                  <c:v>0.42992621376186602</c:v>
                </c:pt>
                <c:pt idx="50">
                  <c:v>0.44651548789182594</c:v>
                </c:pt>
                <c:pt idx="51">
                  <c:v>0.46334951118770329</c:v>
                </c:pt>
                <c:pt idx="52">
                  <c:v>0.48042315584292727</c:v>
                </c:pt>
                <c:pt idx="53">
                  <c:v>0.49773122105993961</c:v>
                </c:pt>
                <c:pt idx="54">
                  <c:v>0.51526843463440852</c:v>
                </c:pt>
                <c:pt idx="55">
                  <c:v>0.53302945456119244</c:v>
                </c:pt>
                <c:pt idx="56">
                  <c:v>0.55100887066156634</c:v>
                </c:pt>
                <c:pt idx="57">
                  <c:v>0.56920120623121617</c:v>
                </c:pt>
                <c:pt idx="58">
                  <c:v>0.58760091970849393</c:v>
                </c:pt>
                <c:pt idx="59">
                  <c:v>0.60620240636243228</c:v>
                </c:pt>
                <c:pt idx="60">
                  <c:v>0.62500000000000011</c:v>
                </c:pt>
                <c:pt idx="61">
                  <c:v>0.64398797469207869</c:v>
                </c:pt>
                <c:pt idx="62">
                  <c:v>0.66316054651763645</c:v>
                </c:pt>
                <c:pt idx="63">
                  <c:v>0.68251187532556656</c:v>
                </c:pt>
                <c:pt idx="64">
                  <c:v>0.70203606651365325</c:v>
                </c:pt>
                <c:pt idx="65">
                  <c:v>0.72172717282412568</c:v>
                </c:pt>
                <c:pt idx="66">
                  <c:v>0.74157919615524981</c:v>
                </c:pt>
                <c:pt idx="67">
                  <c:v>0.76158608938840788</c:v>
                </c:pt>
                <c:pt idx="68">
                  <c:v>0.78174175823011005</c:v>
                </c:pt>
                <c:pt idx="69">
                  <c:v>0.80204006306837461</c:v>
                </c:pt>
                <c:pt idx="70">
                  <c:v>0.82247482084291412</c:v>
                </c:pt>
                <c:pt idx="71">
                  <c:v>0.84303980692855418</c:v>
                </c:pt>
                <c:pt idx="72">
                  <c:v>0.86372875703131569</c:v>
                </c:pt>
                <c:pt idx="73">
                  <c:v>0.88453536909657904</c:v>
                </c:pt>
                <c:pt idx="74">
                  <c:v>0.905453305228751</c:v>
                </c:pt>
                <c:pt idx="75">
                  <c:v>0.92647619362184908</c:v>
                </c:pt>
                <c:pt idx="76">
                  <c:v>0.94759763050041534</c:v>
                </c:pt>
                <c:pt idx="77">
                  <c:v>0.96881118207016881</c:v>
                </c:pt>
                <c:pt idx="78">
                  <c:v>0.99011038647780092</c:v>
                </c:pt>
                <c:pt idx="79">
                  <c:v>1.0114887557793191</c:v>
                </c:pt>
                <c:pt idx="80">
                  <c:v>1.0329397779163372</c:v>
                </c:pt>
                <c:pt idx="81">
                  <c:v>1.0544569186997115</c:v>
                </c:pt>
                <c:pt idx="82">
                  <c:v>1.0760336237999182</c:v>
                </c:pt>
                <c:pt idx="83">
                  <c:v>1.0976633207435658</c:v>
                </c:pt>
                <c:pt idx="84">
                  <c:v>1.1193394209154333</c:v>
                </c:pt>
                <c:pt idx="85">
                  <c:v>1.1410553215654273</c:v>
                </c:pt>
                <c:pt idx="86">
                  <c:v>1.1628044078198434</c:v>
                </c:pt>
                <c:pt idx="87">
                  <c:v>1.1845800546963203</c:v>
                </c:pt>
                <c:pt idx="88">
                  <c:v>1.2063756291218737</c:v>
                </c:pt>
                <c:pt idx="89">
                  <c:v>1.2281844919533955</c:v>
                </c:pt>
                <c:pt idx="90">
                  <c:v>1.25</c:v>
                </c:pt>
                <c:pt idx="91">
                  <c:v>1.2718155080466045</c:v>
                </c:pt>
                <c:pt idx="92">
                  <c:v>1.2936243708781263</c:v>
                </c:pt>
                <c:pt idx="93">
                  <c:v>1.3154199453036797</c:v>
                </c:pt>
                <c:pt idx="94">
                  <c:v>1.3371955921801566</c:v>
                </c:pt>
                <c:pt idx="95">
                  <c:v>1.3589446784345727</c:v>
                </c:pt>
                <c:pt idx="96">
                  <c:v>1.3806605790845667</c:v>
                </c:pt>
                <c:pt idx="97">
                  <c:v>1.4023366792564342</c:v>
                </c:pt>
                <c:pt idx="98">
                  <c:v>1.4239663762000818</c:v>
                </c:pt>
                <c:pt idx="99">
                  <c:v>1.4455430813002885</c:v>
                </c:pt>
                <c:pt idx="100">
                  <c:v>1.4670602220836628</c:v>
                </c:pt>
                <c:pt idx="101">
                  <c:v>1.4885112442206809</c:v>
                </c:pt>
                <c:pt idx="102">
                  <c:v>1.5098896135221991</c:v>
                </c:pt>
                <c:pt idx="103">
                  <c:v>1.5311888179298312</c:v>
                </c:pt>
                <c:pt idx="104">
                  <c:v>1.5524023694995845</c:v>
                </c:pt>
                <c:pt idx="105">
                  <c:v>1.5735238063781509</c:v>
                </c:pt>
                <c:pt idx="106">
                  <c:v>1.594546694771249</c:v>
                </c:pt>
                <c:pt idx="107">
                  <c:v>1.6154646309034209</c:v>
                </c:pt>
                <c:pt idx="108">
                  <c:v>1.6362712429686843</c:v>
                </c:pt>
                <c:pt idx="109">
                  <c:v>1.6569601930714457</c:v>
                </c:pt>
                <c:pt idx="110">
                  <c:v>1.6775251791570858</c:v>
                </c:pt>
                <c:pt idx="111">
                  <c:v>1.6979599369316254</c:v>
                </c:pt>
                <c:pt idx="112">
                  <c:v>1.7182582417698899</c:v>
                </c:pt>
                <c:pt idx="113">
                  <c:v>1.7384139106115921</c:v>
                </c:pt>
                <c:pt idx="114">
                  <c:v>1.7584208038447502</c:v>
                </c:pt>
                <c:pt idx="115">
                  <c:v>1.7782728271758743</c:v>
                </c:pt>
                <c:pt idx="116">
                  <c:v>1.7979639334863466</c:v>
                </c:pt>
                <c:pt idx="117">
                  <c:v>1.8174881246744334</c:v>
                </c:pt>
                <c:pt idx="118">
                  <c:v>1.8368394534823635</c:v>
                </c:pt>
                <c:pt idx="119">
                  <c:v>1.8560120253079213</c:v>
                </c:pt>
                <c:pt idx="120">
                  <c:v>1.875</c:v>
                </c:pt>
                <c:pt idx="121">
                  <c:v>1.8937975936375677</c:v>
                </c:pt>
                <c:pt idx="122">
                  <c:v>1.9123990802915061</c:v>
                </c:pt>
                <c:pt idx="123">
                  <c:v>1.9307987937687838</c:v>
                </c:pt>
                <c:pt idx="124">
                  <c:v>1.9489911293384337</c:v>
                </c:pt>
                <c:pt idx="125">
                  <c:v>1.9669705454388076</c:v>
                </c:pt>
                <c:pt idx="126">
                  <c:v>1.9847315653655915</c:v>
                </c:pt>
                <c:pt idx="127">
                  <c:v>2.0022687789400604</c:v>
                </c:pt>
                <c:pt idx="128">
                  <c:v>2.0195768441570729</c:v>
                </c:pt>
                <c:pt idx="129">
                  <c:v>2.0366504888122967</c:v>
                </c:pt>
                <c:pt idx="130">
                  <c:v>2.0534845121081742</c:v>
                </c:pt>
                <c:pt idx="131">
                  <c:v>2.070073786238134</c:v>
                </c:pt>
                <c:pt idx="132">
                  <c:v>2.086413257948573</c:v>
                </c:pt>
                <c:pt idx="133">
                  <c:v>2.1024979500781233</c:v>
                </c:pt>
                <c:pt idx="134">
                  <c:v>2.1183229630737466</c:v>
                </c:pt>
                <c:pt idx="135">
                  <c:v>2.1338834764831844</c:v>
                </c:pt>
                <c:pt idx="136">
                  <c:v>2.1491747504233141</c:v>
                </c:pt>
                <c:pt idx="137">
                  <c:v>2.1641921270239628</c:v>
                </c:pt>
                <c:pt idx="138">
                  <c:v>2.1789310318467425</c:v>
                </c:pt>
                <c:pt idx="139">
                  <c:v>2.1933869752784649</c:v>
                </c:pt>
                <c:pt idx="140">
                  <c:v>2.2075555538987226</c:v>
                </c:pt>
                <c:pt idx="141">
                  <c:v>2.2214324518212134</c:v>
                </c:pt>
                <c:pt idx="142">
                  <c:v>2.2350134420084027</c:v>
                </c:pt>
                <c:pt idx="143">
                  <c:v>2.2482943875591159</c:v>
                </c:pt>
                <c:pt idx="144">
                  <c:v>2.2612712429686841</c:v>
                </c:pt>
                <c:pt idx="145">
                  <c:v>2.2739400553612397</c:v>
                </c:pt>
                <c:pt idx="146">
                  <c:v>2.2862969656938024</c:v>
                </c:pt>
                <c:pt idx="147">
                  <c:v>2.2983382099317797</c:v>
                </c:pt>
                <c:pt idx="148">
                  <c:v>2.3100601201955326</c:v>
                </c:pt>
                <c:pt idx="149">
                  <c:v>2.3214591258776403</c:v>
                </c:pt>
                <c:pt idx="150">
                  <c:v>2.3325317547305482</c:v>
                </c:pt>
                <c:pt idx="151">
                  <c:v>2.3432746339242447</c:v>
                </c:pt>
                <c:pt idx="152">
                  <c:v>2.3536844910736585</c:v>
                </c:pt>
                <c:pt idx="153">
                  <c:v>2.3637581552354598</c:v>
                </c:pt>
                <c:pt idx="154">
                  <c:v>2.3734925578739587</c:v>
                </c:pt>
                <c:pt idx="155">
                  <c:v>2.3828847337958123</c:v>
                </c:pt>
                <c:pt idx="156">
                  <c:v>2.3919318220532508</c:v>
                </c:pt>
                <c:pt idx="157">
                  <c:v>2.4006310668155502</c:v>
                </c:pt>
                <c:pt idx="158">
                  <c:v>2.4089798182084845</c:v>
                </c:pt>
                <c:pt idx="159">
                  <c:v>2.4169755331215024</c:v>
                </c:pt>
                <c:pt idx="160">
                  <c:v>2.4246157759823852</c:v>
                </c:pt>
                <c:pt idx="161">
                  <c:v>2.4318982194991459</c:v>
                </c:pt>
                <c:pt idx="162">
                  <c:v>2.4388206453689421</c:v>
                </c:pt>
                <c:pt idx="163">
                  <c:v>2.4453809449537944</c:v>
                </c:pt>
                <c:pt idx="164">
                  <c:v>2.4515771199228986</c:v>
                </c:pt>
                <c:pt idx="165">
                  <c:v>2.4574072828613351</c:v>
                </c:pt>
                <c:pt idx="166">
                  <c:v>2.4628696578449958</c:v>
                </c:pt>
                <c:pt idx="167">
                  <c:v>2.4679625809815438</c:v>
                </c:pt>
                <c:pt idx="168">
                  <c:v>2.4726845009172571</c:v>
                </c:pt>
                <c:pt idx="169">
                  <c:v>2.4770339793095797</c:v>
                </c:pt>
                <c:pt idx="170">
                  <c:v>2.4810096912652599</c:v>
                </c:pt>
                <c:pt idx="171">
                  <c:v>2.4846104257439223</c:v>
                </c:pt>
                <c:pt idx="172">
                  <c:v>2.4878350859269629</c:v>
                </c:pt>
                <c:pt idx="173">
                  <c:v>2.4906826895516527</c:v>
                </c:pt>
                <c:pt idx="174">
                  <c:v>2.4931523692103417</c:v>
                </c:pt>
                <c:pt idx="175">
                  <c:v>2.4952433726146817</c:v>
                </c:pt>
                <c:pt idx="176">
                  <c:v>2.4969550628247803</c:v>
                </c:pt>
                <c:pt idx="177">
                  <c:v>2.4982869184432173</c:v>
                </c:pt>
                <c:pt idx="178">
                  <c:v>2.4992385337738696</c:v>
                </c:pt>
                <c:pt idx="179">
                  <c:v>2.499809618945489</c:v>
                </c:pt>
                <c:pt idx="180">
                  <c:v>2.5</c:v>
                </c:pt>
                <c:pt idx="181">
                  <c:v>2.499809618945489</c:v>
                </c:pt>
                <c:pt idx="182">
                  <c:v>2.4992385337738696</c:v>
                </c:pt>
                <c:pt idx="183">
                  <c:v>2.4982869184432173</c:v>
                </c:pt>
                <c:pt idx="184">
                  <c:v>2.4969550628247803</c:v>
                </c:pt>
                <c:pt idx="185">
                  <c:v>2.4952433726146817</c:v>
                </c:pt>
                <c:pt idx="186">
                  <c:v>2.4931523692103417</c:v>
                </c:pt>
                <c:pt idx="187">
                  <c:v>2.4906826895516527</c:v>
                </c:pt>
                <c:pt idx="188">
                  <c:v>2.4878350859269629</c:v>
                </c:pt>
                <c:pt idx="189">
                  <c:v>2.4846104257439219</c:v>
                </c:pt>
                <c:pt idx="190">
                  <c:v>2.4810096912652599</c:v>
                </c:pt>
                <c:pt idx="191">
                  <c:v>2.4770339793095797</c:v>
                </c:pt>
                <c:pt idx="192">
                  <c:v>2.4726845009172571</c:v>
                </c:pt>
                <c:pt idx="193">
                  <c:v>2.4679625809815438</c:v>
                </c:pt>
                <c:pt idx="194">
                  <c:v>2.4628696578449958</c:v>
                </c:pt>
                <c:pt idx="195">
                  <c:v>2.4574072828613351</c:v>
                </c:pt>
                <c:pt idx="196">
                  <c:v>2.4515771199228986</c:v>
                </c:pt>
                <c:pt idx="197">
                  <c:v>2.4453809449537944</c:v>
                </c:pt>
                <c:pt idx="198">
                  <c:v>2.4388206453689421</c:v>
                </c:pt>
                <c:pt idx="199">
                  <c:v>2.4318982194991463</c:v>
                </c:pt>
                <c:pt idx="200">
                  <c:v>2.4246157759823856</c:v>
                </c:pt>
                <c:pt idx="201">
                  <c:v>2.4169755331215024</c:v>
                </c:pt>
                <c:pt idx="202">
                  <c:v>2.4089798182084845</c:v>
                </c:pt>
                <c:pt idx="203">
                  <c:v>2.4006310668155502</c:v>
                </c:pt>
                <c:pt idx="204">
                  <c:v>2.3919318220532513</c:v>
                </c:pt>
                <c:pt idx="205">
                  <c:v>2.3828847337958123</c:v>
                </c:pt>
                <c:pt idx="206">
                  <c:v>2.3734925578739587</c:v>
                </c:pt>
                <c:pt idx="207">
                  <c:v>2.3637581552354598</c:v>
                </c:pt>
                <c:pt idx="208">
                  <c:v>2.353684491073659</c:v>
                </c:pt>
                <c:pt idx="209">
                  <c:v>2.3432746339242447</c:v>
                </c:pt>
                <c:pt idx="210">
                  <c:v>2.3325317547305486</c:v>
                </c:pt>
                <c:pt idx="211">
                  <c:v>2.3214591258776407</c:v>
                </c:pt>
                <c:pt idx="212">
                  <c:v>2.3100601201955326</c:v>
                </c:pt>
                <c:pt idx="213">
                  <c:v>2.2983382099317797</c:v>
                </c:pt>
                <c:pt idx="214">
                  <c:v>2.2862969656938024</c:v>
                </c:pt>
                <c:pt idx="215">
                  <c:v>2.2739400553612401</c:v>
                </c:pt>
                <c:pt idx="216">
                  <c:v>2.2612712429686841</c:v>
                </c:pt>
                <c:pt idx="217">
                  <c:v>2.2482943875591159</c:v>
                </c:pt>
                <c:pt idx="218">
                  <c:v>2.2350134420084027</c:v>
                </c:pt>
                <c:pt idx="219">
                  <c:v>2.2214324518212138</c:v>
                </c:pt>
                <c:pt idx="220">
                  <c:v>2.2075555538987226</c:v>
                </c:pt>
                <c:pt idx="221">
                  <c:v>2.1933869752784645</c:v>
                </c:pt>
                <c:pt idx="222">
                  <c:v>2.1789310318467425</c:v>
                </c:pt>
                <c:pt idx="223">
                  <c:v>2.1641921270239632</c:v>
                </c:pt>
                <c:pt idx="224">
                  <c:v>2.1491747504233141</c:v>
                </c:pt>
                <c:pt idx="225">
                  <c:v>2.1338834764831844</c:v>
                </c:pt>
                <c:pt idx="226">
                  <c:v>2.1183229630737466</c:v>
                </c:pt>
                <c:pt idx="227">
                  <c:v>2.1024979500781233</c:v>
                </c:pt>
                <c:pt idx="228">
                  <c:v>2.086413257948573</c:v>
                </c:pt>
                <c:pt idx="229">
                  <c:v>2.070073786238134</c:v>
                </c:pt>
                <c:pt idx="230">
                  <c:v>2.0534845121081746</c:v>
                </c:pt>
                <c:pt idx="231">
                  <c:v>2.0366504888122972</c:v>
                </c:pt>
                <c:pt idx="232">
                  <c:v>2.0195768441570729</c:v>
                </c:pt>
                <c:pt idx="233">
                  <c:v>2.0022687789400599</c:v>
                </c:pt>
                <c:pt idx="234">
                  <c:v>1.9847315653655917</c:v>
                </c:pt>
                <c:pt idx="235">
                  <c:v>1.966970545438808</c:v>
                </c:pt>
                <c:pt idx="236">
                  <c:v>1.9489911293384337</c:v>
                </c:pt>
                <c:pt idx="237">
                  <c:v>1.9307987937687838</c:v>
                </c:pt>
                <c:pt idx="238">
                  <c:v>1.9123990802915061</c:v>
                </c:pt>
                <c:pt idx="239">
                  <c:v>1.8937975936375679</c:v>
                </c:pt>
                <c:pt idx="240">
                  <c:v>1.875</c:v>
                </c:pt>
                <c:pt idx="241">
                  <c:v>1.8560120253079213</c:v>
                </c:pt>
                <c:pt idx="242">
                  <c:v>1.836839453482364</c:v>
                </c:pt>
                <c:pt idx="243">
                  <c:v>1.8174881246744334</c:v>
                </c:pt>
                <c:pt idx="244">
                  <c:v>1.7979639334863466</c:v>
                </c:pt>
                <c:pt idx="245">
                  <c:v>1.7782728271758743</c:v>
                </c:pt>
                <c:pt idx="246">
                  <c:v>1.7584208038447504</c:v>
                </c:pt>
                <c:pt idx="247">
                  <c:v>1.7384139106115928</c:v>
                </c:pt>
                <c:pt idx="248">
                  <c:v>1.7182582417698904</c:v>
                </c:pt>
                <c:pt idx="249">
                  <c:v>1.6979599369316252</c:v>
                </c:pt>
                <c:pt idx="250">
                  <c:v>1.6775251791570862</c:v>
                </c:pt>
                <c:pt idx="251">
                  <c:v>1.6569601930714462</c:v>
                </c:pt>
                <c:pt idx="252">
                  <c:v>1.6362712429686843</c:v>
                </c:pt>
                <c:pt idx="253">
                  <c:v>1.6154646309034213</c:v>
                </c:pt>
                <c:pt idx="254">
                  <c:v>1.5945466947712497</c:v>
                </c:pt>
                <c:pt idx="255">
                  <c:v>1.5735238063781511</c:v>
                </c:pt>
                <c:pt idx="256">
                  <c:v>1.5524023694995845</c:v>
                </c:pt>
                <c:pt idx="257">
                  <c:v>1.531188817929831</c:v>
                </c:pt>
                <c:pt idx="258">
                  <c:v>1.5098896135221991</c:v>
                </c:pt>
                <c:pt idx="259">
                  <c:v>1.4885112442206812</c:v>
                </c:pt>
                <c:pt idx="260">
                  <c:v>1.4670602220836628</c:v>
                </c:pt>
                <c:pt idx="261">
                  <c:v>1.4455430813002887</c:v>
                </c:pt>
                <c:pt idx="262">
                  <c:v>1.4239663762000823</c:v>
                </c:pt>
                <c:pt idx="263">
                  <c:v>1.4023366792564345</c:v>
                </c:pt>
                <c:pt idx="264">
                  <c:v>1.3806605790845672</c:v>
                </c:pt>
                <c:pt idx="265">
                  <c:v>1.3589446784345733</c:v>
                </c:pt>
                <c:pt idx="266">
                  <c:v>1.3371955921801568</c:v>
                </c:pt>
                <c:pt idx="267">
                  <c:v>1.3154199453036797</c:v>
                </c:pt>
                <c:pt idx="268">
                  <c:v>1.2936243708781259</c:v>
                </c:pt>
                <c:pt idx="269">
                  <c:v>1.2718155080466043</c:v>
                </c:pt>
                <c:pt idx="270">
                  <c:v>1.2500000000000002</c:v>
                </c:pt>
                <c:pt idx="271">
                  <c:v>1.228184491953396</c:v>
                </c:pt>
                <c:pt idx="272">
                  <c:v>1.2063756291218739</c:v>
                </c:pt>
                <c:pt idx="273">
                  <c:v>1.1845800546963206</c:v>
                </c:pt>
                <c:pt idx="274">
                  <c:v>1.1628044078198441</c:v>
                </c:pt>
                <c:pt idx="275">
                  <c:v>1.1410553215654275</c:v>
                </c:pt>
                <c:pt idx="276">
                  <c:v>1.1193394209154337</c:v>
                </c:pt>
                <c:pt idx="277">
                  <c:v>1.0976633207435653</c:v>
                </c:pt>
                <c:pt idx="278">
                  <c:v>1.0760336237999182</c:v>
                </c:pt>
                <c:pt idx="279">
                  <c:v>1.0544569186997115</c:v>
                </c:pt>
                <c:pt idx="280">
                  <c:v>1.032939777916337</c:v>
                </c:pt>
                <c:pt idx="281">
                  <c:v>1.0114887557793191</c:v>
                </c:pt>
                <c:pt idx="282">
                  <c:v>0.99011038647780114</c:v>
                </c:pt>
                <c:pt idx="283">
                  <c:v>0.96881118207016881</c:v>
                </c:pt>
                <c:pt idx="284">
                  <c:v>0.94759763050041568</c:v>
                </c:pt>
                <c:pt idx="285">
                  <c:v>0.92647619362184952</c:v>
                </c:pt>
                <c:pt idx="286">
                  <c:v>0.90545330522875123</c:v>
                </c:pt>
                <c:pt idx="287">
                  <c:v>0.88453536909657959</c:v>
                </c:pt>
                <c:pt idx="288">
                  <c:v>0.86372875703131535</c:v>
                </c:pt>
                <c:pt idx="289">
                  <c:v>0.84303980692855407</c:v>
                </c:pt>
                <c:pt idx="290">
                  <c:v>0.82247482084291423</c:v>
                </c:pt>
                <c:pt idx="291">
                  <c:v>0.80204006306837439</c:v>
                </c:pt>
                <c:pt idx="292">
                  <c:v>0.78174175823011005</c:v>
                </c:pt>
                <c:pt idx="293">
                  <c:v>0.76158608938840811</c:v>
                </c:pt>
                <c:pt idx="294">
                  <c:v>0.74157919615525025</c:v>
                </c:pt>
                <c:pt idx="295">
                  <c:v>0.72172717282412591</c:v>
                </c:pt>
                <c:pt idx="296">
                  <c:v>0.70203606651365369</c:v>
                </c:pt>
                <c:pt idx="297">
                  <c:v>0.68251187532556723</c:v>
                </c:pt>
                <c:pt idx="298">
                  <c:v>0.66316054651763645</c:v>
                </c:pt>
                <c:pt idx="299">
                  <c:v>0.6439879746920788</c:v>
                </c:pt>
                <c:pt idx="300">
                  <c:v>0.62499999999999989</c:v>
                </c:pt>
                <c:pt idx="301">
                  <c:v>0.60620240636243228</c:v>
                </c:pt>
                <c:pt idx="302">
                  <c:v>0.58760091970849404</c:v>
                </c:pt>
                <c:pt idx="303">
                  <c:v>0.56920120623121617</c:v>
                </c:pt>
                <c:pt idx="304">
                  <c:v>0.55100887066156667</c:v>
                </c:pt>
                <c:pt idx="305">
                  <c:v>0.53302945456119266</c:v>
                </c:pt>
                <c:pt idx="306">
                  <c:v>0.51526843463440875</c:v>
                </c:pt>
                <c:pt idx="307">
                  <c:v>0.49773122105993994</c:v>
                </c:pt>
                <c:pt idx="308">
                  <c:v>0.48042315584292772</c:v>
                </c:pt>
                <c:pt idx="309">
                  <c:v>0.46334951118770296</c:v>
                </c:pt>
                <c:pt idx="310">
                  <c:v>0.44651548789182594</c:v>
                </c:pt>
                <c:pt idx="311">
                  <c:v>0.42992621376186579</c:v>
                </c:pt>
                <c:pt idx="312">
                  <c:v>0.4135867420514272</c:v>
                </c:pt>
                <c:pt idx="313">
                  <c:v>0.3975020499218771</c:v>
                </c:pt>
                <c:pt idx="314">
                  <c:v>0.38167703692625332</c:v>
                </c:pt>
                <c:pt idx="315">
                  <c:v>0.36611652351681567</c:v>
                </c:pt>
                <c:pt idx="316">
                  <c:v>0.35082524957668637</c:v>
                </c:pt>
                <c:pt idx="317">
                  <c:v>0.33580787297603731</c:v>
                </c:pt>
                <c:pt idx="318">
                  <c:v>0.32106896815325747</c:v>
                </c:pt>
                <c:pt idx="319">
                  <c:v>0.3066130247215354</c:v>
                </c:pt>
                <c:pt idx="320">
                  <c:v>0.29244444610127762</c:v>
                </c:pt>
                <c:pt idx="321">
                  <c:v>0.27856754817878615</c:v>
                </c:pt>
                <c:pt idx="322">
                  <c:v>0.26498655799159732</c:v>
                </c:pt>
                <c:pt idx="323">
                  <c:v>0.25170561244088396</c:v>
                </c:pt>
                <c:pt idx="324">
                  <c:v>0.23872875703131591</c:v>
                </c:pt>
                <c:pt idx="325">
                  <c:v>0.22605994463876056</c:v>
                </c:pt>
                <c:pt idx="326">
                  <c:v>0.2137030343061983</c:v>
                </c:pt>
                <c:pt idx="327">
                  <c:v>0.20166179006821983</c:v>
                </c:pt>
                <c:pt idx="328">
                  <c:v>0.18993987980446758</c:v>
                </c:pt>
                <c:pt idx="329">
                  <c:v>0.17854087412235975</c:v>
                </c:pt>
                <c:pt idx="330">
                  <c:v>0.16746824526945203</c:v>
                </c:pt>
                <c:pt idx="331">
                  <c:v>0.15672536607575505</c:v>
                </c:pt>
                <c:pt idx="332">
                  <c:v>0.14631550892634126</c:v>
                </c:pt>
                <c:pt idx="333">
                  <c:v>0.13624184476454015</c:v>
                </c:pt>
                <c:pt idx="334">
                  <c:v>0.12650744212604148</c:v>
                </c:pt>
                <c:pt idx="335">
                  <c:v>0.11711526620418788</c:v>
                </c:pt>
                <c:pt idx="336">
                  <c:v>0.10806817794674872</c:v>
                </c:pt>
                <c:pt idx="337">
                  <c:v>9.9368933184449615E-2</c:v>
                </c:pt>
                <c:pt idx="338">
                  <c:v>9.1020181791515942E-2</c:v>
                </c:pt>
                <c:pt idx="339">
                  <c:v>8.3024466878498071E-2</c:v>
                </c:pt>
                <c:pt idx="340">
                  <c:v>7.5384224017614798E-2</c:v>
                </c:pt>
                <c:pt idx="341">
                  <c:v>6.8101780500853915E-2</c:v>
                </c:pt>
                <c:pt idx="342">
                  <c:v>6.1179354631058169E-2</c:v>
                </c:pt>
                <c:pt idx="343">
                  <c:v>5.4619055046205789E-2</c:v>
                </c:pt>
                <c:pt idx="344">
                  <c:v>4.842288007710116E-2</c:v>
                </c:pt>
                <c:pt idx="345">
                  <c:v>4.2592717138664637E-2</c:v>
                </c:pt>
                <c:pt idx="346">
                  <c:v>3.7130342155004437E-2</c:v>
                </c:pt>
                <c:pt idx="347">
                  <c:v>3.2037419018456026E-2</c:v>
                </c:pt>
                <c:pt idx="348">
                  <c:v>2.7315499082743111E-2</c:v>
                </c:pt>
                <c:pt idx="349">
                  <c:v>2.2966020690420086E-2</c:v>
                </c:pt>
                <c:pt idx="350">
                  <c:v>1.8990308734740058E-2</c:v>
                </c:pt>
                <c:pt idx="351">
                  <c:v>1.5389574256077898E-2</c:v>
                </c:pt>
                <c:pt idx="352">
                  <c:v>1.2164914073037103E-2</c:v>
                </c:pt>
                <c:pt idx="353">
                  <c:v>9.3173104483472713E-3</c:v>
                </c:pt>
                <c:pt idx="354">
                  <c:v>6.8476307896583322E-3</c:v>
                </c:pt>
                <c:pt idx="355">
                  <c:v>4.756627385318124E-3</c:v>
                </c:pt>
                <c:pt idx="356">
                  <c:v>3.0449371752196974E-3</c:v>
                </c:pt>
                <c:pt idx="357">
                  <c:v>1.7130815567827362E-3</c:v>
                </c:pt>
                <c:pt idx="358">
                  <c:v>7.6146622613038062E-4</c:v>
                </c:pt>
                <c:pt idx="359">
                  <c:v>1.9038105451096854E-4</c:v>
                </c:pt>
                <c:pt idx="360">
                  <c:v>0</c:v>
                </c:pt>
                <c:pt idx="361">
                  <c:v>1.9038105451096854E-4</c:v>
                </c:pt>
                <c:pt idx="362">
                  <c:v>7.6146622613038062E-4</c:v>
                </c:pt>
                <c:pt idx="363">
                  <c:v>1.7130815567827362E-3</c:v>
                </c:pt>
                <c:pt idx="364">
                  <c:v>3.0449371752196974E-3</c:v>
                </c:pt>
                <c:pt idx="365">
                  <c:v>4.756627385318124E-3</c:v>
                </c:pt>
                <c:pt idx="366">
                  <c:v>6.8476307896583322E-3</c:v>
                </c:pt>
                <c:pt idx="367">
                  <c:v>9.3173104483474933E-3</c:v>
                </c:pt>
                <c:pt idx="368">
                  <c:v>1.2164914073037103E-2</c:v>
                </c:pt>
                <c:pt idx="369">
                  <c:v>1.5389574256077676E-2</c:v>
                </c:pt>
                <c:pt idx="370">
                  <c:v>1.8990308734739836E-2</c:v>
                </c:pt>
                <c:pt idx="371">
                  <c:v>2.2966020690419864E-2</c:v>
                </c:pt>
                <c:pt idx="372">
                  <c:v>2.7315499082742667E-2</c:v>
                </c:pt>
                <c:pt idx="373">
                  <c:v>3.2037419018456026E-2</c:v>
                </c:pt>
                <c:pt idx="374">
                  <c:v>3.7130342155004215E-2</c:v>
                </c:pt>
                <c:pt idx="375">
                  <c:v>4.259271713866486E-2</c:v>
                </c:pt>
                <c:pt idx="376">
                  <c:v>4.8422880077101604E-2</c:v>
                </c:pt>
                <c:pt idx="377">
                  <c:v>5.4619055046205789E-2</c:v>
                </c:pt>
                <c:pt idx="378">
                  <c:v>6.1179354631057947E-2</c:v>
                </c:pt>
                <c:pt idx="379">
                  <c:v>6.8101780500853693E-2</c:v>
                </c:pt>
                <c:pt idx="380">
                  <c:v>7.5384224017614354E-2</c:v>
                </c:pt>
                <c:pt idx="381">
                  <c:v>8.3024466878497405E-2</c:v>
                </c:pt>
                <c:pt idx="382">
                  <c:v>9.102018179151572E-2</c:v>
                </c:pt>
                <c:pt idx="383">
                  <c:v>9.9368933184449393E-2</c:v>
                </c:pt>
                <c:pt idx="384">
                  <c:v>0.10806817794674917</c:v>
                </c:pt>
                <c:pt idx="385">
                  <c:v>0.11711526620418766</c:v>
                </c:pt>
                <c:pt idx="386">
                  <c:v>0.12650744212604126</c:v>
                </c:pt>
                <c:pt idx="387">
                  <c:v>0.13624184476454015</c:v>
                </c:pt>
                <c:pt idx="388">
                  <c:v>0.14631550892634104</c:v>
                </c:pt>
                <c:pt idx="389">
                  <c:v>0.15672536607575482</c:v>
                </c:pt>
                <c:pt idx="390">
                  <c:v>0.16746824526945181</c:v>
                </c:pt>
                <c:pt idx="391">
                  <c:v>0.17854087412235953</c:v>
                </c:pt>
                <c:pt idx="392">
                  <c:v>0.18993987980446736</c:v>
                </c:pt>
                <c:pt idx="393">
                  <c:v>0.2016617900682196</c:v>
                </c:pt>
                <c:pt idx="394">
                  <c:v>0.21370303430619741</c:v>
                </c:pt>
                <c:pt idx="395">
                  <c:v>0.22605994463876034</c:v>
                </c:pt>
                <c:pt idx="396">
                  <c:v>0.23872875703131546</c:v>
                </c:pt>
                <c:pt idx="397">
                  <c:v>0.25170561244088363</c:v>
                </c:pt>
                <c:pt idx="398">
                  <c:v>0.26498655799159776</c:v>
                </c:pt>
                <c:pt idx="399">
                  <c:v>0.27856754817878648</c:v>
                </c:pt>
                <c:pt idx="400">
                  <c:v>0.2924444461012774</c:v>
                </c:pt>
                <c:pt idx="401">
                  <c:v>0.30661302472153473</c:v>
                </c:pt>
                <c:pt idx="402">
                  <c:v>0.32106896815325681</c:v>
                </c:pt>
                <c:pt idx="403">
                  <c:v>0.3358078729760362</c:v>
                </c:pt>
                <c:pt idx="404">
                  <c:v>0.35082524957668526</c:v>
                </c:pt>
                <c:pt idx="405">
                  <c:v>0.36611652351681534</c:v>
                </c:pt>
                <c:pt idx="406">
                  <c:v>0.38167703692625299</c:v>
                </c:pt>
                <c:pt idx="407">
                  <c:v>0.39750204992187721</c:v>
                </c:pt>
                <c:pt idx="408">
                  <c:v>0.41358674205142731</c:v>
                </c:pt>
                <c:pt idx="409">
                  <c:v>0.42992621376186579</c:v>
                </c:pt>
                <c:pt idx="410">
                  <c:v>0.44651548789182549</c:v>
                </c:pt>
                <c:pt idx="411">
                  <c:v>0.46334951118770273</c:v>
                </c:pt>
                <c:pt idx="412">
                  <c:v>0.48042315584292639</c:v>
                </c:pt>
                <c:pt idx="413">
                  <c:v>0.49773122105993961</c:v>
                </c:pt>
                <c:pt idx="414">
                  <c:v>0.5152684346344083</c:v>
                </c:pt>
                <c:pt idx="415">
                  <c:v>0.53302945456119188</c:v>
                </c:pt>
                <c:pt idx="416">
                  <c:v>0.55100887066156579</c:v>
                </c:pt>
                <c:pt idx="417">
                  <c:v>0.56920120623121628</c:v>
                </c:pt>
                <c:pt idx="418">
                  <c:v>0.58760091970849282</c:v>
                </c:pt>
                <c:pt idx="419">
                  <c:v>0.60620240636243183</c:v>
                </c:pt>
                <c:pt idx="420">
                  <c:v>0.62499999999999944</c:v>
                </c:pt>
                <c:pt idx="421">
                  <c:v>0.64398797469207891</c:v>
                </c:pt>
                <c:pt idx="422">
                  <c:v>0.66316054651763645</c:v>
                </c:pt>
                <c:pt idx="423">
                  <c:v>0.68251187532556634</c:v>
                </c:pt>
                <c:pt idx="424">
                  <c:v>0.70203606651365369</c:v>
                </c:pt>
                <c:pt idx="425">
                  <c:v>0.72172717282412502</c:v>
                </c:pt>
                <c:pt idx="426">
                  <c:v>0.74157919615524981</c:v>
                </c:pt>
                <c:pt idx="427">
                  <c:v>0.76158608938840655</c:v>
                </c:pt>
                <c:pt idx="428">
                  <c:v>0.78174175823010961</c:v>
                </c:pt>
                <c:pt idx="429">
                  <c:v>0.80204006306837405</c:v>
                </c:pt>
                <c:pt idx="430">
                  <c:v>0.82247482084291423</c:v>
                </c:pt>
                <c:pt idx="431">
                  <c:v>0.84303980692855307</c:v>
                </c:pt>
                <c:pt idx="432">
                  <c:v>0.86372875703131546</c:v>
                </c:pt>
                <c:pt idx="433">
                  <c:v>0.88453536909657959</c:v>
                </c:pt>
                <c:pt idx="434">
                  <c:v>0.90545330522875034</c:v>
                </c:pt>
                <c:pt idx="435">
                  <c:v>0.92647619362184908</c:v>
                </c:pt>
                <c:pt idx="436">
                  <c:v>0.94759763050041523</c:v>
                </c:pt>
                <c:pt idx="437">
                  <c:v>0.96881118207016836</c:v>
                </c:pt>
                <c:pt idx="438">
                  <c:v>0.99011038647780014</c:v>
                </c:pt>
                <c:pt idx="439">
                  <c:v>1.0114887557793191</c:v>
                </c:pt>
                <c:pt idx="440">
                  <c:v>1.0329397779163358</c:v>
                </c:pt>
                <c:pt idx="441">
                  <c:v>1.054456918699711</c:v>
                </c:pt>
                <c:pt idx="442">
                  <c:v>1.0760336237999177</c:v>
                </c:pt>
                <c:pt idx="443">
                  <c:v>1.0976633207435649</c:v>
                </c:pt>
                <c:pt idx="444">
                  <c:v>1.1193394209154333</c:v>
                </c:pt>
                <c:pt idx="445">
                  <c:v>1.1410553215654271</c:v>
                </c:pt>
                <c:pt idx="446">
                  <c:v>1.1628044078198441</c:v>
                </c:pt>
                <c:pt idx="447">
                  <c:v>1.1845800546963194</c:v>
                </c:pt>
                <c:pt idx="448">
                  <c:v>1.2063756291218739</c:v>
                </c:pt>
                <c:pt idx="449">
                  <c:v>1.2281844919533944</c:v>
                </c:pt>
                <c:pt idx="450">
                  <c:v>1.2499999999999998</c:v>
                </c:pt>
                <c:pt idx="451">
                  <c:v>1.2718155080466038</c:v>
                </c:pt>
                <c:pt idx="452">
                  <c:v>1.2936243708781254</c:v>
                </c:pt>
                <c:pt idx="453">
                  <c:v>1.3154199453036799</c:v>
                </c:pt>
                <c:pt idx="454">
                  <c:v>1.3371955921801564</c:v>
                </c:pt>
                <c:pt idx="455">
                  <c:v>1.3589446784345733</c:v>
                </c:pt>
                <c:pt idx="456">
                  <c:v>1.3806605790845661</c:v>
                </c:pt>
                <c:pt idx="457">
                  <c:v>1.4023366792564345</c:v>
                </c:pt>
                <c:pt idx="458">
                  <c:v>1.4239663762000807</c:v>
                </c:pt>
                <c:pt idx="459">
                  <c:v>1.4455430813002883</c:v>
                </c:pt>
                <c:pt idx="460">
                  <c:v>1.4670602220836624</c:v>
                </c:pt>
                <c:pt idx="461">
                  <c:v>1.4885112442206814</c:v>
                </c:pt>
                <c:pt idx="462">
                  <c:v>1.5098896135221982</c:v>
                </c:pt>
                <c:pt idx="463">
                  <c:v>1.531188817929831</c:v>
                </c:pt>
                <c:pt idx="464">
                  <c:v>1.5524023694995852</c:v>
                </c:pt>
                <c:pt idx="465">
                  <c:v>1.5735238063781503</c:v>
                </c:pt>
                <c:pt idx="466">
                  <c:v>1.5945466947712492</c:v>
                </c:pt>
                <c:pt idx="467">
                  <c:v>1.6154646309034209</c:v>
                </c:pt>
                <c:pt idx="468">
                  <c:v>1.6362712429686841</c:v>
                </c:pt>
                <c:pt idx="469">
                  <c:v>1.6569601930714453</c:v>
                </c:pt>
                <c:pt idx="470">
                  <c:v>1.6775251791570862</c:v>
                </c:pt>
                <c:pt idx="471">
                  <c:v>1.6979599369316243</c:v>
                </c:pt>
                <c:pt idx="472">
                  <c:v>1.7182582417698899</c:v>
                </c:pt>
                <c:pt idx="473">
                  <c:v>1.7384139106115908</c:v>
                </c:pt>
                <c:pt idx="474">
                  <c:v>1.7584208038447495</c:v>
                </c:pt>
                <c:pt idx="475">
                  <c:v>1.7782728271758743</c:v>
                </c:pt>
                <c:pt idx="476">
                  <c:v>1.7979639334863466</c:v>
                </c:pt>
                <c:pt idx="477">
                  <c:v>1.8174881246744343</c:v>
                </c:pt>
                <c:pt idx="478">
                  <c:v>1.8368394534823631</c:v>
                </c:pt>
                <c:pt idx="479">
                  <c:v>1.8560120253079215</c:v>
                </c:pt>
                <c:pt idx="480">
                  <c:v>1.8749999999999991</c:v>
                </c:pt>
                <c:pt idx="481">
                  <c:v>1.8937975936375675</c:v>
                </c:pt>
                <c:pt idx="482">
                  <c:v>1.9123990802915058</c:v>
                </c:pt>
                <c:pt idx="483">
                  <c:v>1.9307987937687834</c:v>
                </c:pt>
                <c:pt idx="484">
                  <c:v>1.9489911293384328</c:v>
                </c:pt>
                <c:pt idx="485">
                  <c:v>1.9669705454388076</c:v>
                </c:pt>
                <c:pt idx="486">
                  <c:v>1.9847315653655919</c:v>
                </c:pt>
                <c:pt idx="487">
                  <c:v>2.0022687789400599</c:v>
                </c:pt>
                <c:pt idx="488">
                  <c:v>2.0195768441570729</c:v>
                </c:pt>
                <c:pt idx="489">
                  <c:v>2.0366504888122963</c:v>
                </c:pt>
                <c:pt idx="490">
                  <c:v>2.0534845121081737</c:v>
                </c:pt>
                <c:pt idx="491">
                  <c:v>2.070073786238134</c:v>
                </c:pt>
                <c:pt idx="492">
                  <c:v>2.086413257948573</c:v>
                </c:pt>
                <c:pt idx="493">
                  <c:v>2.1024979500781225</c:v>
                </c:pt>
                <c:pt idx="494">
                  <c:v>2.1183229630737466</c:v>
                </c:pt>
                <c:pt idx="495">
                  <c:v>2.1338834764831835</c:v>
                </c:pt>
                <c:pt idx="496">
                  <c:v>2.1491747504233136</c:v>
                </c:pt>
                <c:pt idx="497">
                  <c:v>2.1641921270239632</c:v>
                </c:pt>
                <c:pt idx="498">
                  <c:v>2.1789310318467421</c:v>
                </c:pt>
                <c:pt idx="499">
                  <c:v>2.1933869752784649</c:v>
                </c:pt>
                <c:pt idx="500">
                  <c:v>2.2075555538987222</c:v>
                </c:pt>
                <c:pt idx="501">
                  <c:v>2.2214324518212138</c:v>
                </c:pt>
                <c:pt idx="502">
                  <c:v>2.2350134420084018</c:v>
                </c:pt>
                <c:pt idx="503">
                  <c:v>2.2482943875591159</c:v>
                </c:pt>
                <c:pt idx="504">
                  <c:v>2.2612712429686832</c:v>
                </c:pt>
                <c:pt idx="505">
                  <c:v>2.2739400553612392</c:v>
                </c:pt>
                <c:pt idx="506">
                  <c:v>2.2862969656938024</c:v>
                </c:pt>
                <c:pt idx="507">
                  <c:v>2.2983382099317802</c:v>
                </c:pt>
                <c:pt idx="508">
                  <c:v>2.3100601201955322</c:v>
                </c:pt>
                <c:pt idx="509">
                  <c:v>2.3214591258776403</c:v>
                </c:pt>
                <c:pt idx="510">
                  <c:v>2.3325317547305486</c:v>
                </c:pt>
                <c:pt idx="511">
                  <c:v>2.3432746339242443</c:v>
                </c:pt>
                <c:pt idx="512">
                  <c:v>2.3536844910736585</c:v>
                </c:pt>
                <c:pt idx="513">
                  <c:v>2.3637581552354598</c:v>
                </c:pt>
                <c:pt idx="514">
                  <c:v>2.3734925578739583</c:v>
                </c:pt>
                <c:pt idx="515">
                  <c:v>2.3828847337958123</c:v>
                </c:pt>
                <c:pt idx="516">
                  <c:v>2.3919318220532508</c:v>
                </c:pt>
                <c:pt idx="517">
                  <c:v>2.4006310668155511</c:v>
                </c:pt>
                <c:pt idx="518">
                  <c:v>2.4089798182084841</c:v>
                </c:pt>
                <c:pt idx="519">
                  <c:v>2.4169755331215024</c:v>
                </c:pt>
                <c:pt idx="520">
                  <c:v>2.4246157759823852</c:v>
                </c:pt>
                <c:pt idx="521">
                  <c:v>2.4318982194991459</c:v>
                </c:pt>
                <c:pt idx="522">
                  <c:v>2.4388206453689421</c:v>
                </c:pt>
                <c:pt idx="523">
                  <c:v>2.4453809449537944</c:v>
                </c:pt>
                <c:pt idx="524">
                  <c:v>2.4515771199228986</c:v>
                </c:pt>
                <c:pt idx="525">
                  <c:v>2.4574072828613351</c:v>
                </c:pt>
                <c:pt idx="526">
                  <c:v>2.4628696578449953</c:v>
                </c:pt>
                <c:pt idx="527">
                  <c:v>2.4679625809815438</c:v>
                </c:pt>
                <c:pt idx="528">
                  <c:v>2.4726845009172571</c:v>
                </c:pt>
                <c:pt idx="529">
                  <c:v>2.4770339793095797</c:v>
                </c:pt>
                <c:pt idx="530">
                  <c:v>2.4810096912652599</c:v>
                </c:pt>
                <c:pt idx="531">
                  <c:v>2.4846104257439219</c:v>
                </c:pt>
                <c:pt idx="532">
                  <c:v>2.4878350859269629</c:v>
                </c:pt>
                <c:pt idx="533">
                  <c:v>2.4906826895516527</c:v>
                </c:pt>
                <c:pt idx="534">
                  <c:v>2.4931523692103417</c:v>
                </c:pt>
                <c:pt idx="535">
                  <c:v>2.4952433726146817</c:v>
                </c:pt>
                <c:pt idx="536">
                  <c:v>2.4969550628247803</c:v>
                </c:pt>
                <c:pt idx="537">
                  <c:v>2.4982869184432173</c:v>
                </c:pt>
                <c:pt idx="538">
                  <c:v>2.4992385337738696</c:v>
                </c:pt>
                <c:pt idx="539">
                  <c:v>2.499809618945489</c:v>
                </c:pt>
                <c:pt idx="540">
                  <c:v>2.5</c:v>
                </c:pt>
                <c:pt idx="541">
                  <c:v>2.499809618945489</c:v>
                </c:pt>
                <c:pt idx="542">
                  <c:v>2.4992385337738696</c:v>
                </c:pt>
                <c:pt idx="543">
                  <c:v>2.4982869184432173</c:v>
                </c:pt>
                <c:pt idx="544">
                  <c:v>2.4969550628247803</c:v>
                </c:pt>
                <c:pt idx="545">
                  <c:v>2.4952433726146817</c:v>
                </c:pt>
                <c:pt idx="546">
                  <c:v>2.4931523692103417</c:v>
                </c:pt>
                <c:pt idx="547">
                  <c:v>2.4906826895516527</c:v>
                </c:pt>
                <c:pt idx="548">
                  <c:v>2.4878350859269629</c:v>
                </c:pt>
                <c:pt idx="549">
                  <c:v>2.4846104257439223</c:v>
                </c:pt>
                <c:pt idx="550">
                  <c:v>2.4810096912652604</c:v>
                </c:pt>
                <c:pt idx="551">
                  <c:v>2.4770339793095797</c:v>
                </c:pt>
                <c:pt idx="552">
                  <c:v>2.4726845009172571</c:v>
                </c:pt>
                <c:pt idx="553">
                  <c:v>2.4679625809815438</c:v>
                </c:pt>
                <c:pt idx="554">
                  <c:v>2.4628696578449953</c:v>
                </c:pt>
                <c:pt idx="555">
                  <c:v>2.4574072828613356</c:v>
                </c:pt>
                <c:pt idx="556">
                  <c:v>2.4515771199228986</c:v>
                </c:pt>
                <c:pt idx="557">
                  <c:v>2.4453809449537944</c:v>
                </c:pt>
                <c:pt idx="558">
                  <c:v>2.4388206453689421</c:v>
                </c:pt>
                <c:pt idx="559">
                  <c:v>2.4318982194991463</c:v>
                </c:pt>
                <c:pt idx="560">
                  <c:v>2.4246157759823861</c:v>
                </c:pt>
                <c:pt idx="561">
                  <c:v>2.4169755331215024</c:v>
                </c:pt>
                <c:pt idx="562">
                  <c:v>2.4089798182084849</c:v>
                </c:pt>
                <c:pt idx="563">
                  <c:v>2.4006310668155506</c:v>
                </c:pt>
                <c:pt idx="564">
                  <c:v>2.3919318220532508</c:v>
                </c:pt>
                <c:pt idx="565">
                  <c:v>2.3828847337958128</c:v>
                </c:pt>
                <c:pt idx="566">
                  <c:v>2.3734925578739587</c:v>
                </c:pt>
                <c:pt idx="567">
                  <c:v>2.3637581552354594</c:v>
                </c:pt>
                <c:pt idx="568">
                  <c:v>2.353684491073659</c:v>
                </c:pt>
                <c:pt idx="569">
                  <c:v>2.3432746339242447</c:v>
                </c:pt>
                <c:pt idx="570">
                  <c:v>2.3325317547305486</c:v>
                </c:pt>
                <c:pt idx="571">
                  <c:v>2.3214591258776407</c:v>
                </c:pt>
                <c:pt idx="572">
                  <c:v>2.3100601201955322</c:v>
                </c:pt>
                <c:pt idx="573">
                  <c:v>2.2983382099317806</c:v>
                </c:pt>
                <c:pt idx="574">
                  <c:v>2.2862969656938019</c:v>
                </c:pt>
                <c:pt idx="575">
                  <c:v>2.2739400553612406</c:v>
                </c:pt>
                <c:pt idx="576">
                  <c:v>2.2612712429686845</c:v>
                </c:pt>
                <c:pt idx="577">
                  <c:v>2.2482943875591173</c:v>
                </c:pt>
                <c:pt idx="578">
                  <c:v>2.2350134420084031</c:v>
                </c:pt>
                <c:pt idx="579">
                  <c:v>2.2214324518212134</c:v>
                </c:pt>
                <c:pt idx="580">
                  <c:v>2.2075555538987235</c:v>
                </c:pt>
                <c:pt idx="581">
                  <c:v>2.1933869752784654</c:v>
                </c:pt>
                <c:pt idx="582">
                  <c:v>2.1789310318467425</c:v>
                </c:pt>
                <c:pt idx="583">
                  <c:v>2.1641921270239624</c:v>
                </c:pt>
                <c:pt idx="584">
                  <c:v>2.1491747504233141</c:v>
                </c:pt>
                <c:pt idx="585">
                  <c:v>2.133883476483184</c:v>
                </c:pt>
                <c:pt idx="586">
                  <c:v>2.118322963073747</c:v>
                </c:pt>
                <c:pt idx="587">
                  <c:v>2.1024979500781229</c:v>
                </c:pt>
                <c:pt idx="588">
                  <c:v>2.0864132579485739</c:v>
                </c:pt>
                <c:pt idx="589">
                  <c:v>2.0700737862381344</c:v>
                </c:pt>
                <c:pt idx="590">
                  <c:v>2.0534845121081755</c:v>
                </c:pt>
                <c:pt idx="591">
                  <c:v>2.0366504888122972</c:v>
                </c:pt>
                <c:pt idx="592">
                  <c:v>2.0195768441570729</c:v>
                </c:pt>
                <c:pt idx="593">
                  <c:v>2.0022687789400617</c:v>
                </c:pt>
                <c:pt idx="594">
                  <c:v>1.9847315653655917</c:v>
                </c:pt>
                <c:pt idx="595">
                  <c:v>1.9669705454388091</c:v>
                </c:pt>
                <c:pt idx="596">
                  <c:v>1.9489911293384343</c:v>
                </c:pt>
                <c:pt idx="597">
                  <c:v>1.9307987937687838</c:v>
                </c:pt>
                <c:pt idx="598">
                  <c:v>1.9123990802915056</c:v>
                </c:pt>
                <c:pt idx="599">
                  <c:v>1.8937975936375682</c:v>
                </c:pt>
                <c:pt idx="600">
                  <c:v>1.8749999999999998</c:v>
                </c:pt>
                <c:pt idx="601">
                  <c:v>1.8560120253079222</c:v>
                </c:pt>
                <c:pt idx="602">
                  <c:v>1.8368394534823635</c:v>
                </c:pt>
                <c:pt idx="603">
                  <c:v>1.817488124674433</c:v>
                </c:pt>
                <c:pt idx="604">
                  <c:v>1.7979639334863475</c:v>
                </c:pt>
                <c:pt idx="605">
                  <c:v>1.7782728271758743</c:v>
                </c:pt>
                <c:pt idx="606">
                  <c:v>1.7584208038447513</c:v>
                </c:pt>
                <c:pt idx="607">
                  <c:v>1.7384139106115926</c:v>
                </c:pt>
                <c:pt idx="608">
                  <c:v>1.7182582417698917</c:v>
                </c:pt>
                <c:pt idx="609">
                  <c:v>1.6979599369316261</c:v>
                </c:pt>
                <c:pt idx="610">
                  <c:v>1.6775251791570858</c:v>
                </c:pt>
                <c:pt idx="611">
                  <c:v>1.656960193071447</c:v>
                </c:pt>
                <c:pt idx="612">
                  <c:v>1.6362712429686848</c:v>
                </c:pt>
                <c:pt idx="613">
                  <c:v>1.6154646309034204</c:v>
                </c:pt>
                <c:pt idx="614">
                  <c:v>1.5945466947712479</c:v>
                </c:pt>
                <c:pt idx="615">
                  <c:v>1.5735238063781509</c:v>
                </c:pt>
                <c:pt idx="616">
                  <c:v>1.5524023694995839</c:v>
                </c:pt>
                <c:pt idx="617">
                  <c:v>1.5311888179298319</c:v>
                </c:pt>
                <c:pt idx="618">
                  <c:v>1.5098896135221989</c:v>
                </c:pt>
                <c:pt idx="619">
                  <c:v>1.488511244220682</c:v>
                </c:pt>
                <c:pt idx="620">
                  <c:v>1.467060222083663</c:v>
                </c:pt>
                <c:pt idx="621">
                  <c:v>1.4455430813002901</c:v>
                </c:pt>
                <c:pt idx="622">
                  <c:v>1.4239663762000825</c:v>
                </c:pt>
                <c:pt idx="623">
                  <c:v>1.4023366792564365</c:v>
                </c:pt>
                <c:pt idx="624">
                  <c:v>1.3806605790845681</c:v>
                </c:pt>
                <c:pt idx="625">
                  <c:v>1.3589446784345731</c:v>
                </c:pt>
                <c:pt idx="626">
                  <c:v>1.3371955921801584</c:v>
                </c:pt>
                <c:pt idx="627">
                  <c:v>1.3154199453036806</c:v>
                </c:pt>
                <c:pt idx="628">
                  <c:v>1.2936243708781261</c:v>
                </c:pt>
                <c:pt idx="629">
                  <c:v>1.2718155080466036</c:v>
                </c:pt>
                <c:pt idx="630">
                  <c:v>1.2500000000000004</c:v>
                </c:pt>
                <c:pt idx="631">
                  <c:v>1.2281844919533953</c:v>
                </c:pt>
                <c:pt idx="632">
                  <c:v>1.2063756291218748</c:v>
                </c:pt>
                <c:pt idx="633">
                  <c:v>1.1845800546963203</c:v>
                </c:pt>
                <c:pt idx="634">
                  <c:v>1.1628044078198425</c:v>
                </c:pt>
                <c:pt idx="635">
                  <c:v>1.1410553215654278</c:v>
                </c:pt>
                <c:pt idx="636">
                  <c:v>1.1193394209154328</c:v>
                </c:pt>
                <c:pt idx="637">
                  <c:v>1.0976633207435667</c:v>
                </c:pt>
                <c:pt idx="638">
                  <c:v>1.0760336237999184</c:v>
                </c:pt>
                <c:pt idx="639">
                  <c:v>1.054456918699713</c:v>
                </c:pt>
                <c:pt idx="640">
                  <c:v>1.0329397779163378</c:v>
                </c:pt>
                <c:pt idx="641">
                  <c:v>1.0114887557793211</c:v>
                </c:pt>
                <c:pt idx="642">
                  <c:v>0.99011038647780203</c:v>
                </c:pt>
                <c:pt idx="643">
                  <c:v>0.96881118207016903</c:v>
                </c:pt>
                <c:pt idx="644">
                  <c:v>0.94759763050041479</c:v>
                </c:pt>
                <c:pt idx="645">
                  <c:v>0.92647619362184774</c:v>
                </c:pt>
                <c:pt idx="646">
                  <c:v>0.905453305228751</c:v>
                </c:pt>
                <c:pt idx="647">
                  <c:v>0.88453536909657826</c:v>
                </c:pt>
                <c:pt idx="648">
                  <c:v>0.86372875703131613</c:v>
                </c:pt>
                <c:pt idx="649">
                  <c:v>0.84303980692855385</c:v>
                </c:pt>
                <c:pt idx="650">
                  <c:v>0.82247482084291501</c:v>
                </c:pt>
                <c:pt idx="651">
                  <c:v>0.80204006306837472</c:v>
                </c:pt>
                <c:pt idx="652">
                  <c:v>0.78174175823011127</c:v>
                </c:pt>
                <c:pt idx="653">
                  <c:v>0.76158608938840833</c:v>
                </c:pt>
                <c:pt idx="654">
                  <c:v>0.74157919615525159</c:v>
                </c:pt>
                <c:pt idx="655">
                  <c:v>0.72172717282412668</c:v>
                </c:pt>
                <c:pt idx="656">
                  <c:v>0.70203606651365347</c:v>
                </c:pt>
                <c:pt idx="657">
                  <c:v>0.6825118753255679</c:v>
                </c:pt>
                <c:pt idx="658">
                  <c:v>0.66316054651763723</c:v>
                </c:pt>
                <c:pt idx="659">
                  <c:v>0.64398797469207858</c:v>
                </c:pt>
                <c:pt idx="660">
                  <c:v>0.62499999999999911</c:v>
                </c:pt>
                <c:pt idx="661">
                  <c:v>0.60620240636243261</c:v>
                </c:pt>
                <c:pt idx="662">
                  <c:v>0.58760091970849326</c:v>
                </c:pt>
                <c:pt idx="663">
                  <c:v>0.56920120623121684</c:v>
                </c:pt>
                <c:pt idx="664">
                  <c:v>0.55100887066156656</c:v>
                </c:pt>
                <c:pt idx="665">
                  <c:v>0.53302945456119355</c:v>
                </c:pt>
                <c:pt idx="666">
                  <c:v>0.51526843463440897</c:v>
                </c:pt>
                <c:pt idx="667">
                  <c:v>0.49773122105993939</c:v>
                </c:pt>
                <c:pt idx="668">
                  <c:v>0.48042315584292794</c:v>
                </c:pt>
                <c:pt idx="669">
                  <c:v>0.46334951118770329</c:v>
                </c:pt>
                <c:pt idx="670">
                  <c:v>0.44651548789182705</c:v>
                </c:pt>
                <c:pt idx="671">
                  <c:v>0.42992621376186635</c:v>
                </c:pt>
                <c:pt idx="672">
                  <c:v>0.41358674205142876</c:v>
                </c:pt>
                <c:pt idx="673">
                  <c:v>0.39750204992187776</c:v>
                </c:pt>
                <c:pt idx="674">
                  <c:v>0.38167703692625354</c:v>
                </c:pt>
                <c:pt idx="675">
                  <c:v>0.36611652351681512</c:v>
                </c:pt>
                <c:pt idx="676">
                  <c:v>0.35082524957668659</c:v>
                </c:pt>
                <c:pt idx="677">
                  <c:v>0.33580787297603676</c:v>
                </c:pt>
                <c:pt idx="678">
                  <c:v>0.32106896815325647</c:v>
                </c:pt>
                <c:pt idx="679">
                  <c:v>0.30661302472153529</c:v>
                </c:pt>
                <c:pt idx="680">
                  <c:v>0.29244444610127718</c:v>
                </c:pt>
                <c:pt idx="681">
                  <c:v>0.27856754817878693</c:v>
                </c:pt>
                <c:pt idx="682">
                  <c:v>0.26498655799159765</c:v>
                </c:pt>
                <c:pt idx="683">
                  <c:v>0.25170561244088474</c:v>
                </c:pt>
                <c:pt idx="684">
                  <c:v>0.23872875703131591</c:v>
                </c:pt>
                <c:pt idx="685">
                  <c:v>0.22605994463876145</c:v>
                </c:pt>
                <c:pt idx="686">
                  <c:v>0.2137030343061983</c:v>
                </c:pt>
                <c:pt idx="687">
                  <c:v>0.20166179006822116</c:v>
                </c:pt>
                <c:pt idx="688">
                  <c:v>0.18993987980446847</c:v>
                </c:pt>
                <c:pt idx="689">
                  <c:v>0.17854087412235997</c:v>
                </c:pt>
                <c:pt idx="690">
                  <c:v>0.16746824526945159</c:v>
                </c:pt>
                <c:pt idx="691">
                  <c:v>0.15672536607575482</c:v>
                </c:pt>
                <c:pt idx="692">
                  <c:v>0.14631550892634149</c:v>
                </c:pt>
                <c:pt idx="693">
                  <c:v>0.13624184476453993</c:v>
                </c:pt>
                <c:pt idx="694">
                  <c:v>0.1265074421260417</c:v>
                </c:pt>
                <c:pt idx="695">
                  <c:v>0.11711526620418744</c:v>
                </c:pt>
                <c:pt idx="696">
                  <c:v>0.10806817794674939</c:v>
                </c:pt>
                <c:pt idx="697">
                  <c:v>9.9368933184449837E-2</c:v>
                </c:pt>
                <c:pt idx="698">
                  <c:v>9.1020181791516386E-2</c:v>
                </c:pt>
                <c:pt idx="699">
                  <c:v>8.3024466878498071E-2</c:v>
                </c:pt>
                <c:pt idx="700">
                  <c:v>7.5384224017614354E-2</c:v>
                </c:pt>
                <c:pt idx="701">
                  <c:v>6.8101780500854581E-2</c:v>
                </c:pt>
                <c:pt idx="702">
                  <c:v>6.1179354631058169E-2</c:v>
                </c:pt>
                <c:pt idx="703">
                  <c:v>5.4619055046206233E-2</c:v>
                </c:pt>
                <c:pt idx="704">
                  <c:v>4.8422880077101604E-2</c:v>
                </c:pt>
                <c:pt idx="705">
                  <c:v>4.259271713866486E-2</c:v>
                </c:pt>
                <c:pt idx="706">
                  <c:v>3.7130342155004215E-2</c:v>
                </c:pt>
                <c:pt idx="707">
                  <c:v>3.2037419018456026E-2</c:v>
                </c:pt>
                <c:pt idx="708">
                  <c:v>2.7315499082742889E-2</c:v>
                </c:pt>
                <c:pt idx="709">
                  <c:v>2.2966020690419864E-2</c:v>
                </c:pt>
                <c:pt idx="710">
                  <c:v>1.8990308734740058E-2</c:v>
                </c:pt>
                <c:pt idx="711">
                  <c:v>1.5389574256077676E-2</c:v>
                </c:pt>
                <c:pt idx="712">
                  <c:v>1.2164914073037103E-2</c:v>
                </c:pt>
                <c:pt idx="713">
                  <c:v>9.3173104483472713E-3</c:v>
                </c:pt>
                <c:pt idx="714">
                  <c:v>6.8476307896585542E-3</c:v>
                </c:pt>
                <c:pt idx="715">
                  <c:v>4.756627385318124E-3</c:v>
                </c:pt>
                <c:pt idx="716">
                  <c:v>3.0449371752196974E-3</c:v>
                </c:pt>
                <c:pt idx="717">
                  <c:v>1.7130815567827362E-3</c:v>
                </c:pt>
                <c:pt idx="718">
                  <c:v>7.6146622613038062E-4</c:v>
                </c:pt>
                <c:pt idx="719">
                  <c:v>1.9038105451096854E-4</c:v>
                </c:pt>
                <c:pt idx="720">
                  <c:v>0</c:v>
                </c:pt>
                <c:pt idx="721">
                  <c:v>1.9038105451096854E-4</c:v>
                </c:pt>
                <c:pt idx="722">
                  <c:v>7.6146622613038062E-4</c:v>
                </c:pt>
                <c:pt idx="723">
                  <c:v>1.7130815567827362E-3</c:v>
                </c:pt>
                <c:pt idx="724">
                  <c:v>3.0449371752196974E-3</c:v>
                </c:pt>
                <c:pt idx="725">
                  <c:v>4.756627385318124E-3</c:v>
                </c:pt>
                <c:pt idx="726">
                  <c:v>6.8476307896583322E-3</c:v>
                </c:pt>
                <c:pt idx="727">
                  <c:v>9.3173104483472713E-3</c:v>
                </c:pt>
                <c:pt idx="728">
                  <c:v>1.2164914073037103E-2</c:v>
                </c:pt>
                <c:pt idx="729">
                  <c:v>1.5389574256077676E-2</c:v>
                </c:pt>
                <c:pt idx="730">
                  <c:v>1.8990308734739836E-2</c:v>
                </c:pt>
                <c:pt idx="731">
                  <c:v>2.2966020690420086E-2</c:v>
                </c:pt>
                <c:pt idx="732">
                  <c:v>2.7315499082742667E-2</c:v>
                </c:pt>
                <c:pt idx="733">
                  <c:v>3.2037419018455804E-2</c:v>
                </c:pt>
                <c:pt idx="734">
                  <c:v>3.7130342155003992E-2</c:v>
                </c:pt>
                <c:pt idx="735">
                  <c:v>4.2592717138664415E-2</c:v>
                </c:pt>
                <c:pt idx="736">
                  <c:v>4.8422880077101382E-2</c:v>
                </c:pt>
                <c:pt idx="737">
                  <c:v>5.4619055046205789E-2</c:v>
                </c:pt>
                <c:pt idx="738">
                  <c:v>6.1179354631057725E-2</c:v>
                </c:pt>
                <c:pt idx="739">
                  <c:v>6.8101780500854137E-2</c:v>
                </c:pt>
                <c:pt idx="740">
                  <c:v>7.5384224017614132E-2</c:v>
                </c:pt>
                <c:pt idx="741">
                  <c:v>8.3024466878497627E-2</c:v>
                </c:pt>
                <c:pt idx="742">
                  <c:v>9.1020181791515054E-2</c:v>
                </c:pt>
                <c:pt idx="743">
                  <c:v>9.9368933184450281E-2</c:v>
                </c:pt>
                <c:pt idx="744">
                  <c:v>0.10806817794674894</c:v>
                </c:pt>
                <c:pt idx="745">
                  <c:v>0.117115266204187</c:v>
                </c:pt>
                <c:pt idx="746">
                  <c:v>0.12650744212604015</c:v>
                </c:pt>
                <c:pt idx="747">
                  <c:v>0.13624184476454038</c:v>
                </c:pt>
                <c:pt idx="748">
                  <c:v>0.14631550892634104</c:v>
                </c:pt>
                <c:pt idx="749">
                  <c:v>0.15672536607575416</c:v>
                </c:pt>
                <c:pt idx="750">
                  <c:v>0.16746824526945114</c:v>
                </c:pt>
                <c:pt idx="751">
                  <c:v>0.17854087412235953</c:v>
                </c:pt>
                <c:pt idx="752">
                  <c:v>0.1899398798044678</c:v>
                </c:pt>
                <c:pt idx="753">
                  <c:v>0.2016617900682196</c:v>
                </c:pt>
                <c:pt idx="754">
                  <c:v>0.21370303430619786</c:v>
                </c:pt>
                <c:pt idx="755">
                  <c:v>0.22605994463876078</c:v>
                </c:pt>
                <c:pt idx="756">
                  <c:v>0.23872875703131546</c:v>
                </c:pt>
                <c:pt idx="757">
                  <c:v>0.25170561244088285</c:v>
                </c:pt>
                <c:pt idx="758">
                  <c:v>0.26498655799159831</c:v>
                </c:pt>
                <c:pt idx="759">
                  <c:v>0.27856754817878626</c:v>
                </c:pt>
                <c:pt idx="760">
                  <c:v>0.29244444610127651</c:v>
                </c:pt>
                <c:pt idx="761">
                  <c:v>0.30661302472153307</c:v>
                </c:pt>
                <c:pt idx="762">
                  <c:v>0.32106896815325736</c:v>
                </c:pt>
                <c:pt idx="763">
                  <c:v>0.33580787297603609</c:v>
                </c:pt>
                <c:pt idx="764">
                  <c:v>0.35082524957668437</c:v>
                </c:pt>
                <c:pt idx="765">
                  <c:v>0.36611652351681601</c:v>
                </c:pt>
                <c:pt idx="766">
                  <c:v>0.38167703692625277</c:v>
                </c:pt>
                <c:pt idx="767">
                  <c:v>0.39750204992187688</c:v>
                </c:pt>
                <c:pt idx="768">
                  <c:v>0.4135867420514262</c:v>
                </c:pt>
                <c:pt idx="769">
                  <c:v>0.42992621376186546</c:v>
                </c:pt>
                <c:pt idx="770">
                  <c:v>0.44651548789182627</c:v>
                </c:pt>
                <c:pt idx="771">
                  <c:v>0.4633495111877024</c:v>
                </c:pt>
                <c:pt idx="772">
                  <c:v>0.48042315584292528</c:v>
                </c:pt>
                <c:pt idx="773">
                  <c:v>0.49773122105994028</c:v>
                </c:pt>
                <c:pt idx="774">
                  <c:v>0.51526843463440819</c:v>
                </c:pt>
                <c:pt idx="775">
                  <c:v>0.53302945456119077</c:v>
                </c:pt>
                <c:pt idx="776">
                  <c:v>0.55100887066156745</c:v>
                </c:pt>
                <c:pt idx="777">
                  <c:v>0.56920120623121595</c:v>
                </c:pt>
                <c:pt idx="778">
                  <c:v>0.58760091970849249</c:v>
                </c:pt>
                <c:pt idx="779">
                  <c:v>0.60620240636242961</c:v>
                </c:pt>
                <c:pt idx="780">
                  <c:v>0.62500000000000011</c:v>
                </c:pt>
                <c:pt idx="781">
                  <c:v>0.64398797469207758</c:v>
                </c:pt>
                <c:pt idx="782">
                  <c:v>0.66316054651763623</c:v>
                </c:pt>
                <c:pt idx="783">
                  <c:v>0.68251187532556501</c:v>
                </c:pt>
                <c:pt idx="784">
                  <c:v>0.70203606651365247</c:v>
                </c:pt>
                <c:pt idx="785">
                  <c:v>0.72172717282412568</c:v>
                </c:pt>
                <c:pt idx="786">
                  <c:v>0.74157919615524848</c:v>
                </c:pt>
                <c:pt idx="787">
                  <c:v>0.76158608938840944</c:v>
                </c:pt>
                <c:pt idx="788">
                  <c:v>0.78174175823011027</c:v>
                </c:pt>
                <c:pt idx="789">
                  <c:v>0.80204006306837372</c:v>
                </c:pt>
                <c:pt idx="790">
                  <c:v>0.8224748208429119</c:v>
                </c:pt>
                <c:pt idx="791">
                  <c:v>0.84303980692855496</c:v>
                </c:pt>
                <c:pt idx="792">
                  <c:v>0.86372875703131513</c:v>
                </c:pt>
                <c:pt idx="793">
                  <c:v>0.88453536909657726</c:v>
                </c:pt>
                <c:pt idx="794">
                  <c:v>0.90545330522874989</c:v>
                </c:pt>
                <c:pt idx="795">
                  <c:v>0.92647619362184885</c:v>
                </c:pt>
                <c:pt idx="796">
                  <c:v>0.94759763050041379</c:v>
                </c:pt>
                <c:pt idx="797">
                  <c:v>0.96881118207016803</c:v>
                </c:pt>
                <c:pt idx="798">
                  <c:v>0.99011038647780092</c:v>
                </c:pt>
                <c:pt idx="799">
                  <c:v>1.0114887557793177</c:v>
                </c:pt>
                <c:pt idx="800">
                  <c:v>1.0329397779163367</c:v>
                </c:pt>
                <c:pt idx="801">
                  <c:v>1.0544569186997097</c:v>
                </c:pt>
                <c:pt idx="802">
                  <c:v>1.0760336237999195</c:v>
                </c:pt>
                <c:pt idx="803">
                  <c:v>1.0976633207435658</c:v>
                </c:pt>
                <c:pt idx="804">
                  <c:v>1.1193394209154319</c:v>
                </c:pt>
                <c:pt idx="805">
                  <c:v>1.1410553215654291</c:v>
                </c:pt>
                <c:pt idx="806">
                  <c:v>1.1628044078198438</c:v>
                </c:pt>
                <c:pt idx="807">
                  <c:v>1.1845800546963192</c:v>
                </c:pt>
                <c:pt idx="808">
                  <c:v>1.2063756291218715</c:v>
                </c:pt>
                <c:pt idx="809">
                  <c:v>1.2281844919533964</c:v>
                </c:pt>
                <c:pt idx="810">
                  <c:v>1.2499999999999993</c:v>
                </c:pt>
                <c:pt idx="811">
                  <c:v>1.2718155080466025</c:v>
                </c:pt>
                <c:pt idx="812">
                  <c:v>1.2936243708781252</c:v>
                </c:pt>
                <c:pt idx="813">
                  <c:v>1.3154199453036794</c:v>
                </c:pt>
                <c:pt idx="814">
                  <c:v>1.337195592180155</c:v>
                </c:pt>
                <c:pt idx="815">
                  <c:v>1.358944678434572</c:v>
                </c:pt>
                <c:pt idx="816">
                  <c:v>1.380660579084567</c:v>
                </c:pt>
                <c:pt idx="817">
                  <c:v>1.4023366792564353</c:v>
                </c:pt>
                <c:pt idx="818">
                  <c:v>1.4239663762000814</c:v>
                </c:pt>
                <c:pt idx="819">
                  <c:v>1.445543081300287</c:v>
                </c:pt>
                <c:pt idx="820">
                  <c:v>1.4670602220836644</c:v>
                </c:pt>
                <c:pt idx="821">
                  <c:v>1.4885112442206809</c:v>
                </c:pt>
                <c:pt idx="822">
                  <c:v>1.5098896135221977</c:v>
                </c:pt>
                <c:pt idx="823">
                  <c:v>1.5311888179298285</c:v>
                </c:pt>
                <c:pt idx="824">
                  <c:v>1.552402369499585</c:v>
                </c:pt>
                <c:pt idx="825">
                  <c:v>1.57352380637815</c:v>
                </c:pt>
                <c:pt idx="826">
                  <c:v>1.5945466947712468</c:v>
                </c:pt>
                <c:pt idx="827">
                  <c:v>1.6154646309034215</c:v>
                </c:pt>
                <c:pt idx="828">
                  <c:v>1.6362712429686836</c:v>
                </c:pt>
                <c:pt idx="829">
                  <c:v>1.6569601930714462</c:v>
                </c:pt>
                <c:pt idx="830">
                  <c:v>1.6775251791570849</c:v>
                </c:pt>
                <c:pt idx="831">
                  <c:v>1.6979599369316252</c:v>
                </c:pt>
                <c:pt idx="832">
                  <c:v>1.7182582417698906</c:v>
                </c:pt>
                <c:pt idx="833">
                  <c:v>1.7384139106115915</c:v>
                </c:pt>
                <c:pt idx="834">
                  <c:v>1.7584208038447482</c:v>
                </c:pt>
                <c:pt idx="835">
                  <c:v>1.7782728271758752</c:v>
                </c:pt>
                <c:pt idx="836">
                  <c:v>1.7979639334863464</c:v>
                </c:pt>
                <c:pt idx="837">
                  <c:v>1.8174881246744319</c:v>
                </c:pt>
                <c:pt idx="838">
                  <c:v>1.8368394534823647</c:v>
                </c:pt>
                <c:pt idx="839">
                  <c:v>1.8560120253079213</c:v>
                </c:pt>
                <c:pt idx="840">
                  <c:v>1.8749999999999987</c:v>
                </c:pt>
                <c:pt idx="841">
                  <c:v>1.8937975936375655</c:v>
                </c:pt>
                <c:pt idx="842">
                  <c:v>1.9123990802915065</c:v>
                </c:pt>
                <c:pt idx="843">
                  <c:v>1.9307987937687829</c:v>
                </c:pt>
                <c:pt idx="844">
                  <c:v>1.9489911293384332</c:v>
                </c:pt>
                <c:pt idx="845">
                  <c:v>1.9669705454388065</c:v>
                </c:pt>
                <c:pt idx="846">
                  <c:v>1.9847315653655908</c:v>
                </c:pt>
                <c:pt idx="847">
                  <c:v>2.0022687789400604</c:v>
                </c:pt>
                <c:pt idx="848">
                  <c:v>2.0195768441570721</c:v>
                </c:pt>
                <c:pt idx="849">
                  <c:v>2.0366504888122967</c:v>
                </c:pt>
                <c:pt idx="850">
                  <c:v>2.0534845121081746</c:v>
                </c:pt>
                <c:pt idx="851">
                  <c:v>2.0700737862381335</c:v>
                </c:pt>
                <c:pt idx="852">
                  <c:v>2.0864132579485712</c:v>
                </c:pt>
                <c:pt idx="853">
                  <c:v>2.1024979500781238</c:v>
                </c:pt>
                <c:pt idx="854">
                  <c:v>2.1183229630737461</c:v>
                </c:pt>
                <c:pt idx="855">
                  <c:v>2.1338834764831831</c:v>
                </c:pt>
                <c:pt idx="856">
                  <c:v>2.1491747504233119</c:v>
                </c:pt>
                <c:pt idx="857">
                  <c:v>2.1641921270239628</c:v>
                </c:pt>
                <c:pt idx="858">
                  <c:v>2.1789310318467416</c:v>
                </c:pt>
                <c:pt idx="859">
                  <c:v>2.1933869752784645</c:v>
                </c:pt>
                <c:pt idx="860">
                  <c:v>2.2075555538987226</c:v>
                </c:pt>
                <c:pt idx="861">
                  <c:v>2.221432451821213</c:v>
                </c:pt>
                <c:pt idx="862">
                  <c:v>2.2350134420084022</c:v>
                </c:pt>
                <c:pt idx="863">
                  <c:v>2.248294387559115</c:v>
                </c:pt>
                <c:pt idx="864">
                  <c:v>2.261271242968685</c:v>
                </c:pt>
                <c:pt idx="865">
                  <c:v>2.2739400553612397</c:v>
                </c:pt>
                <c:pt idx="866">
                  <c:v>2.2862969656938015</c:v>
                </c:pt>
                <c:pt idx="867">
                  <c:v>2.2983382099317788</c:v>
                </c:pt>
                <c:pt idx="868">
                  <c:v>2.3100601201955326</c:v>
                </c:pt>
                <c:pt idx="869">
                  <c:v>2.3214591258776398</c:v>
                </c:pt>
                <c:pt idx="870">
                  <c:v>2.3325317547305473</c:v>
                </c:pt>
                <c:pt idx="871">
                  <c:v>2.3432746339242452</c:v>
                </c:pt>
                <c:pt idx="872">
                  <c:v>2.3536844910736585</c:v>
                </c:pt>
                <c:pt idx="873">
                  <c:v>2.363758155235459</c:v>
                </c:pt>
                <c:pt idx="874">
                  <c:v>2.3734925578739583</c:v>
                </c:pt>
                <c:pt idx="875">
                  <c:v>2.3828847337958123</c:v>
                </c:pt>
                <c:pt idx="876">
                  <c:v>2.3919318220532508</c:v>
                </c:pt>
                <c:pt idx="877">
                  <c:v>2.4006310668155502</c:v>
                </c:pt>
                <c:pt idx="878">
                  <c:v>2.4089798182084836</c:v>
                </c:pt>
                <c:pt idx="879">
                  <c:v>2.4169755331215024</c:v>
                </c:pt>
                <c:pt idx="880">
                  <c:v>2.4246157759823852</c:v>
                </c:pt>
                <c:pt idx="881">
                  <c:v>2.4318982194991454</c:v>
                </c:pt>
                <c:pt idx="882">
                  <c:v>2.4388206453689425</c:v>
                </c:pt>
                <c:pt idx="883">
                  <c:v>2.4453809449537944</c:v>
                </c:pt>
                <c:pt idx="884">
                  <c:v>2.4515771199228982</c:v>
                </c:pt>
                <c:pt idx="885">
                  <c:v>2.4574072828613347</c:v>
                </c:pt>
                <c:pt idx="886">
                  <c:v>2.4628696578449958</c:v>
                </c:pt>
                <c:pt idx="887">
                  <c:v>2.4679625809815438</c:v>
                </c:pt>
                <c:pt idx="888">
                  <c:v>2.4726845009172567</c:v>
                </c:pt>
                <c:pt idx="889">
                  <c:v>2.4770339793095797</c:v>
                </c:pt>
                <c:pt idx="890">
                  <c:v>2.4810096912652599</c:v>
                </c:pt>
                <c:pt idx="891">
                  <c:v>2.4846104257439219</c:v>
                </c:pt>
                <c:pt idx="892">
                  <c:v>2.4878350859269629</c:v>
                </c:pt>
                <c:pt idx="893">
                  <c:v>2.4906826895516527</c:v>
                </c:pt>
                <c:pt idx="894">
                  <c:v>2.4931523692103417</c:v>
                </c:pt>
                <c:pt idx="895">
                  <c:v>2.4952433726146817</c:v>
                </c:pt>
                <c:pt idx="896">
                  <c:v>2.4969550628247799</c:v>
                </c:pt>
                <c:pt idx="897">
                  <c:v>2.4982869184432177</c:v>
                </c:pt>
                <c:pt idx="898">
                  <c:v>2.4992385337738696</c:v>
                </c:pt>
                <c:pt idx="899">
                  <c:v>2.499809618945489</c:v>
                </c:pt>
                <c:pt idx="900">
                  <c:v>2.5</c:v>
                </c:pt>
                <c:pt idx="901">
                  <c:v>2.499809618945489</c:v>
                </c:pt>
                <c:pt idx="902">
                  <c:v>2.4992385337738696</c:v>
                </c:pt>
                <c:pt idx="903">
                  <c:v>2.4982869184432177</c:v>
                </c:pt>
                <c:pt idx="904">
                  <c:v>2.4969550628247803</c:v>
                </c:pt>
                <c:pt idx="905">
                  <c:v>2.4952433726146817</c:v>
                </c:pt>
                <c:pt idx="906">
                  <c:v>2.4931523692103417</c:v>
                </c:pt>
                <c:pt idx="907">
                  <c:v>2.4906826895516527</c:v>
                </c:pt>
                <c:pt idx="908">
                  <c:v>2.4878350859269629</c:v>
                </c:pt>
                <c:pt idx="909">
                  <c:v>2.4846104257439219</c:v>
                </c:pt>
                <c:pt idx="910">
                  <c:v>2.4810096912652604</c:v>
                </c:pt>
                <c:pt idx="911">
                  <c:v>2.4770339793095806</c:v>
                </c:pt>
                <c:pt idx="912">
                  <c:v>2.4726845009172571</c:v>
                </c:pt>
                <c:pt idx="913">
                  <c:v>2.4679625809815442</c:v>
                </c:pt>
                <c:pt idx="914">
                  <c:v>2.4628696578449958</c:v>
                </c:pt>
                <c:pt idx="915">
                  <c:v>2.4574072828613351</c:v>
                </c:pt>
                <c:pt idx="916">
                  <c:v>2.4515771199228986</c:v>
                </c:pt>
                <c:pt idx="917">
                  <c:v>2.4453809449537949</c:v>
                </c:pt>
                <c:pt idx="918">
                  <c:v>2.4388206453689429</c:v>
                </c:pt>
                <c:pt idx="919">
                  <c:v>2.4318982194991459</c:v>
                </c:pt>
                <c:pt idx="920">
                  <c:v>2.4246157759823861</c:v>
                </c:pt>
                <c:pt idx="921">
                  <c:v>2.4169755331215024</c:v>
                </c:pt>
                <c:pt idx="922">
                  <c:v>2.4089798182084841</c:v>
                </c:pt>
                <c:pt idx="923">
                  <c:v>2.4006310668155511</c:v>
                </c:pt>
                <c:pt idx="924">
                  <c:v>2.3919318220532508</c:v>
                </c:pt>
                <c:pt idx="925">
                  <c:v>2.3828847337958132</c:v>
                </c:pt>
                <c:pt idx="926">
                  <c:v>2.3734925578739592</c:v>
                </c:pt>
                <c:pt idx="927">
                  <c:v>2.3637581552354598</c:v>
                </c:pt>
                <c:pt idx="928">
                  <c:v>2.3536844910736594</c:v>
                </c:pt>
                <c:pt idx="929">
                  <c:v>2.3432746339242456</c:v>
                </c:pt>
                <c:pt idx="930">
                  <c:v>2.3325317547305477</c:v>
                </c:pt>
                <c:pt idx="931">
                  <c:v>2.3214591258776407</c:v>
                </c:pt>
                <c:pt idx="932">
                  <c:v>2.3100601201955335</c:v>
                </c:pt>
                <c:pt idx="933">
                  <c:v>2.2983382099317793</c:v>
                </c:pt>
                <c:pt idx="934">
                  <c:v>2.2862969656938024</c:v>
                </c:pt>
                <c:pt idx="935">
                  <c:v>2.2739400553612406</c:v>
                </c:pt>
                <c:pt idx="936">
                  <c:v>2.261271242968685</c:v>
                </c:pt>
                <c:pt idx="937">
                  <c:v>2.2482943875591159</c:v>
                </c:pt>
                <c:pt idx="938">
                  <c:v>2.2350134420084031</c:v>
                </c:pt>
                <c:pt idx="939">
                  <c:v>2.2214324518212138</c:v>
                </c:pt>
                <c:pt idx="940">
                  <c:v>2.2075555538987235</c:v>
                </c:pt>
                <c:pt idx="941">
                  <c:v>2.1933869752784654</c:v>
                </c:pt>
                <c:pt idx="942">
                  <c:v>2.1789310318467425</c:v>
                </c:pt>
                <c:pt idx="943">
                  <c:v>2.1641921270239641</c:v>
                </c:pt>
                <c:pt idx="944">
                  <c:v>2.1491747504233127</c:v>
                </c:pt>
                <c:pt idx="945">
                  <c:v>2.1338834764831844</c:v>
                </c:pt>
                <c:pt idx="946">
                  <c:v>2.118322963073747</c:v>
                </c:pt>
                <c:pt idx="947">
                  <c:v>2.1024979500781251</c:v>
                </c:pt>
                <c:pt idx="948">
                  <c:v>2.0864132579485721</c:v>
                </c:pt>
                <c:pt idx="949">
                  <c:v>2.0700737862381344</c:v>
                </c:pt>
                <c:pt idx="950">
                  <c:v>2.0534845121081755</c:v>
                </c:pt>
                <c:pt idx="951">
                  <c:v>2.0366504888122976</c:v>
                </c:pt>
                <c:pt idx="952">
                  <c:v>2.0195768441570729</c:v>
                </c:pt>
                <c:pt idx="953">
                  <c:v>2.0022687789400617</c:v>
                </c:pt>
                <c:pt idx="954">
                  <c:v>1.9847315653655919</c:v>
                </c:pt>
                <c:pt idx="955">
                  <c:v>1.9669705454388076</c:v>
                </c:pt>
                <c:pt idx="956">
                  <c:v>1.9489911293384328</c:v>
                </c:pt>
                <c:pt idx="957">
                  <c:v>1.9307987937687843</c:v>
                </c:pt>
                <c:pt idx="958">
                  <c:v>1.9123990802915076</c:v>
                </c:pt>
                <c:pt idx="959">
                  <c:v>1.8937975936375666</c:v>
                </c:pt>
                <c:pt idx="960">
                  <c:v>1.875</c:v>
                </c:pt>
                <c:pt idx="961">
                  <c:v>1.8560120253079226</c:v>
                </c:pt>
                <c:pt idx="962">
                  <c:v>1.8368394534823658</c:v>
                </c:pt>
                <c:pt idx="963">
                  <c:v>1.8174881246744332</c:v>
                </c:pt>
                <c:pt idx="964">
                  <c:v>1.7979639334863475</c:v>
                </c:pt>
                <c:pt idx="965">
                  <c:v>1.7782728271758765</c:v>
                </c:pt>
                <c:pt idx="966">
                  <c:v>1.7584208038447495</c:v>
                </c:pt>
                <c:pt idx="967">
                  <c:v>1.7384139106115928</c:v>
                </c:pt>
                <c:pt idx="968">
                  <c:v>1.7182582417698919</c:v>
                </c:pt>
                <c:pt idx="969">
                  <c:v>1.6979599369316265</c:v>
                </c:pt>
                <c:pt idx="970">
                  <c:v>1.6775251791570862</c:v>
                </c:pt>
                <c:pt idx="971">
                  <c:v>1.6569601930714453</c:v>
                </c:pt>
                <c:pt idx="972">
                  <c:v>1.636271242968685</c:v>
                </c:pt>
                <c:pt idx="973">
                  <c:v>1.6154646309034228</c:v>
                </c:pt>
                <c:pt idx="974">
                  <c:v>1.5945466947712481</c:v>
                </c:pt>
                <c:pt idx="975">
                  <c:v>1.5735238063781514</c:v>
                </c:pt>
                <c:pt idx="976">
                  <c:v>1.5524023694995863</c:v>
                </c:pt>
                <c:pt idx="977">
                  <c:v>1.5311888179298299</c:v>
                </c:pt>
                <c:pt idx="978">
                  <c:v>1.5098896135221991</c:v>
                </c:pt>
                <c:pt idx="979">
                  <c:v>1.4885112442206823</c:v>
                </c:pt>
                <c:pt idx="980">
                  <c:v>1.4670602220836657</c:v>
                </c:pt>
                <c:pt idx="981">
                  <c:v>1.4455430813002883</c:v>
                </c:pt>
                <c:pt idx="982">
                  <c:v>1.4239663762000827</c:v>
                </c:pt>
                <c:pt idx="983">
                  <c:v>1.4023366792564367</c:v>
                </c:pt>
                <c:pt idx="984">
                  <c:v>1.3806605790845683</c:v>
                </c:pt>
                <c:pt idx="985">
                  <c:v>1.3589446784345733</c:v>
                </c:pt>
                <c:pt idx="986">
                  <c:v>1.3371955921801564</c:v>
                </c:pt>
                <c:pt idx="987">
                  <c:v>1.315419945303681</c:v>
                </c:pt>
                <c:pt idx="988">
                  <c:v>1.2936243708781265</c:v>
                </c:pt>
                <c:pt idx="989">
                  <c:v>1.2718155080466038</c:v>
                </c:pt>
                <c:pt idx="990">
                  <c:v>1.2500000000000007</c:v>
                </c:pt>
                <c:pt idx="991">
                  <c:v>1.2281844919533977</c:v>
                </c:pt>
                <c:pt idx="992">
                  <c:v>1.2063756291218728</c:v>
                </c:pt>
                <c:pt idx="993">
                  <c:v>1.1845800546963206</c:v>
                </c:pt>
                <c:pt idx="994">
                  <c:v>1.1628044078198452</c:v>
                </c:pt>
                <c:pt idx="995">
                  <c:v>1.1410553215654304</c:v>
                </c:pt>
                <c:pt idx="996">
                  <c:v>1.1193394209154333</c:v>
                </c:pt>
                <c:pt idx="997">
                  <c:v>1.0976633207435671</c:v>
                </c:pt>
                <c:pt idx="998">
                  <c:v>1.0760336237999208</c:v>
                </c:pt>
                <c:pt idx="999">
                  <c:v>1.054456918699711</c:v>
                </c:pt>
                <c:pt idx="1000">
                  <c:v>1.0329397779163381</c:v>
                </c:pt>
                <c:pt idx="1001">
                  <c:v>1.0114887557793191</c:v>
                </c:pt>
                <c:pt idx="1002">
                  <c:v>0.99011038647780225</c:v>
                </c:pt>
                <c:pt idx="1003">
                  <c:v>0.96881118207016947</c:v>
                </c:pt>
                <c:pt idx="1004">
                  <c:v>0.94759763050041512</c:v>
                </c:pt>
                <c:pt idx="1005">
                  <c:v>0.92647619362185019</c:v>
                </c:pt>
                <c:pt idx="1006">
                  <c:v>0.90545330522875345</c:v>
                </c:pt>
                <c:pt idx="1007">
                  <c:v>0.8845353690965807</c:v>
                </c:pt>
                <c:pt idx="1008">
                  <c:v>0.86372875703131857</c:v>
                </c:pt>
                <c:pt idx="1009">
                  <c:v>0.84303980692855407</c:v>
                </c:pt>
                <c:pt idx="1010">
                  <c:v>0.82247482084291534</c:v>
                </c:pt>
                <c:pt idx="1011">
                  <c:v>0.80204006306837305</c:v>
                </c:pt>
                <c:pt idx="1012">
                  <c:v>0.78174175823010961</c:v>
                </c:pt>
                <c:pt idx="1013">
                  <c:v>0.76158608938840855</c:v>
                </c:pt>
                <c:pt idx="1014">
                  <c:v>0.7415791961552477</c:v>
                </c:pt>
                <c:pt idx="1015">
                  <c:v>0.72172717282412491</c:v>
                </c:pt>
                <c:pt idx="1016">
                  <c:v>0.70203606651365369</c:v>
                </c:pt>
                <c:pt idx="1017">
                  <c:v>0.68251187532556823</c:v>
                </c:pt>
                <c:pt idx="1018">
                  <c:v>0.66316054651763545</c:v>
                </c:pt>
                <c:pt idx="1019">
                  <c:v>0.64398797469207891</c:v>
                </c:pt>
                <c:pt idx="1020">
                  <c:v>0.62500000000000133</c:v>
                </c:pt>
                <c:pt idx="1021">
                  <c:v>0.60620240636243095</c:v>
                </c:pt>
                <c:pt idx="1022">
                  <c:v>0.5876009197084936</c:v>
                </c:pt>
                <c:pt idx="1023">
                  <c:v>0.56920120623121706</c:v>
                </c:pt>
                <c:pt idx="1024">
                  <c:v>0.55100887066156856</c:v>
                </c:pt>
                <c:pt idx="1025">
                  <c:v>0.53302945456119188</c:v>
                </c:pt>
                <c:pt idx="1026">
                  <c:v>0.5152684346344093</c:v>
                </c:pt>
                <c:pt idx="1027">
                  <c:v>0.49773122105994139</c:v>
                </c:pt>
                <c:pt idx="1028">
                  <c:v>0.48042315584292994</c:v>
                </c:pt>
                <c:pt idx="1029">
                  <c:v>0.46334951118770351</c:v>
                </c:pt>
                <c:pt idx="1030">
                  <c:v>0.44651548789182716</c:v>
                </c:pt>
                <c:pt idx="1031">
                  <c:v>0.42992621376186824</c:v>
                </c:pt>
                <c:pt idx="1032">
                  <c:v>0.41358674205142731</c:v>
                </c:pt>
                <c:pt idx="1033">
                  <c:v>0.39750204992187788</c:v>
                </c:pt>
                <c:pt idx="1034">
                  <c:v>0.38167703692625543</c:v>
                </c:pt>
                <c:pt idx="1035">
                  <c:v>0.36611652351681856</c:v>
                </c:pt>
                <c:pt idx="1036">
                  <c:v>0.35082524957668682</c:v>
                </c:pt>
                <c:pt idx="1037">
                  <c:v>0.33580787297603854</c:v>
                </c:pt>
                <c:pt idx="1038">
                  <c:v>0.32106896815325681</c:v>
                </c:pt>
                <c:pt idx="1039">
                  <c:v>0.3066130247215354</c:v>
                </c:pt>
                <c:pt idx="1040">
                  <c:v>0.29244444610127873</c:v>
                </c:pt>
                <c:pt idx="1041">
                  <c:v>0.27856754817878571</c:v>
                </c:pt>
                <c:pt idx="1042">
                  <c:v>0.26498655799159776</c:v>
                </c:pt>
                <c:pt idx="1043">
                  <c:v>0.25170561244088496</c:v>
                </c:pt>
                <c:pt idx="1044">
                  <c:v>0.2387287570313148</c:v>
                </c:pt>
                <c:pt idx="1045">
                  <c:v>0.22605994463876034</c:v>
                </c:pt>
                <c:pt idx="1046">
                  <c:v>0.21370303430619875</c:v>
                </c:pt>
                <c:pt idx="1047">
                  <c:v>0.20166179006821894</c:v>
                </c:pt>
                <c:pt idx="1048">
                  <c:v>0.18993987980446736</c:v>
                </c:pt>
                <c:pt idx="1049">
                  <c:v>0.17854087412236019</c:v>
                </c:pt>
                <c:pt idx="1050">
                  <c:v>0.16746824526945292</c:v>
                </c:pt>
                <c:pt idx="1051">
                  <c:v>0.15672536607575482</c:v>
                </c:pt>
                <c:pt idx="1052">
                  <c:v>0.14631550892634149</c:v>
                </c:pt>
                <c:pt idx="1053">
                  <c:v>0.13624184476454104</c:v>
                </c:pt>
                <c:pt idx="1054">
                  <c:v>0.12650744212604081</c:v>
                </c:pt>
                <c:pt idx="1055">
                  <c:v>0.11711526620418766</c:v>
                </c:pt>
                <c:pt idx="1056">
                  <c:v>0.10806817794674939</c:v>
                </c:pt>
                <c:pt idx="1057">
                  <c:v>9.9368933184450725E-2</c:v>
                </c:pt>
                <c:pt idx="1058">
                  <c:v>9.102018179151572E-2</c:v>
                </c:pt>
                <c:pt idx="1059">
                  <c:v>8.3024466878498293E-2</c:v>
                </c:pt>
                <c:pt idx="1060">
                  <c:v>7.5384224017615464E-2</c:v>
                </c:pt>
                <c:pt idx="1061">
                  <c:v>6.8101780500853693E-2</c:v>
                </c:pt>
                <c:pt idx="1062">
                  <c:v>6.1179354631058169E-2</c:v>
                </c:pt>
                <c:pt idx="1063">
                  <c:v>5.4619055046206233E-2</c:v>
                </c:pt>
                <c:pt idx="1064">
                  <c:v>4.842288007710227E-2</c:v>
                </c:pt>
                <c:pt idx="1065">
                  <c:v>4.259271713866486E-2</c:v>
                </c:pt>
                <c:pt idx="1066">
                  <c:v>3.7130342155004881E-2</c:v>
                </c:pt>
                <c:pt idx="1067">
                  <c:v>3.2037419018456692E-2</c:v>
                </c:pt>
                <c:pt idx="1068">
                  <c:v>2.7315499082743111E-2</c:v>
                </c:pt>
                <c:pt idx="1069">
                  <c:v>2.2966020690420308E-2</c:v>
                </c:pt>
                <c:pt idx="1070">
                  <c:v>1.8990308734740502E-2</c:v>
                </c:pt>
                <c:pt idx="1071">
                  <c:v>1.5389574256077676E-2</c:v>
                </c:pt>
                <c:pt idx="1072">
                  <c:v>1.2164914073037325E-2</c:v>
                </c:pt>
                <c:pt idx="1073">
                  <c:v>9.3173104483472713E-3</c:v>
                </c:pt>
                <c:pt idx="1074">
                  <c:v>6.8476307896583322E-3</c:v>
                </c:pt>
                <c:pt idx="1075">
                  <c:v>4.756627385318124E-3</c:v>
                </c:pt>
                <c:pt idx="1076">
                  <c:v>3.0449371752194754E-3</c:v>
                </c:pt>
                <c:pt idx="1077">
                  <c:v>1.7130815567825142E-3</c:v>
                </c:pt>
                <c:pt idx="1078">
                  <c:v>7.6146622613038062E-4</c:v>
                </c:pt>
                <c:pt idx="1079">
                  <c:v>1.9038105451096854E-4</c:v>
                </c:pt>
                <c:pt idx="1080">
                  <c:v>0</c:v>
                </c:pt>
                <c:pt idx="1081">
                  <c:v>1.9038105451096854E-4</c:v>
                </c:pt>
                <c:pt idx="1082">
                  <c:v>7.6146622613038062E-4</c:v>
                </c:pt>
                <c:pt idx="1083">
                  <c:v>1.7130815567827362E-3</c:v>
                </c:pt>
                <c:pt idx="1084">
                  <c:v>3.0449371752196974E-3</c:v>
                </c:pt>
                <c:pt idx="1085">
                  <c:v>4.756627385318124E-3</c:v>
                </c:pt>
                <c:pt idx="1086">
                  <c:v>6.8476307896581101E-3</c:v>
                </c:pt>
                <c:pt idx="1087">
                  <c:v>9.3173104483474933E-3</c:v>
                </c:pt>
                <c:pt idx="1088">
                  <c:v>1.2164914073037103E-2</c:v>
                </c:pt>
                <c:pt idx="1089">
                  <c:v>1.5389574256077454E-2</c:v>
                </c:pt>
                <c:pt idx="1090">
                  <c:v>1.899030873473917E-2</c:v>
                </c:pt>
                <c:pt idx="1091">
                  <c:v>2.2966020690420086E-2</c:v>
                </c:pt>
                <c:pt idx="1092">
                  <c:v>2.7315499082742667E-2</c:v>
                </c:pt>
                <c:pt idx="1093">
                  <c:v>3.203741901845536E-2</c:v>
                </c:pt>
                <c:pt idx="1094">
                  <c:v>3.7130342155004437E-2</c:v>
                </c:pt>
                <c:pt idx="1095">
                  <c:v>4.2592717138664415E-2</c:v>
                </c:pt>
                <c:pt idx="1096">
                  <c:v>4.8422880077100716E-2</c:v>
                </c:pt>
                <c:pt idx="1097">
                  <c:v>5.4619055046204457E-2</c:v>
                </c:pt>
                <c:pt idx="1098">
                  <c:v>6.1179354631057725E-2</c:v>
                </c:pt>
                <c:pt idx="1099">
                  <c:v>6.8101780500853248E-2</c:v>
                </c:pt>
                <c:pt idx="1100">
                  <c:v>7.5384224017613466E-2</c:v>
                </c:pt>
                <c:pt idx="1101">
                  <c:v>8.3024466878497627E-2</c:v>
                </c:pt>
                <c:pt idx="1102">
                  <c:v>9.1020181791515054E-2</c:v>
                </c:pt>
                <c:pt idx="1103">
                  <c:v>9.9368933184450059E-2</c:v>
                </c:pt>
                <c:pt idx="1104">
                  <c:v>0.10806817794674872</c:v>
                </c:pt>
                <c:pt idx="1105">
                  <c:v>0.11711526620418677</c:v>
                </c:pt>
                <c:pt idx="1106">
                  <c:v>0.12650744212604192</c:v>
                </c:pt>
                <c:pt idx="1107">
                  <c:v>0.13624184476454015</c:v>
                </c:pt>
                <c:pt idx="1108">
                  <c:v>0.14631550892634082</c:v>
                </c:pt>
                <c:pt idx="1109">
                  <c:v>0.15672536607575616</c:v>
                </c:pt>
                <c:pt idx="1110">
                  <c:v>0.16746824526945203</c:v>
                </c:pt>
                <c:pt idx="1111">
                  <c:v>0.17854087412235931</c:v>
                </c:pt>
                <c:pt idx="1112">
                  <c:v>0.18993987980446647</c:v>
                </c:pt>
                <c:pt idx="1113">
                  <c:v>0.20166179006822049</c:v>
                </c:pt>
                <c:pt idx="1114">
                  <c:v>0.21370303430619764</c:v>
                </c:pt>
                <c:pt idx="1115">
                  <c:v>0.22605994463875922</c:v>
                </c:pt>
                <c:pt idx="1116">
                  <c:v>0.23872875703131657</c:v>
                </c:pt>
                <c:pt idx="1117">
                  <c:v>0.25170561244088396</c:v>
                </c:pt>
                <c:pt idx="1118">
                  <c:v>0.26498655799159665</c:v>
                </c:pt>
                <c:pt idx="1119">
                  <c:v>0.27856754817878471</c:v>
                </c:pt>
                <c:pt idx="1120">
                  <c:v>0.29244444610127762</c:v>
                </c:pt>
                <c:pt idx="1121">
                  <c:v>0.30661302472153429</c:v>
                </c:pt>
                <c:pt idx="1122">
                  <c:v>0.3210689681532557</c:v>
                </c:pt>
                <c:pt idx="1123">
                  <c:v>0.33580787297603443</c:v>
                </c:pt>
                <c:pt idx="1124">
                  <c:v>0.35082524957668559</c:v>
                </c:pt>
                <c:pt idx="1125">
                  <c:v>0.36611652351681412</c:v>
                </c:pt>
                <c:pt idx="1126">
                  <c:v>0.38167703692625099</c:v>
                </c:pt>
                <c:pt idx="1127">
                  <c:v>0.39750204992187665</c:v>
                </c:pt>
                <c:pt idx="1128">
                  <c:v>0.41358674205142609</c:v>
                </c:pt>
                <c:pt idx="1129">
                  <c:v>0.42992621376186368</c:v>
                </c:pt>
                <c:pt idx="1130">
                  <c:v>0.44651548789182594</c:v>
                </c:pt>
                <c:pt idx="1131">
                  <c:v>0.46334951118770218</c:v>
                </c:pt>
                <c:pt idx="1132">
                  <c:v>0.48042315584292505</c:v>
                </c:pt>
                <c:pt idx="1133">
                  <c:v>0.49773122105994005</c:v>
                </c:pt>
                <c:pt idx="1134">
                  <c:v>0.51526843463440786</c:v>
                </c:pt>
                <c:pt idx="1135">
                  <c:v>0.53302945456119044</c:v>
                </c:pt>
                <c:pt idx="1136">
                  <c:v>0.55100887066156723</c:v>
                </c:pt>
                <c:pt idx="1137">
                  <c:v>0.56920120623121573</c:v>
                </c:pt>
                <c:pt idx="1138">
                  <c:v>0.58760091970849593</c:v>
                </c:pt>
                <c:pt idx="1139">
                  <c:v>0.60620240636243328</c:v>
                </c:pt>
                <c:pt idx="1140">
                  <c:v>0.62499999999999989</c:v>
                </c:pt>
                <c:pt idx="1141">
                  <c:v>0.64398797469207736</c:v>
                </c:pt>
                <c:pt idx="1142">
                  <c:v>0.66316054651763801</c:v>
                </c:pt>
                <c:pt idx="1143">
                  <c:v>0.68251187532556667</c:v>
                </c:pt>
                <c:pt idx="1144">
                  <c:v>0.70203606651365225</c:v>
                </c:pt>
                <c:pt idx="1145">
                  <c:v>0.72172717282412346</c:v>
                </c:pt>
                <c:pt idx="1146">
                  <c:v>0.74157919615525025</c:v>
                </c:pt>
                <c:pt idx="1147">
                  <c:v>0.76158608938840711</c:v>
                </c:pt>
                <c:pt idx="1148">
                  <c:v>0.78174175823010794</c:v>
                </c:pt>
                <c:pt idx="1149">
                  <c:v>0.8020400630683755</c:v>
                </c:pt>
                <c:pt idx="1150">
                  <c:v>0.82247482084291368</c:v>
                </c:pt>
                <c:pt idx="1151">
                  <c:v>0.84303980692855252</c:v>
                </c:pt>
                <c:pt idx="1152">
                  <c:v>0.8637287570313128</c:v>
                </c:pt>
                <c:pt idx="1153">
                  <c:v>0.88453536909657904</c:v>
                </c:pt>
                <c:pt idx="1154">
                  <c:v>0.90545330522874967</c:v>
                </c:pt>
                <c:pt idx="1155">
                  <c:v>0.92647619362184641</c:v>
                </c:pt>
                <c:pt idx="1156">
                  <c:v>0.94759763050041135</c:v>
                </c:pt>
                <c:pt idx="1157">
                  <c:v>0.9688111820701677</c:v>
                </c:pt>
                <c:pt idx="1158">
                  <c:v>0.99011038647779848</c:v>
                </c:pt>
                <c:pt idx="1159">
                  <c:v>1.0114887557793153</c:v>
                </c:pt>
                <c:pt idx="1160">
                  <c:v>1.0329397779163365</c:v>
                </c:pt>
                <c:pt idx="1161">
                  <c:v>1.0544569186997095</c:v>
                </c:pt>
                <c:pt idx="1162">
                  <c:v>1.0760336237999149</c:v>
                </c:pt>
                <c:pt idx="1163">
                  <c:v>1.0976633207435653</c:v>
                </c:pt>
                <c:pt idx="1164">
                  <c:v>1.1193394209154315</c:v>
                </c:pt>
                <c:pt idx="1165">
                  <c:v>1.1410553215654287</c:v>
                </c:pt>
                <c:pt idx="1166">
                  <c:v>1.1628044078198434</c:v>
                </c:pt>
                <c:pt idx="1167">
                  <c:v>1.184580054696319</c:v>
                </c:pt>
                <c:pt idx="1168">
                  <c:v>1.2063756291218757</c:v>
                </c:pt>
                <c:pt idx="1169">
                  <c:v>1.228184491953396</c:v>
                </c:pt>
                <c:pt idx="1170">
                  <c:v>1.2499999999999991</c:v>
                </c:pt>
                <c:pt idx="1171">
                  <c:v>1.2718155080466065</c:v>
                </c:pt>
                <c:pt idx="1172">
                  <c:v>1.293624370878127</c:v>
                </c:pt>
                <c:pt idx="1173">
                  <c:v>1.3154199453036792</c:v>
                </c:pt>
                <c:pt idx="1174">
                  <c:v>1.3371955921801546</c:v>
                </c:pt>
                <c:pt idx="1175">
                  <c:v>1.358944678434574</c:v>
                </c:pt>
                <c:pt idx="1176">
                  <c:v>1.3806605790845667</c:v>
                </c:pt>
                <c:pt idx="1177">
                  <c:v>1.4023366792564329</c:v>
                </c:pt>
                <c:pt idx="1178">
                  <c:v>1.4239663762000834</c:v>
                </c:pt>
                <c:pt idx="1179">
                  <c:v>1.4455430813002887</c:v>
                </c:pt>
                <c:pt idx="1180">
                  <c:v>1.4670602220836617</c:v>
                </c:pt>
                <c:pt idx="1181">
                  <c:v>1.4885112442206785</c:v>
                </c:pt>
                <c:pt idx="1182">
                  <c:v>1.5098896135221997</c:v>
                </c:pt>
                <c:pt idx="1183">
                  <c:v>1.5311888179298305</c:v>
                </c:pt>
                <c:pt idx="1184">
                  <c:v>1.5524023694995825</c:v>
                </c:pt>
                <c:pt idx="1185">
                  <c:v>1.5735238063781476</c:v>
                </c:pt>
                <c:pt idx="1186">
                  <c:v>1.5945466947712486</c:v>
                </c:pt>
                <c:pt idx="1187">
                  <c:v>1.6154646309034191</c:v>
                </c:pt>
                <c:pt idx="1188">
                  <c:v>1.6362712429686812</c:v>
                </c:pt>
                <c:pt idx="1189">
                  <c:v>1.6569601930714457</c:v>
                </c:pt>
                <c:pt idx="1190">
                  <c:v>1.6775251791570844</c:v>
                </c:pt>
                <c:pt idx="1191">
                  <c:v>1.6979599369316227</c:v>
                </c:pt>
                <c:pt idx="1192">
                  <c:v>1.7182582417698862</c:v>
                </c:pt>
                <c:pt idx="1193">
                  <c:v>1.7384139106115912</c:v>
                </c:pt>
                <c:pt idx="1194">
                  <c:v>1.7584208038447482</c:v>
                </c:pt>
                <c:pt idx="1195">
                  <c:v>1.778272827175875</c:v>
                </c:pt>
                <c:pt idx="1196">
                  <c:v>1.7979639334863462</c:v>
                </c:pt>
                <c:pt idx="1197">
                  <c:v>1.8174881246744317</c:v>
                </c:pt>
                <c:pt idx="1198">
                  <c:v>1.8368394534823644</c:v>
                </c:pt>
                <c:pt idx="1199">
                  <c:v>1.8560120253079209</c:v>
                </c:pt>
                <c:pt idx="1200">
                  <c:v>1.8750000000000022</c:v>
                </c:pt>
                <c:pt idx="1201">
                  <c:v>1.8937975936375691</c:v>
                </c:pt>
                <c:pt idx="1202">
                  <c:v>1.9123990802915063</c:v>
                </c:pt>
                <c:pt idx="1203">
                  <c:v>1.9307987937687827</c:v>
                </c:pt>
                <c:pt idx="1204">
                  <c:v>1.948991129338435</c:v>
                </c:pt>
                <c:pt idx="1205">
                  <c:v>1.966970545438808</c:v>
                </c:pt>
                <c:pt idx="1206">
                  <c:v>1.9847315653655906</c:v>
                </c:pt>
                <c:pt idx="1207">
                  <c:v>2.0022687789400586</c:v>
                </c:pt>
                <c:pt idx="1208">
                  <c:v>2.0195768441570734</c:v>
                </c:pt>
                <c:pt idx="1209">
                  <c:v>2.0366504888122963</c:v>
                </c:pt>
                <c:pt idx="1210">
                  <c:v>2.0534845121081728</c:v>
                </c:pt>
                <c:pt idx="1211">
                  <c:v>2.0700737862381349</c:v>
                </c:pt>
                <c:pt idx="1212">
                  <c:v>2.0864132579485726</c:v>
                </c:pt>
                <c:pt idx="1213">
                  <c:v>2.102497950078122</c:v>
                </c:pt>
                <c:pt idx="1214">
                  <c:v>2.1183229630737443</c:v>
                </c:pt>
                <c:pt idx="1215">
                  <c:v>2.1338834764831844</c:v>
                </c:pt>
                <c:pt idx="1216">
                  <c:v>2.1491747504233132</c:v>
                </c:pt>
                <c:pt idx="1217">
                  <c:v>2.1641921270239615</c:v>
                </c:pt>
                <c:pt idx="1218">
                  <c:v>2.1789310318467403</c:v>
                </c:pt>
                <c:pt idx="1219">
                  <c:v>2.1933869752784645</c:v>
                </c:pt>
                <c:pt idx="1220">
                  <c:v>2.2075555538987213</c:v>
                </c:pt>
                <c:pt idx="1221">
                  <c:v>2.2214324518212116</c:v>
                </c:pt>
                <c:pt idx="1222">
                  <c:v>2.2350134420084022</c:v>
                </c:pt>
                <c:pt idx="1223">
                  <c:v>2.248294387559115</c:v>
                </c:pt>
                <c:pt idx="1224">
                  <c:v>2.2612712429686823</c:v>
                </c:pt>
                <c:pt idx="1225">
                  <c:v>2.2739400553612397</c:v>
                </c:pt>
                <c:pt idx="1226">
                  <c:v>2.2862969656938015</c:v>
                </c:pt>
                <c:pt idx="1227">
                  <c:v>2.2983382099317788</c:v>
                </c:pt>
                <c:pt idx="1228">
                  <c:v>2.3100601201955326</c:v>
                </c:pt>
                <c:pt idx="1229">
                  <c:v>2.3214591258776398</c:v>
                </c:pt>
                <c:pt idx="1230">
                  <c:v>2.3325317547305495</c:v>
                </c:pt>
                <c:pt idx="1231">
                  <c:v>2.3432746339242452</c:v>
                </c:pt>
                <c:pt idx="1232">
                  <c:v>2.3536844910736585</c:v>
                </c:pt>
                <c:pt idx="1233">
                  <c:v>2.3637581552354607</c:v>
                </c:pt>
                <c:pt idx="1234">
                  <c:v>2.3734925578739592</c:v>
                </c:pt>
                <c:pt idx="1235">
                  <c:v>2.3828847337958123</c:v>
                </c:pt>
                <c:pt idx="1236">
                  <c:v>2.3919318220532504</c:v>
                </c:pt>
                <c:pt idx="1237">
                  <c:v>2.4006310668155511</c:v>
                </c:pt>
                <c:pt idx="1238">
                  <c:v>2.4089798182084845</c:v>
                </c:pt>
                <c:pt idx="1239">
                  <c:v>2.4169755331215015</c:v>
                </c:pt>
                <c:pt idx="1240">
                  <c:v>2.4246157759823843</c:v>
                </c:pt>
                <c:pt idx="1241">
                  <c:v>2.4318982194991463</c:v>
                </c:pt>
                <c:pt idx="1242">
                  <c:v>2.4388206453689416</c:v>
                </c:pt>
                <c:pt idx="1243">
                  <c:v>2.4453809449537935</c:v>
                </c:pt>
                <c:pt idx="1244">
                  <c:v>2.4515771199228986</c:v>
                </c:pt>
                <c:pt idx="1245">
                  <c:v>2.4574072828613351</c:v>
                </c:pt>
                <c:pt idx="1246">
                  <c:v>2.4628696578449949</c:v>
                </c:pt>
                <c:pt idx="1247">
                  <c:v>2.4679625809815433</c:v>
                </c:pt>
                <c:pt idx="1248">
                  <c:v>2.4726845009172571</c:v>
                </c:pt>
                <c:pt idx="1249">
                  <c:v>2.4770339793095797</c:v>
                </c:pt>
                <c:pt idx="1250">
                  <c:v>2.4810096912652595</c:v>
                </c:pt>
                <c:pt idx="1251">
                  <c:v>2.4846104257439214</c:v>
                </c:pt>
                <c:pt idx="1252">
                  <c:v>2.4878350859269629</c:v>
                </c:pt>
                <c:pt idx="1253">
                  <c:v>2.4906826895516523</c:v>
                </c:pt>
                <c:pt idx="1254">
                  <c:v>2.4931523692103412</c:v>
                </c:pt>
                <c:pt idx="1255">
                  <c:v>2.4952433726146817</c:v>
                </c:pt>
                <c:pt idx="1256">
                  <c:v>2.4969550628247799</c:v>
                </c:pt>
                <c:pt idx="1257">
                  <c:v>2.4982869184432177</c:v>
                </c:pt>
                <c:pt idx="1258">
                  <c:v>2.4992385337738696</c:v>
                </c:pt>
                <c:pt idx="1259">
                  <c:v>2.499809618945489</c:v>
                </c:pt>
                <c:pt idx="1260">
                  <c:v>2.5</c:v>
                </c:pt>
                <c:pt idx="1261">
                  <c:v>2.499809618945489</c:v>
                </c:pt>
                <c:pt idx="1262">
                  <c:v>2.4992385337738696</c:v>
                </c:pt>
                <c:pt idx="1263">
                  <c:v>2.4982869184432173</c:v>
                </c:pt>
                <c:pt idx="1264">
                  <c:v>2.4969550628247803</c:v>
                </c:pt>
                <c:pt idx="1265">
                  <c:v>2.4952433726146821</c:v>
                </c:pt>
                <c:pt idx="1266">
                  <c:v>2.4931523692103417</c:v>
                </c:pt>
                <c:pt idx="1267">
                  <c:v>2.4906826895516527</c:v>
                </c:pt>
                <c:pt idx="1268">
                  <c:v>2.4878350859269629</c:v>
                </c:pt>
                <c:pt idx="1269">
                  <c:v>2.4846104257439228</c:v>
                </c:pt>
                <c:pt idx="1270">
                  <c:v>2.4810096912652599</c:v>
                </c:pt>
                <c:pt idx="1271">
                  <c:v>2.4770339793095797</c:v>
                </c:pt>
                <c:pt idx="1272">
                  <c:v>2.4726845009172571</c:v>
                </c:pt>
                <c:pt idx="1273">
                  <c:v>2.4679625809815446</c:v>
                </c:pt>
                <c:pt idx="1274">
                  <c:v>2.4628696578449958</c:v>
                </c:pt>
                <c:pt idx="1275">
                  <c:v>2.4574072828613356</c:v>
                </c:pt>
                <c:pt idx="1276">
                  <c:v>2.4515771199228995</c:v>
                </c:pt>
                <c:pt idx="1277">
                  <c:v>2.4453809449537944</c:v>
                </c:pt>
                <c:pt idx="1278">
                  <c:v>2.4388206453689421</c:v>
                </c:pt>
                <c:pt idx="1279">
                  <c:v>2.4318982194991468</c:v>
                </c:pt>
                <c:pt idx="1280">
                  <c:v>2.424615775982387</c:v>
                </c:pt>
                <c:pt idx="1281">
                  <c:v>2.4169755331215024</c:v>
                </c:pt>
                <c:pt idx="1282">
                  <c:v>2.4089798182084849</c:v>
                </c:pt>
                <c:pt idx="1283">
                  <c:v>2.4006310668155519</c:v>
                </c:pt>
                <c:pt idx="1284">
                  <c:v>2.3919318220532531</c:v>
                </c:pt>
                <c:pt idx="1285">
                  <c:v>2.3828847337958132</c:v>
                </c:pt>
                <c:pt idx="1286">
                  <c:v>2.3734925578739601</c:v>
                </c:pt>
                <c:pt idx="1287">
                  <c:v>2.3637581552354598</c:v>
                </c:pt>
                <c:pt idx="1288">
                  <c:v>2.3536844910736594</c:v>
                </c:pt>
                <c:pt idx="1289">
                  <c:v>2.3432746339242461</c:v>
                </c:pt>
                <c:pt idx="1290">
                  <c:v>2.3325317547305482</c:v>
                </c:pt>
                <c:pt idx="1291">
                  <c:v>2.3214591258776407</c:v>
                </c:pt>
                <c:pt idx="1292">
                  <c:v>2.3100601201955313</c:v>
                </c:pt>
                <c:pt idx="1293">
                  <c:v>2.2983382099317797</c:v>
                </c:pt>
                <c:pt idx="1294">
                  <c:v>2.2862969656938024</c:v>
                </c:pt>
                <c:pt idx="1295">
                  <c:v>2.2739400553612406</c:v>
                </c:pt>
                <c:pt idx="1296">
                  <c:v>2.2612712429686836</c:v>
                </c:pt>
                <c:pt idx="1297">
                  <c:v>2.2482943875591159</c:v>
                </c:pt>
                <c:pt idx="1298">
                  <c:v>2.2350134420084036</c:v>
                </c:pt>
                <c:pt idx="1299">
                  <c:v>2.2214324518212125</c:v>
                </c:pt>
                <c:pt idx="1300">
                  <c:v>2.2075555538987226</c:v>
                </c:pt>
                <c:pt idx="1301">
                  <c:v>2.1933869752784658</c:v>
                </c:pt>
                <c:pt idx="1302">
                  <c:v>2.1789310318467443</c:v>
                </c:pt>
                <c:pt idx="1303">
                  <c:v>2.1641921270239628</c:v>
                </c:pt>
                <c:pt idx="1304">
                  <c:v>2.1491747504233145</c:v>
                </c:pt>
                <c:pt idx="1305">
                  <c:v>2.1338834764831858</c:v>
                </c:pt>
                <c:pt idx="1306">
                  <c:v>2.1183229630737488</c:v>
                </c:pt>
                <c:pt idx="1307">
                  <c:v>2.1024979500781233</c:v>
                </c:pt>
                <c:pt idx="1308">
                  <c:v>2.0864132579485739</c:v>
                </c:pt>
                <c:pt idx="1309">
                  <c:v>2.0700737862381366</c:v>
                </c:pt>
                <c:pt idx="1310">
                  <c:v>2.0534845121081742</c:v>
                </c:pt>
                <c:pt idx="1311">
                  <c:v>2.036650488812298</c:v>
                </c:pt>
                <c:pt idx="1312">
                  <c:v>2.0195768441570752</c:v>
                </c:pt>
                <c:pt idx="1313">
                  <c:v>2.0022687789400635</c:v>
                </c:pt>
                <c:pt idx="1314">
                  <c:v>1.9847315653655921</c:v>
                </c:pt>
                <c:pt idx="1315">
                  <c:v>1.9669705454388096</c:v>
                </c:pt>
                <c:pt idx="1316">
                  <c:v>1.9489911293384368</c:v>
                </c:pt>
                <c:pt idx="1317">
                  <c:v>1.9307987937687843</c:v>
                </c:pt>
                <c:pt idx="1318">
                  <c:v>1.9123990802915078</c:v>
                </c:pt>
                <c:pt idx="1319">
                  <c:v>1.8937975936375706</c:v>
                </c:pt>
                <c:pt idx="1320">
                  <c:v>1.8750000000000002</c:v>
                </c:pt>
                <c:pt idx="1321">
                  <c:v>1.8560120253079226</c:v>
                </c:pt>
                <c:pt idx="1322">
                  <c:v>1.8368394534823622</c:v>
                </c:pt>
                <c:pt idx="1323">
                  <c:v>1.8174881246744334</c:v>
                </c:pt>
                <c:pt idx="1324">
                  <c:v>1.797963933486348</c:v>
                </c:pt>
                <c:pt idx="1325">
                  <c:v>1.7782728271758728</c:v>
                </c:pt>
                <c:pt idx="1326">
                  <c:v>1.75842080384475</c:v>
                </c:pt>
                <c:pt idx="1327">
                  <c:v>1.738413910611593</c:v>
                </c:pt>
                <c:pt idx="1328">
                  <c:v>1.7182582417698882</c:v>
                </c:pt>
                <c:pt idx="1329">
                  <c:v>1.6979599369316245</c:v>
                </c:pt>
                <c:pt idx="1330">
                  <c:v>1.6775251791570864</c:v>
                </c:pt>
                <c:pt idx="1331">
                  <c:v>1.6569601930714477</c:v>
                </c:pt>
                <c:pt idx="1332">
                  <c:v>1.6362712429686832</c:v>
                </c:pt>
                <c:pt idx="1333">
                  <c:v>1.6154646309034211</c:v>
                </c:pt>
                <c:pt idx="1334">
                  <c:v>1.5945466947712506</c:v>
                </c:pt>
                <c:pt idx="1335">
                  <c:v>1.5735238063781538</c:v>
                </c:pt>
                <c:pt idx="1336">
                  <c:v>1.5524023694995845</c:v>
                </c:pt>
                <c:pt idx="1337">
                  <c:v>1.5311888179298325</c:v>
                </c:pt>
                <c:pt idx="1338">
                  <c:v>1.5098896135222017</c:v>
                </c:pt>
                <c:pt idx="1339">
                  <c:v>1.4885112442206805</c:v>
                </c:pt>
                <c:pt idx="1340">
                  <c:v>1.4670602220836637</c:v>
                </c:pt>
                <c:pt idx="1341">
                  <c:v>1.4455430813002907</c:v>
                </c:pt>
                <c:pt idx="1342">
                  <c:v>1.4239663762000854</c:v>
                </c:pt>
                <c:pt idx="1343">
                  <c:v>1.4023366792564347</c:v>
                </c:pt>
                <c:pt idx="1344">
                  <c:v>1.3806605790845685</c:v>
                </c:pt>
                <c:pt idx="1345">
                  <c:v>1.3589446784345758</c:v>
                </c:pt>
                <c:pt idx="1346">
                  <c:v>1.337195592180161</c:v>
                </c:pt>
                <c:pt idx="1347">
                  <c:v>1.3154199453036812</c:v>
                </c:pt>
                <c:pt idx="1348">
                  <c:v>1.293624370878129</c:v>
                </c:pt>
                <c:pt idx="1349">
                  <c:v>1.271815508046604</c:v>
                </c:pt>
                <c:pt idx="1350">
                  <c:v>1.2500000000000011</c:v>
                </c:pt>
                <c:pt idx="1351">
                  <c:v>1.228184491953398</c:v>
                </c:pt>
                <c:pt idx="1352">
                  <c:v>1.2063756291218732</c:v>
                </c:pt>
                <c:pt idx="1353">
                  <c:v>1.184580054696321</c:v>
                </c:pt>
                <c:pt idx="1354">
                  <c:v>1.1628044078198454</c:v>
                </c:pt>
                <c:pt idx="1355">
                  <c:v>1.1410553215654262</c:v>
                </c:pt>
                <c:pt idx="1356">
                  <c:v>1.1193394209154335</c:v>
                </c:pt>
                <c:pt idx="1357">
                  <c:v>1.0976633207435673</c:v>
                </c:pt>
                <c:pt idx="1358">
                  <c:v>1.0760336237999168</c:v>
                </c:pt>
                <c:pt idx="1359">
                  <c:v>1.0544569186997115</c:v>
                </c:pt>
                <c:pt idx="1360">
                  <c:v>1.0329397779163383</c:v>
                </c:pt>
                <c:pt idx="1361">
                  <c:v>1.0114887557793173</c:v>
                </c:pt>
                <c:pt idx="1362">
                  <c:v>0.99011038647780047</c:v>
                </c:pt>
                <c:pt idx="1363">
                  <c:v>0.9688111820701697</c:v>
                </c:pt>
                <c:pt idx="1364">
                  <c:v>0.94759763050041756</c:v>
                </c:pt>
                <c:pt idx="1365">
                  <c:v>0.9264761936218483</c:v>
                </c:pt>
                <c:pt idx="1366">
                  <c:v>0.90545330522875167</c:v>
                </c:pt>
                <c:pt idx="1367">
                  <c:v>0.88453536909658093</c:v>
                </c:pt>
                <c:pt idx="1368">
                  <c:v>0.86372875703131891</c:v>
                </c:pt>
                <c:pt idx="1369">
                  <c:v>0.8430398069285544</c:v>
                </c:pt>
                <c:pt idx="1370">
                  <c:v>0.82247482084291557</c:v>
                </c:pt>
                <c:pt idx="1371">
                  <c:v>0.80204006306837738</c:v>
                </c:pt>
                <c:pt idx="1372">
                  <c:v>0.78174175823010983</c:v>
                </c:pt>
                <c:pt idx="1373">
                  <c:v>0.76158608938840888</c:v>
                </c:pt>
                <c:pt idx="1374">
                  <c:v>0.74157919615525214</c:v>
                </c:pt>
                <c:pt idx="1375">
                  <c:v>0.72172717282412924</c:v>
                </c:pt>
                <c:pt idx="1376">
                  <c:v>0.70203606651365402</c:v>
                </c:pt>
                <c:pt idx="1377">
                  <c:v>0.68251187532556856</c:v>
                </c:pt>
                <c:pt idx="1378">
                  <c:v>0.66316054651763967</c:v>
                </c:pt>
                <c:pt idx="1379">
                  <c:v>0.64398797469207913</c:v>
                </c:pt>
                <c:pt idx="1380">
                  <c:v>0.62500000000000155</c:v>
                </c:pt>
                <c:pt idx="1381">
                  <c:v>0.60620240636243494</c:v>
                </c:pt>
                <c:pt idx="1382">
                  <c:v>0.58760091970849393</c:v>
                </c:pt>
                <c:pt idx="1383">
                  <c:v>0.56920120623121739</c:v>
                </c:pt>
                <c:pt idx="1384">
                  <c:v>0.55100887066156512</c:v>
                </c:pt>
                <c:pt idx="1385">
                  <c:v>0.53302945456119222</c:v>
                </c:pt>
                <c:pt idx="1386">
                  <c:v>0.51526843463440941</c:v>
                </c:pt>
                <c:pt idx="1387">
                  <c:v>0.49773122105993806</c:v>
                </c:pt>
                <c:pt idx="1388">
                  <c:v>0.48042315584292672</c:v>
                </c:pt>
                <c:pt idx="1389">
                  <c:v>0.46334951118770384</c:v>
                </c:pt>
                <c:pt idx="1390">
                  <c:v>0.44651548789182749</c:v>
                </c:pt>
                <c:pt idx="1391">
                  <c:v>0.42992621376186524</c:v>
                </c:pt>
                <c:pt idx="1392">
                  <c:v>0.41358674205142743</c:v>
                </c:pt>
                <c:pt idx="1393">
                  <c:v>0.39750204992187821</c:v>
                </c:pt>
                <c:pt idx="1394">
                  <c:v>0.38167703692625565</c:v>
                </c:pt>
                <c:pt idx="1395">
                  <c:v>0.36611652351681556</c:v>
                </c:pt>
                <c:pt idx="1396">
                  <c:v>0.35082524957668393</c:v>
                </c:pt>
                <c:pt idx="1397">
                  <c:v>0.33580787297603876</c:v>
                </c:pt>
                <c:pt idx="1398">
                  <c:v>0.32106896815325692</c:v>
                </c:pt>
                <c:pt idx="1399">
                  <c:v>0.30661302472153862</c:v>
                </c:pt>
                <c:pt idx="1400">
                  <c:v>0.29244444610127895</c:v>
                </c:pt>
                <c:pt idx="1401">
                  <c:v>0.27856754817878593</c:v>
                </c:pt>
                <c:pt idx="1402">
                  <c:v>0.26498655799160065</c:v>
                </c:pt>
                <c:pt idx="1403">
                  <c:v>0.25170561244088507</c:v>
                </c:pt>
                <c:pt idx="1404">
                  <c:v>0.23872875703131502</c:v>
                </c:pt>
                <c:pt idx="1405">
                  <c:v>0.226059944638763</c:v>
                </c:pt>
                <c:pt idx="1406">
                  <c:v>0.21370303430619875</c:v>
                </c:pt>
                <c:pt idx="1407">
                  <c:v>0.20166179006821916</c:v>
                </c:pt>
                <c:pt idx="1408">
                  <c:v>0.1899398798044698</c:v>
                </c:pt>
                <c:pt idx="1409">
                  <c:v>0.17854087412236019</c:v>
                </c:pt>
                <c:pt idx="1410">
                  <c:v>0.16746824526945292</c:v>
                </c:pt>
                <c:pt idx="1411">
                  <c:v>0.15672536607575704</c:v>
                </c:pt>
                <c:pt idx="1412">
                  <c:v>0.14631550892634171</c:v>
                </c:pt>
                <c:pt idx="1413">
                  <c:v>0.13624184476454126</c:v>
                </c:pt>
                <c:pt idx="1414">
                  <c:v>0.12650744212604081</c:v>
                </c:pt>
                <c:pt idx="1415">
                  <c:v>0.11711526620418766</c:v>
                </c:pt>
                <c:pt idx="1416">
                  <c:v>0.10806817794674961</c:v>
                </c:pt>
                <c:pt idx="1417">
                  <c:v>9.9368933184449171E-2</c:v>
                </c:pt>
                <c:pt idx="1418">
                  <c:v>9.1020181791515942E-2</c:v>
                </c:pt>
                <c:pt idx="1419">
                  <c:v>8.3024466878498293E-2</c:v>
                </c:pt>
                <c:pt idx="1420">
                  <c:v>7.538422401761391E-2</c:v>
                </c:pt>
                <c:pt idx="1421">
                  <c:v>6.8101780500855247E-2</c:v>
                </c:pt>
                <c:pt idx="1422">
                  <c:v>6.1179354631058391E-2</c:v>
                </c:pt>
                <c:pt idx="1423">
                  <c:v>5.4619055046205123E-2</c:v>
                </c:pt>
                <c:pt idx="1424">
                  <c:v>4.8422880077102493E-2</c:v>
                </c:pt>
                <c:pt idx="1425">
                  <c:v>4.259271713866486E-2</c:v>
                </c:pt>
                <c:pt idx="1426">
                  <c:v>3.713034215500377E-2</c:v>
                </c:pt>
                <c:pt idx="1427">
                  <c:v>3.2037419018456692E-2</c:v>
                </c:pt>
                <c:pt idx="1428">
                  <c:v>2.7315499082743111E-2</c:v>
                </c:pt>
                <c:pt idx="1429">
                  <c:v>2.2966020690419642E-2</c:v>
                </c:pt>
                <c:pt idx="1430">
                  <c:v>1.8990308734740502E-2</c:v>
                </c:pt>
                <c:pt idx="1431">
                  <c:v>1.5389574256077676E-2</c:v>
                </c:pt>
                <c:pt idx="1432">
                  <c:v>1.2164914073037991E-2</c:v>
                </c:pt>
                <c:pt idx="1433">
                  <c:v>9.3173104483477154E-3</c:v>
                </c:pt>
                <c:pt idx="1434">
                  <c:v>6.8476307896583322E-3</c:v>
                </c:pt>
                <c:pt idx="1435">
                  <c:v>4.7566273853185681E-3</c:v>
                </c:pt>
                <c:pt idx="1436">
                  <c:v>3.0449371752199195E-3</c:v>
                </c:pt>
                <c:pt idx="1437">
                  <c:v>1.7130815567825142E-3</c:v>
                </c:pt>
                <c:pt idx="1438">
                  <c:v>7.6146622613060266E-4</c:v>
                </c:pt>
                <c:pt idx="1439">
                  <c:v>1.9038105451096854E-4</c:v>
                </c:pt>
                <c:pt idx="1440">
                  <c:v>0</c:v>
                </c:pt>
                <c:pt idx="1441">
                  <c:v>1.9038105451096854E-4</c:v>
                </c:pt>
                <c:pt idx="1442">
                  <c:v>7.6146622613038062E-4</c:v>
                </c:pt>
                <c:pt idx="1443">
                  <c:v>1.7130815567825142E-3</c:v>
                </c:pt>
                <c:pt idx="1444">
                  <c:v>3.0449371752196974E-3</c:v>
                </c:pt>
                <c:pt idx="1445">
                  <c:v>4.756627385317902E-3</c:v>
                </c:pt>
                <c:pt idx="1446">
                  <c:v>6.8476307896581101E-3</c:v>
                </c:pt>
                <c:pt idx="1447">
                  <c:v>9.3173104483474933E-3</c:v>
                </c:pt>
                <c:pt idx="1448">
                  <c:v>1.2164914073037103E-2</c:v>
                </c:pt>
                <c:pt idx="1449">
                  <c:v>1.5389574256077454E-2</c:v>
                </c:pt>
                <c:pt idx="1450">
                  <c:v>1.8990308734740058E-2</c:v>
                </c:pt>
                <c:pt idx="1451">
                  <c:v>2.2966020690419864E-2</c:v>
                </c:pt>
                <c:pt idx="1452">
                  <c:v>2.7315499082742667E-2</c:v>
                </c:pt>
                <c:pt idx="1453">
                  <c:v>3.2037419018456248E-2</c:v>
                </c:pt>
                <c:pt idx="1454">
                  <c:v>3.7130342155003326E-2</c:v>
                </c:pt>
                <c:pt idx="1455">
                  <c:v>4.2592717138664193E-2</c:v>
                </c:pt>
                <c:pt idx="1456">
                  <c:v>4.8422880077101826E-2</c:v>
                </c:pt>
                <c:pt idx="1457">
                  <c:v>5.4619055046204457E-2</c:v>
                </c:pt>
                <c:pt idx="1458">
                  <c:v>6.1179354631057725E-2</c:v>
                </c:pt>
                <c:pt idx="1459">
                  <c:v>6.8101780500854581E-2</c:v>
                </c:pt>
                <c:pt idx="1460">
                  <c:v>7.5384224017613244E-2</c:v>
                </c:pt>
                <c:pt idx="1461">
                  <c:v>8.3024466878497627E-2</c:v>
                </c:pt>
                <c:pt idx="1462">
                  <c:v>9.1020181791516608E-2</c:v>
                </c:pt>
                <c:pt idx="1463">
                  <c:v>9.9368933184448283E-2</c:v>
                </c:pt>
                <c:pt idx="1464">
                  <c:v>0.10806817794674872</c:v>
                </c:pt>
                <c:pt idx="1465">
                  <c:v>0.117115266204185</c:v>
                </c:pt>
                <c:pt idx="1466">
                  <c:v>0.12650744212603993</c:v>
                </c:pt>
                <c:pt idx="1467">
                  <c:v>0.13624184476454015</c:v>
                </c:pt>
                <c:pt idx="1468">
                  <c:v>0.1463155089263386</c:v>
                </c:pt>
                <c:pt idx="1469">
                  <c:v>0.15672536607575394</c:v>
                </c:pt>
                <c:pt idx="1470">
                  <c:v>0.16746824526945181</c:v>
                </c:pt>
                <c:pt idx="1471">
                  <c:v>0.17854087412235908</c:v>
                </c:pt>
                <c:pt idx="1472">
                  <c:v>0.18993987980446625</c:v>
                </c:pt>
                <c:pt idx="1473">
                  <c:v>0.20166179006822027</c:v>
                </c:pt>
                <c:pt idx="1474">
                  <c:v>0.21370303430619764</c:v>
                </c:pt>
                <c:pt idx="1475">
                  <c:v>0.22605994463875922</c:v>
                </c:pt>
                <c:pt idx="1476">
                  <c:v>0.23872875703131369</c:v>
                </c:pt>
                <c:pt idx="1477">
                  <c:v>0.25170561244088363</c:v>
                </c:pt>
                <c:pt idx="1478">
                  <c:v>0.26498655799159654</c:v>
                </c:pt>
                <c:pt idx="1479">
                  <c:v>0.27856754817878437</c:v>
                </c:pt>
                <c:pt idx="1480">
                  <c:v>0.29244444610127751</c:v>
                </c:pt>
                <c:pt idx="1481">
                  <c:v>0.30661302472153418</c:v>
                </c:pt>
                <c:pt idx="1482">
                  <c:v>0.32106896815325536</c:v>
                </c:pt>
                <c:pt idx="1483">
                  <c:v>0.3358078729760372</c:v>
                </c:pt>
                <c:pt idx="1484">
                  <c:v>0.35082524957668848</c:v>
                </c:pt>
                <c:pt idx="1485">
                  <c:v>0.36611652351681401</c:v>
                </c:pt>
                <c:pt idx="1486">
                  <c:v>0.38167703692625399</c:v>
                </c:pt>
                <c:pt idx="1487">
                  <c:v>0.3975020499218731</c:v>
                </c:pt>
                <c:pt idx="1488">
                  <c:v>0.41358674205142587</c:v>
                </c:pt>
                <c:pt idx="1489">
                  <c:v>0.42992621376186668</c:v>
                </c:pt>
                <c:pt idx="1490">
                  <c:v>0.44651548789182227</c:v>
                </c:pt>
                <c:pt idx="1491">
                  <c:v>0.46334951118770196</c:v>
                </c:pt>
                <c:pt idx="1492">
                  <c:v>0.48042315584292838</c:v>
                </c:pt>
                <c:pt idx="1493">
                  <c:v>0.49773122105993617</c:v>
                </c:pt>
                <c:pt idx="1494">
                  <c:v>0.51526843463440763</c:v>
                </c:pt>
                <c:pt idx="1495">
                  <c:v>0.53302945456119399</c:v>
                </c:pt>
                <c:pt idx="1496">
                  <c:v>0.55100887066156323</c:v>
                </c:pt>
                <c:pt idx="1497">
                  <c:v>0.56920120623121551</c:v>
                </c:pt>
                <c:pt idx="1498">
                  <c:v>0.58760091970849193</c:v>
                </c:pt>
                <c:pt idx="1499">
                  <c:v>0.60620240636242928</c:v>
                </c:pt>
                <c:pt idx="150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9-4FE0-A618-6D82AAF27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603824"/>
        <c:axId val="703607760"/>
      </c:lineChart>
      <c:catAx>
        <c:axId val="703603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時間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_);[Red]\(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607760"/>
        <c:crosses val="autoZero"/>
        <c:auto val="1"/>
        <c:lblAlgn val="ctr"/>
        <c:lblOffset val="100"/>
        <c:noMultiLvlLbl val="0"/>
      </c:catAx>
      <c:valAx>
        <c:axId val="70360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電圧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0000_);[Red]\(0.0000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60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Sin</a:t>
            </a:r>
            <a:r>
              <a:rPr lang="ja-JP" altLang="en-US"/>
              <a:t>波② </a:t>
            </a:r>
            <a:r>
              <a:rPr lang="en-US" altLang="ja-JP"/>
              <a:t>- </a:t>
            </a:r>
            <a:r>
              <a:rPr lang="ja-JP" altLang="en-US"/>
              <a:t>振幅調整後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VIN生成_SIN合成波!$AO$15:$AO$1515</c:f>
              <c:numCache>
                <c:formatCode>0_);[Red]\(0\)</c:formatCode>
                <c:ptCount val="15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</c:numCache>
            </c:numRef>
          </c:cat>
          <c:val>
            <c:numRef>
              <c:f>VIN生成_SIN合成波!$AP$15:$AP$1515</c:f>
              <c:numCache>
                <c:formatCode>0.000000_);[Red]\(0.000000\)</c:formatCode>
                <c:ptCount val="1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0-46EC-8B0F-3A9BE211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560528"/>
        <c:axId val="703569384"/>
      </c:lineChart>
      <c:catAx>
        <c:axId val="703560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時間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_);[Red]\(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69384"/>
        <c:crosses val="autoZero"/>
        <c:auto val="1"/>
        <c:lblAlgn val="ctr"/>
        <c:lblOffset val="100"/>
        <c:noMultiLvlLbl val="0"/>
      </c:catAx>
      <c:valAx>
        <c:axId val="70356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電圧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0000_);[Red]\(0.0000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6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Sin</a:t>
            </a:r>
            <a:r>
              <a:rPr lang="ja-JP" altLang="en-US"/>
              <a:t>波③ </a:t>
            </a:r>
            <a:r>
              <a:rPr lang="en-US" altLang="ja-JP"/>
              <a:t>- </a:t>
            </a:r>
            <a:r>
              <a:rPr lang="ja-JP" altLang="en-US"/>
              <a:t>振幅調整後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VIN生成_SIN合成波!$AR$15:$AR$1515</c:f>
              <c:numCache>
                <c:formatCode>0_);[Red]\(0\)</c:formatCode>
                <c:ptCount val="15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</c:numCache>
            </c:numRef>
          </c:cat>
          <c:val>
            <c:numRef>
              <c:f>VIN生成_SIN合成波!$AS$15:$AS$1515</c:f>
              <c:numCache>
                <c:formatCode>0.000000_);[Red]\(0.000000\)</c:formatCode>
                <c:ptCount val="1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4-4226-8EE1-EAD949624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589392"/>
        <c:axId val="703583160"/>
      </c:lineChart>
      <c:catAx>
        <c:axId val="703589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時間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_);[Red]\(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83160"/>
        <c:crosses val="autoZero"/>
        <c:auto val="1"/>
        <c:lblAlgn val="ctr"/>
        <c:lblOffset val="100"/>
        <c:noMultiLvlLbl val="0"/>
      </c:catAx>
      <c:valAx>
        <c:axId val="70358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電圧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0000_);[Red]\(0.0000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8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Sin</a:t>
            </a:r>
            <a:r>
              <a:rPr lang="ja-JP" altLang="en-US"/>
              <a:t>波①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SIN波の計算_1!$P$24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SIN波の計算_1!$O$25:$O$1524</c:f>
              <c:numCache>
                <c:formatCode>General</c:formatCode>
                <c:ptCount val="15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</c:numCache>
            </c:numRef>
          </c:xVal>
          <c:yVal>
            <c:numRef>
              <c:f>SIN波の計算_1!$P$25:$P$1524</c:f>
              <c:numCache>
                <c:formatCode>General</c:formatCode>
                <c:ptCount val="1500"/>
                <c:pt idx="0">
                  <c:v>0</c:v>
                </c:pt>
                <c:pt idx="1">
                  <c:v>1.9038105451096854E-4</c:v>
                </c:pt>
                <c:pt idx="2">
                  <c:v>7.6146622613038062E-4</c:v>
                </c:pt>
                <c:pt idx="3">
                  <c:v>1.7130815567827362E-3</c:v>
                </c:pt>
                <c:pt idx="4">
                  <c:v>3.0449371752196974E-3</c:v>
                </c:pt>
                <c:pt idx="5">
                  <c:v>4.756627385318124E-3</c:v>
                </c:pt>
                <c:pt idx="6">
                  <c:v>6.8476307896583322E-3</c:v>
                </c:pt>
                <c:pt idx="7">
                  <c:v>9.3173104483474933E-3</c:v>
                </c:pt>
                <c:pt idx="8">
                  <c:v>1.2164914073037103E-2</c:v>
                </c:pt>
                <c:pt idx="9">
                  <c:v>1.5389574256077676E-2</c:v>
                </c:pt>
                <c:pt idx="10">
                  <c:v>1.8990308734740058E-2</c:v>
                </c:pt>
                <c:pt idx="11">
                  <c:v>2.2966020690420086E-2</c:v>
                </c:pt>
                <c:pt idx="12">
                  <c:v>2.7315499082743111E-2</c:v>
                </c:pt>
                <c:pt idx="13">
                  <c:v>3.2037419018456026E-2</c:v>
                </c:pt>
                <c:pt idx="14">
                  <c:v>3.7130342155004437E-2</c:v>
                </c:pt>
                <c:pt idx="15">
                  <c:v>4.2592717138664637E-2</c:v>
                </c:pt>
                <c:pt idx="16">
                  <c:v>4.8422880077101382E-2</c:v>
                </c:pt>
                <c:pt idx="17">
                  <c:v>5.4619055046205789E-2</c:v>
                </c:pt>
                <c:pt idx="18">
                  <c:v>6.1179354631058169E-2</c:v>
                </c:pt>
                <c:pt idx="19">
                  <c:v>6.8101780500854137E-2</c:v>
                </c:pt>
                <c:pt idx="20">
                  <c:v>7.5384224017614576E-2</c:v>
                </c:pt>
                <c:pt idx="21">
                  <c:v>8.3024466878497849E-2</c:v>
                </c:pt>
                <c:pt idx="22">
                  <c:v>9.102018179151572E-2</c:v>
                </c:pt>
                <c:pt idx="23">
                  <c:v>9.9368933184449615E-2</c:v>
                </c:pt>
                <c:pt idx="24">
                  <c:v>0.10806817794674894</c:v>
                </c:pt>
                <c:pt idx="25">
                  <c:v>0.11711526620418766</c:v>
                </c:pt>
                <c:pt idx="26">
                  <c:v>0.12650744212604126</c:v>
                </c:pt>
                <c:pt idx="27">
                  <c:v>0.13624184476454015</c:v>
                </c:pt>
                <c:pt idx="28">
                  <c:v>0.14631550892634149</c:v>
                </c:pt>
                <c:pt idx="29">
                  <c:v>0.15672536607575527</c:v>
                </c:pt>
                <c:pt idx="30">
                  <c:v>0.16746824526945181</c:v>
                </c:pt>
                <c:pt idx="31">
                  <c:v>0.17854087412235975</c:v>
                </c:pt>
                <c:pt idx="32">
                  <c:v>0.18993987980446758</c:v>
                </c:pt>
                <c:pt idx="33">
                  <c:v>0.20166179006822005</c:v>
                </c:pt>
                <c:pt idx="34">
                  <c:v>0.21370303430619786</c:v>
                </c:pt>
                <c:pt idx="35">
                  <c:v>0.22605994463876034</c:v>
                </c:pt>
                <c:pt idx="36">
                  <c:v>0.23872875703131569</c:v>
                </c:pt>
                <c:pt idx="37">
                  <c:v>0.25170561244088396</c:v>
                </c:pt>
                <c:pt idx="38">
                  <c:v>0.26498655799159754</c:v>
                </c:pt>
                <c:pt idx="39">
                  <c:v>0.27856754817878648</c:v>
                </c:pt>
                <c:pt idx="40">
                  <c:v>0.29244444610127751</c:v>
                </c:pt>
                <c:pt idx="41">
                  <c:v>0.30661302472153495</c:v>
                </c:pt>
                <c:pt idx="42">
                  <c:v>0.32106896815325736</c:v>
                </c:pt>
                <c:pt idx="43">
                  <c:v>0.33580787297603698</c:v>
                </c:pt>
                <c:pt idx="44">
                  <c:v>0.35082524957668615</c:v>
                </c:pt>
                <c:pt idx="45">
                  <c:v>0.36611652351681567</c:v>
                </c:pt>
                <c:pt idx="46">
                  <c:v>0.38167703692625343</c:v>
                </c:pt>
                <c:pt idx="47">
                  <c:v>0.39750204992187688</c:v>
                </c:pt>
                <c:pt idx="48">
                  <c:v>0.4135867420514272</c:v>
                </c:pt>
                <c:pt idx="49">
                  <c:v>0.42992621376186602</c:v>
                </c:pt>
                <c:pt idx="50">
                  <c:v>0.44651548789182594</c:v>
                </c:pt>
                <c:pt idx="51">
                  <c:v>0.46334951118770329</c:v>
                </c:pt>
                <c:pt idx="52">
                  <c:v>0.48042315584292727</c:v>
                </c:pt>
                <c:pt idx="53">
                  <c:v>0.49773122105993961</c:v>
                </c:pt>
                <c:pt idx="54">
                  <c:v>0.51526843463440852</c:v>
                </c:pt>
                <c:pt idx="55">
                  <c:v>0.53302945456119244</c:v>
                </c:pt>
                <c:pt idx="56">
                  <c:v>0.55100887066156634</c:v>
                </c:pt>
                <c:pt idx="57">
                  <c:v>0.56920120623121617</c:v>
                </c:pt>
                <c:pt idx="58">
                  <c:v>0.58760091970849393</c:v>
                </c:pt>
                <c:pt idx="59">
                  <c:v>0.60620240636243228</c:v>
                </c:pt>
                <c:pt idx="60">
                  <c:v>0.62500000000000011</c:v>
                </c:pt>
                <c:pt idx="61">
                  <c:v>0.64398797469207869</c:v>
                </c:pt>
                <c:pt idx="62">
                  <c:v>0.66316054651763645</c:v>
                </c:pt>
                <c:pt idx="63">
                  <c:v>0.68251187532556656</c:v>
                </c:pt>
                <c:pt idx="64">
                  <c:v>0.70203606651365325</c:v>
                </c:pt>
                <c:pt idx="65">
                  <c:v>0.72172717282412568</c:v>
                </c:pt>
                <c:pt idx="66">
                  <c:v>0.74157919615524981</c:v>
                </c:pt>
                <c:pt idx="67">
                  <c:v>0.76158608938840788</c:v>
                </c:pt>
                <c:pt idx="68">
                  <c:v>0.78174175823011005</c:v>
                </c:pt>
                <c:pt idx="69">
                  <c:v>0.80204006306837461</c:v>
                </c:pt>
                <c:pt idx="70">
                  <c:v>0.82247482084291412</c:v>
                </c:pt>
                <c:pt idx="71">
                  <c:v>0.84303980692855418</c:v>
                </c:pt>
                <c:pt idx="72">
                  <c:v>0.86372875703131569</c:v>
                </c:pt>
                <c:pt idx="73">
                  <c:v>0.88453536909657904</c:v>
                </c:pt>
                <c:pt idx="74">
                  <c:v>0.905453305228751</c:v>
                </c:pt>
                <c:pt idx="75">
                  <c:v>0.92647619362184908</c:v>
                </c:pt>
                <c:pt idx="76">
                  <c:v>0.94759763050041534</c:v>
                </c:pt>
                <c:pt idx="77">
                  <c:v>0.96881118207016881</c:v>
                </c:pt>
                <c:pt idx="78">
                  <c:v>0.99011038647780092</c:v>
                </c:pt>
                <c:pt idx="79">
                  <c:v>1.0114887557793191</c:v>
                </c:pt>
                <c:pt idx="80">
                  <c:v>1.0329397779163372</c:v>
                </c:pt>
                <c:pt idx="81">
                  <c:v>1.0544569186997115</c:v>
                </c:pt>
                <c:pt idx="82">
                  <c:v>1.0760336237999182</c:v>
                </c:pt>
                <c:pt idx="83">
                  <c:v>1.0976633207435658</c:v>
                </c:pt>
                <c:pt idx="84">
                  <c:v>1.1193394209154333</c:v>
                </c:pt>
                <c:pt idx="85">
                  <c:v>1.1410553215654273</c:v>
                </c:pt>
                <c:pt idx="86">
                  <c:v>1.1628044078198434</c:v>
                </c:pt>
                <c:pt idx="87">
                  <c:v>1.1845800546963203</c:v>
                </c:pt>
                <c:pt idx="88">
                  <c:v>1.2063756291218737</c:v>
                </c:pt>
                <c:pt idx="89">
                  <c:v>1.2281844919533955</c:v>
                </c:pt>
                <c:pt idx="90">
                  <c:v>1.25</c:v>
                </c:pt>
                <c:pt idx="91">
                  <c:v>1.2718155080466045</c:v>
                </c:pt>
                <c:pt idx="92">
                  <c:v>1.2936243708781263</c:v>
                </c:pt>
                <c:pt idx="93">
                  <c:v>1.3154199453036797</c:v>
                </c:pt>
                <c:pt idx="94">
                  <c:v>1.3371955921801566</c:v>
                </c:pt>
                <c:pt idx="95">
                  <c:v>1.3589446784345727</c:v>
                </c:pt>
                <c:pt idx="96">
                  <c:v>1.3806605790845667</c:v>
                </c:pt>
                <c:pt idx="97">
                  <c:v>1.4023366792564342</c:v>
                </c:pt>
                <c:pt idx="98">
                  <c:v>1.4239663762000818</c:v>
                </c:pt>
                <c:pt idx="99">
                  <c:v>1.4455430813002885</c:v>
                </c:pt>
                <c:pt idx="100">
                  <c:v>1.4670602220836628</c:v>
                </c:pt>
                <c:pt idx="101">
                  <c:v>1.4885112442206809</c:v>
                </c:pt>
                <c:pt idx="102">
                  <c:v>1.5098896135221991</c:v>
                </c:pt>
                <c:pt idx="103">
                  <c:v>1.5311888179298312</c:v>
                </c:pt>
                <c:pt idx="104">
                  <c:v>1.5524023694995845</c:v>
                </c:pt>
                <c:pt idx="105">
                  <c:v>1.5735238063781509</c:v>
                </c:pt>
                <c:pt idx="106">
                  <c:v>1.594546694771249</c:v>
                </c:pt>
                <c:pt idx="107">
                  <c:v>1.6154646309034209</c:v>
                </c:pt>
                <c:pt idx="108">
                  <c:v>1.6362712429686843</c:v>
                </c:pt>
                <c:pt idx="109">
                  <c:v>1.6569601930714457</c:v>
                </c:pt>
                <c:pt idx="110">
                  <c:v>1.6775251791570858</c:v>
                </c:pt>
                <c:pt idx="111">
                  <c:v>1.6979599369316254</c:v>
                </c:pt>
                <c:pt idx="112">
                  <c:v>1.7182582417698899</c:v>
                </c:pt>
                <c:pt idx="113">
                  <c:v>1.7384139106115921</c:v>
                </c:pt>
                <c:pt idx="114">
                  <c:v>1.7584208038447502</c:v>
                </c:pt>
                <c:pt idx="115">
                  <c:v>1.7782728271758743</c:v>
                </c:pt>
                <c:pt idx="116">
                  <c:v>1.7979639334863466</c:v>
                </c:pt>
                <c:pt idx="117">
                  <c:v>1.8174881246744334</c:v>
                </c:pt>
                <c:pt idx="118">
                  <c:v>1.8368394534823635</c:v>
                </c:pt>
                <c:pt idx="119">
                  <c:v>1.8560120253079213</c:v>
                </c:pt>
                <c:pt idx="120">
                  <c:v>1.875</c:v>
                </c:pt>
                <c:pt idx="121">
                  <c:v>1.8937975936375677</c:v>
                </c:pt>
                <c:pt idx="122">
                  <c:v>1.9123990802915061</c:v>
                </c:pt>
                <c:pt idx="123">
                  <c:v>1.9307987937687838</c:v>
                </c:pt>
                <c:pt idx="124">
                  <c:v>1.9489911293384337</c:v>
                </c:pt>
                <c:pt idx="125">
                  <c:v>1.9669705454388076</c:v>
                </c:pt>
                <c:pt idx="126">
                  <c:v>1.9847315653655915</c:v>
                </c:pt>
                <c:pt idx="127">
                  <c:v>2.0022687789400604</c:v>
                </c:pt>
                <c:pt idx="128">
                  <c:v>2.0195768441570729</c:v>
                </c:pt>
                <c:pt idx="129">
                  <c:v>2.0366504888122967</c:v>
                </c:pt>
                <c:pt idx="130">
                  <c:v>2.0534845121081742</c:v>
                </c:pt>
                <c:pt idx="131">
                  <c:v>2.070073786238134</c:v>
                </c:pt>
                <c:pt idx="132">
                  <c:v>2.086413257948573</c:v>
                </c:pt>
                <c:pt idx="133">
                  <c:v>2.1024979500781233</c:v>
                </c:pt>
                <c:pt idx="134">
                  <c:v>2.1183229630737466</c:v>
                </c:pt>
                <c:pt idx="135">
                  <c:v>2.1338834764831844</c:v>
                </c:pt>
                <c:pt idx="136">
                  <c:v>2.1491747504233141</c:v>
                </c:pt>
                <c:pt idx="137">
                  <c:v>2.1641921270239628</c:v>
                </c:pt>
                <c:pt idx="138">
                  <c:v>2.1789310318467425</c:v>
                </c:pt>
                <c:pt idx="139">
                  <c:v>2.1933869752784649</c:v>
                </c:pt>
                <c:pt idx="140">
                  <c:v>2.2075555538987226</c:v>
                </c:pt>
                <c:pt idx="141">
                  <c:v>2.2214324518212134</c:v>
                </c:pt>
                <c:pt idx="142">
                  <c:v>2.2350134420084027</c:v>
                </c:pt>
                <c:pt idx="143">
                  <c:v>2.2482943875591159</c:v>
                </c:pt>
                <c:pt idx="144">
                  <c:v>2.2612712429686841</c:v>
                </c:pt>
                <c:pt idx="145">
                  <c:v>2.2739400553612397</c:v>
                </c:pt>
                <c:pt idx="146">
                  <c:v>2.2862969656938024</c:v>
                </c:pt>
                <c:pt idx="147">
                  <c:v>2.2983382099317797</c:v>
                </c:pt>
                <c:pt idx="148">
                  <c:v>2.3100601201955326</c:v>
                </c:pt>
                <c:pt idx="149">
                  <c:v>2.3214591258776403</c:v>
                </c:pt>
                <c:pt idx="150">
                  <c:v>2.3325317547305482</c:v>
                </c:pt>
                <c:pt idx="151">
                  <c:v>2.3432746339242447</c:v>
                </c:pt>
                <c:pt idx="152">
                  <c:v>2.3536844910736585</c:v>
                </c:pt>
                <c:pt idx="153">
                  <c:v>2.3637581552354598</c:v>
                </c:pt>
                <c:pt idx="154">
                  <c:v>2.3734925578739587</c:v>
                </c:pt>
                <c:pt idx="155">
                  <c:v>2.3828847337958123</c:v>
                </c:pt>
                <c:pt idx="156">
                  <c:v>2.3919318220532508</c:v>
                </c:pt>
                <c:pt idx="157">
                  <c:v>2.4006310668155502</c:v>
                </c:pt>
                <c:pt idx="158">
                  <c:v>2.4089798182084845</c:v>
                </c:pt>
                <c:pt idx="159">
                  <c:v>2.4169755331215024</c:v>
                </c:pt>
                <c:pt idx="160">
                  <c:v>2.4246157759823852</c:v>
                </c:pt>
                <c:pt idx="161">
                  <c:v>2.4318982194991459</c:v>
                </c:pt>
                <c:pt idx="162">
                  <c:v>2.4388206453689421</c:v>
                </c:pt>
                <c:pt idx="163">
                  <c:v>2.4453809449537944</c:v>
                </c:pt>
                <c:pt idx="164">
                  <c:v>2.4515771199228986</c:v>
                </c:pt>
                <c:pt idx="165">
                  <c:v>2.4574072828613351</c:v>
                </c:pt>
                <c:pt idx="166">
                  <c:v>2.4628696578449958</c:v>
                </c:pt>
                <c:pt idx="167">
                  <c:v>2.4679625809815438</c:v>
                </c:pt>
                <c:pt idx="168">
                  <c:v>2.4726845009172571</c:v>
                </c:pt>
                <c:pt idx="169">
                  <c:v>2.4770339793095797</c:v>
                </c:pt>
                <c:pt idx="170">
                  <c:v>2.4810096912652599</c:v>
                </c:pt>
                <c:pt idx="171">
                  <c:v>2.4846104257439223</c:v>
                </c:pt>
                <c:pt idx="172">
                  <c:v>2.4878350859269629</c:v>
                </c:pt>
                <c:pt idx="173">
                  <c:v>2.4906826895516527</c:v>
                </c:pt>
                <c:pt idx="174">
                  <c:v>2.4931523692103417</c:v>
                </c:pt>
                <c:pt idx="175">
                  <c:v>2.4952433726146817</c:v>
                </c:pt>
                <c:pt idx="176">
                  <c:v>2.4969550628247803</c:v>
                </c:pt>
                <c:pt idx="177">
                  <c:v>2.4982869184432173</c:v>
                </c:pt>
                <c:pt idx="178">
                  <c:v>2.4992385337738696</c:v>
                </c:pt>
                <c:pt idx="179">
                  <c:v>2.499809618945489</c:v>
                </c:pt>
                <c:pt idx="180">
                  <c:v>2.5</c:v>
                </c:pt>
                <c:pt idx="181">
                  <c:v>2.499809618945489</c:v>
                </c:pt>
                <c:pt idx="182">
                  <c:v>2.4992385337738696</c:v>
                </c:pt>
                <c:pt idx="183">
                  <c:v>2.4982869184432173</c:v>
                </c:pt>
                <c:pt idx="184">
                  <c:v>2.4969550628247803</c:v>
                </c:pt>
                <c:pt idx="185">
                  <c:v>2.4952433726146817</c:v>
                </c:pt>
                <c:pt idx="186">
                  <c:v>2.4931523692103417</c:v>
                </c:pt>
                <c:pt idx="187">
                  <c:v>2.4906826895516527</c:v>
                </c:pt>
                <c:pt idx="188">
                  <c:v>2.4878350859269629</c:v>
                </c:pt>
                <c:pt idx="189">
                  <c:v>2.4846104257439219</c:v>
                </c:pt>
                <c:pt idx="190">
                  <c:v>2.4810096912652599</c:v>
                </c:pt>
                <c:pt idx="191">
                  <c:v>2.4770339793095797</c:v>
                </c:pt>
                <c:pt idx="192">
                  <c:v>2.4726845009172571</c:v>
                </c:pt>
                <c:pt idx="193">
                  <c:v>2.4679625809815438</c:v>
                </c:pt>
                <c:pt idx="194">
                  <c:v>2.4628696578449958</c:v>
                </c:pt>
                <c:pt idx="195">
                  <c:v>2.4574072828613351</c:v>
                </c:pt>
                <c:pt idx="196">
                  <c:v>2.4515771199228986</c:v>
                </c:pt>
                <c:pt idx="197">
                  <c:v>2.4453809449537944</c:v>
                </c:pt>
                <c:pt idx="198">
                  <c:v>2.4388206453689421</c:v>
                </c:pt>
                <c:pt idx="199">
                  <c:v>2.4318982194991463</c:v>
                </c:pt>
                <c:pt idx="200">
                  <c:v>2.4246157759823856</c:v>
                </c:pt>
                <c:pt idx="201">
                  <c:v>2.4169755331215024</c:v>
                </c:pt>
                <c:pt idx="202">
                  <c:v>2.4089798182084845</c:v>
                </c:pt>
                <c:pt idx="203">
                  <c:v>2.4006310668155502</c:v>
                </c:pt>
                <c:pt idx="204">
                  <c:v>2.3919318220532513</c:v>
                </c:pt>
                <c:pt idx="205">
                  <c:v>2.3828847337958123</c:v>
                </c:pt>
                <c:pt idx="206">
                  <c:v>2.3734925578739587</c:v>
                </c:pt>
                <c:pt idx="207">
                  <c:v>2.3637581552354598</c:v>
                </c:pt>
                <c:pt idx="208">
                  <c:v>2.353684491073659</c:v>
                </c:pt>
                <c:pt idx="209">
                  <c:v>2.3432746339242447</c:v>
                </c:pt>
                <c:pt idx="210">
                  <c:v>2.3325317547305486</c:v>
                </c:pt>
                <c:pt idx="211">
                  <c:v>2.3214591258776407</c:v>
                </c:pt>
                <c:pt idx="212">
                  <c:v>2.3100601201955326</c:v>
                </c:pt>
                <c:pt idx="213">
                  <c:v>2.2983382099317797</c:v>
                </c:pt>
                <c:pt idx="214">
                  <c:v>2.2862969656938024</c:v>
                </c:pt>
                <c:pt idx="215">
                  <c:v>2.2739400553612401</c:v>
                </c:pt>
                <c:pt idx="216">
                  <c:v>2.2612712429686841</c:v>
                </c:pt>
                <c:pt idx="217">
                  <c:v>2.2482943875591159</c:v>
                </c:pt>
                <c:pt idx="218">
                  <c:v>2.2350134420084027</c:v>
                </c:pt>
                <c:pt idx="219">
                  <c:v>2.2214324518212138</c:v>
                </c:pt>
                <c:pt idx="220">
                  <c:v>2.2075555538987226</c:v>
                </c:pt>
                <c:pt idx="221">
                  <c:v>2.1933869752784645</c:v>
                </c:pt>
                <c:pt idx="222">
                  <c:v>2.1789310318467425</c:v>
                </c:pt>
                <c:pt idx="223">
                  <c:v>2.1641921270239632</c:v>
                </c:pt>
                <c:pt idx="224">
                  <c:v>2.1491747504233141</c:v>
                </c:pt>
                <c:pt idx="225">
                  <c:v>2.1338834764831844</c:v>
                </c:pt>
                <c:pt idx="226">
                  <c:v>2.1183229630737466</c:v>
                </c:pt>
                <c:pt idx="227">
                  <c:v>2.1024979500781233</c:v>
                </c:pt>
                <c:pt idx="228">
                  <c:v>2.086413257948573</c:v>
                </c:pt>
                <c:pt idx="229">
                  <c:v>2.070073786238134</c:v>
                </c:pt>
                <c:pt idx="230">
                  <c:v>2.0534845121081746</c:v>
                </c:pt>
                <c:pt idx="231">
                  <c:v>2.0366504888122972</c:v>
                </c:pt>
                <c:pt idx="232">
                  <c:v>2.0195768441570729</c:v>
                </c:pt>
                <c:pt idx="233">
                  <c:v>2.0022687789400599</c:v>
                </c:pt>
                <c:pt idx="234">
                  <c:v>1.9847315653655917</c:v>
                </c:pt>
                <c:pt idx="235">
                  <c:v>1.966970545438808</c:v>
                </c:pt>
                <c:pt idx="236">
                  <c:v>1.9489911293384337</c:v>
                </c:pt>
                <c:pt idx="237">
                  <c:v>1.9307987937687838</c:v>
                </c:pt>
                <c:pt idx="238">
                  <c:v>1.9123990802915061</c:v>
                </c:pt>
                <c:pt idx="239">
                  <c:v>1.8937975936375679</c:v>
                </c:pt>
                <c:pt idx="240">
                  <c:v>1.875</c:v>
                </c:pt>
                <c:pt idx="241">
                  <c:v>1.8560120253079213</c:v>
                </c:pt>
                <c:pt idx="242">
                  <c:v>1.836839453482364</c:v>
                </c:pt>
                <c:pt idx="243">
                  <c:v>1.8174881246744334</c:v>
                </c:pt>
                <c:pt idx="244">
                  <c:v>1.7979639334863466</c:v>
                </c:pt>
                <c:pt idx="245">
                  <c:v>1.7782728271758743</c:v>
                </c:pt>
                <c:pt idx="246">
                  <c:v>1.7584208038447504</c:v>
                </c:pt>
                <c:pt idx="247">
                  <c:v>1.7384139106115928</c:v>
                </c:pt>
                <c:pt idx="248">
                  <c:v>1.7182582417698904</c:v>
                </c:pt>
                <c:pt idx="249">
                  <c:v>1.6979599369316252</c:v>
                </c:pt>
                <c:pt idx="250">
                  <c:v>1.6775251791570862</c:v>
                </c:pt>
                <c:pt idx="251">
                  <c:v>1.6569601930714462</c:v>
                </c:pt>
                <c:pt idx="252">
                  <c:v>1.6362712429686843</c:v>
                </c:pt>
                <c:pt idx="253">
                  <c:v>1.6154646309034213</c:v>
                </c:pt>
                <c:pt idx="254">
                  <c:v>1.5945466947712497</c:v>
                </c:pt>
                <c:pt idx="255">
                  <c:v>1.5735238063781511</c:v>
                </c:pt>
                <c:pt idx="256">
                  <c:v>1.5524023694995845</c:v>
                </c:pt>
                <c:pt idx="257">
                  <c:v>1.531188817929831</c:v>
                </c:pt>
                <c:pt idx="258">
                  <c:v>1.5098896135221991</c:v>
                </c:pt>
                <c:pt idx="259">
                  <c:v>1.4885112442206812</c:v>
                </c:pt>
                <c:pt idx="260">
                  <c:v>1.4670602220836628</c:v>
                </c:pt>
                <c:pt idx="261">
                  <c:v>1.4455430813002887</c:v>
                </c:pt>
                <c:pt idx="262">
                  <c:v>1.4239663762000823</c:v>
                </c:pt>
                <c:pt idx="263">
                  <c:v>1.4023366792564345</c:v>
                </c:pt>
                <c:pt idx="264">
                  <c:v>1.3806605790845672</c:v>
                </c:pt>
                <c:pt idx="265">
                  <c:v>1.3589446784345733</c:v>
                </c:pt>
                <c:pt idx="266">
                  <c:v>1.3371955921801568</c:v>
                </c:pt>
                <c:pt idx="267">
                  <c:v>1.3154199453036797</c:v>
                </c:pt>
                <c:pt idx="268">
                  <c:v>1.2936243708781259</c:v>
                </c:pt>
                <c:pt idx="269">
                  <c:v>1.2718155080466043</c:v>
                </c:pt>
                <c:pt idx="270">
                  <c:v>1.2500000000000002</c:v>
                </c:pt>
                <c:pt idx="271">
                  <c:v>1.228184491953396</c:v>
                </c:pt>
                <c:pt idx="272">
                  <c:v>1.2063756291218739</c:v>
                </c:pt>
                <c:pt idx="273">
                  <c:v>1.1845800546963206</c:v>
                </c:pt>
                <c:pt idx="274">
                  <c:v>1.1628044078198441</c:v>
                </c:pt>
                <c:pt idx="275">
                  <c:v>1.1410553215654275</c:v>
                </c:pt>
                <c:pt idx="276">
                  <c:v>1.1193394209154337</c:v>
                </c:pt>
                <c:pt idx="277">
                  <c:v>1.0976633207435653</c:v>
                </c:pt>
                <c:pt idx="278">
                  <c:v>1.0760336237999182</c:v>
                </c:pt>
                <c:pt idx="279">
                  <c:v>1.0544569186997115</c:v>
                </c:pt>
                <c:pt idx="280">
                  <c:v>1.032939777916337</c:v>
                </c:pt>
                <c:pt idx="281">
                  <c:v>1.0114887557793191</c:v>
                </c:pt>
                <c:pt idx="282">
                  <c:v>0.99011038647780114</c:v>
                </c:pt>
                <c:pt idx="283">
                  <c:v>0.96881118207016881</c:v>
                </c:pt>
                <c:pt idx="284">
                  <c:v>0.94759763050041568</c:v>
                </c:pt>
                <c:pt idx="285">
                  <c:v>0.92647619362184952</c:v>
                </c:pt>
                <c:pt idx="286">
                  <c:v>0.90545330522875123</c:v>
                </c:pt>
                <c:pt idx="287">
                  <c:v>0.88453536909657959</c:v>
                </c:pt>
                <c:pt idx="288">
                  <c:v>0.86372875703131535</c:v>
                </c:pt>
                <c:pt idx="289">
                  <c:v>0.84303980692855407</c:v>
                </c:pt>
                <c:pt idx="290">
                  <c:v>0.82247482084291423</c:v>
                </c:pt>
                <c:pt idx="291">
                  <c:v>0.80204006306837439</c:v>
                </c:pt>
                <c:pt idx="292">
                  <c:v>0.78174175823011005</c:v>
                </c:pt>
                <c:pt idx="293">
                  <c:v>0.76158608938840811</c:v>
                </c:pt>
                <c:pt idx="294">
                  <c:v>0.74157919615525025</c:v>
                </c:pt>
                <c:pt idx="295">
                  <c:v>0.72172717282412591</c:v>
                </c:pt>
                <c:pt idx="296">
                  <c:v>0.70203606651365369</c:v>
                </c:pt>
                <c:pt idx="297">
                  <c:v>0.68251187532556723</c:v>
                </c:pt>
                <c:pt idx="298">
                  <c:v>0.66316054651763645</c:v>
                </c:pt>
                <c:pt idx="299">
                  <c:v>0.6439879746920788</c:v>
                </c:pt>
                <c:pt idx="300">
                  <c:v>0.62499999999999989</c:v>
                </c:pt>
                <c:pt idx="301">
                  <c:v>0.60620240636243228</c:v>
                </c:pt>
                <c:pt idx="302">
                  <c:v>0.58760091970849404</c:v>
                </c:pt>
                <c:pt idx="303">
                  <c:v>0.56920120623121617</c:v>
                </c:pt>
                <c:pt idx="304">
                  <c:v>0.55100887066156667</c:v>
                </c:pt>
                <c:pt idx="305">
                  <c:v>0.53302945456119266</c:v>
                </c:pt>
                <c:pt idx="306">
                  <c:v>0.51526843463440875</c:v>
                </c:pt>
                <c:pt idx="307">
                  <c:v>0.49773122105993994</c:v>
                </c:pt>
                <c:pt idx="308">
                  <c:v>0.48042315584292772</c:v>
                </c:pt>
                <c:pt idx="309">
                  <c:v>0.46334951118770296</c:v>
                </c:pt>
                <c:pt idx="310">
                  <c:v>0.44651548789182594</c:v>
                </c:pt>
                <c:pt idx="311">
                  <c:v>0.42992621376186579</c:v>
                </c:pt>
                <c:pt idx="312">
                  <c:v>0.4135867420514272</c:v>
                </c:pt>
                <c:pt idx="313">
                  <c:v>0.3975020499218771</c:v>
                </c:pt>
                <c:pt idx="314">
                  <c:v>0.38167703692625332</c:v>
                </c:pt>
                <c:pt idx="315">
                  <c:v>0.36611652351681567</c:v>
                </c:pt>
                <c:pt idx="316">
                  <c:v>0.35082524957668637</c:v>
                </c:pt>
                <c:pt idx="317">
                  <c:v>0.33580787297603731</c:v>
                </c:pt>
                <c:pt idx="318">
                  <c:v>0.32106896815325747</c:v>
                </c:pt>
                <c:pt idx="319">
                  <c:v>0.3066130247215354</c:v>
                </c:pt>
                <c:pt idx="320">
                  <c:v>0.29244444610127762</c:v>
                </c:pt>
                <c:pt idx="321">
                  <c:v>0.27856754817878615</c:v>
                </c:pt>
                <c:pt idx="322">
                  <c:v>0.26498655799159732</c:v>
                </c:pt>
                <c:pt idx="323">
                  <c:v>0.25170561244088396</c:v>
                </c:pt>
                <c:pt idx="324">
                  <c:v>0.23872875703131591</c:v>
                </c:pt>
                <c:pt idx="325">
                  <c:v>0.22605994463876056</c:v>
                </c:pt>
                <c:pt idx="326">
                  <c:v>0.2137030343061983</c:v>
                </c:pt>
                <c:pt idx="327">
                  <c:v>0.20166179006821983</c:v>
                </c:pt>
                <c:pt idx="328">
                  <c:v>0.18993987980446758</c:v>
                </c:pt>
                <c:pt idx="329">
                  <c:v>0.17854087412235975</c:v>
                </c:pt>
                <c:pt idx="330">
                  <c:v>0.16746824526945203</c:v>
                </c:pt>
                <c:pt idx="331">
                  <c:v>0.15672536607575505</c:v>
                </c:pt>
                <c:pt idx="332">
                  <c:v>0.14631550892634126</c:v>
                </c:pt>
                <c:pt idx="333">
                  <c:v>0.13624184476454015</c:v>
                </c:pt>
                <c:pt idx="334">
                  <c:v>0.12650744212604148</c:v>
                </c:pt>
                <c:pt idx="335">
                  <c:v>0.11711526620418788</c:v>
                </c:pt>
                <c:pt idx="336">
                  <c:v>0.10806817794674872</c:v>
                </c:pt>
                <c:pt idx="337">
                  <c:v>9.9368933184449615E-2</c:v>
                </c:pt>
                <c:pt idx="338">
                  <c:v>9.1020181791515942E-2</c:v>
                </c:pt>
                <c:pt idx="339">
                  <c:v>8.3024466878498071E-2</c:v>
                </c:pt>
                <c:pt idx="340">
                  <c:v>7.5384224017614798E-2</c:v>
                </c:pt>
                <c:pt idx="341">
                  <c:v>6.8101780500853915E-2</c:v>
                </c:pt>
                <c:pt idx="342">
                  <c:v>6.1179354631058169E-2</c:v>
                </c:pt>
                <c:pt idx="343">
                  <c:v>5.4619055046205789E-2</c:v>
                </c:pt>
                <c:pt idx="344">
                  <c:v>4.842288007710116E-2</c:v>
                </c:pt>
                <c:pt idx="345">
                  <c:v>4.2592717138664637E-2</c:v>
                </c:pt>
                <c:pt idx="346">
                  <c:v>3.7130342155004437E-2</c:v>
                </c:pt>
                <c:pt idx="347">
                  <c:v>3.2037419018456026E-2</c:v>
                </c:pt>
                <c:pt idx="348">
                  <c:v>2.7315499082743111E-2</c:v>
                </c:pt>
                <c:pt idx="349">
                  <c:v>2.2966020690420086E-2</c:v>
                </c:pt>
                <c:pt idx="350">
                  <c:v>1.8990308734740058E-2</c:v>
                </c:pt>
                <c:pt idx="351">
                  <c:v>1.5389574256077898E-2</c:v>
                </c:pt>
                <c:pt idx="352">
                  <c:v>1.2164914073037103E-2</c:v>
                </c:pt>
                <c:pt idx="353">
                  <c:v>9.3173104483472713E-3</c:v>
                </c:pt>
                <c:pt idx="354">
                  <c:v>6.8476307896583322E-3</c:v>
                </c:pt>
                <c:pt idx="355">
                  <c:v>4.756627385318124E-3</c:v>
                </c:pt>
                <c:pt idx="356">
                  <c:v>3.0449371752196974E-3</c:v>
                </c:pt>
                <c:pt idx="357">
                  <c:v>1.7130815567827362E-3</c:v>
                </c:pt>
                <c:pt idx="358">
                  <c:v>7.6146622613038062E-4</c:v>
                </c:pt>
                <c:pt idx="359">
                  <c:v>1.9038105451096854E-4</c:v>
                </c:pt>
                <c:pt idx="360">
                  <c:v>0</c:v>
                </c:pt>
                <c:pt idx="361">
                  <c:v>1.9038105451096854E-4</c:v>
                </c:pt>
                <c:pt idx="362">
                  <c:v>7.6146622613038062E-4</c:v>
                </c:pt>
                <c:pt idx="363">
                  <c:v>1.7130815567827362E-3</c:v>
                </c:pt>
                <c:pt idx="364">
                  <c:v>3.0449371752196974E-3</c:v>
                </c:pt>
                <c:pt idx="365">
                  <c:v>4.756627385318124E-3</c:v>
                </c:pt>
                <c:pt idx="366">
                  <c:v>6.8476307896583322E-3</c:v>
                </c:pt>
                <c:pt idx="367">
                  <c:v>9.3173104483474933E-3</c:v>
                </c:pt>
                <c:pt idx="368">
                  <c:v>1.2164914073037103E-2</c:v>
                </c:pt>
                <c:pt idx="369">
                  <c:v>1.5389574256077676E-2</c:v>
                </c:pt>
                <c:pt idx="370">
                  <c:v>1.8990308734739836E-2</c:v>
                </c:pt>
                <c:pt idx="371">
                  <c:v>2.2966020690419864E-2</c:v>
                </c:pt>
                <c:pt idx="372">
                  <c:v>2.7315499082742667E-2</c:v>
                </c:pt>
                <c:pt idx="373">
                  <c:v>3.2037419018456026E-2</c:v>
                </c:pt>
                <c:pt idx="374">
                  <c:v>3.7130342155004215E-2</c:v>
                </c:pt>
                <c:pt idx="375">
                  <c:v>4.259271713866486E-2</c:v>
                </c:pt>
                <c:pt idx="376">
                  <c:v>4.8422880077101604E-2</c:v>
                </c:pt>
                <c:pt idx="377">
                  <c:v>5.4619055046205789E-2</c:v>
                </c:pt>
                <c:pt idx="378">
                  <c:v>6.1179354631057947E-2</c:v>
                </c:pt>
                <c:pt idx="379">
                  <c:v>6.8101780500853693E-2</c:v>
                </c:pt>
                <c:pt idx="380">
                  <c:v>7.5384224017614354E-2</c:v>
                </c:pt>
                <c:pt idx="381">
                  <c:v>8.3024466878497405E-2</c:v>
                </c:pt>
                <c:pt idx="382">
                  <c:v>9.102018179151572E-2</c:v>
                </c:pt>
                <c:pt idx="383">
                  <c:v>9.9368933184449393E-2</c:v>
                </c:pt>
                <c:pt idx="384">
                  <c:v>0.10806817794674917</c:v>
                </c:pt>
                <c:pt idx="385">
                  <c:v>0.11711526620418766</c:v>
                </c:pt>
                <c:pt idx="386">
                  <c:v>0.12650744212604126</c:v>
                </c:pt>
                <c:pt idx="387">
                  <c:v>0.13624184476454015</c:v>
                </c:pt>
                <c:pt idx="388">
                  <c:v>0.14631550892634104</c:v>
                </c:pt>
                <c:pt idx="389">
                  <c:v>0.15672536607575482</c:v>
                </c:pt>
                <c:pt idx="390">
                  <c:v>0.16746824526945181</c:v>
                </c:pt>
                <c:pt idx="391">
                  <c:v>0.17854087412235953</c:v>
                </c:pt>
                <c:pt idx="392">
                  <c:v>0.18993987980446736</c:v>
                </c:pt>
                <c:pt idx="393">
                  <c:v>0.2016617900682196</c:v>
                </c:pt>
                <c:pt idx="394">
                  <c:v>0.21370303430619741</c:v>
                </c:pt>
                <c:pt idx="395">
                  <c:v>0.22605994463876034</c:v>
                </c:pt>
                <c:pt idx="396">
                  <c:v>0.23872875703131546</c:v>
                </c:pt>
                <c:pt idx="397">
                  <c:v>0.25170561244088363</c:v>
                </c:pt>
                <c:pt idx="398">
                  <c:v>0.26498655799159776</c:v>
                </c:pt>
                <c:pt idx="399">
                  <c:v>0.27856754817878648</c:v>
                </c:pt>
                <c:pt idx="400">
                  <c:v>0.2924444461012774</c:v>
                </c:pt>
                <c:pt idx="401">
                  <c:v>0.30661302472153473</c:v>
                </c:pt>
                <c:pt idx="402">
                  <c:v>0.32106896815325681</c:v>
                </c:pt>
                <c:pt idx="403">
                  <c:v>0.3358078729760362</c:v>
                </c:pt>
                <c:pt idx="404">
                  <c:v>0.35082524957668526</c:v>
                </c:pt>
                <c:pt idx="405">
                  <c:v>0.36611652351681534</c:v>
                </c:pt>
                <c:pt idx="406">
                  <c:v>0.38167703692625299</c:v>
                </c:pt>
                <c:pt idx="407">
                  <c:v>0.39750204992187721</c:v>
                </c:pt>
                <c:pt idx="408">
                  <c:v>0.41358674205142731</c:v>
                </c:pt>
                <c:pt idx="409">
                  <c:v>0.42992621376186579</c:v>
                </c:pt>
                <c:pt idx="410">
                  <c:v>0.44651548789182549</c:v>
                </c:pt>
                <c:pt idx="411">
                  <c:v>0.46334951118770273</c:v>
                </c:pt>
                <c:pt idx="412">
                  <c:v>0.48042315584292639</c:v>
                </c:pt>
                <c:pt idx="413">
                  <c:v>0.49773122105993961</c:v>
                </c:pt>
                <c:pt idx="414">
                  <c:v>0.5152684346344083</c:v>
                </c:pt>
                <c:pt idx="415">
                  <c:v>0.53302945456119188</c:v>
                </c:pt>
                <c:pt idx="416">
                  <c:v>0.55100887066156579</c:v>
                </c:pt>
                <c:pt idx="417">
                  <c:v>0.56920120623121628</c:v>
                </c:pt>
                <c:pt idx="418">
                  <c:v>0.58760091970849282</c:v>
                </c:pt>
                <c:pt idx="419">
                  <c:v>0.60620240636243183</c:v>
                </c:pt>
                <c:pt idx="420">
                  <c:v>0.62499999999999944</c:v>
                </c:pt>
                <c:pt idx="421">
                  <c:v>0.64398797469207891</c:v>
                </c:pt>
                <c:pt idx="422">
                  <c:v>0.66316054651763645</c:v>
                </c:pt>
                <c:pt idx="423">
                  <c:v>0.68251187532556634</c:v>
                </c:pt>
                <c:pt idx="424">
                  <c:v>0.70203606651365369</c:v>
                </c:pt>
                <c:pt idx="425">
                  <c:v>0.72172717282412502</c:v>
                </c:pt>
                <c:pt idx="426">
                  <c:v>0.74157919615524981</c:v>
                </c:pt>
                <c:pt idx="427">
                  <c:v>0.76158608938840655</c:v>
                </c:pt>
                <c:pt idx="428">
                  <c:v>0.78174175823010961</c:v>
                </c:pt>
                <c:pt idx="429">
                  <c:v>0.80204006306837405</c:v>
                </c:pt>
                <c:pt idx="430">
                  <c:v>0.82247482084291423</c:v>
                </c:pt>
                <c:pt idx="431">
                  <c:v>0.84303980692855307</c:v>
                </c:pt>
                <c:pt idx="432">
                  <c:v>0.86372875703131546</c:v>
                </c:pt>
                <c:pt idx="433">
                  <c:v>0.88453536909657959</c:v>
                </c:pt>
                <c:pt idx="434">
                  <c:v>0.90545330522875034</c:v>
                </c:pt>
                <c:pt idx="435">
                  <c:v>0.92647619362184908</c:v>
                </c:pt>
                <c:pt idx="436">
                  <c:v>0.94759763050041523</c:v>
                </c:pt>
                <c:pt idx="437">
                  <c:v>0.96881118207016836</c:v>
                </c:pt>
                <c:pt idx="438">
                  <c:v>0.99011038647780014</c:v>
                </c:pt>
                <c:pt idx="439">
                  <c:v>1.0114887557793191</c:v>
                </c:pt>
                <c:pt idx="440">
                  <c:v>1.0329397779163358</c:v>
                </c:pt>
                <c:pt idx="441">
                  <c:v>1.054456918699711</c:v>
                </c:pt>
                <c:pt idx="442">
                  <c:v>1.0760336237999177</c:v>
                </c:pt>
                <c:pt idx="443">
                  <c:v>1.0976633207435649</c:v>
                </c:pt>
                <c:pt idx="444">
                  <c:v>1.1193394209154333</c:v>
                </c:pt>
                <c:pt idx="445">
                  <c:v>1.1410553215654271</c:v>
                </c:pt>
                <c:pt idx="446">
                  <c:v>1.1628044078198441</c:v>
                </c:pt>
                <c:pt idx="447">
                  <c:v>1.1845800546963194</c:v>
                </c:pt>
                <c:pt idx="448">
                  <c:v>1.2063756291218739</c:v>
                </c:pt>
                <c:pt idx="449">
                  <c:v>1.2281844919533944</c:v>
                </c:pt>
                <c:pt idx="450">
                  <c:v>1.2499999999999998</c:v>
                </c:pt>
                <c:pt idx="451">
                  <c:v>1.2718155080466038</c:v>
                </c:pt>
                <c:pt idx="452">
                  <c:v>1.2936243708781254</c:v>
                </c:pt>
                <c:pt idx="453">
                  <c:v>1.3154199453036799</c:v>
                </c:pt>
                <c:pt idx="454">
                  <c:v>1.3371955921801564</c:v>
                </c:pt>
                <c:pt idx="455">
                  <c:v>1.3589446784345733</c:v>
                </c:pt>
                <c:pt idx="456">
                  <c:v>1.3806605790845661</c:v>
                </c:pt>
                <c:pt idx="457">
                  <c:v>1.4023366792564345</c:v>
                </c:pt>
                <c:pt idx="458">
                  <c:v>1.4239663762000807</c:v>
                </c:pt>
                <c:pt idx="459">
                  <c:v>1.4455430813002883</c:v>
                </c:pt>
                <c:pt idx="460">
                  <c:v>1.4670602220836624</c:v>
                </c:pt>
                <c:pt idx="461">
                  <c:v>1.4885112442206814</c:v>
                </c:pt>
                <c:pt idx="462">
                  <c:v>1.5098896135221982</c:v>
                </c:pt>
                <c:pt idx="463">
                  <c:v>1.531188817929831</c:v>
                </c:pt>
                <c:pt idx="464">
                  <c:v>1.5524023694995852</c:v>
                </c:pt>
                <c:pt idx="465">
                  <c:v>1.5735238063781503</c:v>
                </c:pt>
                <c:pt idx="466">
                  <c:v>1.5945466947712492</c:v>
                </c:pt>
                <c:pt idx="467">
                  <c:v>1.6154646309034209</c:v>
                </c:pt>
                <c:pt idx="468">
                  <c:v>1.6362712429686841</c:v>
                </c:pt>
                <c:pt idx="469">
                  <c:v>1.6569601930714453</c:v>
                </c:pt>
                <c:pt idx="470">
                  <c:v>1.6775251791570862</c:v>
                </c:pt>
                <c:pt idx="471">
                  <c:v>1.6979599369316243</c:v>
                </c:pt>
                <c:pt idx="472">
                  <c:v>1.7182582417698899</c:v>
                </c:pt>
                <c:pt idx="473">
                  <c:v>1.7384139106115908</c:v>
                </c:pt>
                <c:pt idx="474">
                  <c:v>1.7584208038447495</c:v>
                </c:pt>
                <c:pt idx="475">
                  <c:v>1.7782728271758743</c:v>
                </c:pt>
                <c:pt idx="476">
                  <c:v>1.7979639334863466</c:v>
                </c:pt>
                <c:pt idx="477">
                  <c:v>1.8174881246744343</c:v>
                </c:pt>
                <c:pt idx="478">
                  <c:v>1.8368394534823631</c:v>
                </c:pt>
                <c:pt idx="479">
                  <c:v>1.8560120253079215</c:v>
                </c:pt>
                <c:pt idx="480">
                  <c:v>1.8749999999999991</c:v>
                </c:pt>
                <c:pt idx="481">
                  <c:v>1.8937975936375675</c:v>
                </c:pt>
                <c:pt idx="482">
                  <c:v>1.9123990802915058</c:v>
                </c:pt>
                <c:pt idx="483">
                  <c:v>1.9307987937687834</c:v>
                </c:pt>
                <c:pt idx="484">
                  <c:v>1.9489911293384328</c:v>
                </c:pt>
                <c:pt idx="485">
                  <c:v>1.9669705454388076</c:v>
                </c:pt>
                <c:pt idx="486">
                  <c:v>1.9847315653655919</c:v>
                </c:pt>
                <c:pt idx="487">
                  <c:v>2.0022687789400599</c:v>
                </c:pt>
                <c:pt idx="488">
                  <c:v>2.0195768441570729</c:v>
                </c:pt>
                <c:pt idx="489">
                  <c:v>2.0366504888122963</c:v>
                </c:pt>
                <c:pt idx="490">
                  <c:v>2.0534845121081737</c:v>
                </c:pt>
                <c:pt idx="491">
                  <c:v>2.070073786238134</c:v>
                </c:pt>
                <c:pt idx="492">
                  <c:v>2.086413257948573</c:v>
                </c:pt>
                <c:pt idx="493">
                  <c:v>2.1024979500781225</c:v>
                </c:pt>
                <c:pt idx="494">
                  <c:v>2.1183229630737466</c:v>
                </c:pt>
                <c:pt idx="495">
                  <c:v>2.1338834764831835</c:v>
                </c:pt>
                <c:pt idx="496">
                  <c:v>2.1491747504233136</c:v>
                </c:pt>
                <c:pt idx="497">
                  <c:v>2.1641921270239632</c:v>
                </c:pt>
                <c:pt idx="498">
                  <c:v>2.1789310318467421</c:v>
                </c:pt>
                <c:pt idx="499">
                  <c:v>2.1933869752784649</c:v>
                </c:pt>
                <c:pt idx="500">
                  <c:v>2.2075555538987222</c:v>
                </c:pt>
                <c:pt idx="501">
                  <c:v>2.2214324518212138</c:v>
                </c:pt>
                <c:pt idx="502">
                  <c:v>2.2350134420084018</c:v>
                </c:pt>
                <c:pt idx="503">
                  <c:v>2.2482943875591159</c:v>
                </c:pt>
                <c:pt idx="504">
                  <c:v>2.2612712429686832</c:v>
                </c:pt>
                <c:pt idx="505">
                  <c:v>2.2739400553612392</c:v>
                </c:pt>
                <c:pt idx="506">
                  <c:v>2.2862969656938024</c:v>
                </c:pt>
                <c:pt idx="507">
                  <c:v>2.2983382099317802</c:v>
                </c:pt>
                <c:pt idx="508">
                  <c:v>2.3100601201955322</c:v>
                </c:pt>
                <c:pt idx="509">
                  <c:v>2.3214591258776403</c:v>
                </c:pt>
                <c:pt idx="510">
                  <c:v>2.3325317547305486</c:v>
                </c:pt>
                <c:pt idx="511">
                  <c:v>2.3432746339242443</c:v>
                </c:pt>
                <c:pt idx="512">
                  <c:v>2.3536844910736585</c:v>
                </c:pt>
                <c:pt idx="513">
                  <c:v>2.3637581552354598</c:v>
                </c:pt>
                <c:pt idx="514">
                  <c:v>2.3734925578739583</c:v>
                </c:pt>
                <c:pt idx="515">
                  <c:v>2.3828847337958123</c:v>
                </c:pt>
                <c:pt idx="516">
                  <c:v>2.3919318220532508</c:v>
                </c:pt>
                <c:pt idx="517">
                  <c:v>2.4006310668155511</c:v>
                </c:pt>
                <c:pt idx="518">
                  <c:v>2.4089798182084841</c:v>
                </c:pt>
                <c:pt idx="519">
                  <c:v>2.4169755331215024</c:v>
                </c:pt>
                <c:pt idx="520">
                  <c:v>2.4246157759823852</c:v>
                </c:pt>
                <c:pt idx="521">
                  <c:v>2.4318982194991459</c:v>
                </c:pt>
                <c:pt idx="522">
                  <c:v>2.4388206453689421</c:v>
                </c:pt>
                <c:pt idx="523">
                  <c:v>2.4453809449537944</c:v>
                </c:pt>
                <c:pt idx="524">
                  <c:v>2.4515771199228986</c:v>
                </c:pt>
                <c:pt idx="525">
                  <c:v>2.4574072828613351</c:v>
                </c:pt>
                <c:pt idx="526">
                  <c:v>2.4628696578449953</c:v>
                </c:pt>
                <c:pt idx="527">
                  <c:v>2.4679625809815438</c:v>
                </c:pt>
                <c:pt idx="528">
                  <c:v>2.4726845009172571</c:v>
                </c:pt>
                <c:pt idx="529">
                  <c:v>2.4770339793095797</c:v>
                </c:pt>
                <c:pt idx="530">
                  <c:v>2.4810096912652599</c:v>
                </c:pt>
                <c:pt idx="531">
                  <c:v>2.4846104257439219</c:v>
                </c:pt>
                <c:pt idx="532">
                  <c:v>2.4878350859269629</c:v>
                </c:pt>
                <c:pt idx="533">
                  <c:v>2.4906826895516527</c:v>
                </c:pt>
                <c:pt idx="534">
                  <c:v>2.4931523692103417</c:v>
                </c:pt>
                <c:pt idx="535">
                  <c:v>2.4952433726146817</c:v>
                </c:pt>
                <c:pt idx="536">
                  <c:v>2.4969550628247803</c:v>
                </c:pt>
                <c:pt idx="537">
                  <c:v>2.4982869184432173</c:v>
                </c:pt>
                <c:pt idx="538">
                  <c:v>2.4992385337738696</c:v>
                </c:pt>
                <c:pt idx="539">
                  <c:v>2.499809618945489</c:v>
                </c:pt>
                <c:pt idx="540">
                  <c:v>2.5</c:v>
                </c:pt>
                <c:pt idx="541">
                  <c:v>2.499809618945489</c:v>
                </c:pt>
                <c:pt idx="542">
                  <c:v>2.4992385337738696</c:v>
                </c:pt>
                <c:pt idx="543">
                  <c:v>2.4982869184432173</c:v>
                </c:pt>
                <c:pt idx="544">
                  <c:v>2.4969550628247803</c:v>
                </c:pt>
                <c:pt idx="545">
                  <c:v>2.4952433726146817</c:v>
                </c:pt>
                <c:pt idx="546">
                  <c:v>2.4931523692103417</c:v>
                </c:pt>
                <c:pt idx="547">
                  <c:v>2.4906826895516527</c:v>
                </c:pt>
                <c:pt idx="548">
                  <c:v>2.4878350859269629</c:v>
                </c:pt>
                <c:pt idx="549">
                  <c:v>2.4846104257439223</c:v>
                </c:pt>
                <c:pt idx="550">
                  <c:v>2.4810096912652604</c:v>
                </c:pt>
                <c:pt idx="551">
                  <c:v>2.4770339793095797</c:v>
                </c:pt>
                <c:pt idx="552">
                  <c:v>2.4726845009172571</c:v>
                </c:pt>
                <c:pt idx="553">
                  <c:v>2.4679625809815438</c:v>
                </c:pt>
                <c:pt idx="554">
                  <c:v>2.4628696578449953</c:v>
                </c:pt>
                <c:pt idx="555">
                  <c:v>2.4574072828613356</c:v>
                </c:pt>
                <c:pt idx="556">
                  <c:v>2.4515771199228986</c:v>
                </c:pt>
                <c:pt idx="557">
                  <c:v>2.4453809449537944</c:v>
                </c:pt>
                <c:pt idx="558">
                  <c:v>2.4388206453689421</c:v>
                </c:pt>
                <c:pt idx="559">
                  <c:v>2.4318982194991463</c:v>
                </c:pt>
                <c:pt idx="560">
                  <c:v>2.4246157759823861</c:v>
                </c:pt>
                <c:pt idx="561">
                  <c:v>2.4169755331215024</c:v>
                </c:pt>
                <c:pt idx="562">
                  <c:v>2.4089798182084849</c:v>
                </c:pt>
                <c:pt idx="563">
                  <c:v>2.4006310668155506</c:v>
                </c:pt>
                <c:pt idx="564">
                  <c:v>2.3919318220532508</c:v>
                </c:pt>
                <c:pt idx="565">
                  <c:v>2.3828847337958128</c:v>
                </c:pt>
                <c:pt idx="566">
                  <c:v>2.3734925578739587</c:v>
                </c:pt>
                <c:pt idx="567">
                  <c:v>2.3637581552354594</c:v>
                </c:pt>
                <c:pt idx="568">
                  <c:v>2.353684491073659</c:v>
                </c:pt>
                <c:pt idx="569">
                  <c:v>2.3432746339242447</c:v>
                </c:pt>
                <c:pt idx="570">
                  <c:v>2.3325317547305486</c:v>
                </c:pt>
                <c:pt idx="571">
                  <c:v>2.3214591258776407</c:v>
                </c:pt>
                <c:pt idx="572">
                  <c:v>2.3100601201955322</c:v>
                </c:pt>
                <c:pt idx="573">
                  <c:v>2.2983382099317806</c:v>
                </c:pt>
                <c:pt idx="574">
                  <c:v>2.2862969656938019</c:v>
                </c:pt>
                <c:pt idx="575">
                  <c:v>2.2739400553612406</c:v>
                </c:pt>
                <c:pt idx="576">
                  <c:v>2.2612712429686845</c:v>
                </c:pt>
                <c:pt idx="577">
                  <c:v>2.2482943875591173</c:v>
                </c:pt>
                <c:pt idx="578">
                  <c:v>2.2350134420084031</c:v>
                </c:pt>
                <c:pt idx="579">
                  <c:v>2.2214324518212134</c:v>
                </c:pt>
                <c:pt idx="580">
                  <c:v>2.2075555538987235</c:v>
                </c:pt>
                <c:pt idx="581">
                  <c:v>2.1933869752784654</c:v>
                </c:pt>
                <c:pt idx="582">
                  <c:v>2.1789310318467425</c:v>
                </c:pt>
                <c:pt idx="583">
                  <c:v>2.1641921270239624</c:v>
                </c:pt>
                <c:pt idx="584">
                  <c:v>2.1491747504233141</c:v>
                </c:pt>
                <c:pt idx="585">
                  <c:v>2.133883476483184</c:v>
                </c:pt>
                <c:pt idx="586">
                  <c:v>2.118322963073747</c:v>
                </c:pt>
                <c:pt idx="587">
                  <c:v>2.1024979500781229</c:v>
                </c:pt>
                <c:pt idx="588">
                  <c:v>2.0864132579485739</c:v>
                </c:pt>
                <c:pt idx="589">
                  <c:v>2.0700737862381344</c:v>
                </c:pt>
                <c:pt idx="590">
                  <c:v>2.0534845121081755</c:v>
                </c:pt>
                <c:pt idx="591">
                  <c:v>2.0366504888122972</c:v>
                </c:pt>
                <c:pt idx="592">
                  <c:v>2.0195768441570729</c:v>
                </c:pt>
                <c:pt idx="593">
                  <c:v>2.0022687789400617</c:v>
                </c:pt>
                <c:pt idx="594">
                  <c:v>1.9847315653655917</c:v>
                </c:pt>
                <c:pt idx="595">
                  <c:v>1.9669705454388091</c:v>
                </c:pt>
                <c:pt idx="596">
                  <c:v>1.9489911293384343</c:v>
                </c:pt>
                <c:pt idx="597">
                  <c:v>1.9307987937687838</c:v>
                </c:pt>
                <c:pt idx="598">
                  <c:v>1.9123990802915056</c:v>
                </c:pt>
                <c:pt idx="599">
                  <c:v>1.8937975936375682</c:v>
                </c:pt>
                <c:pt idx="600">
                  <c:v>1.8749999999999998</c:v>
                </c:pt>
                <c:pt idx="601">
                  <c:v>1.8560120253079222</c:v>
                </c:pt>
                <c:pt idx="602">
                  <c:v>1.8368394534823635</c:v>
                </c:pt>
                <c:pt idx="603">
                  <c:v>1.817488124674433</c:v>
                </c:pt>
                <c:pt idx="604">
                  <c:v>1.7979639334863475</c:v>
                </c:pt>
                <c:pt idx="605">
                  <c:v>1.7782728271758743</c:v>
                </c:pt>
                <c:pt idx="606">
                  <c:v>1.7584208038447513</c:v>
                </c:pt>
                <c:pt idx="607">
                  <c:v>1.7384139106115926</c:v>
                </c:pt>
                <c:pt idx="608">
                  <c:v>1.7182582417698917</c:v>
                </c:pt>
                <c:pt idx="609">
                  <c:v>1.6979599369316261</c:v>
                </c:pt>
                <c:pt idx="610">
                  <c:v>1.6775251791570858</c:v>
                </c:pt>
                <c:pt idx="611">
                  <c:v>1.656960193071447</c:v>
                </c:pt>
                <c:pt idx="612">
                  <c:v>1.6362712429686848</c:v>
                </c:pt>
                <c:pt idx="613">
                  <c:v>1.6154646309034204</c:v>
                </c:pt>
                <c:pt idx="614">
                  <c:v>1.5945466947712479</c:v>
                </c:pt>
                <c:pt idx="615">
                  <c:v>1.5735238063781509</c:v>
                </c:pt>
                <c:pt idx="616">
                  <c:v>1.5524023694995839</c:v>
                </c:pt>
                <c:pt idx="617">
                  <c:v>1.5311888179298319</c:v>
                </c:pt>
                <c:pt idx="618">
                  <c:v>1.5098896135221989</c:v>
                </c:pt>
                <c:pt idx="619">
                  <c:v>1.488511244220682</c:v>
                </c:pt>
                <c:pt idx="620">
                  <c:v>1.467060222083663</c:v>
                </c:pt>
                <c:pt idx="621">
                  <c:v>1.4455430813002901</c:v>
                </c:pt>
                <c:pt idx="622">
                  <c:v>1.4239663762000825</c:v>
                </c:pt>
                <c:pt idx="623">
                  <c:v>1.4023366792564365</c:v>
                </c:pt>
                <c:pt idx="624">
                  <c:v>1.3806605790845681</c:v>
                </c:pt>
                <c:pt idx="625">
                  <c:v>1.3589446784345731</c:v>
                </c:pt>
                <c:pt idx="626">
                  <c:v>1.3371955921801584</c:v>
                </c:pt>
                <c:pt idx="627">
                  <c:v>1.3154199453036806</c:v>
                </c:pt>
                <c:pt idx="628">
                  <c:v>1.2936243708781261</c:v>
                </c:pt>
                <c:pt idx="629">
                  <c:v>1.2718155080466036</c:v>
                </c:pt>
                <c:pt idx="630">
                  <c:v>1.2500000000000004</c:v>
                </c:pt>
                <c:pt idx="631">
                  <c:v>1.2281844919533953</c:v>
                </c:pt>
                <c:pt idx="632">
                  <c:v>1.2063756291218748</c:v>
                </c:pt>
                <c:pt idx="633">
                  <c:v>1.1845800546963203</c:v>
                </c:pt>
                <c:pt idx="634">
                  <c:v>1.1628044078198425</c:v>
                </c:pt>
                <c:pt idx="635">
                  <c:v>1.1410553215654278</c:v>
                </c:pt>
                <c:pt idx="636">
                  <c:v>1.1193394209154328</c:v>
                </c:pt>
                <c:pt idx="637">
                  <c:v>1.0976633207435667</c:v>
                </c:pt>
                <c:pt idx="638">
                  <c:v>1.0760336237999184</c:v>
                </c:pt>
                <c:pt idx="639">
                  <c:v>1.054456918699713</c:v>
                </c:pt>
                <c:pt idx="640">
                  <c:v>1.0329397779163378</c:v>
                </c:pt>
                <c:pt idx="641">
                  <c:v>1.0114887557793211</c:v>
                </c:pt>
                <c:pt idx="642">
                  <c:v>0.99011038647780203</c:v>
                </c:pt>
                <c:pt idx="643">
                  <c:v>0.96881118207016903</c:v>
                </c:pt>
                <c:pt idx="644">
                  <c:v>0.94759763050041479</c:v>
                </c:pt>
                <c:pt idx="645">
                  <c:v>0.92647619362184774</c:v>
                </c:pt>
                <c:pt idx="646">
                  <c:v>0.905453305228751</c:v>
                </c:pt>
                <c:pt idx="647">
                  <c:v>0.88453536909657826</c:v>
                </c:pt>
                <c:pt idx="648">
                  <c:v>0.86372875703131613</c:v>
                </c:pt>
                <c:pt idx="649">
                  <c:v>0.84303980692855385</c:v>
                </c:pt>
                <c:pt idx="650">
                  <c:v>0.82247482084291501</c:v>
                </c:pt>
                <c:pt idx="651">
                  <c:v>0.80204006306837472</c:v>
                </c:pt>
                <c:pt idx="652">
                  <c:v>0.78174175823011127</c:v>
                </c:pt>
                <c:pt idx="653">
                  <c:v>0.76158608938840833</c:v>
                </c:pt>
                <c:pt idx="654">
                  <c:v>0.74157919615525159</c:v>
                </c:pt>
                <c:pt idx="655">
                  <c:v>0.72172717282412668</c:v>
                </c:pt>
                <c:pt idx="656">
                  <c:v>0.70203606651365347</c:v>
                </c:pt>
                <c:pt idx="657">
                  <c:v>0.6825118753255679</c:v>
                </c:pt>
                <c:pt idx="658">
                  <c:v>0.66316054651763723</c:v>
                </c:pt>
                <c:pt idx="659">
                  <c:v>0.64398797469207858</c:v>
                </c:pt>
                <c:pt idx="660">
                  <c:v>0.62499999999999911</c:v>
                </c:pt>
                <c:pt idx="661">
                  <c:v>0.60620240636243261</c:v>
                </c:pt>
                <c:pt idx="662">
                  <c:v>0.58760091970849326</c:v>
                </c:pt>
                <c:pt idx="663">
                  <c:v>0.56920120623121684</c:v>
                </c:pt>
                <c:pt idx="664">
                  <c:v>0.55100887066156656</c:v>
                </c:pt>
                <c:pt idx="665">
                  <c:v>0.53302945456119355</c:v>
                </c:pt>
                <c:pt idx="666">
                  <c:v>0.51526843463440897</c:v>
                </c:pt>
                <c:pt idx="667">
                  <c:v>0.49773122105993939</c:v>
                </c:pt>
                <c:pt idx="668">
                  <c:v>0.48042315584292794</c:v>
                </c:pt>
                <c:pt idx="669">
                  <c:v>0.46334951118770329</c:v>
                </c:pt>
                <c:pt idx="670">
                  <c:v>0.44651548789182705</c:v>
                </c:pt>
                <c:pt idx="671">
                  <c:v>0.42992621376186635</c:v>
                </c:pt>
                <c:pt idx="672">
                  <c:v>0.41358674205142876</c:v>
                </c:pt>
                <c:pt idx="673">
                  <c:v>0.39750204992187776</c:v>
                </c:pt>
                <c:pt idx="674">
                  <c:v>0.38167703692625354</c:v>
                </c:pt>
                <c:pt idx="675">
                  <c:v>0.36611652351681512</c:v>
                </c:pt>
                <c:pt idx="676">
                  <c:v>0.35082524957668659</c:v>
                </c:pt>
                <c:pt idx="677">
                  <c:v>0.33580787297603676</c:v>
                </c:pt>
                <c:pt idx="678">
                  <c:v>0.32106896815325647</c:v>
                </c:pt>
                <c:pt idx="679">
                  <c:v>0.30661302472153529</c:v>
                </c:pt>
                <c:pt idx="680">
                  <c:v>0.29244444610127718</c:v>
                </c:pt>
                <c:pt idx="681">
                  <c:v>0.27856754817878693</c:v>
                </c:pt>
                <c:pt idx="682">
                  <c:v>0.26498655799159765</c:v>
                </c:pt>
                <c:pt idx="683">
                  <c:v>0.25170561244088474</c:v>
                </c:pt>
                <c:pt idx="684">
                  <c:v>0.23872875703131591</c:v>
                </c:pt>
                <c:pt idx="685">
                  <c:v>0.22605994463876145</c:v>
                </c:pt>
                <c:pt idx="686">
                  <c:v>0.2137030343061983</c:v>
                </c:pt>
                <c:pt idx="687">
                  <c:v>0.20166179006822116</c:v>
                </c:pt>
                <c:pt idx="688">
                  <c:v>0.18993987980446847</c:v>
                </c:pt>
                <c:pt idx="689">
                  <c:v>0.17854087412235997</c:v>
                </c:pt>
                <c:pt idx="690">
                  <c:v>0.16746824526945159</c:v>
                </c:pt>
                <c:pt idx="691">
                  <c:v>0.15672536607575482</c:v>
                </c:pt>
                <c:pt idx="692">
                  <c:v>0.14631550892634149</c:v>
                </c:pt>
                <c:pt idx="693">
                  <c:v>0.13624184476453993</c:v>
                </c:pt>
                <c:pt idx="694">
                  <c:v>0.1265074421260417</c:v>
                </c:pt>
                <c:pt idx="695">
                  <c:v>0.11711526620418744</c:v>
                </c:pt>
                <c:pt idx="696">
                  <c:v>0.10806817794674939</c:v>
                </c:pt>
                <c:pt idx="697">
                  <c:v>9.9368933184449837E-2</c:v>
                </c:pt>
                <c:pt idx="698">
                  <c:v>9.1020181791516386E-2</c:v>
                </c:pt>
                <c:pt idx="699">
                  <c:v>8.3024466878498071E-2</c:v>
                </c:pt>
                <c:pt idx="700">
                  <c:v>7.5384224017614354E-2</c:v>
                </c:pt>
                <c:pt idx="701">
                  <c:v>6.8101780500854581E-2</c:v>
                </c:pt>
                <c:pt idx="702">
                  <c:v>6.1179354631058169E-2</c:v>
                </c:pt>
                <c:pt idx="703">
                  <c:v>5.4619055046206233E-2</c:v>
                </c:pt>
                <c:pt idx="704">
                  <c:v>4.8422880077101604E-2</c:v>
                </c:pt>
                <c:pt idx="705">
                  <c:v>4.259271713866486E-2</c:v>
                </c:pt>
                <c:pt idx="706">
                  <c:v>3.7130342155004215E-2</c:v>
                </c:pt>
                <c:pt idx="707">
                  <c:v>3.2037419018456026E-2</c:v>
                </c:pt>
                <c:pt idx="708">
                  <c:v>2.7315499082742889E-2</c:v>
                </c:pt>
                <c:pt idx="709">
                  <c:v>2.2966020690419864E-2</c:v>
                </c:pt>
                <c:pt idx="710">
                  <c:v>1.8990308734740058E-2</c:v>
                </c:pt>
                <c:pt idx="711">
                  <c:v>1.5389574256077676E-2</c:v>
                </c:pt>
                <c:pt idx="712">
                  <c:v>1.2164914073037103E-2</c:v>
                </c:pt>
                <c:pt idx="713">
                  <c:v>9.3173104483472713E-3</c:v>
                </c:pt>
                <c:pt idx="714">
                  <c:v>6.8476307896585542E-3</c:v>
                </c:pt>
                <c:pt idx="715">
                  <c:v>4.756627385318124E-3</c:v>
                </c:pt>
                <c:pt idx="716">
                  <c:v>3.0449371752196974E-3</c:v>
                </c:pt>
                <c:pt idx="717">
                  <c:v>1.7130815567827362E-3</c:v>
                </c:pt>
                <c:pt idx="718">
                  <c:v>7.6146622613038062E-4</c:v>
                </c:pt>
                <c:pt idx="719">
                  <c:v>1.9038105451096854E-4</c:v>
                </c:pt>
                <c:pt idx="720">
                  <c:v>0</c:v>
                </c:pt>
                <c:pt idx="721">
                  <c:v>1.9038105451096854E-4</c:v>
                </c:pt>
                <c:pt idx="722">
                  <c:v>7.6146622613038062E-4</c:v>
                </c:pt>
                <c:pt idx="723">
                  <c:v>1.7130815567827362E-3</c:v>
                </c:pt>
                <c:pt idx="724">
                  <c:v>3.0449371752196974E-3</c:v>
                </c:pt>
                <c:pt idx="725">
                  <c:v>4.756627385318124E-3</c:v>
                </c:pt>
                <c:pt idx="726">
                  <c:v>6.8476307896583322E-3</c:v>
                </c:pt>
                <c:pt idx="727">
                  <c:v>9.3173104483472713E-3</c:v>
                </c:pt>
                <c:pt idx="728">
                  <c:v>1.2164914073037103E-2</c:v>
                </c:pt>
                <c:pt idx="729">
                  <c:v>1.5389574256077676E-2</c:v>
                </c:pt>
                <c:pt idx="730">
                  <c:v>1.8990308734739836E-2</c:v>
                </c:pt>
                <c:pt idx="731">
                  <c:v>2.2966020690420086E-2</c:v>
                </c:pt>
                <c:pt idx="732">
                  <c:v>2.7315499082742667E-2</c:v>
                </c:pt>
                <c:pt idx="733">
                  <c:v>3.2037419018455804E-2</c:v>
                </c:pt>
                <c:pt idx="734">
                  <c:v>3.7130342155003992E-2</c:v>
                </c:pt>
                <c:pt idx="735">
                  <c:v>4.2592717138664415E-2</c:v>
                </c:pt>
                <c:pt idx="736">
                  <c:v>4.8422880077101382E-2</c:v>
                </c:pt>
                <c:pt idx="737">
                  <c:v>5.4619055046205789E-2</c:v>
                </c:pt>
                <c:pt idx="738">
                  <c:v>6.1179354631057725E-2</c:v>
                </c:pt>
                <c:pt idx="739">
                  <c:v>6.8101780500854137E-2</c:v>
                </c:pt>
                <c:pt idx="740">
                  <c:v>7.5384224017614132E-2</c:v>
                </c:pt>
                <c:pt idx="741">
                  <c:v>8.3024466878497627E-2</c:v>
                </c:pt>
                <c:pt idx="742">
                  <c:v>9.1020181791515054E-2</c:v>
                </c:pt>
                <c:pt idx="743">
                  <c:v>9.9368933184450281E-2</c:v>
                </c:pt>
                <c:pt idx="744">
                  <c:v>0.10806817794674894</c:v>
                </c:pt>
                <c:pt idx="745">
                  <c:v>0.117115266204187</c:v>
                </c:pt>
                <c:pt idx="746">
                  <c:v>0.12650744212604015</c:v>
                </c:pt>
                <c:pt idx="747">
                  <c:v>0.13624184476454038</c:v>
                </c:pt>
                <c:pt idx="748">
                  <c:v>0.14631550892634104</c:v>
                </c:pt>
                <c:pt idx="749">
                  <c:v>0.15672536607575416</c:v>
                </c:pt>
                <c:pt idx="750">
                  <c:v>0.16746824526945114</c:v>
                </c:pt>
                <c:pt idx="751">
                  <c:v>0.17854087412235953</c:v>
                </c:pt>
                <c:pt idx="752">
                  <c:v>0.1899398798044678</c:v>
                </c:pt>
                <c:pt idx="753">
                  <c:v>0.2016617900682196</c:v>
                </c:pt>
                <c:pt idx="754">
                  <c:v>0.21370303430619786</c:v>
                </c:pt>
                <c:pt idx="755">
                  <c:v>0.22605994463876078</c:v>
                </c:pt>
                <c:pt idx="756">
                  <c:v>0.23872875703131546</c:v>
                </c:pt>
                <c:pt idx="757">
                  <c:v>0.25170561244088285</c:v>
                </c:pt>
                <c:pt idx="758">
                  <c:v>0.26498655799159831</c:v>
                </c:pt>
                <c:pt idx="759">
                  <c:v>0.27856754817878626</c:v>
                </c:pt>
                <c:pt idx="760">
                  <c:v>0.29244444610127651</c:v>
                </c:pt>
                <c:pt idx="761">
                  <c:v>0.30661302472153307</c:v>
                </c:pt>
                <c:pt idx="762">
                  <c:v>0.32106896815325736</c:v>
                </c:pt>
                <c:pt idx="763">
                  <c:v>0.33580787297603609</c:v>
                </c:pt>
                <c:pt idx="764">
                  <c:v>0.35082524957668437</c:v>
                </c:pt>
                <c:pt idx="765">
                  <c:v>0.36611652351681601</c:v>
                </c:pt>
                <c:pt idx="766">
                  <c:v>0.38167703692625277</c:v>
                </c:pt>
                <c:pt idx="767">
                  <c:v>0.39750204992187688</c:v>
                </c:pt>
                <c:pt idx="768">
                  <c:v>0.4135867420514262</c:v>
                </c:pt>
                <c:pt idx="769">
                  <c:v>0.42992621376186546</c:v>
                </c:pt>
                <c:pt idx="770">
                  <c:v>0.44651548789182627</c:v>
                </c:pt>
                <c:pt idx="771">
                  <c:v>0.4633495111877024</c:v>
                </c:pt>
                <c:pt idx="772">
                  <c:v>0.48042315584292528</c:v>
                </c:pt>
                <c:pt idx="773">
                  <c:v>0.49773122105994028</c:v>
                </c:pt>
                <c:pt idx="774">
                  <c:v>0.51526843463440819</c:v>
                </c:pt>
                <c:pt idx="775">
                  <c:v>0.53302945456119077</c:v>
                </c:pt>
                <c:pt idx="776">
                  <c:v>0.55100887066156745</c:v>
                </c:pt>
                <c:pt idx="777">
                  <c:v>0.56920120623121595</c:v>
                </c:pt>
                <c:pt idx="778">
                  <c:v>0.58760091970849249</c:v>
                </c:pt>
                <c:pt idx="779">
                  <c:v>0.60620240636242961</c:v>
                </c:pt>
                <c:pt idx="780">
                  <c:v>0.62500000000000011</c:v>
                </c:pt>
                <c:pt idx="781">
                  <c:v>0.64398797469207758</c:v>
                </c:pt>
                <c:pt idx="782">
                  <c:v>0.66316054651763623</c:v>
                </c:pt>
                <c:pt idx="783">
                  <c:v>0.68251187532556501</c:v>
                </c:pt>
                <c:pt idx="784">
                  <c:v>0.70203606651365247</c:v>
                </c:pt>
                <c:pt idx="785">
                  <c:v>0.72172717282412568</c:v>
                </c:pt>
                <c:pt idx="786">
                  <c:v>0.74157919615524848</c:v>
                </c:pt>
                <c:pt idx="787">
                  <c:v>0.76158608938840944</c:v>
                </c:pt>
                <c:pt idx="788">
                  <c:v>0.78174175823011027</c:v>
                </c:pt>
                <c:pt idx="789">
                  <c:v>0.80204006306837372</c:v>
                </c:pt>
                <c:pt idx="790">
                  <c:v>0.8224748208429119</c:v>
                </c:pt>
                <c:pt idx="791">
                  <c:v>0.84303980692855496</c:v>
                </c:pt>
                <c:pt idx="792">
                  <c:v>0.86372875703131513</c:v>
                </c:pt>
                <c:pt idx="793">
                  <c:v>0.88453536909657726</c:v>
                </c:pt>
                <c:pt idx="794">
                  <c:v>0.90545330522874989</c:v>
                </c:pt>
                <c:pt idx="795">
                  <c:v>0.92647619362184885</c:v>
                </c:pt>
                <c:pt idx="796">
                  <c:v>0.94759763050041379</c:v>
                </c:pt>
                <c:pt idx="797">
                  <c:v>0.96881118207016803</c:v>
                </c:pt>
                <c:pt idx="798">
                  <c:v>0.99011038647780092</c:v>
                </c:pt>
                <c:pt idx="799">
                  <c:v>1.0114887557793177</c:v>
                </c:pt>
                <c:pt idx="800">
                  <c:v>1.0329397779163367</c:v>
                </c:pt>
                <c:pt idx="801">
                  <c:v>1.0544569186997097</c:v>
                </c:pt>
                <c:pt idx="802">
                  <c:v>1.0760336237999195</c:v>
                </c:pt>
                <c:pt idx="803">
                  <c:v>1.0976633207435658</c:v>
                </c:pt>
                <c:pt idx="804">
                  <c:v>1.1193394209154319</c:v>
                </c:pt>
                <c:pt idx="805">
                  <c:v>1.1410553215654291</c:v>
                </c:pt>
                <c:pt idx="806">
                  <c:v>1.1628044078198438</c:v>
                </c:pt>
                <c:pt idx="807">
                  <c:v>1.1845800546963192</c:v>
                </c:pt>
                <c:pt idx="808">
                  <c:v>1.2063756291218715</c:v>
                </c:pt>
                <c:pt idx="809">
                  <c:v>1.2281844919533964</c:v>
                </c:pt>
                <c:pt idx="810">
                  <c:v>1.2499999999999993</c:v>
                </c:pt>
                <c:pt idx="811">
                  <c:v>1.2718155080466025</c:v>
                </c:pt>
                <c:pt idx="812">
                  <c:v>1.2936243708781252</c:v>
                </c:pt>
                <c:pt idx="813">
                  <c:v>1.3154199453036794</c:v>
                </c:pt>
                <c:pt idx="814">
                  <c:v>1.337195592180155</c:v>
                </c:pt>
                <c:pt idx="815">
                  <c:v>1.358944678434572</c:v>
                </c:pt>
                <c:pt idx="816">
                  <c:v>1.380660579084567</c:v>
                </c:pt>
                <c:pt idx="817">
                  <c:v>1.4023366792564353</c:v>
                </c:pt>
                <c:pt idx="818">
                  <c:v>1.4239663762000814</c:v>
                </c:pt>
                <c:pt idx="819">
                  <c:v>1.445543081300287</c:v>
                </c:pt>
                <c:pt idx="820">
                  <c:v>1.4670602220836644</c:v>
                </c:pt>
                <c:pt idx="821">
                  <c:v>1.4885112442206809</c:v>
                </c:pt>
                <c:pt idx="822">
                  <c:v>1.5098896135221977</c:v>
                </c:pt>
                <c:pt idx="823">
                  <c:v>1.5311888179298285</c:v>
                </c:pt>
                <c:pt idx="824">
                  <c:v>1.552402369499585</c:v>
                </c:pt>
                <c:pt idx="825">
                  <c:v>1.57352380637815</c:v>
                </c:pt>
                <c:pt idx="826">
                  <c:v>1.5945466947712468</c:v>
                </c:pt>
                <c:pt idx="827">
                  <c:v>1.6154646309034215</c:v>
                </c:pt>
                <c:pt idx="828">
                  <c:v>1.6362712429686836</c:v>
                </c:pt>
                <c:pt idx="829">
                  <c:v>1.6569601930714462</c:v>
                </c:pt>
                <c:pt idx="830">
                  <c:v>1.6775251791570849</c:v>
                </c:pt>
                <c:pt idx="831">
                  <c:v>1.6979599369316252</c:v>
                </c:pt>
                <c:pt idx="832">
                  <c:v>1.7182582417698906</c:v>
                </c:pt>
                <c:pt idx="833">
                  <c:v>1.7384139106115915</c:v>
                </c:pt>
                <c:pt idx="834">
                  <c:v>1.7584208038447482</c:v>
                </c:pt>
                <c:pt idx="835">
                  <c:v>1.7782728271758752</c:v>
                </c:pt>
                <c:pt idx="836">
                  <c:v>1.7979639334863464</c:v>
                </c:pt>
                <c:pt idx="837">
                  <c:v>1.8174881246744319</c:v>
                </c:pt>
                <c:pt idx="838">
                  <c:v>1.8368394534823647</c:v>
                </c:pt>
                <c:pt idx="839">
                  <c:v>1.8560120253079213</c:v>
                </c:pt>
                <c:pt idx="840">
                  <c:v>1.8749999999999987</c:v>
                </c:pt>
                <c:pt idx="841">
                  <c:v>1.8937975936375655</c:v>
                </c:pt>
                <c:pt idx="842">
                  <c:v>1.9123990802915065</c:v>
                </c:pt>
                <c:pt idx="843">
                  <c:v>1.9307987937687829</c:v>
                </c:pt>
                <c:pt idx="844">
                  <c:v>1.9489911293384332</c:v>
                </c:pt>
                <c:pt idx="845">
                  <c:v>1.9669705454388065</c:v>
                </c:pt>
                <c:pt idx="846">
                  <c:v>1.9847315653655908</c:v>
                </c:pt>
                <c:pt idx="847">
                  <c:v>2.0022687789400604</c:v>
                </c:pt>
                <c:pt idx="848">
                  <c:v>2.0195768441570721</c:v>
                </c:pt>
                <c:pt idx="849">
                  <c:v>2.0366504888122967</c:v>
                </c:pt>
                <c:pt idx="850">
                  <c:v>2.0534845121081746</c:v>
                </c:pt>
                <c:pt idx="851">
                  <c:v>2.0700737862381335</c:v>
                </c:pt>
                <c:pt idx="852">
                  <c:v>2.0864132579485712</c:v>
                </c:pt>
                <c:pt idx="853">
                  <c:v>2.1024979500781238</c:v>
                </c:pt>
                <c:pt idx="854">
                  <c:v>2.1183229630737461</c:v>
                </c:pt>
                <c:pt idx="855">
                  <c:v>2.1338834764831831</c:v>
                </c:pt>
                <c:pt idx="856">
                  <c:v>2.1491747504233119</c:v>
                </c:pt>
                <c:pt idx="857">
                  <c:v>2.1641921270239628</c:v>
                </c:pt>
                <c:pt idx="858">
                  <c:v>2.1789310318467416</c:v>
                </c:pt>
                <c:pt idx="859">
                  <c:v>2.1933869752784645</c:v>
                </c:pt>
                <c:pt idx="860">
                  <c:v>2.2075555538987226</c:v>
                </c:pt>
                <c:pt idx="861">
                  <c:v>2.221432451821213</c:v>
                </c:pt>
                <c:pt idx="862">
                  <c:v>2.2350134420084022</c:v>
                </c:pt>
                <c:pt idx="863">
                  <c:v>2.248294387559115</c:v>
                </c:pt>
                <c:pt idx="864">
                  <c:v>2.261271242968685</c:v>
                </c:pt>
                <c:pt idx="865">
                  <c:v>2.2739400553612397</c:v>
                </c:pt>
                <c:pt idx="866">
                  <c:v>2.2862969656938015</c:v>
                </c:pt>
                <c:pt idx="867">
                  <c:v>2.2983382099317788</c:v>
                </c:pt>
                <c:pt idx="868">
                  <c:v>2.3100601201955326</c:v>
                </c:pt>
                <c:pt idx="869">
                  <c:v>2.3214591258776398</c:v>
                </c:pt>
                <c:pt idx="870">
                  <c:v>2.3325317547305473</c:v>
                </c:pt>
                <c:pt idx="871">
                  <c:v>2.3432746339242452</c:v>
                </c:pt>
                <c:pt idx="872">
                  <c:v>2.3536844910736585</c:v>
                </c:pt>
                <c:pt idx="873">
                  <c:v>2.363758155235459</c:v>
                </c:pt>
                <c:pt idx="874">
                  <c:v>2.3734925578739583</c:v>
                </c:pt>
                <c:pt idx="875">
                  <c:v>2.3828847337958123</c:v>
                </c:pt>
                <c:pt idx="876">
                  <c:v>2.3919318220532508</c:v>
                </c:pt>
                <c:pt idx="877">
                  <c:v>2.4006310668155502</c:v>
                </c:pt>
                <c:pt idx="878">
                  <c:v>2.4089798182084836</c:v>
                </c:pt>
                <c:pt idx="879">
                  <c:v>2.4169755331215024</c:v>
                </c:pt>
                <c:pt idx="880">
                  <c:v>2.4246157759823852</c:v>
                </c:pt>
                <c:pt idx="881">
                  <c:v>2.4318982194991454</c:v>
                </c:pt>
                <c:pt idx="882">
                  <c:v>2.4388206453689425</c:v>
                </c:pt>
                <c:pt idx="883">
                  <c:v>2.4453809449537944</c:v>
                </c:pt>
                <c:pt idx="884">
                  <c:v>2.4515771199228982</c:v>
                </c:pt>
                <c:pt idx="885">
                  <c:v>2.4574072828613347</c:v>
                </c:pt>
                <c:pt idx="886">
                  <c:v>2.4628696578449958</c:v>
                </c:pt>
                <c:pt idx="887">
                  <c:v>2.4679625809815438</c:v>
                </c:pt>
                <c:pt idx="888">
                  <c:v>2.4726845009172567</c:v>
                </c:pt>
                <c:pt idx="889">
                  <c:v>2.4770339793095797</c:v>
                </c:pt>
                <c:pt idx="890">
                  <c:v>2.4810096912652599</c:v>
                </c:pt>
                <c:pt idx="891">
                  <c:v>2.4846104257439219</c:v>
                </c:pt>
                <c:pt idx="892">
                  <c:v>2.4878350859269629</c:v>
                </c:pt>
                <c:pt idx="893">
                  <c:v>2.4906826895516527</c:v>
                </c:pt>
                <c:pt idx="894">
                  <c:v>2.4931523692103417</c:v>
                </c:pt>
                <c:pt idx="895">
                  <c:v>2.4952433726146817</c:v>
                </c:pt>
                <c:pt idx="896">
                  <c:v>2.4969550628247799</c:v>
                </c:pt>
                <c:pt idx="897">
                  <c:v>2.4982869184432177</c:v>
                </c:pt>
                <c:pt idx="898">
                  <c:v>2.4992385337738696</c:v>
                </c:pt>
                <c:pt idx="899">
                  <c:v>2.499809618945489</c:v>
                </c:pt>
                <c:pt idx="900">
                  <c:v>2.5</c:v>
                </c:pt>
                <c:pt idx="901">
                  <c:v>2.499809618945489</c:v>
                </c:pt>
                <c:pt idx="902">
                  <c:v>2.4992385337738696</c:v>
                </c:pt>
                <c:pt idx="903">
                  <c:v>2.4982869184432177</c:v>
                </c:pt>
                <c:pt idx="904">
                  <c:v>2.4969550628247803</c:v>
                </c:pt>
                <c:pt idx="905">
                  <c:v>2.4952433726146817</c:v>
                </c:pt>
                <c:pt idx="906">
                  <c:v>2.4931523692103417</c:v>
                </c:pt>
                <c:pt idx="907">
                  <c:v>2.4906826895516527</c:v>
                </c:pt>
                <c:pt idx="908">
                  <c:v>2.4878350859269629</c:v>
                </c:pt>
                <c:pt idx="909">
                  <c:v>2.4846104257439219</c:v>
                </c:pt>
                <c:pt idx="910">
                  <c:v>2.4810096912652604</c:v>
                </c:pt>
                <c:pt idx="911">
                  <c:v>2.4770339793095806</c:v>
                </c:pt>
                <c:pt idx="912">
                  <c:v>2.4726845009172571</c:v>
                </c:pt>
                <c:pt idx="913">
                  <c:v>2.4679625809815442</c:v>
                </c:pt>
                <c:pt idx="914">
                  <c:v>2.4628696578449958</c:v>
                </c:pt>
                <c:pt idx="915">
                  <c:v>2.4574072828613351</c:v>
                </c:pt>
                <c:pt idx="916">
                  <c:v>2.4515771199228986</c:v>
                </c:pt>
                <c:pt idx="917">
                  <c:v>2.4453809449537949</c:v>
                </c:pt>
                <c:pt idx="918">
                  <c:v>2.4388206453689429</c:v>
                </c:pt>
                <c:pt idx="919">
                  <c:v>2.4318982194991459</c:v>
                </c:pt>
                <c:pt idx="920">
                  <c:v>2.4246157759823861</c:v>
                </c:pt>
                <c:pt idx="921">
                  <c:v>2.4169755331215024</c:v>
                </c:pt>
                <c:pt idx="922">
                  <c:v>2.4089798182084841</c:v>
                </c:pt>
                <c:pt idx="923">
                  <c:v>2.4006310668155511</c:v>
                </c:pt>
                <c:pt idx="924">
                  <c:v>2.3919318220532508</c:v>
                </c:pt>
                <c:pt idx="925">
                  <c:v>2.3828847337958132</c:v>
                </c:pt>
                <c:pt idx="926">
                  <c:v>2.3734925578739592</c:v>
                </c:pt>
                <c:pt idx="927">
                  <c:v>2.3637581552354598</c:v>
                </c:pt>
                <c:pt idx="928">
                  <c:v>2.3536844910736594</c:v>
                </c:pt>
                <c:pt idx="929">
                  <c:v>2.3432746339242456</c:v>
                </c:pt>
                <c:pt idx="930">
                  <c:v>2.3325317547305477</c:v>
                </c:pt>
                <c:pt idx="931">
                  <c:v>2.3214591258776407</c:v>
                </c:pt>
                <c:pt idx="932">
                  <c:v>2.3100601201955335</c:v>
                </c:pt>
                <c:pt idx="933">
                  <c:v>2.2983382099317793</c:v>
                </c:pt>
                <c:pt idx="934">
                  <c:v>2.2862969656938024</c:v>
                </c:pt>
                <c:pt idx="935">
                  <c:v>2.2739400553612406</c:v>
                </c:pt>
                <c:pt idx="936">
                  <c:v>2.261271242968685</c:v>
                </c:pt>
                <c:pt idx="937">
                  <c:v>2.2482943875591159</c:v>
                </c:pt>
                <c:pt idx="938">
                  <c:v>2.2350134420084031</c:v>
                </c:pt>
                <c:pt idx="939">
                  <c:v>2.2214324518212138</c:v>
                </c:pt>
                <c:pt idx="940">
                  <c:v>2.2075555538987235</c:v>
                </c:pt>
                <c:pt idx="941">
                  <c:v>2.1933869752784654</c:v>
                </c:pt>
                <c:pt idx="942">
                  <c:v>2.1789310318467425</c:v>
                </c:pt>
                <c:pt idx="943">
                  <c:v>2.1641921270239641</c:v>
                </c:pt>
                <c:pt idx="944">
                  <c:v>2.1491747504233127</c:v>
                </c:pt>
                <c:pt idx="945">
                  <c:v>2.1338834764831844</c:v>
                </c:pt>
                <c:pt idx="946">
                  <c:v>2.118322963073747</c:v>
                </c:pt>
                <c:pt idx="947">
                  <c:v>2.1024979500781251</c:v>
                </c:pt>
                <c:pt idx="948">
                  <c:v>2.0864132579485721</c:v>
                </c:pt>
                <c:pt idx="949">
                  <c:v>2.0700737862381344</c:v>
                </c:pt>
                <c:pt idx="950">
                  <c:v>2.0534845121081755</c:v>
                </c:pt>
                <c:pt idx="951">
                  <c:v>2.0366504888122976</c:v>
                </c:pt>
                <c:pt idx="952">
                  <c:v>2.0195768441570729</c:v>
                </c:pt>
                <c:pt idx="953">
                  <c:v>2.0022687789400617</c:v>
                </c:pt>
                <c:pt idx="954">
                  <c:v>1.9847315653655919</c:v>
                </c:pt>
                <c:pt idx="955">
                  <c:v>1.9669705454388076</c:v>
                </c:pt>
                <c:pt idx="956">
                  <c:v>1.9489911293384328</c:v>
                </c:pt>
                <c:pt idx="957">
                  <c:v>1.9307987937687843</c:v>
                </c:pt>
                <c:pt idx="958">
                  <c:v>1.9123990802915076</c:v>
                </c:pt>
                <c:pt idx="959">
                  <c:v>1.8937975936375666</c:v>
                </c:pt>
                <c:pt idx="960">
                  <c:v>1.875</c:v>
                </c:pt>
                <c:pt idx="961">
                  <c:v>1.8560120253079226</c:v>
                </c:pt>
                <c:pt idx="962">
                  <c:v>1.8368394534823658</c:v>
                </c:pt>
                <c:pt idx="963">
                  <c:v>1.8174881246744332</c:v>
                </c:pt>
                <c:pt idx="964">
                  <c:v>1.7979639334863475</c:v>
                </c:pt>
                <c:pt idx="965">
                  <c:v>1.7782728271758765</c:v>
                </c:pt>
                <c:pt idx="966">
                  <c:v>1.7584208038447495</c:v>
                </c:pt>
                <c:pt idx="967">
                  <c:v>1.7384139106115928</c:v>
                </c:pt>
                <c:pt idx="968">
                  <c:v>1.7182582417698919</c:v>
                </c:pt>
                <c:pt idx="969">
                  <c:v>1.6979599369316265</c:v>
                </c:pt>
                <c:pt idx="970">
                  <c:v>1.6775251791570862</c:v>
                </c:pt>
                <c:pt idx="971">
                  <c:v>1.6569601930714453</c:v>
                </c:pt>
                <c:pt idx="972">
                  <c:v>1.636271242968685</c:v>
                </c:pt>
                <c:pt idx="973">
                  <c:v>1.6154646309034228</c:v>
                </c:pt>
                <c:pt idx="974">
                  <c:v>1.5945466947712481</c:v>
                </c:pt>
                <c:pt idx="975">
                  <c:v>1.5735238063781514</c:v>
                </c:pt>
                <c:pt idx="976">
                  <c:v>1.5524023694995863</c:v>
                </c:pt>
                <c:pt idx="977">
                  <c:v>1.5311888179298299</c:v>
                </c:pt>
                <c:pt idx="978">
                  <c:v>1.5098896135221991</c:v>
                </c:pt>
                <c:pt idx="979">
                  <c:v>1.4885112442206823</c:v>
                </c:pt>
                <c:pt idx="980">
                  <c:v>1.4670602220836657</c:v>
                </c:pt>
                <c:pt idx="981">
                  <c:v>1.4455430813002883</c:v>
                </c:pt>
                <c:pt idx="982">
                  <c:v>1.4239663762000827</c:v>
                </c:pt>
                <c:pt idx="983">
                  <c:v>1.4023366792564367</c:v>
                </c:pt>
                <c:pt idx="984">
                  <c:v>1.3806605790845683</c:v>
                </c:pt>
                <c:pt idx="985">
                  <c:v>1.3589446784345733</c:v>
                </c:pt>
                <c:pt idx="986">
                  <c:v>1.3371955921801564</c:v>
                </c:pt>
                <c:pt idx="987">
                  <c:v>1.315419945303681</c:v>
                </c:pt>
                <c:pt idx="988">
                  <c:v>1.2936243708781265</c:v>
                </c:pt>
                <c:pt idx="989">
                  <c:v>1.2718155080466038</c:v>
                </c:pt>
                <c:pt idx="990">
                  <c:v>1.2500000000000007</c:v>
                </c:pt>
                <c:pt idx="991">
                  <c:v>1.2281844919533977</c:v>
                </c:pt>
                <c:pt idx="992">
                  <c:v>1.2063756291218728</c:v>
                </c:pt>
                <c:pt idx="993">
                  <c:v>1.1845800546963206</c:v>
                </c:pt>
                <c:pt idx="994">
                  <c:v>1.1628044078198452</c:v>
                </c:pt>
                <c:pt idx="995">
                  <c:v>1.1410553215654304</c:v>
                </c:pt>
                <c:pt idx="996">
                  <c:v>1.1193394209154333</c:v>
                </c:pt>
                <c:pt idx="997">
                  <c:v>1.0976633207435671</c:v>
                </c:pt>
                <c:pt idx="998">
                  <c:v>1.0760336237999208</c:v>
                </c:pt>
                <c:pt idx="999">
                  <c:v>1.054456918699711</c:v>
                </c:pt>
                <c:pt idx="1000">
                  <c:v>1.0329397779163381</c:v>
                </c:pt>
                <c:pt idx="1001">
                  <c:v>1.0114887557793191</c:v>
                </c:pt>
                <c:pt idx="1002">
                  <c:v>0.99011038647780225</c:v>
                </c:pt>
                <c:pt idx="1003">
                  <c:v>0.96881118207016947</c:v>
                </c:pt>
                <c:pt idx="1004">
                  <c:v>0.94759763050041512</c:v>
                </c:pt>
                <c:pt idx="1005">
                  <c:v>0.92647619362185019</c:v>
                </c:pt>
                <c:pt idx="1006">
                  <c:v>0.90545330522875345</c:v>
                </c:pt>
                <c:pt idx="1007">
                  <c:v>0.8845353690965807</c:v>
                </c:pt>
                <c:pt idx="1008">
                  <c:v>0.86372875703131857</c:v>
                </c:pt>
                <c:pt idx="1009">
                  <c:v>0.84303980692855407</c:v>
                </c:pt>
                <c:pt idx="1010">
                  <c:v>0.82247482084291534</c:v>
                </c:pt>
                <c:pt idx="1011">
                  <c:v>0.80204006306837305</c:v>
                </c:pt>
                <c:pt idx="1012">
                  <c:v>0.78174175823010961</c:v>
                </c:pt>
                <c:pt idx="1013">
                  <c:v>0.76158608938840855</c:v>
                </c:pt>
                <c:pt idx="1014">
                  <c:v>0.7415791961552477</c:v>
                </c:pt>
                <c:pt idx="1015">
                  <c:v>0.72172717282412491</c:v>
                </c:pt>
                <c:pt idx="1016">
                  <c:v>0.70203606651365369</c:v>
                </c:pt>
                <c:pt idx="1017">
                  <c:v>0.68251187532556823</c:v>
                </c:pt>
                <c:pt idx="1018">
                  <c:v>0.66316054651763545</c:v>
                </c:pt>
                <c:pt idx="1019">
                  <c:v>0.64398797469207891</c:v>
                </c:pt>
                <c:pt idx="1020">
                  <c:v>0.62500000000000133</c:v>
                </c:pt>
                <c:pt idx="1021">
                  <c:v>0.60620240636243095</c:v>
                </c:pt>
                <c:pt idx="1022">
                  <c:v>0.5876009197084936</c:v>
                </c:pt>
                <c:pt idx="1023">
                  <c:v>0.56920120623121706</c:v>
                </c:pt>
                <c:pt idx="1024">
                  <c:v>0.55100887066156856</c:v>
                </c:pt>
                <c:pt idx="1025">
                  <c:v>0.53302945456119188</c:v>
                </c:pt>
                <c:pt idx="1026">
                  <c:v>0.5152684346344093</c:v>
                </c:pt>
                <c:pt idx="1027">
                  <c:v>0.49773122105994139</c:v>
                </c:pt>
                <c:pt idx="1028">
                  <c:v>0.48042315584292994</c:v>
                </c:pt>
                <c:pt idx="1029">
                  <c:v>0.46334951118770351</c:v>
                </c:pt>
                <c:pt idx="1030">
                  <c:v>0.44651548789182716</c:v>
                </c:pt>
                <c:pt idx="1031">
                  <c:v>0.42992621376186824</c:v>
                </c:pt>
                <c:pt idx="1032">
                  <c:v>0.41358674205142731</c:v>
                </c:pt>
                <c:pt idx="1033">
                  <c:v>0.39750204992187788</c:v>
                </c:pt>
                <c:pt idx="1034">
                  <c:v>0.38167703692625543</c:v>
                </c:pt>
                <c:pt idx="1035">
                  <c:v>0.36611652351681856</c:v>
                </c:pt>
                <c:pt idx="1036">
                  <c:v>0.35082524957668682</c:v>
                </c:pt>
                <c:pt idx="1037">
                  <c:v>0.33580787297603854</c:v>
                </c:pt>
                <c:pt idx="1038">
                  <c:v>0.32106896815325681</c:v>
                </c:pt>
                <c:pt idx="1039">
                  <c:v>0.3066130247215354</c:v>
                </c:pt>
                <c:pt idx="1040">
                  <c:v>0.29244444610127873</c:v>
                </c:pt>
                <c:pt idx="1041">
                  <c:v>0.27856754817878571</c:v>
                </c:pt>
                <c:pt idx="1042">
                  <c:v>0.26498655799159776</c:v>
                </c:pt>
                <c:pt idx="1043">
                  <c:v>0.25170561244088496</c:v>
                </c:pt>
                <c:pt idx="1044">
                  <c:v>0.2387287570313148</c:v>
                </c:pt>
                <c:pt idx="1045">
                  <c:v>0.22605994463876034</c:v>
                </c:pt>
                <c:pt idx="1046">
                  <c:v>0.21370303430619875</c:v>
                </c:pt>
                <c:pt idx="1047">
                  <c:v>0.20166179006821894</c:v>
                </c:pt>
                <c:pt idx="1048">
                  <c:v>0.18993987980446736</c:v>
                </c:pt>
                <c:pt idx="1049">
                  <c:v>0.17854087412236019</c:v>
                </c:pt>
                <c:pt idx="1050">
                  <c:v>0.16746824526945292</c:v>
                </c:pt>
                <c:pt idx="1051">
                  <c:v>0.15672536607575482</c:v>
                </c:pt>
                <c:pt idx="1052">
                  <c:v>0.14631550892634149</c:v>
                </c:pt>
                <c:pt idx="1053">
                  <c:v>0.13624184476454104</c:v>
                </c:pt>
                <c:pt idx="1054">
                  <c:v>0.12650744212604081</c:v>
                </c:pt>
                <c:pt idx="1055">
                  <c:v>0.11711526620418766</c:v>
                </c:pt>
                <c:pt idx="1056">
                  <c:v>0.10806817794674939</c:v>
                </c:pt>
                <c:pt idx="1057">
                  <c:v>9.9368933184450725E-2</c:v>
                </c:pt>
                <c:pt idx="1058">
                  <c:v>9.102018179151572E-2</c:v>
                </c:pt>
                <c:pt idx="1059">
                  <c:v>8.3024466878498293E-2</c:v>
                </c:pt>
                <c:pt idx="1060">
                  <c:v>7.5384224017615464E-2</c:v>
                </c:pt>
                <c:pt idx="1061">
                  <c:v>6.8101780500853693E-2</c:v>
                </c:pt>
                <c:pt idx="1062">
                  <c:v>6.1179354631058169E-2</c:v>
                </c:pt>
                <c:pt idx="1063">
                  <c:v>5.4619055046206233E-2</c:v>
                </c:pt>
                <c:pt idx="1064">
                  <c:v>4.842288007710227E-2</c:v>
                </c:pt>
                <c:pt idx="1065">
                  <c:v>4.259271713866486E-2</c:v>
                </c:pt>
                <c:pt idx="1066">
                  <c:v>3.7130342155004881E-2</c:v>
                </c:pt>
                <c:pt idx="1067">
                  <c:v>3.2037419018456692E-2</c:v>
                </c:pt>
                <c:pt idx="1068">
                  <c:v>2.7315499082743111E-2</c:v>
                </c:pt>
                <c:pt idx="1069">
                  <c:v>2.2966020690420308E-2</c:v>
                </c:pt>
                <c:pt idx="1070">
                  <c:v>1.8990308734740502E-2</c:v>
                </c:pt>
                <c:pt idx="1071">
                  <c:v>1.5389574256077676E-2</c:v>
                </c:pt>
                <c:pt idx="1072">
                  <c:v>1.2164914073037325E-2</c:v>
                </c:pt>
                <c:pt idx="1073">
                  <c:v>9.3173104483472713E-3</c:v>
                </c:pt>
                <c:pt idx="1074">
                  <c:v>6.8476307896583322E-3</c:v>
                </c:pt>
                <c:pt idx="1075">
                  <c:v>4.756627385318124E-3</c:v>
                </c:pt>
                <c:pt idx="1076">
                  <c:v>3.0449371752194754E-3</c:v>
                </c:pt>
                <c:pt idx="1077">
                  <c:v>1.7130815567825142E-3</c:v>
                </c:pt>
                <c:pt idx="1078">
                  <c:v>7.6146622613038062E-4</c:v>
                </c:pt>
                <c:pt idx="1079">
                  <c:v>1.9038105451096854E-4</c:v>
                </c:pt>
                <c:pt idx="1080">
                  <c:v>0</c:v>
                </c:pt>
                <c:pt idx="1081">
                  <c:v>1.9038105451096854E-4</c:v>
                </c:pt>
                <c:pt idx="1082">
                  <c:v>7.6146622613038062E-4</c:v>
                </c:pt>
                <c:pt idx="1083">
                  <c:v>1.7130815567827362E-3</c:v>
                </c:pt>
                <c:pt idx="1084">
                  <c:v>3.0449371752196974E-3</c:v>
                </c:pt>
                <c:pt idx="1085">
                  <c:v>4.756627385318124E-3</c:v>
                </c:pt>
                <c:pt idx="1086">
                  <c:v>6.8476307896581101E-3</c:v>
                </c:pt>
                <c:pt idx="1087">
                  <c:v>9.3173104483474933E-3</c:v>
                </c:pt>
                <c:pt idx="1088">
                  <c:v>1.2164914073037103E-2</c:v>
                </c:pt>
                <c:pt idx="1089">
                  <c:v>1.5389574256077454E-2</c:v>
                </c:pt>
                <c:pt idx="1090">
                  <c:v>1.899030873473917E-2</c:v>
                </c:pt>
                <c:pt idx="1091">
                  <c:v>2.2966020690420086E-2</c:v>
                </c:pt>
                <c:pt idx="1092">
                  <c:v>2.7315499082742667E-2</c:v>
                </c:pt>
                <c:pt idx="1093">
                  <c:v>3.203741901845536E-2</c:v>
                </c:pt>
                <c:pt idx="1094">
                  <c:v>3.7130342155004437E-2</c:v>
                </c:pt>
                <c:pt idx="1095">
                  <c:v>4.2592717138664415E-2</c:v>
                </c:pt>
                <c:pt idx="1096">
                  <c:v>4.8422880077100716E-2</c:v>
                </c:pt>
                <c:pt idx="1097">
                  <c:v>5.4619055046204457E-2</c:v>
                </c:pt>
                <c:pt idx="1098">
                  <c:v>6.1179354631057725E-2</c:v>
                </c:pt>
                <c:pt idx="1099">
                  <c:v>6.8101780500853248E-2</c:v>
                </c:pt>
                <c:pt idx="1100">
                  <c:v>7.5384224017613466E-2</c:v>
                </c:pt>
                <c:pt idx="1101">
                  <c:v>8.3024466878497627E-2</c:v>
                </c:pt>
                <c:pt idx="1102">
                  <c:v>9.1020181791515054E-2</c:v>
                </c:pt>
                <c:pt idx="1103">
                  <c:v>9.9368933184450059E-2</c:v>
                </c:pt>
                <c:pt idx="1104">
                  <c:v>0.10806817794674872</c:v>
                </c:pt>
                <c:pt idx="1105">
                  <c:v>0.11711526620418677</c:v>
                </c:pt>
                <c:pt idx="1106">
                  <c:v>0.12650744212604192</c:v>
                </c:pt>
                <c:pt idx="1107">
                  <c:v>0.13624184476454015</c:v>
                </c:pt>
                <c:pt idx="1108">
                  <c:v>0.14631550892634082</c:v>
                </c:pt>
                <c:pt idx="1109">
                  <c:v>0.15672536607575616</c:v>
                </c:pt>
                <c:pt idx="1110">
                  <c:v>0.16746824526945203</c:v>
                </c:pt>
                <c:pt idx="1111">
                  <c:v>0.17854087412235931</c:v>
                </c:pt>
                <c:pt idx="1112">
                  <c:v>0.18993987980446647</c:v>
                </c:pt>
                <c:pt idx="1113">
                  <c:v>0.20166179006822049</c:v>
                </c:pt>
                <c:pt idx="1114">
                  <c:v>0.21370303430619764</c:v>
                </c:pt>
                <c:pt idx="1115">
                  <c:v>0.22605994463875922</c:v>
                </c:pt>
                <c:pt idx="1116">
                  <c:v>0.23872875703131657</c:v>
                </c:pt>
                <c:pt idx="1117">
                  <c:v>0.25170561244088396</c:v>
                </c:pt>
                <c:pt idx="1118">
                  <c:v>0.26498655799159665</c:v>
                </c:pt>
                <c:pt idx="1119">
                  <c:v>0.27856754817878471</c:v>
                </c:pt>
                <c:pt idx="1120">
                  <c:v>0.29244444610127762</c:v>
                </c:pt>
                <c:pt idx="1121">
                  <c:v>0.30661302472153429</c:v>
                </c:pt>
                <c:pt idx="1122">
                  <c:v>0.3210689681532557</c:v>
                </c:pt>
                <c:pt idx="1123">
                  <c:v>0.33580787297603443</c:v>
                </c:pt>
                <c:pt idx="1124">
                  <c:v>0.35082524957668559</c:v>
                </c:pt>
                <c:pt idx="1125">
                  <c:v>0.36611652351681412</c:v>
                </c:pt>
                <c:pt idx="1126">
                  <c:v>0.38167703692625099</c:v>
                </c:pt>
                <c:pt idx="1127">
                  <c:v>0.39750204992187665</c:v>
                </c:pt>
                <c:pt idx="1128">
                  <c:v>0.41358674205142609</c:v>
                </c:pt>
                <c:pt idx="1129">
                  <c:v>0.42992621376186368</c:v>
                </c:pt>
                <c:pt idx="1130">
                  <c:v>0.44651548789182594</c:v>
                </c:pt>
                <c:pt idx="1131">
                  <c:v>0.46334951118770218</c:v>
                </c:pt>
                <c:pt idx="1132">
                  <c:v>0.48042315584292505</c:v>
                </c:pt>
                <c:pt idx="1133">
                  <c:v>0.49773122105994005</c:v>
                </c:pt>
                <c:pt idx="1134">
                  <c:v>0.51526843463440786</c:v>
                </c:pt>
                <c:pt idx="1135">
                  <c:v>0.53302945456119044</c:v>
                </c:pt>
                <c:pt idx="1136">
                  <c:v>0.55100887066156723</c:v>
                </c:pt>
                <c:pt idx="1137">
                  <c:v>0.56920120623121573</c:v>
                </c:pt>
                <c:pt idx="1138">
                  <c:v>0.58760091970849593</c:v>
                </c:pt>
                <c:pt idx="1139">
                  <c:v>0.60620240636243328</c:v>
                </c:pt>
                <c:pt idx="1140">
                  <c:v>0.62499999999999989</c:v>
                </c:pt>
                <c:pt idx="1141">
                  <c:v>0.64398797469207736</c:v>
                </c:pt>
                <c:pt idx="1142">
                  <c:v>0.66316054651763801</c:v>
                </c:pt>
                <c:pt idx="1143">
                  <c:v>0.68251187532556667</c:v>
                </c:pt>
                <c:pt idx="1144">
                  <c:v>0.70203606651365225</c:v>
                </c:pt>
                <c:pt idx="1145">
                  <c:v>0.72172717282412346</c:v>
                </c:pt>
                <c:pt idx="1146">
                  <c:v>0.74157919615525025</c:v>
                </c:pt>
                <c:pt idx="1147">
                  <c:v>0.76158608938840711</c:v>
                </c:pt>
                <c:pt idx="1148">
                  <c:v>0.78174175823010794</c:v>
                </c:pt>
                <c:pt idx="1149">
                  <c:v>0.8020400630683755</c:v>
                </c:pt>
                <c:pt idx="1150">
                  <c:v>0.82247482084291368</c:v>
                </c:pt>
                <c:pt idx="1151">
                  <c:v>0.84303980692855252</c:v>
                </c:pt>
                <c:pt idx="1152">
                  <c:v>0.8637287570313128</c:v>
                </c:pt>
                <c:pt idx="1153">
                  <c:v>0.88453536909657904</c:v>
                </c:pt>
                <c:pt idx="1154">
                  <c:v>0.90545330522874967</c:v>
                </c:pt>
                <c:pt idx="1155">
                  <c:v>0.92647619362184641</c:v>
                </c:pt>
                <c:pt idx="1156">
                  <c:v>0.94759763050041135</c:v>
                </c:pt>
                <c:pt idx="1157">
                  <c:v>0.9688111820701677</c:v>
                </c:pt>
                <c:pt idx="1158">
                  <c:v>0.99011038647779848</c:v>
                </c:pt>
                <c:pt idx="1159">
                  <c:v>1.0114887557793153</c:v>
                </c:pt>
                <c:pt idx="1160">
                  <c:v>1.0329397779163365</c:v>
                </c:pt>
                <c:pt idx="1161">
                  <c:v>1.0544569186997095</c:v>
                </c:pt>
                <c:pt idx="1162">
                  <c:v>1.0760336237999149</c:v>
                </c:pt>
                <c:pt idx="1163">
                  <c:v>1.0976633207435653</c:v>
                </c:pt>
                <c:pt idx="1164">
                  <c:v>1.1193394209154315</c:v>
                </c:pt>
                <c:pt idx="1165">
                  <c:v>1.1410553215654287</c:v>
                </c:pt>
                <c:pt idx="1166">
                  <c:v>1.1628044078198434</c:v>
                </c:pt>
                <c:pt idx="1167">
                  <c:v>1.184580054696319</c:v>
                </c:pt>
                <c:pt idx="1168">
                  <c:v>1.2063756291218757</c:v>
                </c:pt>
                <c:pt idx="1169">
                  <c:v>1.228184491953396</c:v>
                </c:pt>
                <c:pt idx="1170">
                  <c:v>1.2499999999999991</c:v>
                </c:pt>
                <c:pt idx="1171">
                  <c:v>1.2718155080466065</c:v>
                </c:pt>
                <c:pt idx="1172">
                  <c:v>1.293624370878127</c:v>
                </c:pt>
                <c:pt idx="1173">
                  <c:v>1.3154199453036792</c:v>
                </c:pt>
                <c:pt idx="1174">
                  <c:v>1.3371955921801546</c:v>
                </c:pt>
                <c:pt idx="1175">
                  <c:v>1.358944678434574</c:v>
                </c:pt>
                <c:pt idx="1176">
                  <c:v>1.3806605790845667</c:v>
                </c:pt>
                <c:pt idx="1177">
                  <c:v>1.4023366792564329</c:v>
                </c:pt>
                <c:pt idx="1178">
                  <c:v>1.4239663762000834</c:v>
                </c:pt>
                <c:pt idx="1179">
                  <c:v>1.4455430813002887</c:v>
                </c:pt>
                <c:pt idx="1180">
                  <c:v>1.4670602220836617</c:v>
                </c:pt>
                <c:pt idx="1181">
                  <c:v>1.4885112442206785</c:v>
                </c:pt>
                <c:pt idx="1182">
                  <c:v>1.5098896135221997</c:v>
                </c:pt>
                <c:pt idx="1183">
                  <c:v>1.5311888179298305</c:v>
                </c:pt>
                <c:pt idx="1184">
                  <c:v>1.5524023694995825</c:v>
                </c:pt>
                <c:pt idx="1185">
                  <c:v>1.5735238063781476</c:v>
                </c:pt>
                <c:pt idx="1186">
                  <c:v>1.5945466947712486</c:v>
                </c:pt>
                <c:pt idx="1187">
                  <c:v>1.6154646309034191</c:v>
                </c:pt>
                <c:pt idx="1188">
                  <c:v>1.6362712429686812</c:v>
                </c:pt>
                <c:pt idx="1189">
                  <c:v>1.6569601930714457</c:v>
                </c:pt>
                <c:pt idx="1190">
                  <c:v>1.6775251791570844</c:v>
                </c:pt>
                <c:pt idx="1191">
                  <c:v>1.6979599369316227</c:v>
                </c:pt>
                <c:pt idx="1192">
                  <c:v>1.7182582417698862</c:v>
                </c:pt>
                <c:pt idx="1193">
                  <c:v>1.7384139106115912</c:v>
                </c:pt>
                <c:pt idx="1194">
                  <c:v>1.7584208038447482</c:v>
                </c:pt>
                <c:pt idx="1195">
                  <c:v>1.778272827175875</c:v>
                </c:pt>
                <c:pt idx="1196">
                  <c:v>1.7979639334863462</c:v>
                </c:pt>
                <c:pt idx="1197">
                  <c:v>1.8174881246744317</c:v>
                </c:pt>
                <c:pt idx="1198">
                  <c:v>1.8368394534823644</c:v>
                </c:pt>
                <c:pt idx="1199">
                  <c:v>1.8560120253079209</c:v>
                </c:pt>
                <c:pt idx="1200">
                  <c:v>1.8750000000000022</c:v>
                </c:pt>
                <c:pt idx="1201">
                  <c:v>1.8937975936375691</c:v>
                </c:pt>
                <c:pt idx="1202">
                  <c:v>1.9123990802915063</c:v>
                </c:pt>
                <c:pt idx="1203">
                  <c:v>1.9307987937687827</c:v>
                </c:pt>
                <c:pt idx="1204">
                  <c:v>1.948991129338435</c:v>
                </c:pt>
                <c:pt idx="1205">
                  <c:v>1.966970545438808</c:v>
                </c:pt>
                <c:pt idx="1206">
                  <c:v>1.9847315653655906</c:v>
                </c:pt>
                <c:pt idx="1207">
                  <c:v>2.0022687789400586</c:v>
                </c:pt>
                <c:pt idx="1208">
                  <c:v>2.0195768441570734</c:v>
                </c:pt>
                <c:pt idx="1209">
                  <c:v>2.0366504888122963</c:v>
                </c:pt>
                <c:pt idx="1210">
                  <c:v>2.0534845121081728</c:v>
                </c:pt>
                <c:pt idx="1211">
                  <c:v>2.0700737862381349</c:v>
                </c:pt>
                <c:pt idx="1212">
                  <c:v>2.0864132579485726</c:v>
                </c:pt>
                <c:pt idx="1213">
                  <c:v>2.102497950078122</c:v>
                </c:pt>
                <c:pt idx="1214">
                  <c:v>2.1183229630737443</c:v>
                </c:pt>
                <c:pt idx="1215">
                  <c:v>2.1338834764831844</c:v>
                </c:pt>
                <c:pt idx="1216">
                  <c:v>2.1491747504233132</c:v>
                </c:pt>
                <c:pt idx="1217">
                  <c:v>2.1641921270239615</c:v>
                </c:pt>
                <c:pt idx="1218">
                  <c:v>2.1789310318467403</c:v>
                </c:pt>
                <c:pt idx="1219">
                  <c:v>2.1933869752784645</c:v>
                </c:pt>
                <c:pt idx="1220">
                  <c:v>2.2075555538987213</c:v>
                </c:pt>
                <c:pt idx="1221">
                  <c:v>2.2214324518212116</c:v>
                </c:pt>
                <c:pt idx="1222">
                  <c:v>2.2350134420084022</c:v>
                </c:pt>
                <c:pt idx="1223">
                  <c:v>2.248294387559115</c:v>
                </c:pt>
                <c:pt idx="1224">
                  <c:v>2.2612712429686823</c:v>
                </c:pt>
                <c:pt idx="1225">
                  <c:v>2.2739400553612397</c:v>
                </c:pt>
                <c:pt idx="1226">
                  <c:v>2.2862969656938015</c:v>
                </c:pt>
                <c:pt idx="1227">
                  <c:v>2.2983382099317788</c:v>
                </c:pt>
                <c:pt idx="1228">
                  <c:v>2.3100601201955326</c:v>
                </c:pt>
                <c:pt idx="1229">
                  <c:v>2.3214591258776398</c:v>
                </c:pt>
                <c:pt idx="1230">
                  <c:v>2.3325317547305495</c:v>
                </c:pt>
                <c:pt idx="1231">
                  <c:v>2.3432746339242452</c:v>
                </c:pt>
                <c:pt idx="1232">
                  <c:v>2.3536844910736585</c:v>
                </c:pt>
                <c:pt idx="1233">
                  <c:v>2.3637581552354607</c:v>
                </c:pt>
                <c:pt idx="1234">
                  <c:v>2.3734925578739592</c:v>
                </c:pt>
                <c:pt idx="1235">
                  <c:v>2.3828847337958123</c:v>
                </c:pt>
                <c:pt idx="1236">
                  <c:v>2.3919318220532504</c:v>
                </c:pt>
                <c:pt idx="1237">
                  <c:v>2.4006310668155511</c:v>
                </c:pt>
                <c:pt idx="1238">
                  <c:v>2.4089798182084845</c:v>
                </c:pt>
                <c:pt idx="1239">
                  <c:v>2.4169755331215015</c:v>
                </c:pt>
                <c:pt idx="1240">
                  <c:v>2.4246157759823843</c:v>
                </c:pt>
                <c:pt idx="1241">
                  <c:v>2.4318982194991463</c:v>
                </c:pt>
                <c:pt idx="1242">
                  <c:v>2.4388206453689416</c:v>
                </c:pt>
                <c:pt idx="1243">
                  <c:v>2.4453809449537935</c:v>
                </c:pt>
                <c:pt idx="1244">
                  <c:v>2.4515771199228986</c:v>
                </c:pt>
                <c:pt idx="1245">
                  <c:v>2.4574072828613351</c:v>
                </c:pt>
                <c:pt idx="1246">
                  <c:v>2.4628696578449949</c:v>
                </c:pt>
                <c:pt idx="1247">
                  <c:v>2.4679625809815433</c:v>
                </c:pt>
                <c:pt idx="1248">
                  <c:v>2.4726845009172571</c:v>
                </c:pt>
                <c:pt idx="1249">
                  <c:v>2.4770339793095797</c:v>
                </c:pt>
                <c:pt idx="1250">
                  <c:v>2.4810096912652595</c:v>
                </c:pt>
                <c:pt idx="1251">
                  <c:v>2.4846104257439214</c:v>
                </c:pt>
                <c:pt idx="1252">
                  <c:v>2.4878350859269629</c:v>
                </c:pt>
                <c:pt idx="1253">
                  <c:v>2.4906826895516523</c:v>
                </c:pt>
                <c:pt idx="1254">
                  <c:v>2.4931523692103412</c:v>
                </c:pt>
                <c:pt idx="1255">
                  <c:v>2.4952433726146817</c:v>
                </c:pt>
                <c:pt idx="1256">
                  <c:v>2.4969550628247799</c:v>
                </c:pt>
                <c:pt idx="1257">
                  <c:v>2.4982869184432177</c:v>
                </c:pt>
                <c:pt idx="1258">
                  <c:v>2.4992385337738696</c:v>
                </c:pt>
                <c:pt idx="1259">
                  <c:v>2.499809618945489</c:v>
                </c:pt>
                <c:pt idx="1260">
                  <c:v>2.5</c:v>
                </c:pt>
                <c:pt idx="1261">
                  <c:v>2.499809618945489</c:v>
                </c:pt>
                <c:pt idx="1262">
                  <c:v>2.4992385337738696</c:v>
                </c:pt>
                <c:pt idx="1263">
                  <c:v>2.4982869184432173</c:v>
                </c:pt>
                <c:pt idx="1264">
                  <c:v>2.4969550628247803</c:v>
                </c:pt>
                <c:pt idx="1265">
                  <c:v>2.4952433726146821</c:v>
                </c:pt>
                <c:pt idx="1266">
                  <c:v>2.4931523692103417</c:v>
                </c:pt>
                <c:pt idx="1267">
                  <c:v>2.4906826895516527</c:v>
                </c:pt>
                <c:pt idx="1268">
                  <c:v>2.4878350859269629</c:v>
                </c:pt>
                <c:pt idx="1269">
                  <c:v>2.4846104257439228</c:v>
                </c:pt>
                <c:pt idx="1270">
                  <c:v>2.4810096912652599</c:v>
                </c:pt>
                <c:pt idx="1271">
                  <c:v>2.4770339793095797</c:v>
                </c:pt>
                <c:pt idx="1272">
                  <c:v>2.4726845009172571</c:v>
                </c:pt>
                <c:pt idx="1273">
                  <c:v>2.4679625809815446</c:v>
                </c:pt>
                <c:pt idx="1274">
                  <c:v>2.4628696578449958</c:v>
                </c:pt>
                <c:pt idx="1275">
                  <c:v>2.4574072828613356</c:v>
                </c:pt>
                <c:pt idx="1276">
                  <c:v>2.4515771199228995</c:v>
                </c:pt>
                <c:pt idx="1277">
                  <c:v>2.4453809449537944</c:v>
                </c:pt>
                <c:pt idx="1278">
                  <c:v>2.4388206453689421</c:v>
                </c:pt>
                <c:pt idx="1279">
                  <c:v>2.4318982194991468</c:v>
                </c:pt>
                <c:pt idx="1280">
                  <c:v>2.424615775982387</c:v>
                </c:pt>
                <c:pt idx="1281">
                  <c:v>2.4169755331215024</c:v>
                </c:pt>
                <c:pt idx="1282">
                  <c:v>2.4089798182084849</c:v>
                </c:pt>
                <c:pt idx="1283">
                  <c:v>2.4006310668155519</c:v>
                </c:pt>
                <c:pt idx="1284">
                  <c:v>2.3919318220532531</c:v>
                </c:pt>
                <c:pt idx="1285">
                  <c:v>2.3828847337958132</c:v>
                </c:pt>
                <c:pt idx="1286">
                  <c:v>2.3734925578739601</c:v>
                </c:pt>
                <c:pt idx="1287">
                  <c:v>2.3637581552354598</c:v>
                </c:pt>
                <c:pt idx="1288">
                  <c:v>2.3536844910736594</c:v>
                </c:pt>
                <c:pt idx="1289">
                  <c:v>2.3432746339242461</c:v>
                </c:pt>
                <c:pt idx="1290">
                  <c:v>2.3325317547305482</c:v>
                </c:pt>
                <c:pt idx="1291">
                  <c:v>2.3214591258776407</c:v>
                </c:pt>
                <c:pt idx="1292">
                  <c:v>2.3100601201955313</c:v>
                </c:pt>
                <c:pt idx="1293">
                  <c:v>2.2983382099317797</c:v>
                </c:pt>
                <c:pt idx="1294">
                  <c:v>2.2862969656938024</c:v>
                </c:pt>
                <c:pt idx="1295">
                  <c:v>2.2739400553612406</c:v>
                </c:pt>
                <c:pt idx="1296">
                  <c:v>2.2612712429686836</c:v>
                </c:pt>
                <c:pt idx="1297">
                  <c:v>2.2482943875591159</c:v>
                </c:pt>
                <c:pt idx="1298">
                  <c:v>2.2350134420084036</c:v>
                </c:pt>
                <c:pt idx="1299">
                  <c:v>2.2214324518212125</c:v>
                </c:pt>
                <c:pt idx="1300">
                  <c:v>2.2075555538987226</c:v>
                </c:pt>
                <c:pt idx="1301">
                  <c:v>2.1933869752784658</c:v>
                </c:pt>
                <c:pt idx="1302">
                  <c:v>2.1789310318467443</c:v>
                </c:pt>
                <c:pt idx="1303">
                  <c:v>2.1641921270239628</c:v>
                </c:pt>
                <c:pt idx="1304">
                  <c:v>2.1491747504233145</c:v>
                </c:pt>
                <c:pt idx="1305">
                  <c:v>2.1338834764831858</c:v>
                </c:pt>
                <c:pt idx="1306">
                  <c:v>2.1183229630737488</c:v>
                </c:pt>
                <c:pt idx="1307">
                  <c:v>2.1024979500781233</c:v>
                </c:pt>
                <c:pt idx="1308">
                  <c:v>2.0864132579485739</c:v>
                </c:pt>
                <c:pt idx="1309">
                  <c:v>2.0700737862381366</c:v>
                </c:pt>
                <c:pt idx="1310">
                  <c:v>2.0534845121081742</c:v>
                </c:pt>
                <c:pt idx="1311">
                  <c:v>2.036650488812298</c:v>
                </c:pt>
                <c:pt idx="1312">
                  <c:v>2.0195768441570752</c:v>
                </c:pt>
                <c:pt idx="1313">
                  <c:v>2.0022687789400635</c:v>
                </c:pt>
                <c:pt idx="1314">
                  <c:v>1.9847315653655921</c:v>
                </c:pt>
                <c:pt idx="1315">
                  <c:v>1.9669705454388096</c:v>
                </c:pt>
                <c:pt idx="1316">
                  <c:v>1.9489911293384368</c:v>
                </c:pt>
                <c:pt idx="1317">
                  <c:v>1.9307987937687843</c:v>
                </c:pt>
                <c:pt idx="1318">
                  <c:v>1.9123990802915078</c:v>
                </c:pt>
                <c:pt idx="1319">
                  <c:v>1.8937975936375706</c:v>
                </c:pt>
                <c:pt idx="1320">
                  <c:v>1.8750000000000002</c:v>
                </c:pt>
                <c:pt idx="1321">
                  <c:v>1.8560120253079226</c:v>
                </c:pt>
                <c:pt idx="1322">
                  <c:v>1.8368394534823622</c:v>
                </c:pt>
                <c:pt idx="1323">
                  <c:v>1.8174881246744334</c:v>
                </c:pt>
                <c:pt idx="1324">
                  <c:v>1.797963933486348</c:v>
                </c:pt>
                <c:pt idx="1325">
                  <c:v>1.7782728271758728</c:v>
                </c:pt>
                <c:pt idx="1326">
                  <c:v>1.75842080384475</c:v>
                </c:pt>
                <c:pt idx="1327">
                  <c:v>1.738413910611593</c:v>
                </c:pt>
                <c:pt idx="1328">
                  <c:v>1.7182582417698882</c:v>
                </c:pt>
                <c:pt idx="1329">
                  <c:v>1.6979599369316245</c:v>
                </c:pt>
                <c:pt idx="1330">
                  <c:v>1.6775251791570864</c:v>
                </c:pt>
                <c:pt idx="1331">
                  <c:v>1.6569601930714477</c:v>
                </c:pt>
                <c:pt idx="1332">
                  <c:v>1.6362712429686832</c:v>
                </c:pt>
                <c:pt idx="1333">
                  <c:v>1.6154646309034211</c:v>
                </c:pt>
                <c:pt idx="1334">
                  <c:v>1.5945466947712506</c:v>
                </c:pt>
                <c:pt idx="1335">
                  <c:v>1.5735238063781538</c:v>
                </c:pt>
                <c:pt idx="1336">
                  <c:v>1.5524023694995845</c:v>
                </c:pt>
                <c:pt idx="1337">
                  <c:v>1.5311888179298325</c:v>
                </c:pt>
                <c:pt idx="1338">
                  <c:v>1.5098896135222017</c:v>
                </c:pt>
                <c:pt idx="1339">
                  <c:v>1.4885112442206805</c:v>
                </c:pt>
                <c:pt idx="1340">
                  <c:v>1.4670602220836637</c:v>
                </c:pt>
                <c:pt idx="1341">
                  <c:v>1.4455430813002907</c:v>
                </c:pt>
                <c:pt idx="1342">
                  <c:v>1.4239663762000854</c:v>
                </c:pt>
                <c:pt idx="1343">
                  <c:v>1.4023366792564347</c:v>
                </c:pt>
                <c:pt idx="1344">
                  <c:v>1.3806605790845685</c:v>
                </c:pt>
                <c:pt idx="1345">
                  <c:v>1.3589446784345758</c:v>
                </c:pt>
                <c:pt idx="1346">
                  <c:v>1.337195592180161</c:v>
                </c:pt>
                <c:pt idx="1347">
                  <c:v>1.3154199453036812</c:v>
                </c:pt>
                <c:pt idx="1348">
                  <c:v>1.293624370878129</c:v>
                </c:pt>
                <c:pt idx="1349">
                  <c:v>1.271815508046604</c:v>
                </c:pt>
                <c:pt idx="1350">
                  <c:v>1.2500000000000011</c:v>
                </c:pt>
                <c:pt idx="1351">
                  <c:v>1.228184491953398</c:v>
                </c:pt>
                <c:pt idx="1352">
                  <c:v>1.2063756291218732</c:v>
                </c:pt>
                <c:pt idx="1353">
                  <c:v>1.184580054696321</c:v>
                </c:pt>
                <c:pt idx="1354">
                  <c:v>1.1628044078198454</c:v>
                </c:pt>
                <c:pt idx="1355">
                  <c:v>1.1410553215654262</c:v>
                </c:pt>
                <c:pt idx="1356">
                  <c:v>1.1193394209154335</c:v>
                </c:pt>
                <c:pt idx="1357">
                  <c:v>1.0976633207435673</c:v>
                </c:pt>
                <c:pt idx="1358">
                  <c:v>1.0760336237999168</c:v>
                </c:pt>
                <c:pt idx="1359">
                  <c:v>1.0544569186997115</c:v>
                </c:pt>
                <c:pt idx="1360">
                  <c:v>1.0329397779163383</c:v>
                </c:pt>
                <c:pt idx="1361">
                  <c:v>1.0114887557793173</c:v>
                </c:pt>
                <c:pt idx="1362">
                  <c:v>0.99011038647780047</c:v>
                </c:pt>
                <c:pt idx="1363">
                  <c:v>0.9688111820701697</c:v>
                </c:pt>
                <c:pt idx="1364">
                  <c:v>0.94759763050041756</c:v>
                </c:pt>
                <c:pt idx="1365">
                  <c:v>0.9264761936218483</c:v>
                </c:pt>
                <c:pt idx="1366">
                  <c:v>0.90545330522875167</c:v>
                </c:pt>
                <c:pt idx="1367">
                  <c:v>0.88453536909658093</c:v>
                </c:pt>
                <c:pt idx="1368">
                  <c:v>0.86372875703131891</c:v>
                </c:pt>
                <c:pt idx="1369">
                  <c:v>0.8430398069285544</c:v>
                </c:pt>
                <c:pt idx="1370">
                  <c:v>0.82247482084291557</c:v>
                </c:pt>
                <c:pt idx="1371">
                  <c:v>0.80204006306837738</c:v>
                </c:pt>
                <c:pt idx="1372">
                  <c:v>0.78174175823010983</c:v>
                </c:pt>
                <c:pt idx="1373">
                  <c:v>0.76158608938840888</c:v>
                </c:pt>
                <c:pt idx="1374">
                  <c:v>0.74157919615525214</c:v>
                </c:pt>
                <c:pt idx="1375">
                  <c:v>0.72172717282412924</c:v>
                </c:pt>
                <c:pt idx="1376">
                  <c:v>0.70203606651365402</c:v>
                </c:pt>
                <c:pt idx="1377">
                  <c:v>0.68251187532556856</c:v>
                </c:pt>
                <c:pt idx="1378">
                  <c:v>0.66316054651763967</c:v>
                </c:pt>
                <c:pt idx="1379">
                  <c:v>0.64398797469207913</c:v>
                </c:pt>
                <c:pt idx="1380">
                  <c:v>0.62500000000000155</c:v>
                </c:pt>
                <c:pt idx="1381">
                  <c:v>0.60620240636243494</c:v>
                </c:pt>
                <c:pt idx="1382">
                  <c:v>0.58760091970849393</c:v>
                </c:pt>
                <c:pt idx="1383">
                  <c:v>0.56920120623121739</c:v>
                </c:pt>
                <c:pt idx="1384">
                  <c:v>0.55100887066156512</c:v>
                </c:pt>
                <c:pt idx="1385">
                  <c:v>0.53302945456119222</c:v>
                </c:pt>
                <c:pt idx="1386">
                  <c:v>0.51526843463440941</c:v>
                </c:pt>
                <c:pt idx="1387">
                  <c:v>0.49773122105993806</c:v>
                </c:pt>
                <c:pt idx="1388">
                  <c:v>0.48042315584292672</c:v>
                </c:pt>
                <c:pt idx="1389">
                  <c:v>0.46334951118770384</c:v>
                </c:pt>
                <c:pt idx="1390">
                  <c:v>0.44651548789182749</c:v>
                </c:pt>
                <c:pt idx="1391">
                  <c:v>0.42992621376186524</c:v>
                </c:pt>
                <c:pt idx="1392">
                  <c:v>0.41358674205142743</c:v>
                </c:pt>
                <c:pt idx="1393">
                  <c:v>0.39750204992187821</c:v>
                </c:pt>
                <c:pt idx="1394">
                  <c:v>0.38167703692625565</c:v>
                </c:pt>
                <c:pt idx="1395">
                  <c:v>0.36611652351681556</c:v>
                </c:pt>
                <c:pt idx="1396">
                  <c:v>0.35082524957668393</c:v>
                </c:pt>
                <c:pt idx="1397">
                  <c:v>0.33580787297603876</c:v>
                </c:pt>
                <c:pt idx="1398">
                  <c:v>0.32106896815325692</c:v>
                </c:pt>
                <c:pt idx="1399">
                  <c:v>0.30661302472153862</c:v>
                </c:pt>
                <c:pt idx="1400">
                  <c:v>0.29244444610127895</c:v>
                </c:pt>
                <c:pt idx="1401">
                  <c:v>0.27856754817878593</c:v>
                </c:pt>
                <c:pt idx="1402">
                  <c:v>0.26498655799160065</c:v>
                </c:pt>
                <c:pt idx="1403">
                  <c:v>0.25170561244088507</c:v>
                </c:pt>
                <c:pt idx="1404">
                  <c:v>0.23872875703131502</c:v>
                </c:pt>
                <c:pt idx="1405">
                  <c:v>0.226059944638763</c:v>
                </c:pt>
                <c:pt idx="1406">
                  <c:v>0.21370303430619875</c:v>
                </c:pt>
                <c:pt idx="1407">
                  <c:v>0.20166179006821916</c:v>
                </c:pt>
                <c:pt idx="1408">
                  <c:v>0.1899398798044698</c:v>
                </c:pt>
                <c:pt idx="1409">
                  <c:v>0.17854087412236019</c:v>
                </c:pt>
                <c:pt idx="1410">
                  <c:v>0.16746824526945292</c:v>
                </c:pt>
                <c:pt idx="1411">
                  <c:v>0.15672536607575704</c:v>
                </c:pt>
                <c:pt idx="1412">
                  <c:v>0.14631550892634171</c:v>
                </c:pt>
                <c:pt idx="1413">
                  <c:v>0.13624184476454126</c:v>
                </c:pt>
                <c:pt idx="1414">
                  <c:v>0.12650744212604081</c:v>
                </c:pt>
                <c:pt idx="1415">
                  <c:v>0.11711526620418766</c:v>
                </c:pt>
                <c:pt idx="1416">
                  <c:v>0.10806817794674961</c:v>
                </c:pt>
                <c:pt idx="1417">
                  <c:v>9.9368933184449171E-2</c:v>
                </c:pt>
                <c:pt idx="1418">
                  <c:v>9.1020181791515942E-2</c:v>
                </c:pt>
                <c:pt idx="1419">
                  <c:v>8.3024466878498293E-2</c:v>
                </c:pt>
                <c:pt idx="1420">
                  <c:v>7.538422401761391E-2</c:v>
                </c:pt>
                <c:pt idx="1421">
                  <c:v>6.8101780500855247E-2</c:v>
                </c:pt>
                <c:pt idx="1422">
                  <c:v>6.1179354631058391E-2</c:v>
                </c:pt>
                <c:pt idx="1423">
                  <c:v>5.4619055046205123E-2</c:v>
                </c:pt>
                <c:pt idx="1424">
                  <c:v>4.8422880077102493E-2</c:v>
                </c:pt>
                <c:pt idx="1425">
                  <c:v>4.259271713866486E-2</c:v>
                </c:pt>
                <c:pt idx="1426">
                  <c:v>3.713034215500377E-2</c:v>
                </c:pt>
                <c:pt idx="1427">
                  <c:v>3.2037419018456692E-2</c:v>
                </c:pt>
                <c:pt idx="1428">
                  <c:v>2.7315499082743111E-2</c:v>
                </c:pt>
                <c:pt idx="1429">
                  <c:v>2.2966020690419642E-2</c:v>
                </c:pt>
                <c:pt idx="1430">
                  <c:v>1.8990308734740502E-2</c:v>
                </c:pt>
                <c:pt idx="1431">
                  <c:v>1.5389574256077676E-2</c:v>
                </c:pt>
                <c:pt idx="1432">
                  <c:v>1.2164914073037991E-2</c:v>
                </c:pt>
                <c:pt idx="1433">
                  <c:v>9.3173104483477154E-3</c:v>
                </c:pt>
                <c:pt idx="1434">
                  <c:v>6.8476307896583322E-3</c:v>
                </c:pt>
                <c:pt idx="1435">
                  <c:v>4.7566273853185681E-3</c:v>
                </c:pt>
                <c:pt idx="1436">
                  <c:v>3.0449371752199195E-3</c:v>
                </c:pt>
                <c:pt idx="1437">
                  <c:v>1.7130815567825142E-3</c:v>
                </c:pt>
                <c:pt idx="1438">
                  <c:v>7.6146622613060266E-4</c:v>
                </c:pt>
                <c:pt idx="1439">
                  <c:v>1.9038105451096854E-4</c:v>
                </c:pt>
                <c:pt idx="1440">
                  <c:v>0</c:v>
                </c:pt>
                <c:pt idx="1441">
                  <c:v>1.9038105451096854E-4</c:v>
                </c:pt>
                <c:pt idx="1442">
                  <c:v>7.6146622613038062E-4</c:v>
                </c:pt>
                <c:pt idx="1443">
                  <c:v>1.7130815567825142E-3</c:v>
                </c:pt>
                <c:pt idx="1444">
                  <c:v>3.0449371752196974E-3</c:v>
                </c:pt>
                <c:pt idx="1445">
                  <c:v>4.756627385317902E-3</c:v>
                </c:pt>
                <c:pt idx="1446">
                  <c:v>6.8476307896581101E-3</c:v>
                </c:pt>
                <c:pt idx="1447">
                  <c:v>9.3173104483474933E-3</c:v>
                </c:pt>
                <c:pt idx="1448">
                  <c:v>1.2164914073037103E-2</c:v>
                </c:pt>
                <c:pt idx="1449">
                  <c:v>1.5389574256077454E-2</c:v>
                </c:pt>
                <c:pt idx="1450">
                  <c:v>1.8990308734740058E-2</c:v>
                </c:pt>
                <c:pt idx="1451">
                  <c:v>2.2966020690419864E-2</c:v>
                </c:pt>
                <c:pt idx="1452">
                  <c:v>2.7315499082742667E-2</c:v>
                </c:pt>
                <c:pt idx="1453">
                  <c:v>3.2037419018456248E-2</c:v>
                </c:pt>
                <c:pt idx="1454">
                  <c:v>3.7130342155003326E-2</c:v>
                </c:pt>
                <c:pt idx="1455">
                  <c:v>4.2592717138664193E-2</c:v>
                </c:pt>
                <c:pt idx="1456">
                  <c:v>4.8422880077101826E-2</c:v>
                </c:pt>
                <c:pt idx="1457">
                  <c:v>5.4619055046204457E-2</c:v>
                </c:pt>
                <c:pt idx="1458">
                  <c:v>6.1179354631057725E-2</c:v>
                </c:pt>
                <c:pt idx="1459">
                  <c:v>6.8101780500854581E-2</c:v>
                </c:pt>
                <c:pt idx="1460">
                  <c:v>7.5384224017613244E-2</c:v>
                </c:pt>
                <c:pt idx="1461">
                  <c:v>8.3024466878497627E-2</c:v>
                </c:pt>
                <c:pt idx="1462">
                  <c:v>9.1020181791516608E-2</c:v>
                </c:pt>
                <c:pt idx="1463">
                  <c:v>9.9368933184448283E-2</c:v>
                </c:pt>
                <c:pt idx="1464">
                  <c:v>0.10806817794674872</c:v>
                </c:pt>
                <c:pt idx="1465">
                  <c:v>0.117115266204185</c:v>
                </c:pt>
                <c:pt idx="1466">
                  <c:v>0.12650744212603993</c:v>
                </c:pt>
                <c:pt idx="1467">
                  <c:v>0.13624184476454015</c:v>
                </c:pt>
                <c:pt idx="1468">
                  <c:v>0.1463155089263386</c:v>
                </c:pt>
                <c:pt idx="1469">
                  <c:v>0.15672536607575394</c:v>
                </c:pt>
                <c:pt idx="1470">
                  <c:v>0.16746824526945181</c:v>
                </c:pt>
                <c:pt idx="1471">
                  <c:v>0.17854087412235908</c:v>
                </c:pt>
                <c:pt idx="1472">
                  <c:v>0.18993987980446625</c:v>
                </c:pt>
                <c:pt idx="1473">
                  <c:v>0.20166179006822027</c:v>
                </c:pt>
                <c:pt idx="1474">
                  <c:v>0.21370303430619764</c:v>
                </c:pt>
                <c:pt idx="1475">
                  <c:v>0.22605994463875922</c:v>
                </c:pt>
                <c:pt idx="1476">
                  <c:v>0.23872875703131369</c:v>
                </c:pt>
                <c:pt idx="1477">
                  <c:v>0.25170561244088363</c:v>
                </c:pt>
                <c:pt idx="1478">
                  <c:v>0.26498655799159654</c:v>
                </c:pt>
                <c:pt idx="1479">
                  <c:v>0.27856754817878437</c:v>
                </c:pt>
                <c:pt idx="1480">
                  <c:v>0.29244444610127751</c:v>
                </c:pt>
                <c:pt idx="1481">
                  <c:v>0.30661302472153418</c:v>
                </c:pt>
                <c:pt idx="1482">
                  <c:v>0.32106896815325536</c:v>
                </c:pt>
                <c:pt idx="1483">
                  <c:v>0.3358078729760372</c:v>
                </c:pt>
                <c:pt idx="1484">
                  <c:v>0.35082524957668848</c:v>
                </c:pt>
                <c:pt idx="1485">
                  <c:v>0.36611652351681401</c:v>
                </c:pt>
                <c:pt idx="1486">
                  <c:v>0.38167703692625399</c:v>
                </c:pt>
                <c:pt idx="1487">
                  <c:v>0.3975020499218731</c:v>
                </c:pt>
                <c:pt idx="1488">
                  <c:v>0.41358674205142587</c:v>
                </c:pt>
                <c:pt idx="1489">
                  <c:v>0.42992621376186668</c:v>
                </c:pt>
                <c:pt idx="1490">
                  <c:v>0.44651548789182227</c:v>
                </c:pt>
                <c:pt idx="1491">
                  <c:v>0.46334951118770196</c:v>
                </c:pt>
                <c:pt idx="1492">
                  <c:v>0.48042315584292838</c:v>
                </c:pt>
                <c:pt idx="1493">
                  <c:v>0.49773122105993617</c:v>
                </c:pt>
                <c:pt idx="1494">
                  <c:v>0.51526843463440763</c:v>
                </c:pt>
                <c:pt idx="1495">
                  <c:v>0.53302945456119399</c:v>
                </c:pt>
                <c:pt idx="1496">
                  <c:v>0.55100887066156323</c:v>
                </c:pt>
                <c:pt idx="1497">
                  <c:v>0.56920120623121551</c:v>
                </c:pt>
                <c:pt idx="1498">
                  <c:v>0.58760091970849193</c:v>
                </c:pt>
                <c:pt idx="1499">
                  <c:v>0.60620240636242928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D9-4844-8323-786E49C81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522368"/>
        <c:axId val="148532936"/>
      </c:scatterChart>
      <c:valAx>
        <c:axId val="775522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角度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8532936"/>
        <c:crosses val="autoZero"/>
        <c:crossBetween val="midCat"/>
      </c:valAx>
      <c:valAx>
        <c:axId val="14853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電圧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5522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Sin</a:t>
            </a:r>
            <a:r>
              <a:rPr lang="ja-JP" altLang="en-US"/>
              <a:t>波②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SIN波の計算_2!$P$24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SIN波の計算_2!$O$25:$O$1524</c:f>
              <c:numCache>
                <c:formatCode>General</c:formatCode>
                <c:ptCount val="1500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18</c:v>
                </c:pt>
                <c:pt idx="7">
                  <c:v>21</c:v>
                </c:pt>
                <c:pt idx="8">
                  <c:v>24</c:v>
                </c:pt>
                <c:pt idx="9">
                  <c:v>27</c:v>
                </c:pt>
                <c:pt idx="10">
                  <c:v>30</c:v>
                </c:pt>
                <c:pt idx="11">
                  <c:v>33</c:v>
                </c:pt>
                <c:pt idx="12">
                  <c:v>36</c:v>
                </c:pt>
                <c:pt idx="13">
                  <c:v>39</c:v>
                </c:pt>
                <c:pt idx="14">
                  <c:v>42</c:v>
                </c:pt>
                <c:pt idx="15">
                  <c:v>45</c:v>
                </c:pt>
                <c:pt idx="16">
                  <c:v>48</c:v>
                </c:pt>
                <c:pt idx="17">
                  <c:v>51</c:v>
                </c:pt>
                <c:pt idx="18">
                  <c:v>54</c:v>
                </c:pt>
                <c:pt idx="19">
                  <c:v>57</c:v>
                </c:pt>
                <c:pt idx="20">
                  <c:v>60</c:v>
                </c:pt>
                <c:pt idx="21">
                  <c:v>63</c:v>
                </c:pt>
                <c:pt idx="22">
                  <c:v>66</c:v>
                </c:pt>
                <c:pt idx="23">
                  <c:v>69</c:v>
                </c:pt>
                <c:pt idx="24">
                  <c:v>72</c:v>
                </c:pt>
                <c:pt idx="25">
                  <c:v>75</c:v>
                </c:pt>
                <c:pt idx="26">
                  <c:v>78</c:v>
                </c:pt>
                <c:pt idx="27">
                  <c:v>81</c:v>
                </c:pt>
                <c:pt idx="28">
                  <c:v>84</c:v>
                </c:pt>
                <c:pt idx="29">
                  <c:v>87</c:v>
                </c:pt>
                <c:pt idx="30">
                  <c:v>90</c:v>
                </c:pt>
                <c:pt idx="31">
                  <c:v>93</c:v>
                </c:pt>
                <c:pt idx="32">
                  <c:v>96</c:v>
                </c:pt>
                <c:pt idx="33">
                  <c:v>99</c:v>
                </c:pt>
                <c:pt idx="34">
                  <c:v>102</c:v>
                </c:pt>
                <c:pt idx="35">
                  <c:v>105</c:v>
                </c:pt>
                <c:pt idx="36">
                  <c:v>108</c:v>
                </c:pt>
                <c:pt idx="37">
                  <c:v>111</c:v>
                </c:pt>
                <c:pt idx="38">
                  <c:v>114</c:v>
                </c:pt>
                <c:pt idx="39">
                  <c:v>117</c:v>
                </c:pt>
                <c:pt idx="40">
                  <c:v>120</c:v>
                </c:pt>
                <c:pt idx="41">
                  <c:v>123</c:v>
                </c:pt>
                <c:pt idx="42">
                  <c:v>126</c:v>
                </c:pt>
                <c:pt idx="43">
                  <c:v>129</c:v>
                </c:pt>
                <c:pt idx="44">
                  <c:v>132</c:v>
                </c:pt>
                <c:pt idx="45">
                  <c:v>135</c:v>
                </c:pt>
                <c:pt idx="46">
                  <c:v>138</c:v>
                </c:pt>
                <c:pt idx="47">
                  <c:v>141</c:v>
                </c:pt>
                <c:pt idx="48">
                  <c:v>144</c:v>
                </c:pt>
                <c:pt idx="49">
                  <c:v>147</c:v>
                </c:pt>
                <c:pt idx="50">
                  <c:v>150</c:v>
                </c:pt>
                <c:pt idx="51">
                  <c:v>153</c:v>
                </c:pt>
                <c:pt idx="52">
                  <c:v>156</c:v>
                </c:pt>
                <c:pt idx="53">
                  <c:v>159</c:v>
                </c:pt>
                <c:pt idx="54">
                  <c:v>162</c:v>
                </c:pt>
                <c:pt idx="55">
                  <c:v>165</c:v>
                </c:pt>
                <c:pt idx="56">
                  <c:v>168</c:v>
                </c:pt>
                <c:pt idx="57">
                  <c:v>171</c:v>
                </c:pt>
                <c:pt idx="58">
                  <c:v>174</c:v>
                </c:pt>
                <c:pt idx="59">
                  <c:v>177</c:v>
                </c:pt>
                <c:pt idx="60">
                  <c:v>180</c:v>
                </c:pt>
                <c:pt idx="61">
                  <c:v>183</c:v>
                </c:pt>
                <c:pt idx="62">
                  <c:v>186</c:v>
                </c:pt>
                <c:pt idx="63">
                  <c:v>189</c:v>
                </c:pt>
                <c:pt idx="64">
                  <c:v>192</c:v>
                </c:pt>
                <c:pt idx="65">
                  <c:v>195</c:v>
                </c:pt>
                <c:pt idx="66">
                  <c:v>198</c:v>
                </c:pt>
                <c:pt idx="67">
                  <c:v>201</c:v>
                </c:pt>
                <c:pt idx="68">
                  <c:v>204</c:v>
                </c:pt>
                <c:pt idx="69">
                  <c:v>207</c:v>
                </c:pt>
                <c:pt idx="70">
                  <c:v>210</c:v>
                </c:pt>
                <c:pt idx="71">
                  <c:v>213</c:v>
                </c:pt>
                <c:pt idx="72">
                  <c:v>216</c:v>
                </c:pt>
                <c:pt idx="73">
                  <c:v>219</c:v>
                </c:pt>
                <c:pt idx="74">
                  <c:v>222</c:v>
                </c:pt>
                <c:pt idx="75">
                  <c:v>225</c:v>
                </c:pt>
                <c:pt idx="76">
                  <c:v>228</c:v>
                </c:pt>
                <c:pt idx="77">
                  <c:v>231</c:v>
                </c:pt>
                <c:pt idx="78">
                  <c:v>234</c:v>
                </c:pt>
                <c:pt idx="79">
                  <c:v>237</c:v>
                </c:pt>
                <c:pt idx="80">
                  <c:v>240</c:v>
                </c:pt>
                <c:pt idx="81">
                  <c:v>243</c:v>
                </c:pt>
                <c:pt idx="82">
                  <c:v>246</c:v>
                </c:pt>
                <c:pt idx="83">
                  <c:v>249</c:v>
                </c:pt>
                <c:pt idx="84">
                  <c:v>252</c:v>
                </c:pt>
                <c:pt idx="85">
                  <c:v>255</c:v>
                </c:pt>
                <c:pt idx="86">
                  <c:v>258</c:v>
                </c:pt>
                <c:pt idx="87">
                  <c:v>261</c:v>
                </c:pt>
                <c:pt idx="88">
                  <c:v>264</c:v>
                </c:pt>
                <c:pt idx="89">
                  <c:v>267</c:v>
                </c:pt>
                <c:pt idx="90">
                  <c:v>270</c:v>
                </c:pt>
                <c:pt idx="91">
                  <c:v>273</c:v>
                </c:pt>
                <c:pt idx="92">
                  <c:v>276</c:v>
                </c:pt>
                <c:pt idx="93">
                  <c:v>279</c:v>
                </c:pt>
                <c:pt idx="94">
                  <c:v>282</c:v>
                </c:pt>
                <c:pt idx="95">
                  <c:v>285</c:v>
                </c:pt>
                <c:pt idx="96">
                  <c:v>288</c:v>
                </c:pt>
                <c:pt idx="97">
                  <c:v>291</c:v>
                </c:pt>
                <c:pt idx="98">
                  <c:v>294</c:v>
                </c:pt>
                <c:pt idx="99">
                  <c:v>297</c:v>
                </c:pt>
                <c:pt idx="100">
                  <c:v>300</c:v>
                </c:pt>
                <c:pt idx="101">
                  <c:v>303</c:v>
                </c:pt>
                <c:pt idx="102">
                  <c:v>306</c:v>
                </c:pt>
                <c:pt idx="103">
                  <c:v>309</c:v>
                </c:pt>
                <c:pt idx="104">
                  <c:v>312</c:v>
                </c:pt>
                <c:pt idx="105">
                  <c:v>315</c:v>
                </c:pt>
                <c:pt idx="106">
                  <c:v>318</c:v>
                </c:pt>
                <c:pt idx="107">
                  <c:v>321</c:v>
                </c:pt>
                <c:pt idx="108">
                  <c:v>324</c:v>
                </c:pt>
                <c:pt idx="109">
                  <c:v>327</c:v>
                </c:pt>
                <c:pt idx="110">
                  <c:v>330</c:v>
                </c:pt>
                <c:pt idx="111">
                  <c:v>333</c:v>
                </c:pt>
                <c:pt idx="112">
                  <c:v>336</c:v>
                </c:pt>
                <c:pt idx="113">
                  <c:v>339</c:v>
                </c:pt>
                <c:pt idx="114">
                  <c:v>342</c:v>
                </c:pt>
                <c:pt idx="115">
                  <c:v>345</c:v>
                </c:pt>
                <c:pt idx="116">
                  <c:v>348</c:v>
                </c:pt>
                <c:pt idx="117">
                  <c:v>351</c:v>
                </c:pt>
                <c:pt idx="118">
                  <c:v>354</c:v>
                </c:pt>
                <c:pt idx="119">
                  <c:v>357</c:v>
                </c:pt>
                <c:pt idx="120">
                  <c:v>360</c:v>
                </c:pt>
                <c:pt idx="121">
                  <c:v>363</c:v>
                </c:pt>
                <c:pt idx="122">
                  <c:v>366</c:v>
                </c:pt>
                <c:pt idx="123">
                  <c:v>369</c:v>
                </c:pt>
                <c:pt idx="124">
                  <c:v>372</c:v>
                </c:pt>
                <c:pt idx="125">
                  <c:v>375</c:v>
                </c:pt>
                <c:pt idx="126">
                  <c:v>378</c:v>
                </c:pt>
                <c:pt idx="127">
                  <c:v>381</c:v>
                </c:pt>
                <c:pt idx="128">
                  <c:v>384</c:v>
                </c:pt>
                <c:pt idx="129">
                  <c:v>387</c:v>
                </c:pt>
                <c:pt idx="130">
                  <c:v>390</c:v>
                </c:pt>
                <c:pt idx="131">
                  <c:v>393</c:v>
                </c:pt>
                <c:pt idx="132">
                  <c:v>396</c:v>
                </c:pt>
                <c:pt idx="133">
                  <c:v>399</c:v>
                </c:pt>
                <c:pt idx="134">
                  <c:v>402</c:v>
                </c:pt>
                <c:pt idx="135">
                  <c:v>405</c:v>
                </c:pt>
                <c:pt idx="136">
                  <c:v>408</c:v>
                </c:pt>
                <c:pt idx="137">
                  <c:v>411</c:v>
                </c:pt>
                <c:pt idx="138">
                  <c:v>414</c:v>
                </c:pt>
                <c:pt idx="139">
                  <c:v>417</c:v>
                </c:pt>
                <c:pt idx="140">
                  <c:v>420</c:v>
                </c:pt>
                <c:pt idx="141">
                  <c:v>423</c:v>
                </c:pt>
                <c:pt idx="142">
                  <c:v>426</c:v>
                </c:pt>
                <c:pt idx="143">
                  <c:v>429</c:v>
                </c:pt>
                <c:pt idx="144">
                  <c:v>432</c:v>
                </c:pt>
                <c:pt idx="145">
                  <c:v>435</c:v>
                </c:pt>
                <c:pt idx="146">
                  <c:v>438</c:v>
                </c:pt>
                <c:pt idx="147">
                  <c:v>441</c:v>
                </c:pt>
                <c:pt idx="148">
                  <c:v>444</c:v>
                </c:pt>
                <c:pt idx="149">
                  <c:v>447</c:v>
                </c:pt>
                <c:pt idx="150">
                  <c:v>450</c:v>
                </c:pt>
                <c:pt idx="151">
                  <c:v>453</c:v>
                </c:pt>
                <c:pt idx="152">
                  <c:v>456</c:v>
                </c:pt>
                <c:pt idx="153">
                  <c:v>459</c:v>
                </c:pt>
                <c:pt idx="154">
                  <c:v>462</c:v>
                </c:pt>
                <c:pt idx="155">
                  <c:v>465</c:v>
                </c:pt>
                <c:pt idx="156">
                  <c:v>468</c:v>
                </c:pt>
                <c:pt idx="157">
                  <c:v>471</c:v>
                </c:pt>
                <c:pt idx="158">
                  <c:v>474</c:v>
                </c:pt>
                <c:pt idx="159">
                  <c:v>477</c:v>
                </c:pt>
                <c:pt idx="160">
                  <c:v>480</c:v>
                </c:pt>
                <c:pt idx="161">
                  <c:v>483</c:v>
                </c:pt>
                <c:pt idx="162">
                  <c:v>486</c:v>
                </c:pt>
                <c:pt idx="163">
                  <c:v>489</c:v>
                </c:pt>
                <c:pt idx="164">
                  <c:v>492</c:v>
                </c:pt>
                <c:pt idx="165">
                  <c:v>495</c:v>
                </c:pt>
                <c:pt idx="166">
                  <c:v>498</c:v>
                </c:pt>
                <c:pt idx="167">
                  <c:v>501</c:v>
                </c:pt>
                <c:pt idx="168">
                  <c:v>504</c:v>
                </c:pt>
                <c:pt idx="169">
                  <c:v>507</c:v>
                </c:pt>
                <c:pt idx="170">
                  <c:v>510</c:v>
                </c:pt>
                <c:pt idx="171">
                  <c:v>513</c:v>
                </c:pt>
                <c:pt idx="172">
                  <c:v>516</c:v>
                </c:pt>
                <c:pt idx="173">
                  <c:v>519</c:v>
                </c:pt>
                <c:pt idx="174">
                  <c:v>522</c:v>
                </c:pt>
                <c:pt idx="175">
                  <c:v>525</c:v>
                </c:pt>
                <c:pt idx="176">
                  <c:v>528</c:v>
                </c:pt>
                <c:pt idx="177">
                  <c:v>531</c:v>
                </c:pt>
                <c:pt idx="178">
                  <c:v>534</c:v>
                </c:pt>
                <c:pt idx="179">
                  <c:v>537</c:v>
                </c:pt>
                <c:pt idx="180">
                  <c:v>540</c:v>
                </c:pt>
                <c:pt idx="181">
                  <c:v>543</c:v>
                </c:pt>
                <c:pt idx="182">
                  <c:v>546</c:v>
                </c:pt>
                <c:pt idx="183">
                  <c:v>549</c:v>
                </c:pt>
                <c:pt idx="184">
                  <c:v>552</c:v>
                </c:pt>
                <c:pt idx="185">
                  <c:v>555</c:v>
                </c:pt>
                <c:pt idx="186">
                  <c:v>558</c:v>
                </c:pt>
                <c:pt idx="187">
                  <c:v>561</c:v>
                </c:pt>
                <c:pt idx="188">
                  <c:v>564</c:v>
                </c:pt>
                <c:pt idx="189">
                  <c:v>567</c:v>
                </c:pt>
                <c:pt idx="190">
                  <c:v>570</c:v>
                </c:pt>
                <c:pt idx="191">
                  <c:v>573</c:v>
                </c:pt>
                <c:pt idx="192">
                  <c:v>576</c:v>
                </c:pt>
                <c:pt idx="193">
                  <c:v>579</c:v>
                </c:pt>
                <c:pt idx="194">
                  <c:v>582</c:v>
                </c:pt>
                <c:pt idx="195">
                  <c:v>585</c:v>
                </c:pt>
                <c:pt idx="196">
                  <c:v>588</c:v>
                </c:pt>
                <c:pt idx="197">
                  <c:v>591</c:v>
                </c:pt>
                <c:pt idx="198">
                  <c:v>594</c:v>
                </c:pt>
                <c:pt idx="199">
                  <c:v>597</c:v>
                </c:pt>
                <c:pt idx="200">
                  <c:v>600</c:v>
                </c:pt>
                <c:pt idx="201">
                  <c:v>603</c:v>
                </c:pt>
                <c:pt idx="202">
                  <c:v>606</c:v>
                </c:pt>
                <c:pt idx="203">
                  <c:v>609</c:v>
                </c:pt>
                <c:pt idx="204">
                  <c:v>612</c:v>
                </c:pt>
                <c:pt idx="205">
                  <c:v>615</c:v>
                </c:pt>
                <c:pt idx="206">
                  <c:v>618</c:v>
                </c:pt>
                <c:pt idx="207">
                  <c:v>621</c:v>
                </c:pt>
                <c:pt idx="208">
                  <c:v>624</c:v>
                </c:pt>
                <c:pt idx="209">
                  <c:v>627</c:v>
                </c:pt>
                <c:pt idx="210">
                  <c:v>630</c:v>
                </c:pt>
                <c:pt idx="211">
                  <c:v>633</c:v>
                </c:pt>
                <c:pt idx="212">
                  <c:v>636</c:v>
                </c:pt>
                <c:pt idx="213">
                  <c:v>639</c:v>
                </c:pt>
                <c:pt idx="214">
                  <c:v>642</c:v>
                </c:pt>
                <c:pt idx="215">
                  <c:v>645</c:v>
                </c:pt>
                <c:pt idx="216">
                  <c:v>648</c:v>
                </c:pt>
                <c:pt idx="217">
                  <c:v>651</c:v>
                </c:pt>
                <c:pt idx="218">
                  <c:v>654</c:v>
                </c:pt>
                <c:pt idx="219">
                  <c:v>657</c:v>
                </c:pt>
                <c:pt idx="220">
                  <c:v>660</c:v>
                </c:pt>
                <c:pt idx="221">
                  <c:v>663</c:v>
                </c:pt>
                <c:pt idx="222">
                  <c:v>666</c:v>
                </c:pt>
                <c:pt idx="223">
                  <c:v>669</c:v>
                </c:pt>
                <c:pt idx="224">
                  <c:v>672</c:v>
                </c:pt>
                <c:pt idx="225">
                  <c:v>675</c:v>
                </c:pt>
                <c:pt idx="226">
                  <c:v>678</c:v>
                </c:pt>
                <c:pt idx="227">
                  <c:v>681</c:v>
                </c:pt>
                <c:pt idx="228">
                  <c:v>684</c:v>
                </c:pt>
                <c:pt idx="229">
                  <c:v>687</c:v>
                </c:pt>
                <c:pt idx="230">
                  <c:v>690</c:v>
                </c:pt>
                <c:pt idx="231">
                  <c:v>693</c:v>
                </c:pt>
                <c:pt idx="232">
                  <c:v>696</c:v>
                </c:pt>
                <c:pt idx="233">
                  <c:v>699</c:v>
                </c:pt>
                <c:pt idx="234">
                  <c:v>702</c:v>
                </c:pt>
                <c:pt idx="235">
                  <c:v>705</c:v>
                </c:pt>
                <c:pt idx="236">
                  <c:v>708</c:v>
                </c:pt>
                <c:pt idx="237">
                  <c:v>711</c:v>
                </c:pt>
                <c:pt idx="238">
                  <c:v>714</c:v>
                </c:pt>
                <c:pt idx="239">
                  <c:v>717</c:v>
                </c:pt>
                <c:pt idx="240">
                  <c:v>720</c:v>
                </c:pt>
                <c:pt idx="241">
                  <c:v>723</c:v>
                </c:pt>
                <c:pt idx="242">
                  <c:v>726</c:v>
                </c:pt>
                <c:pt idx="243">
                  <c:v>729</c:v>
                </c:pt>
                <c:pt idx="244">
                  <c:v>732</c:v>
                </c:pt>
                <c:pt idx="245">
                  <c:v>735</c:v>
                </c:pt>
                <c:pt idx="246">
                  <c:v>738</c:v>
                </c:pt>
                <c:pt idx="247">
                  <c:v>741</c:v>
                </c:pt>
                <c:pt idx="248">
                  <c:v>744</c:v>
                </c:pt>
                <c:pt idx="249">
                  <c:v>747</c:v>
                </c:pt>
                <c:pt idx="250">
                  <c:v>750</c:v>
                </c:pt>
                <c:pt idx="251">
                  <c:v>753</c:v>
                </c:pt>
                <c:pt idx="252">
                  <c:v>756</c:v>
                </c:pt>
                <c:pt idx="253">
                  <c:v>759</c:v>
                </c:pt>
                <c:pt idx="254">
                  <c:v>762</c:v>
                </c:pt>
                <c:pt idx="255">
                  <c:v>765</c:v>
                </c:pt>
                <c:pt idx="256">
                  <c:v>768</c:v>
                </c:pt>
                <c:pt idx="257">
                  <c:v>771</c:v>
                </c:pt>
                <c:pt idx="258">
                  <c:v>774</c:v>
                </c:pt>
                <c:pt idx="259">
                  <c:v>777</c:v>
                </c:pt>
                <c:pt idx="260">
                  <c:v>780</c:v>
                </c:pt>
                <c:pt idx="261">
                  <c:v>783</c:v>
                </c:pt>
                <c:pt idx="262">
                  <c:v>786</c:v>
                </c:pt>
                <c:pt idx="263">
                  <c:v>789</c:v>
                </c:pt>
                <c:pt idx="264">
                  <c:v>792</c:v>
                </c:pt>
                <c:pt idx="265">
                  <c:v>795</c:v>
                </c:pt>
                <c:pt idx="266">
                  <c:v>798</c:v>
                </c:pt>
                <c:pt idx="267">
                  <c:v>801</c:v>
                </c:pt>
                <c:pt idx="268">
                  <c:v>804</c:v>
                </c:pt>
                <c:pt idx="269">
                  <c:v>807</c:v>
                </c:pt>
                <c:pt idx="270">
                  <c:v>810</c:v>
                </c:pt>
                <c:pt idx="271">
                  <c:v>813</c:v>
                </c:pt>
                <c:pt idx="272">
                  <c:v>816</c:v>
                </c:pt>
                <c:pt idx="273">
                  <c:v>819</c:v>
                </c:pt>
                <c:pt idx="274">
                  <c:v>822</c:v>
                </c:pt>
                <c:pt idx="275">
                  <c:v>825</c:v>
                </c:pt>
                <c:pt idx="276">
                  <c:v>828</c:v>
                </c:pt>
                <c:pt idx="277">
                  <c:v>831</c:v>
                </c:pt>
                <c:pt idx="278">
                  <c:v>834</c:v>
                </c:pt>
                <c:pt idx="279">
                  <c:v>837</c:v>
                </c:pt>
                <c:pt idx="280">
                  <c:v>840</c:v>
                </c:pt>
                <c:pt idx="281">
                  <c:v>843</c:v>
                </c:pt>
                <c:pt idx="282">
                  <c:v>846</c:v>
                </c:pt>
                <c:pt idx="283">
                  <c:v>849</c:v>
                </c:pt>
                <c:pt idx="284">
                  <c:v>852</c:v>
                </c:pt>
                <c:pt idx="285">
                  <c:v>855</c:v>
                </c:pt>
                <c:pt idx="286">
                  <c:v>858</c:v>
                </c:pt>
                <c:pt idx="287">
                  <c:v>861</c:v>
                </c:pt>
                <c:pt idx="288">
                  <c:v>864</c:v>
                </c:pt>
                <c:pt idx="289">
                  <c:v>867</c:v>
                </c:pt>
                <c:pt idx="290">
                  <c:v>870</c:v>
                </c:pt>
                <c:pt idx="291">
                  <c:v>873</c:v>
                </c:pt>
                <c:pt idx="292">
                  <c:v>876</c:v>
                </c:pt>
                <c:pt idx="293">
                  <c:v>879</c:v>
                </c:pt>
                <c:pt idx="294">
                  <c:v>882</c:v>
                </c:pt>
                <c:pt idx="295">
                  <c:v>885</c:v>
                </c:pt>
                <c:pt idx="296">
                  <c:v>888</c:v>
                </c:pt>
                <c:pt idx="297">
                  <c:v>891</c:v>
                </c:pt>
                <c:pt idx="298">
                  <c:v>894</c:v>
                </c:pt>
                <c:pt idx="299">
                  <c:v>897</c:v>
                </c:pt>
                <c:pt idx="300">
                  <c:v>900</c:v>
                </c:pt>
                <c:pt idx="301">
                  <c:v>903</c:v>
                </c:pt>
                <c:pt idx="302">
                  <c:v>906</c:v>
                </c:pt>
                <c:pt idx="303">
                  <c:v>909</c:v>
                </c:pt>
                <c:pt idx="304">
                  <c:v>912</c:v>
                </c:pt>
                <c:pt idx="305">
                  <c:v>915</c:v>
                </c:pt>
                <c:pt idx="306">
                  <c:v>918</c:v>
                </c:pt>
                <c:pt idx="307">
                  <c:v>921</c:v>
                </c:pt>
                <c:pt idx="308">
                  <c:v>924</c:v>
                </c:pt>
                <c:pt idx="309">
                  <c:v>927</c:v>
                </c:pt>
                <c:pt idx="310">
                  <c:v>930</c:v>
                </c:pt>
                <c:pt idx="311">
                  <c:v>933</c:v>
                </c:pt>
                <c:pt idx="312">
                  <c:v>936</c:v>
                </c:pt>
                <c:pt idx="313">
                  <c:v>939</c:v>
                </c:pt>
                <c:pt idx="314">
                  <c:v>942</c:v>
                </c:pt>
                <c:pt idx="315">
                  <c:v>945</c:v>
                </c:pt>
                <c:pt idx="316">
                  <c:v>948</c:v>
                </c:pt>
                <c:pt idx="317">
                  <c:v>951</c:v>
                </c:pt>
                <c:pt idx="318">
                  <c:v>954</c:v>
                </c:pt>
                <c:pt idx="319">
                  <c:v>957</c:v>
                </c:pt>
                <c:pt idx="320">
                  <c:v>960</c:v>
                </c:pt>
                <c:pt idx="321">
                  <c:v>963</c:v>
                </c:pt>
                <c:pt idx="322">
                  <c:v>966</c:v>
                </c:pt>
                <c:pt idx="323">
                  <c:v>969</c:v>
                </c:pt>
                <c:pt idx="324">
                  <c:v>972</c:v>
                </c:pt>
                <c:pt idx="325">
                  <c:v>975</c:v>
                </c:pt>
                <c:pt idx="326">
                  <c:v>978</c:v>
                </c:pt>
                <c:pt idx="327">
                  <c:v>981</c:v>
                </c:pt>
                <c:pt idx="328">
                  <c:v>984</c:v>
                </c:pt>
                <c:pt idx="329">
                  <c:v>987</c:v>
                </c:pt>
                <c:pt idx="330">
                  <c:v>990</c:v>
                </c:pt>
                <c:pt idx="331">
                  <c:v>993</c:v>
                </c:pt>
                <c:pt idx="332">
                  <c:v>996</c:v>
                </c:pt>
                <c:pt idx="333">
                  <c:v>999</c:v>
                </c:pt>
                <c:pt idx="334">
                  <c:v>1002</c:v>
                </c:pt>
                <c:pt idx="335">
                  <c:v>1005</c:v>
                </c:pt>
                <c:pt idx="336">
                  <c:v>1008</c:v>
                </c:pt>
                <c:pt idx="337">
                  <c:v>1011</c:v>
                </c:pt>
                <c:pt idx="338">
                  <c:v>1014</c:v>
                </c:pt>
                <c:pt idx="339">
                  <c:v>1017</c:v>
                </c:pt>
                <c:pt idx="340">
                  <c:v>1020</c:v>
                </c:pt>
                <c:pt idx="341">
                  <c:v>1023</c:v>
                </c:pt>
                <c:pt idx="342">
                  <c:v>1026</c:v>
                </c:pt>
                <c:pt idx="343">
                  <c:v>1029</c:v>
                </c:pt>
                <c:pt idx="344">
                  <c:v>1032</c:v>
                </c:pt>
                <c:pt idx="345">
                  <c:v>1035</c:v>
                </c:pt>
                <c:pt idx="346">
                  <c:v>1038</c:v>
                </c:pt>
                <c:pt idx="347">
                  <c:v>1041</c:v>
                </c:pt>
                <c:pt idx="348">
                  <c:v>1044</c:v>
                </c:pt>
                <c:pt idx="349">
                  <c:v>1047</c:v>
                </c:pt>
                <c:pt idx="350">
                  <c:v>1050</c:v>
                </c:pt>
                <c:pt idx="351">
                  <c:v>1053</c:v>
                </c:pt>
                <c:pt idx="352">
                  <c:v>1056</c:v>
                </c:pt>
                <c:pt idx="353">
                  <c:v>1059</c:v>
                </c:pt>
                <c:pt idx="354">
                  <c:v>1062</c:v>
                </c:pt>
                <c:pt idx="355">
                  <c:v>1065</c:v>
                </c:pt>
                <c:pt idx="356">
                  <c:v>1068</c:v>
                </c:pt>
                <c:pt idx="357">
                  <c:v>1071</c:v>
                </c:pt>
                <c:pt idx="358">
                  <c:v>1074</c:v>
                </c:pt>
                <c:pt idx="359">
                  <c:v>1077</c:v>
                </c:pt>
                <c:pt idx="360">
                  <c:v>1080</c:v>
                </c:pt>
                <c:pt idx="361">
                  <c:v>1083</c:v>
                </c:pt>
                <c:pt idx="362">
                  <c:v>1086</c:v>
                </c:pt>
                <c:pt idx="363">
                  <c:v>1089</c:v>
                </c:pt>
                <c:pt idx="364">
                  <c:v>1092</c:v>
                </c:pt>
                <c:pt idx="365">
                  <c:v>1095</c:v>
                </c:pt>
                <c:pt idx="366">
                  <c:v>1098</c:v>
                </c:pt>
                <c:pt idx="367">
                  <c:v>1101</c:v>
                </c:pt>
                <c:pt idx="368">
                  <c:v>1104</c:v>
                </c:pt>
                <c:pt idx="369">
                  <c:v>1107</c:v>
                </c:pt>
                <c:pt idx="370">
                  <c:v>1110</c:v>
                </c:pt>
                <c:pt idx="371">
                  <c:v>1113</c:v>
                </c:pt>
                <c:pt idx="372">
                  <c:v>1116</c:v>
                </c:pt>
                <c:pt idx="373">
                  <c:v>1119</c:v>
                </c:pt>
                <c:pt idx="374">
                  <c:v>1122</c:v>
                </c:pt>
                <c:pt idx="375">
                  <c:v>1125</c:v>
                </c:pt>
                <c:pt idx="376">
                  <c:v>1128</c:v>
                </c:pt>
                <c:pt idx="377">
                  <c:v>1131</c:v>
                </c:pt>
                <c:pt idx="378">
                  <c:v>1134</c:v>
                </c:pt>
                <c:pt idx="379">
                  <c:v>1137</c:v>
                </c:pt>
                <c:pt idx="380">
                  <c:v>1140</c:v>
                </c:pt>
                <c:pt idx="381">
                  <c:v>1143</c:v>
                </c:pt>
                <c:pt idx="382">
                  <c:v>1146</c:v>
                </c:pt>
                <c:pt idx="383">
                  <c:v>1149</c:v>
                </c:pt>
                <c:pt idx="384">
                  <c:v>1152</c:v>
                </c:pt>
                <c:pt idx="385">
                  <c:v>1155</c:v>
                </c:pt>
                <c:pt idx="386">
                  <c:v>1158</c:v>
                </c:pt>
                <c:pt idx="387">
                  <c:v>1161</c:v>
                </c:pt>
                <c:pt idx="388">
                  <c:v>1164</c:v>
                </c:pt>
                <c:pt idx="389">
                  <c:v>1167</c:v>
                </c:pt>
                <c:pt idx="390">
                  <c:v>1170</c:v>
                </c:pt>
                <c:pt idx="391">
                  <c:v>1173</c:v>
                </c:pt>
                <c:pt idx="392">
                  <c:v>1176</c:v>
                </c:pt>
                <c:pt idx="393">
                  <c:v>1179</c:v>
                </c:pt>
                <c:pt idx="394">
                  <c:v>1182</c:v>
                </c:pt>
                <c:pt idx="395">
                  <c:v>1185</c:v>
                </c:pt>
                <c:pt idx="396">
                  <c:v>1188</c:v>
                </c:pt>
                <c:pt idx="397">
                  <c:v>1191</c:v>
                </c:pt>
                <c:pt idx="398">
                  <c:v>1194</c:v>
                </c:pt>
                <c:pt idx="399">
                  <c:v>1197</c:v>
                </c:pt>
                <c:pt idx="400">
                  <c:v>1200</c:v>
                </c:pt>
                <c:pt idx="401">
                  <c:v>1203</c:v>
                </c:pt>
                <c:pt idx="402">
                  <c:v>1206</c:v>
                </c:pt>
                <c:pt idx="403">
                  <c:v>1209</c:v>
                </c:pt>
                <c:pt idx="404">
                  <c:v>1212</c:v>
                </c:pt>
                <c:pt idx="405">
                  <c:v>1215</c:v>
                </c:pt>
                <c:pt idx="406">
                  <c:v>1218</c:v>
                </c:pt>
                <c:pt idx="407">
                  <c:v>1221</c:v>
                </c:pt>
                <c:pt idx="408">
                  <c:v>1224</c:v>
                </c:pt>
                <c:pt idx="409">
                  <c:v>1227</c:v>
                </c:pt>
                <c:pt idx="410">
                  <c:v>1230</c:v>
                </c:pt>
                <c:pt idx="411">
                  <c:v>1233</c:v>
                </c:pt>
                <c:pt idx="412">
                  <c:v>1236</c:v>
                </c:pt>
                <c:pt idx="413">
                  <c:v>1239</c:v>
                </c:pt>
                <c:pt idx="414">
                  <c:v>1242</c:v>
                </c:pt>
                <c:pt idx="415">
                  <c:v>1245</c:v>
                </c:pt>
                <c:pt idx="416">
                  <c:v>1248</c:v>
                </c:pt>
                <c:pt idx="417">
                  <c:v>1251</c:v>
                </c:pt>
                <c:pt idx="418">
                  <c:v>1254</c:v>
                </c:pt>
                <c:pt idx="419">
                  <c:v>1257</c:v>
                </c:pt>
                <c:pt idx="420">
                  <c:v>1260</c:v>
                </c:pt>
                <c:pt idx="421">
                  <c:v>1263</c:v>
                </c:pt>
                <c:pt idx="422">
                  <c:v>1266</c:v>
                </c:pt>
                <c:pt idx="423">
                  <c:v>1269</c:v>
                </c:pt>
                <c:pt idx="424">
                  <c:v>1272</c:v>
                </c:pt>
                <c:pt idx="425">
                  <c:v>1275</c:v>
                </c:pt>
                <c:pt idx="426">
                  <c:v>1278</c:v>
                </c:pt>
                <c:pt idx="427">
                  <c:v>1281</c:v>
                </c:pt>
                <c:pt idx="428">
                  <c:v>1284</c:v>
                </c:pt>
                <c:pt idx="429">
                  <c:v>1287</c:v>
                </c:pt>
                <c:pt idx="430">
                  <c:v>1290</c:v>
                </c:pt>
                <c:pt idx="431">
                  <c:v>1293</c:v>
                </c:pt>
                <c:pt idx="432">
                  <c:v>1296</c:v>
                </c:pt>
                <c:pt idx="433">
                  <c:v>1299</c:v>
                </c:pt>
                <c:pt idx="434">
                  <c:v>1302</c:v>
                </c:pt>
                <c:pt idx="435">
                  <c:v>1305</c:v>
                </c:pt>
                <c:pt idx="436">
                  <c:v>1308</c:v>
                </c:pt>
                <c:pt idx="437">
                  <c:v>1311</c:v>
                </c:pt>
                <c:pt idx="438">
                  <c:v>1314</c:v>
                </c:pt>
                <c:pt idx="439">
                  <c:v>1317</c:v>
                </c:pt>
                <c:pt idx="440">
                  <c:v>1320</c:v>
                </c:pt>
                <c:pt idx="441">
                  <c:v>1323</c:v>
                </c:pt>
                <c:pt idx="442">
                  <c:v>1326</c:v>
                </c:pt>
                <c:pt idx="443">
                  <c:v>1329</c:v>
                </c:pt>
                <c:pt idx="444">
                  <c:v>1332</c:v>
                </c:pt>
                <c:pt idx="445">
                  <c:v>1335</c:v>
                </c:pt>
                <c:pt idx="446">
                  <c:v>1338</c:v>
                </c:pt>
                <c:pt idx="447">
                  <c:v>1341</c:v>
                </c:pt>
                <c:pt idx="448">
                  <c:v>1344</c:v>
                </c:pt>
                <c:pt idx="449">
                  <c:v>1347</c:v>
                </c:pt>
                <c:pt idx="450">
                  <c:v>1350</c:v>
                </c:pt>
                <c:pt idx="451">
                  <c:v>1353</c:v>
                </c:pt>
                <c:pt idx="452">
                  <c:v>1356</c:v>
                </c:pt>
                <c:pt idx="453">
                  <c:v>1359</c:v>
                </c:pt>
                <c:pt idx="454">
                  <c:v>1362</c:v>
                </c:pt>
                <c:pt idx="455">
                  <c:v>1365</c:v>
                </c:pt>
                <c:pt idx="456">
                  <c:v>1368</c:v>
                </c:pt>
                <c:pt idx="457">
                  <c:v>1371</c:v>
                </c:pt>
                <c:pt idx="458">
                  <c:v>1374</c:v>
                </c:pt>
                <c:pt idx="459">
                  <c:v>1377</c:v>
                </c:pt>
                <c:pt idx="460">
                  <c:v>1380</c:v>
                </c:pt>
                <c:pt idx="461">
                  <c:v>1383</c:v>
                </c:pt>
                <c:pt idx="462">
                  <c:v>1386</c:v>
                </c:pt>
                <c:pt idx="463">
                  <c:v>1389</c:v>
                </c:pt>
                <c:pt idx="464">
                  <c:v>1392</c:v>
                </c:pt>
                <c:pt idx="465">
                  <c:v>1395</c:v>
                </c:pt>
                <c:pt idx="466">
                  <c:v>1398</c:v>
                </c:pt>
                <c:pt idx="467">
                  <c:v>1401</c:v>
                </c:pt>
                <c:pt idx="468">
                  <c:v>1404</c:v>
                </c:pt>
                <c:pt idx="469">
                  <c:v>1407</c:v>
                </c:pt>
                <c:pt idx="470">
                  <c:v>1410</c:v>
                </c:pt>
                <c:pt idx="471">
                  <c:v>1413</c:v>
                </c:pt>
                <c:pt idx="472">
                  <c:v>1416</c:v>
                </c:pt>
                <c:pt idx="473">
                  <c:v>1419</c:v>
                </c:pt>
                <c:pt idx="474">
                  <c:v>1422</c:v>
                </c:pt>
                <c:pt idx="475">
                  <c:v>1425</c:v>
                </c:pt>
                <c:pt idx="476">
                  <c:v>1428</c:v>
                </c:pt>
                <c:pt idx="477">
                  <c:v>1431</c:v>
                </c:pt>
                <c:pt idx="478">
                  <c:v>1434</c:v>
                </c:pt>
                <c:pt idx="479">
                  <c:v>1437</c:v>
                </c:pt>
                <c:pt idx="480">
                  <c:v>1440</c:v>
                </c:pt>
                <c:pt idx="481">
                  <c:v>1443</c:v>
                </c:pt>
                <c:pt idx="482">
                  <c:v>1446</c:v>
                </c:pt>
                <c:pt idx="483">
                  <c:v>1449</c:v>
                </c:pt>
                <c:pt idx="484">
                  <c:v>1452</c:v>
                </c:pt>
                <c:pt idx="485">
                  <c:v>1455</c:v>
                </c:pt>
                <c:pt idx="486">
                  <c:v>1458</c:v>
                </c:pt>
                <c:pt idx="487">
                  <c:v>1461</c:v>
                </c:pt>
                <c:pt idx="488">
                  <c:v>1464</c:v>
                </c:pt>
                <c:pt idx="489">
                  <c:v>1467</c:v>
                </c:pt>
                <c:pt idx="490">
                  <c:v>1470</c:v>
                </c:pt>
                <c:pt idx="491">
                  <c:v>1473</c:v>
                </c:pt>
                <c:pt idx="492">
                  <c:v>1476</c:v>
                </c:pt>
                <c:pt idx="493">
                  <c:v>1479</c:v>
                </c:pt>
                <c:pt idx="494">
                  <c:v>1482</c:v>
                </c:pt>
                <c:pt idx="495">
                  <c:v>1485</c:v>
                </c:pt>
                <c:pt idx="496">
                  <c:v>1488</c:v>
                </c:pt>
                <c:pt idx="497">
                  <c:v>1491</c:v>
                </c:pt>
                <c:pt idx="498">
                  <c:v>1494</c:v>
                </c:pt>
                <c:pt idx="499">
                  <c:v>1497</c:v>
                </c:pt>
                <c:pt idx="500">
                  <c:v>1500</c:v>
                </c:pt>
                <c:pt idx="501">
                  <c:v>1503</c:v>
                </c:pt>
                <c:pt idx="502">
                  <c:v>1506</c:v>
                </c:pt>
                <c:pt idx="503">
                  <c:v>1509</c:v>
                </c:pt>
                <c:pt idx="504">
                  <c:v>1512</c:v>
                </c:pt>
                <c:pt idx="505">
                  <c:v>1515</c:v>
                </c:pt>
                <c:pt idx="506">
                  <c:v>1518</c:v>
                </c:pt>
                <c:pt idx="507">
                  <c:v>1521</c:v>
                </c:pt>
                <c:pt idx="508">
                  <c:v>1524</c:v>
                </c:pt>
                <c:pt idx="509">
                  <c:v>1527</c:v>
                </c:pt>
                <c:pt idx="510">
                  <c:v>1530</c:v>
                </c:pt>
                <c:pt idx="511">
                  <c:v>1533</c:v>
                </c:pt>
                <c:pt idx="512">
                  <c:v>1536</c:v>
                </c:pt>
                <c:pt idx="513">
                  <c:v>1539</c:v>
                </c:pt>
                <c:pt idx="514">
                  <c:v>1542</c:v>
                </c:pt>
                <c:pt idx="515">
                  <c:v>1545</c:v>
                </c:pt>
                <c:pt idx="516">
                  <c:v>1548</c:v>
                </c:pt>
                <c:pt idx="517">
                  <c:v>1551</c:v>
                </c:pt>
                <c:pt idx="518">
                  <c:v>1554</c:v>
                </c:pt>
                <c:pt idx="519">
                  <c:v>1557</c:v>
                </c:pt>
                <c:pt idx="520">
                  <c:v>1560</c:v>
                </c:pt>
                <c:pt idx="521">
                  <c:v>1563</c:v>
                </c:pt>
                <c:pt idx="522">
                  <c:v>1566</c:v>
                </c:pt>
                <c:pt idx="523">
                  <c:v>1569</c:v>
                </c:pt>
                <c:pt idx="524">
                  <c:v>1572</c:v>
                </c:pt>
                <c:pt idx="525">
                  <c:v>1575</c:v>
                </c:pt>
                <c:pt idx="526">
                  <c:v>1578</c:v>
                </c:pt>
                <c:pt idx="527">
                  <c:v>1581</c:v>
                </c:pt>
                <c:pt idx="528">
                  <c:v>1584</c:v>
                </c:pt>
                <c:pt idx="529">
                  <c:v>1587</c:v>
                </c:pt>
                <c:pt idx="530">
                  <c:v>1590</c:v>
                </c:pt>
                <c:pt idx="531">
                  <c:v>1593</c:v>
                </c:pt>
                <c:pt idx="532">
                  <c:v>1596</c:v>
                </c:pt>
                <c:pt idx="533">
                  <c:v>1599</c:v>
                </c:pt>
                <c:pt idx="534">
                  <c:v>1602</c:v>
                </c:pt>
                <c:pt idx="535">
                  <c:v>1605</c:v>
                </c:pt>
                <c:pt idx="536">
                  <c:v>1608</c:v>
                </c:pt>
                <c:pt idx="537">
                  <c:v>1611</c:v>
                </c:pt>
                <c:pt idx="538">
                  <c:v>1614</c:v>
                </c:pt>
                <c:pt idx="539">
                  <c:v>1617</c:v>
                </c:pt>
                <c:pt idx="540">
                  <c:v>1620</c:v>
                </c:pt>
                <c:pt idx="541">
                  <c:v>1623</c:v>
                </c:pt>
                <c:pt idx="542">
                  <c:v>1626</c:v>
                </c:pt>
                <c:pt idx="543">
                  <c:v>1629</c:v>
                </c:pt>
                <c:pt idx="544">
                  <c:v>1632</c:v>
                </c:pt>
                <c:pt idx="545">
                  <c:v>1635</c:v>
                </c:pt>
                <c:pt idx="546">
                  <c:v>1638</c:v>
                </c:pt>
                <c:pt idx="547">
                  <c:v>1641</c:v>
                </c:pt>
                <c:pt idx="548">
                  <c:v>1644</c:v>
                </c:pt>
                <c:pt idx="549">
                  <c:v>1647</c:v>
                </c:pt>
                <c:pt idx="550">
                  <c:v>1650</c:v>
                </c:pt>
                <c:pt idx="551">
                  <c:v>1653</c:v>
                </c:pt>
                <c:pt idx="552">
                  <c:v>1656</c:v>
                </c:pt>
                <c:pt idx="553">
                  <c:v>1659</c:v>
                </c:pt>
                <c:pt idx="554">
                  <c:v>1662</c:v>
                </c:pt>
                <c:pt idx="555">
                  <c:v>1665</c:v>
                </c:pt>
                <c:pt idx="556">
                  <c:v>1668</c:v>
                </c:pt>
                <c:pt idx="557">
                  <c:v>1671</c:v>
                </c:pt>
                <c:pt idx="558">
                  <c:v>1674</c:v>
                </c:pt>
                <c:pt idx="559">
                  <c:v>1677</c:v>
                </c:pt>
                <c:pt idx="560">
                  <c:v>1680</c:v>
                </c:pt>
                <c:pt idx="561">
                  <c:v>1683</c:v>
                </c:pt>
                <c:pt idx="562">
                  <c:v>1686</c:v>
                </c:pt>
                <c:pt idx="563">
                  <c:v>1689</c:v>
                </c:pt>
                <c:pt idx="564">
                  <c:v>1692</c:v>
                </c:pt>
                <c:pt idx="565">
                  <c:v>1695</c:v>
                </c:pt>
                <c:pt idx="566">
                  <c:v>1698</c:v>
                </c:pt>
                <c:pt idx="567">
                  <c:v>1701</c:v>
                </c:pt>
                <c:pt idx="568">
                  <c:v>1704</c:v>
                </c:pt>
                <c:pt idx="569">
                  <c:v>1707</c:v>
                </c:pt>
                <c:pt idx="570">
                  <c:v>1710</c:v>
                </c:pt>
                <c:pt idx="571">
                  <c:v>1713</c:v>
                </c:pt>
                <c:pt idx="572">
                  <c:v>1716</c:v>
                </c:pt>
                <c:pt idx="573">
                  <c:v>1719</c:v>
                </c:pt>
                <c:pt idx="574">
                  <c:v>1722</c:v>
                </c:pt>
                <c:pt idx="575">
                  <c:v>1725</c:v>
                </c:pt>
                <c:pt idx="576">
                  <c:v>1728</c:v>
                </c:pt>
                <c:pt idx="577">
                  <c:v>1731</c:v>
                </c:pt>
                <c:pt idx="578">
                  <c:v>1734</c:v>
                </c:pt>
                <c:pt idx="579">
                  <c:v>1737</c:v>
                </c:pt>
                <c:pt idx="580">
                  <c:v>1740</c:v>
                </c:pt>
                <c:pt idx="581">
                  <c:v>1743</c:v>
                </c:pt>
                <c:pt idx="582">
                  <c:v>1746</c:v>
                </c:pt>
                <c:pt idx="583">
                  <c:v>1749</c:v>
                </c:pt>
                <c:pt idx="584">
                  <c:v>1752</c:v>
                </c:pt>
                <c:pt idx="585">
                  <c:v>1755</c:v>
                </c:pt>
                <c:pt idx="586">
                  <c:v>1758</c:v>
                </c:pt>
                <c:pt idx="587">
                  <c:v>1761</c:v>
                </c:pt>
                <c:pt idx="588">
                  <c:v>1764</c:v>
                </c:pt>
                <c:pt idx="589">
                  <c:v>1767</c:v>
                </c:pt>
                <c:pt idx="590">
                  <c:v>1770</c:v>
                </c:pt>
                <c:pt idx="591">
                  <c:v>1773</c:v>
                </c:pt>
                <c:pt idx="592">
                  <c:v>1776</c:v>
                </c:pt>
                <c:pt idx="593">
                  <c:v>1779</c:v>
                </c:pt>
                <c:pt idx="594">
                  <c:v>1782</c:v>
                </c:pt>
                <c:pt idx="595">
                  <c:v>1785</c:v>
                </c:pt>
                <c:pt idx="596">
                  <c:v>1788</c:v>
                </c:pt>
                <c:pt idx="597">
                  <c:v>1791</c:v>
                </c:pt>
                <c:pt idx="598">
                  <c:v>1794</c:v>
                </c:pt>
                <c:pt idx="599">
                  <c:v>1797</c:v>
                </c:pt>
                <c:pt idx="600">
                  <c:v>1800</c:v>
                </c:pt>
                <c:pt idx="601">
                  <c:v>1803</c:v>
                </c:pt>
                <c:pt idx="602">
                  <c:v>1806</c:v>
                </c:pt>
                <c:pt idx="603">
                  <c:v>1809</c:v>
                </c:pt>
                <c:pt idx="604">
                  <c:v>1812</c:v>
                </c:pt>
                <c:pt idx="605">
                  <c:v>1815</c:v>
                </c:pt>
                <c:pt idx="606">
                  <c:v>1818</c:v>
                </c:pt>
                <c:pt idx="607">
                  <c:v>1821</c:v>
                </c:pt>
                <c:pt idx="608">
                  <c:v>1824</c:v>
                </c:pt>
                <c:pt idx="609">
                  <c:v>1827</c:v>
                </c:pt>
                <c:pt idx="610">
                  <c:v>1830</c:v>
                </c:pt>
                <c:pt idx="611">
                  <c:v>1833</c:v>
                </c:pt>
                <c:pt idx="612">
                  <c:v>1836</c:v>
                </c:pt>
                <c:pt idx="613">
                  <c:v>1839</c:v>
                </c:pt>
                <c:pt idx="614">
                  <c:v>1842</c:v>
                </c:pt>
                <c:pt idx="615">
                  <c:v>1845</c:v>
                </c:pt>
                <c:pt idx="616">
                  <c:v>1848</c:v>
                </c:pt>
                <c:pt idx="617">
                  <c:v>1851</c:v>
                </c:pt>
                <c:pt idx="618">
                  <c:v>1854</c:v>
                </c:pt>
                <c:pt idx="619">
                  <c:v>1857</c:v>
                </c:pt>
                <c:pt idx="620">
                  <c:v>1860</c:v>
                </c:pt>
                <c:pt idx="621">
                  <c:v>1863</c:v>
                </c:pt>
                <c:pt idx="622">
                  <c:v>1866</c:v>
                </c:pt>
                <c:pt idx="623">
                  <c:v>1869</c:v>
                </c:pt>
                <c:pt idx="624">
                  <c:v>1872</c:v>
                </c:pt>
                <c:pt idx="625">
                  <c:v>1875</c:v>
                </c:pt>
                <c:pt idx="626">
                  <c:v>1878</c:v>
                </c:pt>
                <c:pt idx="627">
                  <c:v>1881</c:v>
                </c:pt>
                <c:pt idx="628">
                  <c:v>1884</c:v>
                </c:pt>
                <c:pt idx="629">
                  <c:v>1887</c:v>
                </c:pt>
                <c:pt idx="630">
                  <c:v>1890</c:v>
                </c:pt>
                <c:pt idx="631">
                  <c:v>1893</c:v>
                </c:pt>
                <c:pt idx="632">
                  <c:v>1896</c:v>
                </c:pt>
                <c:pt idx="633">
                  <c:v>1899</c:v>
                </c:pt>
                <c:pt idx="634">
                  <c:v>1902</c:v>
                </c:pt>
                <c:pt idx="635">
                  <c:v>1905</c:v>
                </c:pt>
                <c:pt idx="636">
                  <c:v>1908</c:v>
                </c:pt>
                <c:pt idx="637">
                  <c:v>1911</c:v>
                </c:pt>
                <c:pt idx="638">
                  <c:v>1914</c:v>
                </c:pt>
                <c:pt idx="639">
                  <c:v>1917</c:v>
                </c:pt>
                <c:pt idx="640">
                  <c:v>1920</c:v>
                </c:pt>
                <c:pt idx="641">
                  <c:v>1923</c:v>
                </c:pt>
                <c:pt idx="642">
                  <c:v>1926</c:v>
                </c:pt>
                <c:pt idx="643">
                  <c:v>1929</c:v>
                </c:pt>
                <c:pt idx="644">
                  <c:v>1932</c:v>
                </c:pt>
                <c:pt idx="645">
                  <c:v>1935</c:v>
                </c:pt>
                <c:pt idx="646">
                  <c:v>1938</c:v>
                </c:pt>
                <c:pt idx="647">
                  <c:v>1941</c:v>
                </c:pt>
                <c:pt idx="648">
                  <c:v>1944</c:v>
                </c:pt>
                <c:pt idx="649">
                  <c:v>1947</c:v>
                </c:pt>
                <c:pt idx="650">
                  <c:v>1950</c:v>
                </c:pt>
                <c:pt idx="651">
                  <c:v>1953</c:v>
                </c:pt>
                <c:pt idx="652">
                  <c:v>1956</c:v>
                </c:pt>
                <c:pt idx="653">
                  <c:v>1959</c:v>
                </c:pt>
                <c:pt idx="654">
                  <c:v>1962</c:v>
                </c:pt>
                <c:pt idx="655">
                  <c:v>1965</c:v>
                </c:pt>
                <c:pt idx="656">
                  <c:v>1968</c:v>
                </c:pt>
                <c:pt idx="657">
                  <c:v>1971</c:v>
                </c:pt>
                <c:pt idx="658">
                  <c:v>1974</c:v>
                </c:pt>
                <c:pt idx="659">
                  <c:v>1977</c:v>
                </c:pt>
                <c:pt idx="660">
                  <c:v>1980</c:v>
                </c:pt>
                <c:pt idx="661">
                  <c:v>1983</c:v>
                </c:pt>
                <c:pt idx="662">
                  <c:v>1986</c:v>
                </c:pt>
                <c:pt idx="663">
                  <c:v>1989</c:v>
                </c:pt>
                <c:pt idx="664">
                  <c:v>1992</c:v>
                </c:pt>
                <c:pt idx="665">
                  <c:v>1995</c:v>
                </c:pt>
                <c:pt idx="666">
                  <c:v>1998</c:v>
                </c:pt>
                <c:pt idx="667">
                  <c:v>2001</c:v>
                </c:pt>
                <c:pt idx="668">
                  <c:v>2004</c:v>
                </c:pt>
                <c:pt idx="669">
                  <c:v>2007</c:v>
                </c:pt>
                <c:pt idx="670">
                  <c:v>2010</c:v>
                </c:pt>
                <c:pt idx="671">
                  <c:v>2013</c:v>
                </c:pt>
                <c:pt idx="672">
                  <c:v>2016</c:v>
                </c:pt>
                <c:pt idx="673">
                  <c:v>2019</c:v>
                </c:pt>
                <c:pt idx="674">
                  <c:v>2022</c:v>
                </c:pt>
                <c:pt idx="675">
                  <c:v>2025</c:v>
                </c:pt>
                <c:pt idx="676">
                  <c:v>2028</c:v>
                </c:pt>
                <c:pt idx="677">
                  <c:v>2031</c:v>
                </c:pt>
                <c:pt idx="678">
                  <c:v>2034</c:v>
                </c:pt>
                <c:pt idx="679">
                  <c:v>2037</c:v>
                </c:pt>
                <c:pt idx="680">
                  <c:v>2040</c:v>
                </c:pt>
                <c:pt idx="681">
                  <c:v>2043</c:v>
                </c:pt>
                <c:pt idx="682">
                  <c:v>2046</c:v>
                </c:pt>
                <c:pt idx="683">
                  <c:v>2049</c:v>
                </c:pt>
                <c:pt idx="684">
                  <c:v>2052</c:v>
                </c:pt>
                <c:pt idx="685">
                  <c:v>2055</c:v>
                </c:pt>
                <c:pt idx="686">
                  <c:v>2058</c:v>
                </c:pt>
                <c:pt idx="687">
                  <c:v>2061</c:v>
                </c:pt>
                <c:pt idx="688">
                  <c:v>2064</c:v>
                </c:pt>
                <c:pt idx="689">
                  <c:v>2067</c:v>
                </c:pt>
                <c:pt idx="690">
                  <c:v>2070</c:v>
                </c:pt>
                <c:pt idx="691">
                  <c:v>2073</c:v>
                </c:pt>
                <c:pt idx="692">
                  <c:v>2076</c:v>
                </c:pt>
                <c:pt idx="693">
                  <c:v>2079</c:v>
                </c:pt>
                <c:pt idx="694">
                  <c:v>2082</c:v>
                </c:pt>
                <c:pt idx="695">
                  <c:v>2085</c:v>
                </c:pt>
                <c:pt idx="696">
                  <c:v>2088</c:v>
                </c:pt>
                <c:pt idx="697">
                  <c:v>2091</c:v>
                </c:pt>
                <c:pt idx="698">
                  <c:v>2094</c:v>
                </c:pt>
                <c:pt idx="699">
                  <c:v>2097</c:v>
                </c:pt>
                <c:pt idx="700">
                  <c:v>2100</c:v>
                </c:pt>
                <c:pt idx="701">
                  <c:v>2103</c:v>
                </c:pt>
                <c:pt idx="702">
                  <c:v>2106</c:v>
                </c:pt>
                <c:pt idx="703">
                  <c:v>2109</c:v>
                </c:pt>
                <c:pt idx="704">
                  <c:v>2112</c:v>
                </c:pt>
                <c:pt idx="705">
                  <c:v>2115</c:v>
                </c:pt>
                <c:pt idx="706">
                  <c:v>2118</c:v>
                </c:pt>
                <c:pt idx="707">
                  <c:v>2121</c:v>
                </c:pt>
                <c:pt idx="708">
                  <c:v>2124</c:v>
                </c:pt>
                <c:pt idx="709">
                  <c:v>2127</c:v>
                </c:pt>
                <c:pt idx="710">
                  <c:v>2130</c:v>
                </c:pt>
                <c:pt idx="711">
                  <c:v>2133</c:v>
                </c:pt>
                <c:pt idx="712">
                  <c:v>2136</c:v>
                </c:pt>
                <c:pt idx="713">
                  <c:v>2139</c:v>
                </c:pt>
                <c:pt idx="714">
                  <c:v>2142</c:v>
                </c:pt>
                <c:pt idx="715">
                  <c:v>2145</c:v>
                </c:pt>
                <c:pt idx="716">
                  <c:v>2148</c:v>
                </c:pt>
                <c:pt idx="717">
                  <c:v>2151</c:v>
                </c:pt>
                <c:pt idx="718">
                  <c:v>2154</c:v>
                </c:pt>
                <c:pt idx="719">
                  <c:v>2157</c:v>
                </c:pt>
                <c:pt idx="720">
                  <c:v>2160</c:v>
                </c:pt>
                <c:pt idx="721">
                  <c:v>2163</c:v>
                </c:pt>
                <c:pt idx="722">
                  <c:v>2166</c:v>
                </c:pt>
                <c:pt idx="723">
                  <c:v>2169</c:v>
                </c:pt>
                <c:pt idx="724">
                  <c:v>2172</c:v>
                </c:pt>
                <c:pt idx="725">
                  <c:v>2175</c:v>
                </c:pt>
                <c:pt idx="726">
                  <c:v>2178</c:v>
                </c:pt>
                <c:pt idx="727">
                  <c:v>2181</c:v>
                </c:pt>
                <c:pt idx="728">
                  <c:v>2184</c:v>
                </c:pt>
                <c:pt idx="729">
                  <c:v>2187</c:v>
                </c:pt>
                <c:pt idx="730">
                  <c:v>2190</c:v>
                </c:pt>
                <c:pt idx="731">
                  <c:v>2193</c:v>
                </c:pt>
                <c:pt idx="732">
                  <c:v>2196</c:v>
                </c:pt>
                <c:pt idx="733">
                  <c:v>2199</c:v>
                </c:pt>
                <c:pt idx="734">
                  <c:v>2202</c:v>
                </c:pt>
                <c:pt idx="735">
                  <c:v>2205</c:v>
                </c:pt>
                <c:pt idx="736">
                  <c:v>2208</c:v>
                </c:pt>
                <c:pt idx="737">
                  <c:v>2211</c:v>
                </c:pt>
                <c:pt idx="738">
                  <c:v>2214</c:v>
                </c:pt>
                <c:pt idx="739">
                  <c:v>2217</c:v>
                </c:pt>
                <c:pt idx="740">
                  <c:v>2220</c:v>
                </c:pt>
                <c:pt idx="741">
                  <c:v>2223</c:v>
                </c:pt>
                <c:pt idx="742">
                  <c:v>2226</c:v>
                </c:pt>
                <c:pt idx="743">
                  <c:v>2229</c:v>
                </c:pt>
                <c:pt idx="744">
                  <c:v>2232</c:v>
                </c:pt>
                <c:pt idx="745">
                  <c:v>2235</c:v>
                </c:pt>
                <c:pt idx="746">
                  <c:v>2238</c:v>
                </c:pt>
                <c:pt idx="747">
                  <c:v>2241</c:v>
                </c:pt>
                <c:pt idx="748">
                  <c:v>2244</c:v>
                </c:pt>
                <c:pt idx="749">
                  <c:v>2247</c:v>
                </c:pt>
                <c:pt idx="750">
                  <c:v>2250</c:v>
                </c:pt>
                <c:pt idx="751">
                  <c:v>2253</c:v>
                </c:pt>
                <c:pt idx="752">
                  <c:v>2256</c:v>
                </c:pt>
                <c:pt idx="753">
                  <c:v>2259</c:v>
                </c:pt>
                <c:pt idx="754">
                  <c:v>2262</c:v>
                </c:pt>
                <c:pt idx="755">
                  <c:v>2265</c:v>
                </c:pt>
                <c:pt idx="756">
                  <c:v>2268</c:v>
                </c:pt>
                <c:pt idx="757">
                  <c:v>2271</c:v>
                </c:pt>
                <c:pt idx="758">
                  <c:v>2274</c:v>
                </c:pt>
                <c:pt idx="759">
                  <c:v>2277</c:v>
                </c:pt>
                <c:pt idx="760">
                  <c:v>2280</c:v>
                </c:pt>
                <c:pt idx="761">
                  <c:v>2283</c:v>
                </c:pt>
                <c:pt idx="762">
                  <c:v>2286</c:v>
                </c:pt>
                <c:pt idx="763">
                  <c:v>2289</c:v>
                </c:pt>
                <c:pt idx="764">
                  <c:v>2292</c:v>
                </c:pt>
                <c:pt idx="765">
                  <c:v>2295</c:v>
                </c:pt>
                <c:pt idx="766">
                  <c:v>2298</c:v>
                </c:pt>
                <c:pt idx="767">
                  <c:v>2301</c:v>
                </c:pt>
                <c:pt idx="768">
                  <c:v>2304</c:v>
                </c:pt>
                <c:pt idx="769">
                  <c:v>2307</c:v>
                </c:pt>
                <c:pt idx="770">
                  <c:v>2310</c:v>
                </c:pt>
                <c:pt idx="771">
                  <c:v>2313</c:v>
                </c:pt>
                <c:pt idx="772">
                  <c:v>2316</c:v>
                </c:pt>
                <c:pt idx="773">
                  <c:v>2319</c:v>
                </c:pt>
                <c:pt idx="774">
                  <c:v>2322</c:v>
                </c:pt>
                <c:pt idx="775">
                  <c:v>2325</c:v>
                </c:pt>
                <c:pt idx="776">
                  <c:v>2328</c:v>
                </c:pt>
                <c:pt idx="777">
                  <c:v>2331</c:v>
                </c:pt>
                <c:pt idx="778">
                  <c:v>2334</c:v>
                </c:pt>
                <c:pt idx="779">
                  <c:v>2337</c:v>
                </c:pt>
                <c:pt idx="780">
                  <c:v>2340</c:v>
                </c:pt>
                <c:pt idx="781">
                  <c:v>2343</c:v>
                </c:pt>
                <c:pt idx="782">
                  <c:v>2346</c:v>
                </c:pt>
                <c:pt idx="783">
                  <c:v>2349</c:v>
                </c:pt>
                <c:pt idx="784">
                  <c:v>2352</c:v>
                </c:pt>
                <c:pt idx="785">
                  <c:v>2355</c:v>
                </c:pt>
                <c:pt idx="786">
                  <c:v>2358</c:v>
                </c:pt>
                <c:pt idx="787">
                  <c:v>2361</c:v>
                </c:pt>
                <c:pt idx="788">
                  <c:v>2364</c:v>
                </c:pt>
                <c:pt idx="789">
                  <c:v>2367</c:v>
                </c:pt>
                <c:pt idx="790">
                  <c:v>2370</c:v>
                </c:pt>
                <c:pt idx="791">
                  <c:v>2373</c:v>
                </c:pt>
                <c:pt idx="792">
                  <c:v>2376</c:v>
                </c:pt>
                <c:pt idx="793">
                  <c:v>2379</c:v>
                </c:pt>
                <c:pt idx="794">
                  <c:v>2382</c:v>
                </c:pt>
                <c:pt idx="795">
                  <c:v>2385</c:v>
                </c:pt>
                <c:pt idx="796">
                  <c:v>2388</c:v>
                </c:pt>
                <c:pt idx="797">
                  <c:v>2391</c:v>
                </c:pt>
                <c:pt idx="798">
                  <c:v>2394</c:v>
                </c:pt>
                <c:pt idx="799">
                  <c:v>2397</c:v>
                </c:pt>
                <c:pt idx="800">
                  <c:v>2400</c:v>
                </c:pt>
                <c:pt idx="801">
                  <c:v>2403</c:v>
                </c:pt>
                <c:pt idx="802">
                  <c:v>2406</c:v>
                </c:pt>
                <c:pt idx="803">
                  <c:v>2409</c:v>
                </c:pt>
                <c:pt idx="804">
                  <c:v>2412</c:v>
                </c:pt>
                <c:pt idx="805">
                  <c:v>2415</c:v>
                </c:pt>
                <c:pt idx="806">
                  <c:v>2418</c:v>
                </c:pt>
                <c:pt idx="807">
                  <c:v>2421</c:v>
                </c:pt>
                <c:pt idx="808">
                  <c:v>2424</c:v>
                </c:pt>
                <c:pt idx="809">
                  <c:v>2427</c:v>
                </c:pt>
                <c:pt idx="810">
                  <c:v>2430</c:v>
                </c:pt>
                <c:pt idx="811">
                  <c:v>2433</c:v>
                </c:pt>
                <c:pt idx="812">
                  <c:v>2436</c:v>
                </c:pt>
                <c:pt idx="813">
                  <c:v>2439</c:v>
                </c:pt>
                <c:pt idx="814">
                  <c:v>2442</c:v>
                </c:pt>
                <c:pt idx="815">
                  <c:v>2445</c:v>
                </c:pt>
                <c:pt idx="816">
                  <c:v>2448</c:v>
                </c:pt>
                <c:pt idx="817">
                  <c:v>2451</c:v>
                </c:pt>
                <c:pt idx="818">
                  <c:v>2454</c:v>
                </c:pt>
                <c:pt idx="819">
                  <c:v>2457</c:v>
                </c:pt>
                <c:pt idx="820">
                  <c:v>2460</c:v>
                </c:pt>
                <c:pt idx="821">
                  <c:v>2463</c:v>
                </c:pt>
                <c:pt idx="822">
                  <c:v>2466</c:v>
                </c:pt>
                <c:pt idx="823">
                  <c:v>2469</c:v>
                </c:pt>
                <c:pt idx="824">
                  <c:v>2472</c:v>
                </c:pt>
                <c:pt idx="825">
                  <c:v>2475</c:v>
                </c:pt>
                <c:pt idx="826">
                  <c:v>2478</c:v>
                </c:pt>
                <c:pt idx="827">
                  <c:v>2481</c:v>
                </c:pt>
                <c:pt idx="828">
                  <c:v>2484</c:v>
                </c:pt>
                <c:pt idx="829">
                  <c:v>2487</c:v>
                </c:pt>
                <c:pt idx="830">
                  <c:v>2490</c:v>
                </c:pt>
                <c:pt idx="831">
                  <c:v>2493</c:v>
                </c:pt>
                <c:pt idx="832">
                  <c:v>2496</c:v>
                </c:pt>
                <c:pt idx="833">
                  <c:v>2499</c:v>
                </c:pt>
                <c:pt idx="834">
                  <c:v>2502</c:v>
                </c:pt>
                <c:pt idx="835">
                  <c:v>2505</c:v>
                </c:pt>
                <c:pt idx="836">
                  <c:v>2508</c:v>
                </c:pt>
                <c:pt idx="837">
                  <c:v>2511</c:v>
                </c:pt>
                <c:pt idx="838">
                  <c:v>2514</c:v>
                </c:pt>
                <c:pt idx="839">
                  <c:v>2517</c:v>
                </c:pt>
                <c:pt idx="840">
                  <c:v>2520</c:v>
                </c:pt>
                <c:pt idx="841">
                  <c:v>2523</c:v>
                </c:pt>
                <c:pt idx="842">
                  <c:v>2526</c:v>
                </c:pt>
                <c:pt idx="843">
                  <c:v>2529</c:v>
                </c:pt>
                <c:pt idx="844">
                  <c:v>2532</c:v>
                </c:pt>
                <c:pt idx="845">
                  <c:v>2535</c:v>
                </c:pt>
                <c:pt idx="846">
                  <c:v>2538</c:v>
                </c:pt>
                <c:pt idx="847">
                  <c:v>2541</c:v>
                </c:pt>
                <c:pt idx="848">
                  <c:v>2544</c:v>
                </c:pt>
                <c:pt idx="849">
                  <c:v>2547</c:v>
                </c:pt>
                <c:pt idx="850">
                  <c:v>2550</c:v>
                </c:pt>
                <c:pt idx="851">
                  <c:v>2553</c:v>
                </c:pt>
                <c:pt idx="852">
                  <c:v>2556</c:v>
                </c:pt>
                <c:pt idx="853">
                  <c:v>2559</c:v>
                </c:pt>
                <c:pt idx="854">
                  <c:v>2562</c:v>
                </c:pt>
                <c:pt idx="855">
                  <c:v>2565</c:v>
                </c:pt>
                <c:pt idx="856">
                  <c:v>2568</c:v>
                </c:pt>
                <c:pt idx="857">
                  <c:v>2571</c:v>
                </c:pt>
                <c:pt idx="858">
                  <c:v>2574</c:v>
                </c:pt>
                <c:pt idx="859">
                  <c:v>2577</c:v>
                </c:pt>
                <c:pt idx="860">
                  <c:v>2580</c:v>
                </c:pt>
                <c:pt idx="861">
                  <c:v>2583</c:v>
                </c:pt>
                <c:pt idx="862">
                  <c:v>2586</c:v>
                </c:pt>
                <c:pt idx="863">
                  <c:v>2589</c:v>
                </c:pt>
                <c:pt idx="864">
                  <c:v>2592</c:v>
                </c:pt>
                <c:pt idx="865">
                  <c:v>2595</c:v>
                </c:pt>
                <c:pt idx="866">
                  <c:v>2598</c:v>
                </c:pt>
                <c:pt idx="867">
                  <c:v>2601</c:v>
                </c:pt>
                <c:pt idx="868">
                  <c:v>2604</c:v>
                </c:pt>
                <c:pt idx="869">
                  <c:v>2607</c:v>
                </c:pt>
                <c:pt idx="870">
                  <c:v>2610</c:v>
                </c:pt>
                <c:pt idx="871">
                  <c:v>2613</c:v>
                </c:pt>
                <c:pt idx="872">
                  <c:v>2616</c:v>
                </c:pt>
                <c:pt idx="873">
                  <c:v>2619</c:v>
                </c:pt>
                <c:pt idx="874">
                  <c:v>2622</c:v>
                </c:pt>
                <c:pt idx="875">
                  <c:v>2625</c:v>
                </c:pt>
                <c:pt idx="876">
                  <c:v>2628</c:v>
                </c:pt>
                <c:pt idx="877">
                  <c:v>2631</c:v>
                </c:pt>
                <c:pt idx="878">
                  <c:v>2634</c:v>
                </c:pt>
                <c:pt idx="879">
                  <c:v>2637</c:v>
                </c:pt>
                <c:pt idx="880">
                  <c:v>2640</c:v>
                </c:pt>
                <c:pt idx="881">
                  <c:v>2643</c:v>
                </c:pt>
                <c:pt idx="882">
                  <c:v>2646</c:v>
                </c:pt>
                <c:pt idx="883">
                  <c:v>2649</c:v>
                </c:pt>
                <c:pt idx="884">
                  <c:v>2652</c:v>
                </c:pt>
                <c:pt idx="885">
                  <c:v>2655</c:v>
                </c:pt>
                <c:pt idx="886">
                  <c:v>2658</c:v>
                </c:pt>
                <c:pt idx="887">
                  <c:v>2661</c:v>
                </c:pt>
                <c:pt idx="888">
                  <c:v>2664</c:v>
                </c:pt>
                <c:pt idx="889">
                  <c:v>2667</c:v>
                </c:pt>
                <c:pt idx="890">
                  <c:v>2670</c:v>
                </c:pt>
                <c:pt idx="891">
                  <c:v>2673</c:v>
                </c:pt>
                <c:pt idx="892">
                  <c:v>2676</c:v>
                </c:pt>
                <c:pt idx="893">
                  <c:v>2679</c:v>
                </c:pt>
                <c:pt idx="894">
                  <c:v>2682</c:v>
                </c:pt>
                <c:pt idx="895">
                  <c:v>2685</c:v>
                </c:pt>
                <c:pt idx="896">
                  <c:v>2688</c:v>
                </c:pt>
                <c:pt idx="897">
                  <c:v>2691</c:v>
                </c:pt>
                <c:pt idx="898">
                  <c:v>2694</c:v>
                </c:pt>
                <c:pt idx="899">
                  <c:v>2697</c:v>
                </c:pt>
                <c:pt idx="900">
                  <c:v>2700</c:v>
                </c:pt>
                <c:pt idx="901">
                  <c:v>2703</c:v>
                </c:pt>
                <c:pt idx="902">
                  <c:v>2706</c:v>
                </c:pt>
                <c:pt idx="903">
                  <c:v>2709</c:v>
                </c:pt>
                <c:pt idx="904">
                  <c:v>2712</c:v>
                </c:pt>
                <c:pt idx="905">
                  <c:v>2715</c:v>
                </c:pt>
                <c:pt idx="906">
                  <c:v>2718</c:v>
                </c:pt>
                <c:pt idx="907">
                  <c:v>2721</c:v>
                </c:pt>
                <c:pt idx="908">
                  <c:v>2724</c:v>
                </c:pt>
                <c:pt idx="909">
                  <c:v>2727</c:v>
                </c:pt>
                <c:pt idx="910">
                  <c:v>2730</c:v>
                </c:pt>
                <c:pt idx="911">
                  <c:v>2733</c:v>
                </c:pt>
                <c:pt idx="912">
                  <c:v>2736</c:v>
                </c:pt>
                <c:pt idx="913">
                  <c:v>2739</c:v>
                </c:pt>
                <c:pt idx="914">
                  <c:v>2742</c:v>
                </c:pt>
                <c:pt idx="915">
                  <c:v>2745</c:v>
                </c:pt>
                <c:pt idx="916">
                  <c:v>2748</c:v>
                </c:pt>
                <c:pt idx="917">
                  <c:v>2751</c:v>
                </c:pt>
                <c:pt idx="918">
                  <c:v>2754</c:v>
                </c:pt>
                <c:pt idx="919">
                  <c:v>2757</c:v>
                </c:pt>
                <c:pt idx="920">
                  <c:v>2760</c:v>
                </c:pt>
                <c:pt idx="921">
                  <c:v>2763</c:v>
                </c:pt>
                <c:pt idx="922">
                  <c:v>2766</c:v>
                </c:pt>
                <c:pt idx="923">
                  <c:v>2769</c:v>
                </c:pt>
                <c:pt idx="924">
                  <c:v>2772</c:v>
                </c:pt>
                <c:pt idx="925">
                  <c:v>2775</c:v>
                </c:pt>
                <c:pt idx="926">
                  <c:v>2778</c:v>
                </c:pt>
                <c:pt idx="927">
                  <c:v>2781</c:v>
                </c:pt>
                <c:pt idx="928">
                  <c:v>2784</c:v>
                </c:pt>
                <c:pt idx="929">
                  <c:v>2787</c:v>
                </c:pt>
                <c:pt idx="930">
                  <c:v>2790</c:v>
                </c:pt>
                <c:pt idx="931">
                  <c:v>2793</c:v>
                </c:pt>
                <c:pt idx="932">
                  <c:v>2796</c:v>
                </c:pt>
                <c:pt idx="933">
                  <c:v>2799</c:v>
                </c:pt>
                <c:pt idx="934">
                  <c:v>2802</c:v>
                </c:pt>
                <c:pt idx="935">
                  <c:v>2805</c:v>
                </c:pt>
                <c:pt idx="936">
                  <c:v>2808</c:v>
                </c:pt>
                <c:pt idx="937">
                  <c:v>2811</c:v>
                </c:pt>
                <c:pt idx="938">
                  <c:v>2814</c:v>
                </c:pt>
                <c:pt idx="939">
                  <c:v>2817</c:v>
                </c:pt>
                <c:pt idx="940">
                  <c:v>2820</c:v>
                </c:pt>
                <c:pt idx="941">
                  <c:v>2823</c:v>
                </c:pt>
                <c:pt idx="942">
                  <c:v>2826</c:v>
                </c:pt>
                <c:pt idx="943">
                  <c:v>2829</c:v>
                </c:pt>
                <c:pt idx="944">
                  <c:v>2832</c:v>
                </c:pt>
                <c:pt idx="945">
                  <c:v>2835</c:v>
                </c:pt>
                <c:pt idx="946">
                  <c:v>2838</c:v>
                </c:pt>
                <c:pt idx="947">
                  <c:v>2841</c:v>
                </c:pt>
                <c:pt idx="948">
                  <c:v>2844</c:v>
                </c:pt>
                <c:pt idx="949">
                  <c:v>2847</c:v>
                </c:pt>
                <c:pt idx="950">
                  <c:v>2850</c:v>
                </c:pt>
                <c:pt idx="951">
                  <c:v>2853</c:v>
                </c:pt>
                <c:pt idx="952">
                  <c:v>2856</c:v>
                </c:pt>
                <c:pt idx="953">
                  <c:v>2859</c:v>
                </c:pt>
                <c:pt idx="954">
                  <c:v>2862</c:v>
                </c:pt>
                <c:pt idx="955">
                  <c:v>2865</c:v>
                </c:pt>
                <c:pt idx="956">
                  <c:v>2868</c:v>
                </c:pt>
                <c:pt idx="957">
                  <c:v>2871</c:v>
                </c:pt>
                <c:pt idx="958">
                  <c:v>2874</c:v>
                </c:pt>
                <c:pt idx="959">
                  <c:v>2877</c:v>
                </c:pt>
                <c:pt idx="960">
                  <c:v>2880</c:v>
                </c:pt>
                <c:pt idx="961">
                  <c:v>2883</c:v>
                </c:pt>
                <c:pt idx="962">
                  <c:v>2886</c:v>
                </c:pt>
                <c:pt idx="963">
                  <c:v>2889</c:v>
                </c:pt>
                <c:pt idx="964">
                  <c:v>2892</c:v>
                </c:pt>
                <c:pt idx="965">
                  <c:v>2895</c:v>
                </c:pt>
                <c:pt idx="966">
                  <c:v>2898</c:v>
                </c:pt>
                <c:pt idx="967">
                  <c:v>2901</c:v>
                </c:pt>
                <c:pt idx="968">
                  <c:v>2904</c:v>
                </c:pt>
                <c:pt idx="969">
                  <c:v>2907</c:v>
                </c:pt>
                <c:pt idx="970">
                  <c:v>2910</c:v>
                </c:pt>
                <c:pt idx="971">
                  <c:v>2913</c:v>
                </c:pt>
                <c:pt idx="972">
                  <c:v>2916</c:v>
                </c:pt>
                <c:pt idx="973">
                  <c:v>2919</c:v>
                </c:pt>
                <c:pt idx="974">
                  <c:v>2922</c:v>
                </c:pt>
                <c:pt idx="975">
                  <c:v>2925</c:v>
                </c:pt>
                <c:pt idx="976">
                  <c:v>2928</c:v>
                </c:pt>
                <c:pt idx="977">
                  <c:v>2931</c:v>
                </c:pt>
                <c:pt idx="978">
                  <c:v>2934</c:v>
                </c:pt>
                <c:pt idx="979">
                  <c:v>2937</c:v>
                </c:pt>
                <c:pt idx="980">
                  <c:v>2940</c:v>
                </c:pt>
                <c:pt idx="981">
                  <c:v>2943</c:v>
                </c:pt>
                <c:pt idx="982">
                  <c:v>2946</c:v>
                </c:pt>
                <c:pt idx="983">
                  <c:v>2949</c:v>
                </c:pt>
                <c:pt idx="984">
                  <c:v>2952</c:v>
                </c:pt>
                <c:pt idx="985">
                  <c:v>2955</c:v>
                </c:pt>
                <c:pt idx="986">
                  <c:v>2958</c:v>
                </c:pt>
                <c:pt idx="987">
                  <c:v>2961</c:v>
                </c:pt>
                <c:pt idx="988">
                  <c:v>2964</c:v>
                </c:pt>
                <c:pt idx="989">
                  <c:v>2967</c:v>
                </c:pt>
                <c:pt idx="990">
                  <c:v>2970</c:v>
                </c:pt>
                <c:pt idx="991">
                  <c:v>2973</c:v>
                </c:pt>
                <c:pt idx="992">
                  <c:v>2976</c:v>
                </c:pt>
                <c:pt idx="993">
                  <c:v>2979</c:v>
                </c:pt>
                <c:pt idx="994">
                  <c:v>2982</c:v>
                </c:pt>
                <c:pt idx="995">
                  <c:v>2985</c:v>
                </c:pt>
                <c:pt idx="996">
                  <c:v>2988</c:v>
                </c:pt>
                <c:pt idx="997">
                  <c:v>2991</c:v>
                </c:pt>
                <c:pt idx="998">
                  <c:v>2994</c:v>
                </c:pt>
                <c:pt idx="999">
                  <c:v>2997</c:v>
                </c:pt>
                <c:pt idx="1000">
                  <c:v>3000</c:v>
                </c:pt>
                <c:pt idx="1001">
                  <c:v>3003</c:v>
                </c:pt>
                <c:pt idx="1002">
                  <c:v>3006</c:v>
                </c:pt>
                <c:pt idx="1003">
                  <c:v>3009</c:v>
                </c:pt>
                <c:pt idx="1004">
                  <c:v>3012</c:v>
                </c:pt>
                <c:pt idx="1005">
                  <c:v>3015</c:v>
                </c:pt>
                <c:pt idx="1006">
                  <c:v>3018</c:v>
                </c:pt>
                <c:pt idx="1007">
                  <c:v>3021</c:v>
                </c:pt>
                <c:pt idx="1008">
                  <c:v>3024</c:v>
                </c:pt>
                <c:pt idx="1009">
                  <c:v>3027</c:v>
                </c:pt>
                <c:pt idx="1010">
                  <c:v>3030</c:v>
                </c:pt>
                <c:pt idx="1011">
                  <c:v>3033</c:v>
                </c:pt>
                <c:pt idx="1012">
                  <c:v>3036</c:v>
                </c:pt>
                <c:pt idx="1013">
                  <c:v>3039</c:v>
                </c:pt>
                <c:pt idx="1014">
                  <c:v>3042</c:v>
                </c:pt>
                <c:pt idx="1015">
                  <c:v>3045</c:v>
                </c:pt>
                <c:pt idx="1016">
                  <c:v>3048</c:v>
                </c:pt>
                <c:pt idx="1017">
                  <c:v>3051</c:v>
                </c:pt>
                <c:pt idx="1018">
                  <c:v>3054</c:v>
                </c:pt>
                <c:pt idx="1019">
                  <c:v>3057</c:v>
                </c:pt>
                <c:pt idx="1020">
                  <c:v>3060</c:v>
                </c:pt>
                <c:pt idx="1021">
                  <c:v>3063</c:v>
                </c:pt>
                <c:pt idx="1022">
                  <c:v>3066</c:v>
                </c:pt>
                <c:pt idx="1023">
                  <c:v>3069</c:v>
                </c:pt>
                <c:pt idx="1024">
                  <c:v>3072</c:v>
                </c:pt>
                <c:pt idx="1025">
                  <c:v>3075</c:v>
                </c:pt>
                <c:pt idx="1026">
                  <c:v>3078</c:v>
                </c:pt>
                <c:pt idx="1027">
                  <c:v>3081</c:v>
                </c:pt>
                <c:pt idx="1028">
                  <c:v>3084</c:v>
                </c:pt>
                <c:pt idx="1029">
                  <c:v>3087</c:v>
                </c:pt>
                <c:pt idx="1030">
                  <c:v>3090</c:v>
                </c:pt>
                <c:pt idx="1031">
                  <c:v>3093</c:v>
                </c:pt>
                <c:pt idx="1032">
                  <c:v>3096</c:v>
                </c:pt>
                <c:pt idx="1033">
                  <c:v>3099</c:v>
                </c:pt>
                <c:pt idx="1034">
                  <c:v>3102</c:v>
                </c:pt>
                <c:pt idx="1035">
                  <c:v>3105</c:v>
                </c:pt>
                <c:pt idx="1036">
                  <c:v>3108</c:v>
                </c:pt>
                <c:pt idx="1037">
                  <c:v>3111</c:v>
                </c:pt>
                <c:pt idx="1038">
                  <c:v>3114</c:v>
                </c:pt>
                <c:pt idx="1039">
                  <c:v>3117</c:v>
                </c:pt>
                <c:pt idx="1040">
                  <c:v>3120</c:v>
                </c:pt>
                <c:pt idx="1041">
                  <c:v>3123</c:v>
                </c:pt>
                <c:pt idx="1042">
                  <c:v>3126</c:v>
                </c:pt>
                <c:pt idx="1043">
                  <c:v>3129</c:v>
                </c:pt>
                <c:pt idx="1044">
                  <c:v>3132</c:v>
                </c:pt>
                <c:pt idx="1045">
                  <c:v>3135</c:v>
                </c:pt>
                <c:pt idx="1046">
                  <c:v>3138</c:v>
                </c:pt>
                <c:pt idx="1047">
                  <c:v>3141</c:v>
                </c:pt>
                <c:pt idx="1048">
                  <c:v>3144</c:v>
                </c:pt>
                <c:pt idx="1049">
                  <c:v>3147</c:v>
                </c:pt>
                <c:pt idx="1050">
                  <c:v>3150</c:v>
                </c:pt>
                <c:pt idx="1051">
                  <c:v>3153</c:v>
                </c:pt>
                <c:pt idx="1052">
                  <c:v>3156</c:v>
                </c:pt>
                <c:pt idx="1053">
                  <c:v>3159</c:v>
                </c:pt>
                <c:pt idx="1054">
                  <c:v>3162</c:v>
                </c:pt>
                <c:pt idx="1055">
                  <c:v>3165</c:v>
                </c:pt>
                <c:pt idx="1056">
                  <c:v>3168</c:v>
                </c:pt>
                <c:pt idx="1057">
                  <c:v>3171</c:v>
                </c:pt>
                <c:pt idx="1058">
                  <c:v>3174</c:v>
                </c:pt>
                <c:pt idx="1059">
                  <c:v>3177</c:v>
                </c:pt>
                <c:pt idx="1060">
                  <c:v>3180</c:v>
                </c:pt>
                <c:pt idx="1061">
                  <c:v>3183</c:v>
                </c:pt>
                <c:pt idx="1062">
                  <c:v>3186</c:v>
                </c:pt>
                <c:pt idx="1063">
                  <c:v>3189</c:v>
                </c:pt>
                <c:pt idx="1064">
                  <c:v>3192</c:v>
                </c:pt>
                <c:pt idx="1065">
                  <c:v>3195</c:v>
                </c:pt>
                <c:pt idx="1066">
                  <c:v>3198</c:v>
                </c:pt>
                <c:pt idx="1067">
                  <c:v>3201</c:v>
                </c:pt>
                <c:pt idx="1068">
                  <c:v>3204</c:v>
                </c:pt>
                <c:pt idx="1069">
                  <c:v>3207</c:v>
                </c:pt>
                <c:pt idx="1070">
                  <c:v>3210</c:v>
                </c:pt>
                <c:pt idx="1071">
                  <c:v>3213</c:v>
                </c:pt>
                <c:pt idx="1072">
                  <c:v>3216</c:v>
                </c:pt>
                <c:pt idx="1073">
                  <c:v>3219</c:v>
                </c:pt>
                <c:pt idx="1074">
                  <c:v>3222</c:v>
                </c:pt>
                <c:pt idx="1075">
                  <c:v>3225</c:v>
                </c:pt>
                <c:pt idx="1076">
                  <c:v>3228</c:v>
                </c:pt>
                <c:pt idx="1077">
                  <c:v>3231</c:v>
                </c:pt>
                <c:pt idx="1078">
                  <c:v>3234</c:v>
                </c:pt>
                <c:pt idx="1079">
                  <c:v>3237</c:v>
                </c:pt>
                <c:pt idx="1080">
                  <c:v>3240</c:v>
                </c:pt>
                <c:pt idx="1081">
                  <c:v>3243</c:v>
                </c:pt>
                <c:pt idx="1082">
                  <c:v>3246</c:v>
                </c:pt>
                <c:pt idx="1083">
                  <c:v>3249</c:v>
                </c:pt>
                <c:pt idx="1084">
                  <c:v>3252</c:v>
                </c:pt>
                <c:pt idx="1085">
                  <c:v>3255</c:v>
                </c:pt>
                <c:pt idx="1086">
                  <c:v>3258</c:v>
                </c:pt>
                <c:pt idx="1087">
                  <c:v>3261</c:v>
                </c:pt>
                <c:pt idx="1088">
                  <c:v>3264</c:v>
                </c:pt>
                <c:pt idx="1089">
                  <c:v>3267</c:v>
                </c:pt>
                <c:pt idx="1090">
                  <c:v>3270</c:v>
                </c:pt>
                <c:pt idx="1091">
                  <c:v>3273</c:v>
                </c:pt>
                <c:pt idx="1092">
                  <c:v>3276</c:v>
                </c:pt>
                <c:pt idx="1093">
                  <c:v>3279</c:v>
                </c:pt>
                <c:pt idx="1094">
                  <c:v>3282</c:v>
                </c:pt>
                <c:pt idx="1095">
                  <c:v>3285</c:v>
                </c:pt>
                <c:pt idx="1096">
                  <c:v>3288</c:v>
                </c:pt>
                <c:pt idx="1097">
                  <c:v>3291</c:v>
                </c:pt>
                <c:pt idx="1098">
                  <c:v>3294</c:v>
                </c:pt>
                <c:pt idx="1099">
                  <c:v>3297</c:v>
                </c:pt>
                <c:pt idx="1100">
                  <c:v>3300</c:v>
                </c:pt>
                <c:pt idx="1101">
                  <c:v>3303</c:v>
                </c:pt>
                <c:pt idx="1102">
                  <c:v>3306</c:v>
                </c:pt>
                <c:pt idx="1103">
                  <c:v>3309</c:v>
                </c:pt>
                <c:pt idx="1104">
                  <c:v>3312</c:v>
                </c:pt>
                <c:pt idx="1105">
                  <c:v>3315</c:v>
                </c:pt>
                <c:pt idx="1106">
                  <c:v>3318</c:v>
                </c:pt>
                <c:pt idx="1107">
                  <c:v>3321</c:v>
                </c:pt>
                <c:pt idx="1108">
                  <c:v>3324</c:v>
                </c:pt>
                <c:pt idx="1109">
                  <c:v>3327</c:v>
                </c:pt>
                <c:pt idx="1110">
                  <c:v>3330</c:v>
                </c:pt>
                <c:pt idx="1111">
                  <c:v>3333</c:v>
                </c:pt>
                <c:pt idx="1112">
                  <c:v>3336</c:v>
                </c:pt>
                <c:pt idx="1113">
                  <c:v>3339</c:v>
                </c:pt>
                <c:pt idx="1114">
                  <c:v>3342</c:v>
                </c:pt>
                <c:pt idx="1115">
                  <c:v>3345</c:v>
                </c:pt>
                <c:pt idx="1116">
                  <c:v>3348</c:v>
                </c:pt>
                <c:pt idx="1117">
                  <c:v>3351</c:v>
                </c:pt>
                <c:pt idx="1118">
                  <c:v>3354</c:v>
                </c:pt>
                <c:pt idx="1119">
                  <c:v>3357</c:v>
                </c:pt>
                <c:pt idx="1120">
                  <c:v>3360</c:v>
                </c:pt>
                <c:pt idx="1121">
                  <c:v>3363</c:v>
                </c:pt>
                <c:pt idx="1122">
                  <c:v>3366</c:v>
                </c:pt>
                <c:pt idx="1123">
                  <c:v>3369</c:v>
                </c:pt>
                <c:pt idx="1124">
                  <c:v>3372</c:v>
                </c:pt>
                <c:pt idx="1125">
                  <c:v>3375</c:v>
                </c:pt>
                <c:pt idx="1126">
                  <c:v>3378</c:v>
                </c:pt>
                <c:pt idx="1127">
                  <c:v>3381</c:v>
                </c:pt>
                <c:pt idx="1128">
                  <c:v>3384</c:v>
                </c:pt>
                <c:pt idx="1129">
                  <c:v>3387</c:v>
                </c:pt>
                <c:pt idx="1130">
                  <c:v>3390</c:v>
                </c:pt>
                <c:pt idx="1131">
                  <c:v>3393</c:v>
                </c:pt>
                <c:pt idx="1132">
                  <c:v>3396</c:v>
                </c:pt>
                <c:pt idx="1133">
                  <c:v>3399</c:v>
                </c:pt>
                <c:pt idx="1134">
                  <c:v>3402</c:v>
                </c:pt>
                <c:pt idx="1135">
                  <c:v>3405</c:v>
                </c:pt>
                <c:pt idx="1136">
                  <c:v>3408</c:v>
                </c:pt>
                <c:pt idx="1137">
                  <c:v>3411</c:v>
                </c:pt>
                <c:pt idx="1138">
                  <c:v>3414</c:v>
                </c:pt>
                <c:pt idx="1139">
                  <c:v>3417</c:v>
                </c:pt>
                <c:pt idx="1140">
                  <c:v>3420</c:v>
                </c:pt>
                <c:pt idx="1141">
                  <c:v>3423</c:v>
                </c:pt>
                <c:pt idx="1142">
                  <c:v>3426</c:v>
                </c:pt>
                <c:pt idx="1143">
                  <c:v>3429</c:v>
                </c:pt>
                <c:pt idx="1144">
                  <c:v>3432</c:v>
                </c:pt>
                <c:pt idx="1145">
                  <c:v>3435</c:v>
                </c:pt>
                <c:pt idx="1146">
                  <c:v>3438</c:v>
                </c:pt>
                <c:pt idx="1147">
                  <c:v>3441</c:v>
                </c:pt>
                <c:pt idx="1148">
                  <c:v>3444</c:v>
                </c:pt>
                <c:pt idx="1149">
                  <c:v>3447</c:v>
                </c:pt>
                <c:pt idx="1150">
                  <c:v>3450</c:v>
                </c:pt>
                <c:pt idx="1151">
                  <c:v>3453</c:v>
                </c:pt>
                <c:pt idx="1152">
                  <c:v>3456</c:v>
                </c:pt>
                <c:pt idx="1153">
                  <c:v>3459</c:v>
                </c:pt>
                <c:pt idx="1154">
                  <c:v>3462</c:v>
                </c:pt>
                <c:pt idx="1155">
                  <c:v>3465</c:v>
                </c:pt>
                <c:pt idx="1156">
                  <c:v>3468</c:v>
                </c:pt>
                <c:pt idx="1157">
                  <c:v>3471</c:v>
                </c:pt>
                <c:pt idx="1158">
                  <c:v>3474</c:v>
                </c:pt>
                <c:pt idx="1159">
                  <c:v>3477</c:v>
                </c:pt>
                <c:pt idx="1160">
                  <c:v>3480</c:v>
                </c:pt>
                <c:pt idx="1161">
                  <c:v>3483</c:v>
                </c:pt>
                <c:pt idx="1162">
                  <c:v>3486</c:v>
                </c:pt>
                <c:pt idx="1163">
                  <c:v>3489</c:v>
                </c:pt>
                <c:pt idx="1164">
                  <c:v>3492</c:v>
                </c:pt>
                <c:pt idx="1165">
                  <c:v>3495</c:v>
                </c:pt>
                <c:pt idx="1166">
                  <c:v>3498</c:v>
                </c:pt>
                <c:pt idx="1167">
                  <c:v>3501</c:v>
                </c:pt>
                <c:pt idx="1168">
                  <c:v>3504</c:v>
                </c:pt>
                <c:pt idx="1169">
                  <c:v>3507</c:v>
                </c:pt>
                <c:pt idx="1170">
                  <c:v>3510</c:v>
                </c:pt>
                <c:pt idx="1171">
                  <c:v>3513</c:v>
                </c:pt>
                <c:pt idx="1172">
                  <c:v>3516</c:v>
                </c:pt>
                <c:pt idx="1173">
                  <c:v>3519</c:v>
                </c:pt>
                <c:pt idx="1174">
                  <c:v>3522</c:v>
                </c:pt>
                <c:pt idx="1175">
                  <c:v>3525</c:v>
                </c:pt>
                <c:pt idx="1176">
                  <c:v>3528</c:v>
                </c:pt>
                <c:pt idx="1177">
                  <c:v>3531</c:v>
                </c:pt>
                <c:pt idx="1178">
                  <c:v>3534</c:v>
                </c:pt>
                <c:pt idx="1179">
                  <c:v>3537</c:v>
                </c:pt>
                <c:pt idx="1180">
                  <c:v>3540</c:v>
                </c:pt>
                <c:pt idx="1181">
                  <c:v>3543</c:v>
                </c:pt>
                <c:pt idx="1182">
                  <c:v>3546</c:v>
                </c:pt>
                <c:pt idx="1183">
                  <c:v>3549</c:v>
                </c:pt>
                <c:pt idx="1184">
                  <c:v>3552</c:v>
                </c:pt>
                <c:pt idx="1185">
                  <c:v>3555</c:v>
                </c:pt>
                <c:pt idx="1186">
                  <c:v>3558</c:v>
                </c:pt>
                <c:pt idx="1187">
                  <c:v>3561</c:v>
                </c:pt>
                <c:pt idx="1188">
                  <c:v>3564</c:v>
                </c:pt>
                <c:pt idx="1189">
                  <c:v>3567</c:v>
                </c:pt>
                <c:pt idx="1190">
                  <c:v>3570</c:v>
                </c:pt>
                <c:pt idx="1191">
                  <c:v>3573</c:v>
                </c:pt>
                <c:pt idx="1192">
                  <c:v>3576</c:v>
                </c:pt>
                <c:pt idx="1193">
                  <c:v>3579</c:v>
                </c:pt>
                <c:pt idx="1194">
                  <c:v>3582</c:v>
                </c:pt>
                <c:pt idx="1195">
                  <c:v>3585</c:v>
                </c:pt>
                <c:pt idx="1196">
                  <c:v>3588</c:v>
                </c:pt>
                <c:pt idx="1197">
                  <c:v>3591</c:v>
                </c:pt>
                <c:pt idx="1198">
                  <c:v>3594</c:v>
                </c:pt>
                <c:pt idx="1199">
                  <c:v>3597</c:v>
                </c:pt>
                <c:pt idx="1200">
                  <c:v>3600</c:v>
                </c:pt>
                <c:pt idx="1201">
                  <c:v>3603</c:v>
                </c:pt>
                <c:pt idx="1202">
                  <c:v>3606</c:v>
                </c:pt>
                <c:pt idx="1203">
                  <c:v>3609</c:v>
                </c:pt>
                <c:pt idx="1204">
                  <c:v>3612</c:v>
                </c:pt>
                <c:pt idx="1205">
                  <c:v>3615</c:v>
                </c:pt>
                <c:pt idx="1206">
                  <c:v>3618</c:v>
                </c:pt>
                <c:pt idx="1207">
                  <c:v>3621</c:v>
                </c:pt>
                <c:pt idx="1208">
                  <c:v>3624</c:v>
                </c:pt>
                <c:pt idx="1209">
                  <c:v>3627</c:v>
                </c:pt>
                <c:pt idx="1210">
                  <c:v>3630</c:v>
                </c:pt>
                <c:pt idx="1211">
                  <c:v>3633</c:v>
                </c:pt>
                <c:pt idx="1212">
                  <c:v>3636</c:v>
                </c:pt>
                <c:pt idx="1213">
                  <c:v>3639</c:v>
                </c:pt>
                <c:pt idx="1214">
                  <c:v>3642</c:v>
                </c:pt>
                <c:pt idx="1215">
                  <c:v>3645</c:v>
                </c:pt>
                <c:pt idx="1216">
                  <c:v>3648</c:v>
                </c:pt>
                <c:pt idx="1217">
                  <c:v>3651</c:v>
                </c:pt>
                <c:pt idx="1218">
                  <c:v>3654</c:v>
                </c:pt>
                <c:pt idx="1219">
                  <c:v>3657</c:v>
                </c:pt>
                <c:pt idx="1220">
                  <c:v>3660</c:v>
                </c:pt>
                <c:pt idx="1221">
                  <c:v>3663</c:v>
                </c:pt>
                <c:pt idx="1222">
                  <c:v>3666</c:v>
                </c:pt>
                <c:pt idx="1223">
                  <c:v>3669</c:v>
                </c:pt>
                <c:pt idx="1224">
                  <c:v>3672</c:v>
                </c:pt>
                <c:pt idx="1225">
                  <c:v>3675</c:v>
                </c:pt>
                <c:pt idx="1226">
                  <c:v>3678</c:v>
                </c:pt>
                <c:pt idx="1227">
                  <c:v>3681</c:v>
                </c:pt>
                <c:pt idx="1228">
                  <c:v>3684</c:v>
                </c:pt>
                <c:pt idx="1229">
                  <c:v>3687</c:v>
                </c:pt>
                <c:pt idx="1230">
                  <c:v>3690</c:v>
                </c:pt>
                <c:pt idx="1231">
                  <c:v>3693</c:v>
                </c:pt>
                <c:pt idx="1232">
                  <c:v>3696</c:v>
                </c:pt>
                <c:pt idx="1233">
                  <c:v>3699</c:v>
                </c:pt>
                <c:pt idx="1234">
                  <c:v>3702</c:v>
                </c:pt>
                <c:pt idx="1235">
                  <c:v>3705</c:v>
                </c:pt>
                <c:pt idx="1236">
                  <c:v>3708</c:v>
                </c:pt>
                <c:pt idx="1237">
                  <c:v>3711</c:v>
                </c:pt>
                <c:pt idx="1238">
                  <c:v>3714</c:v>
                </c:pt>
                <c:pt idx="1239">
                  <c:v>3717</c:v>
                </c:pt>
                <c:pt idx="1240">
                  <c:v>3720</c:v>
                </c:pt>
                <c:pt idx="1241">
                  <c:v>3723</c:v>
                </c:pt>
                <c:pt idx="1242">
                  <c:v>3726</c:v>
                </c:pt>
                <c:pt idx="1243">
                  <c:v>3729</c:v>
                </c:pt>
                <c:pt idx="1244">
                  <c:v>3732</c:v>
                </c:pt>
                <c:pt idx="1245">
                  <c:v>3735</c:v>
                </c:pt>
                <c:pt idx="1246">
                  <c:v>3738</c:v>
                </c:pt>
                <c:pt idx="1247">
                  <c:v>3741</c:v>
                </c:pt>
                <c:pt idx="1248">
                  <c:v>3744</c:v>
                </c:pt>
                <c:pt idx="1249">
                  <c:v>3747</c:v>
                </c:pt>
                <c:pt idx="1250">
                  <c:v>3750</c:v>
                </c:pt>
                <c:pt idx="1251">
                  <c:v>3753</c:v>
                </c:pt>
                <c:pt idx="1252">
                  <c:v>3756</c:v>
                </c:pt>
                <c:pt idx="1253">
                  <c:v>3759</c:v>
                </c:pt>
                <c:pt idx="1254">
                  <c:v>3762</c:v>
                </c:pt>
                <c:pt idx="1255">
                  <c:v>3765</c:v>
                </c:pt>
                <c:pt idx="1256">
                  <c:v>3768</c:v>
                </c:pt>
                <c:pt idx="1257">
                  <c:v>3771</c:v>
                </c:pt>
                <c:pt idx="1258">
                  <c:v>3774</c:v>
                </c:pt>
                <c:pt idx="1259">
                  <c:v>3777</c:v>
                </c:pt>
                <c:pt idx="1260">
                  <c:v>3780</c:v>
                </c:pt>
                <c:pt idx="1261">
                  <c:v>3783</c:v>
                </c:pt>
                <c:pt idx="1262">
                  <c:v>3786</c:v>
                </c:pt>
                <c:pt idx="1263">
                  <c:v>3789</c:v>
                </c:pt>
                <c:pt idx="1264">
                  <c:v>3792</c:v>
                </c:pt>
                <c:pt idx="1265">
                  <c:v>3795</c:v>
                </c:pt>
                <c:pt idx="1266">
                  <c:v>3798</c:v>
                </c:pt>
                <c:pt idx="1267">
                  <c:v>3801</c:v>
                </c:pt>
                <c:pt idx="1268">
                  <c:v>3804</c:v>
                </c:pt>
                <c:pt idx="1269">
                  <c:v>3807</c:v>
                </c:pt>
                <c:pt idx="1270">
                  <c:v>3810</c:v>
                </c:pt>
                <c:pt idx="1271">
                  <c:v>3813</c:v>
                </c:pt>
                <c:pt idx="1272">
                  <c:v>3816</c:v>
                </c:pt>
                <c:pt idx="1273">
                  <c:v>3819</c:v>
                </c:pt>
                <c:pt idx="1274">
                  <c:v>3822</c:v>
                </c:pt>
                <c:pt idx="1275">
                  <c:v>3825</c:v>
                </c:pt>
                <c:pt idx="1276">
                  <c:v>3828</c:v>
                </c:pt>
                <c:pt idx="1277">
                  <c:v>3831</c:v>
                </c:pt>
                <c:pt idx="1278">
                  <c:v>3834</c:v>
                </c:pt>
                <c:pt idx="1279">
                  <c:v>3837</c:v>
                </c:pt>
                <c:pt idx="1280">
                  <c:v>3840</c:v>
                </c:pt>
                <c:pt idx="1281">
                  <c:v>3843</c:v>
                </c:pt>
                <c:pt idx="1282">
                  <c:v>3846</c:v>
                </c:pt>
                <c:pt idx="1283">
                  <c:v>3849</c:v>
                </c:pt>
                <c:pt idx="1284">
                  <c:v>3852</c:v>
                </c:pt>
                <c:pt idx="1285">
                  <c:v>3855</c:v>
                </c:pt>
                <c:pt idx="1286">
                  <c:v>3858</c:v>
                </c:pt>
                <c:pt idx="1287">
                  <c:v>3861</c:v>
                </c:pt>
                <c:pt idx="1288">
                  <c:v>3864</c:v>
                </c:pt>
                <c:pt idx="1289">
                  <c:v>3867</c:v>
                </c:pt>
                <c:pt idx="1290">
                  <c:v>3870</c:v>
                </c:pt>
                <c:pt idx="1291">
                  <c:v>3873</c:v>
                </c:pt>
                <c:pt idx="1292">
                  <c:v>3876</c:v>
                </c:pt>
                <c:pt idx="1293">
                  <c:v>3879</c:v>
                </c:pt>
                <c:pt idx="1294">
                  <c:v>3882</c:v>
                </c:pt>
                <c:pt idx="1295">
                  <c:v>3885</c:v>
                </c:pt>
                <c:pt idx="1296">
                  <c:v>3888</c:v>
                </c:pt>
                <c:pt idx="1297">
                  <c:v>3891</c:v>
                </c:pt>
                <c:pt idx="1298">
                  <c:v>3894</c:v>
                </c:pt>
                <c:pt idx="1299">
                  <c:v>3897</c:v>
                </c:pt>
                <c:pt idx="1300">
                  <c:v>3900</c:v>
                </c:pt>
                <c:pt idx="1301">
                  <c:v>3903</c:v>
                </c:pt>
                <c:pt idx="1302">
                  <c:v>3906</c:v>
                </c:pt>
                <c:pt idx="1303">
                  <c:v>3909</c:v>
                </c:pt>
                <c:pt idx="1304">
                  <c:v>3912</c:v>
                </c:pt>
                <c:pt idx="1305">
                  <c:v>3915</c:v>
                </c:pt>
                <c:pt idx="1306">
                  <c:v>3918</c:v>
                </c:pt>
                <c:pt idx="1307">
                  <c:v>3921</c:v>
                </c:pt>
                <c:pt idx="1308">
                  <c:v>3924</c:v>
                </c:pt>
                <c:pt idx="1309">
                  <c:v>3927</c:v>
                </c:pt>
                <c:pt idx="1310">
                  <c:v>3930</c:v>
                </c:pt>
                <c:pt idx="1311">
                  <c:v>3933</c:v>
                </c:pt>
                <c:pt idx="1312">
                  <c:v>3936</c:v>
                </c:pt>
                <c:pt idx="1313">
                  <c:v>3939</c:v>
                </c:pt>
                <c:pt idx="1314">
                  <c:v>3942</c:v>
                </c:pt>
                <c:pt idx="1315">
                  <c:v>3945</c:v>
                </c:pt>
                <c:pt idx="1316">
                  <c:v>3948</c:v>
                </c:pt>
                <c:pt idx="1317">
                  <c:v>3951</c:v>
                </c:pt>
                <c:pt idx="1318">
                  <c:v>3954</c:v>
                </c:pt>
                <c:pt idx="1319">
                  <c:v>3957</c:v>
                </c:pt>
                <c:pt idx="1320">
                  <c:v>3960</c:v>
                </c:pt>
                <c:pt idx="1321">
                  <c:v>3963</c:v>
                </c:pt>
                <c:pt idx="1322">
                  <c:v>3966</c:v>
                </c:pt>
                <c:pt idx="1323">
                  <c:v>3969</c:v>
                </c:pt>
                <c:pt idx="1324">
                  <c:v>3972</c:v>
                </c:pt>
                <c:pt idx="1325">
                  <c:v>3975</c:v>
                </c:pt>
                <c:pt idx="1326">
                  <c:v>3978</c:v>
                </c:pt>
                <c:pt idx="1327">
                  <c:v>3981</c:v>
                </c:pt>
                <c:pt idx="1328">
                  <c:v>3984</c:v>
                </c:pt>
                <c:pt idx="1329">
                  <c:v>3987</c:v>
                </c:pt>
                <c:pt idx="1330">
                  <c:v>3990</c:v>
                </c:pt>
                <c:pt idx="1331">
                  <c:v>3993</c:v>
                </c:pt>
                <c:pt idx="1332">
                  <c:v>3996</c:v>
                </c:pt>
                <c:pt idx="1333">
                  <c:v>3999</c:v>
                </c:pt>
                <c:pt idx="1334">
                  <c:v>4002</c:v>
                </c:pt>
                <c:pt idx="1335">
                  <c:v>4005</c:v>
                </c:pt>
                <c:pt idx="1336">
                  <c:v>4008</c:v>
                </c:pt>
                <c:pt idx="1337">
                  <c:v>4011</c:v>
                </c:pt>
                <c:pt idx="1338">
                  <c:v>4014</c:v>
                </c:pt>
                <c:pt idx="1339">
                  <c:v>4017</c:v>
                </c:pt>
                <c:pt idx="1340">
                  <c:v>4020</c:v>
                </c:pt>
                <c:pt idx="1341">
                  <c:v>4023</c:v>
                </c:pt>
                <c:pt idx="1342">
                  <c:v>4026</c:v>
                </c:pt>
                <c:pt idx="1343">
                  <c:v>4029</c:v>
                </c:pt>
                <c:pt idx="1344">
                  <c:v>4032</c:v>
                </c:pt>
                <c:pt idx="1345">
                  <c:v>4035</c:v>
                </c:pt>
                <c:pt idx="1346">
                  <c:v>4038</c:v>
                </c:pt>
                <c:pt idx="1347">
                  <c:v>4041</c:v>
                </c:pt>
                <c:pt idx="1348">
                  <c:v>4044</c:v>
                </c:pt>
                <c:pt idx="1349">
                  <c:v>4047</c:v>
                </c:pt>
                <c:pt idx="1350">
                  <c:v>4050</c:v>
                </c:pt>
                <c:pt idx="1351">
                  <c:v>4053</c:v>
                </c:pt>
                <c:pt idx="1352">
                  <c:v>4056</c:v>
                </c:pt>
                <c:pt idx="1353">
                  <c:v>4059</c:v>
                </c:pt>
                <c:pt idx="1354">
                  <c:v>4062</c:v>
                </c:pt>
                <c:pt idx="1355">
                  <c:v>4065</c:v>
                </c:pt>
                <c:pt idx="1356">
                  <c:v>4068</c:v>
                </c:pt>
                <c:pt idx="1357">
                  <c:v>4071</c:v>
                </c:pt>
                <c:pt idx="1358">
                  <c:v>4074</c:v>
                </c:pt>
                <c:pt idx="1359">
                  <c:v>4077</c:v>
                </c:pt>
                <c:pt idx="1360">
                  <c:v>4080</c:v>
                </c:pt>
                <c:pt idx="1361">
                  <c:v>4083</c:v>
                </c:pt>
                <c:pt idx="1362">
                  <c:v>4086</c:v>
                </c:pt>
                <c:pt idx="1363">
                  <c:v>4089</c:v>
                </c:pt>
                <c:pt idx="1364">
                  <c:v>4092</c:v>
                </c:pt>
                <c:pt idx="1365">
                  <c:v>4095</c:v>
                </c:pt>
                <c:pt idx="1366">
                  <c:v>4098</c:v>
                </c:pt>
                <c:pt idx="1367">
                  <c:v>4101</c:v>
                </c:pt>
                <c:pt idx="1368">
                  <c:v>4104</c:v>
                </c:pt>
                <c:pt idx="1369">
                  <c:v>4107</c:v>
                </c:pt>
                <c:pt idx="1370">
                  <c:v>4110</c:v>
                </c:pt>
                <c:pt idx="1371">
                  <c:v>4113</c:v>
                </c:pt>
                <c:pt idx="1372">
                  <c:v>4116</c:v>
                </c:pt>
                <c:pt idx="1373">
                  <c:v>4119</c:v>
                </c:pt>
                <c:pt idx="1374">
                  <c:v>4122</c:v>
                </c:pt>
                <c:pt idx="1375">
                  <c:v>4125</c:v>
                </c:pt>
                <c:pt idx="1376">
                  <c:v>4128</c:v>
                </c:pt>
                <c:pt idx="1377">
                  <c:v>4131</c:v>
                </c:pt>
                <c:pt idx="1378">
                  <c:v>4134</c:v>
                </c:pt>
                <c:pt idx="1379">
                  <c:v>4137</c:v>
                </c:pt>
                <c:pt idx="1380">
                  <c:v>4140</c:v>
                </c:pt>
                <c:pt idx="1381">
                  <c:v>4143</c:v>
                </c:pt>
                <c:pt idx="1382">
                  <c:v>4146</c:v>
                </c:pt>
                <c:pt idx="1383">
                  <c:v>4149</c:v>
                </c:pt>
                <c:pt idx="1384">
                  <c:v>4152</c:v>
                </c:pt>
                <c:pt idx="1385">
                  <c:v>4155</c:v>
                </c:pt>
                <c:pt idx="1386">
                  <c:v>4158</c:v>
                </c:pt>
                <c:pt idx="1387">
                  <c:v>4161</c:v>
                </c:pt>
                <c:pt idx="1388">
                  <c:v>4164</c:v>
                </c:pt>
                <c:pt idx="1389">
                  <c:v>4167</c:v>
                </c:pt>
                <c:pt idx="1390">
                  <c:v>4170</c:v>
                </c:pt>
                <c:pt idx="1391">
                  <c:v>4173</c:v>
                </c:pt>
                <c:pt idx="1392">
                  <c:v>4176</c:v>
                </c:pt>
                <c:pt idx="1393">
                  <c:v>4179</c:v>
                </c:pt>
                <c:pt idx="1394">
                  <c:v>4182</c:v>
                </c:pt>
                <c:pt idx="1395">
                  <c:v>4185</c:v>
                </c:pt>
                <c:pt idx="1396">
                  <c:v>4188</c:v>
                </c:pt>
                <c:pt idx="1397">
                  <c:v>4191</c:v>
                </c:pt>
                <c:pt idx="1398">
                  <c:v>4194</c:v>
                </c:pt>
                <c:pt idx="1399">
                  <c:v>4197</c:v>
                </c:pt>
                <c:pt idx="1400">
                  <c:v>4200</c:v>
                </c:pt>
                <c:pt idx="1401">
                  <c:v>4203</c:v>
                </c:pt>
                <c:pt idx="1402">
                  <c:v>4206</c:v>
                </c:pt>
                <c:pt idx="1403">
                  <c:v>4209</c:v>
                </c:pt>
                <c:pt idx="1404">
                  <c:v>4212</c:v>
                </c:pt>
                <c:pt idx="1405">
                  <c:v>4215</c:v>
                </c:pt>
                <c:pt idx="1406">
                  <c:v>4218</c:v>
                </c:pt>
                <c:pt idx="1407">
                  <c:v>4221</c:v>
                </c:pt>
                <c:pt idx="1408">
                  <c:v>4224</c:v>
                </c:pt>
                <c:pt idx="1409">
                  <c:v>4227</c:v>
                </c:pt>
                <c:pt idx="1410">
                  <c:v>4230</c:v>
                </c:pt>
                <c:pt idx="1411">
                  <c:v>4233</c:v>
                </c:pt>
                <c:pt idx="1412">
                  <c:v>4236</c:v>
                </c:pt>
                <c:pt idx="1413">
                  <c:v>4239</c:v>
                </c:pt>
                <c:pt idx="1414">
                  <c:v>4242</c:v>
                </c:pt>
                <c:pt idx="1415">
                  <c:v>4245</c:v>
                </c:pt>
                <c:pt idx="1416">
                  <c:v>4248</c:v>
                </c:pt>
                <c:pt idx="1417">
                  <c:v>4251</c:v>
                </c:pt>
                <c:pt idx="1418">
                  <c:v>4254</c:v>
                </c:pt>
                <c:pt idx="1419">
                  <c:v>4257</c:v>
                </c:pt>
                <c:pt idx="1420">
                  <c:v>4260</c:v>
                </c:pt>
                <c:pt idx="1421">
                  <c:v>4263</c:v>
                </c:pt>
                <c:pt idx="1422">
                  <c:v>4266</c:v>
                </c:pt>
                <c:pt idx="1423">
                  <c:v>4269</c:v>
                </c:pt>
                <c:pt idx="1424">
                  <c:v>4272</c:v>
                </c:pt>
                <c:pt idx="1425">
                  <c:v>4275</c:v>
                </c:pt>
                <c:pt idx="1426">
                  <c:v>4278</c:v>
                </c:pt>
                <c:pt idx="1427">
                  <c:v>4281</c:v>
                </c:pt>
                <c:pt idx="1428">
                  <c:v>4284</c:v>
                </c:pt>
                <c:pt idx="1429">
                  <c:v>4287</c:v>
                </c:pt>
                <c:pt idx="1430">
                  <c:v>4290</c:v>
                </c:pt>
                <c:pt idx="1431">
                  <c:v>4293</c:v>
                </c:pt>
                <c:pt idx="1432">
                  <c:v>4296</c:v>
                </c:pt>
                <c:pt idx="1433">
                  <c:v>4299</c:v>
                </c:pt>
                <c:pt idx="1434">
                  <c:v>4302</c:v>
                </c:pt>
                <c:pt idx="1435">
                  <c:v>4305</c:v>
                </c:pt>
                <c:pt idx="1436">
                  <c:v>4308</c:v>
                </c:pt>
                <c:pt idx="1437">
                  <c:v>4311</c:v>
                </c:pt>
                <c:pt idx="1438">
                  <c:v>4314</c:v>
                </c:pt>
                <c:pt idx="1439">
                  <c:v>4317</c:v>
                </c:pt>
                <c:pt idx="1440">
                  <c:v>4320</c:v>
                </c:pt>
                <c:pt idx="1441">
                  <c:v>4323</c:v>
                </c:pt>
                <c:pt idx="1442">
                  <c:v>4326</c:v>
                </c:pt>
                <c:pt idx="1443">
                  <c:v>4329</c:v>
                </c:pt>
                <c:pt idx="1444">
                  <c:v>4332</c:v>
                </c:pt>
                <c:pt idx="1445">
                  <c:v>4335</c:v>
                </c:pt>
                <c:pt idx="1446">
                  <c:v>4338</c:v>
                </c:pt>
                <c:pt idx="1447">
                  <c:v>4341</c:v>
                </c:pt>
                <c:pt idx="1448">
                  <c:v>4344</c:v>
                </c:pt>
                <c:pt idx="1449">
                  <c:v>4347</c:v>
                </c:pt>
                <c:pt idx="1450">
                  <c:v>4350</c:v>
                </c:pt>
                <c:pt idx="1451">
                  <c:v>4353</c:v>
                </c:pt>
                <c:pt idx="1452">
                  <c:v>4356</c:v>
                </c:pt>
                <c:pt idx="1453">
                  <c:v>4359</c:v>
                </c:pt>
                <c:pt idx="1454">
                  <c:v>4362</c:v>
                </c:pt>
                <c:pt idx="1455">
                  <c:v>4365</c:v>
                </c:pt>
                <c:pt idx="1456">
                  <c:v>4368</c:v>
                </c:pt>
                <c:pt idx="1457">
                  <c:v>4371</c:v>
                </c:pt>
                <c:pt idx="1458">
                  <c:v>4374</c:v>
                </c:pt>
                <c:pt idx="1459">
                  <c:v>4377</c:v>
                </c:pt>
                <c:pt idx="1460">
                  <c:v>4380</c:v>
                </c:pt>
                <c:pt idx="1461">
                  <c:v>4383</c:v>
                </c:pt>
                <c:pt idx="1462">
                  <c:v>4386</c:v>
                </c:pt>
                <c:pt idx="1463">
                  <c:v>4389</c:v>
                </c:pt>
                <c:pt idx="1464">
                  <c:v>4392</c:v>
                </c:pt>
                <c:pt idx="1465">
                  <c:v>4395</c:v>
                </c:pt>
                <c:pt idx="1466">
                  <c:v>4398</c:v>
                </c:pt>
                <c:pt idx="1467">
                  <c:v>4401</c:v>
                </c:pt>
                <c:pt idx="1468">
                  <c:v>4404</c:v>
                </c:pt>
                <c:pt idx="1469">
                  <c:v>4407</c:v>
                </c:pt>
                <c:pt idx="1470">
                  <c:v>4410</c:v>
                </c:pt>
                <c:pt idx="1471">
                  <c:v>4413</c:v>
                </c:pt>
                <c:pt idx="1472">
                  <c:v>4416</c:v>
                </c:pt>
                <c:pt idx="1473">
                  <c:v>4419</c:v>
                </c:pt>
                <c:pt idx="1474">
                  <c:v>4422</c:v>
                </c:pt>
                <c:pt idx="1475">
                  <c:v>4425</c:v>
                </c:pt>
                <c:pt idx="1476">
                  <c:v>4428</c:v>
                </c:pt>
                <c:pt idx="1477">
                  <c:v>4431</c:v>
                </c:pt>
                <c:pt idx="1478">
                  <c:v>4434</c:v>
                </c:pt>
                <c:pt idx="1479">
                  <c:v>4437</c:v>
                </c:pt>
                <c:pt idx="1480">
                  <c:v>4440</c:v>
                </c:pt>
                <c:pt idx="1481">
                  <c:v>4443</c:v>
                </c:pt>
                <c:pt idx="1482">
                  <c:v>4446</c:v>
                </c:pt>
                <c:pt idx="1483">
                  <c:v>4449</c:v>
                </c:pt>
                <c:pt idx="1484">
                  <c:v>4452</c:v>
                </c:pt>
                <c:pt idx="1485">
                  <c:v>4455</c:v>
                </c:pt>
                <c:pt idx="1486">
                  <c:v>4458</c:v>
                </c:pt>
                <c:pt idx="1487">
                  <c:v>4461</c:v>
                </c:pt>
                <c:pt idx="1488">
                  <c:v>4464</c:v>
                </c:pt>
                <c:pt idx="1489">
                  <c:v>4467</c:v>
                </c:pt>
                <c:pt idx="1490">
                  <c:v>4470</c:v>
                </c:pt>
                <c:pt idx="1491">
                  <c:v>4473</c:v>
                </c:pt>
                <c:pt idx="1492">
                  <c:v>4476</c:v>
                </c:pt>
                <c:pt idx="1493">
                  <c:v>4479</c:v>
                </c:pt>
                <c:pt idx="1494">
                  <c:v>4482</c:v>
                </c:pt>
                <c:pt idx="1495">
                  <c:v>4485</c:v>
                </c:pt>
                <c:pt idx="1496">
                  <c:v>4488</c:v>
                </c:pt>
                <c:pt idx="1497">
                  <c:v>4491</c:v>
                </c:pt>
                <c:pt idx="1498">
                  <c:v>4494</c:v>
                </c:pt>
                <c:pt idx="1499">
                  <c:v>4497</c:v>
                </c:pt>
              </c:numCache>
            </c:numRef>
          </c:cat>
          <c:val>
            <c:numRef>
              <c:f>SIN波の計算_2!$P$25:$P$1524</c:f>
              <c:numCache>
                <c:formatCode>General</c:formatCode>
                <c:ptCount val="1500"/>
                <c:pt idx="0">
                  <c:v>1.25</c:v>
                </c:pt>
                <c:pt idx="1">
                  <c:v>1.3154199453036797</c:v>
                </c:pt>
                <c:pt idx="2">
                  <c:v>1.3806605790845667</c:v>
                </c:pt>
                <c:pt idx="3">
                  <c:v>1.4455430813002885</c:v>
                </c:pt>
                <c:pt idx="4">
                  <c:v>1.5098896135221991</c:v>
                </c:pt>
                <c:pt idx="5">
                  <c:v>1.5735238063781509</c:v>
                </c:pt>
                <c:pt idx="6">
                  <c:v>1.6362712429686843</c:v>
                </c:pt>
                <c:pt idx="7">
                  <c:v>1.6979599369316254</c:v>
                </c:pt>
                <c:pt idx="8">
                  <c:v>1.7584208038447502</c:v>
                </c:pt>
                <c:pt idx="9">
                  <c:v>1.8174881246744334</c:v>
                </c:pt>
                <c:pt idx="10">
                  <c:v>1.875</c:v>
                </c:pt>
                <c:pt idx="11">
                  <c:v>1.9307987937687838</c:v>
                </c:pt>
                <c:pt idx="12">
                  <c:v>1.9847315653655915</c:v>
                </c:pt>
                <c:pt idx="13">
                  <c:v>2.0366504888122967</c:v>
                </c:pt>
                <c:pt idx="14">
                  <c:v>2.086413257948573</c:v>
                </c:pt>
                <c:pt idx="15">
                  <c:v>2.1338834764831844</c:v>
                </c:pt>
                <c:pt idx="16">
                  <c:v>2.1789310318467425</c:v>
                </c:pt>
                <c:pt idx="17">
                  <c:v>2.2214324518212134</c:v>
                </c:pt>
                <c:pt idx="18">
                  <c:v>2.2612712429686841</c:v>
                </c:pt>
                <c:pt idx="19">
                  <c:v>2.2983382099317797</c:v>
                </c:pt>
                <c:pt idx="20">
                  <c:v>2.3325317547305482</c:v>
                </c:pt>
                <c:pt idx="21">
                  <c:v>2.3637581552354598</c:v>
                </c:pt>
                <c:pt idx="22">
                  <c:v>2.3919318220532508</c:v>
                </c:pt>
                <c:pt idx="23">
                  <c:v>2.4169755331215024</c:v>
                </c:pt>
                <c:pt idx="24">
                  <c:v>2.4388206453689421</c:v>
                </c:pt>
                <c:pt idx="25">
                  <c:v>2.4574072828613351</c:v>
                </c:pt>
                <c:pt idx="26">
                  <c:v>2.4726845009172571</c:v>
                </c:pt>
                <c:pt idx="27">
                  <c:v>2.4846104257439223</c:v>
                </c:pt>
                <c:pt idx="28">
                  <c:v>2.4931523692103417</c:v>
                </c:pt>
                <c:pt idx="29">
                  <c:v>2.4982869184432173</c:v>
                </c:pt>
                <c:pt idx="30">
                  <c:v>2.5</c:v>
                </c:pt>
                <c:pt idx="31">
                  <c:v>2.4982869184432173</c:v>
                </c:pt>
                <c:pt idx="32">
                  <c:v>2.4931523692103417</c:v>
                </c:pt>
                <c:pt idx="33">
                  <c:v>2.4846104257439219</c:v>
                </c:pt>
                <c:pt idx="34">
                  <c:v>2.4726845009172571</c:v>
                </c:pt>
                <c:pt idx="35">
                  <c:v>2.4574072828613351</c:v>
                </c:pt>
                <c:pt idx="36">
                  <c:v>2.4388206453689421</c:v>
                </c:pt>
                <c:pt idx="37">
                  <c:v>2.4169755331215024</c:v>
                </c:pt>
                <c:pt idx="38">
                  <c:v>2.3919318220532513</c:v>
                </c:pt>
                <c:pt idx="39">
                  <c:v>2.3637581552354598</c:v>
                </c:pt>
                <c:pt idx="40">
                  <c:v>2.3325317547305486</c:v>
                </c:pt>
                <c:pt idx="41">
                  <c:v>2.2983382099317797</c:v>
                </c:pt>
                <c:pt idx="42">
                  <c:v>2.2612712429686841</c:v>
                </c:pt>
                <c:pt idx="43">
                  <c:v>2.2214324518212138</c:v>
                </c:pt>
                <c:pt idx="44">
                  <c:v>2.1789310318467425</c:v>
                </c:pt>
                <c:pt idx="45">
                  <c:v>2.1338834764831844</c:v>
                </c:pt>
                <c:pt idx="46">
                  <c:v>2.086413257948573</c:v>
                </c:pt>
                <c:pt idx="47">
                  <c:v>2.0366504888122972</c:v>
                </c:pt>
                <c:pt idx="48">
                  <c:v>1.9847315653655917</c:v>
                </c:pt>
                <c:pt idx="49">
                  <c:v>1.9307987937687838</c:v>
                </c:pt>
                <c:pt idx="50">
                  <c:v>1.875</c:v>
                </c:pt>
                <c:pt idx="51">
                  <c:v>1.8174881246744334</c:v>
                </c:pt>
                <c:pt idx="52">
                  <c:v>1.7584208038447504</c:v>
                </c:pt>
                <c:pt idx="53">
                  <c:v>1.6979599369316252</c:v>
                </c:pt>
                <c:pt idx="54">
                  <c:v>1.6362712429686843</c:v>
                </c:pt>
                <c:pt idx="55">
                  <c:v>1.5735238063781511</c:v>
                </c:pt>
                <c:pt idx="56">
                  <c:v>1.5098896135221991</c:v>
                </c:pt>
                <c:pt idx="57">
                  <c:v>1.4455430813002887</c:v>
                </c:pt>
                <c:pt idx="58">
                  <c:v>1.3806605790845672</c:v>
                </c:pt>
                <c:pt idx="59">
                  <c:v>1.3154199453036797</c:v>
                </c:pt>
                <c:pt idx="60">
                  <c:v>1.2500000000000002</c:v>
                </c:pt>
                <c:pt idx="61">
                  <c:v>1.1845800546963206</c:v>
                </c:pt>
                <c:pt idx="62">
                  <c:v>1.1193394209154337</c:v>
                </c:pt>
                <c:pt idx="63">
                  <c:v>1.0544569186997115</c:v>
                </c:pt>
                <c:pt idx="64">
                  <c:v>0.99011038647780114</c:v>
                </c:pt>
                <c:pt idx="65">
                  <c:v>0.92647619362184952</c:v>
                </c:pt>
                <c:pt idx="66">
                  <c:v>0.86372875703131535</c:v>
                </c:pt>
                <c:pt idx="67">
                  <c:v>0.80204006306837439</c:v>
                </c:pt>
                <c:pt idx="68">
                  <c:v>0.74157919615525025</c:v>
                </c:pt>
                <c:pt idx="69">
                  <c:v>0.68251187532556723</c:v>
                </c:pt>
                <c:pt idx="70">
                  <c:v>0.62499999999999989</c:v>
                </c:pt>
                <c:pt idx="71">
                  <c:v>0.56920120623121617</c:v>
                </c:pt>
                <c:pt idx="72">
                  <c:v>0.51526843463440875</c:v>
                </c:pt>
                <c:pt idx="73">
                  <c:v>0.46334951118770296</c:v>
                </c:pt>
                <c:pt idx="74">
                  <c:v>0.4135867420514272</c:v>
                </c:pt>
                <c:pt idx="75">
                  <c:v>0.36611652351681567</c:v>
                </c:pt>
                <c:pt idx="76">
                  <c:v>0.32106896815325747</c:v>
                </c:pt>
                <c:pt idx="77">
                  <c:v>0.27856754817878615</c:v>
                </c:pt>
                <c:pt idx="78">
                  <c:v>0.23872875703131591</c:v>
                </c:pt>
                <c:pt idx="79">
                  <c:v>0.20166179006821983</c:v>
                </c:pt>
                <c:pt idx="80">
                  <c:v>0.16746824526945203</c:v>
                </c:pt>
                <c:pt idx="81">
                  <c:v>0.13624184476454015</c:v>
                </c:pt>
                <c:pt idx="82">
                  <c:v>0.10806817794674872</c:v>
                </c:pt>
                <c:pt idx="83">
                  <c:v>8.3024466878498071E-2</c:v>
                </c:pt>
                <c:pt idx="84">
                  <c:v>6.1179354631058169E-2</c:v>
                </c:pt>
                <c:pt idx="85">
                  <c:v>4.2592717138664637E-2</c:v>
                </c:pt>
                <c:pt idx="86">
                  <c:v>2.7315499082743111E-2</c:v>
                </c:pt>
                <c:pt idx="87">
                  <c:v>1.5389574256077898E-2</c:v>
                </c:pt>
                <c:pt idx="88">
                  <c:v>6.8476307896583322E-3</c:v>
                </c:pt>
                <c:pt idx="89">
                  <c:v>1.7130815567827362E-3</c:v>
                </c:pt>
                <c:pt idx="90">
                  <c:v>0</c:v>
                </c:pt>
                <c:pt idx="91">
                  <c:v>1.7130815567827362E-3</c:v>
                </c:pt>
                <c:pt idx="92">
                  <c:v>6.8476307896583322E-3</c:v>
                </c:pt>
                <c:pt idx="93">
                  <c:v>1.5389574256077676E-2</c:v>
                </c:pt>
                <c:pt idx="94">
                  <c:v>2.7315499082742667E-2</c:v>
                </c:pt>
                <c:pt idx="95">
                  <c:v>4.259271713866486E-2</c:v>
                </c:pt>
                <c:pt idx="96">
                  <c:v>6.1179354631057947E-2</c:v>
                </c:pt>
                <c:pt idx="97">
                  <c:v>8.3024466878497405E-2</c:v>
                </c:pt>
                <c:pt idx="98">
                  <c:v>0.10806817794674917</c:v>
                </c:pt>
                <c:pt idx="99">
                  <c:v>0.13624184476454015</c:v>
                </c:pt>
                <c:pt idx="100">
                  <c:v>0.16746824526945181</c:v>
                </c:pt>
                <c:pt idx="101">
                  <c:v>0.2016617900682196</c:v>
                </c:pt>
                <c:pt idx="102">
                  <c:v>0.23872875703131546</c:v>
                </c:pt>
                <c:pt idx="103">
                  <c:v>0.27856754817878648</c:v>
                </c:pt>
                <c:pt idx="104">
                  <c:v>0.32106896815325681</c:v>
                </c:pt>
                <c:pt idx="105">
                  <c:v>0.36611652351681534</c:v>
                </c:pt>
                <c:pt idx="106">
                  <c:v>0.41358674205142731</c:v>
                </c:pt>
                <c:pt idx="107">
                  <c:v>0.46334951118770273</c:v>
                </c:pt>
                <c:pt idx="108">
                  <c:v>0.5152684346344083</c:v>
                </c:pt>
                <c:pt idx="109">
                  <c:v>0.56920120623121628</c:v>
                </c:pt>
                <c:pt idx="110">
                  <c:v>0.62499999999999944</c:v>
                </c:pt>
                <c:pt idx="111">
                  <c:v>0.68251187532556634</c:v>
                </c:pt>
                <c:pt idx="112">
                  <c:v>0.74157919615524981</c:v>
                </c:pt>
                <c:pt idx="113">
                  <c:v>0.80204006306837405</c:v>
                </c:pt>
                <c:pt idx="114">
                  <c:v>0.86372875703131546</c:v>
                </c:pt>
                <c:pt idx="115">
                  <c:v>0.92647619362184908</c:v>
                </c:pt>
                <c:pt idx="116">
                  <c:v>0.99011038647780014</c:v>
                </c:pt>
                <c:pt idx="117">
                  <c:v>1.054456918699711</c:v>
                </c:pt>
                <c:pt idx="118">
                  <c:v>1.1193394209154333</c:v>
                </c:pt>
                <c:pt idx="119">
                  <c:v>1.1845800546963194</c:v>
                </c:pt>
                <c:pt idx="120">
                  <c:v>1.2499999999999998</c:v>
                </c:pt>
                <c:pt idx="121">
                  <c:v>1.3154199453036799</c:v>
                </c:pt>
                <c:pt idx="122">
                  <c:v>1.3806605790845661</c:v>
                </c:pt>
                <c:pt idx="123">
                  <c:v>1.4455430813002883</c:v>
                </c:pt>
                <c:pt idx="124">
                  <c:v>1.5098896135221982</c:v>
                </c:pt>
                <c:pt idx="125">
                  <c:v>1.5735238063781503</c:v>
                </c:pt>
                <c:pt idx="126">
                  <c:v>1.6362712429686841</c:v>
                </c:pt>
                <c:pt idx="127">
                  <c:v>1.6979599369316243</c:v>
                </c:pt>
                <c:pt idx="128">
                  <c:v>1.7584208038447495</c:v>
                </c:pt>
                <c:pt idx="129">
                  <c:v>1.8174881246744343</c:v>
                </c:pt>
                <c:pt idx="130">
                  <c:v>1.8749999999999991</c:v>
                </c:pt>
                <c:pt idx="131">
                  <c:v>1.9307987937687834</c:v>
                </c:pt>
                <c:pt idx="132">
                  <c:v>1.9847315653655919</c:v>
                </c:pt>
                <c:pt idx="133">
                  <c:v>2.0366504888122963</c:v>
                </c:pt>
                <c:pt idx="134">
                  <c:v>2.086413257948573</c:v>
                </c:pt>
                <c:pt idx="135">
                  <c:v>2.1338834764831835</c:v>
                </c:pt>
                <c:pt idx="136">
                  <c:v>2.1789310318467421</c:v>
                </c:pt>
                <c:pt idx="137">
                  <c:v>2.2214324518212138</c:v>
                </c:pt>
                <c:pt idx="138">
                  <c:v>2.2612712429686832</c:v>
                </c:pt>
                <c:pt idx="139">
                  <c:v>2.2983382099317802</c:v>
                </c:pt>
                <c:pt idx="140">
                  <c:v>2.3325317547305486</c:v>
                </c:pt>
                <c:pt idx="141">
                  <c:v>2.3637581552354598</c:v>
                </c:pt>
                <c:pt idx="142">
                  <c:v>2.3919318220532508</c:v>
                </c:pt>
                <c:pt idx="143">
                  <c:v>2.4169755331215024</c:v>
                </c:pt>
                <c:pt idx="144">
                  <c:v>2.4388206453689421</c:v>
                </c:pt>
                <c:pt idx="145">
                  <c:v>2.4574072828613351</c:v>
                </c:pt>
                <c:pt idx="146">
                  <c:v>2.4726845009172571</c:v>
                </c:pt>
                <c:pt idx="147">
                  <c:v>2.4846104257439219</c:v>
                </c:pt>
                <c:pt idx="148">
                  <c:v>2.4931523692103417</c:v>
                </c:pt>
                <c:pt idx="149">
                  <c:v>2.4982869184432173</c:v>
                </c:pt>
                <c:pt idx="150">
                  <c:v>2.5</c:v>
                </c:pt>
                <c:pt idx="151">
                  <c:v>2.4982869184432173</c:v>
                </c:pt>
                <c:pt idx="152">
                  <c:v>2.4931523692103417</c:v>
                </c:pt>
                <c:pt idx="153">
                  <c:v>2.4846104257439223</c:v>
                </c:pt>
                <c:pt idx="154">
                  <c:v>2.4726845009172571</c:v>
                </c:pt>
                <c:pt idx="155">
                  <c:v>2.4574072828613356</c:v>
                </c:pt>
                <c:pt idx="156">
                  <c:v>2.4388206453689421</c:v>
                </c:pt>
                <c:pt idx="157">
                  <c:v>2.4169755331215024</c:v>
                </c:pt>
                <c:pt idx="158">
                  <c:v>2.3919318220532508</c:v>
                </c:pt>
                <c:pt idx="159">
                  <c:v>2.3637581552354594</c:v>
                </c:pt>
                <c:pt idx="160">
                  <c:v>2.3325317547305486</c:v>
                </c:pt>
                <c:pt idx="161">
                  <c:v>2.2983382099317806</c:v>
                </c:pt>
                <c:pt idx="162">
                  <c:v>2.2612712429686845</c:v>
                </c:pt>
                <c:pt idx="163">
                  <c:v>2.2214324518212134</c:v>
                </c:pt>
                <c:pt idx="164">
                  <c:v>2.1789310318467425</c:v>
                </c:pt>
                <c:pt idx="165">
                  <c:v>2.133883476483184</c:v>
                </c:pt>
                <c:pt idx="166">
                  <c:v>2.0864132579485739</c:v>
                </c:pt>
                <c:pt idx="167">
                  <c:v>2.0366504888122972</c:v>
                </c:pt>
                <c:pt idx="168">
                  <c:v>1.9847315653655917</c:v>
                </c:pt>
                <c:pt idx="169">
                  <c:v>1.9307987937687838</c:v>
                </c:pt>
                <c:pt idx="170">
                  <c:v>1.8749999999999998</c:v>
                </c:pt>
                <c:pt idx="171">
                  <c:v>1.817488124674433</c:v>
                </c:pt>
                <c:pt idx="172">
                  <c:v>1.7584208038447513</c:v>
                </c:pt>
                <c:pt idx="173">
                  <c:v>1.6979599369316261</c:v>
                </c:pt>
                <c:pt idx="174">
                  <c:v>1.6362712429686848</c:v>
                </c:pt>
                <c:pt idx="175">
                  <c:v>1.5735238063781509</c:v>
                </c:pt>
                <c:pt idx="176">
                  <c:v>1.5098896135221989</c:v>
                </c:pt>
                <c:pt idx="177">
                  <c:v>1.4455430813002901</c:v>
                </c:pt>
                <c:pt idx="178">
                  <c:v>1.3806605790845681</c:v>
                </c:pt>
                <c:pt idx="179">
                  <c:v>1.3154199453036806</c:v>
                </c:pt>
                <c:pt idx="180">
                  <c:v>1.2500000000000004</c:v>
                </c:pt>
                <c:pt idx="181">
                  <c:v>1.1845800546963203</c:v>
                </c:pt>
                <c:pt idx="182">
                  <c:v>1.1193394209154328</c:v>
                </c:pt>
                <c:pt idx="183">
                  <c:v>1.054456918699713</c:v>
                </c:pt>
                <c:pt idx="184">
                  <c:v>0.99011038647780203</c:v>
                </c:pt>
                <c:pt idx="185">
                  <c:v>0.92647619362184774</c:v>
                </c:pt>
                <c:pt idx="186">
                  <c:v>0.86372875703131613</c:v>
                </c:pt>
                <c:pt idx="187">
                  <c:v>0.80204006306837472</c:v>
                </c:pt>
                <c:pt idx="188">
                  <c:v>0.74157919615525159</c:v>
                </c:pt>
                <c:pt idx="189">
                  <c:v>0.6825118753255679</c:v>
                </c:pt>
                <c:pt idx="190">
                  <c:v>0.62499999999999911</c:v>
                </c:pt>
                <c:pt idx="191">
                  <c:v>0.56920120623121684</c:v>
                </c:pt>
                <c:pt idx="192">
                  <c:v>0.51526843463440897</c:v>
                </c:pt>
                <c:pt idx="193">
                  <c:v>0.46334951118770329</c:v>
                </c:pt>
                <c:pt idx="194">
                  <c:v>0.41358674205142876</c:v>
                </c:pt>
                <c:pt idx="195">
                  <c:v>0.36611652351681512</c:v>
                </c:pt>
                <c:pt idx="196">
                  <c:v>0.32106896815325647</c:v>
                </c:pt>
                <c:pt idx="197">
                  <c:v>0.27856754817878693</c:v>
                </c:pt>
                <c:pt idx="198">
                  <c:v>0.23872875703131591</c:v>
                </c:pt>
                <c:pt idx="199">
                  <c:v>0.20166179006822116</c:v>
                </c:pt>
                <c:pt idx="200">
                  <c:v>0.16746824526945159</c:v>
                </c:pt>
                <c:pt idx="201">
                  <c:v>0.13624184476453993</c:v>
                </c:pt>
                <c:pt idx="202">
                  <c:v>0.10806817794674939</c:v>
                </c:pt>
                <c:pt idx="203">
                  <c:v>8.3024466878498071E-2</c:v>
                </c:pt>
                <c:pt idx="204">
                  <c:v>6.1179354631058169E-2</c:v>
                </c:pt>
                <c:pt idx="205">
                  <c:v>4.259271713866486E-2</c:v>
                </c:pt>
                <c:pt idx="206">
                  <c:v>2.7315499082742889E-2</c:v>
                </c:pt>
                <c:pt idx="207">
                  <c:v>1.5389574256077676E-2</c:v>
                </c:pt>
                <c:pt idx="208">
                  <c:v>6.8476307896585542E-3</c:v>
                </c:pt>
                <c:pt idx="209">
                  <c:v>1.7130815567827362E-3</c:v>
                </c:pt>
                <c:pt idx="210">
                  <c:v>0</c:v>
                </c:pt>
                <c:pt idx="211">
                  <c:v>1.7130815567827362E-3</c:v>
                </c:pt>
                <c:pt idx="212">
                  <c:v>6.8476307896583322E-3</c:v>
                </c:pt>
                <c:pt idx="213">
                  <c:v>1.5389574256077676E-2</c:v>
                </c:pt>
                <c:pt idx="214">
                  <c:v>2.7315499082742667E-2</c:v>
                </c:pt>
                <c:pt idx="215">
                  <c:v>4.2592717138664415E-2</c:v>
                </c:pt>
                <c:pt idx="216">
                  <c:v>6.1179354631057725E-2</c:v>
                </c:pt>
                <c:pt idx="217">
                  <c:v>8.3024466878497627E-2</c:v>
                </c:pt>
                <c:pt idx="218">
                  <c:v>0.10806817794674894</c:v>
                </c:pt>
                <c:pt idx="219">
                  <c:v>0.13624184476454038</c:v>
                </c:pt>
                <c:pt idx="220">
                  <c:v>0.16746824526945114</c:v>
                </c:pt>
                <c:pt idx="221">
                  <c:v>0.2016617900682196</c:v>
                </c:pt>
                <c:pt idx="222">
                  <c:v>0.23872875703131546</c:v>
                </c:pt>
                <c:pt idx="223">
                  <c:v>0.27856754817878626</c:v>
                </c:pt>
                <c:pt idx="224">
                  <c:v>0.32106896815325736</c:v>
                </c:pt>
                <c:pt idx="225">
                  <c:v>0.36611652351681601</c:v>
                </c:pt>
                <c:pt idx="226">
                  <c:v>0.4135867420514262</c:v>
                </c:pt>
                <c:pt idx="227">
                  <c:v>0.4633495111877024</c:v>
                </c:pt>
                <c:pt idx="228">
                  <c:v>0.51526843463440819</c:v>
                </c:pt>
                <c:pt idx="229">
                  <c:v>0.56920120623121595</c:v>
                </c:pt>
                <c:pt idx="230">
                  <c:v>0.62500000000000011</c:v>
                </c:pt>
                <c:pt idx="231">
                  <c:v>0.68251187532556501</c:v>
                </c:pt>
                <c:pt idx="232">
                  <c:v>0.74157919615524848</c:v>
                </c:pt>
                <c:pt idx="233">
                  <c:v>0.80204006306837372</c:v>
                </c:pt>
                <c:pt idx="234">
                  <c:v>0.86372875703131513</c:v>
                </c:pt>
                <c:pt idx="235">
                  <c:v>0.92647619362184885</c:v>
                </c:pt>
                <c:pt idx="236">
                  <c:v>0.99011038647780092</c:v>
                </c:pt>
                <c:pt idx="237">
                  <c:v>1.0544569186997097</c:v>
                </c:pt>
                <c:pt idx="238">
                  <c:v>1.1193394209154319</c:v>
                </c:pt>
                <c:pt idx="239">
                  <c:v>1.1845800546963192</c:v>
                </c:pt>
                <c:pt idx="240">
                  <c:v>1.2499999999999993</c:v>
                </c:pt>
                <c:pt idx="241">
                  <c:v>1.3154199453036794</c:v>
                </c:pt>
                <c:pt idx="242">
                  <c:v>1.380660579084567</c:v>
                </c:pt>
                <c:pt idx="243">
                  <c:v>1.445543081300287</c:v>
                </c:pt>
                <c:pt idx="244">
                  <c:v>1.5098896135221977</c:v>
                </c:pt>
                <c:pt idx="245">
                  <c:v>1.57352380637815</c:v>
                </c:pt>
                <c:pt idx="246">
                  <c:v>1.6362712429686836</c:v>
                </c:pt>
                <c:pt idx="247">
                  <c:v>1.6979599369316252</c:v>
                </c:pt>
                <c:pt idx="248">
                  <c:v>1.7584208038447482</c:v>
                </c:pt>
                <c:pt idx="249">
                  <c:v>1.8174881246744319</c:v>
                </c:pt>
                <c:pt idx="250">
                  <c:v>1.8749999999999987</c:v>
                </c:pt>
                <c:pt idx="251">
                  <c:v>1.9307987937687829</c:v>
                </c:pt>
                <c:pt idx="252">
                  <c:v>1.9847315653655908</c:v>
                </c:pt>
                <c:pt idx="253">
                  <c:v>2.0366504888122967</c:v>
                </c:pt>
                <c:pt idx="254">
                  <c:v>2.0864132579485712</c:v>
                </c:pt>
                <c:pt idx="255">
                  <c:v>2.1338834764831831</c:v>
                </c:pt>
                <c:pt idx="256">
                  <c:v>2.1789310318467416</c:v>
                </c:pt>
                <c:pt idx="257">
                  <c:v>2.221432451821213</c:v>
                </c:pt>
                <c:pt idx="258">
                  <c:v>2.261271242968685</c:v>
                </c:pt>
                <c:pt idx="259">
                  <c:v>2.2983382099317788</c:v>
                </c:pt>
                <c:pt idx="260">
                  <c:v>2.3325317547305473</c:v>
                </c:pt>
                <c:pt idx="261">
                  <c:v>2.363758155235459</c:v>
                </c:pt>
                <c:pt idx="262">
                  <c:v>2.3919318220532508</c:v>
                </c:pt>
                <c:pt idx="263">
                  <c:v>2.4169755331215024</c:v>
                </c:pt>
                <c:pt idx="264">
                  <c:v>2.4388206453689425</c:v>
                </c:pt>
                <c:pt idx="265">
                  <c:v>2.4574072828613347</c:v>
                </c:pt>
                <c:pt idx="266">
                  <c:v>2.4726845009172567</c:v>
                </c:pt>
                <c:pt idx="267">
                  <c:v>2.4846104257439219</c:v>
                </c:pt>
                <c:pt idx="268">
                  <c:v>2.4931523692103417</c:v>
                </c:pt>
                <c:pt idx="269">
                  <c:v>2.4982869184432177</c:v>
                </c:pt>
                <c:pt idx="270">
                  <c:v>2.5</c:v>
                </c:pt>
                <c:pt idx="271">
                  <c:v>2.4982869184432177</c:v>
                </c:pt>
                <c:pt idx="272">
                  <c:v>2.4931523692103417</c:v>
                </c:pt>
                <c:pt idx="273">
                  <c:v>2.4846104257439219</c:v>
                </c:pt>
                <c:pt idx="274">
                  <c:v>2.4726845009172571</c:v>
                </c:pt>
                <c:pt idx="275">
                  <c:v>2.4574072828613351</c:v>
                </c:pt>
                <c:pt idx="276">
                  <c:v>2.4388206453689429</c:v>
                </c:pt>
                <c:pt idx="277">
                  <c:v>2.4169755331215024</c:v>
                </c:pt>
                <c:pt idx="278">
                  <c:v>2.3919318220532508</c:v>
                </c:pt>
                <c:pt idx="279">
                  <c:v>2.3637581552354598</c:v>
                </c:pt>
                <c:pt idx="280">
                  <c:v>2.3325317547305477</c:v>
                </c:pt>
                <c:pt idx="281">
                  <c:v>2.2983382099317793</c:v>
                </c:pt>
                <c:pt idx="282">
                  <c:v>2.261271242968685</c:v>
                </c:pt>
                <c:pt idx="283">
                  <c:v>2.2214324518212138</c:v>
                </c:pt>
                <c:pt idx="284">
                  <c:v>2.1789310318467425</c:v>
                </c:pt>
                <c:pt idx="285">
                  <c:v>2.1338834764831844</c:v>
                </c:pt>
                <c:pt idx="286">
                  <c:v>2.0864132579485721</c:v>
                </c:pt>
                <c:pt idx="287">
                  <c:v>2.0366504888122976</c:v>
                </c:pt>
                <c:pt idx="288">
                  <c:v>1.9847315653655919</c:v>
                </c:pt>
                <c:pt idx="289">
                  <c:v>1.9307987937687843</c:v>
                </c:pt>
                <c:pt idx="290">
                  <c:v>1.875</c:v>
                </c:pt>
                <c:pt idx="291">
                  <c:v>1.8174881246744332</c:v>
                </c:pt>
                <c:pt idx="292">
                  <c:v>1.7584208038447495</c:v>
                </c:pt>
                <c:pt idx="293">
                  <c:v>1.6979599369316265</c:v>
                </c:pt>
                <c:pt idx="294">
                  <c:v>1.636271242968685</c:v>
                </c:pt>
                <c:pt idx="295">
                  <c:v>1.5735238063781514</c:v>
                </c:pt>
                <c:pt idx="296">
                  <c:v>1.5098896135221991</c:v>
                </c:pt>
                <c:pt idx="297">
                  <c:v>1.4455430813002883</c:v>
                </c:pt>
                <c:pt idx="298">
                  <c:v>1.3806605790845683</c:v>
                </c:pt>
                <c:pt idx="299">
                  <c:v>1.315419945303681</c:v>
                </c:pt>
                <c:pt idx="300">
                  <c:v>1.2500000000000007</c:v>
                </c:pt>
                <c:pt idx="301">
                  <c:v>1.1845800546963206</c:v>
                </c:pt>
                <c:pt idx="302">
                  <c:v>1.1193394209154333</c:v>
                </c:pt>
                <c:pt idx="303">
                  <c:v>1.054456918699711</c:v>
                </c:pt>
                <c:pt idx="304">
                  <c:v>0.99011038647780225</c:v>
                </c:pt>
                <c:pt idx="305">
                  <c:v>0.92647619362185019</c:v>
                </c:pt>
                <c:pt idx="306">
                  <c:v>0.86372875703131857</c:v>
                </c:pt>
                <c:pt idx="307">
                  <c:v>0.80204006306837305</c:v>
                </c:pt>
                <c:pt idx="308">
                  <c:v>0.7415791961552477</c:v>
                </c:pt>
                <c:pt idx="309">
                  <c:v>0.68251187532556823</c:v>
                </c:pt>
                <c:pt idx="310">
                  <c:v>0.62500000000000133</c:v>
                </c:pt>
                <c:pt idx="311">
                  <c:v>0.56920120623121706</c:v>
                </c:pt>
                <c:pt idx="312">
                  <c:v>0.5152684346344093</c:v>
                </c:pt>
                <c:pt idx="313">
                  <c:v>0.46334951118770351</c:v>
                </c:pt>
                <c:pt idx="314">
                  <c:v>0.41358674205142731</c:v>
                </c:pt>
                <c:pt idx="315">
                  <c:v>0.36611652351681856</c:v>
                </c:pt>
                <c:pt idx="316">
                  <c:v>0.32106896815325681</c:v>
                </c:pt>
                <c:pt idx="317">
                  <c:v>0.27856754817878571</c:v>
                </c:pt>
                <c:pt idx="318">
                  <c:v>0.2387287570313148</c:v>
                </c:pt>
                <c:pt idx="319">
                  <c:v>0.20166179006821894</c:v>
                </c:pt>
                <c:pt idx="320">
                  <c:v>0.16746824526945292</c:v>
                </c:pt>
                <c:pt idx="321">
                  <c:v>0.13624184476454104</c:v>
                </c:pt>
                <c:pt idx="322">
                  <c:v>0.10806817794674939</c:v>
                </c:pt>
                <c:pt idx="323">
                  <c:v>8.3024466878498293E-2</c:v>
                </c:pt>
                <c:pt idx="324">
                  <c:v>6.1179354631058169E-2</c:v>
                </c:pt>
                <c:pt idx="325">
                  <c:v>4.259271713866486E-2</c:v>
                </c:pt>
                <c:pt idx="326">
                  <c:v>2.7315499082743111E-2</c:v>
                </c:pt>
                <c:pt idx="327">
                  <c:v>1.5389574256077676E-2</c:v>
                </c:pt>
                <c:pt idx="328">
                  <c:v>6.8476307896583322E-3</c:v>
                </c:pt>
                <c:pt idx="329">
                  <c:v>1.7130815567825142E-3</c:v>
                </c:pt>
                <c:pt idx="330">
                  <c:v>0</c:v>
                </c:pt>
                <c:pt idx="331">
                  <c:v>1.7130815567827362E-3</c:v>
                </c:pt>
                <c:pt idx="332">
                  <c:v>6.8476307896581101E-3</c:v>
                </c:pt>
                <c:pt idx="333">
                  <c:v>1.5389574256077454E-2</c:v>
                </c:pt>
                <c:pt idx="334">
                  <c:v>2.7315499082742667E-2</c:v>
                </c:pt>
                <c:pt idx="335">
                  <c:v>4.2592717138664415E-2</c:v>
                </c:pt>
                <c:pt idx="336">
                  <c:v>6.1179354631057725E-2</c:v>
                </c:pt>
                <c:pt idx="337">
                  <c:v>8.3024466878497627E-2</c:v>
                </c:pt>
                <c:pt idx="338">
                  <c:v>0.10806817794674872</c:v>
                </c:pt>
                <c:pt idx="339">
                  <c:v>0.13624184476454015</c:v>
                </c:pt>
                <c:pt idx="340">
                  <c:v>0.16746824526945203</c:v>
                </c:pt>
                <c:pt idx="341">
                  <c:v>0.20166179006822049</c:v>
                </c:pt>
                <c:pt idx="342">
                  <c:v>0.23872875703131657</c:v>
                </c:pt>
                <c:pt idx="343">
                  <c:v>0.27856754817878471</c:v>
                </c:pt>
                <c:pt idx="344">
                  <c:v>0.3210689681532557</c:v>
                </c:pt>
                <c:pt idx="345">
                  <c:v>0.36611652351681412</c:v>
                </c:pt>
                <c:pt idx="346">
                  <c:v>0.41358674205142609</c:v>
                </c:pt>
                <c:pt idx="347">
                  <c:v>0.46334951118770218</c:v>
                </c:pt>
                <c:pt idx="348">
                  <c:v>0.51526843463440786</c:v>
                </c:pt>
                <c:pt idx="349">
                  <c:v>0.56920120623121573</c:v>
                </c:pt>
                <c:pt idx="350">
                  <c:v>0.62499999999999989</c:v>
                </c:pt>
                <c:pt idx="351">
                  <c:v>0.68251187532556667</c:v>
                </c:pt>
                <c:pt idx="352">
                  <c:v>0.74157919615525025</c:v>
                </c:pt>
                <c:pt idx="353">
                  <c:v>0.8020400630683755</c:v>
                </c:pt>
                <c:pt idx="354">
                  <c:v>0.8637287570313128</c:v>
                </c:pt>
                <c:pt idx="355">
                  <c:v>0.92647619362184641</c:v>
                </c:pt>
                <c:pt idx="356">
                  <c:v>0.99011038647779848</c:v>
                </c:pt>
                <c:pt idx="357">
                  <c:v>1.0544569186997095</c:v>
                </c:pt>
                <c:pt idx="358">
                  <c:v>1.1193394209154315</c:v>
                </c:pt>
                <c:pt idx="359">
                  <c:v>1.184580054696319</c:v>
                </c:pt>
                <c:pt idx="360">
                  <c:v>1.2499999999999991</c:v>
                </c:pt>
                <c:pt idx="361">
                  <c:v>1.3154199453036792</c:v>
                </c:pt>
                <c:pt idx="362">
                  <c:v>1.3806605790845667</c:v>
                </c:pt>
                <c:pt idx="363">
                  <c:v>1.4455430813002887</c:v>
                </c:pt>
                <c:pt idx="364">
                  <c:v>1.5098896135221997</c:v>
                </c:pt>
                <c:pt idx="365">
                  <c:v>1.5735238063781476</c:v>
                </c:pt>
                <c:pt idx="366">
                  <c:v>1.6362712429686812</c:v>
                </c:pt>
                <c:pt idx="367">
                  <c:v>1.6979599369316227</c:v>
                </c:pt>
                <c:pt idx="368">
                  <c:v>1.7584208038447482</c:v>
                </c:pt>
                <c:pt idx="369">
                  <c:v>1.8174881246744317</c:v>
                </c:pt>
                <c:pt idx="370">
                  <c:v>1.8750000000000022</c:v>
                </c:pt>
                <c:pt idx="371">
                  <c:v>1.9307987937687827</c:v>
                </c:pt>
                <c:pt idx="372">
                  <c:v>1.9847315653655906</c:v>
                </c:pt>
                <c:pt idx="373">
                  <c:v>2.0366504888122963</c:v>
                </c:pt>
                <c:pt idx="374">
                  <c:v>2.0864132579485726</c:v>
                </c:pt>
                <c:pt idx="375">
                  <c:v>2.1338834764831844</c:v>
                </c:pt>
                <c:pt idx="376">
                  <c:v>2.1789310318467403</c:v>
                </c:pt>
                <c:pt idx="377">
                  <c:v>2.2214324518212116</c:v>
                </c:pt>
                <c:pt idx="378">
                  <c:v>2.2612712429686823</c:v>
                </c:pt>
                <c:pt idx="379">
                  <c:v>2.2983382099317788</c:v>
                </c:pt>
                <c:pt idx="380">
                  <c:v>2.3325317547305495</c:v>
                </c:pt>
                <c:pt idx="381">
                  <c:v>2.3637581552354607</c:v>
                </c:pt>
                <c:pt idx="382">
                  <c:v>2.3919318220532504</c:v>
                </c:pt>
                <c:pt idx="383">
                  <c:v>2.4169755331215015</c:v>
                </c:pt>
                <c:pt idx="384">
                  <c:v>2.4388206453689416</c:v>
                </c:pt>
                <c:pt idx="385">
                  <c:v>2.4574072828613351</c:v>
                </c:pt>
                <c:pt idx="386">
                  <c:v>2.4726845009172571</c:v>
                </c:pt>
                <c:pt idx="387">
                  <c:v>2.4846104257439214</c:v>
                </c:pt>
                <c:pt idx="388">
                  <c:v>2.4931523692103412</c:v>
                </c:pt>
                <c:pt idx="389">
                  <c:v>2.4982869184432177</c:v>
                </c:pt>
                <c:pt idx="390">
                  <c:v>2.5</c:v>
                </c:pt>
                <c:pt idx="391">
                  <c:v>2.4982869184432173</c:v>
                </c:pt>
                <c:pt idx="392">
                  <c:v>2.4931523692103417</c:v>
                </c:pt>
                <c:pt idx="393">
                  <c:v>2.4846104257439228</c:v>
                </c:pt>
                <c:pt idx="394">
                  <c:v>2.4726845009172571</c:v>
                </c:pt>
                <c:pt idx="395">
                  <c:v>2.4574072828613356</c:v>
                </c:pt>
                <c:pt idx="396">
                  <c:v>2.4388206453689421</c:v>
                </c:pt>
                <c:pt idx="397">
                  <c:v>2.4169755331215024</c:v>
                </c:pt>
                <c:pt idx="398">
                  <c:v>2.3919318220532531</c:v>
                </c:pt>
                <c:pt idx="399">
                  <c:v>2.3637581552354598</c:v>
                </c:pt>
                <c:pt idx="400">
                  <c:v>2.3325317547305482</c:v>
                </c:pt>
                <c:pt idx="401">
                  <c:v>2.2983382099317797</c:v>
                </c:pt>
                <c:pt idx="402">
                  <c:v>2.2612712429686836</c:v>
                </c:pt>
                <c:pt idx="403">
                  <c:v>2.2214324518212125</c:v>
                </c:pt>
                <c:pt idx="404">
                  <c:v>2.1789310318467443</c:v>
                </c:pt>
                <c:pt idx="405">
                  <c:v>2.1338834764831858</c:v>
                </c:pt>
                <c:pt idx="406">
                  <c:v>2.0864132579485739</c:v>
                </c:pt>
                <c:pt idx="407">
                  <c:v>2.036650488812298</c:v>
                </c:pt>
                <c:pt idx="408">
                  <c:v>1.9847315653655921</c:v>
                </c:pt>
                <c:pt idx="409">
                  <c:v>1.9307987937687843</c:v>
                </c:pt>
                <c:pt idx="410">
                  <c:v>1.8750000000000002</c:v>
                </c:pt>
                <c:pt idx="411">
                  <c:v>1.8174881246744334</c:v>
                </c:pt>
                <c:pt idx="412">
                  <c:v>1.75842080384475</c:v>
                </c:pt>
                <c:pt idx="413">
                  <c:v>1.6979599369316245</c:v>
                </c:pt>
                <c:pt idx="414">
                  <c:v>1.6362712429686832</c:v>
                </c:pt>
                <c:pt idx="415">
                  <c:v>1.5735238063781538</c:v>
                </c:pt>
                <c:pt idx="416">
                  <c:v>1.5098896135222017</c:v>
                </c:pt>
                <c:pt idx="417">
                  <c:v>1.4455430813002907</c:v>
                </c:pt>
                <c:pt idx="418">
                  <c:v>1.3806605790845685</c:v>
                </c:pt>
                <c:pt idx="419">
                  <c:v>1.3154199453036812</c:v>
                </c:pt>
                <c:pt idx="420">
                  <c:v>1.2500000000000011</c:v>
                </c:pt>
                <c:pt idx="421">
                  <c:v>1.184580054696321</c:v>
                </c:pt>
                <c:pt idx="422">
                  <c:v>1.1193394209154335</c:v>
                </c:pt>
                <c:pt idx="423">
                  <c:v>1.0544569186997115</c:v>
                </c:pt>
                <c:pt idx="424">
                  <c:v>0.99011038647780047</c:v>
                </c:pt>
                <c:pt idx="425">
                  <c:v>0.9264761936218483</c:v>
                </c:pt>
                <c:pt idx="426">
                  <c:v>0.86372875703131891</c:v>
                </c:pt>
                <c:pt idx="427">
                  <c:v>0.80204006306837738</c:v>
                </c:pt>
                <c:pt idx="428">
                  <c:v>0.74157919615525214</c:v>
                </c:pt>
                <c:pt idx="429">
                  <c:v>0.68251187532556856</c:v>
                </c:pt>
                <c:pt idx="430">
                  <c:v>0.62500000000000155</c:v>
                </c:pt>
                <c:pt idx="431">
                  <c:v>0.56920120623121739</c:v>
                </c:pt>
                <c:pt idx="432">
                  <c:v>0.51526843463440941</c:v>
                </c:pt>
                <c:pt idx="433">
                  <c:v>0.46334951118770384</c:v>
                </c:pt>
                <c:pt idx="434">
                  <c:v>0.41358674205142743</c:v>
                </c:pt>
                <c:pt idx="435">
                  <c:v>0.36611652351681556</c:v>
                </c:pt>
                <c:pt idx="436">
                  <c:v>0.32106896815325692</c:v>
                </c:pt>
                <c:pt idx="437">
                  <c:v>0.27856754817878593</c:v>
                </c:pt>
                <c:pt idx="438">
                  <c:v>0.23872875703131502</c:v>
                </c:pt>
                <c:pt idx="439">
                  <c:v>0.20166179006821916</c:v>
                </c:pt>
                <c:pt idx="440">
                  <c:v>0.16746824526945292</c:v>
                </c:pt>
                <c:pt idx="441">
                  <c:v>0.13624184476454126</c:v>
                </c:pt>
                <c:pt idx="442">
                  <c:v>0.10806817794674961</c:v>
                </c:pt>
                <c:pt idx="443">
                  <c:v>8.3024466878498293E-2</c:v>
                </c:pt>
                <c:pt idx="444">
                  <c:v>6.1179354631058391E-2</c:v>
                </c:pt>
                <c:pt idx="445">
                  <c:v>4.259271713866486E-2</c:v>
                </c:pt>
                <c:pt idx="446">
                  <c:v>2.7315499082743111E-2</c:v>
                </c:pt>
                <c:pt idx="447">
                  <c:v>1.5389574256077676E-2</c:v>
                </c:pt>
                <c:pt idx="448">
                  <c:v>6.8476307896583322E-3</c:v>
                </c:pt>
                <c:pt idx="449">
                  <c:v>1.7130815567825142E-3</c:v>
                </c:pt>
                <c:pt idx="450">
                  <c:v>0</c:v>
                </c:pt>
                <c:pt idx="451">
                  <c:v>1.7130815567825142E-3</c:v>
                </c:pt>
                <c:pt idx="452">
                  <c:v>6.8476307896581101E-3</c:v>
                </c:pt>
                <c:pt idx="453">
                  <c:v>1.5389574256077454E-2</c:v>
                </c:pt>
                <c:pt idx="454">
                  <c:v>2.7315499082742667E-2</c:v>
                </c:pt>
                <c:pt idx="455">
                  <c:v>4.2592717138664193E-2</c:v>
                </c:pt>
                <c:pt idx="456">
                  <c:v>6.1179354631057725E-2</c:v>
                </c:pt>
                <c:pt idx="457">
                  <c:v>8.3024466878497627E-2</c:v>
                </c:pt>
                <c:pt idx="458">
                  <c:v>0.10806817794674872</c:v>
                </c:pt>
                <c:pt idx="459">
                  <c:v>0.13624184476454015</c:v>
                </c:pt>
                <c:pt idx="460">
                  <c:v>0.16746824526945181</c:v>
                </c:pt>
                <c:pt idx="461">
                  <c:v>0.20166179006822027</c:v>
                </c:pt>
                <c:pt idx="462">
                  <c:v>0.23872875703131369</c:v>
                </c:pt>
                <c:pt idx="463">
                  <c:v>0.27856754817878437</c:v>
                </c:pt>
                <c:pt idx="464">
                  <c:v>0.32106896815325536</c:v>
                </c:pt>
                <c:pt idx="465">
                  <c:v>0.36611652351681401</c:v>
                </c:pt>
                <c:pt idx="466">
                  <c:v>0.41358674205142587</c:v>
                </c:pt>
                <c:pt idx="467">
                  <c:v>0.46334951118770196</c:v>
                </c:pt>
                <c:pt idx="468">
                  <c:v>0.51526843463440763</c:v>
                </c:pt>
                <c:pt idx="469">
                  <c:v>0.56920120623121551</c:v>
                </c:pt>
                <c:pt idx="470">
                  <c:v>0.62499999999999956</c:v>
                </c:pt>
                <c:pt idx="471">
                  <c:v>0.68251187532556645</c:v>
                </c:pt>
                <c:pt idx="472">
                  <c:v>0.74157919615525003</c:v>
                </c:pt>
                <c:pt idx="473">
                  <c:v>0.80204006306837528</c:v>
                </c:pt>
                <c:pt idx="474">
                  <c:v>0.86372875703131236</c:v>
                </c:pt>
                <c:pt idx="475">
                  <c:v>0.92647619362184608</c:v>
                </c:pt>
                <c:pt idx="476">
                  <c:v>0.99011038647779825</c:v>
                </c:pt>
                <c:pt idx="477">
                  <c:v>1.054456918699709</c:v>
                </c:pt>
                <c:pt idx="478">
                  <c:v>1.1193394209154313</c:v>
                </c:pt>
                <c:pt idx="479">
                  <c:v>1.1845800546963186</c:v>
                </c:pt>
                <c:pt idx="480">
                  <c:v>1.2499999999999987</c:v>
                </c:pt>
                <c:pt idx="481">
                  <c:v>1.315419945303679</c:v>
                </c:pt>
                <c:pt idx="482">
                  <c:v>1.3806605790845663</c:v>
                </c:pt>
                <c:pt idx="483">
                  <c:v>1.4455430813002885</c:v>
                </c:pt>
                <c:pt idx="484">
                  <c:v>1.5098896135221995</c:v>
                </c:pt>
                <c:pt idx="485">
                  <c:v>1.5735238063781471</c:v>
                </c:pt>
                <c:pt idx="486">
                  <c:v>1.636271242968681</c:v>
                </c:pt>
                <c:pt idx="487">
                  <c:v>1.6979599369316225</c:v>
                </c:pt>
                <c:pt idx="488">
                  <c:v>1.7584208038447477</c:v>
                </c:pt>
                <c:pt idx="489">
                  <c:v>1.8174881246744312</c:v>
                </c:pt>
                <c:pt idx="490">
                  <c:v>1.8749999999999982</c:v>
                </c:pt>
                <c:pt idx="491">
                  <c:v>1.9307987937687825</c:v>
                </c:pt>
                <c:pt idx="492">
                  <c:v>1.9847315653655904</c:v>
                </c:pt>
                <c:pt idx="493">
                  <c:v>2.0366504888122963</c:v>
                </c:pt>
                <c:pt idx="494">
                  <c:v>2.0864132579485721</c:v>
                </c:pt>
                <c:pt idx="495">
                  <c:v>2.1338834764831844</c:v>
                </c:pt>
                <c:pt idx="496">
                  <c:v>2.1789310318467399</c:v>
                </c:pt>
                <c:pt idx="497">
                  <c:v>2.2214324518212112</c:v>
                </c:pt>
                <c:pt idx="498">
                  <c:v>2.2612712429686823</c:v>
                </c:pt>
                <c:pt idx="499">
                  <c:v>2.2983382099317784</c:v>
                </c:pt>
                <c:pt idx="500">
                  <c:v>2.3325317547305469</c:v>
                </c:pt>
                <c:pt idx="501">
                  <c:v>2.363758155235459</c:v>
                </c:pt>
                <c:pt idx="502">
                  <c:v>2.3919318220532499</c:v>
                </c:pt>
                <c:pt idx="503">
                  <c:v>2.4169755331215015</c:v>
                </c:pt>
                <c:pt idx="504">
                  <c:v>2.4388206453689416</c:v>
                </c:pt>
                <c:pt idx="505">
                  <c:v>2.4574072828613351</c:v>
                </c:pt>
                <c:pt idx="506">
                  <c:v>2.4726845009172571</c:v>
                </c:pt>
                <c:pt idx="507">
                  <c:v>2.4846104257439214</c:v>
                </c:pt>
                <c:pt idx="508">
                  <c:v>2.4931523692103412</c:v>
                </c:pt>
                <c:pt idx="509">
                  <c:v>2.4982869184432173</c:v>
                </c:pt>
                <c:pt idx="510">
                  <c:v>2.5</c:v>
                </c:pt>
                <c:pt idx="511">
                  <c:v>2.4982869184432177</c:v>
                </c:pt>
                <c:pt idx="512">
                  <c:v>2.4931523692103421</c:v>
                </c:pt>
                <c:pt idx="513">
                  <c:v>2.4846104257439228</c:v>
                </c:pt>
                <c:pt idx="514">
                  <c:v>2.4726845009172576</c:v>
                </c:pt>
                <c:pt idx="515">
                  <c:v>2.457407282861336</c:v>
                </c:pt>
                <c:pt idx="516">
                  <c:v>2.4388206453689412</c:v>
                </c:pt>
                <c:pt idx="517">
                  <c:v>2.416975533121501</c:v>
                </c:pt>
                <c:pt idx="518">
                  <c:v>2.3919318220532531</c:v>
                </c:pt>
                <c:pt idx="519">
                  <c:v>2.3637581552354621</c:v>
                </c:pt>
                <c:pt idx="520">
                  <c:v>2.3325317547305504</c:v>
                </c:pt>
                <c:pt idx="521">
                  <c:v>2.2983382099317824</c:v>
                </c:pt>
                <c:pt idx="522">
                  <c:v>2.2612712429686863</c:v>
                </c:pt>
                <c:pt idx="523">
                  <c:v>2.2214324518212156</c:v>
                </c:pt>
                <c:pt idx="524">
                  <c:v>2.1789310318467447</c:v>
                </c:pt>
                <c:pt idx="525">
                  <c:v>2.1338834764831862</c:v>
                </c:pt>
                <c:pt idx="526">
                  <c:v>2.0864132579485712</c:v>
                </c:pt>
                <c:pt idx="527">
                  <c:v>2.0366504888122945</c:v>
                </c:pt>
                <c:pt idx="528">
                  <c:v>1.984731565365589</c:v>
                </c:pt>
                <c:pt idx="529">
                  <c:v>1.9307987937687885</c:v>
                </c:pt>
                <c:pt idx="530">
                  <c:v>1.8750000000000044</c:v>
                </c:pt>
                <c:pt idx="531">
                  <c:v>1.8174881246744377</c:v>
                </c:pt>
                <c:pt idx="532">
                  <c:v>1.7584208038447542</c:v>
                </c:pt>
                <c:pt idx="533">
                  <c:v>1.6979599369316289</c:v>
                </c:pt>
                <c:pt idx="534">
                  <c:v>1.6362712429686876</c:v>
                </c:pt>
                <c:pt idx="535">
                  <c:v>1.5735238063781498</c:v>
                </c:pt>
                <c:pt idx="536">
                  <c:v>1.5098896135221977</c:v>
                </c:pt>
                <c:pt idx="537">
                  <c:v>1.4455430813002867</c:v>
                </c:pt>
                <c:pt idx="538">
                  <c:v>1.3806605790845645</c:v>
                </c:pt>
                <c:pt idx="539">
                  <c:v>1.315419945303677</c:v>
                </c:pt>
                <c:pt idx="540">
                  <c:v>1.2500000000000058</c:v>
                </c:pt>
                <c:pt idx="541">
                  <c:v>1.1845800546963257</c:v>
                </c:pt>
                <c:pt idx="542">
                  <c:v>1.1193394209154381</c:v>
                </c:pt>
                <c:pt idx="543">
                  <c:v>1.0544569186997161</c:v>
                </c:pt>
                <c:pt idx="544">
                  <c:v>0.99011038647780514</c:v>
                </c:pt>
                <c:pt idx="545">
                  <c:v>0.92647619362184863</c:v>
                </c:pt>
                <c:pt idx="546">
                  <c:v>0.86372875703131491</c:v>
                </c:pt>
                <c:pt idx="547">
                  <c:v>0.8020400630683735</c:v>
                </c:pt>
                <c:pt idx="548">
                  <c:v>0.74157919615524825</c:v>
                </c:pt>
                <c:pt idx="549">
                  <c:v>0.68251187532556479</c:v>
                </c:pt>
                <c:pt idx="550">
                  <c:v>0.624999999999998</c:v>
                </c:pt>
                <c:pt idx="551">
                  <c:v>0.56920120623122139</c:v>
                </c:pt>
                <c:pt idx="552">
                  <c:v>0.5152684346344133</c:v>
                </c:pt>
                <c:pt idx="553">
                  <c:v>0.4633495111877074</c:v>
                </c:pt>
                <c:pt idx="554">
                  <c:v>0.41358674205142776</c:v>
                </c:pt>
                <c:pt idx="555">
                  <c:v>0.36611652351681578</c:v>
                </c:pt>
                <c:pt idx="556">
                  <c:v>0.32106896815325725</c:v>
                </c:pt>
                <c:pt idx="557">
                  <c:v>0.27856754817878615</c:v>
                </c:pt>
                <c:pt idx="558">
                  <c:v>0.23872875703131524</c:v>
                </c:pt>
                <c:pt idx="559">
                  <c:v>0.20166179006821938</c:v>
                </c:pt>
                <c:pt idx="560">
                  <c:v>0.16746824526945092</c:v>
                </c:pt>
                <c:pt idx="561">
                  <c:v>0.13624184476453927</c:v>
                </c:pt>
                <c:pt idx="562">
                  <c:v>0.10806817794674783</c:v>
                </c:pt>
                <c:pt idx="563">
                  <c:v>8.3024466878500069E-2</c:v>
                </c:pt>
                <c:pt idx="564">
                  <c:v>6.1179354631058391E-2</c:v>
                </c:pt>
                <c:pt idx="565">
                  <c:v>4.259271713866486E-2</c:v>
                </c:pt>
                <c:pt idx="566">
                  <c:v>2.7315499082743111E-2</c:v>
                </c:pt>
                <c:pt idx="567">
                  <c:v>1.5389574256077898E-2</c:v>
                </c:pt>
                <c:pt idx="568">
                  <c:v>6.8476307896583322E-3</c:v>
                </c:pt>
                <c:pt idx="569">
                  <c:v>1.7130815567825142E-3</c:v>
                </c:pt>
                <c:pt idx="570">
                  <c:v>0</c:v>
                </c:pt>
                <c:pt idx="571">
                  <c:v>1.7130815567827362E-3</c:v>
                </c:pt>
                <c:pt idx="572">
                  <c:v>6.8476307896585542E-3</c:v>
                </c:pt>
                <c:pt idx="573">
                  <c:v>1.538957425607812E-2</c:v>
                </c:pt>
                <c:pt idx="574">
                  <c:v>2.7315499082742445E-2</c:v>
                </c:pt>
                <c:pt idx="575">
                  <c:v>4.2592717138664193E-2</c:v>
                </c:pt>
                <c:pt idx="576">
                  <c:v>6.1179354631057503E-2</c:v>
                </c:pt>
                <c:pt idx="577">
                  <c:v>8.3024466878497405E-2</c:v>
                </c:pt>
                <c:pt idx="578">
                  <c:v>0.10806817794674872</c:v>
                </c:pt>
                <c:pt idx="579">
                  <c:v>0.13624184476453993</c:v>
                </c:pt>
                <c:pt idx="580">
                  <c:v>0.16746824526945181</c:v>
                </c:pt>
                <c:pt idx="581">
                  <c:v>0.20166179006822027</c:v>
                </c:pt>
                <c:pt idx="582">
                  <c:v>0.23872875703131613</c:v>
                </c:pt>
                <c:pt idx="583">
                  <c:v>0.27856754817878704</c:v>
                </c:pt>
                <c:pt idx="584">
                  <c:v>0.32106896815325814</c:v>
                </c:pt>
                <c:pt idx="585">
                  <c:v>0.36611652351681379</c:v>
                </c:pt>
                <c:pt idx="586">
                  <c:v>0.41358674205142554</c:v>
                </c:pt>
                <c:pt idx="587">
                  <c:v>0.46334951118770173</c:v>
                </c:pt>
                <c:pt idx="588">
                  <c:v>0.5152684346344073</c:v>
                </c:pt>
                <c:pt idx="589">
                  <c:v>0.56920120623121517</c:v>
                </c:pt>
                <c:pt idx="590">
                  <c:v>0.62499999999999933</c:v>
                </c:pt>
                <c:pt idx="591">
                  <c:v>0.68251187532556612</c:v>
                </c:pt>
                <c:pt idx="592">
                  <c:v>0.7415791961552497</c:v>
                </c:pt>
                <c:pt idx="593">
                  <c:v>0.80204006306837494</c:v>
                </c:pt>
                <c:pt idx="594">
                  <c:v>0.86372875703131635</c:v>
                </c:pt>
                <c:pt idx="595">
                  <c:v>0.92647619362185019</c:v>
                </c:pt>
                <c:pt idx="596">
                  <c:v>0.99011038647779792</c:v>
                </c:pt>
                <c:pt idx="597">
                  <c:v>1.0544569186997088</c:v>
                </c:pt>
                <c:pt idx="598">
                  <c:v>1.1193394209154308</c:v>
                </c:pt>
                <c:pt idx="599">
                  <c:v>1.1845800546963183</c:v>
                </c:pt>
                <c:pt idx="600">
                  <c:v>1.2499999999999984</c:v>
                </c:pt>
                <c:pt idx="601">
                  <c:v>1.3154199453036786</c:v>
                </c:pt>
                <c:pt idx="602">
                  <c:v>1.3806605790845661</c:v>
                </c:pt>
                <c:pt idx="603">
                  <c:v>1.4455430813002881</c:v>
                </c:pt>
                <c:pt idx="604">
                  <c:v>1.5098896135221991</c:v>
                </c:pt>
                <c:pt idx="605">
                  <c:v>1.5735238063781511</c:v>
                </c:pt>
                <c:pt idx="606">
                  <c:v>1.636271242968685</c:v>
                </c:pt>
                <c:pt idx="607">
                  <c:v>1.6979599369316221</c:v>
                </c:pt>
                <c:pt idx="608">
                  <c:v>1.7584208038447475</c:v>
                </c:pt>
                <c:pt idx="609">
                  <c:v>1.8174881246744312</c:v>
                </c:pt>
                <c:pt idx="610">
                  <c:v>1.874999999999998</c:v>
                </c:pt>
                <c:pt idx="611">
                  <c:v>1.9307987937687821</c:v>
                </c:pt>
                <c:pt idx="612">
                  <c:v>1.9847315653655866</c:v>
                </c:pt>
                <c:pt idx="613">
                  <c:v>2.0366504888122994</c:v>
                </c:pt>
                <c:pt idx="614">
                  <c:v>2.0864132579485757</c:v>
                </c:pt>
                <c:pt idx="615">
                  <c:v>2.1338834764831871</c:v>
                </c:pt>
                <c:pt idx="616">
                  <c:v>2.1789310318467456</c:v>
                </c:pt>
                <c:pt idx="617">
                  <c:v>2.2214324518212165</c:v>
                </c:pt>
                <c:pt idx="618">
                  <c:v>2.2612712429686823</c:v>
                </c:pt>
                <c:pt idx="619">
                  <c:v>2.298338209931778</c:v>
                </c:pt>
                <c:pt idx="620">
                  <c:v>2.3325317547305469</c:v>
                </c:pt>
                <c:pt idx="621">
                  <c:v>2.3637581552354585</c:v>
                </c:pt>
                <c:pt idx="622">
                  <c:v>2.3919318220532499</c:v>
                </c:pt>
                <c:pt idx="623">
                  <c:v>2.4169755331215015</c:v>
                </c:pt>
                <c:pt idx="624">
                  <c:v>2.4388206453689416</c:v>
                </c:pt>
                <c:pt idx="625">
                  <c:v>2.4574072828613351</c:v>
                </c:pt>
                <c:pt idx="626">
                  <c:v>2.4726845009172571</c:v>
                </c:pt>
                <c:pt idx="627">
                  <c:v>2.4846104257439219</c:v>
                </c:pt>
                <c:pt idx="628">
                  <c:v>2.4931523692103417</c:v>
                </c:pt>
                <c:pt idx="629">
                  <c:v>2.4982869184432168</c:v>
                </c:pt>
                <c:pt idx="630">
                  <c:v>2.5</c:v>
                </c:pt>
                <c:pt idx="631">
                  <c:v>2.4982869184432177</c:v>
                </c:pt>
                <c:pt idx="632">
                  <c:v>2.4931523692103417</c:v>
                </c:pt>
                <c:pt idx="633">
                  <c:v>2.4846104257439219</c:v>
                </c:pt>
                <c:pt idx="634">
                  <c:v>2.4726845009172567</c:v>
                </c:pt>
                <c:pt idx="635">
                  <c:v>2.4574072828613347</c:v>
                </c:pt>
                <c:pt idx="636">
                  <c:v>2.4388206453689412</c:v>
                </c:pt>
                <c:pt idx="637">
                  <c:v>2.416975533121501</c:v>
                </c:pt>
                <c:pt idx="638">
                  <c:v>2.3919318220532499</c:v>
                </c:pt>
                <c:pt idx="639">
                  <c:v>2.3637581552354581</c:v>
                </c:pt>
                <c:pt idx="640">
                  <c:v>2.3325317547305504</c:v>
                </c:pt>
                <c:pt idx="641">
                  <c:v>2.2983382099317824</c:v>
                </c:pt>
                <c:pt idx="642">
                  <c:v>2.2612712429686868</c:v>
                </c:pt>
                <c:pt idx="643">
                  <c:v>2.2214324518212161</c:v>
                </c:pt>
                <c:pt idx="644">
                  <c:v>2.1789310318467447</c:v>
                </c:pt>
                <c:pt idx="645">
                  <c:v>2.1338834764831862</c:v>
                </c:pt>
                <c:pt idx="646">
                  <c:v>2.0864132579485748</c:v>
                </c:pt>
                <c:pt idx="647">
                  <c:v>2.0366504888122985</c:v>
                </c:pt>
                <c:pt idx="648">
                  <c:v>1.9847315653655928</c:v>
                </c:pt>
                <c:pt idx="649">
                  <c:v>1.9307987937687849</c:v>
                </c:pt>
                <c:pt idx="650">
                  <c:v>1.8750000000000009</c:v>
                </c:pt>
                <c:pt idx="651">
                  <c:v>1.8174881246744339</c:v>
                </c:pt>
                <c:pt idx="652">
                  <c:v>1.7584208038447504</c:v>
                </c:pt>
                <c:pt idx="653">
                  <c:v>1.6979599369316252</c:v>
                </c:pt>
                <c:pt idx="654">
                  <c:v>1.6362712429686836</c:v>
                </c:pt>
                <c:pt idx="655">
                  <c:v>1.57352380637815</c:v>
                </c:pt>
                <c:pt idx="656">
                  <c:v>1.509889613522198</c:v>
                </c:pt>
                <c:pt idx="657">
                  <c:v>1.445543081300287</c:v>
                </c:pt>
                <c:pt idx="658">
                  <c:v>1.3806605790845647</c:v>
                </c:pt>
                <c:pt idx="659">
                  <c:v>1.3154199453036775</c:v>
                </c:pt>
                <c:pt idx="660">
                  <c:v>1.2499999999999973</c:v>
                </c:pt>
                <c:pt idx="661">
                  <c:v>1.184580054696317</c:v>
                </c:pt>
                <c:pt idx="662">
                  <c:v>1.1193394209154297</c:v>
                </c:pt>
                <c:pt idx="663">
                  <c:v>1.0544569186997164</c:v>
                </c:pt>
                <c:pt idx="664">
                  <c:v>0.99011038647780536</c:v>
                </c:pt>
                <c:pt idx="665">
                  <c:v>0.92647619362185318</c:v>
                </c:pt>
                <c:pt idx="666">
                  <c:v>0.86372875703131946</c:v>
                </c:pt>
                <c:pt idx="667">
                  <c:v>0.80204006306837794</c:v>
                </c:pt>
                <c:pt idx="668">
                  <c:v>0.7415791961552527</c:v>
                </c:pt>
                <c:pt idx="669">
                  <c:v>0.68251187532556901</c:v>
                </c:pt>
                <c:pt idx="670">
                  <c:v>0.62500000000000211</c:v>
                </c:pt>
                <c:pt idx="671">
                  <c:v>0.56920120623121795</c:v>
                </c:pt>
                <c:pt idx="672">
                  <c:v>0.51526843463440997</c:v>
                </c:pt>
                <c:pt idx="673">
                  <c:v>0.46334951118770418</c:v>
                </c:pt>
                <c:pt idx="674">
                  <c:v>0.41358674205142787</c:v>
                </c:pt>
                <c:pt idx="675">
                  <c:v>0.36611652351681612</c:v>
                </c:pt>
                <c:pt idx="676">
                  <c:v>0.32106896815325736</c:v>
                </c:pt>
                <c:pt idx="677">
                  <c:v>0.27856754817878637</c:v>
                </c:pt>
                <c:pt idx="678">
                  <c:v>0.23872875703131546</c:v>
                </c:pt>
                <c:pt idx="679">
                  <c:v>0.2016617900682196</c:v>
                </c:pt>
                <c:pt idx="680">
                  <c:v>0.16746824526945114</c:v>
                </c:pt>
                <c:pt idx="681">
                  <c:v>0.13624184476453949</c:v>
                </c:pt>
                <c:pt idx="682">
                  <c:v>0.10806817794674806</c:v>
                </c:pt>
                <c:pt idx="683">
                  <c:v>8.3024466878496961E-2</c:v>
                </c:pt>
                <c:pt idx="684">
                  <c:v>6.1179354631057281E-2</c:v>
                </c:pt>
                <c:pt idx="685">
                  <c:v>4.2592717138666192E-2</c:v>
                </c:pt>
                <c:pt idx="686">
                  <c:v>2.7315499082744221E-2</c:v>
                </c:pt>
                <c:pt idx="687">
                  <c:v>1.5389574256078564E-2</c:v>
                </c:pt>
                <c:pt idx="688">
                  <c:v>6.8476307896587763E-3</c:v>
                </c:pt>
                <c:pt idx="689">
                  <c:v>1.7130815567827362E-3</c:v>
                </c:pt>
                <c:pt idx="690">
                  <c:v>0</c:v>
                </c:pt>
                <c:pt idx="691">
                  <c:v>1.7130815567825142E-3</c:v>
                </c:pt>
                <c:pt idx="692">
                  <c:v>6.8476307896578881E-3</c:v>
                </c:pt>
                <c:pt idx="693">
                  <c:v>1.5389574256077454E-2</c:v>
                </c:pt>
                <c:pt idx="694">
                  <c:v>2.7315499082742445E-2</c:v>
                </c:pt>
                <c:pt idx="695">
                  <c:v>4.2592717138663971E-2</c:v>
                </c:pt>
                <c:pt idx="696">
                  <c:v>6.1179354631057503E-2</c:v>
                </c:pt>
                <c:pt idx="697">
                  <c:v>8.3024466878497183E-2</c:v>
                </c:pt>
                <c:pt idx="698">
                  <c:v>0.1080681779467485</c:v>
                </c:pt>
                <c:pt idx="699">
                  <c:v>0.13624184476453993</c:v>
                </c:pt>
                <c:pt idx="700">
                  <c:v>0.16746824526945137</c:v>
                </c:pt>
                <c:pt idx="701">
                  <c:v>0.20166179006821983</c:v>
                </c:pt>
                <c:pt idx="702">
                  <c:v>0.23872875703131591</c:v>
                </c:pt>
                <c:pt idx="703">
                  <c:v>0.27856754817878693</c:v>
                </c:pt>
                <c:pt idx="704">
                  <c:v>0.32106896815325803</c:v>
                </c:pt>
                <c:pt idx="705">
                  <c:v>0.36611652351681667</c:v>
                </c:pt>
                <c:pt idx="706">
                  <c:v>0.41358674205142854</c:v>
                </c:pt>
                <c:pt idx="707">
                  <c:v>0.46334951118769796</c:v>
                </c:pt>
                <c:pt idx="708">
                  <c:v>0.51526843463440364</c:v>
                </c:pt>
                <c:pt idx="709">
                  <c:v>0.56920120623121118</c:v>
                </c:pt>
                <c:pt idx="710">
                  <c:v>0.62499999999999534</c:v>
                </c:pt>
                <c:pt idx="711">
                  <c:v>0.6825118753255619</c:v>
                </c:pt>
                <c:pt idx="712">
                  <c:v>0.74157919615524537</c:v>
                </c:pt>
                <c:pt idx="713">
                  <c:v>0.80204006306837061</c:v>
                </c:pt>
                <c:pt idx="714">
                  <c:v>0.86372875703131191</c:v>
                </c:pt>
                <c:pt idx="715">
                  <c:v>0.92647619362184552</c:v>
                </c:pt>
                <c:pt idx="716">
                  <c:v>0.99011038647779759</c:v>
                </c:pt>
                <c:pt idx="717">
                  <c:v>1.0544569186997086</c:v>
                </c:pt>
                <c:pt idx="718">
                  <c:v>1.1193394209154306</c:v>
                </c:pt>
                <c:pt idx="719">
                  <c:v>1.1845800546963181</c:v>
                </c:pt>
                <c:pt idx="720">
                  <c:v>1.2499999999999982</c:v>
                </c:pt>
                <c:pt idx="721">
                  <c:v>1.3154199453036783</c:v>
                </c:pt>
                <c:pt idx="722">
                  <c:v>1.3806605790845659</c:v>
                </c:pt>
                <c:pt idx="723">
                  <c:v>1.4455430813002879</c:v>
                </c:pt>
                <c:pt idx="724">
                  <c:v>1.5098896135221989</c:v>
                </c:pt>
                <c:pt idx="725">
                  <c:v>1.5735238063781509</c:v>
                </c:pt>
                <c:pt idx="726">
                  <c:v>1.6362712429686845</c:v>
                </c:pt>
                <c:pt idx="727">
                  <c:v>1.6979599369316261</c:v>
                </c:pt>
                <c:pt idx="728">
                  <c:v>1.7584208038447513</c:v>
                </c:pt>
                <c:pt idx="729">
                  <c:v>1.8174881246744348</c:v>
                </c:pt>
                <c:pt idx="730">
                  <c:v>1.8749999999999938</c:v>
                </c:pt>
                <c:pt idx="731">
                  <c:v>1.9307987937687783</c:v>
                </c:pt>
                <c:pt idx="732">
                  <c:v>1.9847315653655864</c:v>
                </c:pt>
                <c:pt idx="733">
                  <c:v>2.0366504888122923</c:v>
                </c:pt>
                <c:pt idx="734">
                  <c:v>2.0864132579485686</c:v>
                </c:pt>
                <c:pt idx="735">
                  <c:v>2.1338834764831809</c:v>
                </c:pt>
                <c:pt idx="736">
                  <c:v>2.1789310318467399</c:v>
                </c:pt>
                <c:pt idx="737">
                  <c:v>2.2214324518212107</c:v>
                </c:pt>
                <c:pt idx="738">
                  <c:v>2.2612712429686819</c:v>
                </c:pt>
                <c:pt idx="739">
                  <c:v>2.298338209931778</c:v>
                </c:pt>
                <c:pt idx="740">
                  <c:v>2.3325317547305513</c:v>
                </c:pt>
                <c:pt idx="741">
                  <c:v>2.3637581552354585</c:v>
                </c:pt>
                <c:pt idx="742">
                  <c:v>2.3919318220532499</c:v>
                </c:pt>
                <c:pt idx="743">
                  <c:v>2.4169755331215015</c:v>
                </c:pt>
                <c:pt idx="744">
                  <c:v>2.4388206453689412</c:v>
                </c:pt>
                <c:pt idx="745">
                  <c:v>2.4574072828613351</c:v>
                </c:pt>
                <c:pt idx="746">
                  <c:v>2.4726845009172571</c:v>
                </c:pt>
                <c:pt idx="747">
                  <c:v>2.4846104257439219</c:v>
                </c:pt>
                <c:pt idx="748">
                  <c:v>2.4931523692103417</c:v>
                </c:pt>
                <c:pt idx="749">
                  <c:v>2.4982869184432173</c:v>
                </c:pt>
                <c:pt idx="750">
                  <c:v>2.5</c:v>
                </c:pt>
                <c:pt idx="751">
                  <c:v>2.4982869184432173</c:v>
                </c:pt>
                <c:pt idx="752">
                  <c:v>2.4931523692103426</c:v>
                </c:pt>
                <c:pt idx="753">
                  <c:v>2.4846104257439232</c:v>
                </c:pt>
                <c:pt idx="754">
                  <c:v>2.4726845009172584</c:v>
                </c:pt>
                <c:pt idx="755">
                  <c:v>2.4574072828613369</c:v>
                </c:pt>
                <c:pt idx="756">
                  <c:v>2.4388206453689438</c:v>
                </c:pt>
                <c:pt idx="757">
                  <c:v>2.4169755331215041</c:v>
                </c:pt>
                <c:pt idx="758">
                  <c:v>2.3919318220532535</c:v>
                </c:pt>
                <c:pt idx="759">
                  <c:v>2.3637581552354581</c:v>
                </c:pt>
                <c:pt idx="760">
                  <c:v>2.3325317547305464</c:v>
                </c:pt>
                <c:pt idx="761">
                  <c:v>2.298338209931778</c:v>
                </c:pt>
                <c:pt idx="762">
                  <c:v>2.2612712429686814</c:v>
                </c:pt>
                <c:pt idx="763">
                  <c:v>2.2214324518212161</c:v>
                </c:pt>
                <c:pt idx="764">
                  <c:v>2.1789310318467452</c:v>
                </c:pt>
                <c:pt idx="765">
                  <c:v>2.1338834764831867</c:v>
                </c:pt>
                <c:pt idx="766">
                  <c:v>2.0864132579485748</c:v>
                </c:pt>
                <c:pt idx="767">
                  <c:v>2.0366504888122989</c:v>
                </c:pt>
                <c:pt idx="768">
                  <c:v>1.984731565365593</c:v>
                </c:pt>
                <c:pt idx="769">
                  <c:v>1.9307987937687852</c:v>
                </c:pt>
                <c:pt idx="770">
                  <c:v>1.8750000000000011</c:v>
                </c:pt>
                <c:pt idx="771">
                  <c:v>1.8174881246744343</c:v>
                </c:pt>
                <c:pt idx="772">
                  <c:v>1.7584208038447506</c:v>
                </c:pt>
                <c:pt idx="773">
                  <c:v>1.6979599369316256</c:v>
                </c:pt>
                <c:pt idx="774">
                  <c:v>1.6362712429686925</c:v>
                </c:pt>
                <c:pt idx="775">
                  <c:v>1.5735238063781589</c:v>
                </c:pt>
                <c:pt idx="776">
                  <c:v>1.5098896135222069</c:v>
                </c:pt>
                <c:pt idx="777">
                  <c:v>1.4455430813002961</c:v>
                </c:pt>
                <c:pt idx="778">
                  <c:v>1.3806605790845652</c:v>
                </c:pt>
                <c:pt idx="779">
                  <c:v>1.3154199453036777</c:v>
                </c:pt>
                <c:pt idx="780">
                  <c:v>1.2499999999999976</c:v>
                </c:pt>
                <c:pt idx="781">
                  <c:v>1.1845800546963174</c:v>
                </c:pt>
                <c:pt idx="782">
                  <c:v>1.1193394209154299</c:v>
                </c:pt>
                <c:pt idx="783">
                  <c:v>1.0544569186997079</c:v>
                </c:pt>
                <c:pt idx="784">
                  <c:v>0.99011038647779703</c:v>
                </c:pt>
                <c:pt idx="785">
                  <c:v>0.92647619362185352</c:v>
                </c:pt>
                <c:pt idx="786">
                  <c:v>0.86372875703131968</c:v>
                </c:pt>
                <c:pt idx="787">
                  <c:v>0.80204006306837827</c:v>
                </c:pt>
                <c:pt idx="788">
                  <c:v>0.74157919615525292</c:v>
                </c:pt>
                <c:pt idx="789">
                  <c:v>0.68251187532556923</c:v>
                </c:pt>
                <c:pt idx="790">
                  <c:v>0.62500000000000233</c:v>
                </c:pt>
                <c:pt idx="791">
                  <c:v>0.56920120623121806</c:v>
                </c:pt>
                <c:pt idx="792">
                  <c:v>0.5152684346344103</c:v>
                </c:pt>
                <c:pt idx="793">
                  <c:v>0.46334951118770451</c:v>
                </c:pt>
                <c:pt idx="794">
                  <c:v>0.4135867420514282</c:v>
                </c:pt>
                <c:pt idx="795">
                  <c:v>0.36611652351681623</c:v>
                </c:pt>
                <c:pt idx="796">
                  <c:v>0.32106896815326358</c:v>
                </c:pt>
                <c:pt idx="797">
                  <c:v>0.27856754817878648</c:v>
                </c:pt>
                <c:pt idx="798">
                  <c:v>0.23872875703131546</c:v>
                </c:pt>
                <c:pt idx="799">
                  <c:v>0.2016617900682196</c:v>
                </c:pt>
                <c:pt idx="800">
                  <c:v>0.16746824526945114</c:v>
                </c:pt>
                <c:pt idx="801">
                  <c:v>0.13624184476453949</c:v>
                </c:pt>
                <c:pt idx="802">
                  <c:v>0.10806817794674828</c:v>
                </c:pt>
                <c:pt idx="803">
                  <c:v>8.3024466878497183E-2</c:v>
                </c:pt>
                <c:pt idx="804">
                  <c:v>6.1179354631057281E-2</c:v>
                </c:pt>
                <c:pt idx="805">
                  <c:v>4.2592717138663971E-2</c:v>
                </c:pt>
                <c:pt idx="806">
                  <c:v>2.7315499082742445E-2</c:v>
                </c:pt>
                <c:pt idx="807">
                  <c:v>1.5389574256078564E-2</c:v>
                </c:pt>
                <c:pt idx="808">
                  <c:v>6.8476307896587763E-3</c:v>
                </c:pt>
                <c:pt idx="809">
                  <c:v>1.7130815567827362E-3</c:v>
                </c:pt>
                <c:pt idx="810">
                  <c:v>0</c:v>
                </c:pt>
                <c:pt idx="811">
                  <c:v>1.7130815567825142E-3</c:v>
                </c:pt>
                <c:pt idx="812">
                  <c:v>6.8476307896578881E-3</c:v>
                </c:pt>
                <c:pt idx="813">
                  <c:v>1.5389574256077454E-2</c:v>
                </c:pt>
                <c:pt idx="814">
                  <c:v>2.7315499082742445E-2</c:v>
                </c:pt>
                <c:pt idx="815">
                  <c:v>4.2592717138663971E-2</c:v>
                </c:pt>
                <c:pt idx="816">
                  <c:v>6.1179354631057503E-2</c:v>
                </c:pt>
                <c:pt idx="817">
                  <c:v>8.3024466878497183E-2</c:v>
                </c:pt>
                <c:pt idx="818">
                  <c:v>0.10806817794674828</c:v>
                </c:pt>
                <c:pt idx="819">
                  <c:v>0.13624184476453971</c:v>
                </c:pt>
                <c:pt idx="820">
                  <c:v>0.16746824526945137</c:v>
                </c:pt>
                <c:pt idx="821">
                  <c:v>0.20166179006821983</c:v>
                </c:pt>
                <c:pt idx="822">
                  <c:v>0.23872875703131591</c:v>
                </c:pt>
                <c:pt idx="823">
                  <c:v>0.27856754817878659</c:v>
                </c:pt>
                <c:pt idx="824">
                  <c:v>0.32106896815325769</c:v>
                </c:pt>
                <c:pt idx="825">
                  <c:v>0.36611652351681645</c:v>
                </c:pt>
                <c:pt idx="826">
                  <c:v>0.41358674205142842</c:v>
                </c:pt>
                <c:pt idx="827">
                  <c:v>0.46334951118770462</c:v>
                </c:pt>
                <c:pt idx="828">
                  <c:v>0.51526843463441052</c:v>
                </c:pt>
                <c:pt idx="829">
                  <c:v>0.56920120623121839</c:v>
                </c:pt>
                <c:pt idx="830">
                  <c:v>0.624999999999995</c:v>
                </c:pt>
                <c:pt idx="831">
                  <c:v>0.68251187532556168</c:v>
                </c:pt>
                <c:pt idx="832">
                  <c:v>0.74157919615524515</c:v>
                </c:pt>
                <c:pt idx="833">
                  <c:v>0.80204006306837017</c:v>
                </c:pt>
                <c:pt idx="834">
                  <c:v>0.86372875703131158</c:v>
                </c:pt>
                <c:pt idx="835">
                  <c:v>0.92647619362184519</c:v>
                </c:pt>
                <c:pt idx="836">
                  <c:v>0.99011038647779726</c:v>
                </c:pt>
                <c:pt idx="837">
                  <c:v>1.0544569186997081</c:v>
                </c:pt>
                <c:pt idx="838">
                  <c:v>1.1193394209154304</c:v>
                </c:pt>
                <c:pt idx="839">
                  <c:v>1.1845800546963177</c:v>
                </c:pt>
                <c:pt idx="840">
                  <c:v>1.2499999999999978</c:v>
                </c:pt>
                <c:pt idx="841">
                  <c:v>1.3154199453036781</c:v>
                </c:pt>
                <c:pt idx="842">
                  <c:v>1.3806605790845654</c:v>
                </c:pt>
                <c:pt idx="843">
                  <c:v>1.4455430813002876</c:v>
                </c:pt>
                <c:pt idx="844">
                  <c:v>1.5098896135221986</c:v>
                </c:pt>
                <c:pt idx="845">
                  <c:v>1.5735238063781507</c:v>
                </c:pt>
                <c:pt idx="846">
                  <c:v>1.6362712429686843</c:v>
                </c:pt>
                <c:pt idx="847">
                  <c:v>1.6979599369316256</c:v>
                </c:pt>
                <c:pt idx="848">
                  <c:v>1.7584208038447509</c:v>
                </c:pt>
                <c:pt idx="849">
                  <c:v>1.8174881246744345</c:v>
                </c:pt>
                <c:pt idx="850">
                  <c:v>1.8750000000000013</c:v>
                </c:pt>
                <c:pt idx="851">
                  <c:v>1.9307987937687854</c:v>
                </c:pt>
                <c:pt idx="852">
                  <c:v>1.9847315653655859</c:v>
                </c:pt>
                <c:pt idx="853">
                  <c:v>2.0366504888122918</c:v>
                </c:pt>
                <c:pt idx="854">
                  <c:v>2.0864132579485686</c:v>
                </c:pt>
                <c:pt idx="855">
                  <c:v>2.1338834764831804</c:v>
                </c:pt>
                <c:pt idx="856">
                  <c:v>2.1789310318467394</c:v>
                </c:pt>
                <c:pt idx="857">
                  <c:v>2.2214324518212107</c:v>
                </c:pt>
                <c:pt idx="858">
                  <c:v>2.2612712429686814</c:v>
                </c:pt>
                <c:pt idx="859">
                  <c:v>2.298338209931778</c:v>
                </c:pt>
                <c:pt idx="860">
                  <c:v>2.3325317547305464</c:v>
                </c:pt>
                <c:pt idx="861">
                  <c:v>2.3637581552354581</c:v>
                </c:pt>
                <c:pt idx="862">
                  <c:v>2.3919318220532499</c:v>
                </c:pt>
                <c:pt idx="863">
                  <c:v>2.4169755331215015</c:v>
                </c:pt>
                <c:pt idx="864">
                  <c:v>2.4388206453689412</c:v>
                </c:pt>
                <c:pt idx="865">
                  <c:v>2.4574072828613351</c:v>
                </c:pt>
                <c:pt idx="866">
                  <c:v>2.4726845009172567</c:v>
                </c:pt>
                <c:pt idx="867">
                  <c:v>2.4846104257439219</c:v>
                </c:pt>
                <c:pt idx="868">
                  <c:v>2.4931523692103417</c:v>
                </c:pt>
                <c:pt idx="869">
                  <c:v>2.4982869184432173</c:v>
                </c:pt>
                <c:pt idx="870">
                  <c:v>2.5</c:v>
                </c:pt>
                <c:pt idx="871">
                  <c:v>2.4982869184432177</c:v>
                </c:pt>
                <c:pt idx="872">
                  <c:v>2.4931523692103417</c:v>
                </c:pt>
                <c:pt idx="873">
                  <c:v>2.4846104257439232</c:v>
                </c:pt>
                <c:pt idx="874">
                  <c:v>2.4726845009172567</c:v>
                </c:pt>
                <c:pt idx="875">
                  <c:v>2.4574072828613369</c:v>
                </c:pt>
                <c:pt idx="876">
                  <c:v>2.4388206453689412</c:v>
                </c:pt>
                <c:pt idx="877">
                  <c:v>2.4169755331215041</c:v>
                </c:pt>
                <c:pt idx="878">
                  <c:v>2.3919318220532499</c:v>
                </c:pt>
                <c:pt idx="879">
                  <c:v>2.3637581552354625</c:v>
                </c:pt>
                <c:pt idx="880">
                  <c:v>2.3325317547305509</c:v>
                </c:pt>
                <c:pt idx="881">
                  <c:v>2.2983382099317824</c:v>
                </c:pt>
                <c:pt idx="882">
                  <c:v>2.2612712429686868</c:v>
                </c:pt>
                <c:pt idx="883">
                  <c:v>2.2214324518212161</c:v>
                </c:pt>
                <c:pt idx="884">
                  <c:v>2.1789310318467452</c:v>
                </c:pt>
                <c:pt idx="885">
                  <c:v>2.1338834764831871</c:v>
                </c:pt>
                <c:pt idx="886">
                  <c:v>2.0864132579485748</c:v>
                </c:pt>
                <c:pt idx="887">
                  <c:v>2.0366504888122918</c:v>
                </c:pt>
                <c:pt idx="888">
                  <c:v>1.9847315653655933</c:v>
                </c:pt>
                <c:pt idx="889">
                  <c:v>1.9307987937687781</c:v>
                </c:pt>
                <c:pt idx="890">
                  <c:v>1.8750000000000013</c:v>
                </c:pt>
                <c:pt idx="891">
                  <c:v>1.8174881246744423</c:v>
                </c:pt>
                <c:pt idx="892">
                  <c:v>1.7584208038447509</c:v>
                </c:pt>
                <c:pt idx="893">
                  <c:v>1.6979599369316341</c:v>
                </c:pt>
                <c:pt idx="894">
                  <c:v>1.6362712429686843</c:v>
                </c:pt>
                <c:pt idx="895">
                  <c:v>1.5735238063781591</c:v>
                </c:pt>
                <c:pt idx="896">
                  <c:v>1.5098896135221986</c:v>
                </c:pt>
                <c:pt idx="897">
                  <c:v>1.4455430813002963</c:v>
                </c:pt>
                <c:pt idx="898">
                  <c:v>1.3806605790845654</c:v>
                </c:pt>
                <c:pt idx="899">
                  <c:v>1.3154199453036868</c:v>
                </c:pt>
                <c:pt idx="900">
                  <c:v>1.2499999999999978</c:v>
                </c:pt>
                <c:pt idx="901">
                  <c:v>1.1845800546963265</c:v>
                </c:pt>
                <c:pt idx="902">
                  <c:v>1.119339420915439</c:v>
                </c:pt>
                <c:pt idx="903">
                  <c:v>1.054456918699717</c:v>
                </c:pt>
                <c:pt idx="904">
                  <c:v>0.99011038647780603</c:v>
                </c:pt>
                <c:pt idx="905">
                  <c:v>0.92647619362184519</c:v>
                </c:pt>
                <c:pt idx="906">
                  <c:v>0.86372875703132013</c:v>
                </c:pt>
                <c:pt idx="907">
                  <c:v>0.80204006306837017</c:v>
                </c:pt>
                <c:pt idx="908">
                  <c:v>0.74157919615525325</c:v>
                </c:pt>
                <c:pt idx="909">
                  <c:v>0.68251187532556168</c:v>
                </c:pt>
                <c:pt idx="910">
                  <c:v>0.62500000000000266</c:v>
                </c:pt>
                <c:pt idx="911">
                  <c:v>0.56920120623121107</c:v>
                </c:pt>
                <c:pt idx="912">
                  <c:v>0.51526843463441052</c:v>
                </c:pt>
                <c:pt idx="913">
                  <c:v>0.46334951118771162</c:v>
                </c:pt>
                <c:pt idx="914">
                  <c:v>0.41358674205142842</c:v>
                </c:pt>
                <c:pt idx="915">
                  <c:v>0.36611652351682278</c:v>
                </c:pt>
                <c:pt idx="916">
                  <c:v>0.32106896815325769</c:v>
                </c:pt>
                <c:pt idx="917">
                  <c:v>0.27856754817879237</c:v>
                </c:pt>
                <c:pt idx="918">
                  <c:v>0.23872875703131591</c:v>
                </c:pt>
                <c:pt idx="919">
                  <c:v>0.20166179006822471</c:v>
                </c:pt>
                <c:pt idx="920">
                  <c:v>0.16746824526945137</c:v>
                </c:pt>
                <c:pt idx="921">
                  <c:v>0.13624184476454371</c:v>
                </c:pt>
                <c:pt idx="922">
                  <c:v>0.10806817794674828</c:v>
                </c:pt>
                <c:pt idx="923">
                  <c:v>8.3024466878500292E-2</c:v>
                </c:pt>
                <c:pt idx="924">
                  <c:v>6.1179354631060168E-2</c:v>
                </c:pt>
                <c:pt idx="925">
                  <c:v>4.2592717138663971E-2</c:v>
                </c:pt>
                <c:pt idx="926">
                  <c:v>2.7315499082744221E-2</c:v>
                </c:pt>
                <c:pt idx="927">
                  <c:v>1.5389574256077454E-2</c:v>
                </c:pt>
                <c:pt idx="928">
                  <c:v>6.8476307896589983E-3</c:v>
                </c:pt>
                <c:pt idx="929">
                  <c:v>1.7130815567825142E-3</c:v>
                </c:pt>
                <c:pt idx="930">
                  <c:v>0</c:v>
                </c:pt>
                <c:pt idx="931">
                  <c:v>1.7130815567827362E-3</c:v>
                </c:pt>
                <c:pt idx="932">
                  <c:v>6.8476307896578881E-3</c:v>
                </c:pt>
                <c:pt idx="933">
                  <c:v>1.5389574256078564E-2</c:v>
                </c:pt>
                <c:pt idx="934">
                  <c:v>2.7315499082742445E-2</c:v>
                </c:pt>
                <c:pt idx="935">
                  <c:v>4.2592717138661751E-2</c:v>
                </c:pt>
                <c:pt idx="936">
                  <c:v>6.1179354631057281E-2</c:v>
                </c:pt>
                <c:pt idx="937">
                  <c:v>8.3024466878493852E-2</c:v>
                </c:pt>
                <c:pt idx="938">
                  <c:v>0.10806817794674828</c:v>
                </c:pt>
                <c:pt idx="939">
                  <c:v>0.13624184476453549</c:v>
                </c:pt>
                <c:pt idx="940">
                  <c:v>0.16746824526945114</c:v>
                </c:pt>
                <c:pt idx="941">
                  <c:v>0.20166179006821472</c:v>
                </c:pt>
                <c:pt idx="942">
                  <c:v>0.23872875703131546</c:v>
                </c:pt>
                <c:pt idx="943">
                  <c:v>0.27856754817878648</c:v>
                </c:pt>
                <c:pt idx="944">
                  <c:v>0.32106896815325758</c:v>
                </c:pt>
                <c:pt idx="945">
                  <c:v>0.36611652351681623</c:v>
                </c:pt>
                <c:pt idx="946">
                  <c:v>0.4135867420514282</c:v>
                </c:pt>
                <c:pt idx="947">
                  <c:v>0.46334951118770451</c:v>
                </c:pt>
                <c:pt idx="948">
                  <c:v>0.51526843463440297</c:v>
                </c:pt>
                <c:pt idx="949">
                  <c:v>0.56920120623121806</c:v>
                </c:pt>
                <c:pt idx="950">
                  <c:v>0.62499999999999467</c:v>
                </c:pt>
                <c:pt idx="951">
                  <c:v>0.68251187532556923</c:v>
                </c:pt>
                <c:pt idx="952">
                  <c:v>0.74157919615524481</c:v>
                </c:pt>
                <c:pt idx="953">
                  <c:v>0.80204006306837827</c:v>
                </c:pt>
                <c:pt idx="954">
                  <c:v>0.86372875703131125</c:v>
                </c:pt>
                <c:pt idx="955">
                  <c:v>0.92647619362185352</c:v>
                </c:pt>
                <c:pt idx="956">
                  <c:v>0.99011038647779703</c:v>
                </c:pt>
                <c:pt idx="957">
                  <c:v>1.0544569186997168</c:v>
                </c:pt>
                <c:pt idx="958">
                  <c:v>1.1193394209154299</c:v>
                </c:pt>
                <c:pt idx="959">
                  <c:v>1.1845800546963086</c:v>
                </c:pt>
                <c:pt idx="960">
                  <c:v>1.2499999999999976</c:v>
                </c:pt>
                <c:pt idx="961">
                  <c:v>1.3154199453036688</c:v>
                </c:pt>
                <c:pt idx="962">
                  <c:v>1.3806605790845652</c:v>
                </c:pt>
                <c:pt idx="963">
                  <c:v>1.4455430813002872</c:v>
                </c:pt>
                <c:pt idx="964">
                  <c:v>1.5098896135221982</c:v>
                </c:pt>
                <c:pt idx="965">
                  <c:v>1.5735238063781503</c:v>
                </c:pt>
                <c:pt idx="966">
                  <c:v>1.6362712429686841</c:v>
                </c:pt>
                <c:pt idx="967">
                  <c:v>1.6979599369316256</c:v>
                </c:pt>
                <c:pt idx="968">
                  <c:v>1.7584208038447506</c:v>
                </c:pt>
                <c:pt idx="969">
                  <c:v>1.8174881246744343</c:v>
                </c:pt>
                <c:pt idx="970">
                  <c:v>1.8749999999999933</c:v>
                </c:pt>
                <c:pt idx="971">
                  <c:v>1.9307987937687852</c:v>
                </c:pt>
                <c:pt idx="972">
                  <c:v>1.9847315653655859</c:v>
                </c:pt>
                <c:pt idx="973">
                  <c:v>2.0366504888122989</c:v>
                </c:pt>
                <c:pt idx="974">
                  <c:v>2.0864132579485681</c:v>
                </c:pt>
                <c:pt idx="975">
                  <c:v>2.1338834764831867</c:v>
                </c:pt>
                <c:pt idx="976">
                  <c:v>2.178931031846739</c:v>
                </c:pt>
                <c:pt idx="977">
                  <c:v>2.2214324518212161</c:v>
                </c:pt>
                <c:pt idx="978">
                  <c:v>2.2612712429686814</c:v>
                </c:pt>
                <c:pt idx="979">
                  <c:v>2.2983382099317824</c:v>
                </c:pt>
                <c:pt idx="980">
                  <c:v>2.3325317547305464</c:v>
                </c:pt>
                <c:pt idx="981">
                  <c:v>2.3637581552354581</c:v>
                </c:pt>
                <c:pt idx="982">
                  <c:v>2.3919318220532499</c:v>
                </c:pt>
                <c:pt idx="983">
                  <c:v>2.4169755331215015</c:v>
                </c:pt>
                <c:pt idx="984">
                  <c:v>2.4388206453689412</c:v>
                </c:pt>
                <c:pt idx="985">
                  <c:v>2.4574072828613351</c:v>
                </c:pt>
                <c:pt idx="986">
                  <c:v>2.4726845009172567</c:v>
                </c:pt>
                <c:pt idx="987">
                  <c:v>2.4846104257439219</c:v>
                </c:pt>
                <c:pt idx="988">
                  <c:v>2.4931523692103417</c:v>
                </c:pt>
                <c:pt idx="989">
                  <c:v>2.4982869184432173</c:v>
                </c:pt>
                <c:pt idx="990">
                  <c:v>2.5</c:v>
                </c:pt>
                <c:pt idx="991">
                  <c:v>2.4982869184432173</c:v>
                </c:pt>
                <c:pt idx="992">
                  <c:v>2.4931523692103426</c:v>
                </c:pt>
                <c:pt idx="993">
                  <c:v>2.4846104257439219</c:v>
                </c:pt>
                <c:pt idx="994">
                  <c:v>2.4726845009172589</c:v>
                </c:pt>
                <c:pt idx="995">
                  <c:v>2.4574072828613351</c:v>
                </c:pt>
                <c:pt idx="996">
                  <c:v>2.4388206453689438</c:v>
                </c:pt>
                <c:pt idx="997">
                  <c:v>2.4169755331215015</c:v>
                </c:pt>
                <c:pt idx="998">
                  <c:v>2.3919318220532535</c:v>
                </c:pt>
                <c:pt idx="999">
                  <c:v>2.3637581552354585</c:v>
                </c:pt>
                <c:pt idx="1000">
                  <c:v>2.3325317547305513</c:v>
                </c:pt>
                <c:pt idx="1001">
                  <c:v>2.298338209931778</c:v>
                </c:pt>
                <c:pt idx="1002">
                  <c:v>2.2612712429686872</c:v>
                </c:pt>
                <c:pt idx="1003">
                  <c:v>2.2214324518212165</c:v>
                </c:pt>
                <c:pt idx="1004">
                  <c:v>2.1789310318467452</c:v>
                </c:pt>
                <c:pt idx="1005">
                  <c:v>2.1338834764831871</c:v>
                </c:pt>
                <c:pt idx="1006">
                  <c:v>2.0864132579485752</c:v>
                </c:pt>
                <c:pt idx="1007">
                  <c:v>2.0366504888122989</c:v>
                </c:pt>
                <c:pt idx="1008">
                  <c:v>1.9847315653655935</c:v>
                </c:pt>
                <c:pt idx="1009">
                  <c:v>1.9307987937687856</c:v>
                </c:pt>
                <c:pt idx="1010">
                  <c:v>1.8750000000000016</c:v>
                </c:pt>
                <c:pt idx="1011">
                  <c:v>1.8174881246744348</c:v>
                </c:pt>
                <c:pt idx="1012">
                  <c:v>1.7584208038447513</c:v>
                </c:pt>
                <c:pt idx="1013">
                  <c:v>1.6979599369316261</c:v>
                </c:pt>
                <c:pt idx="1014">
                  <c:v>1.636271242968693</c:v>
                </c:pt>
                <c:pt idx="1015">
                  <c:v>1.5735238063781509</c:v>
                </c:pt>
                <c:pt idx="1016">
                  <c:v>1.5098896135222075</c:v>
                </c:pt>
                <c:pt idx="1017">
                  <c:v>1.4455430813002879</c:v>
                </c:pt>
                <c:pt idx="1018">
                  <c:v>1.3806605790845745</c:v>
                </c:pt>
                <c:pt idx="1019">
                  <c:v>1.3154199453036783</c:v>
                </c:pt>
                <c:pt idx="1020">
                  <c:v>1.2500000000000071</c:v>
                </c:pt>
                <c:pt idx="1021">
                  <c:v>1.1845800546963181</c:v>
                </c:pt>
                <c:pt idx="1022">
                  <c:v>1.1193394209154395</c:v>
                </c:pt>
                <c:pt idx="1023">
                  <c:v>1.0544569186997086</c:v>
                </c:pt>
                <c:pt idx="1024">
                  <c:v>0.99011038647780625</c:v>
                </c:pt>
                <c:pt idx="1025">
                  <c:v>0.92647619362185407</c:v>
                </c:pt>
                <c:pt idx="1026">
                  <c:v>0.86372875703132035</c:v>
                </c:pt>
                <c:pt idx="1027">
                  <c:v>0.80204006306837883</c:v>
                </c:pt>
                <c:pt idx="1028">
                  <c:v>0.74157919615525347</c:v>
                </c:pt>
                <c:pt idx="1029">
                  <c:v>0.68251187532556978</c:v>
                </c:pt>
                <c:pt idx="1030">
                  <c:v>0.62500000000000289</c:v>
                </c:pt>
                <c:pt idx="1031">
                  <c:v>0.56920120623121861</c:v>
                </c:pt>
                <c:pt idx="1032">
                  <c:v>0.51526843463440364</c:v>
                </c:pt>
                <c:pt idx="1033">
                  <c:v>0.46334951118770495</c:v>
                </c:pt>
                <c:pt idx="1034">
                  <c:v>0.4135867420514221</c:v>
                </c:pt>
                <c:pt idx="1035">
                  <c:v>0.36611652351681667</c:v>
                </c:pt>
                <c:pt idx="1036">
                  <c:v>0.32106896815326402</c:v>
                </c:pt>
                <c:pt idx="1037">
                  <c:v>0.27856754817878693</c:v>
                </c:pt>
                <c:pt idx="1038">
                  <c:v>0.23872875703132124</c:v>
                </c:pt>
                <c:pt idx="1039">
                  <c:v>0.20166179006821983</c:v>
                </c:pt>
                <c:pt idx="1040">
                  <c:v>0.16746824526945581</c:v>
                </c:pt>
                <c:pt idx="1041">
                  <c:v>0.13624184476453993</c:v>
                </c:pt>
                <c:pt idx="1042">
                  <c:v>0.10806817794675205</c:v>
                </c:pt>
                <c:pt idx="1043">
                  <c:v>8.3024466878497183E-2</c:v>
                </c:pt>
                <c:pt idx="1044">
                  <c:v>6.1179354631060168E-2</c:v>
                </c:pt>
                <c:pt idx="1045">
                  <c:v>4.2592717138663971E-2</c:v>
                </c:pt>
                <c:pt idx="1046">
                  <c:v>2.7315499082744221E-2</c:v>
                </c:pt>
                <c:pt idx="1047">
                  <c:v>1.5389574256078786E-2</c:v>
                </c:pt>
                <c:pt idx="1048">
                  <c:v>6.8476307896589983E-3</c:v>
                </c:pt>
                <c:pt idx="1049">
                  <c:v>1.7130815567829583E-3</c:v>
                </c:pt>
                <c:pt idx="1050">
                  <c:v>0</c:v>
                </c:pt>
                <c:pt idx="1051">
                  <c:v>1.7130815567825142E-3</c:v>
                </c:pt>
                <c:pt idx="1052">
                  <c:v>6.8476307896587763E-3</c:v>
                </c:pt>
                <c:pt idx="1053">
                  <c:v>1.5389574256077232E-2</c:v>
                </c:pt>
                <c:pt idx="1054">
                  <c:v>2.7315499082744221E-2</c:v>
                </c:pt>
                <c:pt idx="1055">
                  <c:v>4.2592717138663971E-2</c:v>
                </c:pt>
                <c:pt idx="1056">
                  <c:v>6.1179354631059946E-2</c:v>
                </c:pt>
                <c:pt idx="1057">
                  <c:v>8.3024466878496961E-2</c:v>
                </c:pt>
                <c:pt idx="1058">
                  <c:v>0.1080681779467445</c:v>
                </c:pt>
                <c:pt idx="1059">
                  <c:v>0.13624184476453949</c:v>
                </c:pt>
                <c:pt idx="1060">
                  <c:v>0.1674682452694467</c:v>
                </c:pt>
                <c:pt idx="1061">
                  <c:v>0.2016617900682196</c:v>
                </c:pt>
                <c:pt idx="1062">
                  <c:v>0.23872875703131036</c:v>
                </c:pt>
                <c:pt idx="1063">
                  <c:v>0.27856754817878637</c:v>
                </c:pt>
                <c:pt idx="1064">
                  <c:v>0.32106896815325137</c:v>
                </c:pt>
                <c:pt idx="1065">
                  <c:v>0.36611652351681612</c:v>
                </c:pt>
                <c:pt idx="1066">
                  <c:v>0.41358674205142143</c:v>
                </c:pt>
                <c:pt idx="1067">
                  <c:v>0.46334951118770418</c:v>
                </c:pt>
                <c:pt idx="1068">
                  <c:v>0.51526843463440275</c:v>
                </c:pt>
                <c:pt idx="1069">
                  <c:v>0.5692012062312104</c:v>
                </c:pt>
                <c:pt idx="1070">
                  <c:v>0.62500000000000211</c:v>
                </c:pt>
                <c:pt idx="1071">
                  <c:v>0.68251187532556112</c:v>
                </c:pt>
                <c:pt idx="1072">
                  <c:v>0.7415791961552527</c:v>
                </c:pt>
                <c:pt idx="1073">
                  <c:v>0.80204006306836972</c:v>
                </c:pt>
                <c:pt idx="1074">
                  <c:v>0.86372875703131946</c:v>
                </c:pt>
                <c:pt idx="1075">
                  <c:v>0.92647619362184463</c:v>
                </c:pt>
                <c:pt idx="1076">
                  <c:v>0.99011038647780536</c:v>
                </c:pt>
                <c:pt idx="1077">
                  <c:v>1.0544569186997075</c:v>
                </c:pt>
                <c:pt idx="1078">
                  <c:v>1.1193394209154386</c:v>
                </c:pt>
                <c:pt idx="1079">
                  <c:v>1.184580054696317</c:v>
                </c:pt>
                <c:pt idx="1080">
                  <c:v>1.2499999999999885</c:v>
                </c:pt>
                <c:pt idx="1081">
                  <c:v>1.3154199453036775</c:v>
                </c:pt>
                <c:pt idx="1082">
                  <c:v>1.3806605790845561</c:v>
                </c:pt>
                <c:pt idx="1083">
                  <c:v>1.445543081300287</c:v>
                </c:pt>
                <c:pt idx="1084">
                  <c:v>1.5098896135221893</c:v>
                </c:pt>
                <c:pt idx="1085">
                  <c:v>1.57352380637815</c:v>
                </c:pt>
                <c:pt idx="1086">
                  <c:v>1.6362712429686752</c:v>
                </c:pt>
                <c:pt idx="1087">
                  <c:v>1.6979599369316252</c:v>
                </c:pt>
                <c:pt idx="1088">
                  <c:v>1.7584208038447424</c:v>
                </c:pt>
                <c:pt idx="1089">
                  <c:v>1.8174881246744339</c:v>
                </c:pt>
                <c:pt idx="1090">
                  <c:v>1.8750000000000009</c:v>
                </c:pt>
                <c:pt idx="1091">
                  <c:v>1.9307987937687776</c:v>
                </c:pt>
                <c:pt idx="1092">
                  <c:v>1.9847315653655928</c:v>
                </c:pt>
                <c:pt idx="1093">
                  <c:v>2.0366504888122914</c:v>
                </c:pt>
                <c:pt idx="1094">
                  <c:v>2.0864132579485748</c:v>
                </c:pt>
                <c:pt idx="1095">
                  <c:v>2.13388347648318</c:v>
                </c:pt>
                <c:pt idx="1096">
                  <c:v>2.1789310318467447</c:v>
                </c:pt>
                <c:pt idx="1097">
                  <c:v>2.2214324518212103</c:v>
                </c:pt>
                <c:pt idx="1098">
                  <c:v>2.2612712429686868</c:v>
                </c:pt>
                <c:pt idx="1099">
                  <c:v>2.2983382099317775</c:v>
                </c:pt>
                <c:pt idx="1100">
                  <c:v>2.3325317547305504</c:v>
                </c:pt>
                <c:pt idx="1101">
                  <c:v>2.3637581552354581</c:v>
                </c:pt>
                <c:pt idx="1102">
                  <c:v>2.3919318220532464</c:v>
                </c:pt>
                <c:pt idx="1103">
                  <c:v>2.416975533121501</c:v>
                </c:pt>
                <c:pt idx="1104">
                  <c:v>2.4388206453689385</c:v>
                </c:pt>
                <c:pt idx="1105">
                  <c:v>2.4574072828613347</c:v>
                </c:pt>
                <c:pt idx="1106">
                  <c:v>2.4726845009172544</c:v>
                </c:pt>
                <c:pt idx="1107">
                  <c:v>2.4846104257439219</c:v>
                </c:pt>
                <c:pt idx="1108">
                  <c:v>2.4931523692103417</c:v>
                </c:pt>
                <c:pt idx="1109">
                  <c:v>2.4982869184432173</c:v>
                </c:pt>
                <c:pt idx="1110">
                  <c:v>2.5</c:v>
                </c:pt>
                <c:pt idx="1111">
                  <c:v>2.4982869184432173</c:v>
                </c:pt>
                <c:pt idx="1112">
                  <c:v>2.4931523692103417</c:v>
                </c:pt>
                <c:pt idx="1113">
                  <c:v>2.4846104257439219</c:v>
                </c:pt>
                <c:pt idx="1114">
                  <c:v>2.4726845009172571</c:v>
                </c:pt>
                <c:pt idx="1115">
                  <c:v>2.4574072828613374</c:v>
                </c:pt>
                <c:pt idx="1116">
                  <c:v>2.4388206453689416</c:v>
                </c:pt>
                <c:pt idx="1117">
                  <c:v>2.4169755331215046</c:v>
                </c:pt>
                <c:pt idx="1118">
                  <c:v>2.3919318220532499</c:v>
                </c:pt>
                <c:pt idx="1119">
                  <c:v>2.3637581552354625</c:v>
                </c:pt>
                <c:pt idx="1120">
                  <c:v>2.3325317547305469</c:v>
                </c:pt>
                <c:pt idx="1121">
                  <c:v>2.2983382099317833</c:v>
                </c:pt>
                <c:pt idx="1122">
                  <c:v>2.2612712429686823</c:v>
                </c:pt>
                <c:pt idx="1123">
                  <c:v>2.2214324518212165</c:v>
                </c:pt>
                <c:pt idx="1124">
                  <c:v>2.1789310318467399</c:v>
                </c:pt>
                <c:pt idx="1125">
                  <c:v>2.1338834764831871</c:v>
                </c:pt>
                <c:pt idx="1126">
                  <c:v>2.0864132579485819</c:v>
                </c:pt>
                <c:pt idx="1127">
                  <c:v>2.0366504888122994</c:v>
                </c:pt>
                <c:pt idx="1128">
                  <c:v>1.9847315653655939</c:v>
                </c:pt>
                <c:pt idx="1129">
                  <c:v>1.930798793768786</c:v>
                </c:pt>
                <c:pt idx="1130">
                  <c:v>1.8750000000000018</c:v>
                </c:pt>
                <c:pt idx="1131">
                  <c:v>1.8174881246744352</c:v>
                </c:pt>
                <c:pt idx="1132">
                  <c:v>1.7584208038447515</c:v>
                </c:pt>
                <c:pt idx="1133">
                  <c:v>1.6979599369316263</c:v>
                </c:pt>
                <c:pt idx="1134">
                  <c:v>1.636271242968685</c:v>
                </c:pt>
                <c:pt idx="1135">
                  <c:v>1.5735238063781511</c:v>
                </c:pt>
                <c:pt idx="1136">
                  <c:v>1.5098896135221991</c:v>
                </c:pt>
                <c:pt idx="1137">
                  <c:v>1.445543081300297</c:v>
                </c:pt>
                <c:pt idx="1138">
                  <c:v>1.3806605790845661</c:v>
                </c:pt>
                <c:pt idx="1139">
                  <c:v>1.3154199453036874</c:v>
                </c:pt>
                <c:pt idx="1140">
                  <c:v>1.2499999999999984</c:v>
                </c:pt>
                <c:pt idx="1141">
                  <c:v>1.1845800546963272</c:v>
                </c:pt>
                <c:pt idx="1142">
                  <c:v>1.1193394209154308</c:v>
                </c:pt>
                <c:pt idx="1143">
                  <c:v>1.0544569186997177</c:v>
                </c:pt>
                <c:pt idx="1144">
                  <c:v>0.99011038647779792</c:v>
                </c:pt>
                <c:pt idx="1145">
                  <c:v>0.9264761936218544</c:v>
                </c:pt>
                <c:pt idx="1146">
                  <c:v>0.86372875703131213</c:v>
                </c:pt>
                <c:pt idx="1147">
                  <c:v>0.80204006306837905</c:v>
                </c:pt>
                <c:pt idx="1148">
                  <c:v>0.74157919615525381</c:v>
                </c:pt>
                <c:pt idx="1149">
                  <c:v>0.68251187532557012</c:v>
                </c:pt>
                <c:pt idx="1150">
                  <c:v>0.62500000000000322</c:v>
                </c:pt>
                <c:pt idx="1151">
                  <c:v>0.56920120623121895</c:v>
                </c:pt>
                <c:pt idx="1152">
                  <c:v>0.51526843463441097</c:v>
                </c:pt>
                <c:pt idx="1153">
                  <c:v>0.46334951118770518</c:v>
                </c:pt>
                <c:pt idx="1154">
                  <c:v>0.41358674205142887</c:v>
                </c:pt>
                <c:pt idx="1155">
                  <c:v>0.36611652351681689</c:v>
                </c:pt>
                <c:pt idx="1156">
                  <c:v>0.32106896815325814</c:v>
                </c:pt>
                <c:pt idx="1157">
                  <c:v>0.27856754817878704</c:v>
                </c:pt>
                <c:pt idx="1158">
                  <c:v>0.23872875703131613</c:v>
                </c:pt>
                <c:pt idx="1159">
                  <c:v>0.20166179006822493</c:v>
                </c:pt>
                <c:pt idx="1160">
                  <c:v>0.16746824526945181</c:v>
                </c:pt>
                <c:pt idx="1161">
                  <c:v>0.13624184476454393</c:v>
                </c:pt>
                <c:pt idx="1162">
                  <c:v>0.10806817794674872</c:v>
                </c:pt>
                <c:pt idx="1163">
                  <c:v>8.3024466878500514E-2</c:v>
                </c:pt>
                <c:pt idx="1164">
                  <c:v>6.1179354631057503E-2</c:v>
                </c:pt>
                <c:pt idx="1165">
                  <c:v>4.2592717138666414E-2</c:v>
                </c:pt>
                <c:pt idx="1166">
                  <c:v>2.7315499082742445E-2</c:v>
                </c:pt>
                <c:pt idx="1167">
                  <c:v>1.5389574256079008E-2</c:v>
                </c:pt>
                <c:pt idx="1168">
                  <c:v>6.8476307896578881E-3</c:v>
                </c:pt>
                <c:pt idx="1169">
                  <c:v>1.7130815567829583E-3</c:v>
                </c:pt>
                <c:pt idx="1170">
                  <c:v>0</c:v>
                </c:pt>
                <c:pt idx="1171">
                  <c:v>1.7130815567825142E-3</c:v>
                </c:pt>
                <c:pt idx="1172">
                  <c:v>6.8476307896578881E-3</c:v>
                </c:pt>
                <c:pt idx="1173">
                  <c:v>1.5389574256077232E-2</c:v>
                </c:pt>
                <c:pt idx="1174">
                  <c:v>2.7315499082742223E-2</c:v>
                </c:pt>
                <c:pt idx="1175">
                  <c:v>4.2592717138663749E-2</c:v>
                </c:pt>
                <c:pt idx="1176">
                  <c:v>6.1179354631057059E-2</c:v>
                </c:pt>
                <c:pt idx="1177">
                  <c:v>8.3024466878496739E-2</c:v>
                </c:pt>
                <c:pt idx="1178">
                  <c:v>0.10806817794674783</c:v>
                </c:pt>
                <c:pt idx="1179">
                  <c:v>0.13624184476454326</c:v>
                </c:pt>
                <c:pt idx="1180">
                  <c:v>0.16746824526945092</c:v>
                </c:pt>
                <c:pt idx="1181">
                  <c:v>0.2016617900682145</c:v>
                </c:pt>
                <c:pt idx="1182">
                  <c:v>0.23872875703131524</c:v>
                </c:pt>
                <c:pt idx="1183">
                  <c:v>0.2785675481787806</c:v>
                </c:pt>
                <c:pt idx="1184">
                  <c:v>0.32106896815325725</c:v>
                </c:pt>
                <c:pt idx="1185">
                  <c:v>0.36611652351680957</c:v>
                </c:pt>
                <c:pt idx="1186">
                  <c:v>0.41358674205142776</c:v>
                </c:pt>
                <c:pt idx="1187">
                  <c:v>0.46334951118769718</c:v>
                </c:pt>
                <c:pt idx="1188">
                  <c:v>0.51526843463440963</c:v>
                </c:pt>
                <c:pt idx="1189">
                  <c:v>0.56920120623121018</c:v>
                </c:pt>
                <c:pt idx="1190">
                  <c:v>0.62500000000000189</c:v>
                </c:pt>
                <c:pt idx="1191">
                  <c:v>0.68251187532556079</c:v>
                </c:pt>
                <c:pt idx="1192">
                  <c:v>0.74157919615524426</c:v>
                </c:pt>
                <c:pt idx="1193">
                  <c:v>0.80204006306836939</c:v>
                </c:pt>
                <c:pt idx="1194">
                  <c:v>0.86372875703131069</c:v>
                </c:pt>
                <c:pt idx="1195">
                  <c:v>0.9264761936218443</c:v>
                </c:pt>
                <c:pt idx="1196">
                  <c:v>0.99011038647779637</c:v>
                </c:pt>
                <c:pt idx="1197">
                  <c:v>1.0544569186997161</c:v>
                </c:pt>
                <c:pt idx="1198">
                  <c:v>1.1193394209154293</c:v>
                </c:pt>
                <c:pt idx="1199">
                  <c:v>1.1845800546963257</c:v>
                </c:pt>
                <c:pt idx="1200">
                  <c:v>1.2499999999999969</c:v>
                </c:pt>
                <c:pt idx="1201">
                  <c:v>1.3154199453036859</c:v>
                </c:pt>
                <c:pt idx="1202">
                  <c:v>1.3806605790845645</c:v>
                </c:pt>
                <c:pt idx="1203">
                  <c:v>1.4455430813002779</c:v>
                </c:pt>
                <c:pt idx="1204">
                  <c:v>1.5098896135221977</c:v>
                </c:pt>
                <c:pt idx="1205">
                  <c:v>1.5735238063781412</c:v>
                </c:pt>
                <c:pt idx="1206">
                  <c:v>1.6362712429686834</c:v>
                </c:pt>
                <c:pt idx="1207">
                  <c:v>1.6979599369316167</c:v>
                </c:pt>
                <c:pt idx="1208">
                  <c:v>1.75842080384475</c:v>
                </c:pt>
                <c:pt idx="1209">
                  <c:v>1.8174881246744259</c:v>
                </c:pt>
                <c:pt idx="1210">
                  <c:v>1.8750000000000004</c:v>
                </c:pt>
                <c:pt idx="1211">
                  <c:v>1.9307987937687772</c:v>
                </c:pt>
                <c:pt idx="1212">
                  <c:v>1.9847315653655926</c:v>
                </c:pt>
                <c:pt idx="1213">
                  <c:v>2.0366504888122909</c:v>
                </c:pt>
                <c:pt idx="1214">
                  <c:v>2.0864132579485677</c:v>
                </c:pt>
                <c:pt idx="1215">
                  <c:v>2.13388347648318</c:v>
                </c:pt>
                <c:pt idx="1216">
                  <c:v>2.178931031846739</c:v>
                </c:pt>
                <c:pt idx="1217">
                  <c:v>2.2214324518212156</c:v>
                </c:pt>
                <c:pt idx="1218">
                  <c:v>2.2612712429686814</c:v>
                </c:pt>
                <c:pt idx="1219">
                  <c:v>2.2983382099317824</c:v>
                </c:pt>
                <c:pt idx="1220">
                  <c:v>2.332531754730546</c:v>
                </c:pt>
                <c:pt idx="1221">
                  <c:v>2.3637581552354621</c:v>
                </c:pt>
                <c:pt idx="1222">
                  <c:v>2.3919318220532495</c:v>
                </c:pt>
                <c:pt idx="1223">
                  <c:v>2.416975533121501</c:v>
                </c:pt>
                <c:pt idx="1224">
                  <c:v>2.4388206453689385</c:v>
                </c:pt>
                <c:pt idx="1225">
                  <c:v>2.4574072828613347</c:v>
                </c:pt>
                <c:pt idx="1226">
                  <c:v>2.4726845009172584</c:v>
                </c:pt>
                <c:pt idx="1227">
                  <c:v>2.4846104257439219</c:v>
                </c:pt>
                <c:pt idx="1228">
                  <c:v>2.4931523692103426</c:v>
                </c:pt>
                <c:pt idx="1229">
                  <c:v>2.4982869184432173</c:v>
                </c:pt>
                <c:pt idx="1230">
                  <c:v>2.5</c:v>
                </c:pt>
                <c:pt idx="1231">
                  <c:v>2.4982869184432177</c:v>
                </c:pt>
                <c:pt idx="1232">
                  <c:v>2.4931523692103408</c:v>
                </c:pt>
                <c:pt idx="1233">
                  <c:v>2.4846104257439219</c:v>
                </c:pt>
                <c:pt idx="1234">
                  <c:v>2.4726845009172553</c:v>
                </c:pt>
                <c:pt idx="1235">
                  <c:v>2.4574072828613351</c:v>
                </c:pt>
                <c:pt idx="1236">
                  <c:v>2.4388206453689443</c:v>
                </c:pt>
                <c:pt idx="1237">
                  <c:v>2.4169755331215015</c:v>
                </c:pt>
                <c:pt idx="1238">
                  <c:v>2.3919318220532539</c:v>
                </c:pt>
                <c:pt idx="1239">
                  <c:v>2.363758155235459</c:v>
                </c:pt>
                <c:pt idx="1240">
                  <c:v>2.3325317547305513</c:v>
                </c:pt>
                <c:pt idx="1241">
                  <c:v>2.2983382099317784</c:v>
                </c:pt>
                <c:pt idx="1242">
                  <c:v>2.2612712429686876</c:v>
                </c:pt>
                <c:pt idx="1243">
                  <c:v>2.2214324518212112</c:v>
                </c:pt>
                <c:pt idx="1244">
                  <c:v>2.1789310318467461</c:v>
                </c:pt>
                <c:pt idx="1245">
                  <c:v>2.1338834764831809</c:v>
                </c:pt>
                <c:pt idx="1246">
                  <c:v>2.0864132579485757</c:v>
                </c:pt>
                <c:pt idx="1247">
                  <c:v>2.0366504888123065</c:v>
                </c:pt>
                <c:pt idx="1248">
                  <c:v>1.9847315653655939</c:v>
                </c:pt>
                <c:pt idx="1249">
                  <c:v>1.9307987937687936</c:v>
                </c:pt>
                <c:pt idx="1250">
                  <c:v>1.8750000000000022</c:v>
                </c:pt>
                <c:pt idx="1251">
                  <c:v>1.8174881246744432</c:v>
                </c:pt>
                <c:pt idx="1252">
                  <c:v>1.7584208038447517</c:v>
                </c:pt>
                <c:pt idx="1253">
                  <c:v>1.6979599369316349</c:v>
                </c:pt>
                <c:pt idx="1254">
                  <c:v>1.6362712429686852</c:v>
                </c:pt>
                <c:pt idx="1255">
                  <c:v>1.57352380637816</c:v>
                </c:pt>
                <c:pt idx="1256">
                  <c:v>1.5098896135221995</c:v>
                </c:pt>
                <c:pt idx="1257">
                  <c:v>1.4455430813002972</c:v>
                </c:pt>
                <c:pt idx="1258">
                  <c:v>1.3806605790845841</c:v>
                </c:pt>
                <c:pt idx="1259">
                  <c:v>1.3154199453036879</c:v>
                </c:pt>
                <c:pt idx="1260">
                  <c:v>1.2500000000000164</c:v>
                </c:pt>
                <c:pt idx="1261">
                  <c:v>1.1845800546963274</c:v>
                </c:pt>
                <c:pt idx="1262">
                  <c:v>1.1193394209154488</c:v>
                </c:pt>
                <c:pt idx="1263">
                  <c:v>1.0544569186997179</c:v>
                </c:pt>
                <c:pt idx="1264">
                  <c:v>0.99011038647779825</c:v>
                </c:pt>
                <c:pt idx="1265">
                  <c:v>0.92647619362185463</c:v>
                </c:pt>
                <c:pt idx="1266">
                  <c:v>0.86372875703131236</c:v>
                </c:pt>
                <c:pt idx="1267">
                  <c:v>0.80204006306837938</c:v>
                </c:pt>
                <c:pt idx="1268">
                  <c:v>0.74157919615524592</c:v>
                </c:pt>
                <c:pt idx="1269">
                  <c:v>0.68251187532557034</c:v>
                </c:pt>
                <c:pt idx="1270">
                  <c:v>0.62499999999999567</c:v>
                </c:pt>
                <c:pt idx="1271">
                  <c:v>0.56920120623121917</c:v>
                </c:pt>
                <c:pt idx="1272">
                  <c:v>0.51526843463440397</c:v>
                </c:pt>
                <c:pt idx="1273">
                  <c:v>0.46334951118770551</c:v>
                </c:pt>
                <c:pt idx="1274">
                  <c:v>0.41358674205142254</c:v>
                </c:pt>
                <c:pt idx="1275">
                  <c:v>0.36611652351681712</c:v>
                </c:pt>
                <c:pt idx="1276">
                  <c:v>0.32106896815325248</c:v>
                </c:pt>
                <c:pt idx="1277">
                  <c:v>0.27856754817878737</c:v>
                </c:pt>
                <c:pt idx="1278">
                  <c:v>0.23872875703131102</c:v>
                </c:pt>
                <c:pt idx="1279">
                  <c:v>0.20166179006822027</c:v>
                </c:pt>
                <c:pt idx="1280">
                  <c:v>0.16746824526945625</c:v>
                </c:pt>
                <c:pt idx="1281">
                  <c:v>0.13624184476454015</c:v>
                </c:pt>
                <c:pt idx="1282">
                  <c:v>0.10806817794675228</c:v>
                </c:pt>
                <c:pt idx="1283">
                  <c:v>8.3024466878497627E-2</c:v>
                </c:pt>
                <c:pt idx="1284">
                  <c:v>6.117935463106039E-2</c:v>
                </c:pt>
                <c:pt idx="1285">
                  <c:v>4.2592717138664193E-2</c:v>
                </c:pt>
                <c:pt idx="1286">
                  <c:v>2.7315499082744443E-2</c:v>
                </c:pt>
                <c:pt idx="1287">
                  <c:v>1.5389574256077454E-2</c:v>
                </c:pt>
                <c:pt idx="1288">
                  <c:v>6.8476307896589983E-3</c:v>
                </c:pt>
                <c:pt idx="1289">
                  <c:v>1.7130815567825142E-3</c:v>
                </c:pt>
                <c:pt idx="1290">
                  <c:v>0</c:v>
                </c:pt>
                <c:pt idx="1291">
                  <c:v>1.7130815567827362E-3</c:v>
                </c:pt>
                <c:pt idx="1292">
                  <c:v>6.8476307896578881E-3</c:v>
                </c:pt>
                <c:pt idx="1293">
                  <c:v>1.5389574256075678E-2</c:v>
                </c:pt>
                <c:pt idx="1294">
                  <c:v>2.7315499082742001E-2</c:v>
                </c:pt>
                <c:pt idx="1295">
                  <c:v>4.2592717138661307E-2</c:v>
                </c:pt>
                <c:pt idx="1296">
                  <c:v>6.1179354631057059E-2</c:v>
                </c:pt>
                <c:pt idx="1297">
                  <c:v>8.302446687849363E-2</c:v>
                </c:pt>
                <c:pt idx="1298">
                  <c:v>0.10806817794674783</c:v>
                </c:pt>
                <c:pt idx="1299">
                  <c:v>0.13624184476453505</c:v>
                </c:pt>
                <c:pt idx="1300">
                  <c:v>0.1674682452694507</c:v>
                </c:pt>
                <c:pt idx="1301">
                  <c:v>0.2016617900682145</c:v>
                </c:pt>
                <c:pt idx="1302">
                  <c:v>0.23872875703131502</c:v>
                </c:pt>
                <c:pt idx="1303">
                  <c:v>0.27856754817878038</c:v>
                </c:pt>
                <c:pt idx="1304">
                  <c:v>0.32106896815325692</c:v>
                </c:pt>
                <c:pt idx="1305">
                  <c:v>0.36611652351680934</c:v>
                </c:pt>
                <c:pt idx="1306">
                  <c:v>0.41358674205142743</c:v>
                </c:pt>
                <c:pt idx="1307">
                  <c:v>0.46334951118769685</c:v>
                </c:pt>
                <c:pt idx="1308">
                  <c:v>0.51526843463440941</c:v>
                </c:pt>
                <c:pt idx="1309">
                  <c:v>0.56920120623120996</c:v>
                </c:pt>
                <c:pt idx="1310">
                  <c:v>0.62500000000000155</c:v>
                </c:pt>
                <c:pt idx="1311">
                  <c:v>0.68251187532556057</c:v>
                </c:pt>
                <c:pt idx="1312">
                  <c:v>0.74157919615525214</c:v>
                </c:pt>
                <c:pt idx="1313">
                  <c:v>0.80204006306836906</c:v>
                </c:pt>
                <c:pt idx="1314">
                  <c:v>0.86372875703131891</c:v>
                </c:pt>
                <c:pt idx="1315">
                  <c:v>0.92647619362184397</c:v>
                </c:pt>
                <c:pt idx="1316">
                  <c:v>0.9901103864778048</c:v>
                </c:pt>
                <c:pt idx="1317">
                  <c:v>1.054456918699707</c:v>
                </c:pt>
                <c:pt idx="1318">
                  <c:v>1.1193394209154379</c:v>
                </c:pt>
                <c:pt idx="1319">
                  <c:v>1.1845800546963166</c:v>
                </c:pt>
                <c:pt idx="1320">
                  <c:v>1.2500000000000056</c:v>
                </c:pt>
                <c:pt idx="1321">
                  <c:v>1.3154199453036768</c:v>
                </c:pt>
                <c:pt idx="1322">
                  <c:v>1.380660579084573</c:v>
                </c:pt>
                <c:pt idx="1323">
                  <c:v>1.4455430813002863</c:v>
                </c:pt>
                <c:pt idx="1324">
                  <c:v>1.509889613522206</c:v>
                </c:pt>
                <c:pt idx="1325">
                  <c:v>1.5735238063781494</c:v>
                </c:pt>
                <c:pt idx="1326">
                  <c:v>1.6362712429686748</c:v>
                </c:pt>
                <c:pt idx="1327">
                  <c:v>1.6979599369316245</c:v>
                </c:pt>
                <c:pt idx="1328">
                  <c:v>1.7584208038447418</c:v>
                </c:pt>
                <c:pt idx="1329">
                  <c:v>1.8174881246744334</c:v>
                </c:pt>
                <c:pt idx="1330">
                  <c:v>1.8749999999999925</c:v>
                </c:pt>
                <c:pt idx="1331">
                  <c:v>1.9307987937687843</c:v>
                </c:pt>
                <c:pt idx="1332">
                  <c:v>1.984731565365585</c:v>
                </c:pt>
                <c:pt idx="1333">
                  <c:v>2.036650488812298</c:v>
                </c:pt>
                <c:pt idx="1334">
                  <c:v>2.0864132579485677</c:v>
                </c:pt>
                <c:pt idx="1335">
                  <c:v>2.1338834764831858</c:v>
                </c:pt>
                <c:pt idx="1336">
                  <c:v>2.1789310318467385</c:v>
                </c:pt>
                <c:pt idx="1337">
                  <c:v>2.2214324518212041</c:v>
                </c:pt>
                <c:pt idx="1338">
                  <c:v>2.261271242968681</c:v>
                </c:pt>
                <c:pt idx="1339">
                  <c:v>2.2983382099317722</c:v>
                </c:pt>
                <c:pt idx="1340">
                  <c:v>2.332531754730546</c:v>
                </c:pt>
                <c:pt idx="1341">
                  <c:v>2.3637581552354536</c:v>
                </c:pt>
                <c:pt idx="1342">
                  <c:v>2.3919318220532495</c:v>
                </c:pt>
                <c:pt idx="1343">
                  <c:v>2.4169755331214975</c:v>
                </c:pt>
                <c:pt idx="1344">
                  <c:v>2.4388206453689412</c:v>
                </c:pt>
                <c:pt idx="1345">
                  <c:v>2.4574072828613325</c:v>
                </c:pt>
                <c:pt idx="1346">
                  <c:v>2.4726845009172567</c:v>
                </c:pt>
                <c:pt idx="1347">
                  <c:v>2.4846104257439201</c:v>
                </c:pt>
                <c:pt idx="1348">
                  <c:v>2.4931523692103417</c:v>
                </c:pt>
                <c:pt idx="1349">
                  <c:v>2.4982869184432168</c:v>
                </c:pt>
                <c:pt idx="1350">
                  <c:v>2.5</c:v>
                </c:pt>
                <c:pt idx="1351">
                  <c:v>2.4982869184432177</c:v>
                </c:pt>
                <c:pt idx="1352">
                  <c:v>2.4931523692103417</c:v>
                </c:pt>
                <c:pt idx="1353">
                  <c:v>2.484610425743921</c:v>
                </c:pt>
                <c:pt idx="1354">
                  <c:v>2.4726845009172571</c:v>
                </c:pt>
                <c:pt idx="1355">
                  <c:v>2.4574072828613329</c:v>
                </c:pt>
                <c:pt idx="1356">
                  <c:v>2.4388206453689416</c:v>
                </c:pt>
                <c:pt idx="1357">
                  <c:v>2.4169755331214988</c:v>
                </c:pt>
                <c:pt idx="1358">
                  <c:v>2.3919318220532504</c:v>
                </c:pt>
                <c:pt idx="1359">
                  <c:v>2.363758155235463</c:v>
                </c:pt>
                <c:pt idx="1360">
                  <c:v>2.3325317547305469</c:v>
                </c:pt>
                <c:pt idx="1361">
                  <c:v>2.2983382099317833</c:v>
                </c:pt>
                <c:pt idx="1362">
                  <c:v>2.2612712429686823</c:v>
                </c:pt>
                <c:pt idx="1363">
                  <c:v>2.221432451821217</c:v>
                </c:pt>
                <c:pt idx="1364">
                  <c:v>2.1789310318467403</c:v>
                </c:pt>
                <c:pt idx="1365">
                  <c:v>2.1338834764831875</c:v>
                </c:pt>
                <c:pt idx="1366">
                  <c:v>2.0864132579485695</c:v>
                </c:pt>
                <c:pt idx="1367">
                  <c:v>2.0366504888122998</c:v>
                </c:pt>
                <c:pt idx="1368">
                  <c:v>1.9847315653655873</c:v>
                </c:pt>
                <c:pt idx="1369">
                  <c:v>1.9307987937687865</c:v>
                </c:pt>
                <c:pt idx="1370">
                  <c:v>1.8750000000000102</c:v>
                </c:pt>
                <c:pt idx="1371">
                  <c:v>1.8174881246744357</c:v>
                </c:pt>
                <c:pt idx="1372">
                  <c:v>1.7584208038447602</c:v>
                </c:pt>
                <c:pt idx="1373">
                  <c:v>1.6979599369316269</c:v>
                </c:pt>
                <c:pt idx="1374">
                  <c:v>1.6362712429686939</c:v>
                </c:pt>
                <c:pt idx="1375">
                  <c:v>1.5735238063781518</c:v>
                </c:pt>
                <c:pt idx="1376">
                  <c:v>1.5098896135222084</c:v>
                </c:pt>
                <c:pt idx="1377">
                  <c:v>1.4455430813002887</c:v>
                </c:pt>
                <c:pt idx="1378">
                  <c:v>1.3806605790845754</c:v>
                </c:pt>
                <c:pt idx="1379">
                  <c:v>1.3154199453036792</c:v>
                </c:pt>
                <c:pt idx="1380">
                  <c:v>1.250000000000008</c:v>
                </c:pt>
                <c:pt idx="1381">
                  <c:v>1.1845800546963368</c:v>
                </c:pt>
                <c:pt idx="1382">
                  <c:v>1.1193394209154404</c:v>
                </c:pt>
                <c:pt idx="1383">
                  <c:v>1.054456918699727</c:v>
                </c:pt>
                <c:pt idx="1384">
                  <c:v>0.99011038647780714</c:v>
                </c:pt>
                <c:pt idx="1385">
                  <c:v>0.92647619362186351</c:v>
                </c:pt>
                <c:pt idx="1386">
                  <c:v>0.86372875703132124</c:v>
                </c:pt>
                <c:pt idx="1387">
                  <c:v>0.80204006306838793</c:v>
                </c:pt>
                <c:pt idx="1388">
                  <c:v>0.74157919615525436</c:v>
                </c:pt>
                <c:pt idx="1389">
                  <c:v>0.68251187532557855</c:v>
                </c:pt>
                <c:pt idx="1390">
                  <c:v>0.62500000000000377</c:v>
                </c:pt>
                <c:pt idx="1391">
                  <c:v>0.56920120623121195</c:v>
                </c:pt>
                <c:pt idx="1392">
                  <c:v>0.51526843463441152</c:v>
                </c:pt>
                <c:pt idx="1393">
                  <c:v>0.46334951118769885</c:v>
                </c:pt>
                <c:pt idx="1394">
                  <c:v>0.41358674205142931</c:v>
                </c:pt>
                <c:pt idx="1395">
                  <c:v>0.36611652351681112</c:v>
                </c:pt>
                <c:pt idx="1396">
                  <c:v>0.32106896815325858</c:v>
                </c:pt>
                <c:pt idx="1397">
                  <c:v>0.27856754817878193</c:v>
                </c:pt>
                <c:pt idx="1398">
                  <c:v>0.23872875703131657</c:v>
                </c:pt>
                <c:pt idx="1399">
                  <c:v>0.20166179006821561</c:v>
                </c:pt>
                <c:pt idx="1400">
                  <c:v>0.16746824526945203</c:v>
                </c:pt>
                <c:pt idx="1401">
                  <c:v>0.13624184476453616</c:v>
                </c:pt>
                <c:pt idx="1402">
                  <c:v>0.10806817794674872</c:v>
                </c:pt>
                <c:pt idx="1403">
                  <c:v>8.3024466878500958E-2</c:v>
                </c:pt>
                <c:pt idx="1404">
                  <c:v>6.1179354631057725E-2</c:v>
                </c:pt>
                <c:pt idx="1405">
                  <c:v>4.2592717138666636E-2</c:v>
                </c:pt>
                <c:pt idx="1406">
                  <c:v>2.7315499082742667E-2</c:v>
                </c:pt>
                <c:pt idx="1407">
                  <c:v>1.5389574256079008E-2</c:v>
                </c:pt>
                <c:pt idx="1408">
                  <c:v>6.8476307896581101E-3</c:v>
                </c:pt>
                <c:pt idx="1409">
                  <c:v>1.7130815567829583E-3</c:v>
                </c:pt>
                <c:pt idx="1410">
                  <c:v>0</c:v>
                </c:pt>
                <c:pt idx="1411">
                  <c:v>1.7130815567825142E-3</c:v>
                </c:pt>
                <c:pt idx="1412">
                  <c:v>6.8476307896587763E-3</c:v>
                </c:pt>
                <c:pt idx="1413">
                  <c:v>1.538957425607701E-2</c:v>
                </c:pt>
                <c:pt idx="1414">
                  <c:v>2.7315499082740224E-2</c:v>
                </c:pt>
                <c:pt idx="1415">
                  <c:v>4.2592717138663527E-2</c:v>
                </c:pt>
                <c:pt idx="1416">
                  <c:v>6.1179354631054172E-2</c:v>
                </c:pt>
                <c:pt idx="1417">
                  <c:v>8.3024466878496739E-2</c:v>
                </c:pt>
                <c:pt idx="1418">
                  <c:v>0.10806817794674406</c:v>
                </c:pt>
                <c:pt idx="1419">
                  <c:v>0.13624184476453904</c:v>
                </c:pt>
                <c:pt idx="1420">
                  <c:v>0.16746824526944626</c:v>
                </c:pt>
                <c:pt idx="1421">
                  <c:v>0.20166179006821894</c:v>
                </c:pt>
                <c:pt idx="1422">
                  <c:v>0.23872875703130969</c:v>
                </c:pt>
                <c:pt idx="1423">
                  <c:v>0.27856754817878571</c:v>
                </c:pt>
                <c:pt idx="1424">
                  <c:v>0.32106896815325081</c:v>
                </c:pt>
                <c:pt idx="1425">
                  <c:v>0.36611652351680279</c:v>
                </c:pt>
                <c:pt idx="1426">
                  <c:v>0.41358674205142065</c:v>
                </c:pt>
                <c:pt idx="1427">
                  <c:v>0.46334951118768963</c:v>
                </c:pt>
                <c:pt idx="1428">
                  <c:v>0.51526843463440208</c:v>
                </c:pt>
                <c:pt idx="1429">
                  <c:v>0.56920120623121706</c:v>
                </c:pt>
                <c:pt idx="1430">
                  <c:v>0.62499999999999356</c:v>
                </c:pt>
                <c:pt idx="1431">
                  <c:v>0.68251187532556823</c:v>
                </c:pt>
                <c:pt idx="1432">
                  <c:v>0.7415791961552437</c:v>
                </c:pt>
                <c:pt idx="1433">
                  <c:v>0.80204006306837705</c:v>
                </c:pt>
                <c:pt idx="1434">
                  <c:v>0.86372875703131013</c:v>
                </c:pt>
                <c:pt idx="1435">
                  <c:v>0.9264761936218523</c:v>
                </c:pt>
                <c:pt idx="1436">
                  <c:v>0.99011038647779581</c:v>
                </c:pt>
                <c:pt idx="1437">
                  <c:v>1.0544569186997155</c:v>
                </c:pt>
                <c:pt idx="1438">
                  <c:v>1.1193394209154288</c:v>
                </c:pt>
                <c:pt idx="1439">
                  <c:v>1.184580054696325</c:v>
                </c:pt>
                <c:pt idx="1440">
                  <c:v>1.2499999999999962</c:v>
                </c:pt>
                <c:pt idx="1441">
                  <c:v>1.3154199453036854</c:v>
                </c:pt>
                <c:pt idx="1442">
                  <c:v>1.3806605790845639</c:v>
                </c:pt>
                <c:pt idx="1443">
                  <c:v>1.4455430813002947</c:v>
                </c:pt>
                <c:pt idx="1444">
                  <c:v>1.5098896135221971</c:v>
                </c:pt>
                <c:pt idx="1445">
                  <c:v>1.5735238063781578</c:v>
                </c:pt>
                <c:pt idx="1446">
                  <c:v>1.6362712429686828</c:v>
                </c:pt>
                <c:pt idx="1447">
                  <c:v>1.6979599369316161</c:v>
                </c:pt>
                <c:pt idx="1448">
                  <c:v>1.7584208038447495</c:v>
                </c:pt>
                <c:pt idx="1449">
                  <c:v>1.8174881246744252</c:v>
                </c:pt>
                <c:pt idx="1450">
                  <c:v>1.875</c:v>
                </c:pt>
                <c:pt idx="1451">
                  <c:v>1.9307987937687767</c:v>
                </c:pt>
                <c:pt idx="1452">
                  <c:v>1.9847315653655919</c:v>
                </c:pt>
                <c:pt idx="1453">
                  <c:v>2.0366504888122909</c:v>
                </c:pt>
                <c:pt idx="1454">
                  <c:v>2.0864132579485739</c:v>
                </c:pt>
                <c:pt idx="1455">
                  <c:v>2.1338834764831796</c:v>
                </c:pt>
                <c:pt idx="1456">
                  <c:v>2.1789310318467443</c:v>
                </c:pt>
                <c:pt idx="1457">
                  <c:v>2.2214324518212099</c:v>
                </c:pt>
                <c:pt idx="1458">
                  <c:v>2.2612712429686859</c:v>
                </c:pt>
                <c:pt idx="1459">
                  <c:v>2.2983382099317771</c:v>
                </c:pt>
                <c:pt idx="1460">
                  <c:v>2.3325317547305415</c:v>
                </c:pt>
                <c:pt idx="1461">
                  <c:v>2.3637581552354576</c:v>
                </c:pt>
                <c:pt idx="1462">
                  <c:v>2.3919318220532455</c:v>
                </c:pt>
                <c:pt idx="1463">
                  <c:v>2.4169755331215006</c:v>
                </c:pt>
                <c:pt idx="1464">
                  <c:v>2.4388206453689381</c:v>
                </c:pt>
                <c:pt idx="1465">
                  <c:v>2.4574072828613343</c:v>
                </c:pt>
                <c:pt idx="1466">
                  <c:v>2.4726845009172544</c:v>
                </c:pt>
                <c:pt idx="1467">
                  <c:v>2.4846104257439219</c:v>
                </c:pt>
                <c:pt idx="1468">
                  <c:v>2.4931523692103408</c:v>
                </c:pt>
                <c:pt idx="1469">
                  <c:v>2.4982869184432173</c:v>
                </c:pt>
                <c:pt idx="1470">
                  <c:v>2.5</c:v>
                </c:pt>
                <c:pt idx="1471">
                  <c:v>2.4982869184432177</c:v>
                </c:pt>
                <c:pt idx="1472">
                  <c:v>2.4931523692103426</c:v>
                </c:pt>
                <c:pt idx="1473">
                  <c:v>2.4846104257439223</c:v>
                </c:pt>
                <c:pt idx="1474">
                  <c:v>2.4726845009172589</c:v>
                </c:pt>
                <c:pt idx="1475">
                  <c:v>2.4574072828613351</c:v>
                </c:pt>
                <c:pt idx="1476">
                  <c:v>2.4388206453689447</c:v>
                </c:pt>
                <c:pt idx="1477">
                  <c:v>2.4169755331215015</c:v>
                </c:pt>
                <c:pt idx="1478">
                  <c:v>2.3919318220532544</c:v>
                </c:pt>
                <c:pt idx="1479">
                  <c:v>2.363758155235459</c:v>
                </c:pt>
                <c:pt idx="1480">
                  <c:v>2.3325317547305429</c:v>
                </c:pt>
                <c:pt idx="1481">
                  <c:v>2.2983382099317788</c:v>
                </c:pt>
                <c:pt idx="1482">
                  <c:v>2.2612712429686876</c:v>
                </c:pt>
                <c:pt idx="1483">
                  <c:v>2.2214324518212116</c:v>
                </c:pt>
                <c:pt idx="1484">
                  <c:v>2.1789310318467461</c:v>
                </c:pt>
                <c:pt idx="1485">
                  <c:v>2.1338834764831818</c:v>
                </c:pt>
                <c:pt idx="1486">
                  <c:v>2.0864132579485761</c:v>
                </c:pt>
                <c:pt idx="1487">
                  <c:v>2.0366504888122932</c:v>
                </c:pt>
                <c:pt idx="1488">
                  <c:v>1.9847315653655944</c:v>
                </c:pt>
                <c:pt idx="1489">
                  <c:v>1.9307987937687794</c:v>
                </c:pt>
                <c:pt idx="1490">
                  <c:v>1.8750000000000027</c:v>
                </c:pt>
                <c:pt idx="1491">
                  <c:v>1.8174881246744281</c:v>
                </c:pt>
                <c:pt idx="1492">
                  <c:v>1.7584208038447524</c:v>
                </c:pt>
                <c:pt idx="1493">
                  <c:v>1.6979599369316354</c:v>
                </c:pt>
                <c:pt idx="1494">
                  <c:v>1.6362712429686859</c:v>
                </c:pt>
                <c:pt idx="1495">
                  <c:v>1.5735238063781607</c:v>
                </c:pt>
                <c:pt idx="1496">
                  <c:v>1.5098896135222</c:v>
                </c:pt>
                <c:pt idx="1497">
                  <c:v>1.4455430813002978</c:v>
                </c:pt>
                <c:pt idx="1498">
                  <c:v>1.380660579084567</c:v>
                </c:pt>
                <c:pt idx="1499">
                  <c:v>1.3154199453036883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F-4183-861A-6FBE2303C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582176"/>
        <c:axId val="703583816"/>
      </c:lineChart>
      <c:catAx>
        <c:axId val="703582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角度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83816"/>
        <c:crosses val="autoZero"/>
        <c:auto val="1"/>
        <c:lblAlgn val="ctr"/>
        <c:lblOffset val="100"/>
        <c:noMultiLvlLbl val="0"/>
      </c:catAx>
      <c:valAx>
        <c:axId val="703583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電圧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8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Sin</a:t>
            </a:r>
            <a:r>
              <a:rPr lang="ja-JP" altLang="en-US"/>
              <a:t>波③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SIN波の計算_3!$P$24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SIN波の計算_3!$O$25:$O$1524</c:f>
              <c:numCache>
                <c:formatCode>General</c:formatCode>
                <c:ptCount val="1500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21</c:v>
                </c:pt>
                <c:pt idx="4">
                  <c:v>28</c:v>
                </c:pt>
                <c:pt idx="5">
                  <c:v>35</c:v>
                </c:pt>
                <c:pt idx="6">
                  <c:v>42</c:v>
                </c:pt>
                <c:pt idx="7">
                  <c:v>49</c:v>
                </c:pt>
                <c:pt idx="8">
                  <c:v>56</c:v>
                </c:pt>
                <c:pt idx="9">
                  <c:v>63</c:v>
                </c:pt>
                <c:pt idx="10">
                  <c:v>70</c:v>
                </c:pt>
                <c:pt idx="11">
                  <c:v>77</c:v>
                </c:pt>
                <c:pt idx="12">
                  <c:v>84</c:v>
                </c:pt>
                <c:pt idx="13">
                  <c:v>91</c:v>
                </c:pt>
                <c:pt idx="14">
                  <c:v>98</c:v>
                </c:pt>
                <c:pt idx="15">
                  <c:v>105</c:v>
                </c:pt>
                <c:pt idx="16">
                  <c:v>112</c:v>
                </c:pt>
                <c:pt idx="17">
                  <c:v>119</c:v>
                </c:pt>
                <c:pt idx="18">
                  <c:v>126</c:v>
                </c:pt>
                <c:pt idx="19">
                  <c:v>133</c:v>
                </c:pt>
                <c:pt idx="20">
                  <c:v>140</c:v>
                </c:pt>
                <c:pt idx="21">
                  <c:v>147</c:v>
                </c:pt>
                <c:pt idx="22">
                  <c:v>154</c:v>
                </c:pt>
                <c:pt idx="23">
                  <c:v>161</c:v>
                </c:pt>
                <c:pt idx="24">
                  <c:v>168</c:v>
                </c:pt>
                <c:pt idx="25">
                  <c:v>175</c:v>
                </c:pt>
                <c:pt idx="26">
                  <c:v>182</c:v>
                </c:pt>
                <c:pt idx="27">
                  <c:v>189</c:v>
                </c:pt>
                <c:pt idx="28">
                  <c:v>196</c:v>
                </c:pt>
                <c:pt idx="29">
                  <c:v>203</c:v>
                </c:pt>
                <c:pt idx="30">
                  <c:v>210</c:v>
                </c:pt>
                <c:pt idx="31">
                  <c:v>217</c:v>
                </c:pt>
                <c:pt idx="32">
                  <c:v>224</c:v>
                </c:pt>
                <c:pt idx="33">
                  <c:v>231</c:v>
                </c:pt>
                <c:pt idx="34">
                  <c:v>238</c:v>
                </c:pt>
                <c:pt idx="35">
                  <c:v>245</c:v>
                </c:pt>
                <c:pt idx="36">
                  <c:v>252</c:v>
                </c:pt>
                <c:pt idx="37">
                  <c:v>259</c:v>
                </c:pt>
                <c:pt idx="38">
                  <c:v>266</c:v>
                </c:pt>
                <c:pt idx="39">
                  <c:v>273</c:v>
                </c:pt>
                <c:pt idx="40">
                  <c:v>280</c:v>
                </c:pt>
                <c:pt idx="41">
                  <c:v>287</c:v>
                </c:pt>
                <c:pt idx="42">
                  <c:v>294</c:v>
                </c:pt>
                <c:pt idx="43">
                  <c:v>301</c:v>
                </c:pt>
                <c:pt idx="44">
                  <c:v>308</c:v>
                </c:pt>
                <c:pt idx="45">
                  <c:v>315</c:v>
                </c:pt>
                <c:pt idx="46">
                  <c:v>322</c:v>
                </c:pt>
                <c:pt idx="47">
                  <c:v>329</c:v>
                </c:pt>
                <c:pt idx="48">
                  <c:v>336</c:v>
                </c:pt>
                <c:pt idx="49">
                  <c:v>343</c:v>
                </c:pt>
                <c:pt idx="50">
                  <c:v>350</c:v>
                </c:pt>
                <c:pt idx="51">
                  <c:v>357</c:v>
                </c:pt>
                <c:pt idx="52">
                  <c:v>364</c:v>
                </c:pt>
                <c:pt idx="53">
                  <c:v>371</c:v>
                </c:pt>
                <c:pt idx="54">
                  <c:v>378</c:v>
                </c:pt>
                <c:pt idx="55">
                  <c:v>385</c:v>
                </c:pt>
                <c:pt idx="56">
                  <c:v>392</c:v>
                </c:pt>
                <c:pt idx="57">
                  <c:v>399</c:v>
                </c:pt>
                <c:pt idx="58">
                  <c:v>406</c:v>
                </c:pt>
                <c:pt idx="59">
                  <c:v>413</c:v>
                </c:pt>
                <c:pt idx="60">
                  <c:v>420</c:v>
                </c:pt>
                <c:pt idx="61">
                  <c:v>427</c:v>
                </c:pt>
                <c:pt idx="62">
                  <c:v>434</c:v>
                </c:pt>
                <c:pt idx="63">
                  <c:v>441</c:v>
                </c:pt>
                <c:pt idx="64">
                  <c:v>448</c:v>
                </c:pt>
                <c:pt idx="65">
                  <c:v>455</c:v>
                </c:pt>
                <c:pt idx="66">
                  <c:v>462</c:v>
                </c:pt>
                <c:pt idx="67">
                  <c:v>469</c:v>
                </c:pt>
                <c:pt idx="68">
                  <c:v>476</c:v>
                </c:pt>
                <c:pt idx="69">
                  <c:v>483</c:v>
                </c:pt>
                <c:pt idx="70">
                  <c:v>490</c:v>
                </c:pt>
                <c:pt idx="71">
                  <c:v>497</c:v>
                </c:pt>
                <c:pt idx="72">
                  <c:v>504</c:v>
                </c:pt>
                <c:pt idx="73">
                  <c:v>511</c:v>
                </c:pt>
                <c:pt idx="74">
                  <c:v>518</c:v>
                </c:pt>
                <c:pt idx="75">
                  <c:v>525</c:v>
                </c:pt>
                <c:pt idx="76">
                  <c:v>532</c:v>
                </c:pt>
                <c:pt idx="77">
                  <c:v>539</c:v>
                </c:pt>
                <c:pt idx="78">
                  <c:v>546</c:v>
                </c:pt>
                <c:pt idx="79">
                  <c:v>553</c:v>
                </c:pt>
                <c:pt idx="80">
                  <c:v>560</c:v>
                </c:pt>
                <c:pt idx="81">
                  <c:v>567</c:v>
                </c:pt>
                <c:pt idx="82">
                  <c:v>574</c:v>
                </c:pt>
                <c:pt idx="83">
                  <c:v>581</c:v>
                </c:pt>
                <c:pt idx="84">
                  <c:v>588</c:v>
                </c:pt>
                <c:pt idx="85">
                  <c:v>595</c:v>
                </c:pt>
                <c:pt idx="86">
                  <c:v>602</c:v>
                </c:pt>
                <c:pt idx="87">
                  <c:v>609</c:v>
                </c:pt>
                <c:pt idx="88">
                  <c:v>616</c:v>
                </c:pt>
                <c:pt idx="89">
                  <c:v>623</c:v>
                </c:pt>
                <c:pt idx="90">
                  <c:v>630</c:v>
                </c:pt>
                <c:pt idx="91">
                  <c:v>637</c:v>
                </c:pt>
                <c:pt idx="92">
                  <c:v>644</c:v>
                </c:pt>
                <c:pt idx="93">
                  <c:v>651</c:v>
                </c:pt>
                <c:pt idx="94">
                  <c:v>658</c:v>
                </c:pt>
                <c:pt idx="95">
                  <c:v>665</c:v>
                </c:pt>
                <c:pt idx="96">
                  <c:v>672</c:v>
                </c:pt>
                <c:pt idx="97">
                  <c:v>679</c:v>
                </c:pt>
                <c:pt idx="98">
                  <c:v>686</c:v>
                </c:pt>
                <c:pt idx="99">
                  <c:v>693</c:v>
                </c:pt>
                <c:pt idx="100">
                  <c:v>700</c:v>
                </c:pt>
                <c:pt idx="101">
                  <c:v>707</c:v>
                </c:pt>
                <c:pt idx="102">
                  <c:v>714</c:v>
                </c:pt>
                <c:pt idx="103">
                  <c:v>721</c:v>
                </c:pt>
                <c:pt idx="104">
                  <c:v>728</c:v>
                </c:pt>
                <c:pt idx="105">
                  <c:v>735</c:v>
                </c:pt>
                <c:pt idx="106">
                  <c:v>742</c:v>
                </c:pt>
                <c:pt idx="107">
                  <c:v>749</c:v>
                </c:pt>
                <c:pt idx="108">
                  <c:v>756</c:v>
                </c:pt>
                <c:pt idx="109">
                  <c:v>763</c:v>
                </c:pt>
                <c:pt idx="110">
                  <c:v>770</c:v>
                </c:pt>
                <c:pt idx="111">
                  <c:v>777</c:v>
                </c:pt>
                <c:pt idx="112">
                  <c:v>784</c:v>
                </c:pt>
                <c:pt idx="113">
                  <c:v>791</c:v>
                </c:pt>
                <c:pt idx="114">
                  <c:v>798</c:v>
                </c:pt>
                <c:pt idx="115">
                  <c:v>805</c:v>
                </c:pt>
                <c:pt idx="116">
                  <c:v>812</c:v>
                </c:pt>
                <c:pt idx="117">
                  <c:v>819</c:v>
                </c:pt>
                <c:pt idx="118">
                  <c:v>826</c:v>
                </c:pt>
                <c:pt idx="119">
                  <c:v>833</c:v>
                </c:pt>
                <c:pt idx="120">
                  <c:v>840</c:v>
                </c:pt>
                <c:pt idx="121">
                  <c:v>847</c:v>
                </c:pt>
                <c:pt idx="122">
                  <c:v>854</c:v>
                </c:pt>
                <c:pt idx="123">
                  <c:v>861</c:v>
                </c:pt>
                <c:pt idx="124">
                  <c:v>868</c:v>
                </c:pt>
                <c:pt idx="125">
                  <c:v>875</c:v>
                </c:pt>
                <c:pt idx="126">
                  <c:v>882</c:v>
                </c:pt>
                <c:pt idx="127">
                  <c:v>889</c:v>
                </c:pt>
                <c:pt idx="128">
                  <c:v>896</c:v>
                </c:pt>
                <c:pt idx="129">
                  <c:v>903</c:v>
                </c:pt>
                <c:pt idx="130">
                  <c:v>910</c:v>
                </c:pt>
                <c:pt idx="131">
                  <c:v>917</c:v>
                </c:pt>
                <c:pt idx="132">
                  <c:v>924</c:v>
                </c:pt>
                <c:pt idx="133">
                  <c:v>931</c:v>
                </c:pt>
                <c:pt idx="134">
                  <c:v>938</c:v>
                </c:pt>
                <c:pt idx="135">
                  <c:v>945</c:v>
                </c:pt>
                <c:pt idx="136">
                  <c:v>952</c:v>
                </c:pt>
                <c:pt idx="137">
                  <c:v>959</c:v>
                </c:pt>
                <c:pt idx="138">
                  <c:v>966</c:v>
                </c:pt>
                <c:pt idx="139">
                  <c:v>973</c:v>
                </c:pt>
                <c:pt idx="140">
                  <c:v>980</c:v>
                </c:pt>
                <c:pt idx="141">
                  <c:v>987</c:v>
                </c:pt>
                <c:pt idx="142">
                  <c:v>994</c:v>
                </c:pt>
                <c:pt idx="143">
                  <c:v>1001</c:v>
                </c:pt>
                <c:pt idx="144">
                  <c:v>1008</c:v>
                </c:pt>
                <c:pt idx="145">
                  <c:v>1015</c:v>
                </c:pt>
                <c:pt idx="146">
                  <c:v>1022</c:v>
                </c:pt>
                <c:pt idx="147">
                  <c:v>1029</c:v>
                </c:pt>
                <c:pt idx="148">
                  <c:v>1036</c:v>
                </c:pt>
                <c:pt idx="149">
                  <c:v>1043</c:v>
                </c:pt>
                <c:pt idx="150">
                  <c:v>1050</c:v>
                </c:pt>
                <c:pt idx="151">
                  <c:v>1057</c:v>
                </c:pt>
                <c:pt idx="152">
                  <c:v>1064</c:v>
                </c:pt>
                <c:pt idx="153">
                  <c:v>1071</c:v>
                </c:pt>
                <c:pt idx="154">
                  <c:v>1078</c:v>
                </c:pt>
                <c:pt idx="155">
                  <c:v>1085</c:v>
                </c:pt>
                <c:pt idx="156">
                  <c:v>1092</c:v>
                </c:pt>
                <c:pt idx="157">
                  <c:v>1099</c:v>
                </c:pt>
                <c:pt idx="158">
                  <c:v>1106</c:v>
                </c:pt>
                <c:pt idx="159">
                  <c:v>1113</c:v>
                </c:pt>
                <c:pt idx="160">
                  <c:v>1120</c:v>
                </c:pt>
                <c:pt idx="161">
                  <c:v>1127</c:v>
                </c:pt>
                <c:pt idx="162">
                  <c:v>1134</c:v>
                </c:pt>
                <c:pt idx="163">
                  <c:v>1141</c:v>
                </c:pt>
                <c:pt idx="164">
                  <c:v>1148</c:v>
                </c:pt>
                <c:pt idx="165">
                  <c:v>1155</c:v>
                </c:pt>
                <c:pt idx="166">
                  <c:v>1162</c:v>
                </c:pt>
                <c:pt idx="167">
                  <c:v>1169</c:v>
                </c:pt>
                <c:pt idx="168">
                  <c:v>1176</c:v>
                </c:pt>
                <c:pt idx="169">
                  <c:v>1183</c:v>
                </c:pt>
                <c:pt idx="170">
                  <c:v>1190</c:v>
                </c:pt>
                <c:pt idx="171">
                  <c:v>1197</c:v>
                </c:pt>
                <c:pt idx="172">
                  <c:v>1204</c:v>
                </c:pt>
                <c:pt idx="173">
                  <c:v>1211</c:v>
                </c:pt>
                <c:pt idx="174">
                  <c:v>1218</c:v>
                </c:pt>
                <c:pt idx="175">
                  <c:v>1225</c:v>
                </c:pt>
                <c:pt idx="176">
                  <c:v>1232</c:v>
                </c:pt>
                <c:pt idx="177">
                  <c:v>1239</c:v>
                </c:pt>
                <c:pt idx="178">
                  <c:v>1246</c:v>
                </c:pt>
                <c:pt idx="179">
                  <c:v>1253</c:v>
                </c:pt>
                <c:pt idx="180">
                  <c:v>1260</c:v>
                </c:pt>
                <c:pt idx="181">
                  <c:v>1267</c:v>
                </c:pt>
                <c:pt idx="182">
                  <c:v>1274</c:v>
                </c:pt>
                <c:pt idx="183">
                  <c:v>1281</c:v>
                </c:pt>
                <c:pt idx="184">
                  <c:v>1288</c:v>
                </c:pt>
                <c:pt idx="185">
                  <c:v>1295</c:v>
                </c:pt>
                <c:pt idx="186">
                  <c:v>1302</c:v>
                </c:pt>
                <c:pt idx="187">
                  <c:v>1309</c:v>
                </c:pt>
                <c:pt idx="188">
                  <c:v>1316</c:v>
                </c:pt>
                <c:pt idx="189">
                  <c:v>1323</c:v>
                </c:pt>
                <c:pt idx="190">
                  <c:v>1330</c:v>
                </c:pt>
                <c:pt idx="191">
                  <c:v>1337</c:v>
                </c:pt>
                <c:pt idx="192">
                  <c:v>1344</c:v>
                </c:pt>
                <c:pt idx="193">
                  <c:v>1351</c:v>
                </c:pt>
                <c:pt idx="194">
                  <c:v>1358</c:v>
                </c:pt>
                <c:pt idx="195">
                  <c:v>1365</c:v>
                </c:pt>
                <c:pt idx="196">
                  <c:v>1372</c:v>
                </c:pt>
                <c:pt idx="197">
                  <c:v>1379</c:v>
                </c:pt>
                <c:pt idx="198">
                  <c:v>1386</c:v>
                </c:pt>
                <c:pt idx="199">
                  <c:v>1393</c:v>
                </c:pt>
                <c:pt idx="200">
                  <c:v>1400</c:v>
                </c:pt>
                <c:pt idx="201">
                  <c:v>1407</c:v>
                </c:pt>
                <c:pt idx="202">
                  <c:v>1414</c:v>
                </c:pt>
                <c:pt idx="203">
                  <c:v>1421</c:v>
                </c:pt>
                <c:pt idx="204">
                  <c:v>1428</c:v>
                </c:pt>
                <c:pt idx="205">
                  <c:v>1435</c:v>
                </c:pt>
                <c:pt idx="206">
                  <c:v>1442</c:v>
                </c:pt>
                <c:pt idx="207">
                  <c:v>1449</c:v>
                </c:pt>
                <c:pt idx="208">
                  <c:v>1456</c:v>
                </c:pt>
                <c:pt idx="209">
                  <c:v>1463</c:v>
                </c:pt>
                <c:pt idx="210">
                  <c:v>1470</c:v>
                </c:pt>
                <c:pt idx="211">
                  <c:v>1477</c:v>
                </c:pt>
                <c:pt idx="212">
                  <c:v>1484</c:v>
                </c:pt>
                <c:pt idx="213">
                  <c:v>1491</c:v>
                </c:pt>
                <c:pt idx="214">
                  <c:v>1498</c:v>
                </c:pt>
                <c:pt idx="215">
                  <c:v>1505</c:v>
                </c:pt>
                <c:pt idx="216">
                  <c:v>1512</c:v>
                </c:pt>
                <c:pt idx="217">
                  <c:v>1519</c:v>
                </c:pt>
                <c:pt idx="218">
                  <c:v>1526</c:v>
                </c:pt>
                <c:pt idx="219">
                  <c:v>1533</c:v>
                </c:pt>
                <c:pt idx="220">
                  <c:v>1540</c:v>
                </c:pt>
                <c:pt idx="221">
                  <c:v>1547</c:v>
                </c:pt>
                <c:pt idx="222">
                  <c:v>1554</c:v>
                </c:pt>
                <c:pt idx="223">
                  <c:v>1561</c:v>
                </c:pt>
                <c:pt idx="224">
                  <c:v>1568</c:v>
                </c:pt>
                <c:pt idx="225">
                  <c:v>1575</c:v>
                </c:pt>
                <c:pt idx="226">
                  <c:v>1582</c:v>
                </c:pt>
                <c:pt idx="227">
                  <c:v>1589</c:v>
                </c:pt>
                <c:pt idx="228">
                  <c:v>1596</c:v>
                </c:pt>
                <c:pt idx="229">
                  <c:v>1603</c:v>
                </c:pt>
                <c:pt idx="230">
                  <c:v>1610</c:v>
                </c:pt>
                <c:pt idx="231">
                  <c:v>1617</c:v>
                </c:pt>
                <c:pt idx="232">
                  <c:v>1624</c:v>
                </c:pt>
                <c:pt idx="233">
                  <c:v>1631</c:v>
                </c:pt>
                <c:pt idx="234">
                  <c:v>1638</c:v>
                </c:pt>
                <c:pt idx="235">
                  <c:v>1645</c:v>
                </c:pt>
                <c:pt idx="236">
                  <c:v>1652</c:v>
                </c:pt>
                <c:pt idx="237">
                  <c:v>1659</c:v>
                </c:pt>
                <c:pt idx="238">
                  <c:v>1666</c:v>
                </c:pt>
                <c:pt idx="239">
                  <c:v>1673</c:v>
                </c:pt>
                <c:pt idx="240">
                  <c:v>1680</c:v>
                </c:pt>
                <c:pt idx="241">
                  <c:v>1687</c:v>
                </c:pt>
                <c:pt idx="242">
                  <c:v>1694</c:v>
                </c:pt>
                <c:pt idx="243">
                  <c:v>1701</c:v>
                </c:pt>
                <c:pt idx="244">
                  <c:v>1708</c:v>
                </c:pt>
                <c:pt idx="245">
                  <c:v>1715</c:v>
                </c:pt>
                <c:pt idx="246">
                  <c:v>1722</c:v>
                </c:pt>
                <c:pt idx="247">
                  <c:v>1729</c:v>
                </c:pt>
                <c:pt idx="248">
                  <c:v>1736</c:v>
                </c:pt>
                <c:pt idx="249">
                  <c:v>1743</c:v>
                </c:pt>
                <c:pt idx="250">
                  <c:v>1750</c:v>
                </c:pt>
                <c:pt idx="251">
                  <c:v>1757</c:v>
                </c:pt>
                <c:pt idx="252">
                  <c:v>1764</c:v>
                </c:pt>
                <c:pt idx="253">
                  <c:v>1771</c:v>
                </c:pt>
                <c:pt idx="254">
                  <c:v>1778</c:v>
                </c:pt>
                <c:pt idx="255">
                  <c:v>1785</c:v>
                </c:pt>
                <c:pt idx="256">
                  <c:v>1792</c:v>
                </c:pt>
                <c:pt idx="257">
                  <c:v>1799</c:v>
                </c:pt>
                <c:pt idx="258">
                  <c:v>1806</c:v>
                </c:pt>
                <c:pt idx="259">
                  <c:v>1813</c:v>
                </c:pt>
                <c:pt idx="260">
                  <c:v>1820</c:v>
                </c:pt>
                <c:pt idx="261">
                  <c:v>1827</c:v>
                </c:pt>
                <c:pt idx="262">
                  <c:v>1834</c:v>
                </c:pt>
                <c:pt idx="263">
                  <c:v>1841</c:v>
                </c:pt>
                <c:pt idx="264">
                  <c:v>1848</c:v>
                </c:pt>
                <c:pt idx="265">
                  <c:v>1855</c:v>
                </c:pt>
                <c:pt idx="266">
                  <c:v>1862</c:v>
                </c:pt>
                <c:pt idx="267">
                  <c:v>1869</c:v>
                </c:pt>
                <c:pt idx="268">
                  <c:v>1876</c:v>
                </c:pt>
                <c:pt idx="269">
                  <c:v>1883</c:v>
                </c:pt>
                <c:pt idx="270">
                  <c:v>1890</c:v>
                </c:pt>
                <c:pt idx="271">
                  <c:v>1897</c:v>
                </c:pt>
                <c:pt idx="272">
                  <c:v>1904</c:v>
                </c:pt>
                <c:pt idx="273">
                  <c:v>1911</c:v>
                </c:pt>
                <c:pt idx="274">
                  <c:v>1918</c:v>
                </c:pt>
                <c:pt idx="275">
                  <c:v>1925</c:v>
                </c:pt>
                <c:pt idx="276">
                  <c:v>1932</c:v>
                </c:pt>
                <c:pt idx="277">
                  <c:v>1939</c:v>
                </c:pt>
                <c:pt idx="278">
                  <c:v>1946</c:v>
                </c:pt>
                <c:pt idx="279">
                  <c:v>1953</c:v>
                </c:pt>
                <c:pt idx="280">
                  <c:v>1960</c:v>
                </c:pt>
                <c:pt idx="281">
                  <c:v>1967</c:v>
                </c:pt>
                <c:pt idx="282">
                  <c:v>1974</c:v>
                </c:pt>
                <c:pt idx="283">
                  <c:v>1981</c:v>
                </c:pt>
                <c:pt idx="284">
                  <c:v>1988</c:v>
                </c:pt>
                <c:pt idx="285">
                  <c:v>1995</c:v>
                </c:pt>
                <c:pt idx="286">
                  <c:v>2002</c:v>
                </c:pt>
                <c:pt idx="287">
                  <c:v>2009</c:v>
                </c:pt>
                <c:pt idx="288">
                  <c:v>2016</c:v>
                </c:pt>
                <c:pt idx="289">
                  <c:v>2023</c:v>
                </c:pt>
                <c:pt idx="290">
                  <c:v>2030</c:v>
                </c:pt>
                <c:pt idx="291">
                  <c:v>2037</c:v>
                </c:pt>
                <c:pt idx="292">
                  <c:v>2044</c:v>
                </c:pt>
                <c:pt idx="293">
                  <c:v>2051</c:v>
                </c:pt>
                <c:pt idx="294">
                  <c:v>2058</c:v>
                </c:pt>
                <c:pt idx="295">
                  <c:v>2065</c:v>
                </c:pt>
                <c:pt idx="296">
                  <c:v>2072</c:v>
                </c:pt>
                <c:pt idx="297">
                  <c:v>2079</c:v>
                </c:pt>
                <c:pt idx="298">
                  <c:v>2086</c:v>
                </c:pt>
                <c:pt idx="299">
                  <c:v>2093</c:v>
                </c:pt>
                <c:pt idx="300">
                  <c:v>2100</c:v>
                </c:pt>
                <c:pt idx="301">
                  <c:v>2107</c:v>
                </c:pt>
                <c:pt idx="302">
                  <c:v>2114</c:v>
                </c:pt>
                <c:pt idx="303">
                  <c:v>2121</c:v>
                </c:pt>
                <c:pt idx="304">
                  <c:v>2128</c:v>
                </c:pt>
                <c:pt idx="305">
                  <c:v>2135</c:v>
                </c:pt>
                <c:pt idx="306">
                  <c:v>2142</c:v>
                </c:pt>
                <c:pt idx="307">
                  <c:v>2149</c:v>
                </c:pt>
                <c:pt idx="308">
                  <c:v>2156</c:v>
                </c:pt>
                <c:pt idx="309">
                  <c:v>2163</c:v>
                </c:pt>
                <c:pt idx="310">
                  <c:v>2170</c:v>
                </c:pt>
                <c:pt idx="311">
                  <c:v>2177</c:v>
                </c:pt>
                <c:pt idx="312">
                  <c:v>2184</c:v>
                </c:pt>
                <c:pt idx="313">
                  <c:v>2191</c:v>
                </c:pt>
                <c:pt idx="314">
                  <c:v>2198</c:v>
                </c:pt>
                <c:pt idx="315">
                  <c:v>2205</c:v>
                </c:pt>
                <c:pt idx="316">
                  <c:v>2212</c:v>
                </c:pt>
                <c:pt idx="317">
                  <c:v>2219</c:v>
                </c:pt>
                <c:pt idx="318">
                  <c:v>2226</c:v>
                </c:pt>
                <c:pt idx="319">
                  <c:v>2233</c:v>
                </c:pt>
                <c:pt idx="320">
                  <c:v>2240</c:v>
                </c:pt>
                <c:pt idx="321">
                  <c:v>2247</c:v>
                </c:pt>
                <c:pt idx="322">
                  <c:v>2254</c:v>
                </c:pt>
                <c:pt idx="323">
                  <c:v>2261</c:v>
                </c:pt>
                <c:pt idx="324">
                  <c:v>2268</c:v>
                </c:pt>
                <c:pt idx="325">
                  <c:v>2275</c:v>
                </c:pt>
                <c:pt idx="326">
                  <c:v>2282</c:v>
                </c:pt>
                <c:pt idx="327">
                  <c:v>2289</c:v>
                </c:pt>
                <c:pt idx="328">
                  <c:v>2296</c:v>
                </c:pt>
                <c:pt idx="329">
                  <c:v>2303</c:v>
                </c:pt>
                <c:pt idx="330">
                  <c:v>2310</c:v>
                </c:pt>
                <c:pt idx="331">
                  <c:v>2317</c:v>
                </c:pt>
                <c:pt idx="332">
                  <c:v>2324</c:v>
                </c:pt>
                <c:pt idx="333">
                  <c:v>2331</c:v>
                </c:pt>
                <c:pt idx="334">
                  <c:v>2338</c:v>
                </c:pt>
                <c:pt idx="335">
                  <c:v>2345</c:v>
                </c:pt>
                <c:pt idx="336">
                  <c:v>2352</c:v>
                </c:pt>
                <c:pt idx="337">
                  <c:v>2359</c:v>
                </c:pt>
                <c:pt idx="338">
                  <c:v>2366</c:v>
                </c:pt>
                <c:pt idx="339">
                  <c:v>2373</c:v>
                </c:pt>
                <c:pt idx="340">
                  <c:v>2380</c:v>
                </c:pt>
                <c:pt idx="341">
                  <c:v>2387</c:v>
                </c:pt>
                <c:pt idx="342">
                  <c:v>2394</c:v>
                </c:pt>
                <c:pt idx="343">
                  <c:v>2401</c:v>
                </c:pt>
                <c:pt idx="344">
                  <c:v>2408</c:v>
                </c:pt>
                <c:pt idx="345">
                  <c:v>2415</c:v>
                </c:pt>
                <c:pt idx="346">
                  <c:v>2422</c:v>
                </c:pt>
                <c:pt idx="347">
                  <c:v>2429</c:v>
                </c:pt>
                <c:pt idx="348">
                  <c:v>2436</c:v>
                </c:pt>
                <c:pt idx="349">
                  <c:v>2443</c:v>
                </c:pt>
                <c:pt idx="350">
                  <c:v>2450</c:v>
                </c:pt>
                <c:pt idx="351">
                  <c:v>2457</c:v>
                </c:pt>
                <c:pt idx="352">
                  <c:v>2464</c:v>
                </c:pt>
                <c:pt idx="353">
                  <c:v>2471</c:v>
                </c:pt>
                <c:pt idx="354">
                  <c:v>2478</c:v>
                </c:pt>
                <c:pt idx="355">
                  <c:v>2485</c:v>
                </c:pt>
                <c:pt idx="356">
                  <c:v>2492</c:v>
                </c:pt>
                <c:pt idx="357">
                  <c:v>2499</c:v>
                </c:pt>
                <c:pt idx="358">
                  <c:v>2506</c:v>
                </c:pt>
                <c:pt idx="359">
                  <c:v>2513</c:v>
                </c:pt>
                <c:pt idx="360">
                  <c:v>2520</c:v>
                </c:pt>
                <c:pt idx="361">
                  <c:v>2527</c:v>
                </c:pt>
                <c:pt idx="362">
                  <c:v>2534</c:v>
                </c:pt>
                <c:pt idx="363">
                  <c:v>2541</c:v>
                </c:pt>
                <c:pt idx="364">
                  <c:v>2548</c:v>
                </c:pt>
                <c:pt idx="365">
                  <c:v>2555</c:v>
                </c:pt>
                <c:pt idx="366">
                  <c:v>2562</c:v>
                </c:pt>
                <c:pt idx="367">
                  <c:v>2569</c:v>
                </c:pt>
                <c:pt idx="368">
                  <c:v>2576</c:v>
                </c:pt>
                <c:pt idx="369">
                  <c:v>2583</c:v>
                </c:pt>
                <c:pt idx="370">
                  <c:v>2590</c:v>
                </c:pt>
                <c:pt idx="371">
                  <c:v>2597</c:v>
                </c:pt>
                <c:pt idx="372">
                  <c:v>2604</c:v>
                </c:pt>
                <c:pt idx="373">
                  <c:v>2611</c:v>
                </c:pt>
                <c:pt idx="374">
                  <c:v>2618</c:v>
                </c:pt>
                <c:pt idx="375">
                  <c:v>2625</c:v>
                </c:pt>
                <c:pt idx="376">
                  <c:v>2632</c:v>
                </c:pt>
                <c:pt idx="377">
                  <c:v>2639</c:v>
                </c:pt>
                <c:pt idx="378">
                  <c:v>2646</c:v>
                </c:pt>
                <c:pt idx="379">
                  <c:v>2653</c:v>
                </c:pt>
                <c:pt idx="380">
                  <c:v>2660</c:v>
                </c:pt>
                <c:pt idx="381">
                  <c:v>2667</c:v>
                </c:pt>
                <c:pt idx="382">
                  <c:v>2674</c:v>
                </c:pt>
                <c:pt idx="383">
                  <c:v>2681</c:v>
                </c:pt>
                <c:pt idx="384">
                  <c:v>2688</c:v>
                </c:pt>
                <c:pt idx="385">
                  <c:v>2695</c:v>
                </c:pt>
                <c:pt idx="386">
                  <c:v>2702</c:v>
                </c:pt>
                <c:pt idx="387">
                  <c:v>2709</c:v>
                </c:pt>
                <c:pt idx="388">
                  <c:v>2716</c:v>
                </c:pt>
                <c:pt idx="389">
                  <c:v>2723</c:v>
                </c:pt>
                <c:pt idx="390">
                  <c:v>2730</c:v>
                </c:pt>
                <c:pt idx="391">
                  <c:v>2737</c:v>
                </c:pt>
                <c:pt idx="392">
                  <c:v>2744</c:v>
                </c:pt>
                <c:pt idx="393">
                  <c:v>2751</c:v>
                </c:pt>
                <c:pt idx="394">
                  <c:v>2758</c:v>
                </c:pt>
                <c:pt idx="395">
                  <c:v>2765</c:v>
                </c:pt>
                <c:pt idx="396">
                  <c:v>2772</c:v>
                </c:pt>
                <c:pt idx="397">
                  <c:v>2779</c:v>
                </c:pt>
                <c:pt idx="398">
                  <c:v>2786</c:v>
                </c:pt>
                <c:pt idx="399">
                  <c:v>2793</c:v>
                </c:pt>
                <c:pt idx="400">
                  <c:v>2800</c:v>
                </c:pt>
                <c:pt idx="401">
                  <c:v>2807</c:v>
                </c:pt>
                <c:pt idx="402">
                  <c:v>2814</c:v>
                </c:pt>
                <c:pt idx="403">
                  <c:v>2821</c:v>
                </c:pt>
                <c:pt idx="404">
                  <c:v>2828</c:v>
                </c:pt>
                <c:pt idx="405">
                  <c:v>2835</c:v>
                </c:pt>
                <c:pt idx="406">
                  <c:v>2842</c:v>
                </c:pt>
                <c:pt idx="407">
                  <c:v>2849</c:v>
                </c:pt>
                <c:pt idx="408">
                  <c:v>2856</c:v>
                </c:pt>
                <c:pt idx="409">
                  <c:v>2863</c:v>
                </c:pt>
                <c:pt idx="410">
                  <c:v>2870</c:v>
                </c:pt>
                <c:pt idx="411">
                  <c:v>2877</c:v>
                </c:pt>
                <c:pt idx="412">
                  <c:v>2884</c:v>
                </c:pt>
                <c:pt idx="413">
                  <c:v>2891</c:v>
                </c:pt>
                <c:pt idx="414">
                  <c:v>2898</c:v>
                </c:pt>
                <c:pt idx="415">
                  <c:v>2905</c:v>
                </c:pt>
                <c:pt idx="416">
                  <c:v>2912</c:v>
                </c:pt>
                <c:pt idx="417">
                  <c:v>2919</c:v>
                </c:pt>
                <c:pt idx="418">
                  <c:v>2926</c:v>
                </c:pt>
                <c:pt idx="419">
                  <c:v>2933</c:v>
                </c:pt>
                <c:pt idx="420">
                  <c:v>2940</c:v>
                </c:pt>
                <c:pt idx="421">
                  <c:v>2947</c:v>
                </c:pt>
                <c:pt idx="422">
                  <c:v>2954</c:v>
                </c:pt>
                <c:pt idx="423">
                  <c:v>2961</c:v>
                </c:pt>
                <c:pt idx="424">
                  <c:v>2968</c:v>
                </c:pt>
                <c:pt idx="425">
                  <c:v>2975</c:v>
                </c:pt>
                <c:pt idx="426">
                  <c:v>2982</c:v>
                </c:pt>
                <c:pt idx="427">
                  <c:v>2989</c:v>
                </c:pt>
                <c:pt idx="428">
                  <c:v>2996</c:v>
                </c:pt>
                <c:pt idx="429">
                  <c:v>3003</c:v>
                </c:pt>
                <c:pt idx="430">
                  <c:v>3010</c:v>
                </c:pt>
                <c:pt idx="431">
                  <c:v>3017</c:v>
                </c:pt>
                <c:pt idx="432">
                  <c:v>3024</c:v>
                </c:pt>
                <c:pt idx="433">
                  <c:v>3031</c:v>
                </c:pt>
                <c:pt idx="434">
                  <c:v>3038</c:v>
                </c:pt>
                <c:pt idx="435">
                  <c:v>3045</c:v>
                </c:pt>
                <c:pt idx="436">
                  <c:v>3052</c:v>
                </c:pt>
                <c:pt idx="437">
                  <c:v>3059</c:v>
                </c:pt>
                <c:pt idx="438">
                  <c:v>3066</c:v>
                </c:pt>
                <c:pt idx="439">
                  <c:v>3073</c:v>
                </c:pt>
                <c:pt idx="440">
                  <c:v>3080</c:v>
                </c:pt>
                <c:pt idx="441">
                  <c:v>3087</c:v>
                </c:pt>
                <c:pt idx="442">
                  <c:v>3094</c:v>
                </c:pt>
                <c:pt idx="443">
                  <c:v>3101</c:v>
                </c:pt>
                <c:pt idx="444">
                  <c:v>3108</c:v>
                </c:pt>
                <c:pt idx="445">
                  <c:v>3115</c:v>
                </c:pt>
                <c:pt idx="446">
                  <c:v>3122</c:v>
                </c:pt>
                <c:pt idx="447">
                  <c:v>3129</c:v>
                </c:pt>
                <c:pt idx="448">
                  <c:v>3136</c:v>
                </c:pt>
                <c:pt idx="449">
                  <c:v>3143</c:v>
                </c:pt>
                <c:pt idx="450">
                  <c:v>3150</c:v>
                </c:pt>
                <c:pt idx="451">
                  <c:v>3157</c:v>
                </c:pt>
                <c:pt idx="452">
                  <c:v>3164</c:v>
                </c:pt>
                <c:pt idx="453">
                  <c:v>3171</c:v>
                </c:pt>
                <c:pt idx="454">
                  <c:v>3178</c:v>
                </c:pt>
                <c:pt idx="455">
                  <c:v>3185</c:v>
                </c:pt>
                <c:pt idx="456">
                  <c:v>3192</c:v>
                </c:pt>
                <c:pt idx="457">
                  <c:v>3199</c:v>
                </c:pt>
                <c:pt idx="458">
                  <c:v>3206</c:v>
                </c:pt>
                <c:pt idx="459">
                  <c:v>3213</c:v>
                </c:pt>
                <c:pt idx="460">
                  <c:v>3220</c:v>
                </c:pt>
                <c:pt idx="461">
                  <c:v>3227</c:v>
                </c:pt>
                <c:pt idx="462">
                  <c:v>3234</c:v>
                </c:pt>
                <c:pt idx="463">
                  <c:v>3241</c:v>
                </c:pt>
                <c:pt idx="464">
                  <c:v>3248</c:v>
                </c:pt>
                <c:pt idx="465">
                  <c:v>3255</c:v>
                </c:pt>
                <c:pt idx="466">
                  <c:v>3262</c:v>
                </c:pt>
                <c:pt idx="467">
                  <c:v>3269</c:v>
                </c:pt>
                <c:pt idx="468">
                  <c:v>3276</c:v>
                </c:pt>
                <c:pt idx="469">
                  <c:v>3283</c:v>
                </c:pt>
                <c:pt idx="470">
                  <c:v>3290</c:v>
                </c:pt>
                <c:pt idx="471">
                  <c:v>3297</c:v>
                </c:pt>
                <c:pt idx="472">
                  <c:v>3304</c:v>
                </c:pt>
                <c:pt idx="473">
                  <c:v>3311</c:v>
                </c:pt>
                <c:pt idx="474">
                  <c:v>3318</c:v>
                </c:pt>
                <c:pt idx="475">
                  <c:v>3325</c:v>
                </c:pt>
                <c:pt idx="476">
                  <c:v>3332</c:v>
                </c:pt>
                <c:pt idx="477">
                  <c:v>3339</c:v>
                </c:pt>
                <c:pt idx="478">
                  <c:v>3346</c:v>
                </c:pt>
                <c:pt idx="479">
                  <c:v>3353</c:v>
                </c:pt>
                <c:pt idx="480">
                  <c:v>3360</c:v>
                </c:pt>
                <c:pt idx="481">
                  <c:v>3367</c:v>
                </c:pt>
                <c:pt idx="482">
                  <c:v>3374</c:v>
                </c:pt>
                <c:pt idx="483">
                  <c:v>3381</c:v>
                </c:pt>
                <c:pt idx="484">
                  <c:v>3388</c:v>
                </c:pt>
                <c:pt idx="485">
                  <c:v>3395</c:v>
                </c:pt>
                <c:pt idx="486">
                  <c:v>3402</c:v>
                </c:pt>
                <c:pt idx="487">
                  <c:v>3409</c:v>
                </c:pt>
                <c:pt idx="488">
                  <c:v>3416</c:v>
                </c:pt>
                <c:pt idx="489">
                  <c:v>3423</c:v>
                </c:pt>
                <c:pt idx="490">
                  <c:v>3430</c:v>
                </c:pt>
                <c:pt idx="491">
                  <c:v>3437</c:v>
                </c:pt>
                <c:pt idx="492">
                  <c:v>3444</c:v>
                </c:pt>
                <c:pt idx="493">
                  <c:v>3451</c:v>
                </c:pt>
                <c:pt idx="494">
                  <c:v>3458</c:v>
                </c:pt>
                <c:pt idx="495">
                  <c:v>3465</c:v>
                </c:pt>
                <c:pt idx="496">
                  <c:v>3472</c:v>
                </c:pt>
                <c:pt idx="497">
                  <c:v>3479</c:v>
                </c:pt>
                <c:pt idx="498">
                  <c:v>3486</c:v>
                </c:pt>
                <c:pt idx="499">
                  <c:v>3493</c:v>
                </c:pt>
                <c:pt idx="500">
                  <c:v>3500</c:v>
                </c:pt>
                <c:pt idx="501">
                  <c:v>3507</c:v>
                </c:pt>
                <c:pt idx="502">
                  <c:v>3514</c:v>
                </c:pt>
                <c:pt idx="503">
                  <c:v>3521</c:v>
                </c:pt>
                <c:pt idx="504">
                  <c:v>3528</c:v>
                </c:pt>
                <c:pt idx="505">
                  <c:v>3535</c:v>
                </c:pt>
                <c:pt idx="506">
                  <c:v>3542</c:v>
                </c:pt>
                <c:pt idx="507">
                  <c:v>3549</c:v>
                </c:pt>
                <c:pt idx="508">
                  <c:v>3556</c:v>
                </c:pt>
                <c:pt idx="509">
                  <c:v>3563</c:v>
                </c:pt>
                <c:pt idx="510">
                  <c:v>3570</c:v>
                </c:pt>
                <c:pt idx="511">
                  <c:v>3577</c:v>
                </c:pt>
                <c:pt idx="512">
                  <c:v>3584</c:v>
                </c:pt>
                <c:pt idx="513">
                  <c:v>3591</c:v>
                </c:pt>
                <c:pt idx="514">
                  <c:v>3598</c:v>
                </c:pt>
                <c:pt idx="515">
                  <c:v>3605</c:v>
                </c:pt>
                <c:pt idx="516">
                  <c:v>3612</c:v>
                </c:pt>
                <c:pt idx="517">
                  <c:v>3619</c:v>
                </c:pt>
                <c:pt idx="518">
                  <c:v>3626</c:v>
                </c:pt>
                <c:pt idx="519">
                  <c:v>3633</c:v>
                </c:pt>
                <c:pt idx="520">
                  <c:v>3640</c:v>
                </c:pt>
                <c:pt idx="521">
                  <c:v>3647</c:v>
                </c:pt>
                <c:pt idx="522">
                  <c:v>3654</c:v>
                </c:pt>
                <c:pt idx="523">
                  <c:v>3661</c:v>
                </c:pt>
                <c:pt idx="524">
                  <c:v>3668</c:v>
                </c:pt>
                <c:pt idx="525">
                  <c:v>3675</c:v>
                </c:pt>
                <c:pt idx="526">
                  <c:v>3682</c:v>
                </c:pt>
                <c:pt idx="527">
                  <c:v>3689</c:v>
                </c:pt>
                <c:pt idx="528">
                  <c:v>3696</c:v>
                </c:pt>
                <c:pt idx="529">
                  <c:v>3703</c:v>
                </c:pt>
                <c:pt idx="530">
                  <c:v>3710</c:v>
                </c:pt>
                <c:pt idx="531">
                  <c:v>3717</c:v>
                </c:pt>
                <c:pt idx="532">
                  <c:v>3724</c:v>
                </c:pt>
                <c:pt idx="533">
                  <c:v>3731</c:v>
                </c:pt>
                <c:pt idx="534">
                  <c:v>3738</c:v>
                </c:pt>
                <c:pt idx="535">
                  <c:v>3745</c:v>
                </c:pt>
                <c:pt idx="536">
                  <c:v>3752</c:v>
                </c:pt>
                <c:pt idx="537">
                  <c:v>3759</c:v>
                </c:pt>
                <c:pt idx="538">
                  <c:v>3766</c:v>
                </c:pt>
                <c:pt idx="539">
                  <c:v>3773</c:v>
                </c:pt>
                <c:pt idx="540">
                  <c:v>3780</c:v>
                </c:pt>
                <c:pt idx="541">
                  <c:v>3787</c:v>
                </c:pt>
                <c:pt idx="542">
                  <c:v>3794</c:v>
                </c:pt>
                <c:pt idx="543">
                  <c:v>3801</c:v>
                </c:pt>
                <c:pt idx="544">
                  <c:v>3808</c:v>
                </c:pt>
                <c:pt idx="545">
                  <c:v>3815</c:v>
                </c:pt>
                <c:pt idx="546">
                  <c:v>3822</c:v>
                </c:pt>
                <c:pt idx="547">
                  <c:v>3829</c:v>
                </c:pt>
                <c:pt idx="548">
                  <c:v>3836</c:v>
                </c:pt>
                <c:pt idx="549">
                  <c:v>3843</c:v>
                </c:pt>
                <c:pt idx="550">
                  <c:v>3850</c:v>
                </c:pt>
                <c:pt idx="551">
                  <c:v>3857</c:v>
                </c:pt>
                <c:pt idx="552">
                  <c:v>3864</c:v>
                </c:pt>
                <c:pt idx="553">
                  <c:v>3871</c:v>
                </c:pt>
                <c:pt idx="554">
                  <c:v>3878</c:v>
                </c:pt>
                <c:pt idx="555">
                  <c:v>3885</c:v>
                </c:pt>
                <c:pt idx="556">
                  <c:v>3892</c:v>
                </c:pt>
                <c:pt idx="557">
                  <c:v>3899</c:v>
                </c:pt>
                <c:pt idx="558">
                  <c:v>3906</c:v>
                </c:pt>
                <c:pt idx="559">
                  <c:v>3913</c:v>
                </c:pt>
                <c:pt idx="560">
                  <c:v>3920</c:v>
                </c:pt>
                <c:pt idx="561">
                  <c:v>3927</c:v>
                </c:pt>
                <c:pt idx="562">
                  <c:v>3934</c:v>
                </c:pt>
                <c:pt idx="563">
                  <c:v>3941</c:v>
                </c:pt>
                <c:pt idx="564">
                  <c:v>3948</c:v>
                </c:pt>
                <c:pt idx="565">
                  <c:v>3955</c:v>
                </c:pt>
                <c:pt idx="566">
                  <c:v>3962</c:v>
                </c:pt>
                <c:pt idx="567">
                  <c:v>3969</c:v>
                </c:pt>
                <c:pt idx="568">
                  <c:v>3976</c:v>
                </c:pt>
                <c:pt idx="569">
                  <c:v>3983</c:v>
                </c:pt>
                <c:pt idx="570">
                  <c:v>3990</c:v>
                </c:pt>
                <c:pt idx="571">
                  <c:v>3997</c:v>
                </c:pt>
                <c:pt idx="572">
                  <c:v>4004</c:v>
                </c:pt>
                <c:pt idx="573">
                  <c:v>4011</c:v>
                </c:pt>
                <c:pt idx="574">
                  <c:v>4018</c:v>
                </c:pt>
                <c:pt idx="575">
                  <c:v>4025</c:v>
                </c:pt>
                <c:pt idx="576">
                  <c:v>4032</c:v>
                </c:pt>
                <c:pt idx="577">
                  <c:v>4039</c:v>
                </c:pt>
                <c:pt idx="578">
                  <c:v>4046</c:v>
                </c:pt>
                <c:pt idx="579">
                  <c:v>4053</c:v>
                </c:pt>
                <c:pt idx="580">
                  <c:v>4060</c:v>
                </c:pt>
                <c:pt idx="581">
                  <c:v>4067</c:v>
                </c:pt>
                <c:pt idx="582">
                  <c:v>4074</c:v>
                </c:pt>
                <c:pt idx="583">
                  <c:v>4081</c:v>
                </c:pt>
                <c:pt idx="584">
                  <c:v>4088</c:v>
                </c:pt>
                <c:pt idx="585">
                  <c:v>4095</c:v>
                </c:pt>
                <c:pt idx="586">
                  <c:v>4102</c:v>
                </c:pt>
                <c:pt idx="587">
                  <c:v>4109</c:v>
                </c:pt>
                <c:pt idx="588">
                  <c:v>4116</c:v>
                </c:pt>
                <c:pt idx="589">
                  <c:v>4123</c:v>
                </c:pt>
                <c:pt idx="590">
                  <c:v>4130</c:v>
                </c:pt>
                <c:pt idx="591">
                  <c:v>4137</c:v>
                </c:pt>
                <c:pt idx="592">
                  <c:v>4144</c:v>
                </c:pt>
                <c:pt idx="593">
                  <c:v>4151</c:v>
                </c:pt>
                <c:pt idx="594">
                  <c:v>4158</c:v>
                </c:pt>
                <c:pt idx="595">
                  <c:v>4165</c:v>
                </c:pt>
                <c:pt idx="596">
                  <c:v>4172</c:v>
                </c:pt>
                <c:pt idx="597">
                  <c:v>4179</c:v>
                </c:pt>
                <c:pt idx="598">
                  <c:v>4186</c:v>
                </c:pt>
                <c:pt idx="599">
                  <c:v>4193</c:v>
                </c:pt>
                <c:pt idx="600">
                  <c:v>4200</c:v>
                </c:pt>
                <c:pt idx="601">
                  <c:v>4207</c:v>
                </c:pt>
                <c:pt idx="602">
                  <c:v>4214</c:v>
                </c:pt>
                <c:pt idx="603">
                  <c:v>4221</c:v>
                </c:pt>
                <c:pt idx="604">
                  <c:v>4228</c:v>
                </c:pt>
                <c:pt idx="605">
                  <c:v>4235</c:v>
                </c:pt>
                <c:pt idx="606">
                  <c:v>4242</c:v>
                </c:pt>
                <c:pt idx="607">
                  <c:v>4249</c:v>
                </c:pt>
                <c:pt idx="608">
                  <c:v>4256</c:v>
                </c:pt>
                <c:pt idx="609">
                  <c:v>4263</c:v>
                </c:pt>
                <c:pt idx="610">
                  <c:v>4270</c:v>
                </c:pt>
                <c:pt idx="611">
                  <c:v>4277</c:v>
                </c:pt>
                <c:pt idx="612">
                  <c:v>4284</c:v>
                </c:pt>
                <c:pt idx="613">
                  <c:v>4291</c:v>
                </c:pt>
                <c:pt idx="614">
                  <c:v>4298</c:v>
                </c:pt>
                <c:pt idx="615">
                  <c:v>4305</c:v>
                </c:pt>
                <c:pt idx="616">
                  <c:v>4312</c:v>
                </c:pt>
                <c:pt idx="617">
                  <c:v>4319</c:v>
                </c:pt>
                <c:pt idx="618">
                  <c:v>4326</c:v>
                </c:pt>
                <c:pt idx="619">
                  <c:v>4333</c:v>
                </c:pt>
                <c:pt idx="620">
                  <c:v>4340</c:v>
                </c:pt>
                <c:pt idx="621">
                  <c:v>4347</c:v>
                </c:pt>
                <c:pt idx="622">
                  <c:v>4354</c:v>
                </c:pt>
                <c:pt idx="623">
                  <c:v>4361</c:v>
                </c:pt>
                <c:pt idx="624">
                  <c:v>4368</c:v>
                </c:pt>
                <c:pt idx="625">
                  <c:v>4375</c:v>
                </c:pt>
                <c:pt idx="626">
                  <c:v>4382</c:v>
                </c:pt>
                <c:pt idx="627">
                  <c:v>4389</c:v>
                </c:pt>
                <c:pt idx="628">
                  <c:v>4396</c:v>
                </c:pt>
                <c:pt idx="629">
                  <c:v>4403</c:v>
                </c:pt>
                <c:pt idx="630">
                  <c:v>4410</c:v>
                </c:pt>
                <c:pt idx="631">
                  <c:v>4417</c:v>
                </c:pt>
                <c:pt idx="632">
                  <c:v>4424</c:v>
                </c:pt>
                <c:pt idx="633">
                  <c:v>4431</c:v>
                </c:pt>
                <c:pt idx="634">
                  <c:v>4438</c:v>
                </c:pt>
                <c:pt idx="635">
                  <c:v>4445</c:v>
                </c:pt>
                <c:pt idx="636">
                  <c:v>4452</c:v>
                </c:pt>
                <c:pt idx="637">
                  <c:v>4459</c:v>
                </c:pt>
                <c:pt idx="638">
                  <c:v>4466</c:v>
                </c:pt>
                <c:pt idx="639">
                  <c:v>4473</c:v>
                </c:pt>
                <c:pt idx="640">
                  <c:v>4480</c:v>
                </c:pt>
                <c:pt idx="641">
                  <c:v>4487</c:v>
                </c:pt>
                <c:pt idx="642">
                  <c:v>4494</c:v>
                </c:pt>
                <c:pt idx="643">
                  <c:v>4501</c:v>
                </c:pt>
                <c:pt idx="644">
                  <c:v>4508</c:v>
                </c:pt>
                <c:pt idx="645">
                  <c:v>4515</c:v>
                </c:pt>
                <c:pt idx="646">
                  <c:v>4522</c:v>
                </c:pt>
                <c:pt idx="647">
                  <c:v>4529</c:v>
                </c:pt>
                <c:pt idx="648">
                  <c:v>4536</c:v>
                </c:pt>
                <c:pt idx="649">
                  <c:v>4543</c:v>
                </c:pt>
                <c:pt idx="650">
                  <c:v>4550</c:v>
                </c:pt>
                <c:pt idx="651">
                  <c:v>4557</c:v>
                </c:pt>
                <c:pt idx="652">
                  <c:v>4564</c:v>
                </c:pt>
                <c:pt idx="653">
                  <c:v>4571</c:v>
                </c:pt>
                <c:pt idx="654">
                  <c:v>4578</c:v>
                </c:pt>
                <c:pt idx="655">
                  <c:v>4585</c:v>
                </c:pt>
                <c:pt idx="656">
                  <c:v>4592</c:v>
                </c:pt>
                <c:pt idx="657">
                  <c:v>4599</c:v>
                </c:pt>
                <c:pt idx="658">
                  <c:v>4606</c:v>
                </c:pt>
                <c:pt idx="659">
                  <c:v>4613</c:v>
                </c:pt>
                <c:pt idx="660">
                  <c:v>4620</c:v>
                </c:pt>
                <c:pt idx="661">
                  <c:v>4627</c:v>
                </c:pt>
                <c:pt idx="662">
                  <c:v>4634</c:v>
                </c:pt>
                <c:pt idx="663">
                  <c:v>4641</c:v>
                </c:pt>
                <c:pt idx="664">
                  <c:v>4648</c:v>
                </c:pt>
                <c:pt idx="665">
                  <c:v>4655</c:v>
                </c:pt>
                <c:pt idx="666">
                  <c:v>4662</c:v>
                </c:pt>
                <c:pt idx="667">
                  <c:v>4669</c:v>
                </c:pt>
                <c:pt idx="668">
                  <c:v>4676</c:v>
                </c:pt>
                <c:pt idx="669">
                  <c:v>4683</c:v>
                </c:pt>
                <c:pt idx="670">
                  <c:v>4690</c:v>
                </c:pt>
                <c:pt idx="671">
                  <c:v>4697</c:v>
                </c:pt>
                <c:pt idx="672">
                  <c:v>4704</c:v>
                </c:pt>
                <c:pt idx="673">
                  <c:v>4711</c:v>
                </c:pt>
                <c:pt idx="674">
                  <c:v>4718</c:v>
                </c:pt>
                <c:pt idx="675">
                  <c:v>4725</c:v>
                </c:pt>
                <c:pt idx="676">
                  <c:v>4732</c:v>
                </c:pt>
                <c:pt idx="677">
                  <c:v>4739</c:v>
                </c:pt>
                <c:pt idx="678">
                  <c:v>4746</c:v>
                </c:pt>
                <c:pt idx="679">
                  <c:v>4753</c:v>
                </c:pt>
                <c:pt idx="680">
                  <c:v>4760</c:v>
                </c:pt>
                <c:pt idx="681">
                  <c:v>4767</c:v>
                </c:pt>
                <c:pt idx="682">
                  <c:v>4774</c:v>
                </c:pt>
                <c:pt idx="683">
                  <c:v>4781</c:v>
                </c:pt>
                <c:pt idx="684">
                  <c:v>4788</c:v>
                </c:pt>
                <c:pt idx="685">
                  <c:v>4795</c:v>
                </c:pt>
                <c:pt idx="686">
                  <c:v>4802</c:v>
                </c:pt>
                <c:pt idx="687">
                  <c:v>4809</c:v>
                </c:pt>
                <c:pt idx="688">
                  <c:v>4816</c:v>
                </c:pt>
                <c:pt idx="689">
                  <c:v>4823</c:v>
                </c:pt>
                <c:pt idx="690">
                  <c:v>4830</c:v>
                </c:pt>
                <c:pt idx="691">
                  <c:v>4837</c:v>
                </c:pt>
                <c:pt idx="692">
                  <c:v>4844</c:v>
                </c:pt>
                <c:pt idx="693">
                  <c:v>4851</c:v>
                </c:pt>
                <c:pt idx="694">
                  <c:v>4858</c:v>
                </c:pt>
                <c:pt idx="695">
                  <c:v>4865</c:v>
                </c:pt>
                <c:pt idx="696">
                  <c:v>4872</c:v>
                </c:pt>
                <c:pt idx="697">
                  <c:v>4879</c:v>
                </c:pt>
                <c:pt idx="698">
                  <c:v>4886</c:v>
                </c:pt>
                <c:pt idx="699">
                  <c:v>4893</c:v>
                </c:pt>
                <c:pt idx="700">
                  <c:v>4900</c:v>
                </c:pt>
                <c:pt idx="701">
                  <c:v>4907</c:v>
                </c:pt>
                <c:pt idx="702">
                  <c:v>4914</c:v>
                </c:pt>
                <c:pt idx="703">
                  <c:v>4921</c:v>
                </c:pt>
                <c:pt idx="704">
                  <c:v>4928</c:v>
                </c:pt>
                <c:pt idx="705">
                  <c:v>4935</c:v>
                </c:pt>
                <c:pt idx="706">
                  <c:v>4942</c:v>
                </c:pt>
                <c:pt idx="707">
                  <c:v>4949</c:v>
                </c:pt>
                <c:pt idx="708">
                  <c:v>4956</c:v>
                </c:pt>
                <c:pt idx="709">
                  <c:v>4963</c:v>
                </c:pt>
                <c:pt idx="710">
                  <c:v>4970</c:v>
                </c:pt>
                <c:pt idx="711">
                  <c:v>4977</c:v>
                </c:pt>
                <c:pt idx="712">
                  <c:v>4984</c:v>
                </c:pt>
                <c:pt idx="713">
                  <c:v>4991</c:v>
                </c:pt>
                <c:pt idx="714">
                  <c:v>4998</c:v>
                </c:pt>
                <c:pt idx="715">
                  <c:v>5005</c:v>
                </c:pt>
                <c:pt idx="716">
                  <c:v>5012</c:v>
                </c:pt>
                <c:pt idx="717">
                  <c:v>5019</c:v>
                </c:pt>
                <c:pt idx="718">
                  <c:v>5026</c:v>
                </c:pt>
                <c:pt idx="719">
                  <c:v>5033</c:v>
                </c:pt>
                <c:pt idx="720">
                  <c:v>5040</c:v>
                </c:pt>
                <c:pt idx="721">
                  <c:v>5047</c:v>
                </c:pt>
                <c:pt idx="722">
                  <c:v>5054</c:v>
                </c:pt>
                <c:pt idx="723">
                  <c:v>5061</c:v>
                </c:pt>
                <c:pt idx="724">
                  <c:v>5068</c:v>
                </c:pt>
                <c:pt idx="725">
                  <c:v>5075</c:v>
                </c:pt>
                <c:pt idx="726">
                  <c:v>5082</c:v>
                </c:pt>
                <c:pt idx="727">
                  <c:v>5089</c:v>
                </c:pt>
                <c:pt idx="728">
                  <c:v>5096</c:v>
                </c:pt>
                <c:pt idx="729">
                  <c:v>5103</c:v>
                </c:pt>
                <c:pt idx="730">
                  <c:v>5110</c:v>
                </c:pt>
                <c:pt idx="731">
                  <c:v>5117</c:v>
                </c:pt>
                <c:pt idx="732">
                  <c:v>5124</c:v>
                </c:pt>
                <c:pt idx="733">
                  <c:v>5131</c:v>
                </c:pt>
                <c:pt idx="734">
                  <c:v>5138</c:v>
                </c:pt>
                <c:pt idx="735">
                  <c:v>5145</c:v>
                </c:pt>
                <c:pt idx="736">
                  <c:v>5152</c:v>
                </c:pt>
                <c:pt idx="737">
                  <c:v>5159</c:v>
                </c:pt>
                <c:pt idx="738">
                  <c:v>5166</c:v>
                </c:pt>
                <c:pt idx="739">
                  <c:v>5173</c:v>
                </c:pt>
                <c:pt idx="740">
                  <c:v>5180</c:v>
                </c:pt>
                <c:pt idx="741">
                  <c:v>5187</c:v>
                </c:pt>
                <c:pt idx="742">
                  <c:v>5194</c:v>
                </c:pt>
                <c:pt idx="743">
                  <c:v>5201</c:v>
                </c:pt>
                <c:pt idx="744">
                  <c:v>5208</c:v>
                </c:pt>
                <c:pt idx="745">
                  <c:v>5215</c:v>
                </c:pt>
                <c:pt idx="746">
                  <c:v>5222</c:v>
                </c:pt>
                <c:pt idx="747">
                  <c:v>5229</c:v>
                </c:pt>
                <c:pt idx="748">
                  <c:v>5236</c:v>
                </c:pt>
                <c:pt idx="749">
                  <c:v>5243</c:v>
                </c:pt>
                <c:pt idx="750">
                  <c:v>5250</c:v>
                </c:pt>
                <c:pt idx="751">
                  <c:v>5257</c:v>
                </c:pt>
                <c:pt idx="752">
                  <c:v>5264</c:v>
                </c:pt>
                <c:pt idx="753">
                  <c:v>5271</c:v>
                </c:pt>
                <c:pt idx="754">
                  <c:v>5278</c:v>
                </c:pt>
                <c:pt idx="755">
                  <c:v>5285</c:v>
                </c:pt>
                <c:pt idx="756">
                  <c:v>5292</c:v>
                </c:pt>
                <c:pt idx="757">
                  <c:v>5299</c:v>
                </c:pt>
                <c:pt idx="758">
                  <c:v>5306</c:v>
                </c:pt>
                <c:pt idx="759">
                  <c:v>5313</c:v>
                </c:pt>
                <c:pt idx="760">
                  <c:v>5320</c:v>
                </c:pt>
                <c:pt idx="761">
                  <c:v>5327</c:v>
                </c:pt>
                <c:pt idx="762">
                  <c:v>5334</c:v>
                </c:pt>
                <c:pt idx="763">
                  <c:v>5341</c:v>
                </c:pt>
                <c:pt idx="764">
                  <c:v>5348</c:v>
                </c:pt>
                <c:pt idx="765">
                  <c:v>5355</c:v>
                </c:pt>
                <c:pt idx="766">
                  <c:v>5362</c:v>
                </c:pt>
                <c:pt idx="767">
                  <c:v>5369</c:v>
                </c:pt>
                <c:pt idx="768">
                  <c:v>5376</c:v>
                </c:pt>
                <c:pt idx="769">
                  <c:v>5383</c:v>
                </c:pt>
                <c:pt idx="770">
                  <c:v>5390</c:v>
                </c:pt>
                <c:pt idx="771">
                  <c:v>5397</c:v>
                </c:pt>
                <c:pt idx="772">
                  <c:v>5404</c:v>
                </c:pt>
                <c:pt idx="773">
                  <c:v>5411</c:v>
                </c:pt>
                <c:pt idx="774">
                  <c:v>5418</c:v>
                </c:pt>
                <c:pt idx="775">
                  <c:v>5425</c:v>
                </c:pt>
                <c:pt idx="776">
                  <c:v>5432</c:v>
                </c:pt>
                <c:pt idx="777">
                  <c:v>5439</c:v>
                </c:pt>
                <c:pt idx="778">
                  <c:v>5446</c:v>
                </c:pt>
                <c:pt idx="779">
                  <c:v>5453</c:v>
                </c:pt>
                <c:pt idx="780">
                  <c:v>5460</c:v>
                </c:pt>
                <c:pt idx="781">
                  <c:v>5467</c:v>
                </c:pt>
                <c:pt idx="782">
                  <c:v>5474</c:v>
                </c:pt>
                <c:pt idx="783">
                  <c:v>5481</c:v>
                </c:pt>
                <c:pt idx="784">
                  <c:v>5488</c:v>
                </c:pt>
                <c:pt idx="785">
                  <c:v>5495</c:v>
                </c:pt>
                <c:pt idx="786">
                  <c:v>5502</c:v>
                </c:pt>
                <c:pt idx="787">
                  <c:v>5509</c:v>
                </c:pt>
                <c:pt idx="788">
                  <c:v>5516</c:v>
                </c:pt>
                <c:pt idx="789">
                  <c:v>5523</c:v>
                </c:pt>
                <c:pt idx="790">
                  <c:v>5530</c:v>
                </c:pt>
                <c:pt idx="791">
                  <c:v>5537</c:v>
                </c:pt>
                <c:pt idx="792">
                  <c:v>5544</c:v>
                </c:pt>
                <c:pt idx="793">
                  <c:v>5551</c:v>
                </c:pt>
                <c:pt idx="794">
                  <c:v>5558</c:v>
                </c:pt>
                <c:pt idx="795">
                  <c:v>5565</c:v>
                </c:pt>
                <c:pt idx="796">
                  <c:v>5572</c:v>
                </c:pt>
                <c:pt idx="797">
                  <c:v>5579</c:v>
                </c:pt>
                <c:pt idx="798">
                  <c:v>5586</c:v>
                </c:pt>
                <c:pt idx="799">
                  <c:v>5593</c:v>
                </c:pt>
                <c:pt idx="800">
                  <c:v>5600</c:v>
                </c:pt>
                <c:pt idx="801">
                  <c:v>5607</c:v>
                </c:pt>
                <c:pt idx="802">
                  <c:v>5614</c:v>
                </c:pt>
                <c:pt idx="803">
                  <c:v>5621</c:v>
                </c:pt>
                <c:pt idx="804">
                  <c:v>5628</c:v>
                </c:pt>
                <c:pt idx="805">
                  <c:v>5635</c:v>
                </c:pt>
                <c:pt idx="806">
                  <c:v>5642</c:v>
                </c:pt>
                <c:pt idx="807">
                  <c:v>5649</c:v>
                </c:pt>
                <c:pt idx="808">
                  <c:v>5656</c:v>
                </c:pt>
                <c:pt idx="809">
                  <c:v>5663</c:v>
                </c:pt>
                <c:pt idx="810">
                  <c:v>5670</c:v>
                </c:pt>
                <c:pt idx="811">
                  <c:v>5677</c:v>
                </c:pt>
                <c:pt idx="812">
                  <c:v>5684</c:v>
                </c:pt>
                <c:pt idx="813">
                  <c:v>5691</c:v>
                </c:pt>
                <c:pt idx="814">
                  <c:v>5698</c:v>
                </c:pt>
                <c:pt idx="815">
                  <c:v>5705</c:v>
                </c:pt>
                <c:pt idx="816">
                  <c:v>5712</c:v>
                </c:pt>
                <c:pt idx="817">
                  <c:v>5719</c:v>
                </c:pt>
                <c:pt idx="818">
                  <c:v>5726</c:v>
                </c:pt>
                <c:pt idx="819">
                  <c:v>5733</c:v>
                </c:pt>
                <c:pt idx="820">
                  <c:v>5740</c:v>
                </c:pt>
                <c:pt idx="821">
                  <c:v>5747</c:v>
                </c:pt>
                <c:pt idx="822">
                  <c:v>5754</c:v>
                </c:pt>
                <c:pt idx="823">
                  <c:v>5761</c:v>
                </c:pt>
                <c:pt idx="824">
                  <c:v>5768</c:v>
                </c:pt>
                <c:pt idx="825">
                  <c:v>5775</c:v>
                </c:pt>
                <c:pt idx="826">
                  <c:v>5782</c:v>
                </c:pt>
                <c:pt idx="827">
                  <c:v>5789</c:v>
                </c:pt>
                <c:pt idx="828">
                  <c:v>5796</c:v>
                </c:pt>
                <c:pt idx="829">
                  <c:v>5803</c:v>
                </c:pt>
                <c:pt idx="830">
                  <c:v>5810</c:v>
                </c:pt>
                <c:pt idx="831">
                  <c:v>5817</c:v>
                </c:pt>
                <c:pt idx="832">
                  <c:v>5824</c:v>
                </c:pt>
                <c:pt idx="833">
                  <c:v>5831</c:v>
                </c:pt>
                <c:pt idx="834">
                  <c:v>5838</c:v>
                </c:pt>
                <c:pt idx="835">
                  <c:v>5845</c:v>
                </c:pt>
                <c:pt idx="836">
                  <c:v>5852</c:v>
                </c:pt>
                <c:pt idx="837">
                  <c:v>5859</c:v>
                </c:pt>
                <c:pt idx="838">
                  <c:v>5866</c:v>
                </c:pt>
                <c:pt idx="839">
                  <c:v>5873</c:v>
                </c:pt>
                <c:pt idx="840">
                  <c:v>5880</c:v>
                </c:pt>
                <c:pt idx="841">
                  <c:v>5887</c:v>
                </c:pt>
                <c:pt idx="842">
                  <c:v>5894</c:v>
                </c:pt>
                <c:pt idx="843">
                  <c:v>5901</c:v>
                </c:pt>
                <c:pt idx="844">
                  <c:v>5908</c:v>
                </c:pt>
                <c:pt idx="845">
                  <c:v>5915</c:v>
                </c:pt>
                <c:pt idx="846">
                  <c:v>5922</c:v>
                </c:pt>
                <c:pt idx="847">
                  <c:v>5929</c:v>
                </c:pt>
                <c:pt idx="848">
                  <c:v>5936</c:v>
                </c:pt>
                <c:pt idx="849">
                  <c:v>5943</c:v>
                </c:pt>
                <c:pt idx="850">
                  <c:v>5950</c:v>
                </c:pt>
                <c:pt idx="851">
                  <c:v>5957</c:v>
                </c:pt>
                <c:pt idx="852">
                  <c:v>5964</c:v>
                </c:pt>
                <c:pt idx="853">
                  <c:v>5971</c:v>
                </c:pt>
                <c:pt idx="854">
                  <c:v>5978</c:v>
                </c:pt>
                <c:pt idx="855">
                  <c:v>5985</c:v>
                </c:pt>
                <c:pt idx="856">
                  <c:v>5992</c:v>
                </c:pt>
                <c:pt idx="857">
                  <c:v>5999</c:v>
                </c:pt>
                <c:pt idx="858">
                  <c:v>6006</c:v>
                </c:pt>
                <c:pt idx="859">
                  <c:v>6013</c:v>
                </c:pt>
                <c:pt idx="860">
                  <c:v>6020</c:v>
                </c:pt>
                <c:pt idx="861">
                  <c:v>6027</c:v>
                </c:pt>
                <c:pt idx="862">
                  <c:v>6034</c:v>
                </c:pt>
                <c:pt idx="863">
                  <c:v>6041</c:v>
                </c:pt>
                <c:pt idx="864">
                  <c:v>6048</c:v>
                </c:pt>
                <c:pt idx="865">
                  <c:v>6055</c:v>
                </c:pt>
                <c:pt idx="866">
                  <c:v>6062</c:v>
                </c:pt>
                <c:pt idx="867">
                  <c:v>6069</c:v>
                </c:pt>
                <c:pt idx="868">
                  <c:v>6076</c:v>
                </c:pt>
                <c:pt idx="869">
                  <c:v>6083</c:v>
                </c:pt>
                <c:pt idx="870">
                  <c:v>6090</c:v>
                </c:pt>
                <c:pt idx="871">
                  <c:v>6097</c:v>
                </c:pt>
                <c:pt idx="872">
                  <c:v>6104</c:v>
                </c:pt>
                <c:pt idx="873">
                  <c:v>6111</c:v>
                </c:pt>
                <c:pt idx="874">
                  <c:v>6118</c:v>
                </c:pt>
                <c:pt idx="875">
                  <c:v>6125</c:v>
                </c:pt>
                <c:pt idx="876">
                  <c:v>6132</c:v>
                </c:pt>
                <c:pt idx="877">
                  <c:v>6139</c:v>
                </c:pt>
                <c:pt idx="878">
                  <c:v>6146</c:v>
                </c:pt>
                <c:pt idx="879">
                  <c:v>6153</c:v>
                </c:pt>
                <c:pt idx="880">
                  <c:v>6160</c:v>
                </c:pt>
                <c:pt idx="881">
                  <c:v>6167</c:v>
                </c:pt>
                <c:pt idx="882">
                  <c:v>6174</c:v>
                </c:pt>
                <c:pt idx="883">
                  <c:v>6181</c:v>
                </c:pt>
                <c:pt idx="884">
                  <c:v>6188</c:v>
                </c:pt>
                <c:pt idx="885">
                  <c:v>6195</c:v>
                </c:pt>
                <c:pt idx="886">
                  <c:v>6202</c:v>
                </c:pt>
                <c:pt idx="887">
                  <c:v>6209</c:v>
                </c:pt>
                <c:pt idx="888">
                  <c:v>6216</c:v>
                </c:pt>
                <c:pt idx="889">
                  <c:v>6223</c:v>
                </c:pt>
                <c:pt idx="890">
                  <c:v>6230</c:v>
                </c:pt>
                <c:pt idx="891">
                  <c:v>6237</c:v>
                </c:pt>
                <c:pt idx="892">
                  <c:v>6244</c:v>
                </c:pt>
                <c:pt idx="893">
                  <c:v>6251</c:v>
                </c:pt>
                <c:pt idx="894">
                  <c:v>6258</c:v>
                </c:pt>
                <c:pt idx="895">
                  <c:v>6265</c:v>
                </c:pt>
                <c:pt idx="896">
                  <c:v>6272</c:v>
                </c:pt>
                <c:pt idx="897">
                  <c:v>6279</c:v>
                </c:pt>
                <c:pt idx="898">
                  <c:v>6286</c:v>
                </c:pt>
                <c:pt idx="899">
                  <c:v>6293</c:v>
                </c:pt>
                <c:pt idx="900">
                  <c:v>6300</c:v>
                </c:pt>
                <c:pt idx="901">
                  <c:v>6307</c:v>
                </c:pt>
                <c:pt idx="902">
                  <c:v>6314</c:v>
                </c:pt>
                <c:pt idx="903">
                  <c:v>6321</c:v>
                </c:pt>
                <c:pt idx="904">
                  <c:v>6328</c:v>
                </c:pt>
                <c:pt idx="905">
                  <c:v>6335</c:v>
                </c:pt>
                <c:pt idx="906">
                  <c:v>6342</c:v>
                </c:pt>
                <c:pt idx="907">
                  <c:v>6349</c:v>
                </c:pt>
                <c:pt idx="908">
                  <c:v>6356</c:v>
                </c:pt>
                <c:pt idx="909">
                  <c:v>6363</c:v>
                </c:pt>
                <c:pt idx="910">
                  <c:v>6370</c:v>
                </c:pt>
                <c:pt idx="911">
                  <c:v>6377</c:v>
                </c:pt>
                <c:pt idx="912">
                  <c:v>6384</c:v>
                </c:pt>
                <c:pt idx="913">
                  <c:v>6391</c:v>
                </c:pt>
                <c:pt idx="914">
                  <c:v>6398</c:v>
                </c:pt>
                <c:pt idx="915">
                  <c:v>6405</c:v>
                </c:pt>
                <c:pt idx="916">
                  <c:v>6412</c:v>
                </c:pt>
                <c:pt idx="917">
                  <c:v>6419</c:v>
                </c:pt>
                <c:pt idx="918">
                  <c:v>6426</c:v>
                </c:pt>
                <c:pt idx="919">
                  <c:v>6433</c:v>
                </c:pt>
                <c:pt idx="920">
                  <c:v>6440</c:v>
                </c:pt>
                <c:pt idx="921">
                  <c:v>6447</c:v>
                </c:pt>
                <c:pt idx="922">
                  <c:v>6454</c:v>
                </c:pt>
                <c:pt idx="923">
                  <c:v>6461</c:v>
                </c:pt>
                <c:pt idx="924">
                  <c:v>6468</c:v>
                </c:pt>
                <c:pt idx="925">
                  <c:v>6475</c:v>
                </c:pt>
                <c:pt idx="926">
                  <c:v>6482</c:v>
                </c:pt>
                <c:pt idx="927">
                  <c:v>6489</c:v>
                </c:pt>
                <c:pt idx="928">
                  <c:v>6496</c:v>
                </c:pt>
                <c:pt idx="929">
                  <c:v>6503</c:v>
                </c:pt>
                <c:pt idx="930">
                  <c:v>6510</c:v>
                </c:pt>
                <c:pt idx="931">
                  <c:v>6517</c:v>
                </c:pt>
                <c:pt idx="932">
                  <c:v>6524</c:v>
                </c:pt>
                <c:pt idx="933">
                  <c:v>6531</c:v>
                </c:pt>
                <c:pt idx="934">
                  <c:v>6538</c:v>
                </c:pt>
                <c:pt idx="935">
                  <c:v>6545</c:v>
                </c:pt>
                <c:pt idx="936">
                  <c:v>6552</c:v>
                </c:pt>
                <c:pt idx="937">
                  <c:v>6559</c:v>
                </c:pt>
                <c:pt idx="938">
                  <c:v>6566</c:v>
                </c:pt>
                <c:pt idx="939">
                  <c:v>6573</c:v>
                </c:pt>
                <c:pt idx="940">
                  <c:v>6580</c:v>
                </c:pt>
                <c:pt idx="941">
                  <c:v>6587</c:v>
                </c:pt>
                <c:pt idx="942">
                  <c:v>6594</c:v>
                </c:pt>
                <c:pt idx="943">
                  <c:v>6601</c:v>
                </c:pt>
                <c:pt idx="944">
                  <c:v>6608</c:v>
                </c:pt>
                <c:pt idx="945">
                  <c:v>6615</c:v>
                </c:pt>
                <c:pt idx="946">
                  <c:v>6622</c:v>
                </c:pt>
                <c:pt idx="947">
                  <c:v>6629</c:v>
                </c:pt>
                <c:pt idx="948">
                  <c:v>6636</c:v>
                </c:pt>
                <c:pt idx="949">
                  <c:v>6643</c:v>
                </c:pt>
                <c:pt idx="950">
                  <c:v>6650</c:v>
                </c:pt>
                <c:pt idx="951">
                  <c:v>6657</c:v>
                </c:pt>
                <c:pt idx="952">
                  <c:v>6664</c:v>
                </c:pt>
                <c:pt idx="953">
                  <c:v>6671</c:v>
                </c:pt>
                <c:pt idx="954">
                  <c:v>6678</c:v>
                </c:pt>
                <c:pt idx="955">
                  <c:v>6685</c:v>
                </c:pt>
                <c:pt idx="956">
                  <c:v>6692</c:v>
                </c:pt>
                <c:pt idx="957">
                  <c:v>6699</c:v>
                </c:pt>
                <c:pt idx="958">
                  <c:v>6706</c:v>
                </c:pt>
                <c:pt idx="959">
                  <c:v>6713</c:v>
                </c:pt>
                <c:pt idx="960">
                  <c:v>6720</c:v>
                </c:pt>
                <c:pt idx="961">
                  <c:v>6727</c:v>
                </c:pt>
                <c:pt idx="962">
                  <c:v>6734</c:v>
                </c:pt>
                <c:pt idx="963">
                  <c:v>6741</c:v>
                </c:pt>
                <c:pt idx="964">
                  <c:v>6748</c:v>
                </c:pt>
                <c:pt idx="965">
                  <c:v>6755</c:v>
                </c:pt>
                <c:pt idx="966">
                  <c:v>6762</c:v>
                </c:pt>
                <c:pt idx="967">
                  <c:v>6769</c:v>
                </c:pt>
                <c:pt idx="968">
                  <c:v>6776</c:v>
                </c:pt>
                <c:pt idx="969">
                  <c:v>6783</c:v>
                </c:pt>
                <c:pt idx="970">
                  <c:v>6790</c:v>
                </c:pt>
                <c:pt idx="971">
                  <c:v>6797</c:v>
                </c:pt>
                <c:pt idx="972">
                  <c:v>6804</c:v>
                </c:pt>
                <c:pt idx="973">
                  <c:v>6811</c:v>
                </c:pt>
                <c:pt idx="974">
                  <c:v>6818</c:v>
                </c:pt>
                <c:pt idx="975">
                  <c:v>6825</c:v>
                </c:pt>
                <c:pt idx="976">
                  <c:v>6832</c:v>
                </c:pt>
                <c:pt idx="977">
                  <c:v>6839</c:v>
                </c:pt>
                <c:pt idx="978">
                  <c:v>6846</c:v>
                </c:pt>
                <c:pt idx="979">
                  <c:v>6853</c:v>
                </c:pt>
                <c:pt idx="980">
                  <c:v>6860</c:v>
                </c:pt>
                <c:pt idx="981">
                  <c:v>6867</c:v>
                </c:pt>
                <c:pt idx="982">
                  <c:v>6874</c:v>
                </c:pt>
                <c:pt idx="983">
                  <c:v>6881</c:v>
                </c:pt>
                <c:pt idx="984">
                  <c:v>6888</c:v>
                </c:pt>
                <c:pt idx="985">
                  <c:v>6895</c:v>
                </c:pt>
                <c:pt idx="986">
                  <c:v>6902</c:v>
                </c:pt>
                <c:pt idx="987">
                  <c:v>6909</c:v>
                </c:pt>
                <c:pt idx="988">
                  <c:v>6916</c:v>
                </c:pt>
                <c:pt idx="989">
                  <c:v>6923</c:v>
                </c:pt>
                <c:pt idx="990">
                  <c:v>6930</c:v>
                </c:pt>
                <c:pt idx="991">
                  <c:v>6937</c:v>
                </c:pt>
                <c:pt idx="992">
                  <c:v>6944</c:v>
                </c:pt>
                <c:pt idx="993">
                  <c:v>6951</c:v>
                </c:pt>
                <c:pt idx="994">
                  <c:v>6958</c:v>
                </c:pt>
                <c:pt idx="995">
                  <c:v>6965</c:v>
                </c:pt>
                <c:pt idx="996">
                  <c:v>6972</c:v>
                </c:pt>
                <c:pt idx="997">
                  <c:v>6979</c:v>
                </c:pt>
                <c:pt idx="998">
                  <c:v>6986</c:v>
                </c:pt>
                <c:pt idx="999">
                  <c:v>6993</c:v>
                </c:pt>
                <c:pt idx="1000">
                  <c:v>7000</c:v>
                </c:pt>
                <c:pt idx="1001">
                  <c:v>7007</c:v>
                </c:pt>
                <c:pt idx="1002">
                  <c:v>7014</c:v>
                </c:pt>
                <c:pt idx="1003">
                  <c:v>7021</c:v>
                </c:pt>
                <c:pt idx="1004">
                  <c:v>7028</c:v>
                </c:pt>
                <c:pt idx="1005">
                  <c:v>7035</c:v>
                </c:pt>
                <c:pt idx="1006">
                  <c:v>7042</c:v>
                </c:pt>
                <c:pt idx="1007">
                  <c:v>7049</c:v>
                </c:pt>
                <c:pt idx="1008">
                  <c:v>7056</c:v>
                </c:pt>
                <c:pt idx="1009">
                  <c:v>7063</c:v>
                </c:pt>
                <c:pt idx="1010">
                  <c:v>7070</c:v>
                </c:pt>
                <c:pt idx="1011">
                  <c:v>7077</c:v>
                </c:pt>
                <c:pt idx="1012">
                  <c:v>7084</c:v>
                </c:pt>
                <c:pt idx="1013">
                  <c:v>7091</c:v>
                </c:pt>
                <c:pt idx="1014">
                  <c:v>7098</c:v>
                </c:pt>
                <c:pt idx="1015">
                  <c:v>7105</c:v>
                </c:pt>
                <c:pt idx="1016">
                  <c:v>7112</c:v>
                </c:pt>
                <c:pt idx="1017">
                  <c:v>7119</c:v>
                </c:pt>
                <c:pt idx="1018">
                  <c:v>7126</c:v>
                </c:pt>
                <c:pt idx="1019">
                  <c:v>7133</c:v>
                </c:pt>
                <c:pt idx="1020">
                  <c:v>7140</c:v>
                </c:pt>
                <c:pt idx="1021">
                  <c:v>7147</c:v>
                </c:pt>
                <c:pt idx="1022">
                  <c:v>7154</c:v>
                </c:pt>
                <c:pt idx="1023">
                  <c:v>7161</c:v>
                </c:pt>
                <c:pt idx="1024">
                  <c:v>7168</c:v>
                </c:pt>
                <c:pt idx="1025">
                  <c:v>7175</c:v>
                </c:pt>
                <c:pt idx="1026">
                  <c:v>7182</c:v>
                </c:pt>
                <c:pt idx="1027">
                  <c:v>7189</c:v>
                </c:pt>
                <c:pt idx="1028">
                  <c:v>7196</c:v>
                </c:pt>
                <c:pt idx="1029">
                  <c:v>7203</c:v>
                </c:pt>
                <c:pt idx="1030">
                  <c:v>7210</c:v>
                </c:pt>
                <c:pt idx="1031">
                  <c:v>7217</c:v>
                </c:pt>
                <c:pt idx="1032">
                  <c:v>7224</c:v>
                </c:pt>
                <c:pt idx="1033">
                  <c:v>7231</c:v>
                </c:pt>
                <c:pt idx="1034">
                  <c:v>7238</c:v>
                </c:pt>
                <c:pt idx="1035">
                  <c:v>7245</c:v>
                </c:pt>
                <c:pt idx="1036">
                  <c:v>7252</c:v>
                </c:pt>
                <c:pt idx="1037">
                  <c:v>7259</c:v>
                </c:pt>
                <c:pt idx="1038">
                  <c:v>7266</c:v>
                </c:pt>
                <c:pt idx="1039">
                  <c:v>7273</c:v>
                </c:pt>
                <c:pt idx="1040">
                  <c:v>7280</c:v>
                </c:pt>
                <c:pt idx="1041">
                  <c:v>7287</c:v>
                </c:pt>
                <c:pt idx="1042">
                  <c:v>7294</c:v>
                </c:pt>
                <c:pt idx="1043">
                  <c:v>7301</c:v>
                </c:pt>
                <c:pt idx="1044">
                  <c:v>7308</c:v>
                </c:pt>
                <c:pt idx="1045">
                  <c:v>7315</c:v>
                </c:pt>
                <c:pt idx="1046">
                  <c:v>7322</c:v>
                </c:pt>
                <c:pt idx="1047">
                  <c:v>7329</c:v>
                </c:pt>
                <c:pt idx="1048">
                  <c:v>7336</c:v>
                </c:pt>
                <c:pt idx="1049">
                  <c:v>7343</c:v>
                </c:pt>
                <c:pt idx="1050">
                  <c:v>7350</c:v>
                </c:pt>
                <c:pt idx="1051">
                  <c:v>7357</c:v>
                </c:pt>
                <c:pt idx="1052">
                  <c:v>7364</c:v>
                </c:pt>
                <c:pt idx="1053">
                  <c:v>7371</c:v>
                </c:pt>
                <c:pt idx="1054">
                  <c:v>7378</c:v>
                </c:pt>
                <c:pt idx="1055">
                  <c:v>7385</c:v>
                </c:pt>
                <c:pt idx="1056">
                  <c:v>7392</c:v>
                </c:pt>
                <c:pt idx="1057">
                  <c:v>7399</c:v>
                </c:pt>
                <c:pt idx="1058">
                  <c:v>7406</c:v>
                </c:pt>
                <c:pt idx="1059">
                  <c:v>7413</c:v>
                </c:pt>
                <c:pt idx="1060">
                  <c:v>7420</c:v>
                </c:pt>
                <c:pt idx="1061">
                  <c:v>7427</c:v>
                </c:pt>
                <c:pt idx="1062">
                  <c:v>7434</c:v>
                </c:pt>
                <c:pt idx="1063">
                  <c:v>7441</c:v>
                </c:pt>
                <c:pt idx="1064">
                  <c:v>7448</c:v>
                </c:pt>
                <c:pt idx="1065">
                  <c:v>7455</c:v>
                </c:pt>
                <c:pt idx="1066">
                  <c:v>7462</c:v>
                </c:pt>
                <c:pt idx="1067">
                  <c:v>7469</c:v>
                </c:pt>
                <c:pt idx="1068">
                  <c:v>7476</c:v>
                </c:pt>
                <c:pt idx="1069">
                  <c:v>7483</c:v>
                </c:pt>
                <c:pt idx="1070">
                  <c:v>7490</c:v>
                </c:pt>
                <c:pt idx="1071">
                  <c:v>7497</c:v>
                </c:pt>
                <c:pt idx="1072">
                  <c:v>7504</c:v>
                </c:pt>
                <c:pt idx="1073">
                  <c:v>7511</c:v>
                </c:pt>
                <c:pt idx="1074">
                  <c:v>7518</c:v>
                </c:pt>
                <c:pt idx="1075">
                  <c:v>7525</c:v>
                </c:pt>
                <c:pt idx="1076">
                  <c:v>7532</c:v>
                </c:pt>
                <c:pt idx="1077">
                  <c:v>7539</c:v>
                </c:pt>
                <c:pt idx="1078">
                  <c:v>7546</c:v>
                </c:pt>
                <c:pt idx="1079">
                  <c:v>7553</c:v>
                </c:pt>
                <c:pt idx="1080">
                  <c:v>7560</c:v>
                </c:pt>
                <c:pt idx="1081">
                  <c:v>7567</c:v>
                </c:pt>
                <c:pt idx="1082">
                  <c:v>7574</c:v>
                </c:pt>
                <c:pt idx="1083">
                  <c:v>7581</c:v>
                </c:pt>
                <c:pt idx="1084">
                  <c:v>7588</c:v>
                </c:pt>
                <c:pt idx="1085">
                  <c:v>7595</c:v>
                </c:pt>
                <c:pt idx="1086">
                  <c:v>7602</c:v>
                </c:pt>
                <c:pt idx="1087">
                  <c:v>7609</c:v>
                </c:pt>
                <c:pt idx="1088">
                  <c:v>7616</c:v>
                </c:pt>
                <c:pt idx="1089">
                  <c:v>7623</c:v>
                </c:pt>
                <c:pt idx="1090">
                  <c:v>7630</c:v>
                </c:pt>
                <c:pt idx="1091">
                  <c:v>7637</c:v>
                </c:pt>
                <c:pt idx="1092">
                  <c:v>7644</c:v>
                </c:pt>
                <c:pt idx="1093">
                  <c:v>7651</c:v>
                </c:pt>
                <c:pt idx="1094">
                  <c:v>7658</c:v>
                </c:pt>
                <c:pt idx="1095">
                  <c:v>7665</c:v>
                </c:pt>
                <c:pt idx="1096">
                  <c:v>7672</c:v>
                </c:pt>
                <c:pt idx="1097">
                  <c:v>7679</c:v>
                </c:pt>
                <c:pt idx="1098">
                  <c:v>7686</c:v>
                </c:pt>
                <c:pt idx="1099">
                  <c:v>7693</c:v>
                </c:pt>
                <c:pt idx="1100">
                  <c:v>7700</c:v>
                </c:pt>
                <c:pt idx="1101">
                  <c:v>7707</c:v>
                </c:pt>
                <c:pt idx="1102">
                  <c:v>7714</c:v>
                </c:pt>
                <c:pt idx="1103">
                  <c:v>7721</c:v>
                </c:pt>
                <c:pt idx="1104">
                  <c:v>7728</c:v>
                </c:pt>
                <c:pt idx="1105">
                  <c:v>7735</c:v>
                </c:pt>
                <c:pt idx="1106">
                  <c:v>7742</c:v>
                </c:pt>
                <c:pt idx="1107">
                  <c:v>7749</c:v>
                </c:pt>
                <c:pt idx="1108">
                  <c:v>7756</c:v>
                </c:pt>
                <c:pt idx="1109">
                  <c:v>7763</c:v>
                </c:pt>
                <c:pt idx="1110">
                  <c:v>7770</c:v>
                </c:pt>
                <c:pt idx="1111">
                  <c:v>7777</c:v>
                </c:pt>
                <c:pt idx="1112">
                  <c:v>7784</c:v>
                </c:pt>
                <c:pt idx="1113">
                  <c:v>7791</c:v>
                </c:pt>
                <c:pt idx="1114">
                  <c:v>7798</c:v>
                </c:pt>
                <c:pt idx="1115">
                  <c:v>7805</c:v>
                </c:pt>
                <c:pt idx="1116">
                  <c:v>7812</c:v>
                </c:pt>
                <c:pt idx="1117">
                  <c:v>7819</c:v>
                </c:pt>
                <c:pt idx="1118">
                  <c:v>7826</c:v>
                </c:pt>
                <c:pt idx="1119">
                  <c:v>7833</c:v>
                </c:pt>
                <c:pt idx="1120">
                  <c:v>7840</c:v>
                </c:pt>
                <c:pt idx="1121">
                  <c:v>7847</c:v>
                </c:pt>
                <c:pt idx="1122">
                  <c:v>7854</c:v>
                </c:pt>
                <c:pt idx="1123">
                  <c:v>7861</c:v>
                </c:pt>
                <c:pt idx="1124">
                  <c:v>7868</c:v>
                </c:pt>
                <c:pt idx="1125">
                  <c:v>7875</c:v>
                </c:pt>
                <c:pt idx="1126">
                  <c:v>7882</c:v>
                </c:pt>
                <c:pt idx="1127">
                  <c:v>7889</c:v>
                </c:pt>
                <c:pt idx="1128">
                  <c:v>7896</c:v>
                </c:pt>
                <c:pt idx="1129">
                  <c:v>7903</c:v>
                </c:pt>
                <c:pt idx="1130">
                  <c:v>7910</c:v>
                </c:pt>
                <c:pt idx="1131">
                  <c:v>7917</c:v>
                </c:pt>
                <c:pt idx="1132">
                  <c:v>7924</c:v>
                </c:pt>
                <c:pt idx="1133">
                  <c:v>7931</c:v>
                </c:pt>
                <c:pt idx="1134">
                  <c:v>7938</c:v>
                </c:pt>
                <c:pt idx="1135">
                  <c:v>7945</c:v>
                </c:pt>
                <c:pt idx="1136">
                  <c:v>7952</c:v>
                </c:pt>
                <c:pt idx="1137">
                  <c:v>7959</c:v>
                </c:pt>
                <c:pt idx="1138">
                  <c:v>7966</c:v>
                </c:pt>
                <c:pt idx="1139">
                  <c:v>7973</c:v>
                </c:pt>
                <c:pt idx="1140">
                  <c:v>7980</c:v>
                </c:pt>
                <c:pt idx="1141">
                  <c:v>7987</c:v>
                </c:pt>
                <c:pt idx="1142">
                  <c:v>7994</c:v>
                </c:pt>
                <c:pt idx="1143">
                  <c:v>8001</c:v>
                </c:pt>
                <c:pt idx="1144">
                  <c:v>8008</c:v>
                </c:pt>
                <c:pt idx="1145">
                  <c:v>8015</c:v>
                </c:pt>
                <c:pt idx="1146">
                  <c:v>8022</c:v>
                </c:pt>
                <c:pt idx="1147">
                  <c:v>8029</c:v>
                </c:pt>
                <c:pt idx="1148">
                  <c:v>8036</c:v>
                </c:pt>
                <c:pt idx="1149">
                  <c:v>8043</c:v>
                </c:pt>
                <c:pt idx="1150">
                  <c:v>8050</c:v>
                </c:pt>
                <c:pt idx="1151">
                  <c:v>8057</c:v>
                </c:pt>
                <c:pt idx="1152">
                  <c:v>8064</c:v>
                </c:pt>
                <c:pt idx="1153">
                  <c:v>8071</c:v>
                </c:pt>
                <c:pt idx="1154">
                  <c:v>8078</c:v>
                </c:pt>
                <c:pt idx="1155">
                  <c:v>8085</c:v>
                </c:pt>
                <c:pt idx="1156">
                  <c:v>8092</c:v>
                </c:pt>
                <c:pt idx="1157">
                  <c:v>8099</c:v>
                </c:pt>
                <c:pt idx="1158">
                  <c:v>8106</c:v>
                </c:pt>
                <c:pt idx="1159">
                  <c:v>8113</c:v>
                </c:pt>
                <c:pt idx="1160">
                  <c:v>8120</c:v>
                </c:pt>
                <c:pt idx="1161">
                  <c:v>8127</c:v>
                </c:pt>
                <c:pt idx="1162">
                  <c:v>8134</c:v>
                </c:pt>
                <c:pt idx="1163">
                  <c:v>8141</c:v>
                </c:pt>
                <c:pt idx="1164">
                  <c:v>8148</c:v>
                </c:pt>
                <c:pt idx="1165">
                  <c:v>8155</c:v>
                </c:pt>
                <c:pt idx="1166">
                  <c:v>8162</c:v>
                </c:pt>
                <c:pt idx="1167">
                  <c:v>8169</c:v>
                </c:pt>
                <c:pt idx="1168">
                  <c:v>8176</c:v>
                </c:pt>
                <c:pt idx="1169">
                  <c:v>8183</c:v>
                </c:pt>
                <c:pt idx="1170">
                  <c:v>8190</c:v>
                </c:pt>
                <c:pt idx="1171">
                  <c:v>8197</c:v>
                </c:pt>
                <c:pt idx="1172">
                  <c:v>8204</c:v>
                </c:pt>
                <c:pt idx="1173">
                  <c:v>8211</c:v>
                </c:pt>
                <c:pt idx="1174">
                  <c:v>8218</c:v>
                </c:pt>
                <c:pt idx="1175">
                  <c:v>8225</c:v>
                </c:pt>
                <c:pt idx="1176">
                  <c:v>8232</c:v>
                </c:pt>
                <c:pt idx="1177">
                  <c:v>8239</c:v>
                </c:pt>
                <c:pt idx="1178">
                  <c:v>8246</c:v>
                </c:pt>
                <c:pt idx="1179">
                  <c:v>8253</c:v>
                </c:pt>
                <c:pt idx="1180">
                  <c:v>8260</c:v>
                </c:pt>
                <c:pt idx="1181">
                  <c:v>8267</c:v>
                </c:pt>
                <c:pt idx="1182">
                  <c:v>8274</c:v>
                </c:pt>
                <c:pt idx="1183">
                  <c:v>8281</c:v>
                </c:pt>
                <c:pt idx="1184">
                  <c:v>8288</c:v>
                </c:pt>
                <c:pt idx="1185">
                  <c:v>8295</c:v>
                </c:pt>
                <c:pt idx="1186">
                  <c:v>8302</c:v>
                </c:pt>
                <c:pt idx="1187">
                  <c:v>8309</c:v>
                </c:pt>
                <c:pt idx="1188">
                  <c:v>8316</c:v>
                </c:pt>
                <c:pt idx="1189">
                  <c:v>8323</c:v>
                </c:pt>
                <c:pt idx="1190">
                  <c:v>8330</c:v>
                </c:pt>
                <c:pt idx="1191">
                  <c:v>8337</c:v>
                </c:pt>
                <c:pt idx="1192">
                  <c:v>8344</c:v>
                </c:pt>
                <c:pt idx="1193">
                  <c:v>8351</c:v>
                </c:pt>
                <c:pt idx="1194">
                  <c:v>8358</c:v>
                </c:pt>
                <c:pt idx="1195">
                  <c:v>8365</c:v>
                </c:pt>
                <c:pt idx="1196">
                  <c:v>8372</c:v>
                </c:pt>
                <c:pt idx="1197">
                  <c:v>8379</c:v>
                </c:pt>
                <c:pt idx="1198">
                  <c:v>8386</c:v>
                </c:pt>
                <c:pt idx="1199">
                  <c:v>8393</c:v>
                </c:pt>
                <c:pt idx="1200">
                  <c:v>8400</c:v>
                </c:pt>
                <c:pt idx="1201">
                  <c:v>8407</c:v>
                </c:pt>
                <c:pt idx="1202">
                  <c:v>8414</c:v>
                </c:pt>
                <c:pt idx="1203">
                  <c:v>8421</c:v>
                </c:pt>
                <c:pt idx="1204">
                  <c:v>8428</c:v>
                </c:pt>
                <c:pt idx="1205">
                  <c:v>8435</c:v>
                </c:pt>
                <c:pt idx="1206">
                  <c:v>8442</c:v>
                </c:pt>
                <c:pt idx="1207">
                  <c:v>8449</c:v>
                </c:pt>
                <c:pt idx="1208">
                  <c:v>8456</c:v>
                </c:pt>
                <c:pt idx="1209">
                  <c:v>8463</c:v>
                </c:pt>
                <c:pt idx="1210">
                  <c:v>8470</c:v>
                </c:pt>
                <c:pt idx="1211">
                  <c:v>8477</c:v>
                </c:pt>
                <c:pt idx="1212">
                  <c:v>8484</c:v>
                </c:pt>
                <c:pt idx="1213">
                  <c:v>8491</c:v>
                </c:pt>
                <c:pt idx="1214">
                  <c:v>8498</c:v>
                </c:pt>
                <c:pt idx="1215">
                  <c:v>8505</c:v>
                </c:pt>
                <c:pt idx="1216">
                  <c:v>8512</c:v>
                </c:pt>
                <c:pt idx="1217">
                  <c:v>8519</c:v>
                </c:pt>
                <c:pt idx="1218">
                  <c:v>8526</c:v>
                </c:pt>
                <c:pt idx="1219">
                  <c:v>8533</c:v>
                </c:pt>
                <c:pt idx="1220">
                  <c:v>8540</c:v>
                </c:pt>
                <c:pt idx="1221">
                  <c:v>8547</c:v>
                </c:pt>
                <c:pt idx="1222">
                  <c:v>8554</c:v>
                </c:pt>
                <c:pt idx="1223">
                  <c:v>8561</c:v>
                </c:pt>
                <c:pt idx="1224">
                  <c:v>8568</c:v>
                </c:pt>
                <c:pt idx="1225">
                  <c:v>8575</c:v>
                </c:pt>
                <c:pt idx="1226">
                  <c:v>8582</c:v>
                </c:pt>
                <c:pt idx="1227">
                  <c:v>8589</c:v>
                </c:pt>
                <c:pt idx="1228">
                  <c:v>8596</c:v>
                </c:pt>
                <c:pt idx="1229">
                  <c:v>8603</c:v>
                </c:pt>
                <c:pt idx="1230">
                  <c:v>8610</c:v>
                </c:pt>
                <c:pt idx="1231">
                  <c:v>8617</c:v>
                </c:pt>
                <c:pt idx="1232">
                  <c:v>8624</c:v>
                </c:pt>
                <c:pt idx="1233">
                  <c:v>8631</c:v>
                </c:pt>
                <c:pt idx="1234">
                  <c:v>8638</c:v>
                </c:pt>
                <c:pt idx="1235">
                  <c:v>8645</c:v>
                </c:pt>
                <c:pt idx="1236">
                  <c:v>8652</c:v>
                </c:pt>
                <c:pt idx="1237">
                  <c:v>8659</c:v>
                </c:pt>
                <c:pt idx="1238">
                  <c:v>8666</c:v>
                </c:pt>
                <c:pt idx="1239">
                  <c:v>8673</c:v>
                </c:pt>
                <c:pt idx="1240">
                  <c:v>8680</c:v>
                </c:pt>
                <c:pt idx="1241">
                  <c:v>8687</c:v>
                </c:pt>
                <c:pt idx="1242">
                  <c:v>8694</c:v>
                </c:pt>
                <c:pt idx="1243">
                  <c:v>8701</c:v>
                </c:pt>
                <c:pt idx="1244">
                  <c:v>8708</c:v>
                </c:pt>
                <c:pt idx="1245">
                  <c:v>8715</c:v>
                </c:pt>
                <c:pt idx="1246">
                  <c:v>8722</c:v>
                </c:pt>
                <c:pt idx="1247">
                  <c:v>8729</c:v>
                </c:pt>
                <c:pt idx="1248">
                  <c:v>8736</c:v>
                </c:pt>
                <c:pt idx="1249">
                  <c:v>8743</c:v>
                </c:pt>
                <c:pt idx="1250">
                  <c:v>8750</c:v>
                </c:pt>
                <c:pt idx="1251">
                  <c:v>8757</c:v>
                </c:pt>
                <c:pt idx="1252">
                  <c:v>8764</c:v>
                </c:pt>
                <c:pt idx="1253">
                  <c:v>8771</c:v>
                </c:pt>
                <c:pt idx="1254">
                  <c:v>8778</c:v>
                </c:pt>
                <c:pt idx="1255">
                  <c:v>8785</c:v>
                </c:pt>
                <c:pt idx="1256">
                  <c:v>8792</c:v>
                </c:pt>
                <c:pt idx="1257">
                  <c:v>8799</c:v>
                </c:pt>
                <c:pt idx="1258">
                  <c:v>8806</c:v>
                </c:pt>
                <c:pt idx="1259">
                  <c:v>8813</c:v>
                </c:pt>
                <c:pt idx="1260">
                  <c:v>8820</c:v>
                </c:pt>
                <c:pt idx="1261">
                  <c:v>8827</c:v>
                </c:pt>
                <c:pt idx="1262">
                  <c:v>8834</c:v>
                </c:pt>
                <c:pt idx="1263">
                  <c:v>8841</c:v>
                </c:pt>
                <c:pt idx="1264">
                  <c:v>8848</c:v>
                </c:pt>
                <c:pt idx="1265">
                  <c:v>8855</c:v>
                </c:pt>
                <c:pt idx="1266">
                  <c:v>8862</c:v>
                </c:pt>
                <c:pt idx="1267">
                  <c:v>8869</c:v>
                </c:pt>
                <c:pt idx="1268">
                  <c:v>8876</c:v>
                </c:pt>
                <c:pt idx="1269">
                  <c:v>8883</c:v>
                </c:pt>
                <c:pt idx="1270">
                  <c:v>8890</c:v>
                </c:pt>
                <c:pt idx="1271">
                  <c:v>8897</c:v>
                </c:pt>
                <c:pt idx="1272">
                  <c:v>8904</c:v>
                </c:pt>
                <c:pt idx="1273">
                  <c:v>8911</c:v>
                </c:pt>
                <c:pt idx="1274">
                  <c:v>8918</c:v>
                </c:pt>
                <c:pt idx="1275">
                  <c:v>8925</c:v>
                </c:pt>
                <c:pt idx="1276">
                  <c:v>8932</c:v>
                </c:pt>
                <c:pt idx="1277">
                  <c:v>8939</c:v>
                </c:pt>
                <c:pt idx="1278">
                  <c:v>8946</c:v>
                </c:pt>
                <c:pt idx="1279">
                  <c:v>8953</c:v>
                </c:pt>
                <c:pt idx="1280">
                  <c:v>8960</c:v>
                </c:pt>
                <c:pt idx="1281">
                  <c:v>8967</c:v>
                </c:pt>
                <c:pt idx="1282">
                  <c:v>8974</c:v>
                </c:pt>
                <c:pt idx="1283">
                  <c:v>8981</c:v>
                </c:pt>
                <c:pt idx="1284">
                  <c:v>8988</c:v>
                </c:pt>
                <c:pt idx="1285">
                  <c:v>8995</c:v>
                </c:pt>
                <c:pt idx="1286">
                  <c:v>9002</c:v>
                </c:pt>
                <c:pt idx="1287">
                  <c:v>9009</c:v>
                </c:pt>
                <c:pt idx="1288">
                  <c:v>9016</c:v>
                </c:pt>
                <c:pt idx="1289">
                  <c:v>9023</c:v>
                </c:pt>
                <c:pt idx="1290">
                  <c:v>9030</c:v>
                </c:pt>
                <c:pt idx="1291">
                  <c:v>9037</c:v>
                </c:pt>
                <c:pt idx="1292">
                  <c:v>9044</c:v>
                </c:pt>
                <c:pt idx="1293">
                  <c:v>9051</c:v>
                </c:pt>
                <c:pt idx="1294">
                  <c:v>9058</c:v>
                </c:pt>
                <c:pt idx="1295">
                  <c:v>9065</c:v>
                </c:pt>
                <c:pt idx="1296">
                  <c:v>9072</c:v>
                </c:pt>
                <c:pt idx="1297">
                  <c:v>9079</c:v>
                </c:pt>
                <c:pt idx="1298">
                  <c:v>9086</c:v>
                </c:pt>
                <c:pt idx="1299">
                  <c:v>9093</c:v>
                </c:pt>
                <c:pt idx="1300">
                  <c:v>9100</c:v>
                </c:pt>
                <c:pt idx="1301">
                  <c:v>9107</c:v>
                </c:pt>
                <c:pt idx="1302">
                  <c:v>9114</c:v>
                </c:pt>
                <c:pt idx="1303">
                  <c:v>9121</c:v>
                </c:pt>
                <c:pt idx="1304">
                  <c:v>9128</c:v>
                </c:pt>
                <c:pt idx="1305">
                  <c:v>9135</c:v>
                </c:pt>
                <c:pt idx="1306">
                  <c:v>9142</c:v>
                </c:pt>
                <c:pt idx="1307">
                  <c:v>9149</c:v>
                </c:pt>
                <c:pt idx="1308">
                  <c:v>9156</c:v>
                </c:pt>
                <c:pt idx="1309">
                  <c:v>9163</c:v>
                </c:pt>
                <c:pt idx="1310">
                  <c:v>9170</c:v>
                </c:pt>
                <c:pt idx="1311">
                  <c:v>9177</c:v>
                </c:pt>
                <c:pt idx="1312">
                  <c:v>9184</c:v>
                </c:pt>
                <c:pt idx="1313">
                  <c:v>9191</c:v>
                </c:pt>
                <c:pt idx="1314">
                  <c:v>9198</c:v>
                </c:pt>
                <c:pt idx="1315">
                  <c:v>9205</c:v>
                </c:pt>
                <c:pt idx="1316">
                  <c:v>9212</c:v>
                </c:pt>
                <c:pt idx="1317">
                  <c:v>9219</c:v>
                </c:pt>
                <c:pt idx="1318">
                  <c:v>9226</c:v>
                </c:pt>
                <c:pt idx="1319">
                  <c:v>9233</c:v>
                </c:pt>
                <c:pt idx="1320">
                  <c:v>9240</c:v>
                </c:pt>
                <c:pt idx="1321">
                  <c:v>9247</c:v>
                </c:pt>
                <c:pt idx="1322">
                  <c:v>9254</c:v>
                </c:pt>
                <c:pt idx="1323">
                  <c:v>9261</c:v>
                </c:pt>
                <c:pt idx="1324">
                  <c:v>9268</c:v>
                </c:pt>
                <c:pt idx="1325">
                  <c:v>9275</c:v>
                </c:pt>
                <c:pt idx="1326">
                  <c:v>9282</c:v>
                </c:pt>
                <c:pt idx="1327">
                  <c:v>9289</c:v>
                </c:pt>
                <c:pt idx="1328">
                  <c:v>9296</c:v>
                </c:pt>
                <c:pt idx="1329">
                  <c:v>9303</c:v>
                </c:pt>
                <c:pt idx="1330">
                  <c:v>9310</c:v>
                </c:pt>
                <c:pt idx="1331">
                  <c:v>9317</c:v>
                </c:pt>
                <c:pt idx="1332">
                  <c:v>9324</c:v>
                </c:pt>
                <c:pt idx="1333">
                  <c:v>9331</c:v>
                </c:pt>
                <c:pt idx="1334">
                  <c:v>9338</c:v>
                </c:pt>
                <c:pt idx="1335">
                  <c:v>9345</c:v>
                </c:pt>
                <c:pt idx="1336">
                  <c:v>9352</c:v>
                </c:pt>
                <c:pt idx="1337">
                  <c:v>9359</c:v>
                </c:pt>
                <c:pt idx="1338">
                  <c:v>9366</c:v>
                </c:pt>
                <c:pt idx="1339">
                  <c:v>9373</c:v>
                </c:pt>
                <c:pt idx="1340">
                  <c:v>9380</c:v>
                </c:pt>
                <c:pt idx="1341">
                  <c:v>9387</c:v>
                </c:pt>
                <c:pt idx="1342">
                  <c:v>9394</c:v>
                </c:pt>
                <c:pt idx="1343">
                  <c:v>9401</c:v>
                </c:pt>
                <c:pt idx="1344">
                  <c:v>9408</c:v>
                </c:pt>
                <c:pt idx="1345">
                  <c:v>9415</c:v>
                </c:pt>
                <c:pt idx="1346">
                  <c:v>9422</c:v>
                </c:pt>
                <c:pt idx="1347">
                  <c:v>9429</c:v>
                </c:pt>
                <c:pt idx="1348">
                  <c:v>9436</c:v>
                </c:pt>
                <c:pt idx="1349">
                  <c:v>9443</c:v>
                </c:pt>
                <c:pt idx="1350">
                  <c:v>9450</c:v>
                </c:pt>
                <c:pt idx="1351">
                  <c:v>9457</c:v>
                </c:pt>
                <c:pt idx="1352">
                  <c:v>9464</c:v>
                </c:pt>
                <c:pt idx="1353">
                  <c:v>9471</c:v>
                </c:pt>
                <c:pt idx="1354">
                  <c:v>9478</c:v>
                </c:pt>
                <c:pt idx="1355">
                  <c:v>9485</c:v>
                </c:pt>
                <c:pt idx="1356">
                  <c:v>9492</c:v>
                </c:pt>
                <c:pt idx="1357">
                  <c:v>9499</c:v>
                </c:pt>
                <c:pt idx="1358">
                  <c:v>9506</c:v>
                </c:pt>
                <c:pt idx="1359">
                  <c:v>9513</c:v>
                </c:pt>
                <c:pt idx="1360">
                  <c:v>9520</c:v>
                </c:pt>
                <c:pt idx="1361">
                  <c:v>9527</c:v>
                </c:pt>
                <c:pt idx="1362">
                  <c:v>9534</c:v>
                </c:pt>
                <c:pt idx="1363">
                  <c:v>9541</c:v>
                </c:pt>
                <c:pt idx="1364">
                  <c:v>9548</c:v>
                </c:pt>
                <c:pt idx="1365">
                  <c:v>9555</c:v>
                </c:pt>
                <c:pt idx="1366">
                  <c:v>9562</c:v>
                </c:pt>
                <c:pt idx="1367">
                  <c:v>9569</c:v>
                </c:pt>
                <c:pt idx="1368">
                  <c:v>9576</c:v>
                </c:pt>
                <c:pt idx="1369">
                  <c:v>9583</c:v>
                </c:pt>
                <c:pt idx="1370">
                  <c:v>9590</c:v>
                </c:pt>
                <c:pt idx="1371">
                  <c:v>9597</c:v>
                </c:pt>
                <c:pt idx="1372">
                  <c:v>9604</c:v>
                </c:pt>
                <c:pt idx="1373">
                  <c:v>9611</c:v>
                </c:pt>
                <c:pt idx="1374">
                  <c:v>9618</c:v>
                </c:pt>
                <c:pt idx="1375">
                  <c:v>9625</c:v>
                </c:pt>
                <c:pt idx="1376">
                  <c:v>9632</c:v>
                </c:pt>
                <c:pt idx="1377">
                  <c:v>9639</c:v>
                </c:pt>
                <c:pt idx="1378">
                  <c:v>9646</c:v>
                </c:pt>
                <c:pt idx="1379">
                  <c:v>9653</c:v>
                </c:pt>
                <c:pt idx="1380">
                  <c:v>9660</c:v>
                </c:pt>
                <c:pt idx="1381">
                  <c:v>9667</c:v>
                </c:pt>
                <c:pt idx="1382">
                  <c:v>9674</c:v>
                </c:pt>
                <c:pt idx="1383">
                  <c:v>9681</c:v>
                </c:pt>
                <c:pt idx="1384">
                  <c:v>9688</c:v>
                </c:pt>
                <c:pt idx="1385">
                  <c:v>9695</c:v>
                </c:pt>
                <c:pt idx="1386">
                  <c:v>9702</c:v>
                </c:pt>
                <c:pt idx="1387">
                  <c:v>9709</c:v>
                </c:pt>
                <c:pt idx="1388">
                  <c:v>9716</c:v>
                </c:pt>
                <c:pt idx="1389">
                  <c:v>9723</c:v>
                </c:pt>
                <c:pt idx="1390">
                  <c:v>9730</c:v>
                </c:pt>
                <c:pt idx="1391">
                  <c:v>9737</c:v>
                </c:pt>
                <c:pt idx="1392">
                  <c:v>9744</c:v>
                </c:pt>
                <c:pt idx="1393">
                  <c:v>9751</c:v>
                </c:pt>
                <c:pt idx="1394">
                  <c:v>9758</c:v>
                </c:pt>
                <c:pt idx="1395">
                  <c:v>9765</c:v>
                </c:pt>
                <c:pt idx="1396">
                  <c:v>9772</c:v>
                </c:pt>
                <c:pt idx="1397">
                  <c:v>9779</c:v>
                </c:pt>
                <c:pt idx="1398">
                  <c:v>9786</c:v>
                </c:pt>
                <c:pt idx="1399">
                  <c:v>9793</c:v>
                </c:pt>
                <c:pt idx="1400">
                  <c:v>9800</c:v>
                </c:pt>
                <c:pt idx="1401">
                  <c:v>9807</c:v>
                </c:pt>
                <c:pt idx="1402">
                  <c:v>9814</c:v>
                </c:pt>
                <c:pt idx="1403">
                  <c:v>9821</c:v>
                </c:pt>
                <c:pt idx="1404">
                  <c:v>9828</c:v>
                </c:pt>
                <c:pt idx="1405">
                  <c:v>9835</c:v>
                </c:pt>
                <c:pt idx="1406">
                  <c:v>9842</c:v>
                </c:pt>
                <c:pt idx="1407">
                  <c:v>9849</c:v>
                </c:pt>
                <c:pt idx="1408">
                  <c:v>9856</c:v>
                </c:pt>
                <c:pt idx="1409">
                  <c:v>9863</c:v>
                </c:pt>
                <c:pt idx="1410">
                  <c:v>9870</c:v>
                </c:pt>
                <c:pt idx="1411">
                  <c:v>9877</c:v>
                </c:pt>
                <c:pt idx="1412">
                  <c:v>9884</c:v>
                </c:pt>
                <c:pt idx="1413">
                  <c:v>9891</c:v>
                </c:pt>
                <c:pt idx="1414">
                  <c:v>9898</c:v>
                </c:pt>
                <c:pt idx="1415">
                  <c:v>9905</c:v>
                </c:pt>
                <c:pt idx="1416">
                  <c:v>9912</c:v>
                </c:pt>
                <c:pt idx="1417">
                  <c:v>9919</c:v>
                </c:pt>
                <c:pt idx="1418">
                  <c:v>9926</c:v>
                </c:pt>
                <c:pt idx="1419">
                  <c:v>9933</c:v>
                </c:pt>
                <c:pt idx="1420">
                  <c:v>9940</c:v>
                </c:pt>
                <c:pt idx="1421">
                  <c:v>9947</c:v>
                </c:pt>
                <c:pt idx="1422">
                  <c:v>9954</c:v>
                </c:pt>
                <c:pt idx="1423">
                  <c:v>9961</c:v>
                </c:pt>
                <c:pt idx="1424">
                  <c:v>9968</c:v>
                </c:pt>
                <c:pt idx="1425">
                  <c:v>9975</c:v>
                </c:pt>
                <c:pt idx="1426">
                  <c:v>9982</c:v>
                </c:pt>
                <c:pt idx="1427">
                  <c:v>9989</c:v>
                </c:pt>
                <c:pt idx="1428">
                  <c:v>9996</c:v>
                </c:pt>
                <c:pt idx="1429">
                  <c:v>10003</c:v>
                </c:pt>
                <c:pt idx="1430">
                  <c:v>10010</c:v>
                </c:pt>
                <c:pt idx="1431">
                  <c:v>10017</c:v>
                </c:pt>
                <c:pt idx="1432">
                  <c:v>10024</c:v>
                </c:pt>
                <c:pt idx="1433">
                  <c:v>10031</c:v>
                </c:pt>
                <c:pt idx="1434">
                  <c:v>10038</c:v>
                </c:pt>
                <c:pt idx="1435">
                  <c:v>10045</c:v>
                </c:pt>
                <c:pt idx="1436">
                  <c:v>10052</c:v>
                </c:pt>
                <c:pt idx="1437">
                  <c:v>10059</c:v>
                </c:pt>
                <c:pt idx="1438">
                  <c:v>10066</c:v>
                </c:pt>
                <c:pt idx="1439">
                  <c:v>10073</c:v>
                </c:pt>
                <c:pt idx="1440">
                  <c:v>10080</c:v>
                </c:pt>
                <c:pt idx="1441">
                  <c:v>10087</c:v>
                </c:pt>
                <c:pt idx="1442">
                  <c:v>10094</c:v>
                </c:pt>
                <c:pt idx="1443">
                  <c:v>10101</c:v>
                </c:pt>
                <c:pt idx="1444">
                  <c:v>10108</c:v>
                </c:pt>
                <c:pt idx="1445">
                  <c:v>10115</c:v>
                </c:pt>
                <c:pt idx="1446">
                  <c:v>10122</c:v>
                </c:pt>
                <c:pt idx="1447">
                  <c:v>10129</c:v>
                </c:pt>
                <c:pt idx="1448">
                  <c:v>10136</c:v>
                </c:pt>
                <c:pt idx="1449">
                  <c:v>10143</c:v>
                </c:pt>
                <c:pt idx="1450">
                  <c:v>10150</c:v>
                </c:pt>
                <c:pt idx="1451">
                  <c:v>10157</c:v>
                </c:pt>
                <c:pt idx="1452">
                  <c:v>10164</c:v>
                </c:pt>
                <c:pt idx="1453">
                  <c:v>10171</c:v>
                </c:pt>
                <c:pt idx="1454">
                  <c:v>10178</c:v>
                </c:pt>
                <c:pt idx="1455">
                  <c:v>10185</c:v>
                </c:pt>
                <c:pt idx="1456">
                  <c:v>10192</c:v>
                </c:pt>
                <c:pt idx="1457">
                  <c:v>10199</c:v>
                </c:pt>
                <c:pt idx="1458">
                  <c:v>10206</c:v>
                </c:pt>
                <c:pt idx="1459">
                  <c:v>10213</c:v>
                </c:pt>
                <c:pt idx="1460">
                  <c:v>10220</c:v>
                </c:pt>
                <c:pt idx="1461">
                  <c:v>10227</c:v>
                </c:pt>
                <c:pt idx="1462">
                  <c:v>10234</c:v>
                </c:pt>
                <c:pt idx="1463">
                  <c:v>10241</c:v>
                </c:pt>
                <c:pt idx="1464">
                  <c:v>10248</c:v>
                </c:pt>
                <c:pt idx="1465">
                  <c:v>10255</c:v>
                </c:pt>
                <c:pt idx="1466">
                  <c:v>10262</c:v>
                </c:pt>
                <c:pt idx="1467">
                  <c:v>10269</c:v>
                </c:pt>
                <c:pt idx="1468">
                  <c:v>10276</c:v>
                </c:pt>
                <c:pt idx="1469">
                  <c:v>10283</c:v>
                </c:pt>
                <c:pt idx="1470">
                  <c:v>10290</c:v>
                </c:pt>
                <c:pt idx="1471">
                  <c:v>10297</c:v>
                </c:pt>
                <c:pt idx="1472">
                  <c:v>10304</c:v>
                </c:pt>
                <c:pt idx="1473">
                  <c:v>10311</c:v>
                </c:pt>
                <c:pt idx="1474">
                  <c:v>10318</c:v>
                </c:pt>
                <c:pt idx="1475">
                  <c:v>10325</c:v>
                </c:pt>
                <c:pt idx="1476">
                  <c:v>10332</c:v>
                </c:pt>
                <c:pt idx="1477">
                  <c:v>10339</c:v>
                </c:pt>
                <c:pt idx="1478">
                  <c:v>10346</c:v>
                </c:pt>
                <c:pt idx="1479">
                  <c:v>10353</c:v>
                </c:pt>
                <c:pt idx="1480">
                  <c:v>10360</c:v>
                </c:pt>
                <c:pt idx="1481">
                  <c:v>10367</c:v>
                </c:pt>
                <c:pt idx="1482">
                  <c:v>10374</c:v>
                </c:pt>
                <c:pt idx="1483">
                  <c:v>10381</c:v>
                </c:pt>
                <c:pt idx="1484">
                  <c:v>10388</c:v>
                </c:pt>
                <c:pt idx="1485">
                  <c:v>10395</c:v>
                </c:pt>
                <c:pt idx="1486">
                  <c:v>10402</c:v>
                </c:pt>
                <c:pt idx="1487">
                  <c:v>10409</c:v>
                </c:pt>
                <c:pt idx="1488">
                  <c:v>10416</c:v>
                </c:pt>
                <c:pt idx="1489">
                  <c:v>10423</c:v>
                </c:pt>
                <c:pt idx="1490">
                  <c:v>10430</c:v>
                </c:pt>
                <c:pt idx="1491">
                  <c:v>10437</c:v>
                </c:pt>
                <c:pt idx="1492">
                  <c:v>10444</c:v>
                </c:pt>
                <c:pt idx="1493">
                  <c:v>10451</c:v>
                </c:pt>
                <c:pt idx="1494">
                  <c:v>10458</c:v>
                </c:pt>
                <c:pt idx="1495">
                  <c:v>10465</c:v>
                </c:pt>
                <c:pt idx="1496">
                  <c:v>10472</c:v>
                </c:pt>
                <c:pt idx="1497">
                  <c:v>10479</c:v>
                </c:pt>
                <c:pt idx="1498">
                  <c:v>10486</c:v>
                </c:pt>
                <c:pt idx="1499">
                  <c:v>10493</c:v>
                </c:pt>
              </c:numCache>
            </c:numRef>
          </c:cat>
          <c:val>
            <c:numRef>
              <c:f>SIN波の計算_3!$P$25:$P$1524</c:f>
              <c:numCache>
                <c:formatCode>General</c:formatCode>
                <c:ptCount val="1500"/>
                <c:pt idx="0">
                  <c:v>2.1338834764831844</c:v>
                </c:pt>
                <c:pt idx="1">
                  <c:v>2.2350134420084027</c:v>
                </c:pt>
                <c:pt idx="2">
                  <c:v>2.3214591258776403</c:v>
                </c:pt>
                <c:pt idx="3">
                  <c:v>2.3919318220532508</c:v>
                </c:pt>
                <c:pt idx="4">
                  <c:v>2.4453809449537944</c:v>
                </c:pt>
                <c:pt idx="5">
                  <c:v>2.4810096912652599</c:v>
                </c:pt>
                <c:pt idx="6">
                  <c:v>2.4982869184432173</c:v>
                </c:pt>
                <c:pt idx="7">
                  <c:v>2.4969550628247803</c:v>
                </c:pt>
                <c:pt idx="8">
                  <c:v>2.4770339793095797</c:v>
                </c:pt>
                <c:pt idx="9">
                  <c:v>2.4388206453689421</c:v>
                </c:pt>
                <c:pt idx="10">
                  <c:v>2.3828847337958123</c:v>
                </c:pt>
                <c:pt idx="11">
                  <c:v>2.3100601201955326</c:v>
                </c:pt>
                <c:pt idx="12">
                  <c:v>2.2214324518212138</c:v>
                </c:pt>
                <c:pt idx="13">
                  <c:v>2.1183229630737466</c:v>
                </c:pt>
                <c:pt idx="14">
                  <c:v>2.0022687789400599</c:v>
                </c:pt>
                <c:pt idx="15">
                  <c:v>1.875</c:v>
                </c:pt>
                <c:pt idx="16">
                  <c:v>1.7384139106115928</c:v>
                </c:pt>
                <c:pt idx="17">
                  <c:v>1.5945466947712497</c:v>
                </c:pt>
                <c:pt idx="18">
                  <c:v>1.4455430813002887</c:v>
                </c:pt>
                <c:pt idx="19">
                  <c:v>1.2936243708781259</c:v>
                </c:pt>
                <c:pt idx="20">
                  <c:v>1.1410553215654275</c:v>
                </c:pt>
                <c:pt idx="21">
                  <c:v>0.99011038647780114</c:v>
                </c:pt>
                <c:pt idx="22">
                  <c:v>0.84303980692855407</c:v>
                </c:pt>
                <c:pt idx="23">
                  <c:v>0.70203606651365369</c:v>
                </c:pt>
                <c:pt idx="24">
                  <c:v>0.56920120623121617</c:v>
                </c:pt>
                <c:pt idx="25">
                  <c:v>0.44651548789182594</c:v>
                </c:pt>
                <c:pt idx="26">
                  <c:v>0.33580787297603731</c:v>
                </c:pt>
                <c:pt idx="27">
                  <c:v>0.23872875703131591</c:v>
                </c:pt>
                <c:pt idx="28">
                  <c:v>0.15672536607575505</c:v>
                </c:pt>
                <c:pt idx="29">
                  <c:v>9.1020181791515942E-2</c:v>
                </c:pt>
                <c:pt idx="30">
                  <c:v>4.2592717138664637E-2</c:v>
                </c:pt>
                <c:pt idx="31">
                  <c:v>1.2164914073037103E-2</c:v>
                </c:pt>
                <c:pt idx="32">
                  <c:v>1.9038105451096854E-4</c:v>
                </c:pt>
                <c:pt idx="33">
                  <c:v>6.8476307896583322E-3</c:v>
                </c:pt>
                <c:pt idx="34">
                  <c:v>3.2037419018456026E-2</c:v>
                </c:pt>
                <c:pt idx="35">
                  <c:v>7.5384224017614354E-2</c:v>
                </c:pt>
                <c:pt idx="36">
                  <c:v>0.13624184476454015</c:v>
                </c:pt>
                <c:pt idx="37">
                  <c:v>0.21370303430619741</c:v>
                </c:pt>
                <c:pt idx="38">
                  <c:v>0.30661302472153473</c:v>
                </c:pt>
                <c:pt idx="39">
                  <c:v>0.41358674205142731</c:v>
                </c:pt>
                <c:pt idx="40">
                  <c:v>0.53302945456119188</c:v>
                </c:pt>
                <c:pt idx="41">
                  <c:v>0.66316054651763645</c:v>
                </c:pt>
                <c:pt idx="42">
                  <c:v>0.80204006306837405</c:v>
                </c:pt>
                <c:pt idx="43">
                  <c:v>0.94759763050041523</c:v>
                </c:pt>
                <c:pt idx="44">
                  <c:v>1.0976633207435649</c:v>
                </c:pt>
                <c:pt idx="45">
                  <c:v>1.2499999999999998</c:v>
                </c:pt>
                <c:pt idx="46">
                  <c:v>1.4023366792564345</c:v>
                </c:pt>
                <c:pt idx="47">
                  <c:v>1.5524023694995852</c:v>
                </c:pt>
                <c:pt idx="48">
                  <c:v>1.6979599369316243</c:v>
                </c:pt>
                <c:pt idx="49">
                  <c:v>1.8368394534823631</c:v>
                </c:pt>
                <c:pt idx="50">
                  <c:v>1.9669705454388076</c:v>
                </c:pt>
                <c:pt idx="51">
                  <c:v>2.086413257948573</c:v>
                </c:pt>
                <c:pt idx="52">
                  <c:v>2.1933869752784649</c:v>
                </c:pt>
                <c:pt idx="53">
                  <c:v>2.2862969656938024</c:v>
                </c:pt>
                <c:pt idx="54">
                  <c:v>2.3637581552354598</c:v>
                </c:pt>
                <c:pt idx="55">
                  <c:v>2.4246157759823852</c:v>
                </c:pt>
                <c:pt idx="56">
                  <c:v>2.4679625809815438</c:v>
                </c:pt>
                <c:pt idx="57">
                  <c:v>2.4931523692103417</c:v>
                </c:pt>
                <c:pt idx="58">
                  <c:v>2.499809618945489</c:v>
                </c:pt>
                <c:pt idx="59">
                  <c:v>2.4878350859269629</c:v>
                </c:pt>
                <c:pt idx="60">
                  <c:v>2.4574072828613356</c:v>
                </c:pt>
                <c:pt idx="61">
                  <c:v>2.4089798182084849</c:v>
                </c:pt>
                <c:pt idx="62">
                  <c:v>2.3432746339242447</c:v>
                </c:pt>
                <c:pt idx="63">
                  <c:v>2.2612712429686845</c:v>
                </c:pt>
                <c:pt idx="64">
                  <c:v>2.1641921270239624</c:v>
                </c:pt>
                <c:pt idx="65">
                  <c:v>2.0534845121081755</c:v>
                </c:pt>
                <c:pt idx="66">
                  <c:v>1.9307987937687838</c:v>
                </c:pt>
                <c:pt idx="67">
                  <c:v>1.7979639334863475</c:v>
                </c:pt>
                <c:pt idx="68">
                  <c:v>1.656960193071447</c:v>
                </c:pt>
                <c:pt idx="69">
                  <c:v>1.5098896135221989</c:v>
                </c:pt>
                <c:pt idx="70">
                  <c:v>1.3589446784345731</c:v>
                </c:pt>
                <c:pt idx="71">
                  <c:v>1.2063756291218748</c:v>
                </c:pt>
                <c:pt idx="72">
                  <c:v>1.054456918699713</c:v>
                </c:pt>
                <c:pt idx="73">
                  <c:v>0.905453305228751</c:v>
                </c:pt>
                <c:pt idx="74">
                  <c:v>0.76158608938840833</c:v>
                </c:pt>
                <c:pt idx="75">
                  <c:v>0.62499999999999911</c:v>
                </c:pt>
                <c:pt idx="76">
                  <c:v>0.49773122105993939</c:v>
                </c:pt>
                <c:pt idx="77">
                  <c:v>0.38167703692625354</c:v>
                </c:pt>
                <c:pt idx="78">
                  <c:v>0.27856754817878693</c:v>
                </c:pt>
                <c:pt idx="79">
                  <c:v>0.18993987980446847</c:v>
                </c:pt>
                <c:pt idx="80">
                  <c:v>0.11711526620418744</c:v>
                </c:pt>
                <c:pt idx="81">
                  <c:v>6.1179354631058169E-2</c:v>
                </c:pt>
                <c:pt idx="82">
                  <c:v>2.2966020690419864E-2</c:v>
                </c:pt>
                <c:pt idx="83">
                  <c:v>3.0449371752196974E-3</c:v>
                </c:pt>
                <c:pt idx="84">
                  <c:v>1.7130815567827362E-3</c:v>
                </c:pt>
                <c:pt idx="85">
                  <c:v>1.8990308734739836E-2</c:v>
                </c:pt>
                <c:pt idx="86">
                  <c:v>5.4619055046205789E-2</c:v>
                </c:pt>
                <c:pt idx="87">
                  <c:v>0.10806817794674894</c:v>
                </c:pt>
                <c:pt idx="88">
                  <c:v>0.17854087412235953</c:v>
                </c:pt>
                <c:pt idx="89">
                  <c:v>0.26498655799159831</c:v>
                </c:pt>
                <c:pt idx="90">
                  <c:v>0.36611652351681601</c:v>
                </c:pt>
                <c:pt idx="91">
                  <c:v>0.48042315584292528</c:v>
                </c:pt>
                <c:pt idx="92">
                  <c:v>0.60620240636242961</c:v>
                </c:pt>
                <c:pt idx="93">
                  <c:v>0.74157919615524848</c:v>
                </c:pt>
                <c:pt idx="94">
                  <c:v>0.88453536909657726</c:v>
                </c:pt>
                <c:pt idx="95">
                  <c:v>1.0329397779163367</c:v>
                </c:pt>
                <c:pt idx="96">
                  <c:v>1.1845800546963192</c:v>
                </c:pt>
                <c:pt idx="97">
                  <c:v>1.337195592180155</c:v>
                </c:pt>
                <c:pt idx="98">
                  <c:v>1.4885112442206809</c:v>
                </c:pt>
                <c:pt idx="99">
                  <c:v>1.6362712429686836</c:v>
                </c:pt>
                <c:pt idx="100">
                  <c:v>1.7782728271758752</c:v>
                </c:pt>
                <c:pt idx="101">
                  <c:v>1.9123990802915065</c:v>
                </c:pt>
                <c:pt idx="102">
                  <c:v>2.0366504888122967</c:v>
                </c:pt>
                <c:pt idx="103">
                  <c:v>2.1491747504233119</c:v>
                </c:pt>
                <c:pt idx="104">
                  <c:v>2.248294387559115</c:v>
                </c:pt>
                <c:pt idx="105">
                  <c:v>2.3325317547305473</c:v>
                </c:pt>
                <c:pt idx="106">
                  <c:v>2.4006310668155502</c:v>
                </c:pt>
                <c:pt idx="107">
                  <c:v>2.4515771199228982</c:v>
                </c:pt>
                <c:pt idx="108">
                  <c:v>2.4846104257439219</c:v>
                </c:pt>
                <c:pt idx="109">
                  <c:v>2.4992385337738696</c:v>
                </c:pt>
                <c:pt idx="110">
                  <c:v>2.4952433726146817</c:v>
                </c:pt>
                <c:pt idx="111">
                  <c:v>2.4726845009172571</c:v>
                </c:pt>
                <c:pt idx="112">
                  <c:v>2.4318982194991459</c:v>
                </c:pt>
                <c:pt idx="113">
                  <c:v>2.3734925578739592</c:v>
                </c:pt>
                <c:pt idx="114">
                  <c:v>2.2983382099317793</c:v>
                </c:pt>
                <c:pt idx="115">
                  <c:v>2.2075555538987235</c:v>
                </c:pt>
                <c:pt idx="116">
                  <c:v>2.1024979500781251</c:v>
                </c:pt>
                <c:pt idx="117">
                  <c:v>1.9847315653655919</c:v>
                </c:pt>
                <c:pt idx="118">
                  <c:v>1.8560120253079226</c:v>
                </c:pt>
                <c:pt idx="119">
                  <c:v>1.7182582417698919</c:v>
                </c:pt>
                <c:pt idx="120">
                  <c:v>1.5735238063781514</c:v>
                </c:pt>
                <c:pt idx="121">
                  <c:v>1.4239663762000827</c:v>
                </c:pt>
                <c:pt idx="122">
                  <c:v>1.2718155080466038</c:v>
                </c:pt>
                <c:pt idx="123">
                  <c:v>1.1193394209154333</c:v>
                </c:pt>
                <c:pt idx="124">
                  <c:v>0.96881118207016947</c:v>
                </c:pt>
                <c:pt idx="125">
                  <c:v>0.82247482084291534</c:v>
                </c:pt>
                <c:pt idx="126">
                  <c:v>0.68251187532556823</c:v>
                </c:pt>
                <c:pt idx="127">
                  <c:v>0.55100887066156856</c:v>
                </c:pt>
                <c:pt idx="128">
                  <c:v>0.42992621376186824</c:v>
                </c:pt>
                <c:pt idx="129">
                  <c:v>0.32106896815325681</c:v>
                </c:pt>
                <c:pt idx="130">
                  <c:v>0.22605994463876034</c:v>
                </c:pt>
                <c:pt idx="131">
                  <c:v>0.14631550892634149</c:v>
                </c:pt>
                <c:pt idx="132">
                  <c:v>8.3024466878498293E-2</c:v>
                </c:pt>
                <c:pt idx="133">
                  <c:v>3.7130342155004881E-2</c:v>
                </c:pt>
                <c:pt idx="134">
                  <c:v>9.3173104483472713E-3</c:v>
                </c:pt>
                <c:pt idx="135">
                  <c:v>0</c:v>
                </c:pt>
                <c:pt idx="136">
                  <c:v>9.3173104483474933E-3</c:v>
                </c:pt>
                <c:pt idx="137">
                  <c:v>3.7130342155004437E-2</c:v>
                </c:pt>
                <c:pt idx="138">
                  <c:v>8.3024466878497627E-2</c:v>
                </c:pt>
                <c:pt idx="139">
                  <c:v>0.14631550892634082</c:v>
                </c:pt>
                <c:pt idx="140">
                  <c:v>0.22605994463875922</c:v>
                </c:pt>
                <c:pt idx="141">
                  <c:v>0.3210689681532557</c:v>
                </c:pt>
                <c:pt idx="142">
                  <c:v>0.42992621376186368</c:v>
                </c:pt>
                <c:pt idx="143">
                  <c:v>0.55100887066156723</c:v>
                </c:pt>
                <c:pt idx="144">
                  <c:v>0.68251187532556667</c:v>
                </c:pt>
                <c:pt idx="145">
                  <c:v>0.82247482084291368</c:v>
                </c:pt>
                <c:pt idx="146">
                  <c:v>0.9688111820701677</c:v>
                </c:pt>
                <c:pt idx="147">
                  <c:v>1.1193394209154315</c:v>
                </c:pt>
                <c:pt idx="148">
                  <c:v>1.2718155080466065</c:v>
                </c:pt>
                <c:pt idx="149">
                  <c:v>1.4239663762000834</c:v>
                </c:pt>
                <c:pt idx="150">
                  <c:v>1.5735238063781476</c:v>
                </c:pt>
                <c:pt idx="151">
                  <c:v>1.7182582417698862</c:v>
                </c:pt>
                <c:pt idx="152">
                  <c:v>1.8560120253079209</c:v>
                </c:pt>
                <c:pt idx="153">
                  <c:v>1.9847315653655906</c:v>
                </c:pt>
                <c:pt idx="154">
                  <c:v>2.102497950078122</c:v>
                </c:pt>
                <c:pt idx="155">
                  <c:v>2.2075555538987213</c:v>
                </c:pt>
                <c:pt idx="156">
                  <c:v>2.2983382099317788</c:v>
                </c:pt>
                <c:pt idx="157">
                  <c:v>2.3734925578739592</c:v>
                </c:pt>
                <c:pt idx="158">
                  <c:v>2.4318982194991463</c:v>
                </c:pt>
                <c:pt idx="159">
                  <c:v>2.4726845009172571</c:v>
                </c:pt>
                <c:pt idx="160">
                  <c:v>2.4952433726146817</c:v>
                </c:pt>
                <c:pt idx="161">
                  <c:v>2.4992385337738696</c:v>
                </c:pt>
                <c:pt idx="162">
                  <c:v>2.4846104257439228</c:v>
                </c:pt>
                <c:pt idx="163">
                  <c:v>2.4515771199228995</c:v>
                </c:pt>
                <c:pt idx="164">
                  <c:v>2.4006310668155519</c:v>
                </c:pt>
                <c:pt idx="165">
                  <c:v>2.3325317547305482</c:v>
                </c:pt>
                <c:pt idx="166">
                  <c:v>2.2482943875591159</c:v>
                </c:pt>
                <c:pt idx="167">
                  <c:v>2.1491747504233145</c:v>
                </c:pt>
                <c:pt idx="168">
                  <c:v>2.036650488812298</c:v>
                </c:pt>
                <c:pt idx="169">
                  <c:v>1.9123990802915078</c:v>
                </c:pt>
                <c:pt idx="170">
                  <c:v>1.7782728271758728</c:v>
                </c:pt>
                <c:pt idx="171">
                  <c:v>1.6362712429686832</c:v>
                </c:pt>
                <c:pt idx="172">
                  <c:v>1.4885112442206805</c:v>
                </c:pt>
                <c:pt idx="173">
                  <c:v>1.337195592180161</c:v>
                </c:pt>
                <c:pt idx="174">
                  <c:v>1.184580054696321</c:v>
                </c:pt>
                <c:pt idx="175">
                  <c:v>1.0329397779163383</c:v>
                </c:pt>
                <c:pt idx="176">
                  <c:v>0.88453536909658093</c:v>
                </c:pt>
                <c:pt idx="177">
                  <c:v>0.74157919615525214</c:v>
                </c:pt>
                <c:pt idx="178">
                  <c:v>0.60620240636243494</c:v>
                </c:pt>
                <c:pt idx="179">
                  <c:v>0.48042315584292672</c:v>
                </c:pt>
                <c:pt idx="180">
                  <c:v>0.36611652351681556</c:v>
                </c:pt>
                <c:pt idx="181">
                  <c:v>0.26498655799160065</c:v>
                </c:pt>
                <c:pt idx="182">
                  <c:v>0.17854087412236019</c:v>
                </c:pt>
                <c:pt idx="183">
                  <c:v>0.10806817794674961</c:v>
                </c:pt>
                <c:pt idx="184">
                  <c:v>5.4619055046205123E-2</c:v>
                </c:pt>
                <c:pt idx="185">
                  <c:v>1.8990308734740502E-2</c:v>
                </c:pt>
                <c:pt idx="186">
                  <c:v>1.7130815567825142E-3</c:v>
                </c:pt>
                <c:pt idx="187">
                  <c:v>3.0449371752196974E-3</c:v>
                </c:pt>
                <c:pt idx="188">
                  <c:v>2.2966020690419864E-2</c:v>
                </c:pt>
                <c:pt idx="189">
                  <c:v>6.1179354631057725E-2</c:v>
                </c:pt>
                <c:pt idx="190">
                  <c:v>0.117115266204185</c:v>
                </c:pt>
                <c:pt idx="191">
                  <c:v>0.18993987980446625</c:v>
                </c:pt>
                <c:pt idx="192">
                  <c:v>0.27856754817878437</c:v>
                </c:pt>
                <c:pt idx="193">
                  <c:v>0.38167703692625399</c:v>
                </c:pt>
                <c:pt idx="194">
                  <c:v>0.49773122105993617</c:v>
                </c:pt>
                <c:pt idx="195">
                  <c:v>0.62499999999999956</c:v>
                </c:pt>
                <c:pt idx="196">
                  <c:v>0.76158608938840677</c:v>
                </c:pt>
                <c:pt idx="197">
                  <c:v>0.90545330522875367</c:v>
                </c:pt>
                <c:pt idx="198">
                  <c:v>1.054456918699709</c:v>
                </c:pt>
                <c:pt idx="199">
                  <c:v>1.2063756291218752</c:v>
                </c:pt>
                <c:pt idx="200">
                  <c:v>1.3589446784345691</c:v>
                </c:pt>
                <c:pt idx="201">
                  <c:v>1.5098896135221995</c:v>
                </c:pt>
                <c:pt idx="202">
                  <c:v>1.6569601930714455</c:v>
                </c:pt>
                <c:pt idx="203">
                  <c:v>1.7979639334863418</c:v>
                </c:pt>
                <c:pt idx="204">
                  <c:v>1.9307987937687825</c:v>
                </c:pt>
                <c:pt idx="205">
                  <c:v>2.0534845121081724</c:v>
                </c:pt>
                <c:pt idx="206">
                  <c:v>2.1641921270239641</c:v>
                </c:pt>
                <c:pt idx="207">
                  <c:v>2.2612712429686823</c:v>
                </c:pt>
                <c:pt idx="208">
                  <c:v>2.3432746339242447</c:v>
                </c:pt>
                <c:pt idx="209">
                  <c:v>2.4089798182084841</c:v>
                </c:pt>
                <c:pt idx="210">
                  <c:v>2.4574072828613351</c:v>
                </c:pt>
                <c:pt idx="211">
                  <c:v>2.4878350859269629</c:v>
                </c:pt>
                <c:pt idx="212">
                  <c:v>2.499809618945489</c:v>
                </c:pt>
                <c:pt idx="213">
                  <c:v>2.4931523692103421</c:v>
                </c:pt>
                <c:pt idx="214">
                  <c:v>2.4679625809815446</c:v>
                </c:pt>
                <c:pt idx="215">
                  <c:v>2.4246157759823852</c:v>
                </c:pt>
                <c:pt idx="216">
                  <c:v>2.3637581552354621</c:v>
                </c:pt>
                <c:pt idx="217">
                  <c:v>2.2862969656938024</c:v>
                </c:pt>
                <c:pt idx="218">
                  <c:v>2.1933869752784663</c:v>
                </c:pt>
                <c:pt idx="219">
                  <c:v>2.0864132579485712</c:v>
                </c:pt>
                <c:pt idx="220">
                  <c:v>1.9669705454388098</c:v>
                </c:pt>
                <c:pt idx="221">
                  <c:v>1.8368394534823624</c:v>
                </c:pt>
                <c:pt idx="222">
                  <c:v>1.6979599369316289</c:v>
                </c:pt>
                <c:pt idx="223">
                  <c:v>1.5524023694995848</c:v>
                </c:pt>
                <c:pt idx="224">
                  <c:v>1.4023366792564351</c:v>
                </c:pt>
                <c:pt idx="225">
                  <c:v>1.2500000000000058</c:v>
                </c:pt>
                <c:pt idx="226">
                  <c:v>1.0976633207435675</c:v>
                </c:pt>
                <c:pt idx="227">
                  <c:v>0.9475976305004179</c:v>
                </c:pt>
                <c:pt idx="228">
                  <c:v>0.8020400630683735</c:v>
                </c:pt>
                <c:pt idx="229">
                  <c:v>0.66316054651764</c:v>
                </c:pt>
                <c:pt idx="230">
                  <c:v>0.53302945456119244</c:v>
                </c:pt>
                <c:pt idx="231">
                  <c:v>0.41358674205142776</c:v>
                </c:pt>
                <c:pt idx="232">
                  <c:v>0.30661302472153584</c:v>
                </c:pt>
                <c:pt idx="233">
                  <c:v>0.21370303430619897</c:v>
                </c:pt>
                <c:pt idx="234">
                  <c:v>0.13624184476453927</c:v>
                </c:pt>
                <c:pt idx="235">
                  <c:v>7.5384224017615686E-2</c:v>
                </c:pt>
                <c:pt idx="236">
                  <c:v>3.2037419018455804E-2</c:v>
                </c:pt>
                <c:pt idx="237">
                  <c:v>6.8476307896583322E-3</c:v>
                </c:pt>
                <c:pt idx="238">
                  <c:v>1.9038105451096854E-4</c:v>
                </c:pt>
                <c:pt idx="239">
                  <c:v>1.2164914073036881E-2</c:v>
                </c:pt>
                <c:pt idx="240">
                  <c:v>4.2592717138664193E-2</c:v>
                </c:pt>
                <c:pt idx="241">
                  <c:v>9.1020181791516608E-2</c:v>
                </c:pt>
                <c:pt idx="242">
                  <c:v>0.15672536607575371</c:v>
                </c:pt>
                <c:pt idx="243">
                  <c:v>0.23872875703131613</c:v>
                </c:pt>
                <c:pt idx="244">
                  <c:v>0.33580787297603398</c:v>
                </c:pt>
                <c:pt idx="245">
                  <c:v>0.44651548789182549</c:v>
                </c:pt>
                <c:pt idx="246">
                  <c:v>0.56920120623121517</c:v>
                </c:pt>
                <c:pt idx="247">
                  <c:v>0.70203606651365569</c:v>
                </c:pt>
                <c:pt idx="248">
                  <c:v>0.84303980692855185</c:v>
                </c:pt>
                <c:pt idx="249">
                  <c:v>0.99011038647779792</c:v>
                </c:pt>
                <c:pt idx="250">
                  <c:v>1.141055321565428</c:v>
                </c:pt>
                <c:pt idx="251">
                  <c:v>1.2936243708781219</c:v>
                </c:pt>
                <c:pt idx="252">
                  <c:v>1.4455430813002881</c:v>
                </c:pt>
                <c:pt idx="253">
                  <c:v>1.5945466947712437</c:v>
                </c:pt>
                <c:pt idx="254">
                  <c:v>1.7384139106115906</c:v>
                </c:pt>
                <c:pt idx="255">
                  <c:v>1.874999999999998</c:v>
                </c:pt>
                <c:pt idx="256">
                  <c:v>2.0022687789400582</c:v>
                </c:pt>
                <c:pt idx="257">
                  <c:v>2.118322963073747</c:v>
                </c:pt>
                <c:pt idx="258">
                  <c:v>2.2214324518212165</c:v>
                </c:pt>
                <c:pt idx="259">
                  <c:v>2.3100601201955322</c:v>
                </c:pt>
                <c:pt idx="260">
                  <c:v>2.3828847337958101</c:v>
                </c:pt>
                <c:pt idx="261">
                  <c:v>2.4388206453689416</c:v>
                </c:pt>
                <c:pt idx="262">
                  <c:v>2.4770339793095788</c:v>
                </c:pt>
                <c:pt idx="263">
                  <c:v>2.4969550628247799</c:v>
                </c:pt>
                <c:pt idx="264">
                  <c:v>2.4982869184432177</c:v>
                </c:pt>
                <c:pt idx="265">
                  <c:v>2.4810096912652608</c:v>
                </c:pt>
                <c:pt idx="266">
                  <c:v>2.4453809449537944</c:v>
                </c:pt>
                <c:pt idx="267">
                  <c:v>2.3919318220532499</c:v>
                </c:pt>
                <c:pt idx="268">
                  <c:v>2.3214591258776411</c:v>
                </c:pt>
                <c:pt idx="269">
                  <c:v>2.2350134420084009</c:v>
                </c:pt>
                <c:pt idx="270">
                  <c:v>2.1338834764831862</c:v>
                </c:pt>
                <c:pt idx="271">
                  <c:v>2.0195768441570721</c:v>
                </c:pt>
                <c:pt idx="272">
                  <c:v>1.8937975936375713</c:v>
                </c:pt>
                <c:pt idx="273">
                  <c:v>1.7584208038447504</c:v>
                </c:pt>
                <c:pt idx="274">
                  <c:v>1.615464630903426</c:v>
                </c:pt>
                <c:pt idx="275">
                  <c:v>1.4670602220836644</c:v>
                </c:pt>
                <c:pt idx="276">
                  <c:v>1.3154199453036775</c:v>
                </c:pt>
                <c:pt idx="277">
                  <c:v>1.1628044078198461</c:v>
                </c:pt>
                <c:pt idx="278">
                  <c:v>1.0114887557793177</c:v>
                </c:pt>
                <c:pt idx="279">
                  <c:v>0.86372875703131946</c:v>
                </c:pt>
                <c:pt idx="280">
                  <c:v>0.7217271728241258</c:v>
                </c:pt>
                <c:pt idx="281">
                  <c:v>0.58760091970849815</c:v>
                </c:pt>
                <c:pt idx="282">
                  <c:v>0.46334951118770418</c:v>
                </c:pt>
                <c:pt idx="283">
                  <c:v>0.35082524957668437</c:v>
                </c:pt>
                <c:pt idx="284">
                  <c:v>0.25170561244088552</c:v>
                </c:pt>
                <c:pt idx="285">
                  <c:v>0.16746824526945114</c:v>
                </c:pt>
                <c:pt idx="286">
                  <c:v>9.9368933184451169E-2</c:v>
                </c:pt>
                <c:pt idx="287">
                  <c:v>4.8422880077101382E-2</c:v>
                </c:pt>
                <c:pt idx="288">
                  <c:v>1.5389574256078564E-2</c:v>
                </c:pt>
                <c:pt idx="289">
                  <c:v>7.6146622613038062E-4</c:v>
                </c:pt>
                <c:pt idx="290">
                  <c:v>4.7566273853174579E-3</c:v>
                </c:pt>
                <c:pt idx="291">
                  <c:v>2.7315499082742445E-2</c:v>
                </c:pt>
                <c:pt idx="292">
                  <c:v>6.8101780500854359E-2</c:v>
                </c:pt>
                <c:pt idx="293">
                  <c:v>0.12650744212604348</c:v>
                </c:pt>
                <c:pt idx="294">
                  <c:v>0.20166179006821983</c:v>
                </c:pt>
                <c:pt idx="295">
                  <c:v>0.29244444610127429</c:v>
                </c:pt>
                <c:pt idx="296">
                  <c:v>0.3975020499218761</c:v>
                </c:pt>
                <c:pt idx="297">
                  <c:v>0.51526843463440364</c:v>
                </c:pt>
                <c:pt idx="298">
                  <c:v>0.64398797469207658</c:v>
                </c:pt>
                <c:pt idx="299">
                  <c:v>0.78174175823010295</c:v>
                </c:pt>
                <c:pt idx="300">
                  <c:v>0.92647619362184552</c:v>
                </c:pt>
                <c:pt idx="301">
                  <c:v>1.0760336237999184</c:v>
                </c:pt>
                <c:pt idx="302">
                  <c:v>1.2281844919533995</c:v>
                </c:pt>
                <c:pt idx="303">
                  <c:v>1.3806605790845659</c:v>
                </c:pt>
                <c:pt idx="304">
                  <c:v>1.5311888179298339</c:v>
                </c:pt>
                <c:pt idx="305">
                  <c:v>1.6775251791570838</c:v>
                </c:pt>
                <c:pt idx="306">
                  <c:v>1.8174881246744348</c:v>
                </c:pt>
                <c:pt idx="307">
                  <c:v>1.9489911293384306</c:v>
                </c:pt>
                <c:pt idx="308">
                  <c:v>2.0700737862381278</c:v>
                </c:pt>
                <c:pt idx="309">
                  <c:v>2.1789310318467399</c:v>
                </c:pt>
                <c:pt idx="310">
                  <c:v>2.2739400553612392</c:v>
                </c:pt>
                <c:pt idx="311">
                  <c:v>2.3536844910736603</c:v>
                </c:pt>
                <c:pt idx="312">
                  <c:v>2.4169755331215015</c:v>
                </c:pt>
                <c:pt idx="313">
                  <c:v>2.4628696578449958</c:v>
                </c:pt>
                <c:pt idx="314">
                  <c:v>2.4906826895516518</c:v>
                </c:pt>
                <c:pt idx="315">
                  <c:v>2.5</c:v>
                </c:pt>
                <c:pt idx="316">
                  <c:v>2.4906826895516532</c:v>
                </c:pt>
                <c:pt idx="317">
                  <c:v>2.4628696578449958</c:v>
                </c:pt>
                <c:pt idx="318">
                  <c:v>2.4169755331215041</c:v>
                </c:pt>
                <c:pt idx="319">
                  <c:v>2.3536844910736594</c:v>
                </c:pt>
                <c:pt idx="320">
                  <c:v>2.2739400553612388</c:v>
                </c:pt>
                <c:pt idx="321">
                  <c:v>2.1789310318467452</c:v>
                </c:pt>
                <c:pt idx="322">
                  <c:v>2.070073786238134</c:v>
                </c:pt>
                <c:pt idx="323">
                  <c:v>1.9489911293384374</c:v>
                </c:pt>
                <c:pt idx="324">
                  <c:v>1.8174881246744343</c:v>
                </c:pt>
                <c:pt idx="325">
                  <c:v>1.6775251791570915</c:v>
                </c:pt>
                <c:pt idx="326">
                  <c:v>1.5311888179298334</c:v>
                </c:pt>
                <c:pt idx="327">
                  <c:v>1.3806605790845652</c:v>
                </c:pt>
                <c:pt idx="328">
                  <c:v>1.2281844919533991</c:v>
                </c:pt>
                <c:pt idx="329">
                  <c:v>1.0760336237999177</c:v>
                </c:pt>
                <c:pt idx="330">
                  <c:v>0.92647619362185352</c:v>
                </c:pt>
                <c:pt idx="331">
                  <c:v>0.78174175823011072</c:v>
                </c:pt>
                <c:pt idx="332">
                  <c:v>0.6439879746920838</c:v>
                </c:pt>
                <c:pt idx="333">
                  <c:v>0.5152684346344103</c:v>
                </c:pt>
                <c:pt idx="334">
                  <c:v>0.39750204992188198</c:v>
                </c:pt>
                <c:pt idx="335">
                  <c:v>0.29244444610127962</c:v>
                </c:pt>
                <c:pt idx="336">
                  <c:v>0.2016617900682196</c:v>
                </c:pt>
                <c:pt idx="337">
                  <c:v>0.12650744212603948</c:v>
                </c:pt>
                <c:pt idx="338">
                  <c:v>6.8101780500854137E-2</c:v>
                </c:pt>
                <c:pt idx="339">
                  <c:v>2.7315499082742445E-2</c:v>
                </c:pt>
                <c:pt idx="340">
                  <c:v>4.756627385318124E-3</c:v>
                </c:pt>
                <c:pt idx="341">
                  <c:v>7.6146622613015857E-4</c:v>
                </c:pt>
                <c:pt idx="342">
                  <c:v>1.5389574256077454E-2</c:v>
                </c:pt>
                <c:pt idx="343">
                  <c:v>4.8422880077099162E-2</c:v>
                </c:pt>
                <c:pt idx="344">
                  <c:v>9.9368933184447839E-2</c:v>
                </c:pt>
                <c:pt idx="345">
                  <c:v>0.16746824526945137</c:v>
                </c:pt>
                <c:pt idx="346">
                  <c:v>0.25170561244088585</c:v>
                </c:pt>
                <c:pt idx="347">
                  <c:v>0.35082524957668482</c:v>
                </c:pt>
                <c:pt idx="348">
                  <c:v>0.46334951118770462</c:v>
                </c:pt>
                <c:pt idx="349">
                  <c:v>0.58760091970849126</c:v>
                </c:pt>
                <c:pt idx="350">
                  <c:v>0.72172717282412635</c:v>
                </c:pt>
                <c:pt idx="351">
                  <c:v>0.86372875703131158</c:v>
                </c:pt>
                <c:pt idx="352">
                  <c:v>1.0114887557793184</c:v>
                </c:pt>
                <c:pt idx="353">
                  <c:v>1.1628044078198378</c:v>
                </c:pt>
                <c:pt idx="354">
                  <c:v>1.3154199453036781</c:v>
                </c:pt>
                <c:pt idx="355">
                  <c:v>1.467060222083665</c:v>
                </c:pt>
                <c:pt idx="356">
                  <c:v>1.6154646309034182</c:v>
                </c:pt>
                <c:pt idx="357">
                  <c:v>1.7584208038447509</c:v>
                </c:pt>
                <c:pt idx="358">
                  <c:v>1.8937975936375642</c:v>
                </c:pt>
                <c:pt idx="359">
                  <c:v>2.0195768441570725</c:v>
                </c:pt>
                <c:pt idx="360">
                  <c:v>2.1338834764831804</c:v>
                </c:pt>
                <c:pt idx="361">
                  <c:v>2.2350134420084014</c:v>
                </c:pt>
                <c:pt idx="362">
                  <c:v>2.3214591258776371</c:v>
                </c:pt>
                <c:pt idx="363">
                  <c:v>2.3919318220532499</c:v>
                </c:pt>
                <c:pt idx="364">
                  <c:v>2.4453809449537944</c:v>
                </c:pt>
                <c:pt idx="365">
                  <c:v>2.4810096912652595</c:v>
                </c:pt>
                <c:pt idx="366">
                  <c:v>2.4982869184432173</c:v>
                </c:pt>
                <c:pt idx="367">
                  <c:v>2.4969550628247807</c:v>
                </c:pt>
                <c:pt idx="368">
                  <c:v>2.4770339793095801</c:v>
                </c:pt>
                <c:pt idx="369">
                  <c:v>2.4388206453689412</c:v>
                </c:pt>
                <c:pt idx="370">
                  <c:v>2.3828847337958137</c:v>
                </c:pt>
                <c:pt idx="371">
                  <c:v>2.3100601201955366</c:v>
                </c:pt>
                <c:pt idx="372">
                  <c:v>2.2214324518212161</c:v>
                </c:pt>
                <c:pt idx="373">
                  <c:v>2.118322963073747</c:v>
                </c:pt>
                <c:pt idx="374">
                  <c:v>2.0022687789400644</c:v>
                </c:pt>
                <c:pt idx="375">
                  <c:v>1.8750000000000013</c:v>
                </c:pt>
                <c:pt idx="376">
                  <c:v>1.7384139106115901</c:v>
                </c:pt>
                <c:pt idx="377">
                  <c:v>1.5945466947712603</c:v>
                </c:pt>
                <c:pt idx="378">
                  <c:v>1.4455430813002963</c:v>
                </c:pt>
                <c:pt idx="379">
                  <c:v>1.2936243708781303</c:v>
                </c:pt>
                <c:pt idx="380">
                  <c:v>1.1410553215654275</c:v>
                </c:pt>
                <c:pt idx="381">
                  <c:v>0.99011038647780603</c:v>
                </c:pt>
                <c:pt idx="382">
                  <c:v>0.84303980692855551</c:v>
                </c:pt>
                <c:pt idx="383">
                  <c:v>0.70203606651365114</c:v>
                </c:pt>
                <c:pt idx="384">
                  <c:v>0.56920120623121107</c:v>
                </c:pt>
                <c:pt idx="385">
                  <c:v>0.44651548789183182</c:v>
                </c:pt>
                <c:pt idx="386">
                  <c:v>0.33580787297603953</c:v>
                </c:pt>
                <c:pt idx="387">
                  <c:v>0.23872875703131591</c:v>
                </c:pt>
                <c:pt idx="388">
                  <c:v>0.15672536607575793</c:v>
                </c:pt>
                <c:pt idx="389">
                  <c:v>9.1020181791516386E-2</c:v>
                </c:pt>
                <c:pt idx="390">
                  <c:v>4.2592717138663971E-2</c:v>
                </c:pt>
                <c:pt idx="391">
                  <c:v>1.2164914073037547E-2</c:v>
                </c:pt>
                <c:pt idx="392">
                  <c:v>1.9038105451096854E-4</c:v>
                </c:pt>
                <c:pt idx="393">
                  <c:v>6.8476307896578881E-3</c:v>
                </c:pt>
                <c:pt idx="394">
                  <c:v>3.2037419018456026E-2</c:v>
                </c:pt>
                <c:pt idx="395">
                  <c:v>7.5384224017615908E-2</c:v>
                </c:pt>
                <c:pt idx="396">
                  <c:v>0.13624184476453549</c:v>
                </c:pt>
                <c:pt idx="397">
                  <c:v>0.21370303430619431</c:v>
                </c:pt>
                <c:pt idx="398">
                  <c:v>0.30661302472153329</c:v>
                </c:pt>
                <c:pt idx="399">
                  <c:v>0.4135867420514282</c:v>
                </c:pt>
                <c:pt idx="400">
                  <c:v>0.53302945456118922</c:v>
                </c:pt>
                <c:pt idx="401">
                  <c:v>0.66316054651763656</c:v>
                </c:pt>
                <c:pt idx="402">
                  <c:v>0.80204006306837827</c:v>
                </c:pt>
                <c:pt idx="403">
                  <c:v>0.94759763050040557</c:v>
                </c:pt>
                <c:pt idx="404">
                  <c:v>1.0976633207435595</c:v>
                </c:pt>
                <c:pt idx="405">
                  <c:v>1.2499999999999976</c:v>
                </c:pt>
                <c:pt idx="406">
                  <c:v>1.4023366792564358</c:v>
                </c:pt>
                <c:pt idx="407">
                  <c:v>1.552402369499581</c:v>
                </c:pt>
                <c:pt idx="408">
                  <c:v>1.6979599369316256</c:v>
                </c:pt>
                <c:pt idx="409">
                  <c:v>1.8368394534823671</c:v>
                </c:pt>
                <c:pt idx="410">
                  <c:v>1.966970545438814</c:v>
                </c:pt>
                <c:pt idx="411">
                  <c:v>2.0864132579485681</c:v>
                </c:pt>
                <c:pt idx="412">
                  <c:v>2.1933869752784636</c:v>
                </c:pt>
                <c:pt idx="413">
                  <c:v>2.2862969656938028</c:v>
                </c:pt>
                <c:pt idx="414">
                  <c:v>2.3637581552354581</c:v>
                </c:pt>
                <c:pt idx="415">
                  <c:v>2.4246157759823825</c:v>
                </c:pt>
                <c:pt idx="416">
                  <c:v>2.4679625809815429</c:v>
                </c:pt>
                <c:pt idx="417">
                  <c:v>2.4931523692103417</c:v>
                </c:pt>
                <c:pt idx="418">
                  <c:v>2.499809618945489</c:v>
                </c:pt>
                <c:pt idx="419">
                  <c:v>2.4878350859269633</c:v>
                </c:pt>
                <c:pt idx="420">
                  <c:v>2.4574072828613351</c:v>
                </c:pt>
                <c:pt idx="421">
                  <c:v>2.4089798182084823</c:v>
                </c:pt>
                <c:pt idx="422">
                  <c:v>2.3432746339242492</c:v>
                </c:pt>
                <c:pt idx="423">
                  <c:v>2.2612712429686872</c:v>
                </c:pt>
                <c:pt idx="424">
                  <c:v>2.1641921270239637</c:v>
                </c:pt>
                <c:pt idx="425">
                  <c:v>2.0534845121081791</c:v>
                </c:pt>
                <c:pt idx="426">
                  <c:v>1.9307987937687856</c:v>
                </c:pt>
                <c:pt idx="427">
                  <c:v>1.7979639334863453</c:v>
                </c:pt>
                <c:pt idx="428">
                  <c:v>1.6569601930714406</c:v>
                </c:pt>
                <c:pt idx="429">
                  <c:v>1.5098896135222075</c:v>
                </c:pt>
                <c:pt idx="430">
                  <c:v>1.3589446784345773</c:v>
                </c:pt>
                <c:pt idx="431">
                  <c:v>1.2063756291218746</c:v>
                </c:pt>
                <c:pt idx="432">
                  <c:v>1.0544569186997086</c:v>
                </c:pt>
                <c:pt idx="433">
                  <c:v>0.905453305228753</c:v>
                </c:pt>
                <c:pt idx="434">
                  <c:v>0.76158608938840633</c:v>
                </c:pt>
                <c:pt idx="435">
                  <c:v>0.62500000000000289</c:v>
                </c:pt>
                <c:pt idx="436">
                  <c:v>0.49773122105994627</c:v>
                </c:pt>
                <c:pt idx="437">
                  <c:v>0.38167703692625676</c:v>
                </c:pt>
                <c:pt idx="438">
                  <c:v>0.27856754817878693</c:v>
                </c:pt>
                <c:pt idx="439">
                  <c:v>0.18993987980446581</c:v>
                </c:pt>
                <c:pt idx="440">
                  <c:v>0.1171152662041921</c:v>
                </c:pt>
                <c:pt idx="441">
                  <c:v>6.1179354631060168E-2</c:v>
                </c:pt>
                <c:pt idx="442">
                  <c:v>2.2966020690420752E-2</c:v>
                </c:pt>
                <c:pt idx="443">
                  <c:v>3.0449371752196974E-3</c:v>
                </c:pt>
                <c:pt idx="444">
                  <c:v>1.7130815567825142E-3</c:v>
                </c:pt>
                <c:pt idx="445">
                  <c:v>1.8990308734739836E-2</c:v>
                </c:pt>
                <c:pt idx="446">
                  <c:v>5.4619055046206455E-2</c:v>
                </c:pt>
                <c:pt idx="447">
                  <c:v>0.1080681779467445</c:v>
                </c:pt>
                <c:pt idx="448">
                  <c:v>0.17854087412235597</c:v>
                </c:pt>
                <c:pt idx="449">
                  <c:v>0.26498655799159554</c:v>
                </c:pt>
                <c:pt idx="450">
                  <c:v>0.36611652351681612</c:v>
                </c:pt>
                <c:pt idx="451">
                  <c:v>0.48042315584292372</c:v>
                </c:pt>
                <c:pt idx="452">
                  <c:v>0.60620240636243172</c:v>
                </c:pt>
                <c:pt idx="453">
                  <c:v>0.7415791961552527</c:v>
                </c:pt>
                <c:pt idx="454">
                  <c:v>0.88453536909658581</c:v>
                </c:pt>
                <c:pt idx="455">
                  <c:v>1.0329397779163303</c:v>
                </c:pt>
                <c:pt idx="456">
                  <c:v>1.184580054696317</c:v>
                </c:pt>
                <c:pt idx="457">
                  <c:v>1.3371955921801573</c:v>
                </c:pt>
                <c:pt idx="458">
                  <c:v>1.4885112442206681</c:v>
                </c:pt>
                <c:pt idx="459">
                  <c:v>1.6362712429686752</c:v>
                </c:pt>
                <c:pt idx="460">
                  <c:v>1.7782728271758692</c:v>
                </c:pt>
                <c:pt idx="461">
                  <c:v>1.9123990802915047</c:v>
                </c:pt>
                <c:pt idx="462">
                  <c:v>2.0366504888122914</c:v>
                </c:pt>
                <c:pt idx="463">
                  <c:v>2.1491747504233119</c:v>
                </c:pt>
                <c:pt idx="464">
                  <c:v>2.2482943875591168</c:v>
                </c:pt>
                <c:pt idx="465">
                  <c:v>2.3325317547305504</c:v>
                </c:pt>
                <c:pt idx="466">
                  <c:v>2.4006310668155466</c:v>
                </c:pt>
                <c:pt idx="467">
                  <c:v>2.4515771199228968</c:v>
                </c:pt>
                <c:pt idx="468">
                  <c:v>2.4846104257439219</c:v>
                </c:pt>
                <c:pt idx="469">
                  <c:v>2.4992385337738696</c:v>
                </c:pt>
                <c:pt idx="470">
                  <c:v>2.4952433726146821</c:v>
                </c:pt>
                <c:pt idx="471">
                  <c:v>2.4726845009172571</c:v>
                </c:pt>
                <c:pt idx="472">
                  <c:v>2.4318982194991445</c:v>
                </c:pt>
                <c:pt idx="473">
                  <c:v>2.3734925578739627</c:v>
                </c:pt>
                <c:pt idx="474">
                  <c:v>2.2983382099317833</c:v>
                </c:pt>
                <c:pt idx="475">
                  <c:v>2.2075555538987235</c:v>
                </c:pt>
                <c:pt idx="476">
                  <c:v>2.1024979500781216</c:v>
                </c:pt>
                <c:pt idx="477">
                  <c:v>1.9847315653655939</c:v>
                </c:pt>
                <c:pt idx="478">
                  <c:v>1.8560120253079284</c:v>
                </c:pt>
                <c:pt idx="479">
                  <c:v>1.7182582417698939</c:v>
                </c:pt>
                <c:pt idx="480">
                  <c:v>1.5735238063781511</c:v>
                </c:pt>
                <c:pt idx="481">
                  <c:v>1.4239663762000871</c:v>
                </c:pt>
                <c:pt idx="482">
                  <c:v>1.271815508046606</c:v>
                </c:pt>
                <c:pt idx="483">
                  <c:v>1.1193394209154308</c:v>
                </c:pt>
                <c:pt idx="484">
                  <c:v>0.96881118207018013</c:v>
                </c:pt>
                <c:pt idx="485">
                  <c:v>0.82247482084292145</c:v>
                </c:pt>
                <c:pt idx="486">
                  <c:v>0.68251187532557012</c:v>
                </c:pt>
                <c:pt idx="487">
                  <c:v>0.55100887066156667</c:v>
                </c:pt>
                <c:pt idx="488">
                  <c:v>0.4299262137618699</c:v>
                </c:pt>
                <c:pt idx="489">
                  <c:v>0.32106896815325814</c:v>
                </c:pt>
                <c:pt idx="490">
                  <c:v>0.22605994463875878</c:v>
                </c:pt>
                <c:pt idx="491">
                  <c:v>0.14631550892633838</c:v>
                </c:pt>
                <c:pt idx="492">
                  <c:v>8.3024466878500514E-2</c:v>
                </c:pt>
                <c:pt idx="493">
                  <c:v>3.7130342155005325E-2</c:v>
                </c:pt>
                <c:pt idx="494">
                  <c:v>9.3173104483474933E-3</c:v>
                </c:pt>
                <c:pt idx="495">
                  <c:v>0</c:v>
                </c:pt>
                <c:pt idx="496">
                  <c:v>9.3173104483472713E-3</c:v>
                </c:pt>
                <c:pt idx="497">
                  <c:v>3.7130342155004881E-2</c:v>
                </c:pt>
                <c:pt idx="498">
                  <c:v>8.3024466878496739E-2</c:v>
                </c:pt>
                <c:pt idx="499">
                  <c:v>0.14631550892633771</c:v>
                </c:pt>
                <c:pt idx="500">
                  <c:v>0.22605994463875811</c:v>
                </c:pt>
                <c:pt idx="501">
                  <c:v>0.32106896815325725</c:v>
                </c:pt>
                <c:pt idx="502">
                  <c:v>0.42992621376186868</c:v>
                </c:pt>
                <c:pt idx="503">
                  <c:v>0.55100887066155801</c:v>
                </c:pt>
                <c:pt idx="504">
                  <c:v>0.68251187532556079</c:v>
                </c:pt>
                <c:pt idx="505">
                  <c:v>0.82247482084291168</c:v>
                </c:pt>
                <c:pt idx="506">
                  <c:v>0.96881118207016126</c:v>
                </c:pt>
                <c:pt idx="507">
                  <c:v>1.1193394209154293</c:v>
                </c:pt>
                <c:pt idx="508">
                  <c:v>1.2718155080466045</c:v>
                </c:pt>
                <c:pt idx="509">
                  <c:v>1.4239663762000856</c:v>
                </c:pt>
                <c:pt idx="510">
                  <c:v>1.5735238063781412</c:v>
                </c:pt>
                <c:pt idx="511">
                  <c:v>1.7182582417698842</c:v>
                </c:pt>
                <c:pt idx="512">
                  <c:v>1.8560120253079191</c:v>
                </c:pt>
                <c:pt idx="513">
                  <c:v>1.9847315653655926</c:v>
                </c:pt>
                <c:pt idx="514">
                  <c:v>2.1024979500781207</c:v>
                </c:pt>
                <c:pt idx="515">
                  <c:v>2.2075555538987226</c:v>
                </c:pt>
                <c:pt idx="516">
                  <c:v>2.2983382099317824</c:v>
                </c:pt>
                <c:pt idx="517">
                  <c:v>2.3734925578739543</c:v>
                </c:pt>
                <c:pt idx="518">
                  <c:v>2.4318982194991472</c:v>
                </c:pt>
                <c:pt idx="519">
                  <c:v>2.4726845009172584</c:v>
                </c:pt>
                <c:pt idx="520">
                  <c:v>2.4952433726146812</c:v>
                </c:pt>
                <c:pt idx="521">
                  <c:v>2.4992385337738696</c:v>
                </c:pt>
                <c:pt idx="522">
                  <c:v>2.4846104257439219</c:v>
                </c:pt>
                <c:pt idx="523">
                  <c:v>2.4515771199228977</c:v>
                </c:pt>
                <c:pt idx="524">
                  <c:v>2.4006310668155475</c:v>
                </c:pt>
                <c:pt idx="525">
                  <c:v>2.3325317547305513</c:v>
                </c:pt>
                <c:pt idx="526">
                  <c:v>2.2482943875591177</c:v>
                </c:pt>
                <c:pt idx="527">
                  <c:v>2.1491747504233127</c:v>
                </c:pt>
                <c:pt idx="528">
                  <c:v>2.0366504888123065</c:v>
                </c:pt>
                <c:pt idx="529">
                  <c:v>1.9123990802915136</c:v>
                </c:pt>
                <c:pt idx="530">
                  <c:v>1.7782728271758788</c:v>
                </c:pt>
                <c:pt idx="531">
                  <c:v>1.6362712429686852</c:v>
                </c:pt>
                <c:pt idx="532">
                  <c:v>1.4885112442206956</c:v>
                </c:pt>
                <c:pt idx="533">
                  <c:v>1.3371955921801677</c:v>
                </c:pt>
                <c:pt idx="534">
                  <c:v>1.1845800546963274</c:v>
                </c:pt>
                <c:pt idx="535">
                  <c:v>1.0329397779163405</c:v>
                </c:pt>
                <c:pt idx="536">
                  <c:v>0.88453536909657871</c:v>
                </c:pt>
                <c:pt idx="537">
                  <c:v>0.74157919615524592</c:v>
                </c:pt>
                <c:pt idx="538">
                  <c:v>0.60620240636242539</c:v>
                </c:pt>
                <c:pt idx="539">
                  <c:v>0.48042315584293183</c:v>
                </c:pt>
                <c:pt idx="540">
                  <c:v>0.36611652351681712</c:v>
                </c:pt>
                <c:pt idx="541">
                  <c:v>0.26498655799159654</c:v>
                </c:pt>
                <c:pt idx="542">
                  <c:v>0.17854087412235686</c:v>
                </c:pt>
                <c:pt idx="543">
                  <c:v>0.10806817794675228</c:v>
                </c:pt>
                <c:pt idx="544">
                  <c:v>5.4619055046206899E-2</c:v>
                </c:pt>
                <c:pt idx="545">
                  <c:v>1.8990308734740058E-2</c:v>
                </c:pt>
                <c:pt idx="546">
                  <c:v>1.7130815567825142E-3</c:v>
                </c:pt>
                <c:pt idx="547">
                  <c:v>3.0449371752188092E-3</c:v>
                </c:pt>
                <c:pt idx="548">
                  <c:v>2.2966020690418532E-2</c:v>
                </c:pt>
                <c:pt idx="549">
                  <c:v>6.1179354631057059E-2</c:v>
                </c:pt>
                <c:pt idx="550">
                  <c:v>0.11711526620418766</c:v>
                </c:pt>
                <c:pt idx="551">
                  <c:v>0.18993987980446048</c:v>
                </c:pt>
                <c:pt idx="552">
                  <c:v>0.27856754817878038</c:v>
                </c:pt>
                <c:pt idx="553">
                  <c:v>0.38167703692624921</c:v>
                </c:pt>
                <c:pt idx="554">
                  <c:v>0.49773122105993806</c:v>
                </c:pt>
                <c:pt idx="555">
                  <c:v>0.62500000000000155</c:v>
                </c:pt>
                <c:pt idx="556">
                  <c:v>0.76158608938841299</c:v>
                </c:pt>
                <c:pt idx="557">
                  <c:v>0.90545330522876011</c:v>
                </c:pt>
                <c:pt idx="558">
                  <c:v>1.054456918699707</c:v>
                </c:pt>
                <c:pt idx="559">
                  <c:v>1.2063756291218732</c:v>
                </c:pt>
                <c:pt idx="560">
                  <c:v>1.3589446784345758</c:v>
                </c:pt>
                <c:pt idx="561">
                  <c:v>1.509889613522206</c:v>
                </c:pt>
                <c:pt idx="562">
                  <c:v>1.6569601930714393</c:v>
                </c:pt>
                <c:pt idx="563">
                  <c:v>1.797963933486344</c:v>
                </c:pt>
                <c:pt idx="564">
                  <c:v>1.9307987937687843</c:v>
                </c:pt>
                <c:pt idx="565">
                  <c:v>2.053484512108164</c:v>
                </c:pt>
                <c:pt idx="566">
                  <c:v>2.1641921270239566</c:v>
                </c:pt>
                <c:pt idx="567">
                  <c:v>2.261271242968681</c:v>
                </c:pt>
                <c:pt idx="568">
                  <c:v>2.3432746339242438</c:v>
                </c:pt>
                <c:pt idx="569">
                  <c:v>2.4089798182084783</c:v>
                </c:pt>
                <c:pt idx="570">
                  <c:v>2.4574072828613325</c:v>
                </c:pt>
                <c:pt idx="571">
                  <c:v>2.487835085926962</c:v>
                </c:pt>
                <c:pt idx="572">
                  <c:v>2.499809618945489</c:v>
                </c:pt>
                <c:pt idx="573">
                  <c:v>2.4931523692103417</c:v>
                </c:pt>
                <c:pt idx="574">
                  <c:v>2.4679625809815433</c:v>
                </c:pt>
                <c:pt idx="575">
                  <c:v>2.424615775982383</c:v>
                </c:pt>
                <c:pt idx="576">
                  <c:v>2.363758155235463</c:v>
                </c:pt>
                <c:pt idx="577">
                  <c:v>2.2862969656938041</c:v>
                </c:pt>
                <c:pt idx="578">
                  <c:v>2.1933869752784645</c:v>
                </c:pt>
                <c:pt idx="579">
                  <c:v>2.0864132579485695</c:v>
                </c:pt>
                <c:pt idx="580">
                  <c:v>1.9669705454388153</c:v>
                </c:pt>
                <c:pt idx="581">
                  <c:v>1.8368394534823684</c:v>
                </c:pt>
                <c:pt idx="582">
                  <c:v>1.6979599369316269</c:v>
                </c:pt>
                <c:pt idx="583">
                  <c:v>1.5524023694995825</c:v>
                </c:pt>
                <c:pt idx="584">
                  <c:v>1.402336679256446</c:v>
                </c:pt>
                <c:pt idx="585">
                  <c:v>1.250000000000008</c:v>
                </c:pt>
                <c:pt idx="586">
                  <c:v>1.0976633207435698</c:v>
                </c:pt>
                <c:pt idx="587">
                  <c:v>0.94759763050043289</c:v>
                </c:pt>
                <c:pt idx="588">
                  <c:v>0.80204006306838793</c:v>
                </c:pt>
                <c:pt idx="589">
                  <c:v>0.66316054651764578</c:v>
                </c:pt>
                <c:pt idx="590">
                  <c:v>0.53302945456119788</c:v>
                </c:pt>
                <c:pt idx="591">
                  <c:v>0.41358674205142931</c:v>
                </c:pt>
                <c:pt idx="592">
                  <c:v>0.30661302472153429</c:v>
                </c:pt>
                <c:pt idx="593">
                  <c:v>0.21370303430619519</c:v>
                </c:pt>
                <c:pt idx="594">
                  <c:v>0.13624184476453616</c:v>
                </c:pt>
                <c:pt idx="595">
                  <c:v>7.5384224017616352E-2</c:v>
                </c:pt>
                <c:pt idx="596">
                  <c:v>3.2037419018456248E-2</c:v>
                </c:pt>
                <c:pt idx="597">
                  <c:v>6.8476307896581101E-3</c:v>
                </c:pt>
                <c:pt idx="598">
                  <c:v>1.9038105451074649E-4</c:v>
                </c:pt>
                <c:pt idx="599">
                  <c:v>1.2164914073035993E-2</c:v>
                </c:pt>
                <c:pt idx="600">
                  <c:v>4.2592717138663527E-2</c:v>
                </c:pt>
                <c:pt idx="601">
                  <c:v>9.102018179151572E-2</c:v>
                </c:pt>
                <c:pt idx="602">
                  <c:v>0.15672536607574838</c:v>
                </c:pt>
                <c:pt idx="603">
                  <c:v>0.23872875703130969</c:v>
                </c:pt>
                <c:pt idx="604">
                  <c:v>0.33580787297603254</c:v>
                </c:pt>
                <c:pt idx="605">
                  <c:v>0.44651548789182383</c:v>
                </c:pt>
                <c:pt idx="606">
                  <c:v>0.56920120623121706</c:v>
                </c:pt>
                <c:pt idx="607">
                  <c:v>0.7020360665136417</c:v>
                </c:pt>
                <c:pt idx="608">
                  <c:v>0.84303980692854563</c:v>
                </c:pt>
                <c:pt idx="609">
                  <c:v>0.99011038647779581</c:v>
                </c:pt>
                <c:pt idx="610">
                  <c:v>1.141055321565426</c:v>
                </c:pt>
                <c:pt idx="611">
                  <c:v>1.2936243708781288</c:v>
                </c:pt>
                <c:pt idx="612">
                  <c:v>1.4455430813002947</c:v>
                </c:pt>
                <c:pt idx="613">
                  <c:v>1.5945466947712417</c:v>
                </c:pt>
                <c:pt idx="614">
                  <c:v>1.7384139106115888</c:v>
                </c:pt>
                <c:pt idx="615">
                  <c:v>1.875</c:v>
                </c:pt>
                <c:pt idx="616">
                  <c:v>2.0022687789400635</c:v>
                </c:pt>
                <c:pt idx="617">
                  <c:v>2.1183229630737395</c:v>
                </c:pt>
                <c:pt idx="618">
                  <c:v>2.2214324518212099</c:v>
                </c:pt>
                <c:pt idx="619">
                  <c:v>2.3100601201955313</c:v>
                </c:pt>
                <c:pt idx="620">
                  <c:v>2.3828847337958132</c:v>
                </c:pt>
                <c:pt idx="621">
                  <c:v>2.4388206453689381</c:v>
                </c:pt>
                <c:pt idx="622">
                  <c:v>2.4770339793095784</c:v>
                </c:pt>
                <c:pt idx="623">
                  <c:v>2.4969550628247799</c:v>
                </c:pt>
                <c:pt idx="624">
                  <c:v>2.4982869184432177</c:v>
                </c:pt>
                <c:pt idx="625">
                  <c:v>2.4810096912652595</c:v>
                </c:pt>
                <c:pt idx="626">
                  <c:v>2.4453809449537927</c:v>
                </c:pt>
                <c:pt idx="627">
                  <c:v>2.3919318220532544</c:v>
                </c:pt>
                <c:pt idx="628">
                  <c:v>2.3214591258776425</c:v>
                </c:pt>
                <c:pt idx="629">
                  <c:v>2.2350134420084022</c:v>
                </c:pt>
                <c:pt idx="630">
                  <c:v>2.1338834764831818</c:v>
                </c:pt>
                <c:pt idx="631">
                  <c:v>2.0195768441570667</c:v>
                </c:pt>
                <c:pt idx="632">
                  <c:v>1.8937975936375731</c:v>
                </c:pt>
                <c:pt idx="633">
                  <c:v>1.7584208038447524</c:v>
                </c:pt>
                <c:pt idx="634">
                  <c:v>1.6154646309034195</c:v>
                </c:pt>
                <c:pt idx="635">
                  <c:v>1.4670602220836753</c:v>
                </c:pt>
                <c:pt idx="636">
                  <c:v>1.3154199453036883</c:v>
                </c:pt>
                <c:pt idx="637">
                  <c:v>1.1628044078198481</c:v>
                </c:pt>
                <c:pt idx="638">
                  <c:v>1.01148875577932</c:v>
                </c:pt>
                <c:pt idx="639">
                  <c:v>0.8637287570313299</c:v>
                </c:pt>
                <c:pt idx="640">
                  <c:v>0.72172717282413579</c:v>
                </c:pt>
                <c:pt idx="641">
                  <c:v>0.58760091970849992</c:v>
                </c:pt>
                <c:pt idx="642">
                  <c:v>0.46334951118770595</c:v>
                </c:pt>
                <c:pt idx="643">
                  <c:v>0.35082524957668593</c:v>
                </c:pt>
                <c:pt idx="644">
                  <c:v>0.25170561244088141</c:v>
                </c:pt>
                <c:pt idx="645">
                  <c:v>0.16746824526944781</c:v>
                </c:pt>
                <c:pt idx="646">
                  <c:v>9.9368933184451835E-2</c:v>
                </c:pt>
                <c:pt idx="647">
                  <c:v>4.8422880077102048E-2</c:v>
                </c:pt>
                <c:pt idx="648">
                  <c:v>1.5389574256077676E-2</c:v>
                </c:pt>
                <c:pt idx="649">
                  <c:v>7.6146622613015857E-4</c:v>
                </c:pt>
                <c:pt idx="650">
                  <c:v>4.7566273853174579E-3</c:v>
                </c:pt>
                <c:pt idx="651">
                  <c:v>2.7315499082742001E-2</c:v>
                </c:pt>
                <c:pt idx="652">
                  <c:v>6.8101780500853693E-2</c:v>
                </c:pt>
                <c:pt idx="653">
                  <c:v>0.12650744212604259</c:v>
                </c:pt>
                <c:pt idx="654">
                  <c:v>0.20166179006821405</c:v>
                </c:pt>
                <c:pt idx="655">
                  <c:v>0.29244444610127296</c:v>
                </c:pt>
                <c:pt idx="656">
                  <c:v>0.39750204992187443</c:v>
                </c:pt>
                <c:pt idx="657">
                  <c:v>0.51526843463439453</c:v>
                </c:pt>
                <c:pt idx="658">
                  <c:v>0.64398797469206692</c:v>
                </c:pt>
                <c:pt idx="659">
                  <c:v>0.78174175823010106</c:v>
                </c:pt>
                <c:pt idx="660">
                  <c:v>0.92647619362184352</c:v>
                </c:pt>
                <c:pt idx="661">
                  <c:v>1.0760336237999162</c:v>
                </c:pt>
                <c:pt idx="662">
                  <c:v>1.2281844919533975</c:v>
                </c:pt>
                <c:pt idx="663">
                  <c:v>1.3806605790845725</c:v>
                </c:pt>
                <c:pt idx="664">
                  <c:v>1.5311888179298405</c:v>
                </c:pt>
                <c:pt idx="665">
                  <c:v>1.6775251791570818</c:v>
                </c:pt>
                <c:pt idx="666">
                  <c:v>1.817488124674433</c:v>
                </c:pt>
                <c:pt idx="667">
                  <c:v>1.9489911293384361</c:v>
                </c:pt>
                <c:pt idx="668">
                  <c:v>2.070073786238126</c:v>
                </c:pt>
                <c:pt idx="669">
                  <c:v>2.1789310318467381</c:v>
                </c:pt>
                <c:pt idx="670">
                  <c:v>2.2739400553612379</c:v>
                </c:pt>
                <c:pt idx="671">
                  <c:v>2.353684491073659</c:v>
                </c:pt>
                <c:pt idx="672">
                  <c:v>2.4169755331214975</c:v>
                </c:pt>
                <c:pt idx="673">
                  <c:v>2.4628696578449931</c:v>
                </c:pt>
                <c:pt idx="674">
                  <c:v>2.4906826895516518</c:v>
                </c:pt>
                <c:pt idx="675">
                  <c:v>2.5</c:v>
                </c:pt>
                <c:pt idx="676">
                  <c:v>2.4906826895516545</c:v>
                </c:pt>
                <c:pt idx="677">
                  <c:v>2.4628696578449985</c:v>
                </c:pt>
                <c:pt idx="678">
                  <c:v>2.416975533121505</c:v>
                </c:pt>
                <c:pt idx="679">
                  <c:v>2.3536844910736607</c:v>
                </c:pt>
                <c:pt idx="680">
                  <c:v>2.2739400553612401</c:v>
                </c:pt>
                <c:pt idx="681">
                  <c:v>2.1789310318467408</c:v>
                </c:pt>
                <c:pt idx="682">
                  <c:v>2.0700737862381287</c:v>
                </c:pt>
                <c:pt idx="683">
                  <c:v>1.9489911293384392</c:v>
                </c:pt>
                <c:pt idx="684">
                  <c:v>1.8174881246744361</c:v>
                </c:pt>
                <c:pt idx="685">
                  <c:v>1.6775251791570851</c:v>
                </c:pt>
                <c:pt idx="686">
                  <c:v>1.5311888179298268</c:v>
                </c:pt>
                <c:pt idx="687">
                  <c:v>1.3806605790845761</c:v>
                </c:pt>
                <c:pt idx="688">
                  <c:v>1.2281844919534011</c:v>
                </c:pt>
                <c:pt idx="689">
                  <c:v>1.07603362379992</c:v>
                </c:pt>
                <c:pt idx="690">
                  <c:v>0.92647619362184697</c:v>
                </c:pt>
                <c:pt idx="691">
                  <c:v>0.78174175823012093</c:v>
                </c:pt>
                <c:pt idx="692">
                  <c:v>0.64398797469208569</c:v>
                </c:pt>
                <c:pt idx="693">
                  <c:v>0.51526843463441185</c:v>
                </c:pt>
                <c:pt idx="694">
                  <c:v>0.39750204992189009</c:v>
                </c:pt>
                <c:pt idx="695">
                  <c:v>0.29244444610128661</c:v>
                </c:pt>
                <c:pt idx="696">
                  <c:v>0.2016617900682256</c:v>
                </c:pt>
                <c:pt idx="697">
                  <c:v>0.12650744212604415</c:v>
                </c:pt>
                <c:pt idx="698">
                  <c:v>6.8101780500855025E-2</c:v>
                </c:pt>
                <c:pt idx="699">
                  <c:v>2.7315499082742667E-2</c:v>
                </c:pt>
                <c:pt idx="700">
                  <c:v>4.7566273853176799E-3</c:v>
                </c:pt>
                <c:pt idx="701">
                  <c:v>7.6146622613060266E-4</c:v>
                </c:pt>
                <c:pt idx="702">
                  <c:v>1.538957425607701E-2</c:v>
                </c:pt>
                <c:pt idx="703">
                  <c:v>4.8422880077100938E-2</c:v>
                </c:pt>
                <c:pt idx="704">
                  <c:v>9.9368933184450503E-2</c:v>
                </c:pt>
                <c:pt idx="705">
                  <c:v>0.16746824526944604</c:v>
                </c:pt>
                <c:pt idx="706">
                  <c:v>0.25170561244087919</c:v>
                </c:pt>
                <c:pt idx="707">
                  <c:v>0.35082524957668326</c:v>
                </c:pt>
                <c:pt idx="708">
                  <c:v>0.46334951118770296</c:v>
                </c:pt>
                <c:pt idx="709">
                  <c:v>0.58760091970848183</c:v>
                </c:pt>
                <c:pt idx="710">
                  <c:v>0.72172717282411636</c:v>
                </c:pt>
                <c:pt idx="711">
                  <c:v>0.86372875703130947</c:v>
                </c:pt>
                <c:pt idx="712">
                  <c:v>1.0114887557793164</c:v>
                </c:pt>
                <c:pt idx="713">
                  <c:v>1.1628044078198445</c:v>
                </c:pt>
                <c:pt idx="714">
                  <c:v>1.315419945303667</c:v>
                </c:pt>
                <c:pt idx="715">
                  <c:v>1.4670602220836542</c:v>
                </c:pt>
                <c:pt idx="716">
                  <c:v>1.615464630903416</c:v>
                </c:pt>
                <c:pt idx="717">
                  <c:v>1.7584208038447491</c:v>
                </c:pt>
                <c:pt idx="718">
                  <c:v>1.8937975936375699</c:v>
                </c:pt>
                <c:pt idx="719">
                  <c:v>2.0195768441570778</c:v>
                </c:pt>
                <c:pt idx="720">
                  <c:v>2.1338834764831791</c:v>
                </c:pt>
                <c:pt idx="721">
                  <c:v>2.2350134420084</c:v>
                </c:pt>
                <c:pt idx="722">
                  <c:v>2.3214591258776407</c:v>
                </c:pt>
                <c:pt idx="723">
                  <c:v>2.3919318220532526</c:v>
                </c:pt>
                <c:pt idx="724">
                  <c:v>2.4453809449537913</c:v>
                </c:pt>
                <c:pt idx="725">
                  <c:v>2.4810096912652586</c:v>
                </c:pt>
                <c:pt idx="726">
                  <c:v>2.4982869184432173</c:v>
                </c:pt>
                <c:pt idx="727">
                  <c:v>2.4969550628247816</c:v>
                </c:pt>
                <c:pt idx="728">
                  <c:v>2.4770339793095824</c:v>
                </c:pt>
                <c:pt idx="729">
                  <c:v>2.4388206453689447</c:v>
                </c:pt>
                <c:pt idx="730">
                  <c:v>2.3828847337958146</c:v>
                </c:pt>
                <c:pt idx="731">
                  <c:v>2.3100601201955331</c:v>
                </c:pt>
                <c:pt idx="732">
                  <c:v>2.2214324518212121</c:v>
                </c:pt>
                <c:pt idx="733">
                  <c:v>2.1183229630737421</c:v>
                </c:pt>
                <c:pt idx="734">
                  <c:v>2.0022687789400662</c:v>
                </c:pt>
                <c:pt idx="735">
                  <c:v>1.8750000000000031</c:v>
                </c:pt>
                <c:pt idx="736">
                  <c:v>1.7384139106115921</c:v>
                </c:pt>
                <c:pt idx="737">
                  <c:v>1.5945466947712452</c:v>
                </c:pt>
                <c:pt idx="738">
                  <c:v>1.4455430813002985</c:v>
                </c:pt>
                <c:pt idx="739">
                  <c:v>1.2936243708781323</c:v>
                </c:pt>
                <c:pt idx="740">
                  <c:v>1.1410553215654295</c:v>
                </c:pt>
                <c:pt idx="741">
                  <c:v>0.99011038647779936</c:v>
                </c:pt>
                <c:pt idx="742">
                  <c:v>0.84303980692854918</c:v>
                </c:pt>
                <c:pt idx="743">
                  <c:v>0.70203606651364503</c:v>
                </c:pt>
                <c:pt idx="744">
                  <c:v>0.56920120623123516</c:v>
                </c:pt>
                <c:pt idx="745">
                  <c:v>0.44651548789184026</c:v>
                </c:pt>
                <c:pt idx="746">
                  <c:v>0.33580787297604708</c:v>
                </c:pt>
                <c:pt idx="747">
                  <c:v>0.23872875703132213</c:v>
                </c:pt>
                <c:pt idx="748">
                  <c:v>0.15672536607575882</c:v>
                </c:pt>
                <c:pt idx="749">
                  <c:v>9.1020181791517052E-2</c:v>
                </c:pt>
                <c:pt idx="750">
                  <c:v>4.2592717138664637E-2</c:v>
                </c:pt>
                <c:pt idx="751">
                  <c:v>1.2164914073038879E-2</c:v>
                </c:pt>
                <c:pt idx="752">
                  <c:v>1.9038105451119058E-4</c:v>
                </c:pt>
                <c:pt idx="753">
                  <c:v>6.847630789657666E-3</c:v>
                </c:pt>
                <c:pt idx="754">
                  <c:v>3.2037419018455582E-2</c:v>
                </c:pt>
                <c:pt idx="755">
                  <c:v>7.538422401761502E-2</c:v>
                </c:pt>
                <c:pt idx="756">
                  <c:v>0.1362418447645426</c:v>
                </c:pt>
                <c:pt idx="757">
                  <c:v>0.21370303430620319</c:v>
                </c:pt>
                <c:pt idx="758">
                  <c:v>0.30661302472154361</c:v>
                </c:pt>
                <c:pt idx="759">
                  <c:v>0.41358674205141333</c:v>
                </c:pt>
                <c:pt idx="760">
                  <c:v>0.53302945456118023</c:v>
                </c:pt>
                <c:pt idx="761">
                  <c:v>0.6631605465176269</c:v>
                </c:pt>
                <c:pt idx="762">
                  <c:v>0.80204006306836795</c:v>
                </c:pt>
                <c:pt idx="763">
                  <c:v>0.94759763050041212</c:v>
                </c:pt>
                <c:pt idx="764">
                  <c:v>1.0976633207435662</c:v>
                </c:pt>
                <c:pt idx="765">
                  <c:v>1.2500000000000042</c:v>
                </c:pt>
                <c:pt idx="766">
                  <c:v>1.4023366792564247</c:v>
                </c:pt>
                <c:pt idx="767">
                  <c:v>1.552402369499579</c:v>
                </c:pt>
                <c:pt idx="768">
                  <c:v>1.6979599369316234</c:v>
                </c:pt>
                <c:pt idx="769">
                  <c:v>1.8368394534823649</c:v>
                </c:pt>
                <c:pt idx="770">
                  <c:v>1.9669705454388122</c:v>
                </c:pt>
                <c:pt idx="771">
                  <c:v>2.0864132579485797</c:v>
                </c:pt>
                <c:pt idx="772">
                  <c:v>2.1933869752784734</c:v>
                </c:pt>
                <c:pt idx="773">
                  <c:v>2.2862969656937917</c:v>
                </c:pt>
                <c:pt idx="774">
                  <c:v>2.3637581552354532</c:v>
                </c:pt>
                <c:pt idx="775">
                  <c:v>2.4246157759823816</c:v>
                </c:pt>
                <c:pt idx="776">
                  <c:v>2.4679625809815424</c:v>
                </c:pt>
                <c:pt idx="777">
                  <c:v>2.4931523692103412</c:v>
                </c:pt>
                <c:pt idx="778">
                  <c:v>2.499809618945489</c:v>
                </c:pt>
                <c:pt idx="779">
                  <c:v>2.487835085926962</c:v>
                </c:pt>
                <c:pt idx="780">
                  <c:v>2.4574072828613334</c:v>
                </c:pt>
                <c:pt idx="781">
                  <c:v>2.4089798182084929</c:v>
                </c:pt>
                <c:pt idx="782">
                  <c:v>2.3432746339242545</c:v>
                </c:pt>
                <c:pt idx="783">
                  <c:v>2.2612712429686939</c:v>
                </c:pt>
                <c:pt idx="784">
                  <c:v>2.1641921270239712</c:v>
                </c:pt>
                <c:pt idx="785">
                  <c:v>2.0534845121081804</c:v>
                </c:pt>
                <c:pt idx="786">
                  <c:v>1.9307987937687874</c:v>
                </c:pt>
                <c:pt idx="787">
                  <c:v>1.7979639334863471</c:v>
                </c:pt>
                <c:pt idx="788">
                  <c:v>1.6569601930714595</c:v>
                </c:pt>
                <c:pt idx="789">
                  <c:v>1.5098896135222095</c:v>
                </c:pt>
                <c:pt idx="790">
                  <c:v>1.3589446784345796</c:v>
                </c:pt>
                <c:pt idx="791">
                  <c:v>1.2063756291218768</c:v>
                </c:pt>
                <c:pt idx="792">
                  <c:v>1.0544569186997106</c:v>
                </c:pt>
                <c:pt idx="793">
                  <c:v>0.90545330522874656</c:v>
                </c:pt>
                <c:pt idx="794">
                  <c:v>0.7615860893884</c:v>
                </c:pt>
                <c:pt idx="795">
                  <c:v>0.62500000000002021</c:v>
                </c:pt>
                <c:pt idx="796">
                  <c:v>0.49773122105995515</c:v>
                </c:pt>
                <c:pt idx="797">
                  <c:v>0.38167703692626465</c:v>
                </c:pt>
                <c:pt idx="798">
                  <c:v>0.27856754817879392</c:v>
                </c:pt>
                <c:pt idx="799">
                  <c:v>0.1899398798044718</c:v>
                </c:pt>
                <c:pt idx="800">
                  <c:v>0.11711526620418944</c:v>
                </c:pt>
                <c:pt idx="801">
                  <c:v>6.1179354631058169E-2</c:v>
                </c:pt>
                <c:pt idx="802">
                  <c:v>2.296602069041942E-2</c:v>
                </c:pt>
                <c:pt idx="803">
                  <c:v>3.0449371752203636E-3</c:v>
                </c:pt>
                <c:pt idx="804">
                  <c:v>1.7130815567822921E-3</c:v>
                </c:pt>
                <c:pt idx="805">
                  <c:v>1.8990308734739392E-2</c:v>
                </c:pt>
                <c:pt idx="806">
                  <c:v>5.4619055046206011E-2</c:v>
                </c:pt>
                <c:pt idx="807">
                  <c:v>0.10806817794675094</c:v>
                </c:pt>
                <c:pt idx="808">
                  <c:v>0.17854087412236397</c:v>
                </c:pt>
                <c:pt idx="809">
                  <c:v>0.26498655799160531</c:v>
                </c:pt>
                <c:pt idx="810">
                  <c:v>0.36611652351680191</c:v>
                </c:pt>
                <c:pt idx="811">
                  <c:v>0.48042315584291495</c:v>
                </c:pt>
                <c:pt idx="812">
                  <c:v>0.60620240636242217</c:v>
                </c:pt>
                <c:pt idx="813">
                  <c:v>0.74157919615524259</c:v>
                </c:pt>
                <c:pt idx="814">
                  <c:v>0.88453536909657515</c:v>
                </c:pt>
                <c:pt idx="815">
                  <c:v>1.032939777916337</c:v>
                </c:pt>
                <c:pt idx="816">
                  <c:v>1.1845800546963239</c:v>
                </c:pt>
                <c:pt idx="817">
                  <c:v>1.3371955921801639</c:v>
                </c:pt>
                <c:pt idx="818">
                  <c:v>1.4885112442206747</c:v>
                </c:pt>
                <c:pt idx="819">
                  <c:v>1.6362712429686819</c:v>
                </c:pt>
                <c:pt idx="820">
                  <c:v>1.7782728271758752</c:v>
                </c:pt>
                <c:pt idx="821">
                  <c:v>1.9123990802914954</c:v>
                </c:pt>
                <c:pt idx="822">
                  <c:v>2.03665048881229</c:v>
                </c:pt>
                <c:pt idx="823">
                  <c:v>2.1491747504233105</c:v>
                </c:pt>
                <c:pt idx="824">
                  <c:v>2.248294387559115</c:v>
                </c:pt>
                <c:pt idx="825">
                  <c:v>2.3325317547305406</c:v>
                </c:pt>
                <c:pt idx="826">
                  <c:v>2.4006310668155457</c:v>
                </c:pt>
                <c:pt idx="827">
                  <c:v>2.4515771199228964</c:v>
                </c:pt>
                <c:pt idx="828">
                  <c:v>2.4846104257439214</c:v>
                </c:pt>
                <c:pt idx="829">
                  <c:v>2.4992385337738696</c:v>
                </c:pt>
                <c:pt idx="830">
                  <c:v>2.4952433726146817</c:v>
                </c:pt>
                <c:pt idx="831">
                  <c:v>2.4726845009172553</c:v>
                </c:pt>
                <c:pt idx="832">
                  <c:v>2.4318982194991539</c:v>
                </c:pt>
                <c:pt idx="833">
                  <c:v>2.3734925578739676</c:v>
                </c:pt>
                <c:pt idx="834">
                  <c:v>2.2983382099317891</c:v>
                </c:pt>
                <c:pt idx="835">
                  <c:v>2.2075555538987306</c:v>
                </c:pt>
                <c:pt idx="836">
                  <c:v>2.1024979500781296</c:v>
                </c:pt>
                <c:pt idx="837">
                  <c:v>1.9847315653655955</c:v>
                </c:pt>
                <c:pt idx="838">
                  <c:v>1.8560120253079224</c:v>
                </c:pt>
                <c:pt idx="839">
                  <c:v>1.7182582417698877</c:v>
                </c:pt>
                <c:pt idx="840">
                  <c:v>1.5735238063781618</c:v>
                </c:pt>
                <c:pt idx="841">
                  <c:v>1.4239663762000894</c:v>
                </c:pt>
                <c:pt idx="842">
                  <c:v>1.271815508046608</c:v>
                </c:pt>
                <c:pt idx="843">
                  <c:v>1.119339420915433</c:v>
                </c:pt>
                <c:pt idx="844">
                  <c:v>0.96881118207016492</c:v>
                </c:pt>
                <c:pt idx="845">
                  <c:v>0.8224748208429068</c:v>
                </c:pt>
                <c:pt idx="846">
                  <c:v>0.68251187532555624</c:v>
                </c:pt>
                <c:pt idx="847">
                  <c:v>0.55100887066158322</c:v>
                </c:pt>
                <c:pt idx="848">
                  <c:v>0.42992621376187823</c:v>
                </c:pt>
                <c:pt idx="849">
                  <c:v>0.32106896815326547</c:v>
                </c:pt>
                <c:pt idx="850">
                  <c:v>0.22605994463876522</c:v>
                </c:pt>
                <c:pt idx="851">
                  <c:v>0.14631550892634371</c:v>
                </c:pt>
                <c:pt idx="852">
                  <c:v>8.3024466878498293E-2</c:v>
                </c:pt>
                <c:pt idx="853">
                  <c:v>3.713034215500377E-2</c:v>
                </c:pt>
                <c:pt idx="854">
                  <c:v>9.3173104483488256E-3</c:v>
                </c:pt>
                <c:pt idx="855">
                  <c:v>0</c:v>
                </c:pt>
                <c:pt idx="856">
                  <c:v>9.3173104483470492E-3</c:v>
                </c:pt>
                <c:pt idx="857">
                  <c:v>3.7130342155004659E-2</c:v>
                </c:pt>
                <c:pt idx="858">
                  <c:v>8.3024466878499403E-2</c:v>
                </c:pt>
                <c:pt idx="859">
                  <c:v>0.14631550892634504</c:v>
                </c:pt>
                <c:pt idx="860">
                  <c:v>0.226059944638767</c:v>
                </c:pt>
                <c:pt idx="861">
                  <c:v>0.3210689681532557</c:v>
                </c:pt>
                <c:pt idx="862">
                  <c:v>0.42992621376185369</c:v>
                </c:pt>
                <c:pt idx="863">
                  <c:v>0.55100887066155624</c:v>
                </c:pt>
                <c:pt idx="864">
                  <c:v>0.6825118753255589</c:v>
                </c:pt>
                <c:pt idx="865">
                  <c:v>0.82247482084290968</c:v>
                </c:pt>
                <c:pt idx="866">
                  <c:v>0.96881118207016792</c:v>
                </c:pt>
                <c:pt idx="867">
                  <c:v>1.1193394209154361</c:v>
                </c:pt>
                <c:pt idx="868">
                  <c:v>1.2718155080466111</c:v>
                </c:pt>
                <c:pt idx="869">
                  <c:v>1.4239663762000572</c:v>
                </c:pt>
                <c:pt idx="870">
                  <c:v>1.5735238063781305</c:v>
                </c:pt>
                <c:pt idx="871">
                  <c:v>1.718258241769874</c:v>
                </c:pt>
                <c:pt idx="872">
                  <c:v>1.8560120253079093</c:v>
                </c:pt>
                <c:pt idx="873">
                  <c:v>1.9847315653655837</c:v>
                </c:pt>
                <c:pt idx="874">
                  <c:v>2.1024979500781189</c:v>
                </c:pt>
                <c:pt idx="875">
                  <c:v>2.2075555538987213</c:v>
                </c:pt>
                <c:pt idx="876">
                  <c:v>2.2983382099317811</c:v>
                </c:pt>
                <c:pt idx="877">
                  <c:v>2.3734925578739534</c:v>
                </c:pt>
                <c:pt idx="878">
                  <c:v>2.4318982194991432</c:v>
                </c:pt>
                <c:pt idx="879">
                  <c:v>2.4726845009172562</c:v>
                </c:pt>
                <c:pt idx="880">
                  <c:v>2.4952433726146817</c:v>
                </c:pt>
                <c:pt idx="881">
                  <c:v>2.4992385337738696</c:v>
                </c:pt>
                <c:pt idx="882">
                  <c:v>2.484610425743921</c:v>
                </c:pt>
                <c:pt idx="883">
                  <c:v>2.4515771199228955</c:v>
                </c:pt>
                <c:pt idx="884">
                  <c:v>2.4006310668155586</c:v>
                </c:pt>
                <c:pt idx="885">
                  <c:v>2.3325317547305566</c:v>
                </c:pt>
                <c:pt idx="886">
                  <c:v>2.2482943875591239</c:v>
                </c:pt>
                <c:pt idx="887">
                  <c:v>2.1491747504233203</c:v>
                </c:pt>
                <c:pt idx="888">
                  <c:v>2.0366504888123012</c:v>
                </c:pt>
                <c:pt idx="889">
                  <c:v>1.9123990802915078</c:v>
                </c:pt>
                <c:pt idx="890">
                  <c:v>1.7782728271758725</c:v>
                </c:pt>
                <c:pt idx="891">
                  <c:v>1.6362712429686956</c:v>
                </c:pt>
                <c:pt idx="892">
                  <c:v>1.4885112442206891</c:v>
                </c:pt>
                <c:pt idx="893">
                  <c:v>1.337195592180161</c:v>
                </c:pt>
                <c:pt idx="894">
                  <c:v>1.1845800546963208</c:v>
                </c:pt>
                <c:pt idx="895">
                  <c:v>1.0329397779163338</c:v>
                </c:pt>
                <c:pt idx="896">
                  <c:v>0.88453536909657227</c:v>
                </c:pt>
                <c:pt idx="897">
                  <c:v>0.74157919615523971</c:v>
                </c:pt>
                <c:pt idx="898">
                  <c:v>0.60620240636241962</c:v>
                </c:pt>
                <c:pt idx="899">
                  <c:v>0.4804231558429406</c:v>
                </c:pt>
                <c:pt idx="900">
                  <c:v>0.366116523516825</c:v>
                </c:pt>
                <c:pt idx="901">
                  <c:v>0.26498655799160331</c:v>
                </c:pt>
                <c:pt idx="902">
                  <c:v>0.17854087412236241</c:v>
                </c:pt>
                <c:pt idx="903">
                  <c:v>0.10806817794674961</c:v>
                </c:pt>
                <c:pt idx="904">
                  <c:v>5.4619055046205123E-2</c:v>
                </c:pt>
                <c:pt idx="905">
                  <c:v>1.8990308734738948E-2</c:v>
                </c:pt>
                <c:pt idx="906">
                  <c:v>1.7130815567831803E-3</c:v>
                </c:pt>
                <c:pt idx="907">
                  <c:v>3.0449371752192533E-3</c:v>
                </c:pt>
                <c:pt idx="908">
                  <c:v>2.2966020690416533E-2</c:v>
                </c:pt>
                <c:pt idx="909">
                  <c:v>6.1179354631053728E-2</c:v>
                </c:pt>
                <c:pt idx="910">
                  <c:v>0.11711526620418322</c:v>
                </c:pt>
                <c:pt idx="911">
                  <c:v>0.18993987980446403</c:v>
                </c:pt>
                <c:pt idx="912">
                  <c:v>0.2785675481787846</c:v>
                </c:pt>
                <c:pt idx="913">
                  <c:v>0.38167703692624122</c:v>
                </c:pt>
                <c:pt idx="914">
                  <c:v>0.49773122105992929</c:v>
                </c:pt>
                <c:pt idx="915">
                  <c:v>0.62499999999999212</c:v>
                </c:pt>
                <c:pt idx="916">
                  <c:v>0.76158608938840289</c:v>
                </c:pt>
                <c:pt idx="917">
                  <c:v>0.90545330522874945</c:v>
                </c:pt>
                <c:pt idx="918">
                  <c:v>1.0544569186997137</c:v>
                </c:pt>
                <c:pt idx="919">
                  <c:v>1.2063756291218799</c:v>
                </c:pt>
                <c:pt idx="920">
                  <c:v>1.3589446784345827</c:v>
                </c:pt>
                <c:pt idx="921">
                  <c:v>1.5098896135221778</c:v>
                </c:pt>
                <c:pt idx="922">
                  <c:v>1.6569601930714288</c:v>
                </c:pt>
                <c:pt idx="923">
                  <c:v>1.7979639334863342</c:v>
                </c:pt>
                <c:pt idx="924">
                  <c:v>1.9307987937687752</c:v>
                </c:pt>
                <c:pt idx="925">
                  <c:v>2.0534845121081693</c:v>
                </c:pt>
                <c:pt idx="926">
                  <c:v>2.164192127023961</c:v>
                </c:pt>
                <c:pt idx="927">
                  <c:v>2.261271242968685</c:v>
                </c:pt>
                <c:pt idx="928">
                  <c:v>2.3432746339242385</c:v>
                </c:pt>
                <c:pt idx="929">
                  <c:v>2.4089798182084809</c:v>
                </c:pt>
                <c:pt idx="930">
                  <c:v>2.4574072828613343</c:v>
                </c:pt>
                <c:pt idx="931">
                  <c:v>2.4878350859269629</c:v>
                </c:pt>
                <c:pt idx="932">
                  <c:v>2.499809618945489</c:v>
                </c:pt>
                <c:pt idx="933">
                  <c:v>2.4931523692103408</c:v>
                </c:pt>
                <c:pt idx="934">
                  <c:v>2.467962580981542</c:v>
                </c:pt>
                <c:pt idx="935">
                  <c:v>2.4246157759823932</c:v>
                </c:pt>
                <c:pt idx="936">
                  <c:v>2.3637581552354678</c:v>
                </c:pt>
                <c:pt idx="937">
                  <c:v>2.2862969656938099</c:v>
                </c:pt>
                <c:pt idx="938">
                  <c:v>2.1933869752784716</c:v>
                </c:pt>
                <c:pt idx="939">
                  <c:v>2.0864132579485775</c:v>
                </c:pt>
                <c:pt idx="940">
                  <c:v>1.9669705454388096</c:v>
                </c:pt>
                <c:pt idx="941">
                  <c:v>1.8368394534823622</c:v>
                </c:pt>
                <c:pt idx="942">
                  <c:v>1.6979599369316207</c:v>
                </c:pt>
                <c:pt idx="943">
                  <c:v>1.5524023694995932</c:v>
                </c:pt>
                <c:pt idx="944">
                  <c:v>1.4023366792564393</c:v>
                </c:pt>
                <c:pt idx="945">
                  <c:v>1.2500000000000013</c:v>
                </c:pt>
                <c:pt idx="946">
                  <c:v>1.0976633207435631</c:v>
                </c:pt>
                <c:pt idx="947">
                  <c:v>0.94759763050040913</c:v>
                </c:pt>
                <c:pt idx="948">
                  <c:v>0.80204006306838171</c:v>
                </c:pt>
                <c:pt idx="949">
                  <c:v>0.66316054651763978</c:v>
                </c:pt>
                <c:pt idx="950">
                  <c:v>0.53302945456120687</c:v>
                </c:pt>
                <c:pt idx="951">
                  <c:v>0.41358674205143742</c:v>
                </c:pt>
                <c:pt idx="952">
                  <c:v>0.30661302472154162</c:v>
                </c:pt>
                <c:pt idx="953">
                  <c:v>0.21370303430620119</c:v>
                </c:pt>
                <c:pt idx="954">
                  <c:v>0.13624184476454126</c:v>
                </c:pt>
                <c:pt idx="955">
                  <c:v>7.5384224017614132E-2</c:v>
                </c:pt>
                <c:pt idx="956">
                  <c:v>3.2037419018454916E-2</c:v>
                </c:pt>
                <c:pt idx="957">
                  <c:v>6.847630789657444E-3</c:v>
                </c:pt>
                <c:pt idx="958">
                  <c:v>1.9038105451052445E-4</c:v>
                </c:pt>
                <c:pt idx="959">
                  <c:v>1.2164914073034439E-2</c:v>
                </c:pt>
                <c:pt idx="960">
                  <c:v>4.2592717138660641E-2</c:v>
                </c:pt>
                <c:pt idx="961">
                  <c:v>9.1020181791511501E-2</c:v>
                </c:pt>
                <c:pt idx="962">
                  <c:v>0.15672536607575172</c:v>
                </c:pt>
                <c:pt idx="963">
                  <c:v>0.23872875703131369</c:v>
                </c:pt>
                <c:pt idx="964">
                  <c:v>0.33580787297603709</c:v>
                </c:pt>
                <c:pt idx="965">
                  <c:v>0.44651548789181539</c:v>
                </c:pt>
                <c:pt idx="966">
                  <c:v>0.56920120623120785</c:v>
                </c:pt>
                <c:pt idx="967">
                  <c:v>0.70203606651364781</c:v>
                </c:pt>
                <c:pt idx="968">
                  <c:v>0.84303980692855207</c:v>
                </c:pt>
                <c:pt idx="969">
                  <c:v>0.99011038647780236</c:v>
                </c:pt>
                <c:pt idx="970">
                  <c:v>1.1410553215654327</c:v>
                </c:pt>
                <c:pt idx="971">
                  <c:v>1.2936243708781354</c:v>
                </c:pt>
                <c:pt idx="972">
                  <c:v>1.4455430813002663</c:v>
                </c:pt>
                <c:pt idx="973">
                  <c:v>1.594546694771231</c:v>
                </c:pt>
                <c:pt idx="974">
                  <c:v>1.7384139106115786</c:v>
                </c:pt>
                <c:pt idx="975">
                  <c:v>1.8749999999999905</c:v>
                </c:pt>
                <c:pt idx="976">
                  <c:v>2.0022687789400546</c:v>
                </c:pt>
                <c:pt idx="977">
                  <c:v>2.1183229630737443</c:v>
                </c:pt>
                <c:pt idx="978">
                  <c:v>2.2214324518212138</c:v>
                </c:pt>
                <c:pt idx="979">
                  <c:v>2.3100601201955344</c:v>
                </c:pt>
                <c:pt idx="980">
                  <c:v>2.3828847337958083</c:v>
                </c:pt>
                <c:pt idx="981">
                  <c:v>2.4388206453689403</c:v>
                </c:pt>
                <c:pt idx="982">
                  <c:v>2.4770339793095797</c:v>
                </c:pt>
                <c:pt idx="983">
                  <c:v>2.4969550628247803</c:v>
                </c:pt>
                <c:pt idx="984">
                  <c:v>2.4982869184432168</c:v>
                </c:pt>
                <c:pt idx="985">
                  <c:v>2.4810096912652586</c:v>
                </c:pt>
                <c:pt idx="986">
                  <c:v>2.4453809449537904</c:v>
                </c:pt>
                <c:pt idx="987">
                  <c:v>2.3919318220532588</c:v>
                </c:pt>
                <c:pt idx="988">
                  <c:v>2.3214591258776478</c:v>
                </c:pt>
                <c:pt idx="989">
                  <c:v>2.2350134420084089</c:v>
                </c:pt>
                <c:pt idx="990">
                  <c:v>2.1338834764831893</c:v>
                </c:pt>
                <c:pt idx="991">
                  <c:v>2.0195768441570756</c:v>
                </c:pt>
                <c:pt idx="992">
                  <c:v>1.8937975936375673</c:v>
                </c:pt>
                <c:pt idx="993">
                  <c:v>1.7584208038447462</c:v>
                </c:pt>
                <c:pt idx="994">
                  <c:v>1.6154646309034302</c:v>
                </c:pt>
                <c:pt idx="995">
                  <c:v>1.4670602220836861</c:v>
                </c:pt>
                <c:pt idx="996">
                  <c:v>1.3154199453036994</c:v>
                </c:pt>
                <c:pt idx="997">
                  <c:v>1.1628044078198592</c:v>
                </c:pt>
                <c:pt idx="998">
                  <c:v>1.0114887557793308</c:v>
                </c:pt>
                <c:pt idx="999">
                  <c:v>0.86372875703132346</c:v>
                </c:pt>
                <c:pt idx="1000">
                  <c:v>0.72172717282412968</c:v>
                </c:pt>
                <c:pt idx="1001">
                  <c:v>0.58760091970849426</c:v>
                </c:pt>
                <c:pt idx="1002">
                  <c:v>0.4633495111877145</c:v>
                </c:pt>
                <c:pt idx="1003">
                  <c:v>0.35082524957669348</c:v>
                </c:pt>
                <c:pt idx="1004">
                  <c:v>0.25170561244088807</c:v>
                </c:pt>
                <c:pt idx="1005">
                  <c:v>0.16746824526945336</c:v>
                </c:pt>
                <c:pt idx="1006">
                  <c:v>9.9368933184449171E-2</c:v>
                </c:pt>
                <c:pt idx="1007">
                  <c:v>4.842288007710005E-2</c:v>
                </c:pt>
                <c:pt idx="1008">
                  <c:v>1.5389574256076566E-2</c:v>
                </c:pt>
                <c:pt idx="1009">
                  <c:v>7.6146622613104675E-4</c:v>
                </c:pt>
                <c:pt idx="1010">
                  <c:v>4.7566273853163477E-3</c:v>
                </c:pt>
                <c:pt idx="1011">
                  <c:v>2.731549908273978E-2</c:v>
                </c:pt>
                <c:pt idx="1012">
                  <c:v>6.810178050085014E-2</c:v>
                </c:pt>
                <c:pt idx="1013">
                  <c:v>0.12650744212603771</c:v>
                </c:pt>
                <c:pt idx="1014">
                  <c:v>0.20166179006821761</c:v>
                </c:pt>
                <c:pt idx="1015">
                  <c:v>0.29244444610127718</c:v>
                </c:pt>
                <c:pt idx="1016">
                  <c:v>0.39750204992186633</c:v>
                </c:pt>
                <c:pt idx="1017">
                  <c:v>0.51526843463440009</c:v>
                </c:pt>
                <c:pt idx="1018">
                  <c:v>0.64398797469207281</c:v>
                </c:pt>
                <c:pt idx="1019">
                  <c:v>0.78174175823010728</c:v>
                </c:pt>
                <c:pt idx="1020">
                  <c:v>0.92647619362184996</c:v>
                </c:pt>
                <c:pt idx="1021">
                  <c:v>1.0760336237999228</c:v>
                </c:pt>
                <c:pt idx="1022">
                  <c:v>1.2281844919534042</c:v>
                </c:pt>
                <c:pt idx="1023">
                  <c:v>1.3806605790845792</c:v>
                </c:pt>
                <c:pt idx="1024">
                  <c:v>1.5311888179298125</c:v>
                </c:pt>
                <c:pt idx="1025">
                  <c:v>1.6775251791570713</c:v>
                </c:pt>
                <c:pt idx="1026">
                  <c:v>1.8174881246744232</c:v>
                </c:pt>
                <c:pt idx="1027">
                  <c:v>1.948991129338427</c:v>
                </c:pt>
                <c:pt idx="1028">
                  <c:v>2.0700737862381313</c:v>
                </c:pt>
                <c:pt idx="1029">
                  <c:v>2.1789310318467425</c:v>
                </c:pt>
                <c:pt idx="1030">
                  <c:v>2.2739400553612419</c:v>
                </c:pt>
                <c:pt idx="1031">
                  <c:v>2.3536844910736536</c:v>
                </c:pt>
                <c:pt idx="1032">
                  <c:v>2.4169755331214997</c:v>
                </c:pt>
                <c:pt idx="1033">
                  <c:v>2.4628696578449949</c:v>
                </c:pt>
                <c:pt idx="1034">
                  <c:v>2.4906826895516527</c:v>
                </c:pt>
                <c:pt idx="1035">
                  <c:v>2.5</c:v>
                </c:pt>
                <c:pt idx="1036">
                  <c:v>2.4906826895516536</c:v>
                </c:pt>
                <c:pt idx="1037">
                  <c:v>2.4628696578449967</c:v>
                </c:pt>
                <c:pt idx="1038">
                  <c:v>2.4169755331215028</c:v>
                </c:pt>
                <c:pt idx="1039">
                  <c:v>2.3536844910736661</c:v>
                </c:pt>
                <c:pt idx="1040">
                  <c:v>2.2739400553612463</c:v>
                </c:pt>
                <c:pt idx="1041">
                  <c:v>2.1789310318467479</c:v>
                </c:pt>
                <c:pt idx="1042">
                  <c:v>2.0700737862381371</c:v>
                </c:pt>
                <c:pt idx="1043">
                  <c:v>1.9489911293384483</c:v>
                </c:pt>
                <c:pt idx="1044">
                  <c:v>1.8174881246744303</c:v>
                </c:pt>
                <c:pt idx="1045">
                  <c:v>1.6775251791570955</c:v>
                </c:pt>
                <c:pt idx="1046">
                  <c:v>1.5311888179298547</c:v>
                </c:pt>
                <c:pt idx="1047">
                  <c:v>1.3806605790845694</c:v>
                </c:pt>
                <c:pt idx="1048">
                  <c:v>1.2281844919534122</c:v>
                </c:pt>
                <c:pt idx="1049">
                  <c:v>1.0760336237999133</c:v>
                </c:pt>
                <c:pt idx="1050">
                  <c:v>0.92647619362185762</c:v>
                </c:pt>
                <c:pt idx="1051">
                  <c:v>0.78174175823009817</c:v>
                </c:pt>
                <c:pt idx="1052">
                  <c:v>0.6439879746920798</c:v>
                </c:pt>
                <c:pt idx="1053">
                  <c:v>0.51526843463442096</c:v>
                </c:pt>
                <c:pt idx="1054">
                  <c:v>0.39750204992189819</c:v>
                </c:pt>
                <c:pt idx="1055">
                  <c:v>0.29244444610128228</c:v>
                </c:pt>
                <c:pt idx="1056">
                  <c:v>0.20166179006823182</c:v>
                </c:pt>
                <c:pt idx="1057">
                  <c:v>0.12650744212604126</c:v>
                </c:pt>
                <c:pt idx="1058">
                  <c:v>6.8101780500858577E-2</c:v>
                </c:pt>
                <c:pt idx="1059">
                  <c:v>2.7315499082741335E-2</c:v>
                </c:pt>
                <c:pt idx="1060">
                  <c:v>4.7566273853185681E-3</c:v>
                </c:pt>
                <c:pt idx="1061">
                  <c:v>7.6146622612949244E-4</c:v>
                </c:pt>
                <c:pt idx="1062">
                  <c:v>1.538957425607812E-2</c:v>
                </c:pt>
                <c:pt idx="1063">
                  <c:v>4.842288007709783E-2</c:v>
                </c:pt>
                <c:pt idx="1064">
                  <c:v>9.9368933184453168E-2</c:v>
                </c:pt>
                <c:pt idx="1065">
                  <c:v>0.16746824526944915</c:v>
                </c:pt>
                <c:pt idx="1066">
                  <c:v>0.25170561244089396</c:v>
                </c:pt>
                <c:pt idx="1067">
                  <c:v>0.35082524957668793</c:v>
                </c:pt>
                <c:pt idx="1068">
                  <c:v>0.46334951118769452</c:v>
                </c:pt>
                <c:pt idx="1069">
                  <c:v>0.5876009197084725</c:v>
                </c:pt>
                <c:pt idx="1070">
                  <c:v>0.72172717282412246</c:v>
                </c:pt>
                <c:pt idx="1071">
                  <c:v>0.86372875703129903</c:v>
                </c:pt>
                <c:pt idx="1072">
                  <c:v>1.0114887557793231</c:v>
                </c:pt>
                <c:pt idx="1073">
                  <c:v>1.1628044078198334</c:v>
                </c:pt>
                <c:pt idx="1074">
                  <c:v>1.3154199453036914</c:v>
                </c:pt>
                <c:pt idx="1075">
                  <c:v>1.4670602220836608</c:v>
                </c:pt>
                <c:pt idx="1076">
                  <c:v>1.6154646309034053</c:v>
                </c:pt>
                <c:pt idx="1077">
                  <c:v>1.7584208038447553</c:v>
                </c:pt>
                <c:pt idx="1078">
                  <c:v>1.8937975936375606</c:v>
                </c:pt>
                <c:pt idx="1079">
                  <c:v>2.0195768441570552</c:v>
                </c:pt>
                <c:pt idx="1080">
                  <c:v>2.1338834764831835</c:v>
                </c:pt>
                <c:pt idx="1081">
                  <c:v>2.2350134420083934</c:v>
                </c:pt>
                <c:pt idx="1082">
                  <c:v>2.3214591258776438</c:v>
                </c:pt>
                <c:pt idx="1083">
                  <c:v>2.3919318220532482</c:v>
                </c:pt>
                <c:pt idx="1084">
                  <c:v>2.4453809449537882</c:v>
                </c:pt>
                <c:pt idx="1085">
                  <c:v>2.4810096912652604</c:v>
                </c:pt>
                <c:pt idx="1086">
                  <c:v>2.4982869184432168</c:v>
                </c:pt>
                <c:pt idx="1087">
                  <c:v>2.4969550628247799</c:v>
                </c:pt>
                <c:pt idx="1088">
                  <c:v>2.477033979309581</c:v>
                </c:pt>
                <c:pt idx="1089">
                  <c:v>2.4388206453689372</c:v>
                </c:pt>
                <c:pt idx="1090">
                  <c:v>2.3828847337958265</c:v>
                </c:pt>
                <c:pt idx="1091">
                  <c:v>2.3100601201955389</c:v>
                </c:pt>
                <c:pt idx="1092">
                  <c:v>2.2214324518212303</c:v>
                </c:pt>
                <c:pt idx="1093">
                  <c:v>2.1183229630737497</c:v>
                </c:pt>
                <c:pt idx="1094">
                  <c:v>2.002268778940075</c:v>
                </c:pt>
                <c:pt idx="1095">
                  <c:v>1.8749999999999973</c:v>
                </c:pt>
                <c:pt idx="1096">
                  <c:v>1.7384139106116021</c:v>
                </c:pt>
                <c:pt idx="1097">
                  <c:v>1.5945466947712386</c:v>
                </c:pt>
                <c:pt idx="1098">
                  <c:v>1.4455430813002919</c:v>
                </c:pt>
                <c:pt idx="1099">
                  <c:v>1.2936243708781434</c:v>
                </c:pt>
                <c:pt idx="1100">
                  <c:v>1.1410553215654229</c:v>
                </c:pt>
                <c:pt idx="1101">
                  <c:v>0.99011038647781024</c:v>
                </c:pt>
                <c:pt idx="1102">
                  <c:v>0.84303980692854275</c:v>
                </c:pt>
                <c:pt idx="1103">
                  <c:v>0.70203606651365502</c:v>
                </c:pt>
                <c:pt idx="1104">
                  <c:v>0.56920120623119963</c:v>
                </c:pt>
                <c:pt idx="1105">
                  <c:v>0.44651548789184869</c:v>
                </c:pt>
                <c:pt idx="1106">
                  <c:v>0.33580787297604253</c:v>
                </c:pt>
                <c:pt idx="1107">
                  <c:v>0.23872875703132879</c:v>
                </c:pt>
                <c:pt idx="1108">
                  <c:v>0.15672536607575571</c:v>
                </c:pt>
                <c:pt idx="1109">
                  <c:v>9.1020181791521049E-2</c:v>
                </c:pt>
                <c:pt idx="1110">
                  <c:v>4.2592717138662861E-2</c:v>
                </c:pt>
                <c:pt idx="1111">
                  <c:v>1.2164914073037991E-2</c:v>
                </c:pt>
                <c:pt idx="1112">
                  <c:v>1.9038105451141263E-4</c:v>
                </c:pt>
                <c:pt idx="1113">
                  <c:v>6.8476307896583322E-3</c:v>
                </c:pt>
                <c:pt idx="1114">
                  <c:v>3.2037419018453139E-2</c:v>
                </c:pt>
                <c:pt idx="1115">
                  <c:v>7.5384224017617463E-2</c:v>
                </c:pt>
                <c:pt idx="1116">
                  <c:v>0.13624184476453771</c:v>
                </c:pt>
                <c:pt idx="1117">
                  <c:v>0.21370303430620696</c:v>
                </c:pt>
                <c:pt idx="1118">
                  <c:v>0.3066130247215364</c:v>
                </c:pt>
                <c:pt idx="1119">
                  <c:v>0.41358674205141843</c:v>
                </c:pt>
                <c:pt idx="1120">
                  <c:v>0.53302945456117123</c:v>
                </c:pt>
                <c:pt idx="1121">
                  <c:v>0.66316054651763279</c:v>
                </c:pt>
                <c:pt idx="1122">
                  <c:v>0.80204006306835773</c:v>
                </c:pt>
                <c:pt idx="1123">
                  <c:v>0.94759763050041856</c:v>
                </c:pt>
                <c:pt idx="1124">
                  <c:v>1.0976633207435551</c:v>
                </c:pt>
                <c:pt idx="1125">
                  <c:v>1.2500000000000111</c:v>
                </c:pt>
                <c:pt idx="1126">
                  <c:v>1.4023366792564316</c:v>
                </c:pt>
                <c:pt idx="1127">
                  <c:v>1.5524023694995683</c:v>
                </c:pt>
                <c:pt idx="1128">
                  <c:v>1.6979599369315967</c:v>
                </c:pt>
                <c:pt idx="1129">
                  <c:v>1.8368394534823553</c:v>
                </c:pt>
                <c:pt idx="1130">
                  <c:v>1.9669705454387887</c:v>
                </c:pt>
                <c:pt idx="1131">
                  <c:v>2.0864132579485717</c:v>
                </c:pt>
                <c:pt idx="1132">
                  <c:v>2.1933869752784547</c:v>
                </c:pt>
                <c:pt idx="1133">
                  <c:v>2.2862969656938055</c:v>
                </c:pt>
                <c:pt idx="1134">
                  <c:v>2.3637581552354563</c:v>
                </c:pt>
                <c:pt idx="1135">
                  <c:v>2.4246157759823781</c:v>
                </c:pt>
                <c:pt idx="1136">
                  <c:v>2.4679625809815438</c:v>
                </c:pt>
                <c:pt idx="1137">
                  <c:v>2.4931523692103403</c:v>
                </c:pt>
                <c:pt idx="1138">
                  <c:v>2.499809618945489</c:v>
                </c:pt>
                <c:pt idx="1139">
                  <c:v>2.4878350859269638</c:v>
                </c:pt>
                <c:pt idx="1140">
                  <c:v>2.4574072828613316</c:v>
                </c:pt>
                <c:pt idx="1141">
                  <c:v>2.4089798182084836</c:v>
                </c:pt>
                <c:pt idx="1142">
                  <c:v>2.3432746339242509</c:v>
                </c:pt>
                <c:pt idx="1143">
                  <c:v>2.2612712429687001</c:v>
                </c:pt>
                <c:pt idx="1144">
                  <c:v>2.1641921270239668</c:v>
                </c:pt>
                <c:pt idx="1145">
                  <c:v>2.0534845121081888</c:v>
                </c:pt>
                <c:pt idx="1146">
                  <c:v>1.9307987937687821</c:v>
                </c:pt>
                <c:pt idx="1147">
                  <c:v>1.7979639334863573</c:v>
                </c:pt>
                <c:pt idx="1148">
                  <c:v>1.6569601930714364</c:v>
                </c:pt>
                <c:pt idx="1149">
                  <c:v>1.5098896135222031</c:v>
                </c:pt>
                <c:pt idx="1150">
                  <c:v>1.3589446784345904</c:v>
                </c:pt>
                <c:pt idx="1151">
                  <c:v>1.2063756291218701</c:v>
                </c:pt>
                <c:pt idx="1152">
                  <c:v>1.0544569186997215</c:v>
                </c:pt>
                <c:pt idx="1153">
                  <c:v>0.90545330522874012</c:v>
                </c:pt>
                <c:pt idx="1154">
                  <c:v>0.76158608938841021</c:v>
                </c:pt>
                <c:pt idx="1155">
                  <c:v>0.62499999999998357</c:v>
                </c:pt>
                <c:pt idx="1156">
                  <c:v>0.49773122105996392</c:v>
                </c:pt>
                <c:pt idx="1157">
                  <c:v>0.38167703692625987</c:v>
                </c:pt>
                <c:pt idx="1158">
                  <c:v>0.27856754817880081</c:v>
                </c:pt>
                <c:pt idx="1159">
                  <c:v>0.18993987980446825</c:v>
                </c:pt>
                <c:pt idx="1160">
                  <c:v>0.11711526620419388</c:v>
                </c:pt>
                <c:pt idx="1161">
                  <c:v>6.1179354631055949E-2</c:v>
                </c:pt>
                <c:pt idx="1162">
                  <c:v>2.296602069042164E-2</c:v>
                </c:pt>
                <c:pt idx="1163">
                  <c:v>3.0449371752188092E-3</c:v>
                </c:pt>
                <c:pt idx="1164">
                  <c:v>1.7130815567827362E-3</c:v>
                </c:pt>
                <c:pt idx="1165">
                  <c:v>1.8990308734737393E-2</c:v>
                </c:pt>
                <c:pt idx="1166">
                  <c:v>5.4619055046197573E-2</c:v>
                </c:pt>
                <c:pt idx="1167">
                  <c:v>0.10806817794674628</c:v>
                </c:pt>
                <c:pt idx="1168">
                  <c:v>0.17854087412234909</c:v>
                </c:pt>
                <c:pt idx="1169">
                  <c:v>0.26498655799159843</c:v>
                </c:pt>
                <c:pt idx="1170">
                  <c:v>0.36611652351680668</c:v>
                </c:pt>
                <c:pt idx="1171">
                  <c:v>0.48042315584290629</c:v>
                </c:pt>
                <c:pt idx="1172">
                  <c:v>0.60620240636242806</c:v>
                </c:pt>
                <c:pt idx="1173">
                  <c:v>0.74157919615523249</c:v>
                </c:pt>
                <c:pt idx="1174">
                  <c:v>0.8845353690965817</c:v>
                </c:pt>
                <c:pt idx="1175">
                  <c:v>1.0329397779163261</c:v>
                </c:pt>
                <c:pt idx="1176">
                  <c:v>1.1845800546963305</c:v>
                </c:pt>
                <c:pt idx="1177">
                  <c:v>1.337195592180153</c:v>
                </c:pt>
                <c:pt idx="1178">
                  <c:v>1.4885112442206987</c:v>
                </c:pt>
                <c:pt idx="1179">
                  <c:v>1.6362712429686543</c:v>
                </c:pt>
                <c:pt idx="1180">
                  <c:v>1.7782728271758654</c:v>
                </c:pt>
                <c:pt idx="1181">
                  <c:v>1.9123990802914861</c:v>
                </c:pt>
                <c:pt idx="1182">
                  <c:v>2.0366504888122949</c:v>
                </c:pt>
                <c:pt idx="1183">
                  <c:v>2.1491747504233025</c:v>
                </c:pt>
                <c:pt idx="1184">
                  <c:v>2.2482943875591195</c:v>
                </c:pt>
                <c:pt idx="1185">
                  <c:v>2.3325317547305442</c:v>
                </c:pt>
                <c:pt idx="1186">
                  <c:v>2.4006310668155413</c:v>
                </c:pt>
                <c:pt idx="1187">
                  <c:v>2.4515771199228986</c:v>
                </c:pt>
                <c:pt idx="1188">
                  <c:v>2.4846104257439201</c:v>
                </c:pt>
                <c:pt idx="1189">
                  <c:v>2.4992385337738696</c:v>
                </c:pt>
                <c:pt idx="1190">
                  <c:v>2.4952433726146825</c:v>
                </c:pt>
                <c:pt idx="1191">
                  <c:v>2.472684500917254</c:v>
                </c:pt>
                <c:pt idx="1192">
                  <c:v>2.4318982194991459</c:v>
                </c:pt>
                <c:pt idx="1193">
                  <c:v>2.3734925578739645</c:v>
                </c:pt>
                <c:pt idx="1194">
                  <c:v>2.2983382099317948</c:v>
                </c:pt>
                <c:pt idx="1195">
                  <c:v>2.2075555538987262</c:v>
                </c:pt>
                <c:pt idx="1196">
                  <c:v>2.1024979500781376</c:v>
                </c:pt>
                <c:pt idx="1197">
                  <c:v>1.9847315653655899</c:v>
                </c:pt>
                <c:pt idx="1198">
                  <c:v>1.856012025307932</c:v>
                </c:pt>
                <c:pt idx="1199">
                  <c:v>1.7182582417698813</c:v>
                </c:pt>
                <c:pt idx="1200">
                  <c:v>1.5735238063781554</c:v>
                </c:pt>
                <c:pt idx="1201">
                  <c:v>1.4239663762001</c:v>
                </c:pt>
                <c:pt idx="1202">
                  <c:v>1.2718155080466014</c:v>
                </c:pt>
                <c:pt idx="1203">
                  <c:v>1.1193394209154439</c:v>
                </c:pt>
                <c:pt idx="1204">
                  <c:v>0.96881118207015837</c:v>
                </c:pt>
                <c:pt idx="1205">
                  <c:v>0.82247482084291712</c:v>
                </c:pt>
                <c:pt idx="1206">
                  <c:v>0.68251187532558188</c:v>
                </c:pt>
                <c:pt idx="1207">
                  <c:v>0.5510088706615629</c:v>
                </c:pt>
                <c:pt idx="1208">
                  <c:v>0.42992621376187312</c:v>
                </c:pt>
                <c:pt idx="1209">
                  <c:v>0.3210689681532729</c:v>
                </c:pt>
                <c:pt idx="1210">
                  <c:v>0.22605994463876145</c:v>
                </c:pt>
                <c:pt idx="1211">
                  <c:v>0.14631550892634881</c:v>
                </c:pt>
                <c:pt idx="1212">
                  <c:v>8.3024466878495851E-2</c:v>
                </c:pt>
                <c:pt idx="1213">
                  <c:v>3.7130342155006435E-2</c:v>
                </c:pt>
                <c:pt idx="1214">
                  <c:v>9.317310448345939E-3</c:v>
                </c:pt>
                <c:pt idx="1215">
                  <c:v>0</c:v>
                </c:pt>
                <c:pt idx="1216">
                  <c:v>9.317310448345717E-3</c:v>
                </c:pt>
                <c:pt idx="1217">
                  <c:v>3.7130342154997553E-2</c:v>
                </c:pt>
                <c:pt idx="1218">
                  <c:v>8.3024466878495407E-2</c:v>
                </c:pt>
                <c:pt idx="1219">
                  <c:v>0.14631550892633149</c:v>
                </c:pt>
                <c:pt idx="1220">
                  <c:v>0.22605994463876078</c:v>
                </c:pt>
                <c:pt idx="1221">
                  <c:v>0.32106896815324837</c:v>
                </c:pt>
                <c:pt idx="1222">
                  <c:v>0.42992621376187212</c:v>
                </c:pt>
                <c:pt idx="1223">
                  <c:v>0.55100887066156179</c:v>
                </c:pt>
                <c:pt idx="1224">
                  <c:v>0.68251187532554902</c:v>
                </c:pt>
                <c:pt idx="1225">
                  <c:v>0.82247482084291601</c:v>
                </c:pt>
                <c:pt idx="1226">
                  <c:v>0.96881118207015715</c:v>
                </c:pt>
                <c:pt idx="1227">
                  <c:v>1.1193394209154428</c:v>
                </c:pt>
                <c:pt idx="1228">
                  <c:v>1.2718155080466</c:v>
                </c:pt>
                <c:pt idx="1229">
                  <c:v>1.4239663762000989</c:v>
                </c:pt>
                <c:pt idx="1230">
                  <c:v>1.5735238063781198</c:v>
                </c:pt>
                <c:pt idx="1231">
                  <c:v>1.7182582417698802</c:v>
                </c:pt>
                <c:pt idx="1232">
                  <c:v>1.8560120253078998</c:v>
                </c:pt>
                <c:pt idx="1233">
                  <c:v>1.984731565365589</c:v>
                </c:pt>
                <c:pt idx="1234">
                  <c:v>2.1024979500781109</c:v>
                </c:pt>
                <c:pt idx="1235">
                  <c:v>2.2075555538987257</c:v>
                </c:pt>
                <c:pt idx="1236">
                  <c:v>2.2983382099317753</c:v>
                </c:pt>
                <c:pt idx="1237">
                  <c:v>2.3734925578739645</c:v>
                </c:pt>
                <c:pt idx="1238">
                  <c:v>2.4318982194991454</c:v>
                </c:pt>
                <c:pt idx="1239">
                  <c:v>2.4726845009172536</c:v>
                </c:pt>
                <c:pt idx="1240">
                  <c:v>2.4952433726146825</c:v>
                </c:pt>
                <c:pt idx="1241">
                  <c:v>2.4992385337738701</c:v>
                </c:pt>
                <c:pt idx="1242">
                  <c:v>2.4846104257439201</c:v>
                </c:pt>
                <c:pt idx="1243">
                  <c:v>2.4515771199228986</c:v>
                </c:pt>
                <c:pt idx="1244">
                  <c:v>2.4006310668155422</c:v>
                </c:pt>
                <c:pt idx="1245">
                  <c:v>2.3325317547305624</c:v>
                </c:pt>
                <c:pt idx="1246">
                  <c:v>2.2482943875591199</c:v>
                </c:pt>
                <c:pt idx="1247">
                  <c:v>2.1491747504233283</c:v>
                </c:pt>
                <c:pt idx="1248">
                  <c:v>2.0366504888122963</c:v>
                </c:pt>
                <c:pt idx="1249">
                  <c:v>1.9123990802915172</c:v>
                </c:pt>
                <c:pt idx="1250">
                  <c:v>1.7782728271758663</c:v>
                </c:pt>
                <c:pt idx="1251">
                  <c:v>1.6362712429686894</c:v>
                </c:pt>
                <c:pt idx="1252">
                  <c:v>1.4885112442206998</c:v>
                </c:pt>
                <c:pt idx="1253">
                  <c:v>1.3371955921801897</c:v>
                </c:pt>
                <c:pt idx="1254">
                  <c:v>1.1845800546963319</c:v>
                </c:pt>
                <c:pt idx="1255">
                  <c:v>1.0329397779163623</c:v>
                </c:pt>
                <c:pt idx="1256">
                  <c:v>0.88453536909658292</c:v>
                </c:pt>
                <c:pt idx="1257">
                  <c:v>0.74157919615526602</c:v>
                </c:pt>
                <c:pt idx="1258">
                  <c:v>0.60620240636242917</c:v>
                </c:pt>
                <c:pt idx="1259">
                  <c:v>0.48042315584293516</c:v>
                </c:pt>
                <c:pt idx="1260">
                  <c:v>0.36611652351683277</c:v>
                </c:pt>
                <c:pt idx="1261">
                  <c:v>0.26498655799159909</c:v>
                </c:pt>
                <c:pt idx="1262">
                  <c:v>0.17854087412236819</c:v>
                </c:pt>
                <c:pt idx="1263">
                  <c:v>0.10806817794674695</c:v>
                </c:pt>
                <c:pt idx="1264">
                  <c:v>5.4619055046208231E-2</c:v>
                </c:pt>
                <c:pt idx="1265">
                  <c:v>1.8990308734737837E-2</c:v>
                </c:pt>
                <c:pt idx="1266">
                  <c:v>1.7130815567827362E-3</c:v>
                </c:pt>
                <c:pt idx="1267">
                  <c:v>3.0449371752185872E-3</c:v>
                </c:pt>
                <c:pt idx="1268">
                  <c:v>2.2966020690414535E-2</c:v>
                </c:pt>
                <c:pt idx="1269">
                  <c:v>6.1179354631055727E-2</c:v>
                </c:pt>
                <c:pt idx="1270">
                  <c:v>0.11711526620417834</c:v>
                </c:pt>
                <c:pt idx="1271">
                  <c:v>0.18993987980446758</c:v>
                </c:pt>
                <c:pt idx="1272">
                  <c:v>0.2785675481787776</c:v>
                </c:pt>
                <c:pt idx="1273">
                  <c:v>0.38167703692625887</c:v>
                </c:pt>
                <c:pt idx="1274">
                  <c:v>0.49773122105993473</c:v>
                </c:pt>
                <c:pt idx="1275">
                  <c:v>0.62499999999998246</c:v>
                </c:pt>
                <c:pt idx="1276">
                  <c:v>0.76158608938840899</c:v>
                </c:pt>
                <c:pt idx="1277">
                  <c:v>0.9054533052287389</c:v>
                </c:pt>
                <c:pt idx="1278">
                  <c:v>1.0544569186997204</c:v>
                </c:pt>
                <c:pt idx="1279">
                  <c:v>1.2063756291218688</c:v>
                </c:pt>
                <c:pt idx="1280">
                  <c:v>1.3589446784345893</c:v>
                </c:pt>
                <c:pt idx="1281">
                  <c:v>1.5098896135222017</c:v>
                </c:pt>
                <c:pt idx="1282">
                  <c:v>1.6569601930714351</c:v>
                </c:pt>
                <c:pt idx="1283">
                  <c:v>1.797963933486324</c:v>
                </c:pt>
                <c:pt idx="1284">
                  <c:v>1.9307987937687807</c:v>
                </c:pt>
                <c:pt idx="1285">
                  <c:v>2.0534845121081609</c:v>
                </c:pt>
                <c:pt idx="1286">
                  <c:v>2.1641921270239659</c:v>
                </c:pt>
                <c:pt idx="1287">
                  <c:v>2.2612712429686788</c:v>
                </c:pt>
                <c:pt idx="1288">
                  <c:v>2.3432746339242501</c:v>
                </c:pt>
                <c:pt idx="1289">
                  <c:v>2.4089798182084836</c:v>
                </c:pt>
                <c:pt idx="1290">
                  <c:v>2.4574072828613311</c:v>
                </c:pt>
                <c:pt idx="1291">
                  <c:v>2.4878350859269638</c:v>
                </c:pt>
                <c:pt idx="1292">
                  <c:v>2.499809618945489</c:v>
                </c:pt>
                <c:pt idx="1293">
                  <c:v>2.4931523692103439</c:v>
                </c:pt>
                <c:pt idx="1294">
                  <c:v>2.4679625809815442</c:v>
                </c:pt>
                <c:pt idx="1295">
                  <c:v>2.4246157759823905</c:v>
                </c:pt>
                <c:pt idx="1296">
                  <c:v>2.3637581552354732</c:v>
                </c:pt>
                <c:pt idx="1297">
                  <c:v>2.2862969656938059</c:v>
                </c:pt>
                <c:pt idx="1298">
                  <c:v>2.1933869752784787</c:v>
                </c:pt>
                <c:pt idx="1299">
                  <c:v>2.0864132579485726</c:v>
                </c:pt>
                <c:pt idx="1300">
                  <c:v>1.9669705454388189</c:v>
                </c:pt>
                <c:pt idx="1301">
                  <c:v>1.8368394534823564</c:v>
                </c:pt>
                <c:pt idx="1302">
                  <c:v>1.6979599369316309</c:v>
                </c:pt>
                <c:pt idx="1303">
                  <c:v>1.5524023694995694</c:v>
                </c:pt>
                <c:pt idx="1304">
                  <c:v>1.402336679256468</c:v>
                </c:pt>
                <c:pt idx="1305">
                  <c:v>1.2500000000000122</c:v>
                </c:pt>
                <c:pt idx="1306">
                  <c:v>1.0976633207435917</c:v>
                </c:pt>
                <c:pt idx="1307">
                  <c:v>0.94759763050041979</c:v>
                </c:pt>
                <c:pt idx="1308">
                  <c:v>0.80204006306839204</c:v>
                </c:pt>
                <c:pt idx="1309">
                  <c:v>0.6631605465176339</c:v>
                </c:pt>
                <c:pt idx="1310">
                  <c:v>0.53302945456120132</c:v>
                </c:pt>
                <c:pt idx="1311">
                  <c:v>0.41358674205144563</c:v>
                </c:pt>
                <c:pt idx="1312">
                  <c:v>0.30661302472153718</c:v>
                </c:pt>
                <c:pt idx="1313">
                  <c:v>0.21370303430620763</c:v>
                </c:pt>
                <c:pt idx="1314">
                  <c:v>0.13624184476453816</c:v>
                </c:pt>
                <c:pt idx="1315">
                  <c:v>7.5384224017617907E-2</c:v>
                </c:pt>
                <c:pt idx="1316">
                  <c:v>3.2037419018453361E-2</c:v>
                </c:pt>
                <c:pt idx="1317">
                  <c:v>6.8476307896585542E-3</c:v>
                </c:pt>
                <c:pt idx="1318">
                  <c:v>1.9038105451141263E-4</c:v>
                </c:pt>
                <c:pt idx="1319">
                  <c:v>1.2164914073032884E-2</c:v>
                </c:pt>
                <c:pt idx="1320">
                  <c:v>4.2592717138662639E-2</c:v>
                </c:pt>
                <c:pt idx="1321">
                  <c:v>9.1020181791507504E-2</c:v>
                </c:pt>
                <c:pt idx="1322">
                  <c:v>0.15672536607575482</c:v>
                </c:pt>
                <c:pt idx="1323">
                  <c:v>0.23872875703130703</c:v>
                </c:pt>
                <c:pt idx="1324">
                  <c:v>0.33580787297604164</c:v>
                </c:pt>
                <c:pt idx="1325">
                  <c:v>0.4465154878918205</c:v>
                </c:pt>
                <c:pt idx="1326">
                  <c:v>0.56920120623119863</c:v>
                </c:pt>
                <c:pt idx="1327">
                  <c:v>0.70203606651365391</c:v>
                </c:pt>
                <c:pt idx="1328">
                  <c:v>0.84303980692854164</c:v>
                </c:pt>
                <c:pt idx="1329">
                  <c:v>0.99011038647780891</c:v>
                </c:pt>
                <c:pt idx="1330">
                  <c:v>1.1410553215654218</c:v>
                </c:pt>
                <c:pt idx="1331">
                  <c:v>1.2936243708781421</c:v>
                </c:pt>
                <c:pt idx="1332">
                  <c:v>1.4455430813002905</c:v>
                </c:pt>
                <c:pt idx="1333">
                  <c:v>1.5945466947712374</c:v>
                </c:pt>
                <c:pt idx="1334">
                  <c:v>1.7384139106115684</c:v>
                </c:pt>
                <c:pt idx="1335">
                  <c:v>1.8749999999999962</c:v>
                </c:pt>
                <c:pt idx="1336">
                  <c:v>2.0022687789400457</c:v>
                </c:pt>
                <c:pt idx="1337">
                  <c:v>2.1183229630737488</c:v>
                </c:pt>
                <c:pt idx="1338">
                  <c:v>2.2214324518212072</c:v>
                </c:pt>
                <c:pt idx="1339">
                  <c:v>2.310060120195538</c:v>
                </c:pt>
                <c:pt idx="1340">
                  <c:v>2.3828847337958114</c:v>
                </c:pt>
                <c:pt idx="1341">
                  <c:v>2.4388206453689367</c:v>
                </c:pt>
                <c:pt idx="1342">
                  <c:v>2.4770339793095739</c:v>
                </c:pt>
                <c:pt idx="1343">
                  <c:v>2.4969550628247799</c:v>
                </c:pt>
                <c:pt idx="1344">
                  <c:v>2.4982869184432186</c:v>
                </c:pt>
                <c:pt idx="1345">
                  <c:v>2.4810096912652604</c:v>
                </c:pt>
                <c:pt idx="1346">
                  <c:v>2.4453809449537989</c:v>
                </c:pt>
                <c:pt idx="1347">
                  <c:v>2.3919318220532486</c:v>
                </c:pt>
                <c:pt idx="1348">
                  <c:v>2.3214591258776442</c:v>
                </c:pt>
                <c:pt idx="1349">
                  <c:v>2.235013442008416</c:v>
                </c:pt>
                <c:pt idx="1350">
                  <c:v>2.1338834764831844</c:v>
                </c:pt>
                <c:pt idx="1351">
                  <c:v>2.0195768441570841</c:v>
                </c:pt>
                <c:pt idx="1352">
                  <c:v>1.8937975936375615</c:v>
                </c:pt>
                <c:pt idx="1353">
                  <c:v>1.7584208038447562</c:v>
                </c:pt>
                <c:pt idx="1354">
                  <c:v>1.6154646309034066</c:v>
                </c:pt>
                <c:pt idx="1355">
                  <c:v>1.4670602220836968</c:v>
                </c:pt>
                <c:pt idx="1356">
                  <c:v>1.3154199453036928</c:v>
                </c:pt>
                <c:pt idx="1357">
                  <c:v>1.1628044078198703</c:v>
                </c:pt>
                <c:pt idx="1358">
                  <c:v>1.0114887557793242</c:v>
                </c:pt>
                <c:pt idx="1359">
                  <c:v>0.863728757031334</c:v>
                </c:pt>
                <c:pt idx="1360">
                  <c:v>0.72172717282412358</c:v>
                </c:pt>
                <c:pt idx="1361">
                  <c:v>0.58760091970850359</c:v>
                </c:pt>
                <c:pt idx="1362">
                  <c:v>0.46334951118769552</c:v>
                </c:pt>
                <c:pt idx="1363">
                  <c:v>0.35082524957668881</c:v>
                </c:pt>
                <c:pt idx="1364">
                  <c:v>0.25170561244089473</c:v>
                </c:pt>
                <c:pt idx="1365">
                  <c:v>0.16746824526944981</c:v>
                </c:pt>
                <c:pt idx="1366">
                  <c:v>9.9368933184453612E-2</c:v>
                </c:pt>
                <c:pt idx="1367">
                  <c:v>4.8422880077098274E-2</c:v>
                </c:pt>
                <c:pt idx="1368">
                  <c:v>1.538957425607812E-2</c:v>
                </c:pt>
                <c:pt idx="1369">
                  <c:v>7.6146622612971449E-4</c:v>
                </c:pt>
                <c:pt idx="1370">
                  <c:v>4.7566273853154595E-3</c:v>
                </c:pt>
                <c:pt idx="1371">
                  <c:v>2.7315499082741113E-2</c:v>
                </c:pt>
                <c:pt idx="1372">
                  <c:v>6.8101780500846587E-2</c:v>
                </c:pt>
                <c:pt idx="1373">
                  <c:v>0.12650744212604059</c:v>
                </c:pt>
                <c:pt idx="1374">
                  <c:v>0.20166179006821161</c:v>
                </c:pt>
                <c:pt idx="1375">
                  <c:v>0.29244444610128151</c:v>
                </c:pt>
                <c:pt idx="1376">
                  <c:v>0.39750204992187133</c:v>
                </c:pt>
                <c:pt idx="1377">
                  <c:v>0.51526843463439109</c:v>
                </c:pt>
                <c:pt idx="1378">
                  <c:v>0.64398797469207869</c:v>
                </c:pt>
                <c:pt idx="1379">
                  <c:v>0.78174175823009706</c:v>
                </c:pt>
                <c:pt idx="1380">
                  <c:v>0.92647619362182221</c:v>
                </c:pt>
                <c:pt idx="1381">
                  <c:v>1.076033623799912</c:v>
                </c:pt>
                <c:pt idx="1382">
                  <c:v>1.2281844919533753</c:v>
                </c:pt>
                <c:pt idx="1383">
                  <c:v>1.3806605790845681</c:v>
                </c:pt>
                <c:pt idx="1384">
                  <c:v>1.531188817929819</c:v>
                </c:pt>
                <c:pt idx="1385">
                  <c:v>1.6775251791570609</c:v>
                </c:pt>
                <c:pt idx="1386">
                  <c:v>1.817488124674429</c:v>
                </c:pt>
                <c:pt idx="1387">
                  <c:v>1.9489911293384177</c:v>
                </c:pt>
                <c:pt idx="1388">
                  <c:v>2.0700737862381362</c:v>
                </c:pt>
                <c:pt idx="1389">
                  <c:v>2.1789310318467354</c:v>
                </c:pt>
                <c:pt idx="1390">
                  <c:v>2.2739400553612459</c:v>
                </c:pt>
                <c:pt idx="1391">
                  <c:v>2.3536844910736567</c:v>
                </c:pt>
                <c:pt idx="1392">
                  <c:v>2.4169755331214962</c:v>
                </c:pt>
                <c:pt idx="1393">
                  <c:v>2.4628696578449878</c:v>
                </c:pt>
                <c:pt idx="1394">
                  <c:v>2.4906826895516514</c:v>
                </c:pt>
                <c:pt idx="1395">
                  <c:v>2.5</c:v>
                </c:pt>
                <c:pt idx="1396">
                  <c:v>2.4906826895516527</c:v>
                </c:pt>
                <c:pt idx="1397">
                  <c:v>2.4628696578449993</c:v>
                </c:pt>
                <c:pt idx="1398">
                  <c:v>2.4169755331215002</c:v>
                </c:pt>
                <c:pt idx="1399">
                  <c:v>2.353684491073663</c:v>
                </c:pt>
                <c:pt idx="1400">
                  <c:v>2.2739400553612525</c:v>
                </c:pt>
                <c:pt idx="1401">
                  <c:v>2.1789310318467434</c:v>
                </c:pt>
                <c:pt idx="1402">
                  <c:v>2.0700737862381455</c:v>
                </c:pt>
                <c:pt idx="1403">
                  <c:v>1.9489911293384281</c:v>
                </c:pt>
                <c:pt idx="1404">
                  <c:v>1.8174881246744401</c:v>
                </c:pt>
                <c:pt idx="1405">
                  <c:v>1.6775251791570724</c:v>
                </c:pt>
                <c:pt idx="1406">
                  <c:v>1.531188817929831</c:v>
                </c:pt>
                <c:pt idx="1407">
                  <c:v>1.3806605790845803</c:v>
                </c:pt>
                <c:pt idx="1408">
                  <c:v>1.2281844919534231</c:v>
                </c:pt>
                <c:pt idx="1409">
                  <c:v>1.0760336237999242</c:v>
                </c:pt>
                <c:pt idx="1410">
                  <c:v>0.92647619362186828</c:v>
                </c:pt>
                <c:pt idx="1411">
                  <c:v>0.78174175823010839</c:v>
                </c:pt>
                <c:pt idx="1412">
                  <c:v>0.64398797469208946</c:v>
                </c:pt>
                <c:pt idx="1413">
                  <c:v>0.51526843463440108</c:v>
                </c:pt>
                <c:pt idx="1414">
                  <c:v>0.39750204992188021</c:v>
                </c:pt>
                <c:pt idx="1415">
                  <c:v>0.29244444610128939</c:v>
                </c:pt>
                <c:pt idx="1416">
                  <c:v>0.20166179006821827</c:v>
                </c:pt>
                <c:pt idx="1417">
                  <c:v>0.12650744212604614</c:v>
                </c:pt>
                <c:pt idx="1418">
                  <c:v>6.8101780500850584E-2</c:v>
                </c:pt>
                <c:pt idx="1419">
                  <c:v>2.7315499082743555E-2</c:v>
                </c:pt>
                <c:pt idx="1420">
                  <c:v>4.7566273853196783E-3</c:v>
                </c:pt>
                <c:pt idx="1421">
                  <c:v>7.6146622613038062E-4</c:v>
                </c:pt>
                <c:pt idx="1422">
                  <c:v>1.5389574256076344E-2</c:v>
                </c:pt>
                <c:pt idx="1423">
                  <c:v>4.8422880077094943E-2</c:v>
                </c:pt>
                <c:pt idx="1424">
                  <c:v>9.9368933184448949E-2</c:v>
                </c:pt>
                <c:pt idx="1425">
                  <c:v>0.16746824526944382</c:v>
                </c:pt>
                <c:pt idx="1426">
                  <c:v>0.25170561244088729</c:v>
                </c:pt>
                <c:pt idx="1427">
                  <c:v>0.35082524957668038</c:v>
                </c:pt>
                <c:pt idx="1428">
                  <c:v>0.4633495111877135</c:v>
                </c:pt>
                <c:pt idx="1429">
                  <c:v>0.58760091970846307</c:v>
                </c:pt>
                <c:pt idx="1430">
                  <c:v>0.72172717282411247</c:v>
                </c:pt>
                <c:pt idx="1431">
                  <c:v>0.8637287570312886</c:v>
                </c:pt>
                <c:pt idx="1432">
                  <c:v>1.0114887557793122</c:v>
                </c:pt>
                <c:pt idx="1433">
                  <c:v>1.1628044078198225</c:v>
                </c:pt>
                <c:pt idx="1434">
                  <c:v>1.3154199453036806</c:v>
                </c:pt>
                <c:pt idx="1435">
                  <c:v>1.4670602220836499</c:v>
                </c:pt>
                <c:pt idx="1436">
                  <c:v>1.6154646309033949</c:v>
                </c:pt>
                <c:pt idx="1437">
                  <c:v>1.7584208038447451</c:v>
                </c:pt>
                <c:pt idx="1438">
                  <c:v>1.8937975936375511</c:v>
                </c:pt>
                <c:pt idx="1439">
                  <c:v>2.0195768441570743</c:v>
                </c:pt>
                <c:pt idx="1440">
                  <c:v>2.133883476483176</c:v>
                </c:pt>
                <c:pt idx="1441">
                  <c:v>2.2350134420084085</c:v>
                </c:pt>
                <c:pt idx="1442">
                  <c:v>2.321459125877638</c:v>
                </c:pt>
                <c:pt idx="1443">
                  <c:v>2.3919318220532579</c:v>
                </c:pt>
                <c:pt idx="1444">
                  <c:v>2.4453809449537851</c:v>
                </c:pt>
                <c:pt idx="1445">
                  <c:v>2.4810096912652582</c:v>
                </c:pt>
                <c:pt idx="1446">
                  <c:v>2.4982869184432159</c:v>
                </c:pt>
                <c:pt idx="1447">
                  <c:v>2.4969550628247807</c:v>
                </c:pt>
                <c:pt idx="1448">
                  <c:v>2.4770339793095832</c:v>
                </c:pt>
                <c:pt idx="1449">
                  <c:v>2.4388206453689403</c:v>
                </c:pt>
                <c:pt idx="1450">
                  <c:v>2.3828847337958163</c:v>
                </c:pt>
                <c:pt idx="1451">
                  <c:v>2.3100601201955451</c:v>
                </c:pt>
                <c:pt idx="1452">
                  <c:v>2.2214324518212147</c:v>
                </c:pt>
                <c:pt idx="1453">
                  <c:v>2.1183229630737577</c:v>
                </c:pt>
                <c:pt idx="1454">
                  <c:v>2.0022687789400555</c:v>
                </c:pt>
                <c:pt idx="1455">
                  <c:v>1.8750000000000069</c:v>
                </c:pt>
                <c:pt idx="1456">
                  <c:v>1.7384139106115797</c:v>
                </c:pt>
                <c:pt idx="1457">
                  <c:v>1.5945466947712492</c:v>
                </c:pt>
                <c:pt idx="1458">
                  <c:v>1.4455430813002677</c:v>
                </c:pt>
                <c:pt idx="1459">
                  <c:v>1.2936243708781545</c:v>
                </c:pt>
                <c:pt idx="1460">
                  <c:v>1.141055321565434</c:v>
                </c:pt>
                <c:pt idx="1461">
                  <c:v>0.9901103864778209</c:v>
                </c:pt>
                <c:pt idx="1462">
                  <c:v>0.84303980692855318</c:v>
                </c:pt>
                <c:pt idx="1463">
                  <c:v>0.70203606651366479</c:v>
                </c:pt>
                <c:pt idx="1464">
                  <c:v>0.56920120623120896</c:v>
                </c:pt>
                <c:pt idx="1465">
                  <c:v>0.44651548789182993</c:v>
                </c:pt>
                <c:pt idx="1466">
                  <c:v>0.33580787297604997</c:v>
                </c:pt>
                <c:pt idx="1467">
                  <c:v>0.23872875703133523</c:v>
                </c:pt>
                <c:pt idx="1468">
                  <c:v>0.15672536607576082</c:v>
                </c:pt>
                <c:pt idx="1469">
                  <c:v>9.1020181791525268E-2</c:v>
                </c:pt>
                <c:pt idx="1470">
                  <c:v>4.2592717138665748E-2</c:v>
                </c:pt>
                <c:pt idx="1471">
                  <c:v>1.2164914073039546E-2</c:v>
                </c:pt>
                <c:pt idx="1472">
                  <c:v>1.9038105451096854E-4</c:v>
                </c:pt>
                <c:pt idx="1473">
                  <c:v>6.8476307896572219E-3</c:v>
                </c:pt>
                <c:pt idx="1474">
                  <c:v>3.2037419018450475E-2</c:v>
                </c:pt>
                <c:pt idx="1475">
                  <c:v>7.5384224017613688E-2</c:v>
                </c:pt>
                <c:pt idx="1476">
                  <c:v>0.1362418447645326</c:v>
                </c:pt>
                <c:pt idx="1477">
                  <c:v>0.21370303430620052</c:v>
                </c:pt>
                <c:pt idx="1478">
                  <c:v>0.30661302472152918</c:v>
                </c:pt>
                <c:pt idx="1479">
                  <c:v>0.41358674205143664</c:v>
                </c:pt>
                <c:pt idx="1480">
                  <c:v>0.53302945456119133</c:v>
                </c:pt>
                <c:pt idx="1481">
                  <c:v>0.66316054651762302</c:v>
                </c:pt>
                <c:pt idx="1482">
                  <c:v>0.80204006306834741</c:v>
                </c:pt>
                <c:pt idx="1483">
                  <c:v>0.94759763050040791</c:v>
                </c:pt>
                <c:pt idx="1484">
                  <c:v>1.0976633207435442</c:v>
                </c:pt>
                <c:pt idx="1485">
                  <c:v>1.25</c:v>
                </c:pt>
                <c:pt idx="1486">
                  <c:v>1.4023366792564205</c:v>
                </c:pt>
                <c:pt idx="1487">
                  <c:v>1.5524023694995921</c:v>
                </c:pt>
                <c:pt idx="1488">
                  <c:v>1.6979599369316194</c:v>
                </c:pt>
                <c:pt idx="1489">
                  <c:v>1.8368394534823769</c:v>
                </c:pt>
                <c:pt idx="1490">
                  <c:v>1.9669705454388087</c:v>
                </c:pt>
                <c:pt idx="1491">
                  <c:v>2.0864132579485899</c:v>
                </c:pt>
                <c:pt idx="1492">
                  <c:v>2.1933869752784476</c:v>
                </c:pt>
                <c:pt idx="1493">
                  <c:v>2.2862969656937793</c:v>
                </c:pt>
                <c:pt idx="1494">
                  <c:v>2.363758155235451</c:v>
                </c:pt>
                <c:pt idx="1495">
                  <c:v>2.4246157759823745</c:v>
                </c:pt>
                <c:pt idx="1496">
                  <c:v>2.4679625809815415</c:v>
                </c:pt>
                <c:pt idx="1497">
                  <c:v>2.493152369210339</c:v>
                </c:pt>
                <c:pt idx="1498">
                  <c:v>2.499809618945489</c:v>
                </c:pt>
                <c:pt idx="1499">
                  <c:v>2.4878350859269656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E-4947-8871-596D71A16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594640"/>
        <c:axId val="703599888"/>
      </c:lineChart>
      <c:catAx>
        <c:axId val="703594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角度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99888"/>
        <c:crosses val="autoZero"/>
        <c:auto val="1"/>
        <c:lblAlgn val="ctr"/>
        <c:lblOffset val="100"/>
        <c:noMultiLvlLbl val="0"/>
      </c:catAx>
      <c:valAx>
        <c:axId val="70359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電圧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9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198121</xdr:colOff>
      <xdr:row>4</xdr:row>
      <xdr:rowOff>228601</xdr:rowOff>
    </xdr:from>
    <xdr:to>
      <xdr:col>3</xdr:col>
      <xdr:colOff>579121</xdr:colOff>
      <xdr:row>9</xdr:row>
      <xdr:rowOff>131381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AD72CCA-BAAD-46A2-B9FA-5BEBA19A7407}"/>
            </a:ext>
          </a:extLst>
        </xdr:cNvPr>
        <xdr:cNvGrpSpPr/>
      </xdr:nvGrpSpPr>
      <xdr:grpSpPr>
        <a:xfrm>
          <a:off x="569596" y="971551"/>
          <a:ext cx="1114425" cy="941005"/>
          <a:chOff x="4891243" y="1595345"/>
          <a:chExt cx="3589785" cy="3094643"/>
        </a:xfrm>
      </xdr:grpSpPr>
      <xdr:sp macro="" textlink="">
        <xdr:nvSpPr>
          <xdr:cNvPr id="3" name="二等辺三角形 2">
            <a:extLst>
              <a:ext uri="{FF2B5EF4-FFF2-40B4-BE49-F238E27FC236}">
                <a16:creationId xmlns:a16="http://schemas.microsoft.com/office/drawing/2014/main" id="{A5AA0430-B96C-44A8-B53F-523DD261EF59}"/>
              </a:ext>
            </a:extLst>
          </xdr:cNvPr>
          <xdr:cNvSpPr/>
        </xdr:nvSpPr>
        <xdr:spPr>
          <a:xfrm>
            <a:off x="4891243" y="1595345"/>
            <a:ext cx="3589785" cy="3094643"/>
          </a:xfrm>
          <a:prstGeom prst="triangle">
            <a:avLst/>
          </a:prstGeom>
          <a:solidFill>
            <a:schemeClr val="accent6">
              <a:lumMod val="40000"/>
              <a:lumOff val="60000"/>
            </a:schemeClr>
          </a:solidFill>
          <a:ln w="76200"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/>
          </a:p>
        </xdr:txBody>
      </xdr:sp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98F05C52-29FC-4F06-A7CA-068B7A9A9530}"/>
              </a:ext>
            </a:extLst>
          </xdr:cNvPr>
          <xdr:cNvGrpSpPr/>
        </xdr:nvGrpSpPr>
        <xdr:grpSpPr>
          <a:xfrm>
            <a:off x="6357971" y="2403987"/>
            <a:ext cx="693175" cy="2050024"/>
            <a:chOff x="9733934" y="1991032"/>
            <a:chExt cx="693175" cy="2050024"/>
          </a:xfrm>
        </xdr:grpSpPr>
        <xdr:grpSp>
          <xdr:nvGrpSpPr>
            <xdr:cNvPr id="5" name="グループ化 4">
              <a:extLst>
                <a:ext uri="{FF2B5EF4-FFF2-40B4-BE49-F238E27FC236}">
                  <a16:creationId xmlns:a16="http://schemas.microsoft.com/office/drawing/2014/main" id="{FB22855F-AB66-43F2-8ED7-226A1962AD0F}"/>
                </a:ext>
              </a:extLst>
            </xdr:cNvPr>
            <xdr:cNvGrpSpPr/>
          </xdr:nvGrpSpPr>
          <xdr:grpSpPr>
            <a:xfrm>
              <a:off x="9733934" y="1991032"/>
              <a:ext cx="693175" cy="1607572"/>
              <a:chOff x="9733935" y="1989326"/>
              <a:chExt cx="666070" cy="1793635"/>
            </a:xfrm>
          </xdr:grpSpPr>
          <xdr:sp macro="" textlink="">
            <xdr:nvSpPr>
              <xdr:cNvPr id="7" name="楕円 6">
                <a:extLst>
                  <a:ext uri="{FF2B5EF4-FFF2-40B4-BE49-F238E27FC236}">
                    <a16:creationId xmlns:a16="http://schemas.microsoft.com/office/drawing/2014/main" id="{79C2531D-A6DA-40AB-946A-AABD0015F1CA}"/>
                  </a:ext>
                </a:extLst>
              </xdr:cNvPr>
              <xdr:cNvSpPr/>
            </xdr:nvSpPr>
            <xdr:spPr>
              <a:xfrm>
                <a:off x="9733935" y="1989326"/>
                <a:ext cx="666070" cy="604684"/>
              </a:xfrm>
              <a:prstGeom prst="ellipse">
                <a:avLst/>
              </a:prstGeom>
              <a:solidFill>
                <a:schemeClr val="bg2">
                  <a:lumMod val="2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kumimoji="1" lang="ja-JP" altLang="en-US"/>
              </a:p>
            </xdr:txBody>
          </xdr:sp>
          <xdr:sp macro="" textlink="">
            <xdr:nvSpPr>
              <xdr:cNvPr id="8" name="二等辺三角形 7">
                <a:extLst>
                  <a:ext uri="{FF2B5EF4-FFF2-40B4-BE49-F238E27FC236}">
                    <a16:creationId xmlns:a16="http://schemas.microsoft.com/office/drawing/2014/main" id="{CD138D4E-523D-4D22-A622-FEF52CB15CF1}"/>
                  </a:ext>
                </a:extLst>
              </xdr:cNvPr>
              <xdr:cNvSpPr/>
            </xdr:nvSpPr>
            <xdr:spPr>
              <a:xfrm flipV="1">
                <a:off x="9733935" y="2308123"/>
                <a:ext cx="666070" cy="1474838"/>
              </a:xfrm>
              <a:prstGeom prst="triangle">
                <a:avLst/>
              </a:prstGeom>
              <a:solidFill>
                <a:schemeClr val="bg2">
                  <a:lumMod val="2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kumimoji="1" lang="ja-JP" altLang="en-US"/>
              </a:p>
            </xdr:txBody>
          </xdr:sp>
        </xdr:grpSp>
        <xdr:sp macro="" textlink="">
          <xdr:nvSpPr>
            <xdr:cNvPr id="6" name="楕円 5">
              <a:extLst>
                <a:ext uri="{FF2B5EF4-FFF2-40B4-BE49-F238E27FC236}">
                  <a16:creationId xmlns:a16="http://schemas.microsoft.com/office/drawing/2014/main" id="{50EED9E8-9739-4CE6-B583-BB823FFFD5F8}"/>
                </a:ext>
              </a:extLst>
            </xdr:cNvPr>
            <xdr:cNvSpPr/>
          </xdr:nvSpPr>
          <xdr:spPr>
            <a:xfrm>
              <a:off x="9859296" y="3628102"/>
              <a:ext cx="412954" cy="412954"/>
            </a:xfrm>
            <a:prstGeom prst="ellipse">
              <a:avLst/>
            </a:prstGeom>
            <a:solidFill>
              <a:schemeClr val="tx1">
                <a:lumMod val="85000"/>
                <a:lumOff val="1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kumimoji="1" lang="ja-JP" altLang="en-US"/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259080</xdr:colOff>
      <xdr:row>14</xdr:row>
      <xdr:rowOff>152400</xdr:rowOff>
    </xdr:from>
    <xdr:to>
      <xdr:col>31</xdr:col>
      <xdr:colOff>563880</xdr:colOff>
      <xdr:row>31</xdr:row>
      <xdr:rowOff>45720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E5C0E97-61C6-4D43-8F49-4B721AA10E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220980</xdr:colOff>
      <xdr:row>15</xdr:row>
      <xdr:rowOff>129540</xdr:rowOff>
    </xdr:from>
    <xdr:to>
      <xdr:col>35</xdr:col>
      <xdr:colOff>525780</xdr:colOff>
      <xdr:row>32</xdr:row>
      <xdr:rowOff>22860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866A9AB0-6B41-46C1-AEB9-3F9E36974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243840</xdr:colOff>
      <xdr:row>35</xdr:row>
      <xdr:rowOff>137160</xdr:rowOff>
    </xdr:from>
    <xdr:to>
      <xdr:col>35</xdr:col>
      <xdr:colOff>548640</xdr:colOff>
      <xdr:row>52</xdr:row>
      <xdr:rowOff>30480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47F27A67-8F8B-4324-B504-44DC9A49F9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266700</xdr:colOff>
      <xdr:row>54</xdr:row>
      <xdr:rowOff>160020</xdr:rowOff>
    </xdr:from>
    <xdr:to>
      <xdr:col>35</xdr:col>
      <xdr:colOff>571500</xdr:colOff>
      <xdr:row>71</xdr:row>
      <xdr:rowOff>53340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F0DC60A4-B06E-4A23-A987-33C3C58D31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297180</xdr:colOff>
      <xdr:row>76</xdr:row>
      <xdr:rowOff>91440</xdr:rowOff>
    </xdr:from>
    <xdr:to>
      <xdr:col>35</xdr:col>
      <xdr:colOff>601980</xdr:colOff>
      <xdr:row>92</xdr:row>
      <xdr:rowOff>152400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385C0449-3B7C-47FC-B29D-928C891AA1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342900</xdr:colOff>
      <xdr:row>15</xdr:row>
      <xdr:rowOff>160020</xdr:rowOff>
    </xdr:from>
    <xdr:to>
      <xdr:col>35</xdr:col>
      <xdr:colOff>601980</xdr:colOff>
      <xdr:row>32</xdr:row>
      <xdr:rowOff>7620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ECD6D9ED-DC4C-4A01-AEDA-7843EE03D834}"/>
            </a:ext>
          </a:extLst>
        </xdr:cNvPr>
        <xdr:cNvSpPr/>
      </xdr:nvSpPr>
      <xdr:spPr>
        <a:xfrm>
          <a:off x="18851880" y="2362200"/>
          <a:ext cx="259080" cy="26974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</xdr:col>
      <xdr:colOff>396240</xdr:colOff>
      <xdr:row>35</xdr:row>
      <xdr:rowOff>152400</xdr:rowOff>
    </xdr:from>
    <xdr:to>
      <xdr:col>36</xdr:col>
      <xdr:colOff>45720</xdr:colOff>
      <xdr:row>52</xdr:row>
      <xdr:rowOff>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17C41EF4-C732-45B8-8EE4-E7B4BC452FCA}"/>
            </a:ext>
          </a:extLst>
        </xdr:cNvPr>
        <xdr:cNvSpPr/>
      </xdr:nvSpPr>
      <xdr:spPr>
        <a:xfrm>
          <a:off x="18905220" y="5707380"/>
          <a:ext cx="259080" cy="26974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</xdr:col>
      <xdr:colOff>403860</xdr:colOff>
      <xdr:row>55</xdr:row>
      <xdr:rowOff>7620</xdr:rowOff>
    </xdr:from>
    <xdr:to>
      <xdr:col>36</xdr:col>
      <xdr:colOff>53340</xdr:colOff>
      <xdr:row>71</xdr:row>
      <xdr:rowOff>22860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882FB842-2F7F-4311-8958-60349F65F32B}"/>
            </a:ext>
          </a:extLst>
        </xdr:cNvPr>
        <xdr:cNvSpPr/>
      </xdr:nvSpPr>
      <xdr:spPr>
        <a:xfrm>
          <a:off x="18912840" y="8915400"/>
          <a:ext cx="259080" cy="26974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</xdr:col>
      <xdr:colOff>441960</xdr:colOff>
      <xdr:row>76</xdr:row>
      <xdr:rowOff>106680</xdr:rowOff>
    </xdr:from>
    <xdr:to>
      <xdr:col>36</xdr:col>
      <xdr:colOff>91440</xdr:colOff>
      <xdr:row>92</xdr:row>
      <xdr:rowOff>121920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85AB6AC-4409-4DAE-B965-287598B3D9DA}"/>
            </a:ext>
          </a:extLst>
        </xdr:cNvPr>
        <xdr:cNvSpPr/>
      </xdr:nvSpPr>
      <xdr:spPr>
        <a:xfrm>
          <a:off x="18950940" y="12534900"/>
          <a:ext cx="259080" cy="26974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137160</xdr:colOff>
      <xdr:row>3</xdr:row>
      <xdr:rowOff>60960</xdr:rowOff>
    </xdr:from>
    <xdr:to>
      <xdr:col>20</xdr:col>
      <xdr:colOff>441960</xdr:colOff>
      <xdr:row>19</xdr:row>
      <xdr:rowOff>22860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F99F30F7-B806-4D03-AA1E-FF2B4A8288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541020</xdr:colOff>
      <xdr:row>2</xdr:row>
      <xdr:rowOff>167640</xdr:rowOff>
    </xdr:from>
    <xdr:to>
      <xdr:col>24</xdr:col>
      <xdr:colOff>236220</xdr:colOff>
      <xdr:row>18</xdr:row>
      <xdr:rowOff>152400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C2DB5A6-D4B0-4D7D-8A95-A46D0DA6CC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243840</xdr:colOff>
      <xdr:row>3</xdr:row>
      <xdr:rowOff>121920</xdr:rowOff>
    </xdr:from>
    <xdr:to>
      <xdr:col>23</xdr:col>
      <xdr:colOff>548640</xdr:colOff>
      <xdr:row>19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58FF22AF-DBCA-4D7F-94FE-49D329CCD9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202C9-970F-4E40-84B4-DFF504F512F3}">
  <dimension ref="A1:AH65"/>
  <sheetViews>
    <sheetView tabSelected="1" workbookViewId="0">
      <selection activeCell="E34" sqref="E34"/>
    </sheetView>
  </sheetViews>
  <sheetFormatPr defaultRowHeight="13.5" x14ac:dyDescent="0.15"/>
  <cols>
    <col min="1" max="1" width="4.875" customWidth="1"/>
    <col min="2" max="2" width="5.5" customWidth="1"/>
    <col min="3" max="3" width="4.125" customWidth="1"/>
    <col min="4" max="4" width="11" customWidth="1"/>
    <col min="5" max="5" width="29.5" customWidth="1"/>
    <col min="6" max="6" width="4.75" customWidth="1"/>
    <col min="18" max="18" width="2.125" customWidth="1"/>
  </cols>
  <sheetData>
    <row r="1" spans="1:34" x14ac:dyDescent="0.15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</row>
    <row r="2" spans="1:34" ht="25.9" customHeight="1" x14ac:dyDescent="0.15">
      <c r="A2" s="143"/>
      <c r="B2" s="146" t="s">
        <v>82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</row>
    <row r="3" spans="1:34" ht="9.6" customHeight="1" thickBot="1" x14ac:dyDescent="0.2">
      <c r="A3" s="143"/>
      <c r="B3" s="143"/>
      <c r="C3" s="143"/>
      <c r="D3" s="144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</row>
    <row r="4" spans="1:34" ht="10.9" customHeight="1" thickTop="1" x14ac:dyDescent="0.15">
      <c r="A4" s="143"/>
      <c r="B4" s="163"/>
      <c r="C4" s="164"/>
      <c r="D4" s="165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6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</row>
    <row r="5" spans="1:34" ht="22.15" customHeight="1" x14ac:dyDescent="0.15">
      <c r="A5" s="143"/>
      <c r="B5" s="167"/>
      <c r="C5" s="14"/>
      <c r="D5" s="168"/>
      <c r="E5" s="168" t="s">
        <v>77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69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</row>
    <row r="6" spans="1:34" ht="10.9" customHeight="1" x14ac:dyDescent="0.15">
      <c r="A6" s="143"/>
      <c r="B6" s="167"/>
      <c r="C6" s="14"/>
      <c r="D6" s="168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69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</row>
    <row r="7" spans="1:34" ht="16.899999999999999" customHeight="1" x14ac:dyDescent="0.15">
      <c r="A7" s="143"/>
      <c r="B7" s="167"/>
      <c r="C7" s="14"/>
      <c r="D7" s="168"/>
      <c r="E7" s="170" t="s">
        <v>78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69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</row>
    <row r="8" spans="1:34" ht="16.899999999999999" customHeight="1" x14ac:dyDescent="0.15">
      <c r="A8" s="143"/>
      <c r="B8" s="167"/>
      <c r="C8" s="14"/>
      <c r="D8" s="168"/>
      <c r="E8" s="171" t="s">
        <v>79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69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</row>
    <row r="9" spans="1:34" ht="16.899999999999999" customHeight="1" x14ac:dyDescent="0.15">
      <c r="A9" s="143"/>
      <c r="B9" s="167"/>
      <c r="C9" s="14"/>
      <c r="D9" s="168"/>
      <c r="E9" s="171" t="s">
        <v>80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69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</row>
    <row r="10" spans="1:34" ht="16.899999999999999" customHeight="1" x14ac:dyDescent="0.15">
      <c r="A10" s="143"/>
      <c r="B10" s="167"/>
      <c r="C10" s="14"/>
      <c r="D10" s="168"/>
      <c r="E10" s="171" t="s">
        <v>81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69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</row>
    <row r="11" spans="1:34" ht="16.899999999999999" customHeight="1" thickBot="1" x14ac:dyDescent="0.2">
      <c r="A11" s="143"/>
      <c r="B11" s="172"/>
      <c r="C11" s="173"/>
      <c r="D11" s="174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5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</row>
    <row r="12" spans="1:34" ht="8.4499999999999993" customHeight="1" thickTop="1" x14ac:dyDescent="0.15">
      <c r="A12" s="143"/>
      <c r="B12" s="143"/>
      <c r="C12" s="143"/>
      <c r="D12" s="144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</row>
    <row r="13" spans="1:34" ht="25.9" customHeight="1" x14ac:dyDescent="0.15">
      <c r="A13" s="143"/>
      <c r="B13" s="143"/>
      <c r="C13" s="143"/>
      <c r="D13" s="145" t="s">
        <v>71</v>
      </c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</row>
    <row r="14" spans="1:34" ht="25.9" customHeight="1" x14ac:dyDescent="0.15">
      <c r="A14" s="143"/>
      <c r="B14" s="143"/>
      <c r="C14" s="143"/>
      <c r="D14" s="145" t="s">
        <v>72</v>
      </c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</row>
    <row r="15" spans="1:34" ht="25.9" customHeight="1" x14ac:dyDescent="0.15">
      <c r="A15" s="143"/>
      <c r="B15" s="143"/>
      <c r="C15" s="143"/>
      <c r="D15" s="145" t="s">
        <v>73</v>
      </c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</row>
    <row r="16" spans="1:34" ht="25.9" customHeight="1" x14ac:dyDescent="0.15">
      <c r="A16" s="143"/>
      <c r="B16" s="143"/>
      <c r="C16" s="143"/>
      <c r="D16" s="145" t="s">
        <v>74</v>
      </c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</row>
    <row r="17" spans="1:34" ht="13.9" customHeight="1" thickBot="1" x14ac:dyDescent="0.2">
      <c r="A17" s="143"/>
      <c r="B17" s="143"/>
      <c r="C17" s="143"/>
      <c r="D17" s="144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</row>
    <row r="18" spans="1:34" ht="14.25" thickBot="1" x14ac:dyDescent="0.2">
      <c r="A18" s="143"/>
      <c r="B18" s="143"/>
      <c r="C18" s="147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9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</row>
    <row r="19" spans="1:34" ht="27" customHeight="1" thickTop="1" thickBot="1" x14ac:dyDescent="0.2">
      <c r="A19" s="143"/>
      <c r="B19" s="143"/>
      <c r="C19" s="150"/>
      <c r="D19" s="151" t="s">
        <v>63</v>
      </c>
      <c r="E19" s="162" t="s">
        <v>60</v>
      </c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2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</row>
    <row r="20" spans="1:34" s="161" customFormat="1" ht="15" thickTop="1" x14ac:dyDescent="0.15">
      <c r="A20" s="157"/>
      <c r="B20" s="157"/>
      <c r="C20" s="158"/>
      <c r="D20" s="159"/>
      <c r="E20" s="159"/>
      <c r="F20" s="159"/>
      <c r="G20" s="159" t="s">
        <v>64</v>
      </c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60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</row>
    <row r="21" spans="1:34" s="161" customFormat="1" ht="14.25" x14ac:dyDescent="0.15">
      <c r="A21" s="157"/>
      <c r="B21" s="157"/>
      <c r="C21" s="158"/>
      <c r="D21" s="159"/>
      <c r="E21" s="159"/>
      <c r="F21" s="159"/>
      <c r="G21" s="159" t="s">
        <v>65</v>
      </c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60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</row>
    <row r="22" spans="1:34" s="161" customFormat="1" ht="14.25" x14ac:dyDescent="0.15">
      <c r="A22" s="157"/>
      <c r="B22" s="157"/>
      <c r="C22" s="158"/>
      <c r="D22" s="159"/>
      <c r="E22" s="159"/>
      <c r="F22" s="159"/>
      <c r="G22" s="159" t="s">
        <v>66</v>
      </c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60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</row>
    <row r="23" spans="1:34" ht="14.25" thickBot="1" x14ac:dyDescent="0.2">
      <c r="A23" s="143"/>
      <c r="B23" s="143"/>
      <c r="C23" s="153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5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</row>
    <row r="24" spans="1:34" ht="7.15" customHeight="1" thickBot="1" x14ac:dyDescent="0.2">
      <c r="A24" s="143"/>
      <c r="B24" s="143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</row>
    <row r="25" spans="1:34" ht="14.25" thickBot="1" x14ac:dyDescent="0.2">
      <c r="A25" s="143"/>
      <c r="B25" s="143"/>
      <c r="C25" s="147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9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</row>
    <row r="26" spans="1:34" ht="26.45" customHeight="1" thickTop="1" thickBot="1" x14ac:dyDescent="0.2">
      <c r="A26" s="143"/>
      <c r="B26" s="143"/>
      <c r="C26" s="150"/>
      <c r="D26" s="151" t="s">
        <v>63</v>
      </c>
      <c r="E26" s="162" t="s">
        <v>61</v>
      </c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2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</row>
    <row r="27" spans="1:34" s="161" customFormat="1" ht="15" thickTop="1" x14ac:dyDescent="0.15">
      <c r="A27" s="157"/>
      <c r="B27" s="157"/>
      <c r="C27" s="158"/>
      <c r="D27" s="159"/>
      <c r="E27" s="159"/>
      <c r="F27" s="159"/>
      <c r="G27" s="159" t="s">
        <v>67</v>
      </c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60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</row>
    <row r="28" spans="1:34" s="161" customFormat="1" ht="14.25" x14ac:dyDescent="0.15">
      <c r="A28" s="157"/>
      <c r="B28" s="157"/>
      <c r="C28" s="158"/>
      <c r="D28" s="159"/>
      <c r="E28" s="159"/>
      <c r="F28" s="159"/>
      <c r="G28" s="159" t="s">
        <v>68</v>
      </c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60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</row>
    <row r="29" spans="1:34" s="161" customFormat="1" ht="14.25" x14ac:dyDescent="0.15">
      <c r="A29" s="157"/>
      <c r="B29" s="157"/>
      <c r="C29" s="158"/>
      <c r="D29" s="159"/>
      <c r="E29" s="159"/>
      <c r="F29" s="159"/>
      <c r="G29" s="159" t="s">
        <v>65</v>
      </c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60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</row>
    <row r="30" spans="1:34" s="161" customFormat="1" ht="14.25" x14ac:dyDescent="0.15">
      <c r="A30" s="157"/>
      <c r="B30" s="157"/>
      <c r="C30" s="158"/>
      <c r="D30" s="159"/>
      <c r="E30" s="159"/>
      <c r="F30" s="159"/>
      <c r="G30" s="159" t="s">
        <v>66</v>
      </c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60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</row>
    <row r="31" spans="1:34" ht="14.25" thickBot="1" x14ac:dyDescent="0.2">
      <c r="A31" s="143"/>
      <c r="B31" s="143"/>
      <c r="C31" s="153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5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</row>
    <row r="32" spans="1:34" ht="7.15" customHeight="1" thickBot="1" x14ac:dyDescent="0.2">
      <c r="A32" s="143"/>
      <c r="B32" s="143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</row>
    <row r="33" spans="1:34" ht="14.25" thickBot="1" x14ac:dyDescent="0.2">
      <c r="A33" s="143"/>
      <c r="B33" s="143"/>
      <c r="C33" s="147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9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</row>
    <row r="34" spans="1:34" ht="27" customHeight="1" thickTop="1" thickBot="1" x14ac:dyDescent="0.2">
      <c r="A34" s="143"/>
      <c r="B34" s="143"/>
      <c r="C34" s="150"/>
      <c r="D34" s="151" t="s">
        <v>63</v>
      </c>
      <c r="E34" s="162" t="s">
        <v>62</v>
      </c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2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</row>
    <row r="35" spans="1:34" s="161" customFormat="1" ht="15" thickTop="1" x14ac:dyDescent="0.15">
      <c r="A35" s="157"/>
      <c r="B35" s="157"/>
      <c r="C35" s="158"/>
      <c r="D35" s="159"/>
      <c r="E35" s="159"/>
      <c r="F35" s="159"/>
      <c r="G35" s="159" t="s">
        <v>69</v>
      </c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60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</row>
    <row r="36" spans="1:34" s="161" customFormat="1" ht="14.25" x14ac:dyDescent="0.15">
      <c r="A36" s="157"/>
      <c r="B36" s="157"/>
      <c r="C36" s="158"/>
      <c r="D36" s="159"/>
      <c r="E36" s="159"/>
      <c r="F36" s="159"/>
      <c r="G36" s="159" t="s">
        <v>70</v>
      </c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60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</row>
    <row r="37" spans="1:34" s="161" customFormat="1" ht="14.25" x14ac:dyDescent="0.15">
      <c r="A37" s="157"/>
      <c r="B37" s="157"/>
      <c r="C37" s="158"/>
      <c r="D37" s="159"/>
      <c r="E37" s="159"/>
      <c r="F37" s="159"/>
      <c r="G37" s="159" t="s">
        <v>65</v>
      </c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60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</row>
    <row r="38" spans="1:34" s="161" customFormat="1" ht="14.25" x14ac:dyDescent="0.15">
      <c r="A38" s="157"/>
      <c r="B38" s="157"/>
      <c r="C38" s="158"/>
      <c r="D38" s="159"/>
      <c r="E38" s="159"/>
      <c r="F38" s="159"/>
      <c r="G38" s="159" t="s">
        <v>66</v>
      </c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60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</row>
    <row r="39" spans="1:34" ht="14.25" thickBot="1" x14ac:dyDescent="0.2">
      <c r="A39" s="143"/>
      <c r="B39" s="143"/>
      <c r="C39" s="15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5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</row>
    <row r="40" spans="1:34" x14ac:dyDescent="0.15">
      <c r="A40" s="143"/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</row>
    <row r="41" spans="1:34" x14ac:dyDescent="0.15">
      <c r="A41" s="143"/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</row>
    <row r="42" spans="1:34" x14ac:dyDescent="0.15">
      <c r="A42" s="143"/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</row>
    <row r="43" spans="1:34" x14ac:dyDescent="0.15">
      <c r="A43" s="143"/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</row>
    <row r="44" spans="1:34" x14ac:dyDescent="0.15">
      <c r="A44" s="143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</row>
    <row r="45" spans="1:34" x14ac:dyDescent="0.15">
      <c r="A45" s="143"/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</row>
    <row r="46" spans="1:34" x14ac:dyDescent="0.15">
      <c r="A46" s="143"/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</row>
    <row r="47" spans="1:34" x14ac:dyDescent="0.15">
      <c r="A47" s="143"/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</row>
    <row r="48" spans="1:34" x14ac:dyDescent="0.15">
      <c r="A48" s="143"/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</row>
    <row r="49" spans="1:34" x14ac:dyDescent="0.15">
      <c r="A49" s="143"/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</row>
    <row r="50" spans="1:34" x14ac:dyDescent="0.15">
      <c r="A50" s="143"/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</row>
    <row r="51" spans="1:34" x14ac:dyDescent="0.15">
      <c r="A51" s="143"/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</row>
    <row r="52" spans="1:34" x14ac:dyDescent="0.15">
      <c r="A52" s="143"/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</row>
    <row r="53" spans="1:34" x14ac:dyDescent="0.15">
      <c r="A53" s="143"/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</row>
    <row r="54" spans="1:34" x14ac:dyDescent="0.15">
      <c r="A54" s="143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</row>
    <row r="55" spans="1:34" x14ac:dyDescent="0.15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</row>
    <row r="56" spans="1:34" x14ac:dyDescent="0.15">
      <c r="A56" s="143"/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</row>
    <row r="57" spans="1:34" x14ac:dyDescent="0.15">
      <c r="A57" s="143"/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</row>
    <row r="58" spans="1:34" x14ac:dyDescent="0.15">
      <c r="A58" s="143"/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</row>
    <row r="59" spans="1:34" x14ac:dyDescent="0.15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</row>
    <row r="60" spans="1:34" x14ac:dyDescent="0.15">
      <c r="A60" s="143"/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</row>
    <row r="61" spans="1:34" x14ac:dyDescent="0.15">
      <c r="A61" s="143"/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</row>
    <row r="62" spans="1:34" x14ac:dyDescent="0.15">
      <c r="A62" s="143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</row>
    <row r="63" spans="1:34" x14ac:dyDescent="0.15">
      <c r="A63" s="143"/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</row>
    <row r="64" spans="1:34" x14ac:dyDescent="0.15">
      <c r="A64" s="143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</row>
    <row r="65" spans="1:34" x14ac:dyDescent="0.15">
      <c r="A65" s="143"/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</row>
  </sheetData>
  <phoneticPr fontId="1"/>
  <hyperlinks>
    <hyperlink ref="E19" location="'VIN（直接入力）'!A1" display="VIN（直接入力）" xr:uid="{EC4F16E1-393B-4EBC-B671-A308136A43A7}"/>
    <hyperlink ref="E26" location="'VIN（乱数生成）'!A1" display="VIN（乱数生成）" xr:uid="{33EC949D-9819-432F-AD51-5E41D7496380}"/>
    <hyperlink ref="E34" location="VIN生成_SIN合成波!A1" display="VIN生成_SIN合成波" xr:uid="{D0C140EA-A6F6-47DB-A13C-59DAA92227CD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39333-2F3C-4353-A914-373DA4B324C9}">
  <dimension ref="A1:AN1534"/>
  <sheetViews>
    <sheetView workbookViewId="0">
      <pane ySplit="12" topLeftCell="A13" activePane="bottomLeft" state="frozenSplit"/>
      <selection pane="bottomLeft" activeCell="C2" sqref="C2"/>
    </sheetView>
  </sheetViews>
  <sheetFormatPr defaultRowHeight="13.5" x14ac:dyDescent="0.15"/>
  <cols>
    <col min="2" max="2" width="10.375" customWidth="1"/>
    <col min="3" max="3" width="13.125" customWidth="1"/>
    <col min="5" max="6" width="4.75" customWidth="1"/>
    <col min="8" max="8" width="5.75" customWidth="1"/>
    <col min="10" max="10" width="4.25" customWidth="1"/>
    <col min="12" max="12" width="6.125" customWidth="1"/>
  </cols>
  <sheetData>
    <row r="1" spans="1:40" ht="14.25" thickBot="1" x14ac:dyDescent="0.2">
      <c r="A1" s="58"/>
      <c r="B1" s="58"/>
      <c r="C1" s="59"/>
      <c r="D1" s="58"/>
      <c r="E1" s="58"/>
      <c r="F1" s="58"/>
      <c r="G1" s="58"/>
      <c r="H1" s="58"/>
      <c r="I1" s="58"/>
      <c r="J1" s="58"/>
      <c r="K1" s="60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17"/>
      <c r="AM1" s="17"/>
      <c r="AN1" s="17"/>
    </row>
    <row r="2" spans="1:40" ht="18.75" thickTop="1" thickBot="1" x14ac:dyDescent="0.2">
      <c r="A2" s="58"/>
      <c r="B2" s="60" t="s">
        <v>75</v>
      </c>
      <c r="C2" s="127" t="s">
        <v>76</v>
      </c>
      <c r="D2" s="61" t="s">
        <v>21</v>
      </c>
      <c r="E2" s="58"/>
      <c r="F2" s="58"/>
      <c r="G2" s="58"/>
      <c r="H2" s="58"/>
      <c r="I2" s="58"/>
      <c r="J2" s="58"/>
      <c r="K2" s="6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17"/>
      <c r="AM2" s="17"/>
      <c r="AN2" s="17"/>
    </row>
    <row r="3" spans="1:40" ht="15" thickTop="1" thickBot="1" x14ac:dyDescent="0.2">
      <c r="A3" s="58"/>
      <c r="B3" s="58"/>
      <c r="C3" s="59"/>
      <c r="D3" s="58"/>
      <c r="E3" s="58"/>
      <c r="F3" s="58"/>
      <c r="G3" s="58"/>
      <c r="H3" s="58"/>
      <c r="I3" s="58"/>
      <c r="J3" s="58"/>
      <c r="K3" s="60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17"/>
      <c r="AM3" s="17"/>
      <c r="AN3" s="17"/>
    </row>
    <row r="4" spans="1:40" x14ac:dyDescent="0.15">
      <c r="A4" s="58"/>
      <c r="B4" s="30"/>
      <c r="C4" s="31"/>
      <c r="D4" s="32"/>
      <c r="E4" s="33"/>
      <c r="F4" s="65"/>
      <c r="G4" s="30"/>
      <c r="H4" s="32"/>
      <c r="I4" s="32"/>
      <c r="J4" s="32"/>
      <c r="K4" s="40"/>
      <c r="L4" s="33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17"/>
      <c r="AM4" s="17"/>
      <c r="AN4" s="17"/>
    </row>
    <row r="5" spans="1:40" ht="22.9" customHeight="1" thickBot="1" x14ac:dyDescent="0.2">
      <c r="A5" s="58"/>
      <c r="B5" s="29"/>
      <c r="C5" s="34" t="s">
        <v>15</v>
      </c>
      <c r="D5" s="27"/>
      <c r="E5" s="28"/>
      <c r="F5" s="65"/>
      <c r="G5" s="41" t="s">
        <v>13</v>
      </c>
      <c r="H5" s="27"/>
      <c r="I5" s="27"/>
      <c r="J5" s="27"/>
      <c r="K5" s="42"/>
      <c r="L5" s="2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17"/>
      <c r="AM5" s="17"/>
      <c r="AN5" s="17"/>
    </row>
    <row r="6" spans="1:40" ht="15" thickTop="1" thickBot="1" x14ac:dyDescent="0.2">
      <c r="A6" s="58"/>
      <c r="B6" s="29"/>
      <c r="C6" s="39"/>
      <c r="D6" s="5">
        <v>2.5</v>
      </c>
      <c r="E6" s="28" t="s">
        <v>11</v>
      </c>
      <c r="F6" s="65"/>
      <c r="G6" s="43"/>
      <c r="H6" s="4">
        <v>12</v>
      </c>
      <c r="I6" s="27" t="s">
        <v>14</v>
      </c>
      <c r="J6" s="27"/>
      <c r="K6" s="6">
        <f>2^H6</f>
        <v>4096</v>
      </c>
      <c r="L6" s="2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17"/>
      <c r="AM6" s="17"/>
      <c r="AN6" s="17"/>
    </row>
    <row r="7" spans="1:40" ht="15" thickTop="1" thickBot="1" x14ac:dyDescent="0.2">
      <c r="A7" s="58"/>
      <c r="B7" s="36"/>
      <c r="C7" s="37"/>
      <c r="D7" s="38"/>
      <c r="E7" s="35"/>
      <c r="F7" s="65"/>
      <c r="G7" s="44"/>
      <c r="H7" s="38"/>
      <c r="I7" s="38"/>
      <c r="J7" s="38"/>
      <c r="K7" s="45"/>
      <c r="L7" s="35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17"/>
      <c r="AM7" s="17"/>
      <c r="AN7" s="17"/>
    </row>
    <row r="8" spans="1:40" x14ac:dyDescent="0.15">
      <c r="A8" s="58"/>
      <c r="B8" s="58"/>
      <c r="C8" s="59"/>
      <c r="D8" s="58"/>
      <c r="E8" s="58"/>
      <c r="F8" s="58"/>
      <c r="G8" s="60"/>
      <c r="H8" s="58"/>
      <c r="I8" s="58"/>
      <c r="J8" s="58"/>
      <c r="K8" s="60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17"/>
      <c r="AM8" s="17"/>
      <c r="AN8" s="17"/>
    </row>
    <row r="9" spans="1:40" ht="14.25" thickBot="1" x14ac:dyDescent="0.2">
      <c r="A9" s="58"/>
      <c r="B9" s="58"/>
      <c r="C9" s="59"/>
      <c r="D9" s="58"/>
      <c r="E9" s="58"/>
      <c r="F9" s="58"/>
      <c r="G9" s="60"/>
      <c r="H9" s="58"/>
      <c r="I9" s="58"/>
      <c r="J9" s="58"/>
      <c r="K9" s="60"/>
      <c r="L9" s="58"/>
      <c r="M9" s="58"/>
      <c r="N9" s="60"/>
      <c r="O9" s="62"/>
      <c r="P9" s="62"/>
      <c r="Q9" s="62"/>
      <c r="R9" s="62"/>
      <c r="S9" s="63"/>
      <c r="T9" s="64"/>
      <c r="U9" s="64"/>
      <c r="V9" s="64"/>
      <c r="W9" s="64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17"/>
      <c r="AM9" s="17"/>
      <c r="AN9" s="17"/>
    </row>
    <row r="10" spans="1:40" ht="19.149999999999999" customHeight="1" thickTop="1" thickBot="1" x14ac:dyDescent="0.2">
      <c r="A10" s="58"/>
      <c r="B10" s="176" t="s">
        <v>0</v>
      </c>
      <c r="C10" s="177"/>
      <c r="D10" s="177"/>
      <c r="E10" s="178"/>
      <c r="F10" s="58"/>
      <c r="G10" s="179" t="s">
        <v>1</v>
      </c>
      <c r="H10" s="180"/>
      <c r="I10" s="180"/>
      <c r="J10" s="180"/>
      <c r="K10" s="180"/>
      <c r="L10" s="181"/>
      <c r="M10" s="58"/>
      <c r="N10" s="58"/>
      <c r="O10" s="182" t="s">
        <v>19</v>
      </c>
      <c r="P10" s="183"/>
      <c r="Q10" s="183"/>
      <c r="R10" s="184"/>
      <c r="S10" s="63"/>
      <c r="T10" s="185" t="s">
        <v>18</v>
      </c>
      <c r="U10" s="186"/>
      <c r="V10" s="186"/>
      <c r="W10" s="187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17"/>
      <c r="AM10" s="17"/>
      <c r="AN10" s="17"/>
    </row>
    <row r="11" spans="1:40" x14ac:dyDescent="0.15">
      <c r="A11" s="58"/>
      <c r="B11" s="29"/>
      <c r="C11" s="53" t="s">
        <v>6</v>
      </c>
      <c r="D11" s="27"/>
      <c r="E11" s="28"/>
      <c r="F11" s="58"/>
      <c r="G11" s="47" t="s">
        <v>3</v>
      </c>
      <c r="H11" s="48"/>
      <c r="I11" s="32" t="s">
        <v>2</v>
      </c>
      <c r="J11" s="49"/>
      <c r="K11" s="50" t="s">
        <v>5</v>
      </c>
      <c r="L11" s="28"/>
      <c r="M11" s="58"/>
      <c r="N11" s="58"/>
      <c r="O11" s="29"/>
      <c r="P11" s="51" t="s">
        <v>0</v>
      </c>
      <c r="Q11" s="27"/>
      <c r="R11" s="28"/>
      <c r="S11" s="63"/>
      <c r="T11" s="29"/>
      <c r="U11" s="52" t="s">
        <v>1</v>
      </c>
      <c r="V11" s="27"/>
      <c r="W11" s="2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17"/>
      <c r="AM11" s="17"/>
      <c r="AN11" s="17"/>
    </row>
    <row r="12" spans="1:40" ht="5.45" customHeight="1" thickBot="1" x14ac:dyDescent="0.2">
      <c r="A12" s="23"/>
      <c r="B12" s="23"/>
      <c r="C12" s="24"/>
      <c r="D12" s="23"/>
      <c r="E12" s="23"/>
      <c r="F12" s="23"/>
      <c r="G12" s="25"/>
      <c r="H12" s="23"/>
      <c r="I12" s="23"/>
      <c r="J12" s="23"/>
      <c r="K12" s="25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17"/>
      <c r="AM12" s="17"/>
      <c r="AN12" s="17"/>
    </row>
    <row r="13" spans="1:40" ht="14.25" thickTop="1" x14ac:dyDescent="0.15">
      <c r="A13" s="58"/>
      <c r="B13" s="29">
        <v>1</v>
      </c>
      <c r="C13" s="73">
        <v>0.9</v>
      </c>
      <c r="D13" s="27" t="s">
        <v>12</v>
      </c>
      <c r="E13" s="28"/>
      <c r="F13" s="58"/>
      <c r="G13" s="11">
        <f>IF(C13="","",(C13*($K$6-1))/($D$6))</f>
        <v>1474.2</v>
      </c>
      <c r="H13" s="57"/>
      <c r="I13" s="12">
        <f t="shared" ref="I13:I76" si="0">IF(G13="", "",ROUND(G13,0))</f>
        <v>1474</v>
      </c>
      <c r="J13" s="56"/>
      <c r="K13" s="13" t="str">
        <f>IF(I13="", "", LOWER(CONCATENATE("0x",  DEC2HEX(I13,3)   )))</f>
        <v>0x5c2</v>
      </c>
      <c r="L13" s="28"/>
      <c r="M13" s="58"/>
      <c r="N13" s="58"/>
      <c r="O13" s="29"/>
      <c r="P13" s="69" t="str">
        <f>IF(C13="", "", _xlfn.CONCAT(B13, " ", C13))</f>
        <v>1 0.9</v>
      </c>
      <c r="Q13" s="27"/>
      <c r="R13" s="28"/>
      <c r="S13" s="58"/>
      <c r="T13" s="29"/>
      <c r="U13" s="50">
        <f>B13</f>
        <v>1</v>
      </c>
      <c r="V13" s="71" t="str">
        <f>K13</f>
        <v>0x5c2</v>
      </c>
      <c r="W13" s="2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>
        <f>B13</f>
        <v>1</v>
      </c>
      <c r="AJ13" s="58">
        <f>C13</f>
        <v>0.9</v>
      </c>
      <c r="AK13" s="58"/>
      <c r="AL13" s="17"/>
      <c r="AM13" s="17"/>
      <c r="AN13" s="17"/>
    </row>
    <row r="14" spans="1:40" x14ac:dyDescent="0.15">
      <c r="A14" s="58"/>
      <c r="B14" s="29">
        <v>2</v>
      </c>
      <c r="C14" s="74">
        <v>0</v>
      </c>
      <c r="D14" s="27" t="s">
        <v>12</v>
      </c>
      <c r="E14" s="28"/>
      <c r="F14" s="58"/>
      <c r="G14" s="11">
        <f t="shared" ref="G14:G77" si="1">IF(C14="","",(C14*($K$6-1))/($D$6))</f>
        <v>0</v>
      </c>
      <c r="H14" s="57"/>
      <c r="I14" s="12">
        <f t="shared" si="0"/>
        <v>0</v>
      </c>
      <c r="J14" s="56"/>
      <c r="K14" s="13" t="str">
        <f t="shared" ref="K14:K77" si="2">IF(I14="", "", LOWER(CONCATENATE("0x",  DEC2HEX(I14,3)   )))</f>
        <v>0x000</v>
      </c>
      <c r="L14" s="28"/>
      <c r="M14" s="58"/>
      <c r="N14" s="58"/>
      <c r="O14" s="29"/>
      <c r="P14" s="70" t="str">
        <f>IF(C14="", "",_xlfn.CONCAT(B14, " ", C14))</f>
        <v>2 0</v>
      </c>
      <c r="Q14" s="27"/>
      <c r="R14" s="28"/>
      <c r="S14" s="58"/>
      <c r="T14" s="29"/>
      <c r="U14" s="50">
        <f>B14</f>
        <v>2</v>
      </c>
      <c r="V14" s="72" t="str">
        <f t="shared" ref="V14:V77" si="3">K14</f>
        <v>0x000</v>
      </c>
      <c r="W14" s="2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>
        <f t="shared" ref="AI14:AI21" si="4">B14</f>
        <v>2</v>
      </c>
      <c r="AJ14" s="58">
        <f t="shared" ref="AJ14:AJ21" si="5">C14</f>
        <v>0</v>
      </c>
      <c r="AK14" s="58"/>
      <c r="AL14" s="17"/>
      <c r="AM14" s="17"/>
      <c r="AN14" s="17"/>
    </row>
    <row r="15" spans="1:40" x14ac:dyDescent="0.15">
      <c r="A15" s="58"/>
      <c r="B15" s="29">
        <v>3</v>
      </c>
      <c r="C15" s="74">
        <v>1.1000000000000001</v>
      </c>
      <c r="D15" s="27" t="s">
        <v>12</v>
      </c>
      <c r="E15" s="28"/>
      <c r="F15" s="58"/>
      <c r="G15" s="11">
        <f t="shared" si="1"/>
        <v>1801.8</v>
      </c>
      <c r="H15" s="57"/>
      <c r="I15" s="12">
        <f t="shared" si="0"/>
        <v>1802</v>
      </c>
      <c r="J15" s="56"/>
      <c r="K15" s="13" t="str">
        <f t="shared" si="2"/>
        <v>0x70a</v>
      </c>
      <c r="L15" s="28"/>
      <c r="M15" s="58"/>
      <c r="N15" s="58"/>
      <c r="O15" s="29"/>
      <c r="P15" s="70" t="str">
        <f t="shared" ref="P15:P78" si="6">IF(C15="", "",_xlfn.CONCAT(B15, " ", C15))</f>
        <v>3 1.1</v>
      </c>
      <c r="Q15" s="27"/>
      <c r="R15" s="28"/>
      <c r="S15" s="58"/>
      <c r="T15" s="29"/>
      <c r="U15" s="50">
        <f>B15</f>
        <v>3</v>
      </c>
      <c r="V15" s="72" t="str">
        <f t="shared" si="3"/>
        <v>0x70a</v>
      </c>
      <c r="W15" s="2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>
        <f t="shared" si="4"/>
        <v>3</v>
      </c>
      <c r="AJ15" s="58">
        <f t="shared" si="5"/>
        <v>1.1000000000000001</v>
      </c>
      <c r="AK15" s="58"/>
      <c r="AL15" s="17"/>
      <c r="AM15" s="17"/>
      <c r="AN15" s="17"/>
    </row>
    <row r="16" spans="1:40" x14ac:dyDescent="0.15">
      <c r="A16" s="58"/>
      <c r="B16" s="29">
        <v>4</v>
      </c>
      <c r="C16" s="74">
        <v>0</v>
      </c>
      <c r="D16" s="27" t="s">
        <v>12</v>
      </c>
      <c r="E16" s="28"/>
      <c r="F16" s="58"/>
      <c r="G16" s="11">
        <f t="shared" si="1"/>
        <v>0</v>
      </c>
      <c r="H16" s="57"/>
      <c r="I16" s="12">
        <f t="shared" si="0"/>
        <v>0</v>
      </c>
      <c r="J16" s="56"/>
      <c r="K16" s="13" t="str">
        <f t="shared" si="2"/>
        <v>0x000</v>
      </c>
      <c r="L16" s="28"/>
      <c r="M16" s="58"/>
      <c r="N16" s="58"/>
      <c r="O16" s="29"/>
      <c r="P16" s="70" t="str">
        <f t="shared" si="6"/>
        <v>4 0</v>
      </c>
      <c r="Q16" s="27"/>
      <c r="R16" s="28"/>
      <c r="S16" s="58"/>
      <c r="T16" s="29"/>
      <c r="U16" s="50">
        <f>B16</f>
        <v>4</v>
      </c>
      <c r="V16" s="72" t="str">
        <f t="shared" si="3"/>
        <v>0x000</v>
      </c>
      <c r="W16" s="2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>
        <f t="shared" si="4"/>
        <v>4</v>
      </c>
      <c r="AJ16" s="58">
        <f t="shared" si="5"/>
        <v>0</v>
      </c>
      <c r="AK16" s="58"/>
      <c r="AL16" s="17"/>
      <c r="AM16" s="17"/>
      <c r="AN16" s="17"/>
    </row>
    <row r="17" spans="1:40" x14ac:dyDescent="0.15">
      <c r="A17" s="58"/>
      <c r="B17" s="29">
        <v>5</v>
      </c>
      <c r="C17" s="74">
        <v>0.4</v>
      </c>
      <c r="D17" s="27" t="s">
        <v>12</v>
      </c>
      <c r="E17" s="28"/>
      <c r="F17" s="58"/>
      <c r="G17" s="11">
        <f t="shared" si="1"/>
        <v>655.20000000000005</v>
      </c>
      <c r="H17" s="57"/>
      <c r="I17" s="12">
        <f t="shared" si="0"/>
        <v>655</v>
      </c>
      <c r="J17" s="56"/>
      <c r="K17" s="13" t="str">
        <f t="shared" si="2"/>
        <v>0x28f</v>
      </c>
      <c r="L17" s="28"/>
      <c r="M17" s="58"/>
      <c r="N17" s="58"/>
      <c r="O17" s="29"/>
      <c r="P17" s="70" t="str">
        <f t="shared" si="6"/>
        <v>5 0.4</v>
      </c>
      <c r="Q17" s="27"/>
      <c r="R17" s="28"/>
      <c r="S17" s="58"/>
      <c r="T17" s="29"/>
      <c r="U17" s="50">
        <f t="shared" ref="U17:U80" si="7">B17</f>
        <v>5</v>
      </c>
      <c r="V17" s="72" t="str">
        <f t="shared" si="3"/>
        <v>0x28f</v>
      </c>
      <c r="W17" s="2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>
        <f t="shared" si="4"/>
        <v>5</v>
      </c>
      <c r="AJ17" s="58">
        <f t="shared" si="5"/>
        <v>0.4</v>
      </c>
      <c r="AK17" s="58"/>
      <c r="AL17" s="17"/>
      <c r="AM17" s="17"/>
      <c r="AN17" s="17"/>
    </row>
    <row r="18" spans="1:40" x14ac:dyDescent="0.15">
      <c r="A18" s="58"/>
      <c r="B18" s="29">
        <v>6</v>
      </c>
      <c r="C18" s="74">
        <v>1.5</v>
      </c>
      <c r="D18" s="27" t="s">
        <v>12</v>
      </c>
      <c r="E18" s="28"/>
      <c r="F18" s="58"/>
      <c r="G18" s="11">
        <f t="shared" si="1"/>
        <v>2457</v>
      </c>
      <c r="H18" s="57"/>
      <c r="I18" s="12">
        <f t="shared" si="0"/>
        <v>2457</v>
      </c>
      <c r="J18" s="56"/>
      <c r="K18" s="13" t="str">
        <f t="shared" si="2"/>
        <v>0x999</v>
      </c>
      <c r="L18" s="28"/>
      <c r="M18" s="58"/>
      <c r="N18" s="58"/>
      <c r="O18" s="29"/>
      <c r="P18" s="70" t="str">
        <f t="shared" si="6"/>
        <v>6 1.5</v>
      </c>
      <c r="Q18" s="27"/>
      <c r="R18" s="28"/>
      <c r="S18" s="58"/>
      <c r="T18" s="29"/>
      <c r="U18" s="50">
        <f t="shared" si="7"/>
        <v>6</v>
      </c>
      <c r="V18" s="72" t="str">
        <f t="shared" si="3"/>
        <v>0x999</v>
      </c>
      <c r="W18" s="2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>
        <f t="shared" si="4"/>
        <v>6</v>
      </c>
      <c r="AJ18" s="58">
        <f t="shared" si="5"/>
        <v>1.5</v>
      </c>
      <c r="AK18" s="58"/>
      <c r="AL18" s="17"/>
      <c r="AM18" s="17"/>
      <c r="AN18" s="17"/>
    </row>
    <row r="19" spans="1:40" x14ac:dyDescent="0.15">
      <c r="A19" s="58"/>
      <c r="B19" s="29">
        <v>7</v>
      </c>
      <c r="C19" s="74">
        <v>1</v>
      </c>
      <c r="D19" s="27" t="s">
        <v>12</v>
      </c>
      <c r="E19" s="28"/>
      <c r="F19" s="58"/>
      <c r="G19" s="11">
        <f t="shared" si="1"/>
        <v>1638</v>
      </c>
      <c r="H19" s="57"/>
      <c r="I19" s="12">
        <f t="shared" si="0"/>
        <v>1638</v>
      </c>
      <c r="J19" s="56"/>
      <c r="K19" s="13" t="str">
        <f t="shared" si="2"/>
        <v>0x666</v>
      </c>
      <c r="L19" s="28"/>
      <c r="M19" s="58"/>
      <c r="N19" s="58"/>
      <c r="O19" s="29"/>
      <c r="P19" s="70" t="str">
        <f t="shared" si="6"/>
        <v>7 1</v>
      </c>
      <c r="Q19" s="27"/>
      <c r="R19" s="28"/>
      <c r="S19" s="58"/>
      <c r="T19" s="29"/>
      <c r="U19" s="50">
        <f t="shared" si="7"/>
        <v>7</v>
      </c>
      <c r="V19" s="72" t="str">
        <f t="shared" si="3"/>
        <v>0x666</v>
      </c>
      <c r="W19" s="2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>
        <f t="shared" si="4"/>
        <v>7</v>
      </c>
      <c r="AJ19" s="58">
        <f t="shared" si="5"/>
        <v>1</v>
      </c>
      <c r="AK19" s="58"/>
      <c r="AL19" s="17"/>
      <c r="AM19" s="17"/>
      <c r="AN19" s="17"/>
    </row>
    <row r="20" spans="1:40" x14ac:dyDescent="0.15">
      <c r="A20" s="58"/>
      <c r="B20" s="29">
        <v>8</v>
      </c>
      <c r="C20" s="74">
        <v>0.5</v>
      </c>
      <c r="D20" s="27" t="s">
        <v>12</v>
      </c>
      <c r="E20" s="28"/>
      <c r="F20" s="58"/>
      <c r="G20" s="11">
        <f t="shared" si="1"/>
        <v>819</v>
      </c>
      <c r="H20" s="57"/>
      <c r="I20" s="12">
        <f t="shared" si="0"/>
        <v>819</v>
      </c>
      <c r="J20" s="56"/>
      <c r="K20" s="13" t="str">
        <f t="shared" si="2"/>
        <v>0x333</v>
      </c>
      <c r="L20" s="28"/>
      <c r="M20" s="58"/>
      <c r="N20" s="58"/>
      <c r="O20" s="29"/>
      <c r="P20" s="70" t="str">
        <f t="shared" si="6"/>
        <v>8 0.5</v>
      </c>
      <c r="Q20" s="27"/>
      <c r="R20" s="28"/>
      <c r="S20" s="58"/>
      <c r="T20" s="29"/>
      <c r="U20" s="50">
        <f t="shared" si="7"/>
        <v>8</v>
      </c>
      <c r="V20" s="72" t="str">
        <f t="shared" si="3"/>
        <v>0x333</v>
      </c>
      <c r="W20" s="2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>
        <f t="shared" si="4"/>
        <v>8</v>
      </c>
      <c r="AJ20" s="58">
        <f t="shared" si="5"/>
        <v>0.5</v>
      </c>
      <c r="AK20" s="58"/>
      <c r="AL20" s="17"/>
      <c r="AM20" s="17"/>
      <c r="AN20" s="17"/>
    </row>
    <row r="21" spans="1:40" x14ac:dyDescent="0.15">
      <c r="A21" s="58"/>
      <c r="B21" s="29">
        <v>9</v>
      </c>
      <c r="C21" s="74">
        <v>0.1</v>
      </c>
      <c r="D21" s="27" t="s">
        <v>12</v>
      </c>
      <c r="E21" s="28"/>
      <c r="F21" s="58"/>
      <c r="G21" s="11">
        <f t="shared" si="1"/>
        <v>163.80000000000001</v>
      </c>
      <c r="H21" s="57"/>
      <c r="I21" s="12">
        <f t="shared" si="0"/>
        <v>164</v>
      </c>
      <c r="J21" s="56"/>
      <c r="K21" s="13" t="str">
        <f t="shared" si="2"/>
        <v>0x0a4</v>
      </c>
      <c r="L21" s="28"/>
      <c r="M21" s="58"/>
      <c r="N21" s="58"/>
      <c r="O21" s="29"/>
      <c r="P21" s="70" t="str">
        <f t="shared" si="6"/>
        <v>9 0.1</v>
      </c>
      <c r="Q21" s="27"/>
      <c r="R21" s="28"/>
      <c r="S21" s="58"/>
      <c r="T21" s="29"/>
      <c r="U21" s="50">
        <f t="shared" si="7"/>
        <v>9</v>
      </c>
      <c r="V21" s="72" t="str">
        <f t="shared" si="3"/>
        <v>0x0a4</v>
      </c>
      <c r="W21" s="2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>
        <f t="shared" si="4"/>
        <v>9</v>
      </c>
      <c r="AJ21" s="58">
        <f t="shared" si="5"/>
        <v>0.1</v>
      </c>
      <c r="AK21" s="58"/>
      <c r="AL21" s="17"/>
      <c r="AM21" s="17"/>
      <c r="AN21" s="17"/>
    </row>
    <row r="22" spans="1:40" x14ac:dyDescent="0.15">
      <c r="A22" s="58"/>
      <c r="B22" s="29">
        <v>10</v>
      </c>
      <c r="C22" s="74">
        <v>0.5</v>
      </c>
      <c r="D22" s="27" t="s">
        <v>12</v>
      </c>
      <c r="E22" s="28"/>
      <c r="F22" s="58"/>
      <c r="G22" s="11">
        <f t="shared" si="1"/>
        <v>819</v>
      </c>
      <c r="H22" s="57"/>
      <c r="I22" s="12">
        <f t="shared" si="0"/>
        <v>819</v>
      </c>
      <c r="J22" s="56"/>
      <c r="K22" s="13" t="str">
        <f t="shared" si="2"/>
        <v>0x333</v>
      </c>
      <c r="L22" s="28"/>
      <c r="M22" s="58"/>
      <c r="N22" s="58"/>
      <c r="O22" s="29"/>
      <c r="P22" s="70" t="str">
        <f t="shared" si="6"/>
        <v>10 0.5</v>
      </c>
      <c r="Q22" s="27"/>
      <c r="R22" s="28"/>
      <c r="S22" s="58"/>
      <c r="T22" s="29"/>
      <c r="U22" s="50">
        <f t="shared" si="7"/>
        <v>10</v>
      </c>
      <c r="V22" s="72" t="str">
        <f t="shared" si="3"/>
        <v>0x333</v>
      </c>
      <c r="W22" s="2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>
        <f t="shared" ref="AI22:AI85" si="8">B22</f>
        <v>10</v>
      </c>
      <c r="AJ22" s="58">
        <f t="shared" ref="AJ22:AJ85" si="9">C22</f>
        <v>0.5</v>
      </c>
      <c r="AK22" s="58"/>
      <c r="AL22" s="17"/>
      <c r="AM22" s="17"/>
      <c r="AN22" s="17"/>
    </row>
    <row r="23" spans="1:40" x14ac:dyDescent="0.15">
      <c r="A23" s="58"/>
      <c r="B23" s="29">
        <v>11</v>
      </c>
      <c r="C23" s="74">
        <v>1.1000000000000001</v>
      </c>
      <c r="D23" s="27" t="s">
        <v>12</v>
      </c>
      <c r="E23" s="28"/>
      <c r="F23" s="58"/>
      <c r="G23" s="11">
        <f t="shared" si="1"/>
        <v>1801.8</v>
      </c>
      <c r="H23" s="57"/>
      <c r="I23" s="12">
        <f t="shared" si="0"/>
        <v>1802</v>
      </c>
      <c r="J23" s="56"/>
      <c r="K23" s="13" t="str">
        <f t="shared" si="2"/>
        <v>0x70a</v>
      </c>
      <c r="L23" s="28"/>
      <c r="M23" s="58"/>
      <c r="N23" s="58"/>
      <c r="O23" s="29"/>
      <c r="P23" s="70" t="str">
        <f t="shared" si="6"/>
        <v>11 1.1</v>
      </c>
      <c r="Q23" s="27"/>
      <c r="R23" s="28"/>
      <c r="S23" s="58"/>
      <c r="T23" s="29"/>
      <c r="U23" s="50">
        <f t="shared" si="7"/>
        <v>11</v>
      </c>
      <c r="V23" s="72" t="str">
        <f t="shared" si="3"/>
        <v>0x70a</v>
      </c>
      <c r="W23" s="2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>
        <f t="shared" si="8"/>
        <v>11</v>
      </c>
      <c r="AJ23" s="58">
        <f t="shared" si="9"/>
        <v>1.1000000000000001</v>
      </c>
      <c r="AK23" s="58"/>
      <c r="AL23" s="17"/>
      <c r="AM23" s="17"/>
      <c r="AN23" s="17"/>
    </row>
    <row r="24" spans="1:40" x14ac:dyDescent="0.15">
      <c r="A24" s="58"/>
      <c r="B24" s="29">
        <v>12</v>
      </c>
      <c r="C24" s="74">
        <v>0.9</v>
      </c>
      <c r="D24" s="27" t="s">
        <v>12</v>
      </c>
      <c r="E24" s="28"/>
      <c r="F24" s="58"/>
      <c r="G24" s="11">
        <f t="shared" si="1"/>
        <v>1474.2</v>
      </c>
      <c r="H24" s="57"/>
      <c r="I24" s="12">
        <f t="shared" si="0"/>
        <v>1474</v>
      </c>
      <c r="J24" s="56"/>
      <c r="K24" s="13" t="str">
        <f t="shared" si="2"/>
        <v>0x5c2</v>
      </c>
      <c r="L24" s="28"/>
      <c r="M24" s="58"/>
      <c r="N24" s="58"/>
      <c r="O24" s="29"/>
      <c r="P24" s="70" t="str">
        <f t="shared" si="6"/>
        <v>12 0.9</v>
      </c>
      <c r="Q24" s="27"/>
      <c r="R24" s="28"/>
      <c r="S24" s="58"/>
      <c r="T24" s="29"/>
      <c r="U24" s="50">
        <f t="shared" si="7"/>
        <v>12</v>
      </c>
      <c r="V24" s="72" t="str">
        <f t="shared" si="3"/>
        <v>0x5c2</v>
      </c>
      <c r="W24" s="2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>
        <f t="shared" si="8"/>
        <v>12</v>
      </c>
      <c r="AJ24" s="58">
        <f t="shared" si="9"/>
        <v>0.9</v>
      </c>
      <c r="AK24" s="58"/>
      <c r="AL24" s="17"/>
      <c r="AM24" s="17"/>
      <c r="AN24" s="17"/>
    </row>
    <row r="25" spans="1:40" x14ac:dyDescent="0.15">
      <c r="A25" s="58"/>
      <c r="B25" s="29">
        <v>13</v>
      </c>
      <c r="C25" s="74">
        <v>2.1</v>
      </c>
      <c r="D25" s="27" t="s">
        <v>12</v>
      </c>
      <c r="E25" s="28"/>
      <c r="F25" s="58"/>
      <c r="G25" s="11">
        <f t="shared" si="1"/>
        <v>3439.8</v>
      </c>
      <c r="H25" s="57"/>
      <c r="I25" s="12">
        <f t="shared" si="0"/>
        <v>3440</v>
      </c>
      <c r="J25" s="56"/>
      <c r="K25" s="13" t="str">
        <f t="shared" si="2"/>
        <v>0xd70</v>
      </c>
      <c r="L25" s="28"/>
      <c r="M25" s="58"/>
      <c r="N25" s="58"/>
      <c r="O25" s="29"/>
      <c r="P25" s="70" t="str">
        <f t="shared" si="6"/>
        <v>13 2.1</v>
      </c>
      <c r="Q25" s="27"/>
      <c r="R25" s="28"/>
      <c r="S25" s="58"/>
      <c r="T25" s="29"/>
      <c r="U25" s="50">
        <f t="shared" si="7"/>
        <v>13</v>
      </c>
      <c r="V25" s="72" t="str">
        <f t="shared" si="3"/>
        <v>0xd70</v>
      </c>
      <c r="W25" s="2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>
        <f t="shared" si="8"/>
        <v>13</v>
      </c>
      <c r="AJ25" s="58">
        <f t="shared" si="9"/>
        <v>2.1</v>
      </c>
      <c r="AK25" s="58"/>
      <c r="AL25" s="17"/>
      <c r="AM25" s="17"/>
      <c r="AN25" s="17"/>
    </row>
    <row r="26" spans="1:40" x14ac:dyDescent="0.15">
      <c r="A26" s="58"/>
      <c r="B26" s="29">
        <v>14</v>
      </c>
      <c r="C26" s="74">
        <v>2.2999999999999998</v>
      </c>
      <c r="D26" s="27" t="s">
        <v>12</v>
      </c>
      <c r="E26" s="28"/>
      <c r="F26" s="58"/>
      <c r="G26" s="11">
        <f t="shared" si="1"/>
        <v>3767.4</v>
      </c>
      <c r="H26" s="57"/>
      <c r="I26" s="12">
        <f t="shared" si="0"/>
        <v>3767</v>
      </c>
      <c r="J26" s="56"/>
      <c r="K26" s="13" t="str">
        <f t="shared" si="2"/>
        <v>0xeb7</v>
      </c>
      <c r="L26" s="28"/>
      <c r="M26" s="58"/>
      <c r="N26" s="58"/>
      <c r="O26" s="29"/>
      <c r="P26" s="70" t="str">
        <f t="shared" si="6"/>
        <v>14 2.3</v>
      </c>
      <c r="Q26" s="27"/>
      <c r="R26" s="28"/>
      <c r="S26" s="58"/>
      <c r="T26" s="29"/>
      <c r="U26" s="50">
        <f t="shared" si="7"/>
        <v>14</v>
      </c>
      <c r="V26" s="72" t="str">
        <f t="shared" si="3"/>
        <v>0xeb7</v>
      </c>
      <c r="W26" s="2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>
        <f t="shared" si="8"/>
        <v>14</v>
      </c>
      <c r="AJ26" s="58">
        <f t="shared" si="9"/>
        <v>2.2999999999999998</v>
      </c>
      <c r="AK26" s="58"/>
      <c r="AL26" s="17"/>
      <c r="AM26" s="17"/>
      <c r="AN26" s="17"/>
    </row>
    <row r="27" spans="1:40" x14ac:dyDescent="0.15">
      <c r="A27" s="58"/>
      <c r="B27" s="29">
        <v>15</v>
      </c>
      <c r="C27" s="74">
        <v>0.1</v>
      </c>
      <c r="D27" s="27" t="s">
        <v>12</v>
      </c>
      <c r="E27" s="28"/>
      <c r="F27" s="58"/>
      <c r="G27" s="11">
        <f t="shared" si="1"/>
        <v>163.80000000000001</v>
      </c>
      <c r="H27" s="57"/>
      <c r="I27" s="12">
        <f t="shared" si="0"/>
        <v>164</v>
      </c>
      <c r="J27" s="56"/>
      <c r="K27" s="13" t="str">
        <f t="shared" si="2"/>
        <v>0x0a4</v>
      </c>
      <c r="L27" s="28"/>
      <c r="M27" s="58"/>
      <c r="N27" s="58"/>
      <c r="O27" s="29"/>
      <c r="P27" s="70" t="str">
        <f t="shared" si="6"/>
        <v>15 0.1</v>
      </c>
      <c r="Q27" s="27"/>
      <c r="R27" s="28"/>
      <c r="S27" s="58"/>
      <c r="T27" s="29"/>
      <c r="U27" s="50">
        <f t="shared" si="7"/>
        <v>15</v>
      </c>
      <c r="V27" s="72" t="str">
        <f t="shared" si="3"/>
        <v>0x0a4</v>
      </c>
      <c r="W27" s="2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>
        <f t="shared" si="8"/>
        <v>15</v>
      </c>
      <c r="AJ27" s="58">
        <f t="shared" si="9"/>
        <v>0.1</v>
      </c>
      <c r="AK27" s="58"/>
      <c r="AL27" s="17"/>
      <c r="AM27" s="17"/>
      <c r="AN27" s="17"/>
    </row>
    <row r="28" spans="1:40" x14ac:dyDescent="0.15">
      <c r="A28" s="58"/>
      <c r="B28" s="29">
        <v>16</v>
      </c>
      <c r="C28" s="74">
        <v>0.1</v>
      </c>
      <c r="D28" s="27" t="s">
        <v>12</v>
      </c>
      <c r="E28" s="28"/>
      <c r="F28" s="58"/>
      <c r="G28" s="11">
        <f t="shared" si="1"/>
        <v>163.80000000000001</v>
      </c>
      <c r="H28" s="57"/>
      <c r="I28" s="12">
        <f t="shared" si="0"/>
        <v>164</v>
      </c>
      <c r="J28" s="56"/>
      <c r="K28" s="13" t="str">
        <f t="shared" si="2"/>
        <v>0x0a4</v>
      </c>
      <c r="L28" s="28"/>
      <c r="M28" s="58"/>
      <c r="N28" s="58"/>
      <c r="O28" s="29"/>
      <c r="P28" s="70" t="str">
        <f t="shared" si="6"/>
        <v>16 0.1</v>
      </c>
      <c r="Q28" s="27"/>
      <c r="R28" s="28"/>
      <c r="S28" s="58"/>
      <c r="T28" s="29"/>
      <c r="U28" s="50">
        <f t="shared" si="7"/>
        <v>16</v>
      </c>
      <c r="V28" s="72" t="str">
        <f t="shared" si="3"/>
        <v>0x0a4</v>
      </c>
      <c r="W28" s="2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>
        <f t="shared" si="8"/>
        <v>16</v>
      </c>
      <c r="AJ28" s="58">
        <f t="shared" si="9"/>
        <v>0.1</v>
      </c>
      <c r="AK28" s="58"/>
      <c r="AL28" s="17"/>
      <c r="AM28" s="17"/>
      <c r="AN28" s="17"/>
    </row>
    <row r="29" spans="1:40" x14ac:dyDescent="0.15">
      <c r="A29" s="58"/>
      <c r="B29" s="29">
        <v>17</v>
      </c>
      <c r="C29" s="74">
        <v>1</v>
      </c>
      <c r="D29" s="27" t="s">
        <v>12</v>
      </c>
      <c r="E29" s="28"/>
      <c r="F29" s="58"/>
      <c r="G29" s="11">
        <f t="shared" si="1"/>
        <v>1638</v>
      </c>
      <c r="H29" s="57"/>
      <c r="I29" s="12">
        <f t="shared" si="0"/>
        <v>1638</v>
      </c>
      <c r="J29" s="56"/>
      <c r="K29" s="13" t="str">
        <f t="shared" si="2"/>
        <v>0x666</v>
      </c>
      <c r="L29" s="28"/>
      <c r="M29" s="58"/>
      <c r="N29" s="58"/>
      <c r="O29" s="29"/>
      <c r="P29" s="70" t="str">
        <f t="shared" si="6"/>
        <v>17 1</v>
      </c>
      <c r="Q29" s="27"/>
      <c r="R29" s="28"/>
      <c r="S29" s="58"/>
      <c r="T29" s="29"/>
      <c r="U29" s="50">
        <f t="shared" si="7"/>
        <v>17</v>
      </c>
      <c r="V29" s="72" t="str">
        <f t="shared" si="3"/>
        <v>0x666</v>
      </c>
      <c r="W29" s="2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>
        <f t="shared" si="8"/>
        <v>17</v>
      </c>
      <c r="AJ29" s="58">
        <f t="shared" si="9"/>
        <v>1</v>
      </c>
      <c r="AK29" s="58"/>
      <c r="AL29" s="17"/>
      <c r="AM29" s="17"/>
      <c r="AN29" s="17"/>
    </row>
    <row r="30" spans="1:40" x14ac:dyDescent="0.15">
      <c r="A30" s="58"/>
      <c r="B30" s="29">
        <v>18</v>
      </c>
      <c r="C30" s="74">
        <v>1.2</v>
      </c>
      <c r="D30" s="27" t="s">
        <v>12</v>
      </c>
      <c r="E30" s="28"/>
      <c r="F30" s="58"/>
      <c r="G30" s="11">
        <f t="shared" si="1"/>
        <v>1965.6</v>
      </c>
      <c r="H30" s="57"/>
      <c r="I30" s="12">
        <f t="shared" si="0"/>
        <v>1966</v>
      </c>
      <c r="J30" s="56"/>
      <c r="K30" s="13" t="str">
        <f t="shared" si="2"/>
        <v>0x7ae</v>
      </c>
      <c r="L30" s="28"/>
      <c r="M30" s="58"/>
      <c r="N30" s="58"/>
      <c r="O30" s="29"/>
      <c r="P30" s="70" t="str">
        <f t="shared" si="6"/>
        <v>18 1.2</v>
      </c>
      <c r="Q30" s="27"/>
      <c r="R30" s="28"/>
      <c r="S30" s="58"/>
      <c r="T30" s="29"/>
      <c r="U30" s="50">
        <f t="shared" si="7"/>
        <v>18</v>
      </c>
      <c r="V30" s="72" t="str">
        <f t="shared" si="3"/>
        <v>0x7ae</v>
      </c>
      <c r="W30" s="2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>
        <f t="shared" si="8"/>
        <v>18</v>
      </c>
      <c r="AJ30" s="58">
        <f t="shared" si="9"/>
        <v>1.2</v>
      </c>
      <c r="AK30" s="58"/>
      <c r="AL30" s="17"/>
      <c r="AM30" s="17"/>
      <c r="AN30" s="17"/>
    </row>
    <row r="31" spans="1:40" x14ac:dyDescent="0.15">
      <c r="A31" s="58"/>
      <c r="B31" s="29">
        <v>19</v>
      </c>
      <c r="C31" s="74">
        <v>2.5</v>
      </c>
      <c r="D31" s="27" t="s">
        <v>12</v>
      </c>
      <c r="E31" s="28"/>
      <c r="F31" s="58"/>
      <c r="G31" s="11">
        <f t="shared" si="1"/>
        <v>4095</v>
      </c>
      <c r="H31" s="57"/>
      <c r="I31" s="12">
        <f t="shared" si="0"/>
        <v>4095</v>
      </c>
      <c r="J31" s="56"/>
      <c r="K31" s="13" t="str">
        <f t="shared" si="2"/>
        <v>0xfff</v>
      </c>
      <c r="L31" s="28"/>
      <c r="M31" s="58"/>
      <c r="N31" s="58"/>
      <c r="O31" s="29"/>
      <c r="P31" s="70" t="str">
        <f t="shared" si="6"/>
        <v>19 2.5</v>
      </c>
      <c r="Q31" s="27"/>
      <c r="R31" s="28"/>
      <c r="S31" s="58"/>
      <c r="T31" s="29"/>
      <c r="U31" s="50">
        <f t="shared" si="7"/>
        <v>19</v>
      </c>
      <c r="V31" s="72" t="str">
        <f t="shared" si="3"/>
        <v>0xfff</v>
      </c>
      <c r="W31" s="2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>
        <f t="shared" si="8"/>
        <v>19</v>
      </c>
      <c r="AJ31" s="58">
        <f t="shared" si="9"/>
        <v>2.5</v>
      </c>
      <c r="AK31" s="58"/>
      <c r="AL31" s="17"/>
      <c r="AM31" s="17"/>
      <c r="AN31" s="17"/>
    </row>
    <row r="32" spans="1:40" x14ac:dyDescent="0.15">
      <c r="A32" s="58"/>
      <c r="B32" s="29">
        <v>20</v>
      </c>
      <c r="C32" s="74">
        <v>1.3</v>
      </c>
      <c r="D32" s="27" t="s">
        <v>12</v>
      </c>
      <c r="E32" s="28"/>
      <c r="F32" s="58"/>
      <c r="G32" s="11">
        <f t="shared" si="1"/>
        <v>2129.4</v>
      </c>
      <c r="H32" s="57"/>
      <c r="I32" s="12">
        <f t="shared" si="0"/>
        <v>2129</v>
      </c>
      <c r="J32" s="56"/>
      <c r="K32" s="13" t="str">
        <f t="shared" si="2"/>
        <v>0x851</v>
      </c>
      <c r="L32" s="28"/>
      <c r="M32" s="58"/>
      <c r="N32" s="58"/>
      <c r="O32" s="29"/>
      <c r="P32" s="70" t="str">
        <f t="shared" si="6"/>
        <v>20 1.3</v>
      </c>
      <c r="Q32" s="27"/>
      <c r="R32" s="28"/>
      <c r="S32" s="58"/>
      <c r="T32" s="29"/>
      <c r="U32" s="50">
        <f t="shared" si="7"/>
        <v>20</v>
      </c>
      <c r="V32" s="72" t="str">
        <f t="shared" si="3"/>
        <v>0x851</v>
      </c>
      <c r="W32" s="2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>
        <f t="shared" si="8"/>
        <v>20</v>
      </c>
      <c r="AJ32" s="58">
        <f t="shared" si="9"/>
        <v>1.3</v>
      </c>
      <c r="AK32" s="58"/>
      <c r="AL32" s="17"/>
      <c r="AM32" s="17"/>
      <c r="AN32" s="17"/>
    </row>
    <row r="33" spans="1:40" x14ac:dyDescent="0.15">
      <c r="A33" s="58"/>
      <c r="B33" s="29">
        <v>21</v>
      </c>
      <c r="C33" s="74">
        <v>0.6</v>
      </c>
      <c r="D33" s="27" t="s">
        <v>12</v>
      </c>
      <c r="E33" s="28"/>
      <c r="F33" s="58"/>
      <c r="G33" s="11">
        <f t="shared" si="1"/>
        <v>982.8</v>
      </c>
      <c r="H33" s="57"/>
      <c r="I33" s="12">
        <f t="shared" si="0"/>
        <v>983</v>
      </c>
      <c r="J33" s="56"/>
      <c r="K33" s="13" t="str">
        <f t="shared" si="2"/>
        <v>0x3d7</v>
      </c>
      <c r="L33" s="28"/>
      <c r="M33" s="58"/>
      <c r="N33" s="58"/>
      <c r="O33" s="29"/>
      <c r="P33" s="70" t="str">
        <f t="shared" si="6"/>
        <v>21 0.6</v>
      </c>
      <c r="Q33" s="27"/>
      <c r="R33" s="28"/>
      <c r="S33" s="58"/>
      <c r="T33" s="29"/>
      <c r="U33" s="50">
        <f t="shared" si="7"/>
        <v>21</v>
      </c>
      <c r="V33" s="72" t="str">
        <f t="shared" si="3"/>
        <v>0x3d7</v>
      </c>
      <c r="W33" s="2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>
        <f t="shared" si="8"/>
        <v>21</v>
      </c>
      <c r="AJ33" s="58">
        <f t="shared" si="9"/>
        <v>0.6</v>
      </c>
      <c r="AK33" s="58"/>
      <c r="AL33" s="17"/>
      <c r="AM33" s="17"/>
      <c r="AN33" s="17"/>
    </row>
    <row r="34" spans="1:40" x14ac:dyDescent="0.15">
      <c r="A34" s="58"/>
      <c r="B34" s="29">
        <v>22</v>
      </c>
      <c r="C34" s="74">
        <v>2.1</v>
      </c>
      <c r="D34" s="27" t="s">
        <v>12</v>
      </c>
      <c r="E34" s="28"/>
      <c r="F34" s="58"/>
      <c r="G34" s="11">
        <f t="shared" si="1"/>
        <v>3439.8</v>
      </c>
      <c r="H34" s="57"/>
      <c r="I34" s="12">
        <f t="shared" si="0"/>
        <v>3440</v>
      </c>
      <c r="J34" s="56"/>
      <c r="K34" s="13" t="str">
        <f t="shared" si="2"/>
        <v>0xd70</v>
      </c>
      <c r="L34" s="28"/>
      <c r="M34" s="58"/>
      <c r="N34" s="58"/>
      <c r="O34" s="29"/>
      <c r="P34" s="70" t="str">
        <f t="shared" si="6"/>
        <v>22 2.1</v>
      </c>
      <c r="Q34" s="27"/>
      <c r="R34" s="28"/>
      <c r="S34" s="58"/>
      <c r="T34" s="29"/>
      <c r="U34" s="50">
        <f t="shared" si="7"/>
        <v>22</v>
      </c>
      <c r="V34" s="72" t="str">
        <f t="shared" si="3"/>
        <v>0xd70</v>
      </c>
      <c r="W34" s="2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>
        <f t="shared" si="8"/>
        <v>22</v>
      </c>
      <c r="AJ34" s="58">
        <f t="shared" si="9"/>
        <v>2.1</v>
      </c>
      <c r="AK34" s="58"/>
      <c r="AL34" s="17"/>
      <c r="AM34" s="17"/>
      <c r="AN34" s="17"/>
    </row>
    <row r="35" spans="1:40" x14ac:dyDescent="0.15">
      <c r="A35" s="58"/>
      <c r="B35" s="29">
        <v>23</v>
      </c>
      <c r="C35" s="74">
        <v>2.5</v>
      </c>
      <c r="D35" s="27" t="s">
        <v>12</v>
      </c>
      <c r="E35" s="28"/>
      <c r="F35" s="58"/>
      <c r="G35" s="11">
        <f t="shared" si="1"/>
        <v>4095</v>
      </c>
      <c r="H35" s="57"/>
      <c r="I35" s="12">
        <f t="shared" si="0"/>
        <v>4095</v>
      </c>
      <c r="J35" s="56"/>
      <c r="K35" s="13" t="str">
        <f t="shared" si="2"/>
        <v>0xfff</v>
      </c>
      <c r="L35" s="28"/>
      <c r="M35" s="58"/>
      <c r="N35" s="58"/>
      <c r="O35" s="29"/>
      <c r="P35" s="70" t="str">
        <f t="shared" si="6"/>
        <v>23 2.5</v>
      </c>
      <c r="Q35" s="27"/>
      <c r="R35" s="28"/>
      <c r="S35" s="58"/>
      <c r="T35" s="29"/>
      <c r="U35" s="50">
        <f t="shared" si="7"/>
        <v>23</v>
      </c>
      <c r="V35" s="72" t="str">
        <f t="shared" si="3"/>
        <v>0xfff</v>
      </c>
      <c r="W35" s="2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>
        <f t="shared" si="8"/>
        <v>23</v>
      </c>
      <c r="AJ35" s="58">
        <f t="shared" si="9"/>
        <v>2.5</v>
      </c>
      <c r="AK35" s="58"/>
      <c r="AL35" s="17"/>
      <c r="AM35" s="17"/>
      <c r="AN35" s="17"/>
    </row>
    <row r="36" spans="1:40" x14ac:dyDescent="0.15">
      <c r="A36" s="58"/>
      <c r="B36" s="29">
        <v>24</v>
      </c>
      <c r="C36" s="74">
        <v>0.9</v>
      </c>
      <c r="D36" s="27" t="s">
        <v>12</v>
      </c>
      <c r="E36" s="28"/>
      <c r="F36" s="58"/>
      <c r="G36" s="11">
        <f t="shared" si="1"/>
        <v>1474.2</v>
      </c>
      <c r="H36" s="57"/>
      <c r="I36" s="12">
        <f t="shared" si="0"/>
        <v>1474</v>
      </c>
      <c r="J36" s="56"/>
      <c r="K36" s="13" t="str">
        <f t="shared" si="2"/>
        <v>0x5c2</v>
      </c>
      <c r="L36" s="28"/>
      <c r="M36" s="58"/>
      <c r="N36" s="58"/>
      <c r="O36" s="29"/>
      <c r="P36" s="70" t="str">
        <f t="shared" si="6"/>
        <v>24 0.9</v>
      </c>
      <c r="Q36" s="27"/>
      <c r="R36" s="28"/>
      <c r="S36" s="58"/>
      <c r="T36" s="29"/>
      <c r="U36" s="50">
        <f t="shared" si="7"/>
        <v>24</v>
      </c>
      <c r="V36" s="72" t="str">
        <f t="shared" si="3"/>
        <v>0x5c2</v>
      </c>
      <c r="W36" s="2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>
        <f t="shared" si="8"/>
        <v>24</v>
      </c>
      <c r="AJ36" s="58">
        <f t="shared" si="9"/>
        <v>0.9</v>
      </c>
      <c r="AK36" s="58"/>
      <c r="AL36" s="17"/>
      <c r="AM36" s="17"/>
      <c r="AN36" s="17"/>
    </row>
    <row r="37" spans="1:40" x14ac:dyDescent="0.15">
      <c r="A37" s="58"/>
      <c r="B37" s="29">
        <v>25</v>
      </c>
      <c r="C37" s="74">
        <v>0.7</v>
      </c>
      <c r="D37" s="27" t="s">
        <v>12</v>
      </c>
      <c r="E37" s="28"/>
      <c r="F37" s="58"/>
      <c r="G37" s="11">
        <f t="shared" si="1"/>
        <v>1146.5999999999999</v>
      </c>
      <c r="H37" s="57"/>
      <c r="I37" s="12">
        <f t="shared" si="0"/>
        <v>1147</v>
      </c>
      <c r="J37" s="56"/>
      <c r="K37" s="13" t="str">
        <f t="shared" si="2"/>
        <v>0x47b</v>
      </c>
      <c r="L37" s="28"/>
      <c r="M37" s="58"/>
      <c r="N37" s="58"/>
      <c r="O37" s="29"/>
      <c r="P37" s="70" t="str">
        <f t="shared" si="6"/>
        <v>25 0.7</v>
      </c>
      <c r="Q37" s="27"/>
      <c r="R37" s="28"/>
      <c r="S37" s="58"/>
      <c r="T37" s="47"/>
      <c r="U37" s="50">
        <f t="shared" si="7"/>
        <v>25</v>
      </c>
      <c r="V37" s="72" t="str">
        <f t="shared" si="3"/>
        <v>0x47b</v>
      </c>
      <c r="W37" s="2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>
        <f t="shared" si="8"/>
        <v>25</v>
      </c>
      <c r="AJ37" s="58">
        <f t="shared" si="9"/>
        <v>0.7</v>
      </c>
      <c r="AK37" s="58"/>
      <c r="AL37" s="17"/>
      <c r="AM37" s="17"/>
      <c r="AN37" s="17"/>
    </row>
    <row r="38" spans="1:40" x14ac:dyDescent="0.15">
      <c r="A38" s="58"/>
      <c r="B38" s="29">
        <v>26</v>
      </c>
      <c r="C38" s="74">
        <v>2.2000000000000002</v>
      </c>
      <c r="D38" s="27" t="s">
        <v>12</v>
      </c>
      <c r="E38" s="28"/>
      <c r="F38" s="58"/>
      <c r="G38" s="11">
        <f t="shared" si="1"/>
        <v>3603.6</v>
      </c>
      <c r="H38" s="57"/>
      <c r="I38" s="12">
        <f t="shared" si="0"/>
        <v>3604</v>
      </c>
      <c r="J38" s="56"/>
      <c r="K38" s="13" t="str">
        <f t="shared" si="2"/>
        <v>0xe14</v>
      </c>
      <c r="L38" s="28"/>
      <c r="M38" s="58"/>
      <c r="N38" s="58"/>
      <c r="O38" s="29"/>
      <c r="P38" s="70" t="str">
        <f t="shared" si="6"/>
        <v>26 2.2</v>
      </c>
      <c r="Q38" s="27"/>
      <c r="R38" s="28"/>
      <c r="S38" s="58"/>
      <c r="T38" s="29"/>
      <c r="U38" s="50">
        <f t="shared" si="7"/>
        <v>26</v>
      </c>
      <c r="V38" s="72" t="str">
        <f t="shared" si="3"/>
        <v>0xe14</v>
      </c>
      <c r="W38" s="2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>
        <f t="shared" si="8"/>
        <v>26</v>
      </c>
      <c r="AJ38" s="58">
        <f t="shared" si="9"/>
        <v>2.2000000000000002</v>
      </c>
      <c r="AK38" s="58"/>
      <c r="AL38" s="17"/>
      <c r="AM38" s="17"/>
      <c r="AN38" s="17"/>
    </row>
    <row r="39" spans="1:40" x14ac:dyDescent="0.15">
      <c r="A39" s="58"/>
      <c r="B39" s="29">
        <v>27</v>
      </c>
      <c r="C39" s="74">
        <v>0.9</v>
      </c>
      <c r="D39" s="27" t="s">
        <v>12</v>
      </c>
      <c r="E39" s="28"/>
      <c r="F39" s="58"/>
      <c r="G39" s="11">
        <f t="shared" si="1"/>
        <v>1474.2</v>
      </c>
      <c r="H39" s="57"/>
      <c r="I39" s="12">
        <f t="shared" si="0"/>
        <v>1474</v>
      </c>
      <c r="J39" s="56"/>
      <c r="K39" s="13" t="str">
        <f t="shared" si="2"/>
        <v>0x5c2</v>
      </c>
      <c r="L39" s="28"/>
      <c r="M39" s="58"/>
      <c r="N39" s="58"/>
      <c r="O39" s="29"/>
      <c r="P39" s="70" t="str">
        <f t="shared" si="6"/>
        <v>27 0.9</v>
      </c>
      <c r="Q39" s="27"/>
      <c r="R39" s="28"/>
      <c r="S39" s="58"/>
      <c r="T39" s="29"/>
      <c r="U39" s="50">
        <f t="shared" si="7"/>
        <v>27</v>
      </c>
      <c r="V39" s="72" t="str">
        <f t="shared" si="3"/>
        <v>0x5c2</v>
      </c>
      <c r="W39" s="2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>
        <f t="shared" si="8"/>
        <v>27</v>
      </c>
      <c r="AJ39" s="58">
        <f t="shared" si="9"/>
        <v>0.9</v>
      </c>
      <c r="AK39" s="58"/>
      <c r="AL39" s="17"/>
      <c r="AM39" s="17"/>
      <c r="AN39" s="17"/>
    </row>
    <row r="40" spans="1:40" x14ac:dyDescent="0.15">
      <c r="A40" s="58"/>
      <c r="B40" s="29">
        <v>28</v>
      </c>
      <c r="C40" s="74">
        <v>1.4</v>
      </c>
      <c r="D40" s="27" t="s">
        <v>12</v>
      </c>
      <c r="E40" s="28"/>
      <c r="F40" s="58"/>
      <c r="G40" s="11">
        <f t="shared" si="1"/>
        <v>2293.1999999999998</v>
      </c>
      <c r="H40" s="57"/>
      <c r="I40" s="12">
        <f t="shared" si="0"/>
        <v>2293</v>
      </c>
      <c r="J40" s="56"/>
      <c r="K40" s="13" t="str">
        <f t="shared" si="2"/>
        <v>0x8f5</v>
      </c>
      <c r="L40" s="28"/>
      <c r="M40" s="58"/>
      <c r="N40" s="58"/>
      <c r="O40" s="29"/>
      <c r="P40" s="70" t="str">
        <f t="shared" si="6"/>
        <v>28 1.4</v>
      </c>
      <c r="Q40" s="27"/>
      <c r="R40" s="28"/>
      <c r="S40" s="58"/>
      <c r="T40" s="29"/>
      <c r="U40" s="50">
        <f t="shared" si="7"/>
        <v>28</v>
      </c>
      <c r="V40" s="72" t="str">
        <f t="shared" si="3"/>
        <v>0x8f5</v>
      </c>
      <c r="W40" s="2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>
        <f t="shared" si="8"/>
        <v>28</v>
      </c>
      <c r="AJ40" s="58">
        <f t="shared" si="9"/>
        <v>1.4</v>
      </c>
      <c r="AK40" s="58"/>
      <c r="AL40" s="17"/>
      <c r="AM40" s="17"/>
      <c r="AN40" s="17"/>
    </row>
    <row r="41" spans="1:40" x14ac:dyDescent="0.15">
      <c r="A41" s="58"/>
      <c r="B41" s="29">
        <v>29</v>
      </c>
      <c r="C41" s="74">
        <v>1.4</v>
      </c>
      <c r="D41" s="27" t="s">
        <v>12</v>
      </c>
      <c r="E41" s="28"/>
      <c r="F41" s="58"/>
      <c r="G41" s="11">
        <f t="shared" si="1"/>
        <v>2293.1999999999998</v>
      </c>
      <c r="H41" s="57"/>
      <c r="I41" s="12">
        <f t="shared" si="0"/>
        <v>2293</v>
      </c>
      <c r="J41" s="56"/>
      <c r="K41" s="13" t="str">
        <f t="shared" si="2"/>
        <v>0x8f5</v>
      </c>
      <c r="L41" s="28"/>
      <c r="M41" s="58"/>
      <c r="N41" s="58"/>
      <c r="O41" s="29"/>
      <c r="P41" s="70" t="str">
        <f t="shared" si="6"/>
        <v>29 1.4</v>
      </c>
      <c r="Q41" s="27"/>
      <c r="R41" s="28"/>
      <c r="S41" s="58"/>
      <c r="T41" s="29"/>
      <c r="U41" s="50">
        <f t="shared" si="7"/>
        <v>29</v>
      </c>
      <c r="V41" s="72" t="str">
        <f t="shared" si="3"/>
        <v>0x8f5</v>
      </c>
      <c r="W41" s="2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>
        <f t="shared" si="8"/>
        <v>29</v>
      </c>
      <c r="AJ41" s="58">
        <f t="shared" si="9"/>
        <v>1.4</v>
      </c>
      <c r="AK41" s="58"/>
      <c r="AL41" s="17"/>
      <c r="AM41" s="17"/>
      <c r="AN41" s="17"/>
    </row>
    <row r="42" spans="1:40" x14ac:dyDescent="0.15">
      <c r="A42" s="58"/>
      <c r="B42" s="29">
        <v>30</v>
      </c>
      <c r="C42" s="74">
        <v>0.1</v>
      </c>
      <c r="D42" s="27" t="s">
        <v>12</v>
      </c>
      <c r="E42" s="28"/>
      <c r="F42" s="58"/>
      <c r="G42" s="11">
        <f t="shared" si="1"/>
        <v>163.80000000000001</v>
      </c>
      <c r="H42" s="57"/>
      <c r="I42" s="12">
        <f t="shared" si="0"/>
        <v>164</v>
      </c>
      <c r="J42" s="56"/>
      <c r="K42" s="13" t="str">
        <f t="shared" si="2"/>
        <v>0x0a4</v>
      </c>
      <c r="L42" s="28"/>
      <c r="M42" s="58"/>
      <c r="N42" s="58"/>
      <c r="O42" s="29"/>
      <c r="P42" s="70" t="str">
        <f t="shared" si="6"/>
        <v>30 0.1</v>
      </c>
      <c r="Q42" s="27"/>
      <c r="R42" s="28"/>
      <c r="S42" s="58"/>
      <c r="T42" s="29"/>
      <c r="U42" s="50">
        <f t="shared" si="7"/>
        <v>30</v>
      </c>
      <c r="V42" s="72" t="str">
        <f t="shared" si="3"/>
        <v>0x0a4</v>
      </c>
      <c r="W42" s="2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>
        <f t="shared" si="8"/>
        <v>30</v>
      </c>
      <c r="AJ42" s="58">
        <f t="shared" si="9"/>
        <v>0.1</v>
      </c>
      <c r="AK42" s="58"/>
      <c r="AL42" s="17"/>
      <c r="AM42" s="17"/>
      <c r="AN42" s="17"/>
    </row>
    <row r="43" spans="1:40" x14ac:dyDescent="0.15">
      <c r="A43" s="58"/>
      <c r="B43" s="29">
        <v>31</v>
      </c>
      <c r="C43" s="74">
        <v>0.5</v>
      </c>
      <c r="D43" s="27" t="s">
        <v>12</v>
      </c>
      <c r="E43" s="28"/>
      <c r="F43" s="58"/>
      <c r="G43" s="11">
        <f t="shared" si="1"/>
        <v>819</v>
      </c>
      <c r="H43" s="57"/>
      <c r="I43" s="12">
        <f t="shared" si="0"/>
        <v>819</v>
      </c>
      <c r="J43" s="56"/>
      <c r="K43" s="13" t="str">
        <f t="shared" si="2"/>
        <v>0x333</v>
      </c>
      <c r="L43" s="28"/>
      <c r="M43" s="58"/>
      <c r="N43" s="58"/>
      <c r="O43" s="29"/>
      <c r="P43" s="70" t="str">
        <f t="shared" si="6"/>
        <v>31 0.5</v>
      </c>
      <c r="Q43" s="27"/>
      <c r="R43" s="28"/>
      <c r="S43" s="58"/>
      <c r="T43" s="29"/>
      <c r="U43" s="50">
        <f t="shared" si="7"/>
        <v>31</v>
      </c>
      <c r="V43" s="72" t="str">
        <f t="shared" si="3"/>
        <v>0x333</v>
      </c>
      <c r="W43" s="2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>
        <f t="shared" si="8"/>
        <v>31</v>
      </c>
      <c r="AJ43" s="58">
        <f t="shared" si="9"/>
        <v>0.5</v>
      </c>
      <c r="AK43" s="58"/>
      <c r="AL43" s="17"/>
      <c r="AM43" s="17"/>
      <c r="AN43" s="17"/>
    </row>
    <row r="44" spans="1:40" x14ac:dyDescent="0.15">
      <c r="A44" s="58"/>
      <c r="B44" s="29">
        <v>32</v>
      </c>
      <c r="C44" s="74">
        <v>0.9</v>
      </c>
      <c r="D44" s="27" t="s">
        <v>12</v>
      </c>
      <c r="E44" s="28"/>
      <c r="F44" s="58"/>
      <c r="G44" s="11">
        <f t="shared" si="1"/>
        <v>1474.2</v>
      </c>
      <c r="H44" s="57"/>
      <c r="I44" s="12">
        <f t="shared" si="0"/>
        <v>1474</v>
      </c>
      <c r="J44" s="56"/>
      <c r="K44" s="13" t="str">
        <f t="shared" si="2"/>
        <v>0x5c2</v>
      </c>
      <c r="L44" s="28"/>
      <c r="M44" s="58"/>
      <c r="N44" s="58"/>
      <c r="O44" s="29"/>
      <c r="P44" s="70" t="str">
        <f t="shared" si="6"/>
        <v>32 0.9</v>
      </c>
      <c r="Q44" s="27"/>
      <c r="R44" s="28"/>
      <c r="S44" s="58"/>
      <c r="T44" s="29"/>
      <c r="U44" s="50">
        <f t="shared" si="7"/>
        <v>32</v>
      </c>
      <c r="V44" s="72" t="str">
        <f t="shared" si="3"/>
        <v>0x5c2</v>
      </c>
      <c r="W44" s="2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>
        <f t="shared" si="8"/>
        <v>32</v>
      </c>
      <c r="AJ44" s="58">
        <f t="shared" si="9"/>
        <v>0.9</v>
      </c>
      <c r="AK44" s="58"/>
      <c r="AL44" s="17"/>
      <c r="AM44" s="17"/>
      <c r="AN44" s="17"/>
    </row>
    <row r="45" spans="1:40" x14ac:dyDescent="0.15">
      <c r="A45" s="58"/>
      <c r="B45" s="29">
        <v>33</v>
      </c>
      <c r="C45" s="74">
        <v>0.6</v>
      </c>
      <c r="D45" s="27" t="s">
        <v>12</v>
      </c>
      <c r="E45" s="28"/>
      <c r="F45" s="58"/>
      <c r="G45" s="11">
        <f t="shared" si="1"/>
        <v>982.8</v>
      </c>
      <c r="H45" s="57"/>
      <c r="I45" s="12">
        <f t="shared" si="0"/>
        <v>983</v>
      </c>
      <c r="J45" s="56"/>
      <c r="K45" s="13" t="str">
        <f t="shared" si="2"/>
        <v>0x3d7</v>
      </c>
      <c r="L45" s="28"/>
      <c r="M45" s="58"/>
      <c r="N45" s="58"/>
      <c r="O45" s="29"/>
      <c r="P45" s="70" t="str">
        <f t="shared" si="6"/>
        <v>33 0.6</v>
      </c>
      <c r="Q45" s="27"/>
      <c r="R45" s="28"/>
      <c r="S45" s="58"/>
      <c r="T45" s="29"/>
      <c r="U45" s="50">
        <f t="shared" si="7"/>
        <v>33</v>
      </c>
      <c r="V45" s="72" t="str">
        <f t="shared" si="3"/>
        <v>0x3d7</v>
      </c>
      <c r="W45" s="2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>
        <f t="shared" si="8"/>
        <v>33</v>
      </c>
      <c r="AJ45" s="58">
        <f t="shared" si="9"/>
        <v>0.6</v>
      </c>
      <c r="AK45" s="58"/>
      <c r="AL45" s="17"/>
      <c r="AM45" s="17"/>
      <c r="AN45" s="17"/>
    </row>
    <row r="46" spans="1:40" x14ac:dyDescent="0.15">
      <c r="A46" s="58"/>
      <c r="B46" s="29">
        <v>34</v>
      </c>
      <c r="C46" s="74">
        <v>1.6</v>
      </c>
      <c r="D46" s="27" t="s">
        <v>12</v>
      </c>
      <c r="E46" s="28"/>
      <c r="F46" s="58"/>
      <c r="G46" s="11">
        <f t="shared" si="1"/>
        <v>2620.8000000000002</v>
      </c>
      <c r="H46" s="57"/>
      <c r="I46" s="12">
        <f t="shared" si="0"/>
        <v>2621</v>
      </c>
      <c r="J46" s="56"/>
      <c r="K46" s="13" t="str">
        <f t="shared" si="2"/>
        <v>0xa3d</v>
      </c>
      <c r="L46" s="28"/>
      <c r="M46" s="58"/>
      <c r="N46" s="58"/>
      <c r="O46" s="29"/>
      <c r="P46" s="70" t="str">
        <f t="shared" si="6"/>
        <v>34 1.6</v>
      </c>
      <c r="Q46" s="27"/>
      <c r="R46" s="28"/>
      <c r="S46" s="58"/>
      <c r="T46" s="29"/>
      <c r="U46" s="50">
        <f t="shared" si="7"/>
        <v>34</v>
      </c>
      <c r="V46" s="72" t="str">
        <f t="shared" si="3"/>
        <v>0xa3d</v>
      </c>
      <c r="W46" s="2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>
        <f t="shared" si="8"/>
        <v>34</v>
      </c>
      <c r="AJ46" s="58">
        <f t="shared" si="9"/>
        <v>1.6</v>
      </c>
      <c r="AK46" s="58"/>
      <c r="AL46" s="17"/>
      <c r="AM46" s="17"/>
      <c r="AN46" s="17"/>
    </row>
    <row r="47" spans="1:40" x14ac:dyDescent="0.15">
      <c r="A47" s="58"/>
      <c r="B47" s="29">
        <v>35</v>
      </c>
      <c r="C47" s="74">
        <v>0.2</v>
      </c>
      <c r="D47" s="27" t="s">
        <v>12</v>
      </c>
      <c r="E47" s="28"/>
      <c r="F47" s="58"/>
      <c r="G47" s="11">
        <f t="shared" si="1"/>
        <v>327.60000000000002</v>
      </c>
      <c r="H47" s="57"/>
      <c r="I47" s="12">
        <f t="shared" si="0"/>
        <v>328</v>
      </c>
      <c r="J47" s="56"/>
      <c r="K47" s="13" t="str">
        <f t="shared" si="2"/>
        <v>0x148</v>
      </c>
      <c r="L47" s="28"/>
      <c r="M47" s="58"/>
      <c r="N47" s="58"/>
      <c r="O47" s="29"/>
      <c r="P47" s="70" t="str">
        <f t="shared" si="6"/>
        <v>35 0.2</v>
      </c>
      <c r="Q47" s="27"/>
      <c r="R47" s="28"/>
      <c r="S47" s="58"/>
      <c r="T47" s="29"/>
      <c r="U47" s="50">
        <f t="shared" si="7"/>
        <v>35</v>
      </c>
      <c r="V47" s="72" t="str">
        <f t="shared" si="3"/>
        <v>0x148</v>
      </c>
      <c r="W47" s="2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>
        <f t="shared" si="8"/>
        <v>35</v>
      </c>
      <c r="AJ47" s="58">
        <f t="shared" si="9"/>
        <v>0.2</v>
      </c>
      <c r="AK47" s="58"/>
      <c r="AL47" s="17"/>
      <c r="AM47" s="17"/>
      <c r="AN47" s="17"/>
    </row>
    <row r="48" spans="1:40" x14ac:dyDescent="0.15">
      <c r="A48" s="58"/>
      <c r="B48" s="29">
        <v>36</v>
      </c>
      <c r="C48" s="74">
        <v>2</v>
      </c>
      <c r="D48" s="27" t="s">
        <v>12</v>
      </c>
      <c r="E48" s="28"/>
      <c r="F48" s="58"/>
      <c r="G48" s="11">
        <f t="shared" si="1"/>
        <v>3276</v>
      </c>
      <c r="H48" s="57"/>
      <c r="I48" s="12">
        <f t="shared" si="0"/>
        <v>3276</v>
      </c>
      <c r="J48" s="56"/>
      <c r="K48" s="13" t="str">
        <f t="shared" si="2"/>
        <v>0xccc</v>
      </c>
      <c r="L48" s="28"/>
      <c r="M48" s="58"/>
      <c r="N48" s="58"/>
      <c r="O48" s="29"/>
      <c r="P48" s="70" t="str">
        <f t="shared" si="6"/>
        <v>36 2</v>
      </c>
      <c r="Q48" s="27"/>
      <c r="R48" s="28"/>
      <c r="S48" s="58"/>
      <c r="T48" s="29"/>
      <c r="U48" s="50">
        <f t="shared" si="7"/>
        <v>36</v>
      </c>
      <c r="V48" s="72" t="str">
        <f t="shared" si="3"/>
        <v>0xccc</v>
      </c>
      <c r="W48" s="2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>
        <f t="shared" si="8"/>
        <v>36</v>
      </c>
      <c r="AJ48" s="58">
        <f t="shared" si="9"/>
        <v>2</v>
      </c>
      <c r="AK48" s="58"/>
      <c r="AL48" s="17"/>
      <c r="AM48" s="17"/>
      <c r="AN48" s="17"/>
    </row>
    <row r="49" spans="1:40" x14ac:dyDescent="0.15">
      <c r="A49" s="58"/>
      <c r="B49" s="29">
        <v>37</v>
      </c>
      <c r="C49" s="74">
        <v>0.5</v>
      </c>
      <c r="D49" s="27" t="s">
        <v>12</v>
      </c>
      <c r="E49" s="28"/>
      <c r="F49" s="58"/>
      <c r="G49" s="11">
        <f t="shared" si="1"/>
        <v>819</v>
      </c>
      <c r="H49" s="57"/>
      <c r="I49" s="12">
        <f t="shared" si="0"/>
        <v>819</v>
      </c>
      <c r="J49" s="56"/>
      <c r="K49" s="13" t="str">
        <f t="shared" si="2"/>
        <v>0x333</v>
      </c>
      <c r="L49" s="28"/>
      <c r="M49" s="58"/>
      <c r="N49" s="58"/>
      <c r="O49" s="29"/>
      <c r="P49" s="70" t="str">
        <f t="shared" si="6"/>
        <v>37 0.5</v>
      </c>
      <c r="Q49" s="27"/>
      <c r="R49" s="28"/>
      <c r="S49" s="58"/>
      <c r="T49" s="29"/>
      <c r="U49" s="50">
        <f t="shared" si="7"/>
        <v>37</v>
      </c>
      <c r="V49" s="72" t="str">
        <f t="shared" si="3"/>
        <v>0x333</v>
      </c>
      <c r="W49" s="2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>
        <f t="shared" si="8"/>
        <v>37</v>
      </c>
      <c r="AJ49" s="58">
        <f t="shared" si="9"/>
        <v>0.5</v>
      </c>
      <c r="AK49" s="58"/>
      <c r="AL49" s="17"/>
      <c r="AM49" s="17"/>
      <c r="AN49" s="17"/>
    </row>
    <row r="50" spans="1:40" x14ac:dyDescent="0.15">
      <c r="A50" s="58"/>
      <c r="B50" s="29">
        <v>38</v>
      </c>
      <c r="C50" s="74">
        <v>0.3</v>
      </c>
      <c r="D50" s="27" t="s">
        <v>12</v>
      </c>
      <c r="E50" s="28"/>
      <c r="F50" s="58"/>
      <c r="G50" s="11">
        <f t="shared" si="1"/>
        <v>491.4</v>
      </c>
      <c r="H50" s="57"/>
      <c r="I50" s="12">
        <f t="shared" si="0"/>
        <v>491</v>
      </c>
      <c r="J50" s="56"/>
      <c r="K50" s="13" t="str">
        <f t="shared" si="2"/>
        <v>0x1eb</v>
      </c>
      <c r="L50" s="28"/>
      <c r="M50" s="58"/>
      <c r="N50" s="58"/>
      <c r="O50" s="29"/>
      <c r="P50" s="70" t="str">
        <f t="shared" si="6"/>
        <v>38 0.3</v>
      </c>
      <c r="Q50" s="27"/>
      <c r="R50" s="28"/>
      <c r="S50" s="58"/>
      <c r="T50" s="29"/>
      <c r="U50" s="50">
        <f t="shared" si="7"/>
        <v>38</v>
      </c>
      <c r="V50" s="72" t="str">
        <f t="shared" si="3"/>
        <v>0x1eb</v>
      </c>
      <c r="W50" s="2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>
        <f t="shared" si="8"/>
        <v>38</v>
      </c>
      <c r="AJ50" s="58">
        <f t="shared" si="9"/>
        <v>0.3</v>
      </c>
      <c r="AK50" s="58"/>
      <c r="AL50" s="17"/>
      <c r="AM50" s="17"/>
      <c r="AN50" s="17"/>
    </row>
    <row r="51" spans="1:40" x14ac:dyDescent="0.15">
      <c r="A51" s="58"/>
      <c r="B51" s="29">
        <v>39</v>
      </c>
      <c r="C51" s="74">
        <v>2.4</v>
      </c>
      <c r="D51" s="27" t="s">
        <v>12</v>
      </c>
      <c r="E51" s="28"/>
      <c r="F51" s="58"/>
      <c r="G51" s="11">
        <f t="shared" si="1"/>
        <v>3931.2</v>
      </c>
      <c r="H51" s="57"/>
      <c r="I51" s="12">
        <f t="shared" si="0"/>
        <v>3931</v>
      </c>
      <c r="J51" s="56"/>
      <c r="K51" s="13" t="str">
        <f t="shared" si="2"/>
        <v>0xf5b</v>
      </c>
      <c r="L51" s="28"/>
      <c r="M51" s="58"/>
      <c r="N51" s="58"/>
      <c r="O51" s="29"/>
      <c r="P51" s="70" t="str">
        <f t="shared" si="6"/>
        <v>39 2.4</v>
      </c>
      <c r="Q51" s="27"/>
      <c r="R51" s="28"/>
      <c r="S51" s="58"/>
      <c r="T51" s="29"/>
      <c r="U51" s="50">
        <f t="shared" si="7"/>
        <v>39</v>
      </c>
      <c r="V51" s="72" t="str">
        <f t="shared" si="3"/>
        <v>0xf5b</v>
      </c>
      <c r="W51" s="2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>
        <f t="shared" si="8"/>
        <v>39</v>
      </c>
      <c r="AJ51" s="58">
        <f t="shared" si="9"/>
        <v>2.4</v>
      </c>
      <c r="AK51" s="58"/>
      <c r="AL51" s="17"/>
      <c r="AM51" s="17"/>
      <c r="AN51" s="17"/>
    </row>
    <row r="52" spans="1:40" x14ac:dyDescent="0.15">
      <c r="A52" s="58"/>
      <c r="B52" s="29">
        <v>40</v>
      </c>
      <c r="C52" s="74">
        <v>0.2</v>
      </c>
      <c r="D52" s="27" t="s">
        <v>12</v>
      </c>
      <c r="E52" s="28"/>
      <c r="F52" s="58"/>
      <c r="G52" s="11">
        <f t="shared" si="1"/>
        <v>327.60000000000002</v>
      </c>
      <c r="H52" s="57"/>
      <c r="I52" s="12">
        <f t="shared" si="0"/>
        <v>328</v>
      </c>
      <c r="J52" s="56"/>
      <c r="K52" s="13" t="str">
        <f t="shared" si="2"/>
        <v>0x148</v>
      </c>
      <c r="L52" s="28"/>
      <c r="M52" s="58"/>
      <c r="N52" s="58"/>
      <c r="O52" s="29"/>
      <c r="P52" s="70" t="str">
        <f t="shared" si="6"/>
        <v>40 0.2</v>
      </c>
      <c r="Q52" s="27"/>
      <c r="R52" s="28"/>
      <c r="S52" s="58"/>
      <c r="T52" s="29"/>
      <c r="U52" s="50">
        <f t="shared" si="7"/>
        <v>40</v>
      </c>
      <c r="V52" s="72" t="str">
        <f t="shared" si="3"/>
        <v>0x148</v>
      </c>
      <c r="W52" s="2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>
        <f t="shared" si="8"/>
        <v>40</v>
      </c>
      <c r="AJ52" s="58">
        <f t="shared" si="9"/>
        <v>0.2</v>
      </c>
      <c r="AK52" s="58"/>
      <c r="AL52" s="17"/>
      <c r="AM52" s="17"/>
      <c r="AN52" s="17"/>
    </row>
    <row r="53" spans="1:40" x14ac:dyDescent="0.15">
      <c r="A53" s="58"/>
      <c r="B53" s="29">
        <v>41</v>
      </c>
      <c r="C53" s="74">
        <v>0.5</v>
      </c>
      <c r="D53" s="27" t="s">
        <v>12</v>
      </c>
      <c r="E53" s="28"/>
      <c r="F53" s="58"/>
      <c r="G53" s="11">
        <f t="shared" si="1"/>
        <v>819</v>
      </c>
      <c r="H53" s="57"/>
      <c r="I53" s="12">
        <f t="shared" si="0"/>
        <v>819</v>
      </c>
      <c r="J53" s="56"/>
      <c r="K53" s="13" t="str">
        <f t="shared" si="2"/>
        <v>0x333</v>
      </c>
      <c r="L53" s="28"/>
      <c r="M53" s="58"/>
      <c r="N53" s="58"/>
      <c r="O53" s="29"/>
      <c r="P53" s="70" t="str">
        <f t="shared" si="6"/>
        <v>41 0.5</v>
      </c>
      <c r="Q53" s="27"/>
      <c r="R53" s="28"/>
      <c r="S53" s="58"/>
      <c r="T53" s="29"/>
      <c r="U53" s="50">
        <f t="shared" si="7"/>
        <v>41</v>
      </c>
      <c r="V53" s="72" t="str">
        <f t="shared" si="3"/>
        <v>0x333</v>
      </c>
      <c r="W53" s="2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>
        <f t="shared" si="8"/>
        <v>41</v>
      </c>
      <c r="AJ53" s="58">
        <f t="shared" si="9"/>
        <v>0.5</v>
      </c>
      <c r="AK53" s="58"/>
      <c r="AL53" s="17"/>
      <c r="AM53" s="17"/>
      <c r="AN53" s="17"/>
    </row>
    <row r="54" spans="1:40" x14ac:dyDescent="0.15">
      <c r="A54" s="58"/>
      <c r="B54" s="29">
        <v>42</v>
      </c>
      <c r="C54" s="74">
        <v>0.2</v>
      </c>
      <c r="D54" s="27" t="s">
        <v>12</v>
      </c>
      <c r="E54" s="28"/>
      <c r="F54" s="58"/>
      <c r="G54" s="11">
        <f t="shared" si="1"/>
        <v>327.60000000000002</v>
      </c>
      <c r="H54" s="57"/>
      <c r="I54" s="12">
        <f t="shared" si="0"/>
        <v>328</v>
      </c>
      <c r="J54" s="56"/>
      <c r="K54" s="13" t="str">
        <f t="shared" si="2"/>
        <v>0x148</v>
      </c>
      <c r="L54" s="28"/>
      <c r="M54" s="58"/>
      <c r="N54" s="58"/>
      <c r="O54" s="29"/>
      <c r="P54" s="70" t="str">
        <f t="shared" si="6"/>
        <v>42 0.2</v>
      </c>
      <c r="Q54" s="27"/>
      <c r="R54" s="28"/>
      <c r="S54" s="58"/>
      <c r="T54" s="29"/>
      <c r="U54" s="50">
        <f t="shared" si="7"/>
        <v>42</v>
      </c>
      <c r="V54" s="72" t="str">
        <f t="shared" si="3"/>
        <v>0x148</v>
      </c>
      <c r="W54" s="2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>
        <f t="shared" si="8"/>
        <v>42</v>
      </c>
      <c r="AJ54" s="58">
        <f t="shared" si="9"/>
        <v>0.2</v>
      </c>
      <c r="AK54" s="58"/>
      <c r="AL54" s="17"/>
      <c r="AM54" s="17"/>
      <c r="AN54" s="17"/>
    </row>
    <row r="55" spans="1:40" x14ac:dyDescent="0.15">
      <c r="A55" s="58"/>
      <c r="B55" s="29">
        <v>43</v>
      </c>
      <c r="C55" s="74">
        <v>1.8</v>
      </c>
      <c r="D55" s="27" t="s">
        <v>12</v>
      </c>
      <c r="E55" s="28"/>
      <c r="F55" s="58"/>
      <c r="G55" s="11">
        <f t="shared" si="1"/>
        <v>2948.4</v>
      </c>
      <c r="H55" s="57"/>
      <c r="I55" s="12">
        <f t="shared" si="0"/>
        <v>2948</v>
      </c>
      <c r="J55" s="56"/>
      <c r="K55" s="13" t="str">
        <f t="shared" si="2"/>
        <v>0xb84</v>
      </c>
      <c r="L55" s="28"/>
      <c r="M55" s="58"/>
      <c r="N55" s="58"/>
      <c r="O55" s="29"/>
      <c r="P55" s="70" t="str">
        <f t="shared" si="6"/>
        <v>43 1.8</v>
      </c>
      <c r="Q55" s="27"/>
      <c r="R55" s="28"/>
      <c r="S55" s="58"/>
      <c r="T55" s="29"/>
      <c r="U55" s="50">
        <f t="shared" si="7"/>
        <v>43</v>
      </c>
      <c r="V55" s="72" t="str">
        <f t="shared" si="3"/>
        <v>0xb84</v>
      </c>
      <c r="W55" s="2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>
        <f t="shared" si="8"/>
        <v>43</v>
      </c>
      <c r="AJ55" s="58">
        <f t="shared" si="9"/>
        <v>1.8</v>
      </c>
      <c r="AK55" s="58"/>
      <c r="AL55" s="17"/>
      <c r="AM55" s="17"/>
      <c r="AN55" s="17"/>
    </row>
    <row r="56" spans="1:40" x14ac:dyDescent="0.15">
      <c r="A56" s="58"/>
      <c r="B56" s="29">
        <v>44</v>
      </c>
      <c r="C56" s="74">
        <v>1.9</v>
      </c>
      <c r="D56" s="27" t="s">
        <v>12</v>
      </c>
      <c r="E56" s="28"/>
      <c r="F56" s="58"/>
      <c r="G56" s="11">
        <f t="shared" si="1"/>
        <v>3112.2</v>
      </c>
      <c r="H56" s="57"/>
      <c r="I56" s="12">
        <f t="shared" si="0"/>
        <v>3112</v>
      </c>
      <c r="J56" s="56"/>
      <c r="K56" s="13" t="str">
        <f t="shared" si="2"/>
        <v>0xc28</v>
      </c>
      <c r="L56" s="28"/>
      <c r="M56" s="58"/>
      <c r="N56" s="58"/>
      <c r="O56" s="29"/>
      <c r="P56" s="70" t="str">
        <f t="shared" si="6"/>
        <v>44 1.9</v>
      </c>
      <c r="Q56" s="27"/>
      <c r="R56" s="28"/>
      <c r="S56" s="58"/>
      <c r="T56" s="29"/>
      <c r="U56" s="50">
        <f t="shared" si="7"/>
        <v>44</v>
      </c>
      <c r="V56" s="72" t="str">
        <f t="shared" si="3"/>
        <v>0xc28</v>
      </c>
      <c r="W56" s="2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>
        <f t="shared" si="8"/>
        <v>44</v>
      </c>
      <c r="AJ56" s="58">
        <f t="shared" si="9"/>
        <v>1.9</v>
      </c>
      <c r="AK56" s="58"/>
      <c r="AL56" s="17"/>
      <c r="AM56" s="17"/>
      <c r="AN56" s="17"/>
    </row>
    <row r="57" spans="1:40" x14ac:dyDescent="0.15">
      <c r="A57" s="58"/>
      <c r="B57" s="29">
        <v>45</v>
      </c>
      <c r="C57" s="74">
        <v>1.1000000000000001</v>
      </c>
      <c r="D57" s="27" t="s">
        <v>12</v>
      </c>
      <c r="E57" s="28"/>
      <c r="F57" s="58"/>
      <c r="G57" s="11">
        <f t="shared" si="1"/>
        <v>1801.8</v>
      </c>
      <c r="H57" s="57"/>
      <c r="I57" s="12">
        <f t="shared" si="0"/>
        <v>1802</v>
      </c>
      <c r="J57" s="56"/>
      <c r="K57" s="13" t="str">
        <f t="shared" si="2"/>
        <v>0x70a</v>
      </c>
      <c r="L57" s="28"/>
      <c r="M57" s="58"/>
      <c r="N57" s="58"/>
      <c r="O57" s="29"/>
      <c r="P57" s="70" t="str">
        <f t="shared" si="6"/>
        <v>45 1.1</v>
      </c>
      <c r="Q57" s="27"/>
      <c r="R57" s="28"/>
      <c r="S57" s="58"/>
      <c r="T57" s="29"/>
      <c r="U57" s="50">
        <f t="shared" si="7"/>
        <v>45</v>
      </c>
      <c r="V57" s="72" t="str">
        <f t="shared" si="3"/>
        <v>0x70a</v>
      </c>
      <c r="W57" s="2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>
        <f t="shared" si="8"/>
        <v>45</v>
      </c>
      <c r="AJ57" s="58">
        <f t="shared" si="9"/>
        <v>1.1000000000000001</v>
      </c>
      <c r="AK57" s="58"/>
      <c r="AL57" s="17"/>
      <c r="AM57" s="17"/>
      <c r="AN57" s="17"/>
    </row>
    <row r="58" spans="1:40" x14ac:dyDescent="0.15">
      <c r="A58" s="58"/>
      <c r="B58" s="29">
        <v>46</v>
      </c>
      <c r="C58" s="74">
        <v>1.3</v>
      </c>
      <c r="D58" s="27" t="s">
        <v>12</v>
      </c>
      <c r="E58" s="28"/>
      <c r="F58" s="58"/>
      <c r="G58" s="11">
        <f t="shared" si="1"/>
        <v>2129.4</v>
      </c>
      <c r="H58" s="57"/>
      <c r="I58" s="12">
        <f t="shared" si="0"/>
        <v>2129</v>
      </c>
      <c r="J58" s="56"/>
      <c r="K58" s="13" t="str">
        <f t="shared" si="2"/>
        <v>0x851</v>
      </c>
      <c r="L58" s="28"/>
      <c r="M58" s="58"/>
      <c r="N58" s="58"/>
      <c r="O58" s="29"/>
      <c r="P58" s="70" t="str">
        <f t="shared" si="6"/>
        <v>46 1.3</v>
      </c>
      <c r="Q58" s="27"/>
      <c r="R58" s="28"/>
      <c r="S58" s="58"/>
      <c r="T58" s="29"/>
      <c r="U58" s="50">
        <f t="shared" si="7"/>
        <v>46</v>
      </c>
      <c r="V58" s="72" t="str">
        <f t="shared" si="3"/>
        <v>0x851</v>
      </c>
      <c r="W58" s="2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>
        <f t="shared" si="8"/>
        <v>46</v>
      </c>
      <c r="AJ58" s="58">
        <f t="shared" si="9"/>
        <v>1.3</v>
      </c>
      <c r="AK58" s="58"/>
      <c r="AL58" s="17"/>
      <c r="AM58" s="17"/>
      <c r="AN58" s="17"/>
    </row>
    <row r="59" spans="1:40" x14ac:dyDescent="0.15">
      <c r="A59" s="58"/>
      <c r="B59" s="29">
        <v>47</v>
      </c>
      <c r="C59" s="74">
        <v>2.1</v>
      </c>
      <c r="D59" s="27" t="s">
        <v>12</v>
      </c>
      <c r="E59" s="28"/>
      <c r="F59" s="58"/>
      <c r="G59" s="11">
        <f t="shared" si="1"/>
        <v>3439.8</v>
      </c>
      <c r="H59" s="57"/>
      <c r="I59" s="12">
        <f t="shared" si="0"/>
        <v>3440</v>
      </c>
      <c r="J59" s="56"/>
      <c r="K59" s="13" t="str">
        <f t="shared" si="2"/>
        <v>0xd70</v>
      </c>
      <c r="L59" s="28"/>
      <c r="M59" s="58"/>
      <c r="N59" s="58"/>
      <c r="O59" s="29"/>
      <c r="P59" s="70" t="str">
        <f t="shared" si="6"/>
        <v>47 2.1</v>
      </c>
      <c r="Q59" s="27"/>
      <c r="R59" s="28"/>
      <c r="S59" s="58"/>
      <c r="T59" s="29"/>
      <c r="U59" s="50">
        <f t="shared" si="7"/>
        <v>47</v>
      </c>
      <c r="V59" s="72" t="str">
        <f t="shared" si="3"/>
        <v>0xd70</v>
      </c>
      <c r="W59" s="2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>
        <f t="shared" si="8"/>
        <v>47</v>
      </c>
      <c r="AJ59" s="58">
        <f t="shared" si="9"/>
        <v>2.1</v>
      </c>
      <c r="AK59" s="58"/>
      <c r="AL59" s="17"/>
      <c r="AM59" s="17"/>
      <c r="AN59" s="17"/>
    </row>
    <row r="60" spans="1:40" x14ac:dyDescent="0.15">
      <c r="A60" s="58"/>
      <c r="B60" s="29">
        <v>48</v>
      </c>
      <c r="C60" s="74">
        <v>2.4</v>
      </c>
      <c r="D60" s="27" t="s">
        <v>12</v>
      </c>
      <c r="E60" s="28"/>
      <c r="F60" s="58"/>
      <c r="G60" s="11">
        <f t="shared" si="1"/>
        <v>3931.2</v>
      </c>
      <c r="H60" s="57"/>
      <c r="I60" s="12">
        <f t="shared" si="0"/>
        <v>3931</v>
      </c>
      <c r="J60" s="56"/>
      <c r="K60" s="13" t="str">
        <f t="shared" si="2"/>
        <v>0xf5b</v>
      </c>
      <c r="L60" s="28"/>
      <c r="M60" s="58"/>
      <c r="N60" s="58"/>
      <c r="O60" s="29"/>
      <c r="P60" s="70" t="str">
        <f t="shared" si="6"/>
        <v>48 2.4</v>
      </c>
      <c r="Q60" s="27"/>
      <c r="R60" s="28"/>
      <c r="S60" s="58"/>
      <c r="T60" s="29"/>
      <c r="U60" s="50">
        <f t="shared" si="7"/>
        <v>48</v>
      </c>
      <c r="V60" s="72" t="str">
        <f t="shared" si="3"/>
        <v>0xf5b</v>
      </c>
      <c r="W60" s="2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>
        <f t="shared" si="8"/>
        <v>48</v>
      </c>
      <c r="AJ60" s="58">
        <f t="shared" si="9"/>
        <v>2.4</v>
      </c>
      <c r="AK60" s="58"/>
      <c r="AL60" s="17"/>
      <c r="AM60" s="17"/>
      <c r="AN60" s="17"/>
    </row>
    <row r="61" spans="1:40" x14ac:dyDescent="0.15">
      <c r="A61" s="58"/>
      <c r="B61" s="29">
        <v>49</v>
      </c>
      <c r="C61" s="74">
        <v>1.3</v>
      </c>
      <c r="D61" s="27" t="s">
        <v>12</v>
      </c>
      <c r="E61" s="28"/>
      <c r="F61" s="58"/>
      <c r="G61" s="11">
        <f t="shared" si="1"/>
        <v>2129.4</v>
      </c>
      <c r="H61" s="57"/>
      <c r="I61" s="12">
        <f t="shared" si="0"/>
        <v>2129</v>
      </c>
      <c r="J61" s="56"/>
      <c r="K61" s="13" t="str">
        <f t="shared" si="2"/>
        <v>0x851</v>
      </c>
      <c r="L61" s="28"/>
      <c r="M61" s="58"/>
      <c r="N61" s="58"/>
      <c r="O61" s="29"/>
      <c r="P61" s="70" t="str">
        <f t="shared" si="6"/>
        <v>49 1.3</v>
      </c>
      <c r="Q61" s="27"/>
      <c r="R61" s="28"/>
      <c r="S61" s="58"/>
      <c r="T61" s="29"/>
      <c r="U61" s="50">
        <f t="shared" si="7"/>
        <v>49</v>
      </c>
      <c r="V61" s="72" t="str">
        <f t="shared" si="3"/>
        <v>0x851</v>
      </c>
      <c r="W61" s="2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>
        <f t="shared" si="8"/>
        <v>49</v>
      </c>
      <c r="AJ61" s="58">
        <f t="shared" si="9"/>
        <v>1.3</v>
      </c>
      <c r="AK61" s="58"/>
      <c r="AL61" s="17"/>
      <c r="AM61" s="17"/>
      <c r="AN61" s="17"/>
    </row>
    <row r="62" spans="1:40" x14ac:dyDescent="0.15">
      <c r="A62" s="58"/>
      <c r="B62" s="29">
        <v>50</v>
      </c>
      <c r="C62" s="74">
        <v>1.4</v>
      </c>
      <c r="D62" s="27" t="s">
        <v>12</v>
      </c>
      <c r="E62" s="28"/>
      <c r="F62" s="58"/>
      <c r="G62" s="11">
        <f t="shared" si="1"/>
        <v>2293.1999999999998</v>
      </c>
      <c r="H62" s="57"/>
      <c r="I62" s="12">
        <f t="shared" si="0"/>
        <v>2293</v>
      </c>
      <c r="J62" s="56"/>
      <c r="K62" s="13" t="str">
        <f t="shared" si="2"/>
        <v>0x8f5</v>
      </c>
      <c r="L62" s="28"/>
      <c r="M62" s="58"/>
      <c r="N62" s="58"/>
      <c r="O62" s="29"/>
      <c r="P62" s="70" t="str">
        <f t="shared" si="6"/>
        <v>50 1.4</v>
      </c>
      <c r="Q62" s="27"/>
      <c r="R62" s="28"/>
      <c r="S62" s="58"/>
      <c r="T62" s="29"/>
      <c r="U62" s="50">
        <f t="shared" si="7"/>
        <v>50</v>
      </c>
      <c r="V62" s="72" t="str">
        <f t="shared" si="3"/>
        <v>0x8f5</v>
      </c>
      <c r="W62" s="2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>
        <f t="shared" si="8"/>
        <v>50</v>
      </c>
      <c r="AJ62" s="58">
        <f t="shared" si="9"/>
        <v>1.4</v>
      </c>
      <c r="AK62" s="58"/>
      <c r="AL62" s="17"/>
      <c r="AM62" s="17"/>
      <c r="AN62" s="17"/>
    </row>
    <row r="63" spans="1:40" x14ac:dyDescent="0.15">
      <c r="A63" s="58"/>
      <c r="B63" s="29">
        <v>51</v>
      </c>
      <c r="C63" s="74">
        <v>1.3</v>
      </c>
      <c r="D63" s="27" t="s">
        <v>12</v>
      </c>
      <c r="E63" s="28"/>
      <c r="F63" s="58"/>
      <c r="G63" s="11">
        <f t="shared" si="1"/>
        <v>2129.4</v>
      </c>
      <c r="H63" s="57"/>
      <c r="I63" s="12">
        <f t="shared" si="0"/>
        <v>2129</v>
      </c>
      <c r="J63" s="56"/>
      <c r="K63" s="13" t="str">
        <f t="shared" si="2"/>
        <v>0x851</v>
      </c>
      <c r="L63" s="28"/>
      <c r="M63" s="58"/>
      <c r="N63" s="58"/>
      <c r="O63" s="29"/>
      <c r="P63" s="70" t="str">
        <f t="shared" si="6"/>
        <v>51 1.3</v>
      </c>
      <c r="Q63" s="27"/>
      <c r="R63" s="28"/>
      <c r="S63" s="58"/>
      <c r="T63" s="29"/>
      <c r="U63" s="50">
        <f t="shared" si="7"/>
        <v>51</v>
      </c>
      <c r="V63" s="72" t="str">
        <f t="shared" si="3"/>
        <v>0x851</v>
      </c>
      <c r="W63" s="2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>
        <f t="shared" si="8"/>
        <v>51</v>
      </c>
      <c r="AJ63" s="58">
        <f t="shared" si="9"/>
        <v>1.3</v>
      </c>
      <c r="AK63" s="58"/>
      <c r="AL63" s="17"/>
      <c r="AM63" s="17"/>
      <c r="AN63" s="17"/>
    </row>
    <row r="64" spans="1:40" x14ac:dyDescent="0.15">
      <c r="A64" s="58"/>
      <c r="B64" s="29">
        <v>52</v>
      </c>
      <c r="C64" s="74">
        <v>2.2000000000000002</v>
      </c>
      <c r="D64" s="27" t="s">
        <v>12</v>
      </c>
      <c r="E64" s="28"/>
      <c r="F64" s="58"/>
      <c r="G64" s="11">
        <f t="shared" si="1"/>
        <v>3603.6</v>
      </c>
      <c r="H64" s="57"/>
      <c r="I64" s="12">
        <f t="shared" si="0"/>
        <v>3604</v>
      </c>
      <c r="J64" s="56"/>
      <c r="K64" s="13" t="str">
        <f t="shared" si="2"/>
        <v>0xe14</v>
      </c>
      <c r="L64" s="28"/>
      <c r="M64" s="58"/>
      <c r="N64" s="58"/>
      <c r="O64" s="29"/>
      <c r="P64" s="70" t="str">
        <f t="shared" si="6"/>
        <v>52 2.2</v>
      </c>
      <c r="Q64" s="27"/>
      <c r="R64" s="28"/>
      <c r="S64" s="58"/>
      <c r="T64" s="29"/>
      <c r="U64" s="50">
        <f t="shared" si="7"/>
        <v>52</v>
      </c>
      <c r="V64" s="72" t="str">
        <f t="shared" si="3"/>
        <v>0xe14</v>
      </c>
      <c r="W64" s="2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>
        <f t="shared" si="8"/>
        <v>52</v>
      </c>
      <c r="AJ64" s="58">
        <f t="shared" si="9"/>
        <v>2.2000000000000002</v>
      </c>
      <c r="AK64" s="58"/>
      <c r="AL64" s="17"/>
      <c r="AM64" s="17"/>
      <c r="AN64" s="17"/>
    </row>
    <row r="65" spans="1:40" x14ac:dyDescent="0.15">
      <c r="A65" s="58"/>
      <c r="B65" s="29">
        <v>53</v>
      </c>
      <c r="C65" s="74">
        <v>1.9</v>
      </c>
      <c r="D65" s="27" t="s">
        <v>12</v>
      </c>
      <c r="E65" s="28"/>
      <c r="F65" s="58"/>
      <c r="G65" s="11">
        <f t="shared" si="1"/>
        <v>3112.2</v>
      </c>
      <c r="H65" s="57"/>
      <c r="I65" s="12">
        <f t="shared" si="0"/>
        <v>3112</v>
      </c>
      <c r="J65" s="56"/>
      <c r="K65" s="13" t="str">
        <f t="shared" si="2"/>
        <v>0xc28</v>
      </c>
      <c r="L65" s="28"/>
      <c r="M65" s="58"/>
      <c r="N65" s="58"/>
      <c r="O65" s="29"/>
      <c r="P65" s="70" t="str">
        <f t="shared" si="6"/>
        <v>53 1.9</v>
      </c>
      <c r="Q65" s="27"/>
      <c r="R65" s="28"/>
      <c r="S65" s="58"/>
      <c r="T65" s="29"/>
      <c r="U65" s="50">
        <f t="shared" si="7"/>
        <v>53</v>
      </c>
      <c r="V65" s="72" t="str">
        <f t="shared" si="3"/>
        <v>0xc28</v>
      </c>
      <c r="W65" s="2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>
        <f t="shared" si="8"/>
        <v>53</v>
      </c>
      <c r="AJ65" s="58">
        <f t="shared" si="9"/>
        <v>1.9</v>
      </c>
      <c r="AK65" s="58"/>
      <c r="AL65" s="17"/>
      <c r="AM65" s="17"/>
      <c r="AN65" s="17"/>
    </row>
    <row r="66" spans="1:40" x14ac:dyDescent="0.15">
      <c r="A66" s="58"/>
      <c r="B66" s="29">
        <v>54</v>
      </c>
      <c r="C66" s="74">
        <v>1.7</v>
      </c>
      <c r="D66" s="27" t="s">
        <v>12</v>
      </c>
      <c r="E66" s="28"/>
      <c r="F66" s="58"/>
      <c r="G66" s="11">
        <f t="shared" si="1"/>
        <v>2784.6</v>
      </c>
      <c r="H66" s="57"/>
      <c r="I66" s="12">
        <f t="shared" si="0"/>
        <v>2785</v>
      </c>
      <c r="J66" s="56"/>
      <c r="K66" s="13" t="str">
        <f t="shared" si="2"/>
        <v>0xae1</v>
      </c>
      <c r="L66" s="28"/>
      <c r="M66" s="58"/>
      <c r="N66" s="58"/>
      <c r="O66" s="29"/>
      <c r="P66" s="70" t="str">
        <f t="shared" si="6"/>
        <v>54 1.7</v>
      </c>
      <c r="Q66" s="27"/>
      <c r="R66" s="28"/>
      <c r="S66" s="58"/>
      <c r="T66" s="29"/>
      <c r="U66" s="50">
        <f t="shared" si="7"/>
        <v>54</v>
      </c>
      <c r="V66" s="72" t="str">
        <f t="shared" si="3"/>
        <v>0xae1</v>
      </c>
      <c r="W66" s="2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>
        <f t="shared" si="8"/>
        <v>54</v>
      </c>
      <c r="AJ66" s="58">
        <f t="shared" si="9"/>
        <v>1.7</v>
      </c>
      <c r="AK66" s="58"/>
      <c r="AL66" s="17"/>
      <c r="AM66" s="17"/>
      <c r="AN66" s="17"/>
    </row>
    <row r="67" spans="1:40" x14ac:dyDescent="0.15">
      <c r="A67" s="58"/>
      <c r="B67" s="29">
        <v>55</v>
      </c>
      <c r="C67" s="74">
        <v>1.7</v>
      </c>
      <c r="D67" s="27" t="s">
        <v>12</v>
      </c>
      <c r="E67" s="28"/>
      <c r="F67" s="58"/>
      <c r="G67" s="11">
        <f t="shared" si="1"/>
        <v>2784.6</v>
      </c>
      <c r="H67" s="57"/>
      <c r="I67" s="12">
        <f t="shared" si="0"/>
        <v>2785</v>
      </c>
      <c r="J67" s="56"/>
      <c r="K67" s="13" t="str">
        <f t="shared" si="2"/>
        <v>0xae1</v>
      </c>
      <c r="L67" s="28"/>
      <c r="M67" s="58"/>
      <c r="N67" s="58"/>
      <c r="O67" s="29"/>
      <c r="P67" s="70" t="str">
        <f t="shared" si="6"/>
        <v>55 1.7</v>
      </c>
      <c r="Q67" s="27"/>
      <c r="R67" s="28"/>
      <c r="S67" s="58"/>
      <c r="T67" s="29"/>
      <c r="U67" s="50">
        <f t="shared" si="7"/>
        <v>55</v>
      </c>
      <c r="V67" s="72" t="str">
        <f t="shared" si="3"/>
        <v>0xae1</v>
      </c>
      <c r="W67" s="2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>
        <f t="shared" si="8"/>
        <v>55</v>
      </c>
      <c r="AJ67" s="58">
        <f t="shared" si="9"/>
        <v>1.7</v>
      </c>
      <c r="AK67" s="58"/>
      <c r="AL67" s="17"/>
      <c r="AM67" s="17"/>
      <c r="AN67" s="17"/>
    </row>
    <row r="68" spans="1:40" x14ac:dyDescent="0.15">
      <c r="A68" s="58"/>
      <c r="B68" s="29">
        <v>56</v>
      </c>
      <c r="C68" s="74">
        <v>1.5</v>
      </c>
      <c r="D68" s="27" t="s">
        <v>12</v>
      </c>
      <c r="E68" s="28"/>
      <c r="F68" s="58"/>
      <c r="G68" s="11">
        <f t="shared" si="1"/>
        <v>2457</v>
      </c>
      <c r="H68" s="57"/>
      <c r="I68" s="12">
        <f t="shared" si="0"/>
        <v>2457</v>
      </c>
      <c r="J68" s="56"/>
      <c r="K68" s="13" t="str">
        <f t="shared" si="2"/>
        <v>0x999</v>
      </c>
      <c r="L68" s="28"/>
      <c r="M68" s="58"/>
      <c r="N68" s="58"/>
      <c r="O68" s="29"/>
      <c r="P68" s="70" t="str">
        <f t="shared" si="6"/>
        <v>56 1.5</v>
      </c>
      <c r="Q68" s="27"/>
      <c r="R68" s="28"/>
      <c r="S68" s="58"/>
      <c r="T68" s="29"/>
      <c r="U68" s="50">
        <f t="shared" si="7"/>
        <v>56</v>
      </c>
      <c r="V68" s="72" t="str">
        <f t="shared" si="3"/>
        <v>0x999</v>
      </c>
      <c r="W68" s="2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>
        <f t="shared" si="8"/>
        <v>56</v>
      </c>
      <c r="AJ68" s="58">
        <f t="shared" si="9"/>
        <v>1.5</v>
      </c>
      <c r="AK68" s="58"/>
      <c r="AL68" s="17"/>
      <c r="AM68" s="17"/>
      <c r="AN68" s="17"/>
    </row>
    <row r="69" spans="1:40" x14ac:dyDescent="0.15">
      <c r="A69" s="58"/>
      <c r="B69" s="29">
        <v>57</v>
      </c>
      <c r="C69" s="74">
        <v>0.6</v>
      </c>
      <c r="D69" s="27" t="s">
        <v>12</v>
      </c>
      <c r="E69" s="28"/>
      <c r="F69" s="58"/>
      <c r="G69" s="11">
        <f t="shared" si="1"/>
        <v>982.8</v>
      </c>
      <c r="H69" s="57"/>
      <c r="I69" s="12">
        <f t="shared" si="0"/>
        <v>983</v>
      </c>
      <c r="J69" s="56"/>
      <c r="K69" s="13" t="str">
        <f t="shared" si="2"/>
        <v>0x3d7</v>
      </c>
      <c r="L69" s="28"/>
      <c r="M69" s="58"/>
      <c r="N69" s="58"/>
      <c r="O69" s="29"/>
      <c r="P69" s="70" t="str">
        <f t="shared" si="6"/>
        <v>57 0.6</v>
      </c>
      <c r="Q69" s="27"/>
      <c r="R69" s="28"/>
      <c r="S69" s="58"/>
      <c r="T69" s="29"/>
      <c r="U69" s="50">
        <f t="shared" si="7"/>
        <v>57</v>
      </c>
      <c r="V69" s="72" t="str">
        <f t="shared" si="3"/>
        <v>0x3d7</v>
      </c>
      <c r="W69" s="2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>
        <f t="shared" si="8"/>
        <v>57</v>
      </c>
      <c r="AJ69" s="58">
        <f t="shared" si="9"/>
        <v>0.6</v>
      </c>
      <c r="AK69" s="58"/>
      <c r="AL69" s="17"/>
      <c r="AM69" s="17"/>
      <c r="AN69" s="17"/>
    </row>
    <row r="70" spans="1:40" x14ac:dyDescent="0.15">
      <c r="A70" s="58"/>
      <c r="B70" s="29">
        <v>58</v>
      </c>
      <c r="C70" s="74">
        <v>2.4</v>
      </c>
      <c r="D70" s="27" t="s">
        <v>12</v>
      </c>
      <c r="E70" s="28"/>
      <c r="F70" s="58"/>
      <c r="G70" s="11">
        <f t="shared" si="1"/>
        <v>3931.2</v>
      </c>
      <c r="H70" s="57"/>
      <c r="I70" s="12">
        <f t="shared" si="0"/>
        <v>3931</v>
      </c>
      <c r="J70" s="56"/>
      <c r="K70" s="13" t="str">
        <f t="shared" si="2"/>
        <v>0xf5b</v>
      </c>
      <c r="L70" s="28"/>
      <c r="M70" s="58"/>
      <c r="N70" s="58"/>
      <c r="O70" s="29"/>
      <c r="P70" s="70" t="str">
        <f t="shared" si="6"/>
        <v>58 2.4</v>
      </c>
      <c r="Q70" s="27"/>
      <c r="R70" s="28"/>
      <c r="S70" s="58"/>
      <c r="T70" s="29"/>
      <c r="U70" s="50">
        <f t="shared" si="7"/>
        <v>58</v>
      </c>
      <c r="V70" s="72" t="str">
        <f t="shared" si="3"/>
        <v>0xf5b</v>
      </c>
      <c r="W70" s="2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>
        <f t="shared" si="8"/>
        <v>58</v>
      </c>
      <c r="AJ70" s="58">
        <f t="shared" si="9"/>
        <v>2.4</v>
      </c>
      <c r="AK70" s="58"/>
      <c r="AL70" s="17"/>
      <c r="AM70" s="17"/>
      <c r="AN70" s="17"/>
    </row>
    <row r="71" spans="1:40" x14ac:dyDescent="0.15">
      <c r="A71" s="58"/>
      <c r="B71" s="29">
        <v>59</v>
      </c>
      <c r="C71" s="74">
        <v>1.4</v>
      </c>
      <c r="D71" s="27" t="s">
        <v>12</v>
      </c>
      <c r="E71" s="28"/>
      <c r="F71" s="58"/>
      <c r="G71" s="11">
        <f t="shared" si="1"/>
        <v>2293.1999999999998</v>
      </c>
      <c r="H71" s="57"/>
      <c r="I71" s="12">
        <f t="shared" si="0"/>
        <v>2293</v>
      </c>
      <c r="J71" s="56"/>
      <c r="K71" s="13" t="str">
        <f t="shared" si="2"/>
        <v>0x8f5</v>
      </c>
      <c r="L71" s="28"/>
      <c r="M71" s="58"/>
      <c r="N71" s="58"/>
      <c r="O71" s="29"/>
      <c r="P71" s="70" t="str">
        <f t="shared" si="6"/>
        <v>59 1.4</v>
      </c>
      <c r="Q71" s="27"/>
      <c r="R71" s="28"/>
      <c r="S71" s="58"/>
      <c r="T71" s="29"/>
      <c r="U71" s="50">
        <f t="shared" si="7"/>
        <v>59</v>
      </c>
      <c r="V71" s="72" t="str">
        <f t="shared" si="3"/>
        <v>0x8f5</v>
      </c>
      <c r="W71" s="2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>
        <f t="shared" si="8"/>
        <v>59</v>
      </c>
      <c r="AJ71" s="58">
        <f t="shared" si="9"/>
        <v>1.4</v>
      </c>
      <c r="AK71" s="58"/>
      <c r="AL71" s="17"/>
      <c r="AM71" s="17"/>
      <c r="AN71" s="17"/>
    </row>
    <row r="72" spans="1:40" x14ac:dyDescent="0.15">
      <c r="A72" s="58"/>
      <c r="B72" s="29">
        <v>60</v>
      </c>
      <c r="C72" s="74">
        <v>0.6</v>
      </c>
      <c r="D72" s="27" t="s">
        <v>12</v>
      </c>
      <c r="E72" s="28"/>
      <c r="F72" s="58"/>
      <c r="G72" s="11">
        <f t="shared" si="1"/>
        <v>982.8</v>
      </c>
      <c r="H72" s="57"/>
      <c r="I72" s="12">
        <f t="shared" si="0"/>
        <v>983</v>
      </c>
      <c r="J72" s="56"/>
      <c r="K72" s="13" t="str">
        <f t="shared" si="2"/>
        <v>0x3d7</v>
      </c>
      <c r="L72" s="28"/>
      <c r="M72" s="58"/>
      <c r="N72" s="58"/>
      <c r="O72" s="29"/>
      <c r="P72" s="70" t="str">
        <f t="shared" si="6"/>
        <v>60 0.6</v>
      </c>
      <c r="Q72" s="27"/>
      <c r="R72" s="28"/>
      <c r="S72" s="58"/>
      <c r="T72" s="29"/>
      <c r="U72" s="50">
        <f t="shared" si="7"/>
        <v>60</v>
      </c>
      <c r="V72" s="72" t="str">
        <f t="shared" si="3"/>
        <v>0x3d7</v>
      </c>
      <c r="W72" s="2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>
        <f t="shared" si="8"/>
        <v>60</v>
      </c>
      <c r="AJ72" s="58">
        <f t="shared" si="9"/>
        <v>0.6</v>
      </c>
      <c r="AK72" s="58"/>
      <c r="AL72" s="17"/>
      <c r="AM72" s="17"/>
      <c r="AN72" s="17"/>
    </row>
    <row r="73" spans="1:40" x14ac:dyDescent="0.15">
      <c r="A73" s="58"/>
      <c r="B73" s="29">
        <v>61</v>
      </c>
      <c r="C73" s="74">
        <v>1.3</v>
      </c>
      <c r="D73" s="27" t="s">
        <v>12</v>
      </c>
      <c r="E73" s="28"/>
      <c r="F73" s="58"/>
      <c r="G73" s="11">
        <f t="shared" si="1"/>
        <v>2129.4</v>
      </c>
      <c r="H73" s="57"/>
      <c r="I73" s="12">
        <f t="shared" si="0"/>
        <v>2129</v>
      </c>
      <c r="J73" s="56"/>
      <c r="K73" s="13" t="str">
        <f t="shared" si="2"/>
        <v>0x851</v>
      </c>
      <c r="L73" s="28"/>
      <c r="M73" s="58"/>
      <c r="N73" s="58"/>
      <c r="O73" s="29"/>
      <c r="P73" s="70" t="str">
        <f t="shared" si="6"/>
        <v>61 1.3</v>
      </c>
      <c r="Q73" s="27"/>
      <c r="R73" s="28"/>
      <c r="S73" s="58"/>
      <c r="T73" s="29"/>
      <c r="U73" s="50">
        <f t="shared" si="7"/>
        <v>61</v>
      </c>
      <c r="V73" s="72" t="str">
        <f t="shared" si="3"/>
        <v>0x851</v>
      </c>
      <c r="W73" s="2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>
        <f t="shared" si="8"/>
        <v>61</v>
      </c>
      <c r="AJ73" s="58">
        <f t="shared" si="9"/>
        <v>1.3</v>
      </c>
      <c r="AK73" s="58"/>
      <c r="AL73" s="17"/>
      <c r="AM73" s="17"/>
      <c r="AN73" s="17"/>
    </row>
    <row r="74" spans="1:40" x14ac:dyDescent="0.15">
      <c r="A74" s="58"/>
      <c r="B74" s="29">
        <v>62</v>
      </c>
      <c r="C74" s="74">
        <v>0.9</v>
      </c>
      <c r="D74" s="27" t="s">
        <v>12</v>
      </c>
      <c r="E74" s="28"/>
      <c r="F74" s="58"/>
      <c r="G74" s="11">
        <f t="shared" si="1"/>
        <v>1474.2</v>
      </c>
      <c r="H74" s="57"/>
      <c r="I74" s="12">
        <f t="shared" si="0"/>
        <v>1474</v>
      </c>
      <c r="J74" s="56"/>
      <c r="K74" s="13" t="str">
        <f t="shared" si="2"/>
        <v>0x5c2</v>
      </c>
      <c r="L74" s="28"/>
      <c r="M74" s="58"/>
      <c r="N74" s="58"/>
      <c r="O74" s="29"/>
      <c r="P74" s="70" t="str">
        <f t="shared" si="6"/>
        <v>62 0.9</v>
      </c>
      <c r="Q74" s="27"/>
      <c r="R74" s="28"/>
      <c r="S74" s="58"/>
      <c r="T74" s="29"/>
      <c r="U74" s="50">
        <f t="shared" si="7"/>
        <v>62</v>
      </c>
      <c r="V74" s="72" t="str">
        <f t="shared" si="3"/>
        <v>0x5c2</v>
      </c>
      <c r="W74" s="2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>
        <f t="shared" si="8"/>
        <v>62</v>
      </c>
      <c r="AJ74" s="58">
        <f t="shared" si="9"/>
        <v>0.9</v>
      </c>
      <c r="AK74" s="58"/>
      <c r="AL74" s="17"/>
      <c r="AM74" s="17"/>
      <c r="AN74" s="17"/>
    </row>
    <row r="75" spans="1:40" x14ac:dyDescent="0.15">
      <c r="A75" s="58"/>
      <c r="B75" s="29">
        <v>63</v>
      </c>
      <c r="C75" s="74">
        <v>0.1</v>
      </c>
      <c r="D75" s="27" t="s">
        <v>12</v>
      </c>
      <c r="E75" s="28"/>
      <c r="F75" s="58"/>
      <c r="G75" s="11">
        <f t="shared" si="1"/>
        <v>163.80000000000001</v>
      </c>
      <c r="H75" s="57"/>
      <c r="I75" s="12">
        <f t="shared" si="0"/>
        <v>164</v>
      </c>
      <c r="J75" s="56"/>
      <c r="K75" s="13" t="str">
        <f t="shared" si="2"/>
        <v>0x0a4</v>
      </c>
      <c r="L75" s="28"/>
      <c r="M75" s="58"/>
      <c r="N75" s="58"/>
      <c r="O75" s="29"/>
      <c r="P75" s="70" t="str">
        <f t="shared" si="6"/>
        <v>63 0.1</v>
      </c>
      <c r="Q75" s="27"/>
      <c r="R75" s="28"/>
      <c r="S75" s="58"/>
      <c r="T75" s="29"/>
      <c r="U75" s="50">
        <f t="shared" si="7"/>
        <v>63</v>
      </c>
      <c r="V75" s="72" t="str">
        <f t="shared" si="3"/>
        <v>0x0a4</v>
      </c>
      <c r="W75" s="2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>
        <f t="shared" si="8"/>
        <v>63</v>
      </c>
      <c r="AJ75" s="58">
        <f t="shared" si="9"/>
        <v>0.1</v>
      </c>
      <c r="AK75" s="58"/>
      <c r="AL75" s="17"/>
      <c r="AM75" s="17"/>
      <c r="AN75" s="17"/>
    </row>
    <row r="76" spans="1:40" x14ac:dyDescent="0.15">
      <c r="A76" s="58"/>
      <c r="B76" s="29">
        <v>64</v>
      </c>
      <c r="C76" s="74">
        <v>0</v>
      </c>
      <c r="D76" s="27" t="s">
        <v>12</v>
      </c>
      <c r="E76" s="28"/>
      <c r="F76" s="58"/>
      <c r="G76" s="11">
        <f t="shared" si="1"/>
        <v>0</v>
      </c>
      <c r="H76" s="57"/>
      <c r="I76" s="12">
        <f t="shared" si="0"/>
        <v>0</v>
      </c>
      <c r="J76" s="56"/>
      <c r="K76" s="13" t="str">
        <f t="shared" si="2"/>
        <v>0x000</v>
      </c>
      <c r="L76" s="28"/>
      <c r="M76" s="58"/>
      <c r="N76" s="58"/>
      <c r="O76" s="29"/>
      <c r="P76" s="70" t="str">
        <f t="shared" si="6"/>
        <v>64 0</v>
      </c>
      <c r="Q76" s="27"/>
      <c r="R76" s="28"/>
      <c r="S76" s="58"/>
      <c r="T76" s="29"/>
      <c r="U76" s="50">
        <f t="shared" si="7"/>
        <v>64</v>
      </c>
      <c r="V76" s="72" t="str">
        <f t="shared" si="3"/>
        <v>0x000</v>
      </c>
      <c r="W76" s="2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>
        <f t="shared" si="8"/>
        <v>64</v>
      </c>
      <c r="AJ76" s="58">
        <f t="shared" si="9"/>
        <v>0</v>
      </c>
      <c r="AK76" s="58"/>
      <c r="AL76" s="17"/>
      <c r="AM76" s="17"/>
      <c r="AN76" s="17"/>
    </row>
    <row r="77" spans="1:40" x14ac:dyDescent="0.15">
      <c r="A77" s="58"/>
      <c r="B77" s="29">
        <v>65</v>
      </c>
      <c r="C77" s="74">
        <v>2.2999999999999998</v>
      </c>
      <c r="D77" s="27" t="s">
        <v>12</v>
      </c>
      <c r="E77" s="28"/>
      <c r="F77" s="58"/>
      <c r="G77" s="11">
        <f t="shared" si="1"/>
        <v>3767.4</v>
      </c>
      <c r="H77" s="57"/>
      <c r="I77" s="12">
        <f t="shared" ref="I77:I140" si="10">IF(G77="", "",ROUND(G77,0))</f>
        <v>3767</v>
      </c>
      <c r="J77" s="56"/>
      <c r="K77" s="13" t="str">
        <f t="shared" si="2"/>
        <v>0xeb7</v>
      </c>
      <c r="L77" s="28"/>
      <c r="M77" s="58"/>
      <c r="N77" s="58"/>
      <c r="O77" s="29"/>
      <c r="P77" s="70" t="str">
        <f t="shared" si="6"/>
        <v>65 2.3</v>
      </c>
      <c r="Q77" s="27"/>
      <c r="R77" s="28"/>
      <c r="S77" s="58"/>
      <c r="T77" s="29"/>
      <c r="U77" s="50">
        <f t="shared" si="7"/>
        <v>65</v>
      </c>
      <c r="V77" s="72" t="str">
        <f t="shared" si="3"/>
        <v>0xeb7</v>
      </c>
      <c r="W77" s="2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>
        <f t="shared" si="8"/>
        <v>65</v>
      </c>
      <c r="AJ77" s="58">
        <f t="shared" si="9"/>
        <v>2.2999999999999998</v>
      </c>
      <c r="AK77" s="58"/>
      <c r="AL77" s="17"/>
      <c r="AM77" s="17"/>
      <c r="AN77" s="17"/>
    </row>
    <row r="78" spans="1:40" x14ac:dyDescent="0.15">
      <c r="A78" s="58"/>
      <c r="B78" s="29">
        <v>66</v>
      </c>
      <c r="C78" s="74">
        <v>1</v>
      </c>
      <c r="D78" s="27" t="s">
        <v>12</v>
      </c>
      <c r="E78" s="28"/>
      <c r="F78" s="58"/>
      <c r="G78" s="11">
        <f t="shared" ref="G78:G141" si="11">IF(C78="","",(C78*($K$6-1))/($D$6))</f>
        <v>1638</v>
      </c>
      <c r="H78" s="57"/>
      <c r="I78" s="12">
        <f t="shared" si="10"/>
        <v>1638</v>
      </c>
      <c r="J78" s="56"/>
      <c r="K78" s="13" t="str">
        <f t="shared" ref="K78:K141" si="12">IF(I78="", "", LOWER(CONCATENATE("0x",  DEC2HEX(I78,3)   )))</f>
        <v>0x666</v>
      </c>
      <c r="L78" s="28"/>
      <c r="M78" s="58"/>
      <c r="N78" s="58"/>
      <c r="O78" s="29"/>
      <c r="P78" s="70" t="str">
        <f t="shared" si="6"/>
        <v>66 1</v>
      </c>
      <c r="Q78" s="27"/>
      <c r="R78" s="28"/>
      <c r="S78" s="58"/>
      <c r="T78" s="29"/>
      <c r="U78" s="50">
        <f t="shared" si="7"/>
        <v>66</v>
      </c>
      <c r="V78" s="72" t="str">
        <f t="shared" ref="V78:V141" si="13">K78</f>
        <v>0x666</v>
      </c>
      <c r="W78" s="2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>
        <f t="shared" si="8"/>
        <v>66</v>
      </c>
      <c r="AJ78" s="58">
        <f t="shared" si="9"/>
        <v>1</v>
      </c>
      <c r="AK78" s="58"/>
      <c r="AL78" s="17"/>
      <c r="AM78" s="17"/>
      <c r="AN78" s="17"/>
    </row>
    <row r="79" spans="1:40" x14ac:dyDescent="0.15">
      <c r="A79" s="58"/>
      <c r="B79" s="29">
        <v>67</v>
      </c>
      <c r="C79" s="74">
        <v>0.2</v>
      </c>
      <c r="D79" s="27" t="s">
        <v>12</v>
      </c>
      <c r="E79" s="28"/>
      <c r="F79" s="58"/>
      <c r="G79" s="11">
        <f t="shared" si="11"/>
        <v>327.60000000000002</v>
      </c>
      <c r="H79" s="57"/>
      <c r="I79" s="12">
        <f t="shared" si="10"/>
        <v>328</v>
      </c>
      <c r="J79" s="56"/>
      <c r="K79" s="13" t="str">
        <f t="shared" si="12"/>
        <v>0x148</v>
      </c>
      <c r="L79" s="28"/>
      <c r="M79" s="58"/>
      <c r="N79" s="58"/>
      <c r="O79" s="29"/>
      <c r="P79" s="70" t="str">
        <f t="shared" ref="P79:P142" si="14">IF(C79="", "",_xlfn.CONCAT(B79, " ", C79))</f>
        <v>67 0.2</v>
      </c>
      <c r="Q79" s="27"/>
      <c r="R79" s="28"/>
      <c r="S79" s="58"/>
      <c r="T79" s="29"/>
      <c r="U79" s="50">
        <f t="shared" si="7"/>
        <v>67</v>
      </c>
      <c r="V79" s="72" t="str">
        <f t="shared" si="13"/>
        <v>0x148</v>
      </c>
      <c r="W79" s="2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>
        <f t="shared" si="8"/>
        <v>67</v>
      </c>
      <c r="AJ79" s="58">
        <f t="shared" si="9"/>
        <v>0.2</v>
      </c>
      <c r="AK79" s="58"/>
      <c r="AL79" s="17"/>
      <c r="AM79" s="17"/>
      <c r="AN79" s="17"/>
    </row>
    <row r="80" spans="1:40" x14ac:dyDescent="0.15">
      <c r="A80" s="58"/>
      <c r="B80" s="29">
        <v>68</v>
      </c>
      <c r="C80" s="74">
        <v>0.6</v>
      </c>
      <c r="D80" s="27" t="s">
        <v>12</v>
      </c>
      <c r="E80" s="28"/>
      <c r="F80" s="58"/>
      <c r="G80" s="11">
        <f t="shared" si="11"/>
        <v>982.8</v>
      </c>
      <c r="H80" s="57"/>
      <c r="I80" s="12">
        <f t="shared" si="10"/>
        <v>983</v>
      </c>
      <c r="J80" s="56"/>
      <c r="K80" s="13" t="str">
        <f t="shared" si="12"/>
        <v>0x3d7</v>
      </c>
      <c r="L80" s="28"/>
      <c r="M80" s="58"/>
      <c r="N80" s="58"/>
      <c r="O80" s="29"/>
      <c r="P80" s="70" t="str">
        <f t="shared" si="14"/>
        <v>68 0.6</v>
      </c>
      <c r="Q80" s="27"/>
      <c r="R80" s="28"/>
      <c r="S80" s="58"/>
      <c r="T80" s="29"/>
      <c r="U80" s="50">
        <f t="shared" si="7"/>
        <v>68</v>
      </c>
      <c r="V80" s="72" t="str">
        <f t="shared" si="13"/>
        <v>0x3d7</v>
      </c>
      <c r="W80" s="2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>
        <f t="shared" si="8"/>
        <v>68</v>
      </c>
      <c r="AJ80" s="58">
        <f t="shared" si="9"/>
        <v>0.6</v>
      </c>
      <c r="AK80" s="58"/>
      <c r="AL80" s="17"/>
      <c r="AM80" s="17"/>
      <c r="AN80" s="17"/>
    </row>
    <row r="81" spans="1:40" x14ac:dyDescent="0.15">
      <c r="A81" s="58"/>
      <c r="B81" s="29">
        <v>69</v>
      </c>
      <c r="C81" s="74">
        <v>0.1</v>
      </c>
      <c r="D81" s="27" t="s">
        <v>12</v>
      </c>
      <c r="E81" s="28"/>
      <c r="F81" s="58"/>
      <c r="G81" s="11">
        <f t="shared" si="11"/>
        <v>163.80000000000001</v>
      </c>
      <c r="H81" s="57"/>
      <c r="I81" s="12">
        <f t="shared" si="10"/>
        <v>164</v>
      </c>
      <c r="J81" s="56"/>
      <c r="K81" s="13" t="str">
        <f t="shared" si="12"/>
        <v>0x0a4</v>
      </c>
      <c r="L81" s="28"/>
      <c r="M81" s="58"/>
      <c r="N81" s="58"/>
      <c r="O81" s="29"/>
      <c r="P81" s="70" t="str">
        <f t="shared" si="14"/>
        <v>69 0.1</v>
      </c>
      <c r="Q81" s="27"/>
      <c r="R81" s="28"/>
      <c r="S81" s="58"/>
      <c r="T81" s="29"/>
      <c r="U81" s="50">
        <f t="shared" ref="U81:U144" si="15">B81</f>
        <v>69</v>
      </c>
      <c r="V81" s="72" t="str">
        <f t="shared" si="13"/>
        <v>0x0a4</v>
      </c>
      <c r="W81" s="2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>
        <f t="shared" si="8"/>
        <v>69</v>
      </c>
      <c r="AJ81" s="58">
        <f t="shared" si="9"/>
        <v>0.1</v>
      </c>
      <c r="AK81" s="58"/>
      <c r="AL81" s="17"/>
      <c r="AM81" s="17"/>
      <c r="AN81" s="17"/>
    </row>
    <row r="82" spans="1:40" x14ac:dyDescent="0.15">
      <c r="A82" s="58"/>
      <c r="B82" s="29">
        <v>70</v>
      </c>
      <c r="C82" s="74">
        <v>2</v>
      </c>
      <c r="D82" s="27" t="s">
        <v>12</v>
      </c>
      <c r="E82" s="28"/>
      <c r="F82" s="58"/>
      <c r="G82" s="11">
        <f t="shared" si="11"/>
        <v>3276</v>
      </c>
      <c r="H82" s="57"/>
      <c r="I82" s="12">
        <f t="shared" si="10"/>
        <v>3276</v>
      </c>
      <c r="J82" s="56"/>
      <c r="K82" s="13" t="str">
        <f t="shared" si="12"/>
        <v>0xccc</v>
      </c>
      <c r="L82" s="28"/>
      <c r="M82" s="58"/>
      <c r="N82" s="58"/>
      <c r="O82" s="29"/>
      <c r="P82" s="70" t="str">
        <f t="shared" si="14"/>
        <v>70 2</v>
      </c>
      <c r="Q82" s="27"/>
      <c r="R82" s="28"/>
      <c r="S82" s="58"/>
      <c r="T82" s="29"/>
      <c r="U82" s="50">
        <f t="shared" si="15"/>
        <v>70</v>
      </c>
      <c r="V82" s="72" t="str">
        <f t="shared" si="13"/>
        <v>0xccc</v>
      </c>
      <c r="W82" s="2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>
        <f t="shared" si="8"/>
        <v>70</v>
      </c>
      <c r="AJ82" s="58">
        <f t="shared" si="9"/>
        <v>2</v>
      </c>
      <c r="AK82" s="58"/>
      <c r="AL82" s="17"/>
      <c r="AM82" s="17"/>
      <c r="AN82" s="17"/>
    </row>
    <row r="83" spans="1:40" x14ac:dyDescent="0.15">
      <c r="A83" s="58"/>
      <c r="B83" s="29">
        <v>71</v>
      </c>
      <c r="C83" s="74">
        <v>1</v>
      </c>
      <c r="D83" s="27" t="s">
        <v>12</v>
      </c>
      <c r="E83" s="28"/>
      <c r="F83" s="58"/>
      <c r="G83" s="11">
        <f t="shared" si="11"/>
        <v>1638</v>
      </c>
      <c r="H83" s="57"/>
      <c r="I83" s="12">
        <f t="shared" si="10"/>
        <v>1638</v>
      </c>
      <c r="J83" s="56"/>
      <c r="K83" s="13" t="str">
        <f t="shared" si="12"/>
        <v>0x666</v>
      </c>
      <c r="L83" s="28"/>
      <c r="M83" s="58"/>
      <c r="N83" s="58"/>
      <c r="O83" s="29"/>
      <c r="P83" s="70" t="str">
        <f t="shared" si="14"/>
        <v>71 1</v>
      </c>
      <c r="Q83" s="27"/>
      <c r="R83" s="28"/>
      <c r="S83" s="58"/>
      <c r="T83" s="29"/>
      <c r="U83" s="50">
        <f t="shared" si="15"/>
        <v>71</v>
      </c>
      <c r="V83" s="72" t="str">
        <f t="shared" si="13"/>
        <v>0x666</v>
      </c>
      <c r="W83" s="2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>
        <f t="shared" si="8"/>
        <v>71</v>
      </c>
      <c r="AJ83" s="58">
        <f t="shared" si="9"/>
        <v>1</v>
      </c>
      <c r="AK83" s="58"/>
      <c r="AL83" s="17"/>
      <c r="AM83" s="17"/>
      <c r="AN83" s="17"/>
    </row>
    <row r="84" spans="1:40" x14ac:dyDescent="0.15">
      <c r="A84" s="58"/>
      <c r="B84" s="29">
        <v>72</v>
      </c>
      <c r="C84" s="74">
        <v>1.9</v>
      </c>
      <c r="D84" s="27" t="s">
        <v>12</v>
      </c>
      <c r="E84" s="28"/>
      <c r="F84" s="58"/>
      <c r="G84" s="11">
        <f t="shared" si="11"/>
        <v>3112.2</v>
      </c>
      <c r="H84" s="57"/>
      <c r="I84" s="12">
        <f t="shared" si="10"/>
        <v>3112</v>
      </c>
      <c r="J84" s="56"/>
      <c r="K84" s="13" t="str">
        <f t="shared" si="12"/>
        <v>0xc28</v>
      </c>
      <c r="L84" s="28"/>
      <c r="M84" s="58"/>
      <c r="N84" s="58"/>
      <c r="O84" s="29"/>
      <c r="P84" s="70" t="str">
        <f t="shared" si="14"/>
        <v>72 1.9</v>
      </c>
      <c r="Q84" s="27"/>
      <c r="R84" s="28"/>
      <c r="S84" s="58"/>
      <c r="T84" s="29"/>
      <c r="U84" s="50">
        <f t="shared" si="15"/>
        <v>72</v>
      </c>
      <c r="V84" s="72" t="str">
        <f t="shared" si="13"/>
        <v>0xc28</v>
      </c>
      <c r="W84" s="2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>
        <f t="shared" si="8"/>
        <v>72</v>
      </c>
      <c r="AJ84" s="58">
        <f t="shared" si="9"/>
        <v>1.9</v>
      </c>
      <c r="AK84" s="58"/>
      <c r="AL84" s="17"/>
      <c r="AM84" s="17"/>
      <c r="AN84" s="17"/>
    </row>
    <row r="85" spans="1:40" x14ac:dyDescent="0.15">
      <c r="A85" s="58"/>
      <c r="B85" s="29">
        <v>73</v>
      </c>
      <c r="C85" s="74">
        <v>1.8</v>
      </c>
      <c r="D85" s="27" t="s">
        <v>12</v>
      </c>
      <c r="E85" s="28"/>
      <c r="F85" s="58"/>
      <c r="G85" s="11">
        <f t="shared" si="11"/>
        <v>2948.4</v>
      </c>
      <c r="H85" s="57"/>
      <c r="I85" s="12">
        <f t="shared" si="10"/>
        <v>2948</v>
      </c>
      <c r="J85" s="56"/>
      <c r="K85" s="13" t="str">
        <f t="shared" si="12"/>
        <v>0xb84</v>
      </c>
      <c r="L85" s="28"/>
      <c r="M85" s="58"/>
      <c r="N85" s="58"/>
      <c r="O85" s="29"/>
      <c r="P85" s="70" t="str">
        <f t="shared" si="14"/>
        <v>73 1.8</v>
      </c>
      <c r="Q85" s="27"/>
      <c r="R85" s="28"/>
      <c r="S85" s="58"/>
      <c r="T85" s="29"/>
      <c r="U85" s="50">
        <f t="shared" si="15"/>
        <v>73</v>
      </c>
      <c r="V85" s="72" t="str">
        <f t="shared" si="13"/>
        <v>0xb84</v>
      </c>
      <c r="W85" s="2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>
        <f t="shared" si="8"/>
        <v>73</v>
      </c>
      <c r="AJ85" s="58">
        <f t="shared" si="9"/>
        <v>1.8</v>
      </c>
      <c r="AK85" s="58"/>
      <c r="AL85" s="17"/>
      <c r="AM85" s="17"/>
      <c r="AN85" s="17"/>
    </row>
    <row r="86" spans="1:40" x14ac:dyDescent="0.15">
      <c r="A86" s="58"/>
      <c r="B86" s="29">
        <v>74</v>
      </c>
      <c r="C86" s="74">
        <v>1.7</v>
      </c>
      <c r="D86" s="27" t="s">
        <v>12</v>
      </c>
      <c r="E86" s="28"/>
      <c r="F86" s="58"/>
      <c r="G86" s="11">
        <f t="shared" si="11"/>
        <v>2784.6</v>
      </c>
      <c r="H86" s="57"/>
      <c r="I86" s="12">
        <f t="shared" si="10"/>
        <v>2785</v>
      </c>
      <c r="J86" s="56"/>
      <c r="K86" s="13" t="str">
        <f t="shared" si="12"/>
        <v>0xae1</v>
      </c>
      <c r="L86" s="28"/>
      <c r="M86" s="58"/>
      <c r="N86" s="58"/>
      <c r="O86" s="29"/>
      <c r="P86" s="70" t="str">
        <f t="shared" si="14"/>
        <v>74 1.7</v>
      </c>
      <c r="Q86" s="27"/>
      <c r="R86" s="28"/>
      <c r="S86" s="58"/>
      <c r="T86" s="29"/>
      <c r="U86" s="50">
        <f t="shared" si="15"/>
        <v>74</v>
      </c>
      <c r="V86" s="72" t="str">
        <f t="shared" si="13"/>
        <v>0xae1</v>
      </c>
      <c r="W86" s="2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>
        <f t="shared" ref="AI86:AI149" si="16">B86</f>
        <v>74</v>
      </c>
      <c r="AJ86" s="58">
        <f t="shared" ref="AJ86:AJ149" si="17">C86</f>
        <v>1.7</v>
      </c>
      <c r="AK86" s="58"/>
      <c r="AL86" s="17"/>
      <c r="AM86" s="17"/>
      <c r="AN86" s="17"/>
    </row>
    <row r="87" spans="1:40" x14ac:dyDescent="0.15">
      <c r="A87" s="58"/>
      <c r="B87" s="29">
        <v>75</v>
      </c>
      <c r="C87" s="74">
        <v>0.9</v>
      </c>
      <c r="D87" s="27" t="s">
        <v>12</v>
      </c>
      <c r="E87" s="28"/>
      <c r="F87" s="58"/>
      <c r="G87" s="11">
        <f t="shared" si="11"/>
        <v>1474.2</v>
      </c>
      <c r="H87" s="57"/>
      <c r="I87" s="12">
        <f t="shared" si="10"/>
        <v>1474</v>
      </c>
      <c r="J87" s="56"/>
      <c r="K87" s="13" t="str">
        <f t="shared" si="12"/>
        <v>0x5c2</v>
      </c>
      <c r="L87" s="28"/>
      <c r="M87" s="58"/>
      <c r="N87" s="58"/>
      <c r="O87" s="29"/>
      <c r="P87" s="70" t="str">
        <f t="shared" si="14"/>
        <v>75 0.9</v>
      </c>
      <c r="Q87" s="27"/>
      <c r="R87" s="28"/>
      <c r="S87" s="58"/>
      <c r="T87" s="29"/>
      <c r="U87" s="50">
        <f t="shared" si="15"/>
        <v>75</v>
      </c>
      <c r="V87" s="72" t="str">
        <f t="shared" si="13"/>
        <v>0x5c2</v>
      </c>
      <c r="W87" s="2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>
        <f t="shared" si="16"/>
        <v>75</v>
      </c>
      <c r="AJ87" s="58">
        <f t="shared" si="17"/>
        <v>0.9</v>
      </c>
      <c r="AK87" s="58"/>
      <c r="AL87" s="17"/>
      <c r="AM87" s="17"/>
      <c r="AN87" s="17"/>
    </row>
    <row r="88" spans="1:40" x14ac:dyDescent="0.15">
      <c r="A88" s="58"/>
      <c r="B88" s="29">
        <v>76</v>
      </c>
      <c r="C88" s="74">
        <v>1</v>
      </c>
      <c r="D88" s="27" t="s">
        <v>12</v>
      </c>
      <c r="E88" s="28"/>
      <c r="F88" s="58"/>
      <c r="G88" s="11">
        <f t="shared" si="11"/>
        <v>1638</v>
      </c>
      <c r="H88" s="57"/>
      <c r="I88" s="12">
        <f t="shared" si="10"/>
        <v>1638</v>
      </c>
      <c r="J88" s="56"/>
      <c r="K88" s="13" t="str">
        <f t="shared" si="12"/>
        <v>0x666</v>
      </c>
      <c r="L88" s="28"/>
      <c r="M88" s="58"/>
      <c r="N88" s="58"/>
      <c r="O88" s="29"/>
      <c r="P88" s="70" t="str">
        <f t="shared" si="14"/>
        <v>76 1</v>
      </c>
      <c r="Q88" s="27"/>
      <c r="R88" s="28"/>
      <c r="S88" s="58"/>
      <c r="T88" s="29"/>
      <c r="U88" s="50">
        <f t="shared" si="15"/>
        <v>76</v>
      </c>
      <c r="V88" s="72" t="str">
        <f t="shared" si="13"/>
        <v>0x666</v>
      </c>
      <c r="W88" s="2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>
        <f t="shared" si="16"/>
        <v>76</v>
      </c>
      <c r="AJ88" s="58">
        <f t="shared" si="17"/>
        <v>1</v>
      </c>
      <c r="AK88" s="58"/>
      <c r="AL88" s="17"/>
      <c r="AM88" s="17"/>
      <c r="AN88" s="17"/>
    </row>
    <row r="89" spans="1:40" x14ac:dyDescent="0.15">
      <c r="A89" s="58"/>
      <c r="B89" s="29">
        <v>77</v>
      </c>
      <c r="C89" s="74">
        <v>1.8</v>
      </c>
      <c r="D89" s="27" t="s">
        <v>12</v>
      </c>
      <c r="E89" s="28"/>
      <c r="F89" s="58"/>
      <c r="G89" s="11">
        <f t="shared" si="11"/>
        <v>2948.4</v>
      </c>
      <c r="H89" s="57"/>
      <c r="I89" s="12">
        <f t="shared" si="10"/>
        <v>2948</v>
      </c>
      <c r="J89" s="56"/>
      <c r="K89" s="13" t="str">
        <f t="shared" si="12"/>
        <v>0xb84</v>
      </c>
      <c r="L89" s="28"/>
      <c r="M89" s="58"/>
      <c r="N89" s="58"/>
      <c r="O89" s="29"/>
      <c r="P89" s="70" t="str">
        <f t="shared" si="14"/>
        <v>77 1.8</v>
      </c>
      <c r="Q89" s="27"/>
      <c r="R89" s="28"/>
      <c r="S89" s="58"/>
      <c r="T89" s="29"/>
      <c r="U89" s="50">
        <f t="shared" si="15"/>
        <v>77</v>
      </c>
      <c r="V89" s="72" t="str">
        <f t="shared" si="13"/>
        <v>0xb84</v>
      </c>
      <c r="W89" s="2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>
        <f t="shared" si="16"/>
        <v>77</v>
      </c>
      <c r="AJ89" s="58">
        <f t="shared" si="17"/>
        <v>1.8</v>
      </c>
      <c r="AK89" s="58"/>
      <c r="AL89" s="17"/>
      <c r="AM89" s="17"/>
      <c r="AN89" s="17"/>
    </row>
    <row r="90" spans="1:40" x14ac:dyDescent="0.15">
      <c r="A90" s="58"/>
      <c r="B90" s="29">
        <v>78</v>
      </c>
      <c r="C90" s="74">
        <v>0.9</v>
      </c>
      <c r="D90" s="27" t="s">
        <v>12</v>
      </c>
      <c r="E90" s="28"/>
      <c r="F90" s="58"/>
      <c r="G90" s="11">
        <f t="shared" si="11"/>
        <v>1474.2</v>
      </c>
      <c r="H90" s="57"/>
      <c r="I90" s="12">
        <f t="shared" si="10"/>
        <v>1474</v>
      </c>
      <c r="J90" s="56"/>
      <c r="K90" s="13" t="str">
        <f t="shared" si="12"/>
        <v>0x5c2</v>
      </c>
      <c r="L90" s="28"/>
      <c r="M90" s="58"/>
      <c r="N90" s="58"/>
      <c r="O90" s="29"/>
      <c r="P90" s="70" t="str">
        <f t="shared" si="14"/>
        <v>78 0.9</v>
      </c>
      <c r="Q90" s="27"/>
      <c r="R90" s="28"/>
      <c r="S90" s="58"/>
      <c r="T90" s="29"/>
      <c r="U90" s="50">
        <f t="shared" si="15"/>
        <v>78</v>
      </c>
      <c r="V90" s="72" t="str">
        <f t="shared" si="13"/>
        <v>0x5c2</v>
      </c>
      <c r="W90" s="2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>
        <f t="shared" si="16"/>
        <v>78</v>
      </c>
      <c r="AJ90" s="58">
        <f t="shared" si="17"/>
        <v>0.9</v>
      </c>
      <c r="AK90" s="58"/>
      <c r="AL90" s="17"/>
      <c r="AM90" s="17"/>
      <c r="AN90" s="17"/>
    </row>
    <row r="91" spans="1:40" x14ac:dyDescent="0.15">
      <c r="A91" s="58"/>
      <c r="B91" s="29">
        <v>79</v>
      </c>
      <c r="C91" s="74">
        <v>2.5</v>
      </c>
      <c r="D91" s="27" t="s">
        <v>12</v>
      </c>
      <c r="E91" s="28"/>
      <c r="F91" s="58"/>
      <c r="G91" s="11">
        <f t="shared" si="11"/>
        <v>4095</v>
      </c>
      <c r="H91" s="57"/>
      <c r="I91" s="12">
        <f t="shared" si="10"/>
        <v>4095</v>
      </c>
      <c r="J91" s="56"/>
      <c r="K91" s="13" t="str">
        <f t="shared" si="12"/>
        <v>0xfff</v>
      </c>
      <c r="L91" s="28"/>
      <c r="M91" s="58"/>
      <c r="N91" s="58"/>
      <c r="O91" s="29"/>
      <c r="P91" s="70" t="str">
        <f t="shared" si="14"/>
        <v>79 2.5</v>
      </c>
      <c r="Q91" s="27"/>
      <c r="R91" s="28"/>
      <c r="S91" s="58"/>
      <c r="T91" s="29"/>
      <c r="U91" s="50">
        <f t="shared" si="15"/>
        <v>79</v>
      </c>
      <c r="V91" s="72" t="str">
        <f t="shared" si="13"/>
        <v>0xfff</v>
      </c>
      <c r="W91" s="2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>
        <f t="shared" si="16"/>
        <v>79</v>
      </c>
      <c r="AJ91" s="58">
        <f t="shared" si="17"/>
        <v>2.5</v>
      </c>
      <c r="AK91" s="58"/>
      <c r="AL91" s="17"/>
      <c r="AM91" s="17"/>
      <c r="AN91" s="17"/>
    </row>
    <row r="92" spans="1:40" x14ac:dyDescent="0.15">
      <c r="A92" s="58"/>
      <c r="B92" s="29">
        <v>80</v>
      </c>
      <c r="C92" s="74">
        <v>1</v>
      </c>
      <c r="D92" s="27" t="s">
        <v>12</v>
      </c>
      <c r="E92" s="28"/>
      <c r="F92" s="58"/>
      <c r="G92" s="11">
        <f t="shared" si="11"/>
        <v>1638</v>
      </c>
      <c r="H92" s="57"/>
      <c r="I92" s="12">
        <f t="shared" si="10"/>
        <v>1638</v>
      </c>
      <c r="J92" s="56"/>
      <c r="K92" s="13" t="str">
        <f t="shared" si="12"/>
        <v>0x666</v>
      </c>
      <c r="L92" s="28"/>
      <c r="M92" s="58"/>
      <c r="N92" s="58"/>
      <c r="O92" s="29"/>
      <c r="P92" s="70" t="str">
        <f t="shared" si="14"/>
        <v>80 1</v>
      </c>
      <c r="Q92" s="27"/>
      <c r="R92" s="28"/>
      <c r="S92" s="58"/>
      <c r="T92" s="29"/>
      <c r="U92" s="50">
        <f t="shared" si="15"/>
        <v>80</v>
      </c>
      <c r="V92" s="72" t="str">
        <f t="shared" si="13"/>
        <v>0x666</v>
      </c>
      <c r="W92" s="2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>
        <f t="shared" si="16"/>
        <v>80</v>
      </c>
      <c r="AJ92" s="58">
        <f t="shared" si="17"/>
        <v>1</v>
      </c>
      <c r="AK92" s="58"/>
      <c r="AL92" s="17"/>
      <c r="AM92" s="17"/>
      <c r="AN92" s="17"/>
    </row>
    <row r="93" spans="1:40" x14ac:dyDescent="0.15">
      <c r="A93" s="58"/>
      <c r="B93" s="29">
        <v>81</v>
      </c>
      <c r="C93" s="74">
        <v>0.2</v>
      </c>
      <c r="D93" s="27" t="s">
        <v>12</v>
      </c>
      <c r="E93" s="28"/>
      <c r="F93" s="58"/>
      <c r="G93" s="11">
        <f t="shared" si="11"/>
        <v>327.60000000000002</v>
      </c>
      <c r="H93" s="57"/>
      <c r="I93" s="12">
        <f t="shared" si="10"/>
        <v>328</v>
      </c>
      <c r="J93" s="56"/>
      <c r="K93" s="13" t="str">
        <f t="shared" si="12"/>
        <v>0x148</v>
      </c>
      <c r="L93" s="28"/>
      <c r="M93" s="58"/>
      <c r="N93" s="58"/>
      <c r="O93" s="29"/>
      <c r="P93" s="70" t="str">
        <f t="shared" si="14"/>
        <v>81 0.2</v>
      </c>
      <c r="Q93" s="27"/>
      <c r="R93" s="28"/>
      <c r="S93" s="58"/>
      <c r="T93" s="29"/>
      <c r="U93" s="50">
        <f t="shared" si="15"/>
        <v>81</v>
      </c>
      <c r="V93" s="72" t="str">
        <f t="shared" si="13"/>
        <v>0x148</v>
      </c>
      <c r="W93" s="2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>
        <f t="shared" si="16"/>
        <v>81</v>
      </c>
      <c r="AJ93" s="58">
        <f t="shared" si="17"/>
        <v>0.2</v>
      </c>
      <c r="AK93" s="58"/>
      <c r="AL93" s="17"/>
      <c r="AM93" s="17"/>
      <c r="AN93" s="17"/>
    </row>
    <row r="94" spans="1:40" x14ac:dyDescent="0.15">
      <c r="A94" s="58"/>
      <c r="B94" s="29">
        <v>82</v>
      </c>
      <c r="C94" s="74">
        <v>1.1000000000000001</v>
      </c>
      <c r="D94" s="27" t="s">
        <v>12</v>
      </c>
      <c r="E94" s="28"/>
      <c r="F94" s="58"/>
      <c r="G94" s="11">
        <f t="shared" si="11"/>
        <v>1801.8</v>
      </c>
      <c r="H94" s="57"/>
      <c r="I94" s="12">
        <f t="shared" si="10"/>
        <v>1802</v>
      </c>
      <c r="J94" s="56"/>
      <c r="K94" s="13" t="str">
        <f t="shared" si="12"/>
        <v>0x70a</v>
      </c>
      <c r="L94" s="28"/>
      <c r="M94" s="58"/>
      <c r="N94" s="58"/>
      <c r="O94" s="29"/>
      <c r="P94" s="70" t="str">
        <f t="shared" si="14"/>
        <v>82 1.1</v>
      </c>
      <c r="Q94" s="27"/>
      <c r="R94" s="28"/>
      <c r="S94" s="58"/>
      <c r="T94" s="29"/>
      <c r="U94" s="50">
        <f t="shared" si="15"/>
        <v>82</v>
      </c>
      <c r="V94" s="72" t="str">
        <f t="shared" si="13"/>
        <v>0x70a</v>
      </c>
      <c r="W94" s="2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>
        <f t="shared" si="16"/>
        <v>82</v>
      </c>
      <c r="AJ94" s="58">
        <f t="shared" si="17"/>
        <v>1.1000000000000001</v>
      </c>
      <c r="AK94" s="58"/>
      <c r="AL94" s="17"/>
      <c r="AM94" s="17"/>
      <c r="AN94" s="17"/>
    </row>
    <row r="95" spans="1:40" x14ac:dyDescent="0.15">
      <c r="A95" s="58"/>
      <c r="B95" s="29">
        <v>83</v>
      </c>
      <c r="C95" s="74">
        <v>0</v>
      </c>
      <c r="D95" s="27" t="s">
        <v>12</v>
      </c>
      <c r="E95" s="28"/>
      <c r="F95" s="58"/>
      <c r="G95" s="11">
        <f t="shared" si="11"/>
        <v>0</v>
      </c>
      <c r="H95" s="57"/>
      <c r="I95" s="12">
        <f t="shared" si="10"/>
        <v>0</v>
      </c>
      <c r="J95" s="56"/>
      <c r="K95" s="13" t="str">
        <f t="shared" si="12"/>
        <v>0x000</v>
      </c>
      <c r="L95" s="28"/>
      <c r="M95" s="58"/>
      <c r="N95" s="58"/>
      <c r="O95" s="29"/>
      <c r="P95" s="70" t="str">
        <f t="shared" si="14"/>
        <v>83 0</v>
      </c>
      <c r="Q95" s="27"/>
      <c r="R95" s="28"/>
      <c r="S95" s="58"/>
      <c r="T95" s="29"/>
      <c r="U95" s="50">
        <f t="shared" si="15"/>
        <v>83</v>
      </c>
      <c r="V95" s="72" t="str">
        <f t="shared" si="13"/>
        <v>0x000</v>
      </c>
      <c r="W95" s="2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>
        <f t="shared" si="16"/>
        <v>83</v>
      </c>
      <c r="AJ95" s="58">
        <f t="shared" si="17"/>
        <v>0</v>
      </c>
      <c r="AK95" s="58"/>
      <c r="AL95" s="17"/>
      <c r="AM95" s="17"/>
      <c r="AN95" s="17"/>
    </row>
    <row r="96" spans="1:40" x14ac:dyDescent="0.15">
      <c r="A96" s="58"/>
      <c r="B96" s="29">
        <v>84</v>
      </c>
      <c r="C96" s="74">
        <v>2.1</v>
      </c>
      <c r="D96" s="27" t="s">
        <v>12</v>
      </c>
      <c r="E96" s="28"/>
      <c r="F96" s="58"/>
      <c r="G96" s="11">
        <f t="shared" si="11"/>
        <v>3439.8</v>
      </c>
      <c r="H96" s="57"/>
      <c r="I96" s="12">
        <f t="shared" si="10"/>
        <v>3440</v>
      </c>
      <c r="J96" s="56"/>
      <c r="K96" s="13" t="str">
        <f t="shared" si="12"/>
        <v>0xd70</v>
      </c>
      <c r="L96" s="28"/>
      <c r="M96" s="58"/>
      <c r="N96" s="58"/>
      <c r="O96" s="29"/>
      <c r="P96" s="70" t="str">
        <f t="shared" si="14"/>
        <v>84 2.1</v>
      </c>
      <c r="Q96" s="27"/>
      <c r="R96" s="28"/>
      <c r="S96" s="58"/>
      <c r="T96" s="29"/>
      <c r="U96" s="50">
        <f t="shared" si="15"/>
        <v>84</v>
      </c>
      <c r="V96" s="72" t="str">
        <f t="shared" si="13"/>
        <v>0xd70</v>
      </c>
      <c r="W96" s="2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>
        <f t="shared" si="16"/>
        <v>84</v>
      </c>
      <c r="AJ96" s="58">
        <f t="shared" si="17"/>
        <v>2.1</v>
      </c>
      <c r="AK96" s="58"/>
      <c r="AL96" s="17"/>
      <c r="AM96" s="17"/>
      <c r="AN96" s="17"/>
    </row>
    <row r="97" spans="1:40" x14ac:dyDescent="0.15">
      <c r="A97" s="58"/>
      <c r="B97" s="29">
        <v>85</v>
      </c>
      <c r="C97" s="74">
        <v>1.8</v>
      </c>
      <c r="D97" s="27" t="s">
        <v>12</v>
      </c>
      <c r="E97" s="28"/>
      <c r="F97" s="58"/>
      <c r="G97" s="11">
        <f t="shared" si="11"/>
        <v>2948.4</v>
      </c>
      <c r="H97" s="57"/>
      <c r="I97" s="12">
        <f t="shared" si="10"/>
        <v>2948</v>
      </c>
      <c r="J97" s="56"/>
      <c r="K97" s="13" t="str">
        <f t="shared" si="12"/>
        <v>0xb84</v>
      </c>
      <c r="L97" s="28"/>
      <c r="M97" s="58"/>
      <c r="N97" s="58"/>
      <c r="O97" s="29"/>
      <c r="P97" s="70" t="str">
        <f t="shared" si="14"/>
        <v>85 1.8</v>
      </c>
      <c r="Q97" s="27"/>
      <c r="R97" s="28"/>
      <c r="S97" s="58"/>
      <c r="T97" s="29"/>
      <c r="U97" s="50">
        <f t="shared" si="15"/>
        <v>85</v>
      </c>
      <c r="V97" s="72" t="str">
        <f t="shared" si="13"/>
        <v>0xb84</v>
      </c>
      <c r="W97" s="2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>
        <f t="shared" si="16"/>
        <v>85</v>
      </c>
      <c r="AJ97" s="58">
        <f t="shared" si="17"/>
        <v>1.8</v>
      </c>
      <c r="AK97" s="58"/>
      <c r="AL97" s="17"/>
      <c r="AM97" s="17"/>
      <c r="AN97" s="17"/>
    </row>
    <row r="98" spans="1:40" x14ac:dyDescent="0.15">
      <c r="A98" s="58"/>
      <c r="B98" s="29">
        <v>86</v>
      </c>
      <c r="C98" s="74">
        <v>1.1000000000000001</v>
      </c>
      <c r="D98" s="27" t="s">
        <v>12</v>
      </c>
      <c r="E98" s="28"/>
      <c r="F98" s="58"/>
      <c r="G98" s="11">
        <f t="shared" si="11"/>
        <v>1801.8</v>
      </c>
      <c r="H98" s="57"/>
      <c r="I98" s="12">
        <f t="shared" si="10"/>
        <v>1802</v>
      </c>
      <c r="J98" s="56"/>
      <c r="K98" s="13" t="str">
        <f t="shared" si="12"/>
        <v>0x70a</v>
      </c>
      <c r="L98" s="28"/>
      <c r="M98" s="58"/>
      <c r="N98" s="58"/>
      <c r="O98" s="29"/>
      <c r="P98" s="70" t="str">
        <f t="shared" si="14"/>
        <v>86 1.1</v>
      </c>
      <c r="Q98" s="27"/>
      <c r="R98" s="28"/>
      <c r="S98" s="58"/>
      <c r="T98" s="29"/>
      <c r="U98" s="50">
        <f t="shared" si="15"/>
        <v>86</v>
      </c>
      <c r="V98" s="72" t="str">
        <f t="shared" si="13"/>
        <v>0x70a</v>
      </c>
      <c r="W98" s="2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>
        <f t="shared" si="16"/>
        <v>86</v>
      </c>
      <c r="AJ98" s="58">
        <f t="shared" si="17"/>
        <v>1.1000000000000001</v>
      </c>
      <c r="AK98" s="58"/>
      <c r="AL98" s="17"/>
      <c r="AM98" s="17"/>
      <c r="AN98" s="17"/>
    </row>
    <row r="99" spans="1:40" x14ac:dyDescent="0.15">
      <c r="A99" s="58"/>
      <c r="B99" s="29">
        <v>87</v>
      </c>
      <c r="C99" s="74">
        <v>0.4</v>
      </c>
      <c r="D99" s="27" t="s">
        <v>12</v>
      </c>
      <c r="E99" s="28"/>
      <c r="F99" s="58"/>
      <c r="G99" s="11">
        <f t="shared" si="11"/>
        <v>655.20000000000005</v>
      </c>
      <c r="H99" s="57"/>
      <c r="I99" s="12">
        <f t="shared" si="10"/>
        <v>655</v>
      </c>
      <c r="J99" s="56"/>
      <c r="K99" s="13" t="str">
        <f t="shared" si="12"/>
        <v>0x28f</v>
      </c>
      <c r="L99" s="28"/>
      <c r="M99" s="58"/>
      <c r="N99" s="58"/>
      <c r="O99" s="29"/>
      <c r="P99" s="70" t="str">
        <f t="shared" si="14"/>
        <v>87 0.4</v>
      </c>
      <c r="Q99" s="27"/>
      <c r="R99" s="28"/>
      <c r="S99" s="58"/>
      <c r="T99" s="29"/>
      <c r="U99" s="50">
        <f t="shared" si="15"/>
        <v>87</v>
      </c>
      <c r="V99" s="72" t="str">
        <f t="shared" si="13"/>
        <v>0x28f</v>
      </c>
      <c r="W99" s="2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>
        <f t="shared" si="16"/>
        <v>87</v>
      </c>
      <c r="AJ99" s="58">
        <f t="shared" si="17"/>
        <v>0.4</v>
      </c>
      <c r="AK99" s="58"/>
      <c r="AL99" s="17"/>
      <c r="AM99" s="17"/>
      <c r="AN99" s="17"/>
    </row>
    <row r="100" spans="1:40" x14ac:dyDescent="0.15">
      <c r="A100" s="58"/>
      <c r="B100" s="29">
        <v>88</v>
      </c>
      <c r="C100" s="74">
        <v>0.8</v>
      </c>
      <c r="D100" s="27" t="s">
        <v>12</v>
      </c>
      <c r="E100" s="28"/>
      <c r="F100" s="58"/>
      <c r="G100" s="11">
        <f t="shared" si="11"/>
        <v>1310.4000000000001</v>
      </c>
      <c r="H100" s="57"/>
      <c r="I100" s="12">
        <f t="shared" si="10"/>
        <v>1310</v>
      </c>
      <c r="J100" s="56"/>
      <c r="K100" s="13" t="str">
        <f t="shared" si="12"/>
        <v>0x51e</v>
      </c>
      <c r="L100" s="28"/>
      <c r="M100" s="58"/>
      <c r="N100" s="58"/>
      <c r="O100" s="29"/>
      <c r="P100" s="70" t="str">
        <f t="shared" si="14"/>
        <v>88 0.8</v>
      </c>
      <c r="Q100" s="27"/>
      <c r="R100" s="28"/>
      <c r="S100" s="58"/>
      <c r="T100" s="29"/>
      <c r="U100" s="50">
        <f t="shared" si="15"/>
        <v>88</v>
      </c>
      <c r="V100" s="72" t="str">
        <f t="shared" si="13"/>
        <v>0x51e</v>
      </c>
      <c r="W100" s="2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>
        <f t="shared" si="16"/>
        <v>88</v>
      </c>
      <c r="AJ100" s="58">
        <f t="shared" si="17"/>
        <v>0.8</v>
      </c>
      <c r="AK100" s="58"/>
      <c r="AL100" s="17"/>
      <c r="AM100" s="17"/>
      <c r="AN100" s="17"/>
    </row>
    <row r="101" spans="1:40" x14ac:dyDescent="0.15">
      <c r="A101" s="58"/>
      <c r="B101" s="29">
        <v>89</v>
      </c>
      <c r="C101" s="74">
        <v>1.4</v>
      </c>
      <c r="D101" s="27" t="s">
        <v>12</v>
      </c>
      <c r="E101" s="28"/>
      <c r="F101" s="58"/>
      <c r="G101" s="11">
        <f t="shared" si="11"/>
        <v>2293.1999999999998</v>
      </c>
      <c r="H101" s="57"/>
      <c r="I101" s="12">
        <f t="shared" si="10"/>
        <v>2293</v>
      </c>
      <c r="J101" s="56"/>
      <c r="K101" s="13" t="str">
        <f t="shared" si="12"/>
        <v>0x8f5</v>
      </c>
      <c r="L101" s="28"/>
      <c r="M101" s="58"/>
      <c r="N101" s="58"/>
      <c r="O101" s="29"/>
      <c r="P101" s="70" t="str">
        <f t="shared" si="14"/>
        <v>89 1.4</v>
      </c>
      <c r="Q101" s="27"/>
      <c r="R101" s="28"/>
      <c r="S101" s="58"/>
      <c r="T101" s="29"/>
      <c r="U101" s="50">
        <f t="shared" si="15"/>
        <v>89</v>
      </c>
      <c r="V101" s="72" t="str">
        <f t="shared" si="13"/>
        <v>0x8f5</v>
      </c>
      <c r="W101" s="2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>
        <f t="shared" si="16"/>
        <v>89</v>
      </c>
      <c r="AJ101" s="58">
        <f t="shared" si="17"/>
        <v>1.4</v>
      </c>
      <c r="AK101" s="58"/>
      <c r="AL101" s="17"/>
      <c r="AM101" s="17"/>
      <c r="AN101" s="17"/>
    </row>
    <row r="102" spans="1:40" x14ac:dyDescent="0.15">
      <c r="A102" s="58"/>
      <c r="B102" s="29">
        <v>90</v>
      </c>
      <c r="C102" s="74">
        <v>1.6</v>
      </c>
      <c r="D102" s="27" t="s">
        <v>12</v>
      </c>
      <c r="E102" s="28"/>
      <c r="F102" s="58"/>
      <c r="G102" s="11">
        <f t="shared" si="11"/>
        <v>2620.8000000000002</v>
      </c>
      <c r="H102" s="57"/>
      <c r="I102" s="12">
        <f t="shared" si="10"/>
        <v>2621</v>
      </c>
      <c r="J102" s="56"/>
      <c r="K102" s="13" t="str">
        <f t="shared" si="12"/>
        <v>0xa3d</v>
      </c>
      <c r="L102" s="28"/>
      <c r="M102" s="58"/>
      <c r="N102" s="58"/>
      <c r="O102" s="29"/>
      <c r="P102" s="70" t="str">
        <f t="shared" si="14"/>
        <v>90 1.6</v>
      </c>
      <c r="Q102" s="27"/>
      <c r="R102" s="28"/>
      <c r="S102" s="58"/>
      <c r="T102" s="29"/>
      <c r="U102" s="50">
        <f t="shared" si="15"/>
        <v>90</v>
      </c>
      <c r="V102" s="72" t="str">
        <f t="shared" si="13"/>
        <v>0xa3d</v>
      </c>
      <c r="W102" s="2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>
        <f t="shared" si="16"/>
        <v>90</v>
      </c>
      <c r="AJ102" s="58">
        <f t="shared" si="17"/>
        <v>1.6</v>
      </c>
      <c r="AK102" s="58"/>
      <c r="AL102" s="17"/>
      <c r="AM102" s="17"/>
      <c r="AN102" s="17"/>
    </row>
    <row r="103" spans="1:40" x14ac:dyDescent="0.15">
      <c r="A103" s="58"/>
      <c r="B103" s="29">
        <v>91</v>
      </c>
      <c r="C103" s="74">
        <v>1.7</v>
      </c>
      <c r="D103" s="27" t="s">
        <v>12</v>
      </c>
      <c r="E103" s="28"/>
      <c r="F103" s="58"/>
      <c r="G103" s="11">
        <f t="shared" si="11"/>
        <v>2784.6</v>
      </c>
      <c r="H103" s="57"/>
      <c r="I103" s="12">
        <f t="shared" si="10"/>
        <v>2785</v>
      </c>
      <c r="J103" s="56"/>
      <c r="K103" s="13" t="str">
        <f t="shared" si="12"/>
        <v>0xae1</v>
      </c>
      <c r="L103" s="28"/>
      <c r="M103" s="58"/>
      <c r="N103" s="58"/>
      <c r="O103" s="29"/>
      <c r="P103" s="70" t="str">
        <f t="shared" si="14"/>
        <v>91 1.7</v>
      </c>
      <c r="Q103" s="27"/>
      <c r="R103" s="28"/>
      <c r="S103" s="58"/>
      <c r="T103" s="29"/>
      <c r="U103" s="50">
        <f t="shared" si="15"/>
        <v>91</v>
      </c>
      <c r="V103" s="72" t="str">
        <f t="shared" si="13"/>
        <v>0xae1</v>
      </c>
      <c r="W103" s="2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>
        <f t="shared" si="16"/>
        <v>91</v>
      </c>
      <c r="AJ103" s="58">
        <f t="shared" si="17"/>
        <v>1.7</v>
      </c>
      <c r="AK103" s="58"/>
      <c r="AL103" s="17"/>
      <c r="AM103" s="17"/>
      <c r="AN103" s="17"/>
    </row>
    <row r="104" spans="1:40" x14ac:dyDescent="0.15">
      <c r="A104" s="58"/>
      <c r="B104" s="29">
        <v>92</v>
      </c>
      <c r="C104" s="74">
        <v>1.3</v>
      </c>
      <c r="D104" s="27" t="s">
        <v>12</v>
      </c>
      <c r="E104" s="28"/>
      <c r="F104" s="58"/>
      <c r="G104" s="11">
        <f t="shared" si="11"/>
        <v>2129.4</v>
      </c>
      <c r="H104" s="57"/>
      <c r="I104" s="12">
        <f t="shared" si="10"/>
        <v>2129</v>
      </c>
      <c r="J104" s="56"/>
      <c r="K104" s="13" t="str">
        <f t="shared" si="12"/>
        <v>0x851</v>
      </c>
      <c r="L104" s="28"/>
      <c r="M104" s="58"/>
      <c r="N104" s="58"/>
      <c r="O104" s="29"/>
      <c r="P104" s="70" t="str">
        <f t="shared" si="14"/>
        <v>92 1.3</v>
      </c>
      <c r="Q104" s="27"/>
      <c r="R104" s="28"/>
      <c r="S104" s="58"/>
      <c r="T104" s="29"/>
      <c r="U104" s="50">
        <f t="shared" si="15"/>
        <v>92</v>
      </c>
      <c r="V104" s="72" t="str">
        <f t="shared" si="13"/>
        <v>0x851</v>
      </c>
      <c r="W104" s="2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>
        <f t="shared" si="16"/>
        <v>92</v>
      </c>
      <c r="AJ104" s="58">
        <f t="shared" si="17"/>
        <v>1.3</v>
      </c>
      <c r="AK104" s="58"/>
      <c r="AL104" s="17"/>
      <c r="AM104" s="17"/>
      <c r="AN104" s="17"/>
    </row>
    <row r="105" spans="1:40" x14ac:dyDescent="0.15">
      <c r="A105" s="58"/>
      <c r="B105" s="29">
        <v>93</v>
      </c>
      <c r="C105" s="74">
        <v>1.4</v>
      </c>
      <c r="D105" s="27" t="s">
        <v>12</v>
      </c>
      <c r="E105" s="28"/>
      <c r="F105" s="58"/>
      <c r="G105" s="11">
        <f t="shared" si="11"/>
        <v>2293.1999999999998</v>
      </c>
      <c r="H105" s="57"/>
      <c r="I105" s="12">
        <f t="shared" si="10"/>
        <v>2293</v>
      </c>
      <c r="J105" s="56"/>
      <c r="K105" s="13" t="str">
        <f t="shared" si="12"/>
        <v>0x8f5</v>
      </c>
      <c r="L105" s="28"/>
      <c r="M105" s="58"/>
      <c r="N105" s="58"/>
      <c r="O105" s="29"/>
      <c r="P105" s="70" t="str">
        <f t="shared" si="14"/>
        <v>93 1.4</v>
      </c>
      <c r="Q105" s="27"/>
      <c r="R105" s="28"/>
      <c r="S105" s="58"/>
      <c r="T105" s="29"/>
      <c r="U105" s="50">
        <f t="shared" si="15"/>
        <v>93</v>
      </c>
      <c r="V105" s="72" t="str">
        <f t="shared" si="13"/>
        <v>0x8f5</v>
      </c>
      <c r="W105" s="2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>
        <f t="shared" si="16"/>
        <v>93</v>
      </c>
      <c r="AJ105" s="58">
        <f t="shared" si="17"/>
        <v>1.4</v>
      </c>
      <c r="AK105" s="58"/>
      <c r="AL105" s="17"/>
      <c r="AM105" s="17"/>
      <c r="AN105" s="17"/>
    </row>
    <row r="106" spans="1:40" x14ac:dyDescent="0.15">
      <c r="A106" s="58"/>
      <c r="B106" s="29">
        <v>94</v>
      </c>
      <c r="C106" s="74">
        <v>0.6</v>
      </c>
      <c r="D106" s="27" t="s">
        <v>12</v>
      </c>
      <c r="E106" s="28"/>
      <c r="F106" s="58"/>
      <c r="G106" s="11">
        <f t="shared" si="11"/>
        <v>982.8</v>
      </c>
      <c r="H106" s="57"/>
      <c r="I106" s="12">
        <f t="shared" si="10"/>
        <v>983</v>
      </c>
      <c r="J106" s="56"/>
      <c r="K106" s="13" t="str">
        <f t="shared" si="12"/>
        <v>0x3d7</v>
      </c>
      <c r="L106" s="28"/>
      <c r="M106" s="58"/>
      <c r="N106" s="58"/>
      <c r="O106" s="29"/>
      <c r="P106" s="70" t="str">
        <f t="shared" si="14"/>
        <v>94 0.6</v>
      </c>
      <c r="Q106" s="27"/>
      <c r="R106" s="28"/>
      <c r="S106" s="58"/>
      <c r="T106" s="29"/>
      <c r="U106" s="50">
        <f t="shared" si="15"/>
        <v>94</v>
      </c>
      <c r="V106" s="72" t="str">
        <f t="shared" si="13"/>
        <v>0x3d7</v>
      </c>
      <c r="W106" s="2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>
        <f t="shared" si="16"/>
        <v>94</v>
      </c>
      <c r="AJ106" s="58">
        <f t="shared" si="17"/>
        <v>0.6</v>
      </c>
      <c r="AK106" s="58"/>
      <c r="AL106" s="17"/>
      <c r="AM106" s="17"/>
      <c r="AN106" s="17"/>
    </row>
    <row r="107" spans="1:40" x14ac:dyDescent="0.15">
      <c r="A107" s="58"/>
      <c r="B107" s="29">
        <v>95</v>
      </c>
      <c r="C107" s="74">
        <v>0.1</v>
      </c>
      <c r="D107" s="27" t="s">
        <v>12</v>
      </c>
      <c r="E107" s="28"/>
      <c r="F107" s="58"/>
      <c r="G107" s="11">
        <f t="shared" si="11"/>
        <v>163.80000000000001</v>
      </c>
      <c r="H107" s="57"/>
      <c r="I107" s="12">
        <f t="shared" si="10"/>
        <v>164</v>
      </c>
      <c r="J107" s="56"/>
      <c r="K107" s="13" t="str">
        <f t="shared" si="12"/>
        <v>0x0a4</v>
      </c>
      <c r="L107" s="28"/>
      <c r="M107" s="58"/>
      <c r="N107" s="58"/>
      <c r="O107" s="29"/>
      <c r="P107" s="70" t="str">
        <f t="shared" si="14"/>
        <v>95 0.1</v>
      </c>
      <c r="Q107" s="27"/>
      <c r="R107" s="28"/>
      <c r="S107" s="58"/>
      <c r="T107" s="29"/>
      <c r="U107" s="50">
        <f t="shared" si="15"/>
        <v>95</v>
      </c>
      <c r="V107" s="72" t="str">
        <f t="shared" si="13"/>
        <v>0x0a4</v>
      </c>
      <c r="W107" s="2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>
        <f t="shared" si="16"/>
        <v>95</v>
      </c>
      <c r="AJ107" s="58">
        <f t="shared" si="17"/>
        <v>0.1</v>
      </c>
      <c r="AK107" s="58"/>
      <c r="AL107" s="17"/>
      <c r="AM107" s="17"/>
      <c r="AN107" s="17"/>
    </row>
    <row r="108" spans="1:40" x14ac:dyDescent="0.15">
      <c r="A108" s="58"/>
      <c r="B108" s="29">
        <v>96</v>
      </c>
      <c r="C108" s="74">
        <v>1.1000000000000001</v>
      </c>
      <c r="D108" s="27" t="s">
        <v>12</v>
      </c>
      <c r="E108" s="28"/>
      <c r="F108" s="58"/>
      <c r="G108" s="11">
        <f t="shared" si="11"/>
        <v>1801.8</v>
      </c>
      <c r="H108" s="57"/>
      <c r="I108" s="12">
        <f t="shared" si="10"/>
        <v>1802</v>
      </c>
      <c r="J108" s="56"/>
      <c r="K108" s="13" t="str">
        <f t="shared" si="12"/>
        <v>0x70a</v>
      </c>
      <c r="L108" s="28"/>
      <c r="M108" s="58"/>
      <c r="N108" s="58"/>
      <c r="O108" s="29"/>
      <c r="P108" s="70" t="str">
        <f t="shared" si="14"/>
        <v>96 1.1</v>
      </c>
      <c r="Q108" s="27"/>
      <c r="R108" s="28"/>
      <c r="S108" s="58"/>
      <c r="T108" s="29"/>
      <c r="U108" s="50">
        <f t="shared" si="15"/>
        <v>96</v>
      </c>
      <c r="V108" s="72" t="str">
        <f t="shared" si="13"/>
        <v>0x70a</v>
      </c>
      <c r="W108" s="2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>
        <f t="shared" si="16"/>
        <v>96</v>
      </c>
      <c r="AJ108" s="58">
        <f t="shared" si="17"/>
        <v>1.1000000000000001</v>
      </c>
      <c r="AK108" s="58"/>
      <c r="AL108" s="17"/>
      <c r="AM108" s="17"/>
      <c r="AN108" s="17"/>
    </row>
    <row r="109" spans="1:40" x14ac:dyDescent="0.15">
      <c r="A109" s="58"/>
      <c r="B109" s="29">
        <v>97</v>
      </c>
      <c r="C109" s="74">
        <v>1.3</v>
      </c>
      <c r="D109" s="27" t="s">
        <v>12</v>
      </c>
      <c r="E109" s="28"/>
      <c r="F109" s="58"/>
      <c r="G109" s="11">
        <f t="shared" si="11"/>
        <v>2129.4</v>
      </c>
      <c r="H109" s="57"/>
      <c r="I109" s="12">
        <f t="shared" si="10"/>
        <v>2129</v>
      </c>
      <c r="J109" s="56"/>
      <c r="K109" s="13" t="str">
        <f t="shared" si="12"/>
        <v>0x851</v>
      </c>
      <c r="L109" s="28"/>
      <c r="M109" s="58"/>
      <c r="N109" s="58"/>
      <c r="O109" s="29"/>
      <c r="P109" s="70" t="str">
        <f t="shared" si="14"/>
        <v>97 1.3</v>
      </c>
      <c r="Q109" s="27"/>
      <c r="R109" s="28"/>
      <c r="S109" s="58"/>
      <c r="T109" s="29"/>
      <c r="U109" s="50">
        <f t="shared" si="15"/>
        <v>97</v>
      </c>
      <c r="V109" s="72" t="str">
        <f t="shared" si="13"/>
        <v>0x851</v>
      </c>
      <c r="W109" s="2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>
        <f t="shared" si="16"/>
        <v>97</v>
      </c>
      <c r="AJ109" s="58">
        <f t="shared" si="17"/>
        <v>1.3</v>
      </c>
      <c r="AK109" s="58"/>
      <c r="AL109" s="17"/>
      <c r="AM109" s="17"/>
      <c r="AN109" s="17"/>
    </row>
    <row r="110" spans="1:40" x14ac:dyDescent="0.15">
      <c r="A110" s="58"/>
      <c r="B110" s="29">
        <v>98</v>
      </c>
      <c r="C110" s="74">
        <v>0.5</v>
      </c>
      <c r="D110" s="27" t="s">
        <v>12</v>
      </c>
      <c r="E110" s="28"/>
      <c r="F110" s="58"/>
      <c r="G110" s="11">
        <f t="shared" si="11"/>
        <v>819</v>
      </c>
      <c r="H110" s="57"/>
      <c r="I110" s="12">
        <f t="shared" si="10"/>
        <v>819</v>
      </c>
      <c r="J110" s="56"/>
      <c r="K110" s="13" t="str">
        <f t="shared" si="12"/>
        <v>0x333</v>
      </c>
      <c r="L110" s="28"/>
      <c r="M110" s="58"/>
      <c r="N110" s="58"/>
      <c r="O110" s="29"/>
      <c r="P110" s="70" t="str">
        <f t="shared" si="14"/>
        <v>98 0.5</v>
      </c>
      <c r="Q110" s="27"/>
      <c r="R110" s="28"/>
      <c r="S110" s="58"/>
      <c r="T110" s="29"/>
      <c r="U110" s="50">
        <f t="shared" si="15"/>
        <v>98</v>
      </c>
      <c r="V110" s="72" t="str">
        <f t="shared" si="13"/>
        <v>0x333</v>
      </c>
      <c r="W110" s="2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>
        <f t="shared" si="16"/>
        <v>98</v>
      </c>
      <c r="AJ110" s="58">
        <f t="shared" si="17"/>
        <v>0.5</v>
      </c>
      <c r="AK110" s="58"/>
      <c r="AL110" s="17"/>
      <c r="AM110" s="17"/>
      <c r="AN110" s="17"/>
    </row>
    <row r="111" spans="1:40" x14ac:dyDescent="0.15">
      <c r="A111" s="58"/>
      <c r="B111" s="29">
        <v>99</v>
      </c>
      <c r="C111" s="74">
        <v>1.5</v>
      </c>
      <c r="D111" s="27" t="s">
        <v>12</v>
      </c>
      <c r="E111" s="28"/>
      <c r="F111" s="58"/>
      <c r="G111" s="11">
        <f t="shared" si="11"/>
        <v>2457</v>
      </c>
      <c r="H111" s="57"/>
      <c r="I111" s="12">
        <f t="shared" si="10"/>
        <v>2457</v>
      </c>
      <c r="J111" s="56"/>
      <c r="K111" s="13" t="str">
        <f t="shared" si="12"/>
        <v>0x999</v>
      </c>
      <c r="L111" s="28"/>
      <c r="M111" s="58"/>
      <c r="N111" s="58"/>
      <c r="O111" s="29"/>
      <c r="P111" s="70" t="str">
        <f t="shared" si="14"/>
        <v>99 1.5</v>
      </c>
      <c r="Q111" s="27"/>
      <c r="R111" s="28"/>
      <c r="S111" s="58"/>
      <c r="T111" s="29"/>
      <c r="U111" s="50">
        <f t="shared" si="15"/>
        <v>99</v>
      </c>
      <c r="V111" s="72" t="str">
        <f t="shared" si="13"/>
        <v>0x999</v>
      </c>
      <c r="W111" s="2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>
        <f t="shared" si="16"/>
        <v>99</v>
      </c>
      <c r="AJ111" s="58">
        <f t="shared" si="17"/>
        <v>1.5</v>
      </c>
      <c r="AK111" s="58"/>
      <c r="AL111" s="17"/>
      <c r="AM111" s="17"/>
      <c r="AN111" s="17"/>
    </row>
    <row r="112" spans="1:40" x14ac:dyDescent="0.15">
      <c r="A112" s="58"/>
      <c r="B112" s="29">
        <v>100</v>
      </c>
      <c r="C112" s="75">
        <v>0.8</v>
      </c>
      <c r="D112" s="27" t="s">
        <v>12</v>
      </c>
      <c r="E112" s="28"/>
      <c r="F112" s="58"/>
      <c r="G112" s="11">
        <f t="shared" si="11"/>
        <v>1310.4000000000001</v>
      </c>
      <c r="H112" s="57"/>
      <c r="I112" s="12">
        <f t="shared" si="10"/>
        <v>1310</v>
      </c>
      <c r="J112" s="56"/>
      <c r="K112" s="13" t="str">
        <f t="shared" si="12"/>
        <v>0x51e</v>
      </c>
      <c r="L112" s="28"/>
      <c r="M112" s="58"/>
      <c r="N112" s="58"/>
      <c r="O112" s="29"/>
      <c r="P112" s="70" t="str">
        <f t="shared" si="14"/>
        <v>100 0.8</v>
      </c>
      <c r="Q112" s="27"/>
      <c r="R112" s="28"/>
      <c r="S112" s="58"/>
      <c r="T112" s="29"/>
      <c r="U112" s="50">
        <f t="shared" si="15"/>
        <v>100</v>
      </c>
      <c r="V112" s="72" t="str">
        <f t="shared" si="13"/>
        <v>0x51e</v>
      </c>
      <c r="W112" s="2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>
        <f t="shared" si="16"/>
        <v>100</v>
      </c>
      <c r="AJ112" s="58">
        <f t="shared" si="17"/>
        <v>0.8</v>
      </c>
      <c r="AK112" s="58"/>
      <c r="AL112" s="17"/>
      <c r="AM112" s="17"/>
      <c r="AN112" s="17"/>
    </row>
    <row r="113" spans="1:40" x14ac:dyDescent="0.15">
      <c r="A113" s="58"/>
      <c r="B113" s="29">
        <v>101</v>
      </c>
      <c r="C113" s="76"/>
      <c r="D113" s="27" t="s">
        <v>12</v>
      </c>
      <c r="E113" s="28"/>
      <c r="F113" s="58"/>
      <c r="G113" s="11" t="str">
        <f t="shared" si="11"/>
        <v/>
      </c>
      <c r="H113" s="57"/>
      <c r="I113" s="12" t="str">
        <f t="shared" si="10"/>
        <v/>
      </c>
      <c r="J113" s="56"/>
      <c r="K113" s="13" t="str">
        <f t="shared" si="12"/>
        <v/>
      </c>
      <c r="L113" s="28"/>
      <c r="M113" s="58"/>
      <c r="N113" s="58"/>
      <c r="O113" s="29"/>
      <c r="P113" s="70" t="str">
        <f t="shared" si="14"/>
        <v/>
      </c>
      <c r="Q113" s="27"/>
      <c r="R113" s="28"/>
      <c r="S113" s="58"/>
      <c r="T113" s="29"/>
      <c r="U113" s="50">
        <f t="shared" si="15"/>
        <v>101</v>
      </c>
      <c r="V113" s="72" t="str">
        <f t="shared" si="13"/>
        <v/>
      </c>
      <c r="W113" s="2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>
        <f t="shared" si="16"/>
        <v>101</v>
      </c>
      <c r="AJ113" s="58">
        <f t="shared" si="17"/>
        <v>0</v>
      </c>
      <c r="AK113" s="58"/>
      <c r="AL113" s="17"/>
      <c r="AM113" s="17"/>
      <c r="AN113" s="17"/>
    </row>
    <row r="114" spans="1:40" x14ac:dyDescent="0.15">
      <c r="A114" s="58"/>
      <c r="B114" s="29">
        <v>102</v>
      </c>
      <c r="C114" s="76"/>
      <c r="D114" s="27" t="s">
        <v>12</v>
      </c>
      <c r="E114" s="28"/>
      <c r="F114" s="58"/>
      <c r="G114" s="11" t="str">
        <f t="shared" si="11"/>
        <v/>
      </c>
      <c r="H114" s="57"/>
      <c r="I114" s="12" t="str">
        <f t="shared" si="10"/>
        <v/>
      </c>
      <c r="J114" s="56"/>
      <c r="K114" s="13" t="str">
        <f t="shared" si="12"/>
        <v/>
      </c>
      <c r="L114" s="28"/>
      <c r="M114" s="58"/>
      <c r="N114" s="58"/>
      <c r="O114" s="29"/>
      <c r="P114" s="70" t="str">
        <f t="shared" si="14"/>
        <v/>
      </c>
      <c r="Q114" s="27"/>
      <c r="R114" s="28"/>
      <c r="S114" s="58"/>
      <c r="T114" s="29"/>
      <c r="U114" s="50">
        <f t="shared" si="15"/>
        <v>102</v>
      </c>
      <c r="V114" s="72" t="str">
        <f t="shared" si="13"/>
        <v/>
      </c>
      <c r="W114" s="2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>
        <f t="shared" si="16"/>
        <v>102</v>
      </c>
      <c r="AJ114" s="58">
        <f t="shared" si="17"/>
        <v>0</v>
      </c>
      <c r="AK114" s="58"/>
      <c r="AL114" s="17"/>
      <c r="AM114" s="17"/>
      <c r="AN114" s="17"/>
    </row>
    <row r="115" spans="1:40" x14ac:dyDescent="0.15">
      <c r="A115" s="58"/>
      <c r="B115" s="29">
        <v>103</v>
      </c>
      <c r="C115" s="76"/>
      <c r="D115" s="27" t="s">
        <v>12</v>
      </c>
      <c r="E115" s="28"/>
      <c r="F115" s="58"/>
      <c r="G115" s="11" t="str">
        <f t="shared" si="11"/>
        <v/>
      </c>
      <c r="H115" s="57"/>
      <c r="I115" s="12" t="str">
        <f t="shared" si="10"/>
        <v/>
      </c>
      <c r="J115" s="56"/>
      <c r="K115" s="13" t="str">
        <f t="shared" si="12"/>
        <v/>
      </c>
      <c r="L115" s="28"/>
      <c r="M115" s="58"/>
      <c r="N115" s="58"/>
      <c r="O115" s="29"/>
      <c r="P115" s="70" t="str">
        <f t="shared" si="14"/>
        <v/>
      </c>
      <c r="Q115" s="27"/>
      <c r="R115" s="28"/>
      <c r="S115" s="58"/>
      <c r="T115" s="29"/>
      <c r="U115" s="50">
        <f t="shared" si="15"/>
        <v>103</v>
      </c>
      <c r="V115" s="72" t="str">
        <f t="shared" si="13"/>
        <v/>
      </c>
      <c r="W115" s="2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>
        <f t="shared" si="16"/>
        <v>103</v>
      </c>
      <c r="AJ115" s="58">
        <f t="shared" si="17"/>
        <v>0</v>
      </c>
      <c r="AK115" s="58"/>
      <c r="AL115" s="17"/>
      <c r="AM115" s="17"/>
      <c r="AN115" s="17"/>
    </row>
    <row r="116" spans="1:40" x14ac:dyDescent="0.15">
      <c r="A116" s="58"/>
      <c r="B116" s="29">
        <v>104</v>
      </c>
      <c r="C116" s="76"/>
      <c r="D116" s="27" t="s">
        <v>12</v>
      </c>
      <c r="E116" s="28"/>
      <c r="F116" s="58"/>
      <c r="G116" s="11" t="str">
        <f t="shared" si="11"/>
        <v/>
      </c>
      <c r="H116" s="57"/>
      <c r="I116" s="12" t="str">
        <f t="shared" si="10"/>
        <v/>
      </c>
      <c r="J116" s="56"/>
      <c r="K116" s="13" t="str">
        <f t="shared" si="12"/>
        <v/>
      </c>
      <c r="L116" s="28"/>
      <c r="M116" s="58"/>
      <c r="N116" s="58"/>
      <c r="O116" s="29"/>
      <c r="P116" s="70" t="str">
        <f t="shared" si="14"/>
        <v/>
      </c>
      <c r="Q116" s="27"/>
      <c r="R116" s="28"/>
      <c r="S116" s="58"/>
      <c r="T116" s="29"/>
      <c r="U116" s="50">
        <f t="shared" si="15"/>
        <v>104</v>
      </c>
      <c r="V116" s="72" t="str">
        <f t="shared" si="13"/>
        <v/>
      </c>
      <c r="W116" s="2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>
        <f t="shared" si="16"/>
        <v>104</v>
      </c>
      <c r="AJ116" s="58">
        <f t="shared" si="17"/>
        <v>0</v>
      </c>
      <c r="AK116" s="58"/>
      <c r="AL116" s="17"/>
      <c r="AM116" s="17"/>
      <c r="AN116" s="17"/>
    </row>
    <row r="117" spans="1:40" x14ac:dyDescent="0.15">
      <c r="A117" s="58"/>
      <c r="B117" s="29">
        <v>105</v>
      </c>
      <c r="C117" s="76"/>
      <c r="D117" s="27" t="s">
        <v>12</v>
      </c>
      <c r="E117" s="28"/>
      <c r="F117" s="58"/>
      <c r="G117" s="11" t="str">
        <f t="shared" si="11"/>
        <v/>
      </c>
      <c r="H117" s="57"/>
      <c r="I117" s="12" t="str">
        <f t="shared" si="10"/>
        <v/>
      </c>
      <c r="J117" s="56"/>
      <c r="K117" s="13" t="str">
        <f t="shared" si="12"/>
        <v/>
      </c>
      <c r="L117" s="28"/>
      <c r="M117" s="58"/>
      <c r="N117" s="58"/>
      <c r="O117" s="29"/>
      <c r="P117" s="70" t="str">
        <f t="shared" si="14"/>
        <v/>
      </c>
      <c r="Q117" s="27"/>
      <c r="R117" s="28"/>
      <c r="S117" s="58"/>
      <c r="T117" s="29"/>
      <c r="U117" s="50">
        <f t="shared" si="15"/>
        <v>105</v>
      </c>
      <c r="V117" s="72" t="str">
        <f t="shared" si="13"/>
        <v/>
      </c>
      <c r="W117" s="2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>
        <f t="shared" si="16"/>
        <v>105</v>
      </c>
      <c r="AJ117" s="58">
        <f t="shared" si="17"/>
        <v>0</v>
      </c>
      <c r="AK117" s="58"/>
      <c r="AL117" s="17"/>
      <c r="AM117" s="17"/>
      <c r="AN117" s="17"/>
    </row>
    <row r="118" spans="1:40" x14ac:dyDescent="0.15">
      <c r="A118" s="58"/>
      <c r="B118" s="29">
        <v>106</v>
      </c>
      <c r="C118" s="76"/>
      <c r="D118" s="27" t="s">
        <v>12</v>
      </c>
      <c r="E118" s="28"/>
      <c r="F118" s="58"/>
      <c r="G118" s="11" t="str">
        <f t="shared" si="11"/>
        <v/>
      </c>
      <c r="H118" s="57"/>
      <c r="I118" s="12" t="str">
        <f t="shared" si="10"/>
        <v/>
      </c>
      <c r="J118" s="56"/>
      <c r="K118" s="13" t="str">
        <f t="shared" si="12"/>
        <v/>
      </c>
      <c r="L118" s="28"/>
      <c r="M118" s="58"/>
      <c r="N118" s="58"/>
      <c r="O118" s="29"/>
      <c r="P118" s="70" t="str">
        <f t="shared" si="14"/>
        <v/>
      </c>
      <c r="Q118" s="27"/>
      <c r="R118" s="28"/>
      <c r="S118" s="58"/>
      <c r="T118" s="29"/>
      <c r="U118" s="50">
        <f t="shared" si="15"/>
        <v>106</v>
      </c>
      <c r="V118" s="72" t="str">
        <f t="shared" si="13"/>
        <v/>
      </c>
      <c r="W118" s="2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>
        <f t="shared" si="16"/>
        <v>106</v>
      </c>
      <c r="AJ118" s="58">
        <f t="shared" si="17"/>
        <v>0</v>
      </c>
      <c r="AK118" s="58"/>
      <c r="AL118" s="17"/>
      <c r="AM118" s="17"/>
      <c r="AN118" s="17"/>
    </row>
    <row r="119" spans="1:40" x14ac:dyDescent="0.15">
      <c r="A119" s="58"/>
      <c r="B119" s="29">
        <v>107</v>
      </c>
      <c r="C119" s="76"/>
      <c r="D119" s="27" t="s">
        <v>12</v>
      </c>
      <c r="E119" s="28"/>
      <c r="F119" s="58"/>
      <c r="G119" s="11" t="str">
        <f t="shared" si="11"/>
        <v/>
      </c>
      <c r="H119" s="57"/>
      <c r="I119" s="12" t="str">
        <f t="shared" si="10"/>
        <v/>
      </c>
      <c r="J119" s="56"/>
      <c r="K119" s="13" t="str">
        <f t="shared" si="12"/>
        <v/>
      </c>
      <c r="L119" s="28"/>
      <c r="M119" s="58"/>
      <c r="N119" s="58"/>
      <c r="O119" s="29"/>
      <c r="P119" s="70" t="str">
        <f t="shared" si="14"/>
        <v/>
      </c>
      <c r="Q119" s="27"/>
      <c r="R119" s="28"/>
      <c r="S119" s="58"/>
      <c r="T119" s="29"/>
      <c r="U119" s="50">
        <f t="shared" si="15"/>
        <v>107</v>
      </c>
      <c r="V119" s="72" t="str">
        <f t="shared" si="13"/>
        <v/>
      </c>
      <c r="W119" s="2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>
        <f t="shared" si="16"/>
        <v>107</v>
      </c>
      <c r="AJ119" s="58">
        <f t="shared" si="17"/>
        <v>0</v>
      </c>
      <c r="AK119" s="58"/>
      <c r="AL119" s="17"/>
      <c r="AM119" s="17"/>
      <c r="AN119" s="17"/>
    </row>
    <row r="120" spans="1:40" x14ac:dyDescent="0.15">
      <c r="A120" s="58"/>
      <c r="B120" s="29">
        <v>108</v>
      </c>
      <c r="C120" s="76"/>
      <c r="D120" s="27" t="s">
        <v>12</v>
      </c>
      <c r="E120" s="28"/>
      <c r="F120" s="58"/>
      <c r="G120" s="11" t="str">
        <f t="shared" si="11"/>
        <v/>
      </c>
      <c r="H120" s="57"/>
      <c r="I120" s="12" t="str">
        <f t="shared" si="10"/>
        <v/>
      </c>
      <c r="J120" s="56"/>
      <c r="K120" s="13" t="str">
        <f t="shared" si="12"/>
        <v/>
      </c>
      <c r="L120" s="28"/>
      <c r="M120" s="58"/>
      <c r="N120" s="58"/>
      <c r="O120" s="29"/>
      <c r="P120" s="70" t="str">
        <f t="shared" si="14"/>
        <v/>
      </c>
      <c r="Q120" s="27"/>
      <c r="R120" s="28"/>
      <c r="S120" s="58"/>
      <c r="T120" s="29"/>
      <c r="U120" s="50">
        <f t="shared" si="15"/>
        <v>108</v>
      </c>
      <c r="V120" s="72" t="str">
        <f t="shared" si="13"/>
        <v/>
      </c>
      <c r="W120" s="2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>
        <f t="shared" si="16"/>
        <v>108</v>
      </c>
      <c r="AJ120" s="58">
        <f t="shared" si="17"/>
        <v>0</v>
      </c>
      <c r="AK120" s="58"/>
      <c r="AL120" s="17"/>
      <c r="AM120" s="17"/>
      <c r="AN120" s="17"/>
    </row>
    <row r="121" spans="1:40" x14ac:dyDescent="0.15">
      <c r="A121" s="58"/>
      <c r="B121" s="29">
        <v>109</v>
      </c>
      <c r="C121" s="76"/>
      <c r="D121" s="27" t="s">
        <v>12</v>
      </c>
      <c r="E121" s="28"/>
      <c r="F121" s="58"/>
      <c r="G121" s="11" t="str">
        <f t="shared" si="11"/>
        <v/>
      </c>
      <c r="H121" s="57"/>
      <c r="I121" s="12" t="str">
        <f t="shared" si="10"/>
        <v/>
      </c>
      <c r="J121" s="56"/>
      <c r="K121" s="13" t="str">
        <f t="shared" si="12"/>
        <v/>
      </c>
      <c r="L121" s="28"/>
      <c r="M121" s="58"/>
      <c r="N121" s="58"/>
      <c r="O121" s="29"/>
      <c r="P121" s="70" t="str">
        <f t="shared" si="14"/>
        <v/>
      </c>
      <c r="Q121" s="27"/>
      <c r="R121" s="28"/>
      <c r="S121" s="58"/>
      <c r="T121" s="29"/>
      <c r="U121" s="50">
        <f t="shared" si="15"/>
        <v>109</v>
      </c>
      <c r="V121" s="72" t="str">
        <f t="shared" si="13"/>
        <v/>
      </c>
      <c r="W121" s="2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>
        <f t="shared" si="16"/>
        <v>109</v>
      </c>
      <c r="AJ121" s="58">
        <f t="shared" si="17"/>
        <v>0</v>
      </c>
      <c r="AK121" s="58"/>
      <c r="AL121" s="17"/>
      <c r="AM121" s="17"/>
      <c r="AN121" s="17"/>
    </row>
    <row r="122" spans="1:40" x14ac:dyDescent="0.15">
      <c r="A122" s="58"/>
      <c r="B122" s="29">
        <v>110</v>
      </c>
      <c r="C122" s="76"/>
      <c r="D122" s="27" t="s">
        <v>12</v>
      </c>
      <c r="E122" s="28"/>
      <c r="F122" s="58"/>
      <c r="G122" s="11" t="str">
        <f t="shared" si="11"/>
        <v/>
      </c>
      <c r="H122" s="57"/>
      <c r="I122" s="12" t="str">
        <f t="shared" si="10"/>
        <v/>
      </c>
      <c r="J122" s="56"/>
      <c r="K122" s="13" t="str">
        <f t="shared" si="12"/>
        <v/>
      </c>
      <c r="L122" s="28"/>
      <c r="M122" s="58"/>
      <c r="N122" s="58"/>
      <c r="O122" s="29"/>
      <c r="P122" s="70" t="str">
        <f t="shared" si="14"/>
        <v/>
      </c>
      <c r="Q122" s="27"/>
      <c r="R122" s="28"/>
      <c r="S122" s="58"/>
      <c r="T122" s="29"/>
      <c r="U122" s="50">
        <f t="shared" si="15"/>
        <v>110</v>
      </c>
      <c r="V122" s="72" t="str">
        <f t="shared" si="13"/>
        <v/>
      </c>
      <c r="W122" s="2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>
        <f t="shared" si="16"/>
        <v>110</v>
      </c>
      <c r="AJ122" s="58">
        <f t="shared" si="17"/>
        <v>0</v>
      </c>
      <c r="AK122" s="58"/>
      <c r="AL122" s="17"/>
      <c r="AM122" s="17"/>
      <c r="AN122" s="17"/>
    </row>
    <row r="123" spans="1:40" x14ac:dyDescent="0.15">
      <c r="A123" s="58"/>
      <c r="B123" s="29">
        <v>111</v>
      </c>
      <c r="C123" s="76"/>
      <c r="D123" s="27" t="s">
        <v>12</v>
      </c>
      <c r="E123" s="28"/>
      <c r="F123" s="58"/>
      <c r="G123" s="11" t="str">
        <f t="shared" si="11"/>
        <v/>
      </c>
      <c r="H123" s="57"/>
      <c r="I123" s="12" t="str">
        <f t="shared" si="10"/>
        <v/>
      </c>
      <c r="J123" s="56"/>
      <c r="K123" s="13" t="str">
        <f t="shared" si="12"/>
        <v/>
      </c>
      <c r="L123" s="28"/>
      <c r="M123" s="58"/>
      <c r="N123" s="58"/>
      <c r="O123" s="29"/>
      <c r="P123" s="70" t="str">
        <f t="shared" si="14"/>
        <v/>
      </c>
      <c r="Q123" s="27"/>
      <c r="R123" s="28"/>
      <c r="S123" s="58"/>
      <c r="T123" s="29"/>
      <c r="U123" s="50">
        <f t="shared" si="15"/>
        <v>111</v>
      </c>
      <c r="V123" s="72" t="str">
        <f t="shared" si="13"/>
        <v/>
      </c>
      <c r="W123" s="2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>
        <f t="shared" si="16"/>
        <v>111</v>
      </c>
      <c r="AJ123" s="58">
        <f t="shared" si="17"/>
        <v>0</v>
      </c>
      <c r="AK123" s="58"/>
      <c r="AL123" s="17"/>
      <c r="AM123" s="17"/>
      <c r="AN123" s="17"/>
    </row>
    <row r="124" spans="1:40" x14ac:dyDescent="0.15">
      <c r="A124" s="58"/>
      <c r="B124" s="29">
        <v>112</v>
      </c>
      <c r="C124" s="76"/>
      <c r="D124" s="27" t="s">
        <v>12</v>
      </c>
      <c r="E124" s="28"/>
      <c r="F124" s="58"/>
      <c r="G124" s="11" t="str">
        <f t="shared" si="11"/>
        <v/>
      </c>
      <c r="H124" s="57"/>
      <c r="I124" s="12" t="str">
        <f t="shared" si="10"/>
        <v/>
      </c>
      <c r="J124" s="56"/>
      <c r="K124" s="13" t="str">
        <f t="shared" si="12"/>
        <v/>
      </c>
      <c r="L124" s="28"/>
      <c r="M124" s="58"/>
      <c r="N124" s="58"/>
      <c r="O124" s="29"/>
      <c r="P124" s="70" t="str">
        <f t="shared" si="14"/>
        <v/>
      </c>
      <c r="Q124" s="27"/>
      <c r="R124" s="28"/>
      <c r="S124" s="58"/>
      <c r="T124" s="29"/>
      <c r="U124" s="50">
        <f t="shared" si="15"/>
        <v>112</v>
      </c>
      <c r="V124" s="72" t="str">
        <f t="shared" si="13"/>
        <v/>
      </c>
      <c r="W124" s="2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>
        <f t="shared" si="16"/>
        <v>112</v>
      </c>
      <c r="AJ124" s="58">
        <f t="shared" si="17"/>
        <v>0</v>
      </c>
      <c r="AK124" s="58"/>
      <c r="AL124" s="17"/>
      <c r="AM124" s="17"/>
      <c r="AN124" s="17"/>
    </row>
    <row r="125" spans="1:40" x14ac:dyDescent="0.15">
      <c r="A125" s="58"/>
      <c r="B125" s="29">
        <v>113</v>
      </c>
      <c r="C125" s="76"/>
      <c r="D125" s="27" t="s">
        <v>12</v>
      </c>
      <c r="E125" s="28"/>
      <c r="F125" s="58"/>
      <c r="G125" s="11" t="str">
        <f t="shared" si="11"/>
        <v/>
      </c>
      <c r="H125" s="57"/>
      <c r="I125" s="12" t="str">
        <f t="shared" si="10"/>
        <v/>
      </c>
      <c r="J125" s="56"/>
      <c r="K125" s="13" t="str">
        <f t="shared" si="12"/>
        <v/>
      </c>
      <c r="L125" s="28"/>
      <c r="M125" s="58"/>
      <c r="N125" s="58"/>
      <c r="O125" s="29"/>
      <c r="P125" s="70" t="str">
        <f t="shared" si="14"/>
        <v/>
      </c>
      <c r="Q125" s="27"/>
      <c r="R125" s="28"/>
      <c r="S125" s="58"/>
      <c r="T125" s="29"/>
      <c r="U125" s="50">
        <f t="shared" si="15"/>
        <v>113</v>
      </c>
      <c r="V125" s="72" t="str">
        <f t="shared" si="13"/>
        <v/>
      </c>
      <c r="W125" s="2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>
        <f t="shared" si="16"/>
        <v>113</v>
      </c>
      <c r="AJ125" s="58">
        <f t="shared" si="17"/>
        <v>0</v>
      </c>
      <c r="AK125" s="58"/>
      <c r="AL125" s="17"/>
      <c r="AM125" s="17"/>
      <c r="AN125" s="17"/>
    </row>
    <row r="126" spans="1:40" x14ac:dyDescent="0.15">
      <c r="A126" s="58"/>
      <c r="B126" s="29">
        <v>114</v>
      </c>
      <c r="C126" s="76"/>
      <c r="D126" s="27" t="s">
        <v>12</v>
      </c>
      <c r="E126" s="28"/>
      <c r="F126" s="58"/>
      <c r="G126" s="11" t="str">
        <f t="shared" si="11"/>
        <v/>
      </c>
      <c r="H126" s="57"/>
      <c r="I126" s="12" t="str">
        <f t="shared" si="10"/>
        <v/>
      </c>
      <c r="J126" s="56"/>
      <c r="K126" s="13" t="str">
        <f t="shared" si="12"/>
        <v/>
      </c>
      <c r="L126" s="28"/>
      <c r="M126" s="58"/>
      <c r="N126" s="58"/>
      <c r="O126" s="29"/>
      <c r="P126" s="70" t="str">
        <f t="shared" si="14"/>
        <v/>
      </c>
      <c r="Q126" s="27"/>
      <c r="R126" s="28"/>
      <c r="S126" s="58"/>
      <c r="T126" s="29"/>
      <c r="U126" s="50">
        <f t="shared" si="15"/>
        <v>114</v>
      </c>
      <c r="V126" s="72" t="str">
        <f t="shared" si="13"/>
        <v/>
      </c>
      <c r="W126" s="2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>
        <f t="shared" si="16"/>
        <v>114</v>
      </c>
      <c r="AJ126" s="58">
        <f t="shared" si="17"/>
        <v>0</v>
      </c>
      <c r="AK126" s="58"/>
      <c r="AL126" s="17"/>
      <c r="AM126" s="17"/>
      <c r="AN126" s="17"/>
    </row>
    <row r="127" spans="1:40" x14ac:dyDescent="0.15">
      <c r="A127" s="58"/>
      <c r="B127" s="29">
        <v>115</v>
      </c>
      <c r="C127" s="76"/>
      <c r="D127" s="27" t="s">
        <v>12</v>
      </c>
      <c r="E127" s="28"/>
      <c r="F127" s="58"/>
      <c r="G127" s="11" t="str">
        <f t="shared" si="11"/>
        <v/>
      </c>
      <c r="H127" s="57"/>
      <c r="I127" s="12" t="str">
        <f t="shared" si="10"/>
        <v/>
      </c>
      <c r="J127" s="56"/>
      <c r="K127" s="13" t="str">
        <f t="shared" si="12"/>
        <v/>
      </c>
      <c r="L127" s="28"/>
      <c r="M127" s="58"/>
      <c r="N127" s="58"/>
      <c r="O127" s="29"/>
      <c r="P127" s="70" t="str">
        <f t="shared" si="14"/>
        <v/>
      </c>
      <c r="Q127" s="27"/>
      <c r="R127" s="28"/>
      <c r="S127" s="58"/>
      <c r="T127" s="29"/>
      <c r="U127" s="50">
        <f t="shared" si="15"/>
        <v>115</v>
      </c>
      <c r="V127" s="72" t="str">
        <f t="shared" si="13"/>
        <v/>
      </c>
      <c r="W127" s="2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>
        <f t="shared" si="16"/>
        <v>115</v>
      </c>
      <c r="AJ127" s="58">
        <f t="shared" si="17"/>
        <v>0</v>
      </c>
      <c r="AK127" s="58"/>
      <c r="AL127" s="17"/>
      <c r="AM127" s="17"/>
      <c r="AN127" s="17"/>
    </row>
    <row r="128" spans="1:40" x14ac:dyDescent="0.15">
      <c r="A128" s="58"/>
      <c r="B128" s="29">
        <v>116</v>
      </c>
      <c r="C128" s="76"/>
      <c r="D128" s="27" t="s">
        <v>12</v>
      </c>
      <c r="E128" s="28"/>
      <c r="F128" s="58"/>
      <c r="G128" s="11" t="str">
        <f t="shared" si="11"/>
        <v/>
      </c>
      <c r="H128" s="57"/>
      <c r="I128" s="12" t="str">
        <f t="shared" si="10"/>
        <v/>
      </c>
      <c r="J128" s="56"/>
      <c r="K128" s="13" t="str">
        <f t="shared" si="12"/>
        <v/>
      </c>
      <c r="L128" s="28"/>
      <c r="M128" s="58"/>
      <c r="N128" s="58"/>
      <c r="O128" s="29"/>
      <c r="P128" s="70" t="str">
        <f t="shared" si="14"/>
        <v/>
      </c>
      <c r="Q128" s="27"/>
      <c r="R128" s="28"/>
      <c r="S128" s="58"/>
      <c r="T128" s="29"/>
      <c r="U128" s="50">
        <f t="shared" si="15"/>
        <v>116</v>
      </c>
      <c r="V128" s="72" t="str">
        <f t="shared" si="13"/>
        <v/>
      </c>
      <c r="W128" s="2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>
        <f t="shared" si="16"/>
        <v>116</v>
      </c>
      <c r="AJ128" s="58">
        <f t="shared" si="17"/>
        <v>0</v>
      </c>
      <c r="AK128" s="58"/>
      <c r="AL128" s="17"/>
      <c r="AM128" s="17"/>
      <c r="AN128" s="17"/>
    </row>
    <row r="129" spans="1:40" x14ac:dyDescent="0.15">
      <c r="A129" s="58"/>
      <c r="B129" s="29">
        <v>117</v>
      </c>
      <c r="C129" s="76"/>
      <c r="D129" s="27" t="s">
        <v>12</v>
      </c>
      <c r="E129" s="28"/>
      <c r="F129" s="58"/>
      <c r="G129" s="11" t="str">
        <f t="shared" si="11"/>
        <v/>
      </c>
      <c r="H129" s="57"/>
      <c r="I129" s="12" t="str">
        <f t="shared" si="10"/>
        <v/>
      </c>
      <c r="J129" s="56"/>
      <c r="K129" s="13" t="str">
        <f t="shared" si="12"/>
        <v/>
      </c>
      <c r="L129" s="28"/>
      <c r="M129" s="58"/>
      <c r="N129" s="58"/>
      <c r="O129" s="29"/>
      <c r="P129" s="70" t="str">
        <f t="shared" si="14"/>
        <v/>
      </c>
      <c r="Q129" s="27"/>
      <c r="R129" s="28"/>
      <c r="S129" s="58"/>
      <c r="T129" s="29"/>
      <c r="U129" s="50">
        <f t="shared" si="15"/>
        <v>117</v>
      </c>
      <c r="V129" s="72" t="str">
        <f t="shared" si="13"/>
        <v/>
      </c>
      <c r="W129" s="2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>
        <f t="shared" si="16"/>
        <v>117</v>
      </c>
      <c r="AJ129" s="58">
        <f t="shared" si="17"/>
        <v>0</v>
      </c>
      <c r="AK129" s="58"/>
      <c r="AL129" s="17"/>
      <c r="AM129" s="17"/>
      <c r="AN129" s="17"/>
    </row>
    <row r="130" spans="1:40" x14ac:dyDescent="0.15">
      <c r="A130" s="58"/>
      <c r="B130" s="29">
        <v>118</v>
      </c>
      <c r="C130" s="76"/>
      <c r="D130" s="27" t="s">
        <v>12</v>
      </c>
      <c r="E130" s="28"/>
      <c r="F130" s="58"/>
      <c r="G130" s="11" t="str">
        <f t="shared" si="11"/>
        <v/>
      </c>
      <c r="H130" s="57"/>
      <c r="I130" s="12" t="str">
        <f t="shared" si="10"/>
        <v/>
      </c>
      <c r="J130" s="56"/>
      <c r="K130" s="13" t="str">
        <f t="shared" si="12"/>
        <v/>
      </c>
      <c r="L130" s="28"/>
      <c r="M130" s="58"/>
      <c r="N130" s="58"/>
      <c r="O130" s="29"/>
      <c r="P130" s="70" t="str">
        <f t="shared" si="14"/>
        <v/>
      </c>
      <c r="Q130" s="27"/>
      <c r="R130" s="28"/>
      <c r="S130" s="58"/>
      <c r="T130" s="29"/>
      <c r="U130" s="50">
        <f t="shared" si="15"/>
        <v>118</v>
      </c>
      <c r="V130" s="72" t="str">
        <f t="shared" si="13"/>
        <v/>
      </c>
      <c r="W130" s="2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>
        <f t="shared" si="16"/>
        <v>118</v>
      </c>
      <c r="AJ130" s="58">
        <f t="shared" si="17"/>
        <v>0</v>
      </c>
      <c r="AK130" s="58"/>
      <c r="AL130" s="17"/>
      <c r="AM130" s="17"/>
      <c r="AN130" s="17"/>
    </row>
    <row r="131" spans="1:40" x14ac:dyDescent="0.15">
      <c r="A131" s="58"/>
      <c r="B131" s="29">
        <v>119</v>
      </c>
      <c r="C131" s="76"/>
      <c r="D131" s="27" t="s">
        <v>12</v>
      </c>
      <c r="E131" s="28"/>
      <c r="F131" s="58"/>
      <c r="G131" s="11" t="str">
        <f t="shared" si="11"/>
        <v/>
      </c>
      <c r="H131" s="57"/>
      <c r="I131" s="12" t="str">
        <f t="shared" si="10"/>
        <v/>
      </c>
      <c r="J131" s="56"/>
      <c r="K131" s="13" t="str">
        <f t="shared" si="12"/>
        <v/>
      </c>
      <c r="L131" s="28"/>
      <c r="M131" s="58"/>
      <c r="N131" s="58"/>
      <c r="O131" s="29"/>
      <c r="P131" s="70" t="str">
        <f t="shared" si="14"/>
        <v/>
      </c>
      <c r="Q131" s="27"/>
      <c r="R131" s="28"/>
      <c r="S131" s="58"/>
      <c r="T131" s="29"/>
      <c r="U131" s="50">
        <f t="shared" si="15"/>
        <v>119</v>
      </c>
      <c r="V131" s="72" t="str">
        <f t="shared" si="13"/>
        <v/>
      </c>
      <c r="W131" s="2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>
        <f t="shared" si="16"/>
        <v>119</v>
      </c>
      <c r="AJ131" s="58">
        <f t="shared" si="17"/>
        <v>0</v>
      </c>
      <c r="AK131" s="58"/>
      <c r="AL131" s="17"/>
      <c r="AM131" s="17"/>
      <c r="AN131" s="17"/>
    </row>
    <row r="132" spans="1:40" x14ac:dyDescent="0.15">
      <c r="A132" s="58"/>
      <c r="B132" s="29">
        <v>120</v>
      </c>
      <c r="C132" s="76"/>
      <c r="D132" s="27" t="s">
        <v>12</v>
      </c>
      <c r="E132" s="28"/>
      <c r="F132" s="58"/>
      <c r="G132" s="11" t="str">
        <f t="shared" si="11"/>
        <v/>
      </c>
      <c r="H132" s="57"/>
      <c r="I132" s="12" t="str">
        <f t="shared" si="10"/>
        <v/>
      </c>
      <c r="J132" s="56"/>
      <c r="K132" s="13" t="str">
        <f t="shared" si="12"/>
        <v/>
      </c>
      <c r="L132" s="28"/>
      <c r="M132" s="58"/>
      <c r="N132" s="58"/>
      <c r="O132" s="29"/>
      <c r="P132" s="70" t="str">
        <f t="shared" si="14"/>
        <v/>
      </c>
      <c r="Q132" s="27"/>
      <c r="R132" s="28"/>
      <c r="S132" s="58"/>
      <c r="T132" s="29"/>
      <c r="U132" s="50">
        <f t="shared" si="15"/>
        <v>120</v>
      </c>
      <c r="V132" s="72" t="str">
        <f t="shared" si="13"/>
        <v/>
      </c>
      <c r="W132" s="2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>
        <f t="shared" si="16"/>
        <v>120</v>
      </c>
      <c r="AJ132" s="58">
        <f t="shared" si="17"/>
        <v>0</v>
      </c>
      <c r="AK132" s="58"/>
      <c r="AL132" s="17"/>
      <c r="AM132" s="17"/>
      <c r="AN132" s="17"/>
    </row>
    <row r="133" spans="1:40" x14ac:dyDescent="0.15">
      <c r="A133" s="58"/>
      <c r="B133" s="29">
        <v>121</v>
      </c>
      <c r="C133" s="76"/>
      <c r="D133" s="27" t="s">
        <v>12</v>
      </c>
      <c r="E133" s="28"/>
      <c r="F133" s="58"/>
      <c r="G133" s="11" t="str">
        <f t="shared" si="11"/>
        <v/>
      </c>
      <c r="H133" s="57"/>
      <c r="I133" s="12" t="str">
        <f t="shared" si="10"/>
        <v/>
      </c>
      <c r="J133" s="56"/>
      <c r="K133" s="13" t="str">
        <f t="shared" si="12"/>
        <v/>
      </c>
      <c r="L133" s="28"/>
      <c r="M133" s="58"/>
      <c r="N133" s="58"/>
      <c r="O133" s="29"/>
      <c r="P133" s="70" t="str">
        <f t="shared" si="14"/>
        <v/>
      </c>
      <c r="Q133" s="27"/>
      <c r="R133" s="28"/>
      <c r="S133" s="58"/>
      <c r="T133" s="29"/>
      <c r="U133" s="50">
        <f t="shared" si="15"/>
        <v>121</v>
      </c>
      <c r="V133" s="72" t="str">
        <f t="shared" si="13"/>
        <v/>
      </c>
      <c r="W133" s="2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>
        <f t="shared" si="16"/>
        <v>121</v>
      </c>
      <c r="AJ133" s="58">
        <f t="shared" si="17"/>
        <v>0</v>
      </c>
      <c r="AK133" s="58"/>
      <c r="AL133" s="17"/>
      <c r="AM133" s="17"/>
      <c r="AN133" s="17"/>
    </row>
    <row r="134" spans="1:40" x14ac:dyDescent="0.15">
      <c r="A134" s="58"/>
      <c r="B134" s="29">
        <v>122</v>
      </c>
      <c r="C134" s="76"/>
      <c r="D134" s="27" t="s">
        <v>12</v>
      </c>
      <c r="E134" s="28"/>
      <c r="F134" s="58"/>
      <c r="G134" s="11" t="str">
        <f t="shared" si="11"/>
        <v/>
      </c>
      <c r="H134" s="57"/>
      <c r="I134" s="12" t="str">
        <f t="shared" si="10"/>
        <v/>
      </c>
      <c r="J134" s="56"/>
      <c r="K134" s="13" t="str">
        <f t="shared" si="12"/>
        <v/>
      </c>
      <c r="L134" s="28"/>
      <c r="M134" s="58"/>
      <c r="N134" s="58"/>
      <c r="O134" s="29"/>
      <c r="P134" s="70" t="str">
        <f t="shared" si="14"/>
        <v/>
      </c>
      <c r="Q134" s="27"/>
      <c r="R134" s="28"/>
      <c r="S134" s="58"/>
      <c r="T134" s="29"/>
      <c r="U134" s="50">
        <f t="shared" si="15"/>
        <v>122</v>
      </c>
      <c r="V134" s="72" t="str">
        <f t="shared" si="13"/>
        <v/>
      </c>
      <c r="W134" s="2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>
        <f t="shared" si="16"/>
        <v>122</v>
      </c>
      <c r="AJ134" s="58">
        <f t="shared" si="17"/>
        <v>0</v>
      </c>
      <c r="AK134" s="58"/>
      <c r="AL134" s="17"/>
      <c r="AM134" s="17"/>
      <c r="AN134" s="17"/>
    </row>
    <row r="135" spans="1:40" x14ac:dyDescent="0.15">
      <c r="A135" s="58"/>
      <c r="B135" s="29">
        <v>123</v>
      </c>
      <c r="C135" s="76"/>
      <c r="D135" s="27" t="s">
        <v>12</v>
      </c>
      <c r="E135" s="28"/>
      <c r="F135" s="58"/>
      <c r="G135" s="11" t="str">
        <f t="shared" si="11"/>
        <v/>
      </c>
      <c r="H135" s="57"/>
      <c r="I135" s="12" t="str">
        <f t="shared" si="10"/>
        <v/>
      </c>
      <c r="J135" s="56"/>
      <c r="K135" s="13" t="str">
        <f t="shared" si="12"/>
        <v/>
      </c>
      <c r="L135" s="28"/>
      <c r="M135" s="58"/>
      <c r="N135" s="58"/>
      <c r="O135" s="29"/>
      <c r="P135" s="70" t="str">
        <f t="shared" si="14"/>
        <v/>
      </c>
      <c r="Q135" s="27"/>
      <c r="R135" s="28"/>
      <c r="S135" s="58"/>
      <c r="T135" s="29"/>
      <c r="U135" s="50">
        <f t="shared" si="15"/>
        <v>123</v>
      </c>
      <c r="V135" s="72" t="str">
        <f t="shared" si="13"/>
        <v/>
      </c>
      <c r="W135" s="2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>
        <f t="shared" si="16"/>
        <v>123</v>
      </c>
      <c r="AJ135" s="58">
        <f t="shared" si="17"/>
        <v>0</v>
      </c>
      <c r="AK135" s="58"/>
      <c r="AL135" s="17"/>
      <c r="AM135" s="17"/>
      <c r="AN135" s="17"/>
    </row>
    <row r="136" spans="1:40" x14ac:dyDescent="0.15">
      <c r="A136" s="58"/>
      <c r="B136" s="29">
        <v>124</v>
      </c>
      <c r="C136" s="76"/>
      <c r="D136" s="27" t="s">
        <v>12</v>
      </c>
      <c r="E136" s="28"/>
      <c r="F136" s="58"/>
      <c r="G136" s="11" t="str">
        <f t="shared" si="11"/>
        <v/>
      </c>
      <c r="H136" s="57"/>
      <c r="I136" s="12" t="str">
        <f t="shared" si="10"/>
        <v/>
      </c>
      <c r="J136" s="56"/>
      <c r="K136" s="13" t="str">
        <f t="shared" si="12"/>
        <v/>
      </c>
      <c r="L136" s="28"/>
      <c r="M136" s="58"/>
      <c r="N136" s="58"/>
      <c r="O136" s="29"/>
      <c r="P136" s="70" t="str">
        <f t="shared" si="14"/>
        <v/>
      </c>
      <c r="Q136" s="27"/>
      <c r="R136" s="28"/>
      <c r="S136" s="58"/>
      <c r="T136" s="29"/>
      <c r="U136" s="50">
        <f t="shared" si="15"/>
        <v>124</v>
      </c>
      <c r="V136" s="72" t="str">
        <f t="shared" si="13"/>
        <v/>
      </c>
      <c r="W136" s="2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>
        <f t="shared" si="16"/>
        <v>124</v>
      </c>
      <c r="AJ136" s="58">
        <f t="shared" si="17"/>
        <v>0</v>
      </c>
      <c r="AK136" s="58"/>
      <c r="AL136" s="17"/>
      <c r="AM136" s="17"/>
      <c r="AN136" s="17"/>
    </row>
    <row r="137" spans="1:40" x14ac:dyDescent="0.15">
      <c r="A137" s="58"/>
      <c r="B137" s="29">
        <v>125</v>
      </c>
      <c r="C137" s="76"/>
      <c r="D137" s="27" t="s">
        <v>12</v>
      </c>
      <c r="E137" s="28"/>
      <c r="F137" s="58"/>
      <c r="G137" s="11" t="str">
        <f t="shared" si="11"/>
        <v/>
      </c>
      <c r="H137" s="57"/>
      <c r="I137" s="12" t="str">
        <f t="shared" si="10"/>
        <v/>
      </c>
      <c r="J137" s="56"/>
      <c r="K137" s="13" t="str">
        <f t="shared" si="12"/>
        <v/>
      </c>
      <c r="L137" s="28"/>
      <c r="M137" s="58"/>
      <c r="N137" s="58"/>
      <c r="O137" s="29"/>
      <c r="P137" s="70" t="str">
        <f t="shared" si="14"/>
        <v/>
      </c>
      <c r="Q137" s="27"/>
      <c r="R137" s="28"/>
      <c r="S137" s="58"/>
      <c r="T137" s="29"/>
      <c r="U137" s="50">
        <f t="shared" si="15"/>
        <v>125</v>
      </c>
      <c r="V137" s="72" t="str">
        <f t="shared" si="13"/>
        <v/>
      </c>
      <c r="W137" s="2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>
        <f t="shared" si="16"/>
        <v>125</v>
      </c>
      <c r="AJ137" s="58">
        <f t="shared" si="17"/>
        <v>0</v>
      </c>
      <c r="AK137" s="58"/>
      <c r="AL137" s="17"/>
      <c r="AM137" s="17"/>
      <c r="AN137" s="17"/>
    </row>
    <row r="138" spans="1:40" x14ac:dyDescent="0.15">
      <c r="A138" s="58"/>
      <c r="B138" s="29">
        <v>126</v>
      </c>
      <c r="C138" s="76"/>
      <c r="D138" s="27" t="s">
        <v>12</v>
      </c>
      <c r="E138" s="28"/>
      <c r="F138" s="58"/>
      <c r="G138" s="11" t="str">
        <f t="shared" si="11"/>
        <v/>
      </c>
      <c r="H138" s="57"/>
      <c r="I138" s="12" t="str">
        <f t="shared" si="10"/>
        <v/>
      </c>
      <c r="J138" s="56"/>
      <c r="K138" s="13" t="str">
        <f t="shared" si="12"/>
        <v/>
      </c>
      <c r="L138" s="28"/>
      <c r="M138" s="58"/>
      <c r="N138" s="58"/>
      <c r="O138" s="29"/>
      <c r="P138" s="70" t="str">
        <f t="shared" si="14"/>
        <v/>
      </c>
      <c r="Q138" s="27"/>
      <c r="R138" s="28"/>
      <c r="S138" s="58"/>
      <c r="T138" s="29"/>
      <c r="U138" s="50">
        <f t="shared" si="15"/>
        <v>126</v>
      </c>
      <c r="V138" s="72" t="str">
        <f t="shared" si="13"/>
        <v/>
      </c>
      <c r="W138" s="2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>
        <f t="shared" si="16"/>
        <v>126</v>
      </c>
      <c r="AJ138" s="58">
        <f t="shared" si="17"/>
        <v>0</v>
      </c>
      <c r="AK138" s="58"/>
      <c r="AL138" s="17"/>
      <c r="AM138" s="17"/>
      <c r="AN138" s="17"/>
    </row>
    <row r="139" spans="1:40" x14ac:dyDescent="0.15">
      <c r="A139" s="58"/>
      <c r="B139" s="29">
        <v>127</v>
      </c>
      <c r="C139" s="76"/>
      <c r="D139" s="27" t="s">
        <v>12</v>
      </c>
      <c r="E139" s="28"/>
      <c r="F139" s="58"/>
      <c r="G139" s="11" t="str">
        <f t="shared" si="11"/>
        <v/>
      </c>
      <c r="H139" s="57"/>
      <c r="I139" s="12" t="str">
        <f t="shared" si="10"/>
        <v/>
      </c>
      <c r="J139" s="56"/>
      <c r="K139" s="13" t="str">
        <f t="shared" si="12"/>
        <v/>
      </c>
      <c r="L139" s="28"/>
      <c r="M139" s="58"/>
      <c r="N139" s="58"/>
      <c r="O139" s="29"/>
      <c r="P139" s="70" t="str">
        <f t="shared" si="14"/>
        <v/>
      </c>
      <c r="Q139" s="27"/>
      <c r="R139" s="28"/>
      <c r="S139" s="58"/>
      <c r="T139" s="29"/>
      <c r="U139" s="50">
        <f t="shared" si="15"/>
        <v>127</v>
      </c>
      <c r="V139" s="72" t="str">
        <f t="shared" si="13"/>
        <v/>
      </c>
      <c r="W139" s="2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>
        <f t="shared" si="16"/>
        <v>127</v>
      </c>
      <c r="AJ139" s="58">
        <f t="shared" si="17"/>
        <v>0</v>
      </c>
      <c r="AK139" s="58"/>
      <c r="AL139" s="17"/>
      <c r="AM139" s="17"/>
      <c r="AN139" s="17"/>
    </row>
    <row r="140" spans="1:40" x14ac:dyDescent="0.15">
      <c r="A140" s="58"/>
      <c r="B140" s="29">
        <v>128</v>
      </c>
      <c r="C140" s="76"/>
      <c r="D140" s="27" t="s">
        <v>12</v>
      </c>
      <c r="E140" s="28"/>
      <c r="F140" s="58"/>
      <c r="G140" s="11" t="str">
        <f t="shared" si="11"/>
        <v/>
      </c>
      <c r="H140" s="57"/>
      <c r="I140" s="12" t="str">
        <f t="shared" si="10"/>
        <v/>
      </c>
      <c r="J140" s="56"/>
      <c r="K140" s="13" t="str">
        <f t="shared" si="12"/>
        <v/>
      </c>
      <c r="L140" s="28"/>
      <c r="M140" s="58"/>
      <c r="N140" s="58"/>
      <c r="O140" s="29"/>
      <c r="P140" s="70" t="str">
        <f t="shared" si="14"/>
        <v/>
      </c>
      <c r="Q140" s="27"/>
      <c r="R140" s="28"/>
      <c r="S140" s="58"/>
      <c r="T140" s="29"/>
      <c r="U140" s="50">
        <f t="shared" si="15"/>
        <v>128</v>
      </c>
      <c r="V140" s="72" t="str">
        <f t="shared" si="13"/>
        <v/>
      </c>
      <c r="W140" s="2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>
        <f t="shared" si="16"/>
        <v>128</v>
      </c>
      <c r="AJ140" s="58">
        <f t="shared" si="17"/>
        <v>0</v>
      </c>
      <c r="AK140" s="58"/>
      <c r="AL140" s="17"/>
      <c r="AM140" s="17"/>
      <c r="AN140" s="17"/>
    </row>
    <row r="141" spans="1:40" x14ac:dyDescent="0.15">
      <c r="A141" s="58"/>
      <c r="B141" s="29">
        <v>129</v>
      </c>
      <c r="C141" s="76"/>
      <c r="D141" s="27" t="s">
        <v>12</v>
      </c>
      <c r="E141" s="28"/>
      <c r="F141" s="58"/>
      <c r="G141" s="11" t="str">
        <f t="shared" si="11"/>
        <v/>
      </c>
      <c r="H141" s="57"/>
      <c r="I141" s="12" t="str">
        <f t="shared" ref="I141:I204" si="18">IF(G141="", "",ROUND(G141,0))</f>
        <v/>
      </c>
      <c r="J141" s="56"/>
      <c r="K141" s="13" t="str">
        <f t="shared" si="12"/>
        <v/>
      </c>
      <c r="L141" s="28"/>
      <c r="M141" s="58"/>
      <c r="N141" s="58"/>
      <c r="O141" s="29"/>
      <c r="P141" s="70" t="str">
        <f t="shared" si="14"/>
        <v/>
      </c>
      <c r="Q141" s="27"/>
      <c r="R141" s="28"/>
      <c r="S141" s="58"/>
      <c r="T141" s="29"/>
      <c r="U141" s="50">
        <f t="shared" si="15"/>
        <v>129</v>
      </c>
      <c r="V141" s="72" t="str">
        <f t="shared" si="13"/>
        <v/>
      </c>
      <c r="W141" s="2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>
        <f t="shared" si="16"/>
        <v>129</v>
      </c>
      <c r="AJ141" s="58">
        <f t="shared" si="17"/>
        <v>0</v>
      </c>
      <c r="AK141" s="58"/>
      <c r="AL141" s="17"/>
      <c r="AM141" s="17"/>
      <c r="AN141" s="17"/>
    </row>
    <row r="142" spans="1:40" x14ac:dyDescent="0.15">
      <c r="A142" s="58"/>
      <c r="B142" s="29">
        <v>130</v>
      </c>
      <c r="C142" s="76"/>
      <c r="D142" s="27" t="s">
        <v>12</v>
      </c>
      <c r="E142" s="28"/>
      <c r="F142" s="58"/>
      <c r="G142" s="11" t="str">
        <f t="shared" ref="G142:G205" si="19">IF(C142="","",(C142*($K$6-1))/($D$6))</f>
        <v/>
      </c>
      <c r="H142" s="57"/>
      <c r="I142" s="12" t="str">
        <f t="shared" si="18"/>
        <v/>
      </c>
      <c r="J142" s="56"/>
      <c r="K142" s="13" t="str">
        <f t="shared" ref="K142:K205" si="20">IF(I142="", "", LOWER(CONCATENATE("0x",  DEC2HEX(I142,3)   )))</f>
        <v/>
      </c>
      <c r="L142" s="28"/>
      <c r="M142" s="58"/>
      <c r="N142" s="58"/>
      <c r="O142" s="29"/>
      <c r="P142" s="70" t="str">
        <f t="shared" si="14"/>
        <v/>
      </c>
      <c r="Q142" s="27"/>
      <c r="R142" s="28"/>
      <c r="S142" s="58"/>
      <c r="T142" s="29"/>
      <c r="U142" s="50">
        <f t="shared" si="15"/>
        <v>130</v>
      </c>
      <c r="V142" s="72" t="str">
        <f t="shared" ref="V142:V205" si="21">K142</f>
        <v/>
      </c>
      <c r="W142" s="2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>
        <f t="shared" si="16"/>
        <v>130</v>
      </c>
      <c r="AJ142" s="58">
        <f t="shared" si="17"/>
        <v>0</v>
      </c>
      <c r="AK142" s="58"/>
      <c r="AL142" s="17"/>
      <c r="AM142" s="17"/>
      <c r="AN142" s="17"/>
    </row>
    <row r="143" spans="1:40" x14ac:dyDescent="0.15">
      <c r="A143" s="58"/>
      <c r="B143" s="29">
        <v>131</v>
      </c>
      <c r="C143" s="76"/>
      <c r="D143" s="27" t="s">
        <v>12</v>
      </c>
      <c r="E143" s="28"/>
      <c r="F143" s="58"/>
      <c r="G143" s="11" t="str">
        <f t="shared" si="19"/>
        <v/>
      </c>
      <c r="H143" s="57"/>
      <c r="I143" s="12" t="str">
        <f t="shared" si="18"/>
        <v/>
      </c>
      <c r="J143" s="56"/>
      <c r="K143" s="13" t="str">
        <f t="shared" si="20"/>
        <v/>
      </c>
      <c r="L143" s="28"/>
      <c r="M143" s="58"/>
      <c r="N143" s="58"/>
      <c r="O143" s="29"/>
      <c r="P143" s="70" t="str">
        <f t="shared" ref="P143:P206" si="22">IF(C143="", "",_xlfn.CONCAT(B143, " ", C143))</f>
        <v/>
      </c>
      <c r="Q143" s="27"/>
      <c r="R143" s="28"/>
      <c r="S143" s="58"/>
      <c r="T143" s="29"/>
      <c r="U143" s="50">
        <f t="shared" si="15"/>
        <v>131</v>
      </c>
      <c r="V143" s="72" t="str">
        <f t="shared" si="21"/>
        <v/>
      </c>
      <c r="W143" s="2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>
        <f t="shared" si="16"/>
        <v>131</v>
      </c>
      <c r="AJ143" s="58">
        <f t="shared" si="17"/>
        <v>0</v>
      </c>
      <c r="AK143" s="58"/>
      <c r="AL143" s="17"/>
      <c r="AM143" s="17"/>
      <c r="AN143" s="17"/>
    </row>
    <row r="144" spans="1:40" x14ac:dyDescent="0.15">
      <c r="A144" s="58"/>
      <c r="B144" s="29">
        <v>132</v>
      </c>
      <c r="C144" s="76"/>
      <c r="D144" s="27" t="s">
        <v>12</v>
      </c>
      <c r="E144" s="28"/>
      <c r="F144" s="58"/>
      <c r="G144" s="11" t="str">
        <f t="shared" si="19"/>
        <v/>
      </c>
      <c r="H144" s="57"/>
      <c r="I144" s="12" t="str">
        <f t="shared" si="18"/>
        <v/>
      </c>
      <c r="J144" s="56"/>
      <c r="K144" s="13" t="str">
        <f t="shared" si="20"/>
        <v/>
      </c>
      <c r="L144" s="28"/>
      <c r="M144" s="58"/>
      <c r="N144" s="58"/>
      <c r="O144" s="29"/>
      <c r="P144" s="70" t="str">
        <f t="shared" si="22"/>
        <v/>
      </c>
      <c r="Q144" s="27"/>
      <c r="R144" s="28"/>
      <c r="S144" s="58"/>
      <c r="T144" s="29"/>
      <c r="U144" s="50">
        <f t="shared" si="15"/>
        <v>132</v>
      </c>
      <c r="V144" s="72" t="str">
        <f t="shared" si="21"/>
        <v/>
      </c>
      <c r="W144" s="2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>
        <f t="shared" si="16"/>
        <v>132</v>
      </c>
      <c r="AJ144" s="58">
        <f t="shared" si="17"/>
        <v>0</v>
      </c>
      <c r="AK144" s="58"/>
      <c r="AL144" s="17"/>
      <c r="AM144" s="17"/>
      <c r="AN144" s="17"/>
    </row>
    <row r="145" spans="1:40" x14ac:dyDescent="0.15">
      <c r="A145" s="58"/>
      <c r="B145" s="29">
        <v>133</v>
      </c>
      <c r="C145" s="76"/>
      <c r="D145" s="27" t="s">
        <v>12</v>
      </c>
      <c r="E145" s="28"/>
      <c r="F145" s="58"/>
      <c r="G145" s="11" t="str">
        <f t="shared" si="19"/>
        <v/>
      </c>
      <c r="H145" s="57"/>
      <c r="I145" s="12" t="str">
        <f t="shared" si="18"/>
        <v/>
      </c>
      <c r="J145" s="56"/>
      <c r="K145" s="13" t="str">
        <f t="shared" si="20"/>
        <v/>
      </c>
      <c r="L145" s="28"/>
      <c r="M145" s="58"/>
      <c r="N145" s="58"/>
      <c r="O145" s="29"/>
      <c r="P145" s="70" t="str">
        <f t="shared" si="22"/>
        <v/>
      </c>
      <c r="Q145" s="27"/>
      <c r="R145" s="28"/>
      <c r="S145" s="58"/>
      <c r="T145" s="29"/>
      <c r="U145" s="50">
        <f t="shared" ref="U145:U208" si="23">B145</f>
        <v>133</v>
      </c>
      <c r="V145" s="72" t="str">
        <f t="shared" si="21"/>
        <v/>
      </c>
      <c r="W145" s="2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>
        <f t="shared" si="16"/>
        <v>133</v>
      </c>
      <c r="AJ145" s="58">
        <f t="shared" si="17"/>
        <v>0</v>
      </c>
      <c r="AK145" s="58"/>
      <c r="AL145" s="17"/>
      <c r="AM145" s="17"/>
      <c r="AN145" s="17"/>
    </row>
    <row r="146" spans="1:40" x14ac:dyDescent="0.15">
      <c r="A146" s="58"/>
      <c r="B146" s="29">
        <v>134</v>
      </c>
      <c r="C146" s="76"/>
      <c r="D146" s="27" t="s">
        <v>12</v>
      </c>
      <c r="E146" s="28"/>
      <c r="F146" s="58"/>
      <c r="G146" s="11" t="str">
        <f t="shared" si="19"/>
        <v/>
      </c>
      <c r="H146" s="57"/>
      <c r="I146" s="12" t="str">
        <f t="shared" si="18"/>
        <v/>
      </c>
      <c r="J146" s="56"/>
      <c r="K146" s="13" t="str">
        <f t="shared" si="20"/>
        <v/>
      </c>
      <c r="L146" s="28"/>
      <c r="M146" s="58"/>
      <c r="N146" s="58"/>
      <c r="O146" s="29"/>
      <c r="P146" s="70" t="str">
        <f t="shared" si="22"/>
        <v/>
      </c>
      <c r="Q146" s="27"/>
      <c r="R146" s="28"/>
      <c r="S146" s="58"/>
      <c r="T146" s="29"/>
      <c r="U146" s="50">
        <f t="shared" si="23"/>
        <v>134</v>
      </c>
      <c r="V146" s="72" t="str">
        <f t="shared" si="21"/>
        <v/>
      </c>
      <c r="W146" s="2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>
        <f t="shared" si="16"/>
        <v>134</v>
      </c>
      <c r="AJ146" s="58">
        <f t="shared" si="17"/>
        <v>0</v>
      </c>
      <c r="AK146" s="58"/>
      <c r="AL146" s="17"/>
      <c r="AM146" s="17"/>
      <c r="AN146" s="17"/>
    </row>
    <row r="147" spans="1:40" x14ac:dyDescent="0.15">
      <c r="A147" s="58"/>
      <c r="B147" s="29">
        <v>135</v>
      </c>
      <c r="C147" s="76"/>
      <c r="D147" s="27" t="s">
        <v>12</v>
      </c>
      <c r="E147" s="28"/>
      <c r="F147" s="58"/>
      <c r="G147" s="11" t="str">
        <f t="shared" si="19"/>
        <v/>
      </c>
      <c r="H147" s="57"/>
      <c r="I147" s="12" t="str">
        <f t="shared" si="18"/>
        <v/>
      </c>
      <c r="J147" s="56"/>
      <c r="K147" s="13" t="str">
        <f t="shared" si="20"/>
        <v/>
      </c>
      <c r="L147" s="28"/>
      <c r="M147" s="58"/>
      <c r="N147" s="58"/>
      <c r="O147" s="29"/>
      <c r="P147" s="70" t="str">
        <f t="shared" si="22"/>
        <v/>
      </c>
      <c r="Q147" s="27"/>
      <c r="R147" s="28"/>
      <c r="S147" s="58"/>
      <c r="T147" s="29"/>
      <c r="U147" s="50">
        <f t="shared" si="23"/>
        <v>135</v>
      </c>
      <c r="V147" s="72" t="str">
        <f t="shared" si="21"/>
        <v/>
      </c>
      <c r="W147" s="2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>
        <f t="shared" si="16"/>
        <v>135</v>
      </c>
      <c r="AJ147" s="58">
        <f t="shared" si="17"/>
        <v>0</v>
      </c>
      <c r="AK147" s="58"/>
      <c r="AL147" s="17"/>
      <c r="AM147" s="17"/>
      <c r="AN147" s="17"/>
    </row>
    <row r="148" spans="1:40" x14ac:dyDescent="0.15">
      <c r="A148" s="58"/>
      <c r="B148" s="29">
        <v>136</v>
      </c>
      <c r="C148" s="76"/>
      <c r="D148" s="27" t="s">
        <v>12</v>
      </c>
      <c r="E148" s="28"/>
      <c r="F148" s="58"/>
      <c r="G148" s="11" t="str">
        <f t="shared" si="19"/>
        <v/>
      </c>
      <c r="H148" s="57"/>
      <c r="I148" s="12" t="str">
        <f t="shared" si="18"/>
        <v/>
      </c>
      <c r="J148" s="56"/>
      <c r="K148" s="13" t="str">
        <f t="shared" si="20"/>
        <v/>
      </c>
      <c r="L148" s="28"/>
      <c r="M148" s="58"/>
      <c r="N148" s="58"/>
      <c r="O148" s="29"/>
      <c r="P148" s="70" t="str">
        <f t="shared" si="22"/>
        <v/>
      </c>
      <c r="Q148" s="27"/>
      <c r="R148" s="28"/>
      <c r="S148" s="58"/>
      <c r="T148" s="29"/>
      <c r="U148" s="50">
        <f t="shared" si="23"/>
        <v>136</v>
      </c>
      <c r="V148" s="72" t="str">
        <f t="shared" si="21"/>
        <v/>
      </c>
      <c r="W148" s="2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>
        <f t="shared" si="16"/>
        <v>136</v>
      </c>
      <c r="AJ148" s="58">
        <f t="shared" si="17"/>
        <v>0</v>
      </c>
      <c r="AK148" s="58"/>
      <c r="AL148" s="17"/>
      <c r="AM148" s="17"/>
      <c r="AN148" s="17"/>
    </row>
    <row r="149" spans="1:40" x14ac:dyDescent="0.15">
      <c r="A149" s="58"/>
      <c r="B149" s="29">
        <v>137</v>
      </c>
      <c r="C149" s="76"/>
      <c r="D149" s="27" t="s">
        <v>12</v>
      </c>
      <c r="E149" s="28"/>
      <c r="F149" s="58"/>
      <c r="G149" s="11" t="str">
        <f t="shared" si="19"/>
        <v/>
      </c>
      <c r="H149" s="57"/>
      <c r="I149" s="12" t="str">
        <f t="shared" si="18"/>
        <v/>
      </c>
      <c r="J149" s="56"/>
      <c r="K149" s="13" t="str">
        <f t="shared" si="20"/>
        <v/>
      </c>
      <c r="L149" s="28"/>
      <c r="M149" s="58"/>
      <c r="N149" s="58"/>
      <c r="O149" s="29"/>
      <c r="P149" s="70" t="str">
        <f t="shared" si="22"/>
        <v/>
      </c>
      <c r="Q149" s="27"/>
      <c r="R149" s="28"/>
      <c r="S149" s="58"/>
      <c r="T149" s="29"/>
      <c r="U149" s="50">
        <f t="shared" si="23"/>
        <v>137</v>
      </c>
      <c r="V149" s="72" t="str">
        <f t="shared" si="21"/>
        <v/>
      </c>
      <c r="W149" s="2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>
        <f t="shared" si="16"/>
        <v>137</v>
      </c>
      <c r="AJ149" s="58">
        <f t="shared" si="17"/>
        <v>0</v>
      </c>
      <c r="AK149" s="58"/>
      <c r="AL149" s="17"/>
      <c r="AM149" s="17"/>
      <c r="AN149" s="17"/>
    </row>
    <row r="150" spans="1:40" x14ac:dyDescent="0.15">
      <c r="A150" s="58"/>
      <c r="B150" s="29">
        <v>138</v>
      </c>
      <c r="C150" s="76"/>
      <c r="D150" s="27" t="s">
        <v>12</v>
      </c>
      <c r="E150" s="28"/>
      <c r="F150" s="58"/>
      <c r="G150" s="11" t="str">
        <f t="shared" si="19"/>
        <v/>
      </c>
      <c r="H150" s="57"/>
      <c r="I150" s="12" t="str">
        <f t="shared" si="18"/>
        <v/>
      </c>
      <c r="J150" s="56"/>
      <c r="K150" s="13" t="str">
        <f t="shared" si="20"/>
        <v/>
      </c>
      <c r="L150" s="28"/>
      <c r="M150" s="58"/>
      <c r="N150" s="58"/>
      <c r="O150" s="29"/>
      <c r="P150" s="70" t="str">
        <f t="shared" si="22"/>
        <v/>
      </c>
      <c r="Q150" s="27"/>
      <c r="R150" s="28"/>
      <c r="S150" s="58"/>
      <c r="T150" s="29"/>
      <c r="U150" s="50">
        <f t="shared" si="23"/>
        <v>138</v>
      </c>
      <c r="V150" s="72" t="str">
        <f t="shared" si="21"/>
        <v/>
      </c>
      <c r="W150" s="2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>
        <f t="shared" ref="AI150:AI213" si="24">B150</f>
        <v>138</v>
      </c>
      <c r="AJ150" s="58">
        <f t="shared" ref="AJ150:AJ213" si="25">C150</f>
        <v>0</v>
      </c>
      <c r="AK150" s="58"/>
      <c r="AL150" s="17"/>
      <c r="AM150" s="17"/>
      <c r="AN150" s="17"/>
    </row>
    <row r="151" spans="1:40" x14ac:dyDescent="0.15">
      <c r="A151" s="58"/>
      <c r="B151" s="29">
        <v>139</v>
      </c>
      <c r="C151" s="76"/>
      <c r="D151" s="27" t="s">
        <v>12</v>
      </c>
      <c r="E151" s="28"/>
      <c r="F151" s="58"/>
      <c r="G151" s="11" t="str">
        <f t="shared" si="19"/>
        <v/>
      </c>
      <c r="H151" s="57"/>
      <c r="I151" s="12" t="str">
        <f t="shared" si="18"/>
        <v/>
      </c>
      <c r="J151" s="56"/>
      <c r="K151" s="13" t="str">
        <f t="shared" si="20"/>
        <v/>
      </c>
      <c r="L151" s="28"/>
      <c r="M151" s="58"/>
      <c r="N151" s="58"/>
      <c r="O151" s="29"/>
      <c r="P151" s="70" t="str">
        <f t="shared" si="22"/>
        <v/>
      </c>
      <c r="Q151" s="27"/>
      <c r="R151" s="28"/>
      <c r="S151" s="58"/>
      <c r="T151" s="29"/>
      <c r="U151" s="50">
        <f t="shared" si="23"/>
        <v>139</v>
      </c>
      <c r="V151" s="72" t="str">
        <f t="shared" si="21"/>
        <v/>
      </c>
      <c r="W151" s="2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>
        <f t="shared" si="24"/>
        <v>139</v>
      </c>
      <c r="AJ151" s="58">
        <f t="shared" si="25"/>
        <v>0</v>
      </c>
      <c r="AK151" s="58"/>
      <c r="AL151" s="17"/>
      <c r="AM151" s="17"/>
      <c r="AN151" s="17"/>
    </row>
    <row r="152" spans="1:40" x14ac:dyDescent="0.15">
      <c r="A152" s="58"/>
      <c r="B152" s="29">
        <v>140</v>
      </c>
      <c r="C152" s="76"/>
      <c r="D152" s="27" t="s">
        <v>12</v>
      </c>
      <c r="E152" s="28"/>
      <c r="F152" s="58"/>
      <c r="G152" s="11" t="str">
        <f t="shared" si="19"/>
        <v/>
      </c>
      <c r="H152" s="57"/>
      <c r="I152" s="12" t="str">
        <f t="shared" si="18"/>
        <v/>
      </c>
      <c r="J152" s="56"/>
      <c r="K152" s="13" t="str">
        <f t="shared" si="20"/>
        <v/>
      </c>
      <c r="L152" s="28"/>
      <c r="M152" s="58"/>
      <c r="N152" s="58"/>
      <c r="O152" s="29"/>
      <c r="P152" s="70" t="str">
        <f t="shared" si="22"/>
        <v/>
      </c>
      <c r="Q152" s="27"/>
      <c r="R152" s="28"/>
      <c r="S152" s="58"/>
      <c r="T152" s="29"/>
      <c r="U152" s="50">
        <f t="shared" si="23"/>
        <v>140</v>
      </c>
      <c r="V152" s="72" t="str">
        <f t="shared" si="21"/>
        <v/>
      </c>
      <c r="W152" s="2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>
        <f t="shared" si="24"/>
        <v>140</v>
      </c>
      <c r="AJ152" s="58">
        <f t="shared" si="25"/>
        <v>0</v>
      </c>
      <c r="AK152" s="58"/>
      <c r="AL152" s="17"/>
      <c r="AM152" s="17"/>
      <c r="AN152" s="17"/>
    </row>
    <row r="153" spans="1:40" x14ac:dyDescent="0.15">
      <c r="A153" s="58"/>
      <c r="B153" s="29">
        <v>141</v>
      </c>
      <c r="C153" s="76"/>
      <c r="D153" s="27" t="s">
        <v>12</v>
      </c>
      <c r="E153" s="28"/>
      <c r="F153" s="58"/>
      <c r="G153" s="11" t="str">
        <f t="shared" si="19"/>
        <v/>
      </c>
      <c r="H153" s="57"/>
      <c r="I153" s="12" t="str">
        <f t="shared" si="18"/>
        <v/>
      </c>
      <c r="J153" s="56"/>
      <c r="K153" s="13" t="str">
        <f t="shared" si="20"/>
        <v/>
      </c>
      <c r="L153" s="28"/>
      <c r="M153" s="58"/>
      <c r="N153" s="58"/>
      <c r="O153" s="29"/>
      <c r="P153" s="70" t="str">
        <f t="shared" si="22"/>
        <v/>
      </c>
      <c r="Q153" s="27"/>
      <c r="R153" s="28"/>
      <c r="S153" s="58"/>
      <c r="T153" s="29"/>
      <c r="U153" s="50">
        <f t="shared" si="23"/>
        <v>141</v>
      </c>
      <c r="V153" s="72" t="str">
        <f t="shared" si="21"/>
        <v/>
      </c>
      <c r="W153" s="2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>
        <f t="shared" si="24"/>
        <v>141</v>
      </c>
      <c r="AJ153" s="58">
        <f t="shared" si="25"/>
        <v>0</v>
      </c>
      <c r="AK153" s="58"/>
      <c r="AL153" s="17"/>
      <c r="AM153" s="17"/>
      <c r="AN153" s="17"/>
    </row>
    <row r="154" spans="1:40" x14ac:dyDescent="0.15">
      <c r="A154" s="58"/>
      <c r="B154" s="29">
        <v>142</v>
      </c>
      <c r="C154" s="76"/>
      <c r="D154" s="27" t="s">
        <v>12</v>
      </c>
      <c r="E154" s="28"/>
      <c r="F154" s="58"/>
      <c r="G154" s="11" t="str">
        <f t="shared" si="19"/>
        <v/>
      </c>
      <c r="H154" s="57"/>
      <c r="I154" s="12" t="str">
        <f t="shared" si="18"/>
        <v/>
      </c>
      <c r="J154" s="56"/>
      <c r="K154" s="13" t="str">
        <f t="shared" si="20"/>
        <v/>
      </c>
      <c r="L154" s="28"/>
      <c r="M154" s="58"/>
      <c r="N154" s="58"/>
      <c r="O154" s="29"/>
      <c r="P154" s="70" t="str">
        <f t="shared" si="22"/>
        <v/>
      </c>
      <c r="Q154" s="27"/>
      <c r="R154" s="28"/>
      <c r="S154" s="58"/>
      <c r="T154" s="29"/>
      <c r="U154" s="50">
        <f t="shared" si="23"/>
        <v>142</v>
      </c>
      <c r="V154" s="72" t="str">
        <f t="shared" si="21"/>
        <v/>
      </c>
      <c r="W154" s="2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>
        <f t="shared" si="24"/>
        <v>142</v>
      </c>
      <c r="AJ154" s="58">
        <f t="shared" si="25"/>
        <v>0</v>
      </c>
      <c r="AK154" s="58"/>
      <c r="AL154" s="17"/>
      <c r="AM154" s="17"/>
      <c r="AN154" s="17"/>
    </row>
    <row r="155" spans="1:40" x14ac:dyDescent="0.15">
      <c r="A155" s="58"/>
      <c r="B155" s="29">
        <v>143</v>
      </c>
      <c r="C155" s="76"/>
      <c r="D155" s="27" t="s">
        <v>12</v>
      </c>
      <c r="E155" s="28"/>
      <c r="F155" s="58"/>
      <c r="G155" s="11" t="str">
        <f t="shared" si="19"/>
        <v/>
      </c>
      <c r="H155" s="57"/>
      <c r="I155" s="12" t="str">
        <f t="shared" si="18"/>
        <v/>
      </c>
      <c r="J155" s="56"/>
      <c r="K155" s="13" t="str">
        <f t="shared" si="20"/>
        <v/>
      </c>
      <c r="L155" s="28"/>
      <c r="M155" s="58"/>
      <c r="N155" s="58"/>
      <c r="O155" s="29"/>
      <c r="P155" s="70" t="str">
        <f t="shared" si="22"/>
        <v/>
      </c>
      <c r="Q155" s="27"/>
      <c r="R155" s="28"/>
      <c r="S155" s="58"/>
      <c r="T155" s="29"/>
      <c r="U155" s="50">
        <f t="shared" si="23"/>
        <v>143</v>
      </c>
      <c r="V155" s="72" t="str">
        <f t="shared" si="21"/>
        <v/>
      </c>
      <c r="W155" s="2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>
        <f t="shared" si="24"/>
        <v>143</v>
      </c>
      <c r="AJ155" s="58">
        <f t="shared" si="25"/>
        <v>0</v>
      </c>
      <c r="AK155" s="58"/>
      <c r="AL155" s="17"/>
      <c r="AM155" s="17"/>
      <c r="AN155" s="17"/>
    </row>
    <row r="156" spans="1:40" x14ac:dyDescent="0.15">
      <c r="A156" s="58"/>
      <c r="B156" s="29">
        <v>144</v>
      </c>
      <c r="C156" s="76"/>
      <c r="D156" s="27" t="s">
        <v>12</v>
      </c>
      <c r="E156" s="28"/>
      <c r="F156" s="58"/>
      <c r="G156" s="11" t="str">
        <f t="shared" si="19"/>
        <v/>
      </c>
      <c r="H156" s="57"/>
      <c r="I156" s="12" t="str">
        <f t="shared" si="18"/>
        <v/>
      </c>
      <c r="J156" s="56"/>
      <c r="K156" s="13" t="str">
        <f t="shared" si="20"/>
        <v/>
      </c>
      <c r="L156" s="28"/>
      <c r="M156" s="58"/>
      <c r="N156" s="58"/>
      <c r="O156" s="29"/>
      <c r="P156" s="70" t="str">
        <f t="shared" si="22"/>
        <v/>
      </c>
      <c r="Q156" s="27"/>
      <c r="R156" s="28"/>
      <c r="S156" s="58"/>
      <c r="T156" s="29"/>
      <c r="U156" s="50">
        <f t="shared" si="23"/>
        <v>144</v>
      </c>
      <c r="V156" s="72" t="str">
        <f t="shared" si="21"/>
        <v/>
      </c>
      <c r="W156" s="2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>
        <f t="shared" si="24"/>
        <v>144</v>
      </c>
      <c r="AJ156" s="58">
        <f t="shared" si="25"/>
        <v>0</v>
      </c>
      <c r="AK156" s="58"/>
      <c r="AL156" s="17"/>
      <c r="AM156" s="17"/>
      <c r="AN156" s="17"/>
    </row>
    <row r="157" spans="1:40" x14ac:dyDescent="0.15">
      <c r="A157" s="58"/>
      <c r="B157" s="29">
        <v>145</v>
      </c>
      <c r="C157" s="76"/>
      <c r="D157" s="27" t="s">
        <v>12</v>
      </c>
      <c r="E157" s="28"/>
      <c r="F157" s="58"/>
      <c r="G157" s="11" t="str">
        <f t="shared" si="19"/>
        <v/>
      </c>
      <c r="H157" s="57"/>
      <c r="I157" s="12" t="str">
        <f t="shared" si="18"/>
        <v/>
      </c>
      <c r="J157" s="56"/>
      <c r="K157" s="13" t="str">
        <f t="shared" si="20"/>
        <v/>
      </c>
      <c r="L157" s="28"/>
      <c r="M157" s="58"/>
      <c r="N157" s="58"/>
      <c r="O157" s="29"/>
      <c r="P157" s="70" t="str">
        <f t="shared" si="22"/>
        <v/>
      </c>
      <c r="Q157" s="27"/>
      <c r="R157" s="28"/>
      <c r="S157" s="58"/>
      <c r="T157" s="29"/>
      <c r="U157" s="50">
        <f t="shared" si="23"/>
        <v>145</v>
      </c>
      <c r="V157" s="72" t="str">
        <f t="shared" si="21"/>
        <v/>
      </c>
      <c r="W157" s="2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>
        <f t="shared" si="24"/>
        <v>145</v>
      </c>
      <c r="AJ157" s="58">
        <f t="shared" si="25"/>
        <v>0</v>
      </c>
      <c r="AK157" s="58"/>
      <c r="AL157" s="17"/>
      <c r="AM157" s="17"/>
      <c r="AN157" s="17"/>
    </row>
    <row r="158" spans="1:40" x14ac:dyDescent="0.15">
      <c r="A158" s="58"/>
      <c r="B158" s="29">
        <v>146</v>
      </c>
      <c r="C158" s="76"/>
      <c r="D158" s="27" t="s">
        <v>12</v>
      </c>
      <c r="E158" s="28"/>
      <c r="F158" s="58"/>
      <c r="G158" s="11" t="str">
        <f t="shared" si="19"/>
        <v/>
      </c>
      <c r="H158" s="57"/>
      <c r="I158" s="12" t="str">
        <f t="shared" si="18"/>
        <v/>
      </c>
      <c r="J158" s="56"/>
      <c r="K158" s="13" t="str">
        <f t="shared" si="20"/>
        <v/>
      </c>
      <c r="L158" s="28"/>
      <c r="M158" s="58"/>
      <c r="N158" s="58"/>
      <c r="O158" s="29"/>
      <c r="P158" s="70" t="str">
        <f t="shared" si="22"/>
        <v/>
      </c>
      <c r="Q158" s="27"/>
      <c r="R158" s="28"/>
      <c r="S158" s="58"/>
      <c r="T158" s="29"/>
      <c r="U158" s="50">
        <f t="shared" si="23"/>
        <v>146</v>
      </c>
      <c r="V158" s="72" t="str">
        <f t="shared" si="21"/>
        <v/>
      </c>
      <c r="W158" s="2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>
        <f t="shared" si="24"/>
        <v>146</v>
      </c>
      <c r="AJ158" s="58">
        <f t="shared" si="25"/>
        <v>0</v>
      </c>
      <c r="AK158" s="58"/>
      <c r="AL158" s="17"/>
      <c r="AM158" s="17"/>
      <c r="AN158" s="17"/>
    </row>
    <row r="159" spans="1:40" x14ac:dyDescent="0.15">
      <c r="A159" s="58"/>
      <c r="B159" s="29">
        <v>147</v>
      </c>
      <c r="C159" s="76"/>
      <c r="D159" s="27" t="s">
        <v>12</v>
      </c>
      <c r="E159" s="28"/>
      <c r="F159" s="58"/>
      <c r="G159" s="11" t="str">
        <f t="shared" si="19"/>
        <v/>
      </c>
      <c r="H159" s="57"/>
      <c r="I159" s="12" t="str">
        <f t="shared" si="18"/>
        <v/>
      </c>
      <c r="J159" s="56"/>
      <c r="K159" s="13" t="str">
        <f t="shared" si="20"/>
        <v/>
      </c>
      <c r="L159" s="28"/>
      <c r="M159" s="58"/>
      <c r="N159" s="58"/>
      <c r="O159" s="29"/>
      <c r="P159" s="70" t="str">
        <f t="shared" si="22"/>
        <v/>
      </c>
      <c r="Q159" s="27"/>
      <c r="R159" s="28"/>
      <c r="S159" s="58"/>
      <c r="T159" s="29"/>
      <c r="U159" s="50">
        <f t="shared" si="23"/>
        <v>147</v>
      </c>
      <c r="V159" s="72" t="str">
        <f t="shared" si="21"/>
        <v/>
      </c>
      <c r="W159" s="2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>
        <f t="shared" si="24"/>
        <v>147</v>
      </c>
      <c r="AJ159" s="58">
        <f t="shared" si="25"/>
        <v>0</v>
      </c>
      <c r="AK159" s="58"/>
      <c r="AL159" s="17"/>
      <c r="AM159" s="17"/>
      <c r="AN159" s="17"/>
    </row>
    <row r="160" spans="1:40" x14ac:dyDescent="0.15">
      <c r="A160" s="58"/>
      <c r="B160" s="29">
        <v>148</v>
      </c>
      <c r="C160" s="76"/>
      <c r="D160" s="27" t="s">
        <v>12</v>
      </c>
      <c r="E160" s="28"/>
      <c r="F160" s="58"/>
      <c r="G160" s="11" t="str">
        <f t="shared" si="19"/>
        <v/>
      </c>
      <c r="H160" s="57"/>
      <c r="I160" s="12" t="str">
        <f t="shared" si="18"/>
        <v/>
      </c>
      <c r="J160" s="56"/>
      <c r="K160" s="13" t="str">
        <f t="shared" si="20"/>
        <v/>
      </c>
      <c r="L160" s="28"/>
      <c r="M160" s="58"/>
      <c r="N160" s="58"/>
      <c r="O160" s="29"/>
      <c r="P160" s="70" t="str">
        <f t="shared" si="22"/>
        <v/>
      </c>
      <c r="Q160" s="27"/>
      <c r="R160" s="28"/>
      <c r="S160" s="58"/>
      <c r="T160" s="29"/>
      <c r="U160" s="50">
        <f t="shared" si="23"/>
        <v>148</v>
      </c>
      <c r="V160" s="72" t="str">
        <f t="shared" si="21"/>
        <v/>
      </c>
      <c r="W160" s="2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>
        <f t="shared" si="24"/>
        <v>148</v>
      </c>
      <c r="AJ160" s="58">
        <f t="shared" si="25"/>
        <v>0</v>
      </c>
      <c r="AK160" s="58"/>
      <c r="AL160" s="17"/>
      <c r="AM160" s="17"/>
      <c r="AN160" s="17"/>
    </row>
    <row r="161" spans="1:40" x14ac:dyDescent="0.15">
      <c r="A161" s="58"/>
      <c r="B161" s="29">
        <v>149</v>
      </c>
      <c r="C161" s="76"/>
      <c r="D161" s="27" t="s">
        <v>12</v>
      </c>
      <c r="E161" s="28"/>
      <c r="F161" s="58"/>
      <c r="G161" s="11" t="str">
        <f t="shared" si="19"/>
        <v/>
      </c>
      <c r="H161" s="57"/>
      <c r="I161" s="12" t="str">
        <f t="shared" si="18"/>
        <v/>
      </c>
      <c r="J161" s="56"/>
      <c r="K161" s="13" t="str">
        <f t="shared" si="20"/>
        <v/>
      </c>
      <c r="L161" s="28"/>
      <c r="M161" s="58"/>
      <c r="N161" s="58"/>
      <c r="O161" s="29"/>
      <c r="P161" s="70" t="str">
        <f t="shared" si="22"/>
        <v/>
      </c>
      <c r="Q161" s="27"/>
      <c r="R161" s="28"/>
      <c r="S161" s="58"/>
      <c r="T161" s="29"/>
      <c r="U161" s="50">
        <f t="shared" si="23"/>
        <v>149</v>
      </c>
      <c r="V161" s="72" t="str">
        <f t="shared" si="21"/>
        <v/>
      </c>
      <c r="W161" s="2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>
        <f t="shared" si="24"/>
        <v>149</v>
      </c>
      <c r="AJ161" s="58">
        <f t="shared" si="25"/>
        <v>0</v>
      </c>
      <c r="AK161" s="58"/>
      <c r="AL161" s="17"/>
      <c r="AM161" s="17"/>
      <c r="AN161" s="17"/>
    </row>
    <row r="162" spans="1:40" x14ac:dyDescent="0.15">
      <c r="A162" s="58"/>
      <c r="B162" s="29">
        <v>150</v>
      </c>
      <c r="C162" s="76"/>
      <c r="D162" s="27" t="s">
        <v>12</v>
      </c>
      <c r="E162" s="28"/>
      <c r="F162" s="58"/>
      <c r="G162" s="11" t="str">
        <f t="shared" si="19"/>
        <v/>
      </c>
      <c r="H162" s="57"/>
      <c r="I162" s="12" t="str">
        <f t="shared" si="18"/>
        <v/>
      </c>
      <c r="J162" s="56"/>
      <c r="K162" s="13" t="str">
        <f t="shared" si="20"/>
        <v/>
      </c>
      <c r="L162" s="28"/>
      <c r="M162" s="58"/>
      <c r="N162" s="58"/>
      <c r="O162" s="29"/>
      <c r="P162" s="70" t="str">
        <f t="shared" si="22"/>
        <v/>
      </c>
      <c r="Q162" s="27"/>
      <c r="R162" s="28"/>
      <c r="S162" s="58"/>
      <c r="T162" s="29"/>
      <c r="U162" s="50">
        <f t="shared" si="23"/>
        <v>150</v>
      </c>
      <c r="V162" s="72" t="str">
        <f t="shared" si="21"/>
        <v/>
      </c>
      <c r="W162" s="2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>
        <f t="shared" si="24"/>
        <v>150</v>
      </c>
      <c r="AJ162" s="58">
        <f t="shared" si="25"/>
        <v>0</v>
      </c>
      <c r="AK162" s="58"/>
      <c r="AL162" s="17"/>
      <c r="AM162" s="17"/>
      <c r="AN162" s="17"/>
    </row>
    <row r="163" spans="1:40" x14ac:dyDescent="0.15">
      <c r="A163" s="58"/>
      <c r="B163" s="29">
        <v>151</v>
      </c>
      <c r="C163" s="76"/>
      <c r="D163" s="27" t="s">
        <v>12</v>
      </c>
      <c r="E163" s="28"/>
      <c r="F163" s="58"/>
      <c r="G163" s="11" t="str">
        <f t="shared" si="19"/>
        <v/>
      </c>
      <c r="H163" s="57"/>
      <c r="I163" s="12" t="str">
        <f t="shared" si="18"/>
        <v/>
      </c>
      <c r="J163" s="56"/>
      <c r="K163" s="13" t="str">
        <f t="shared" si="20"/>
        <v/>
      </c>
      <c r="L163" s="28"/>
      <c r="M163" s="58"/>
      <c r="N163" s="58"/>
      <c r="O163" s="29"/>
      <c r="P163" s="70" t="str">
        <f t="shared" si="22"/>
        <v/>
      </c>
      <c r="Q163" s="27"/>
      <c r="R163" s="28"/>
      <c r="S163" s="58"/>
      <c r="T163" s="29"/>
      <c r="U163" s="50">
        <f t="shared" si="23"/>
        <v>151</v>
      </c>
      <c r="V163" s="72" t="str">
        <f t="shared" si="21"/>
        <v/>
      </c>
      <c r="W163" s="2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>
        <f t="shared" si="24"/>
        <v>151</v>
      </c>
      <c r="AJ163" s="58">
        <f t="shared" si="25"/>
        <v>0</v>
      </c>
      <c r="AK163" s="58"/>
      <c r="AL163" s="17"/>
      <c r="AM163" s="17"/>
      <c r="AN163" s="17"/>
    </row>
    <row r="164" spans="1:40" x14ac:dyDescent="0.15">
      <c r="A164" s="58"/>
      <c r="B164" s="29">
        <v>152</v>
      </c>
      <c r="C164" s="76"/>
      <c r="D164" s="27" t="s">
        <v>12</v>
      </c>
      <c r="E164" s="28"/>
      <c r="F164" s="58"/>
      <c r="G164" s="11" t="str">
        <f t="shared" si="19"/>
        <v/>
      </c>
      <c r="H164" s="57"/>
      <c r="I164" s="12" t="str">
        <f t="shared" si="18"/>
        <v/>
      </c>
      <c r="J164" s="56"/>
      <c r="K164" s="13" t="str">
        <f t="shared" si="20"/>
        <v/>
      </c>
      <c r="L164" s="28"/>
      <c r="M164" s="58"/>
      <c r="N164" s="58"/>
      <c r="O164" s="29"/>
      <c r="P164" s="70" t="str">
        <f t="shared" si="22"/>
        <v/>
      </c>
      <c r="Q164" s="27"/>
      <c r="R164" s="28"/>
      <c r="S164" s="58"/>
      <c r="T164" s="29"/>
      <c r="U164" s="50">
        <f t="shared" si="23"/>
        <v>152</v>
      </c>
      <c r="V164" s="72" t="str">
        <f t="shared" si="21"/>
        <v/>
      </c>
      <c r="W164" s="2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>
        <f t="shared" si="24"/>
        <v>152</v>
      </c>
      <c r="AJ164" s="58">
        <f t="shared" si="25"/>
        <v>0</v>
      </c>
      <c r="AK164" s="58"/>
      <c r="AL164" s="17"/>
      <c r="AM164" s="17"/>
      <c r="AN164" s="17"/>
    </row>
    <row r="165" spans="1:40" x14ac:dyDescent="0.15">
      <c r="A165" s="58"/>
      <c r="B165" s="29">
        <v>153</v>
      </c>
      <c r="C165" s="76"/>
      <c r="D165" s="27" t="s">
        <v>12</v>
      </c>
      <c r="E165" s="28"/>
      <c r="F165" s="58"/>
      <c r="G165" s="11" t="str">
        <f t="shared" si="19"/>
        <v/>
      </c>
      <c r="H165" s="57"/>
      <c r="I165" s="12" t="str">
        <f t="shared" si="18"/>
        <v/>
      </c>
      <c r="J165" s="56"/>
      <c r="K165" s="13" t="str">
        <f t="shared" si="20"/>
        <v/>
      </c>
      <c r="L165" s="28"/>
      <c r="M165" s="58"/>
      <c r="N165" s="58"/>
      <c r="O165" s="29"/>
      <c r="P165" s="70" t="str">
        <f t="shared" si="22"/>
        <v/>
      </c>
      <c r="Q165" s="27"/>
      <c r="R165" s="28"/>
      <c r="S165" s="58"/>
      <c r="T165" s="29"/>
      <c r="U165" s="50">
        <f t="shared" si="23"/>
        <v>153</v>
      </c>
      <c r="V165" s="72" t="str">
        <f t="shared" si="21"/>
        <v/>
      </c>
      <c r="W165" s="2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>
        <f t="shared" si="24"/>
        <v>153</v>
      </c>
      <c r="AJ165" s="58">
        <f t="shared" si="25"/>
        <v>0</v>
      </c>
      <c r="AK165" s="58"/>
      <c r="AL165" s="17"/>
      <c r="AM165" s="17"/>
      <c r="AN165" s="17"/>
    </row>
    <row r="166" spans="1:40" x14ac:dyDescent="0.15">
      <c r="A166" s="58"/>
      <c r="B166" s="29">
        <v>154</v>
      </c>
      <c r="C166" s="76"/>
      <c r="D166" s="27" t="s">
        <v>12</v>
      </c>
      <c r="E166" s="28"/>
      <c r="F166" s="58"/>
      <c r="G166" s="11" t="str">
        <f t="shared" si="19"/>
        <v/>
      </c>
      <c r="H166" s="57"/>
      <c r="I166" s="12" t="str">
        <f t="shared" si="18"/>
        <v/>
      </c>
      <c r="J166" s="56"/>
      <c r="K166" s="13" t="str">
        <f t="shared" si="20"/>
        <v/>
      </c>
      <c r="L166" s="28"/>
      <c r="M166" s="58"/>
      <c r="N166" s="58"/>
      <c r="O166" s="29"/>
      <c r="P166" s="70" t="str">
        <f t="shared" si="22"/>
        <v/>
      </c>
      <c r="Q166" s="27"/>
      <c r="R166" s="28"/>
      <c r="S166" s="58"/>
      <c r="T166" s="29"/>
      <c r="U166" s="50">
        <f t="shared" si="23"/>
        <v>154</v>
      </c>
      <c r="V166" s="72" t="str">
        <f t="shared" si="21"/>
        <v/>
      </c>
      <c r="W166" s="2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>
        <f t="shared" si="24"/>
        <v>154</v>
      </c>
      <c r="AJ166" s="58">
        <f t="shared" si="25"/>
        <v>0</v>
      </c>
      <c r="AK166" s="58"/>
      <c r="AL166" s="17"/>
      <c r="AM166" s="17"/>
      <c r="AN166" s="17"/>
    </row>
    <row r="167" spans="1:40" x14ac:dyDescent="0.15">
      <c r="A167" s="58"/>
      <c r="B167" s="29">
        <v>155</v>
      </c>
      <c r="C167" s="76"/>
      <c r="D167" s="27" t="s">
        <v>12</v>
      </c>
      <c r="E167" s="28"/>
      <c r="F167" s="58"/>
      <c r="G167" s="11" t="str">
        <f t="shared" si="19"/>
        <v/>
      </c>
      <c r="H167" s="57"/>
      <c r="I167" s="12" t="str">
        <f t="shared" si="18"/>
        <v/>
      </c>
      <c r="J167" s="56"/>
      <c r="K167" s="13" t="str">
        <f t="shared" si="20"/>
        <v/>
      </c>
      <c r="L167" s="28"/>
      <c r="M167" s="58"/>
      <c r="N167" s="58"/>
      <c r="O167" s="29"/>
      <c r="P167" s="70" t="str">
        <f t="shared" si="22"/>
        <v/>
      </c>
      <c r="Q167" s="27"/>
      <c r="R167" s="28"/>
      <c r="S167" s="58"/>
      <c r="T167" s="29"/>
      <c r="U167" s="50">
        <f t="shared" si="23"/>
        <v>155</v>
      </c>
      <c r="V167" s="72" t="str">
        <f t="shared" si="21"/>
        <v/>
      </c>
      <c r="W167" s="2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>
        <f t="shared" si="24"/>
        <v>155</v>
      </c>
      <c r="AJ167" s="58">
        <f t="shared" si="25"/>
        <v>0</v>
      </c>
      <c r="AK167" s="58"/>
      <c r="AL167" s="17"/>
      <c r="AM167" s="17"/>
      <c r="AN167" s="17"/>
    </row>
    <row r="168" spans="1:40" x14ac:dyDescent="0.15">
      <c r="A168" s="58"/>
      <c r="B168" s="29">
        <v>156</v>
      </c>
      <c r="C168" s="76"/>
      <c r="D168" s="27" t="s">
        <v>12</v>
      </c>
      <c r="E168" s="28"/>
      <c r="F168" s="58"/>
      <c r="G168" s="11" t="str">
        <f t="shared" si="19"/>
        <v/>
      </c>
      <c r="H168" s="57"/>
      <c r="I168" s="12" t="str">
        <f t="shared" si="18"/>
        <v/>
      </c>
      <c r="J168" s="56"/>
      <c r="K168" s="13" t="str">
        <f t="shared" si="20"/>
        <v/>
      </c>
      <c r="L168" s="28"/>
      <c r="M168" s="58"/>
      <c r="N168" s="58"/>
      <c r="O168" s="29"/>
      <c r="P168" s="70" t="str">
        <f t="shared" si="22"/>
        <v/>
      </c>
      <c r="Q168" s="27"/>
      <c r="R168" s="28"/>
      <c r="S168" s="58"/>
      <c r="T168" s="29"/>
      <c r="U168" s="50">
        <f t="shared" si="23"/>
        <v>156</v>
      </c>
      <c r="V168" s="72" t="str">
        <f t="shared" si="21"/>
        <v/>
      </c>
      <c r="W168" s="2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>
        <f t="shared" si="24"/>
        <v>156</v>
      </c>
      <c r="AJ168" s="58">
        <f t="shared" si="25"/>
        <v>0</v>
      </c>
      <c r="AK168" s="58"/>
      <c r="AL168" s="17"/>
      <c r="AM168" s="17"/>
      <c r="AN168" s="17"/>
    </row>
    <row r="169" spans="1:40" x14ac:dyDescent="0.15">
      <c r="A169" s="58"/>
      <c r="B169" s="29">
        <v>157</v>
      </c>
      <c r="C169" s="76"/>
      <c r="D169" s="27" t="s">
        <v>12</v>
      </c>
      <c r="E169" s="28"/>
      <c r="F169" s="58"/>
      <c r="G169" s="11" t="str">
        <f t="shared" si="19"/>
        <v/>
      </c>
      <c r="H169" s="57"/>
      <c r="I169" s="12" t="str">
        <f t="shared" si="18"/>
        <v/>
      </c>
      <c r="J169" s="56"/>
      <c r="K169" s="13" t="str">
        <f t="shared" si="20"/>
        <v/>
      </c>
      <c r="L169" s="28"/>
      <c r="M169" s="58"/>
      <c r="N169" s="58"/>
      <c r="O169" s="29"/>
      <c r="P169" s="70" t="str">
        <f t="shared" si="22"/>
        <v/>
      </c>
      <c r="Q169" s="27"/>
      <c r="R169" s="28"/>
      <c r="S169" s="58"/>
      <c r="T169" s="29"/>
      <c r="U169" s="50">
        <f t="shared" si="23"/>
        <v>157</v>
      </c>
      <c r="V169" s="72" t="str">
        <f t="shared" si="21"/>
        <v/>
      </c>
      <c r="W169" s="2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>
        <f t="shared" si="24"/>
        <v>157</v>
      </c>
      <c r="AJ169" s="58">
        <f t="shared" si="25"/>
        <v>0</v>
      </c>
      <c r="AK169" s="58"/>
      <c r="AL169" s="17"/>
      <c r="AM169" s="17"/>
      <c r="AN169" s="17"/>
    </row>
    <row r="170" spans="1:40" x14ac:dyDescent="0.15">
      <c r="A170" s="58"/>
      <c r="B170" s="29">
        <v>158</v>
      </c>
      <c r="C170" s="76"/>
      <c r="D170" s="27" t="s">
        <v>12</v>
      </c>
      <c r="E170" s="28"/>
      <c r="F170" s="58"/>
      <c r="G170" s="11" t="str">
        <f t="shared" si="19"/>
        <v/>
      </c>
      <c r="H170" s="57"/>
      <c r="I170" s="12" t="str">
        <f t="shared" si="18"/>
        <v/>
      </c>
      <c r="J170" s="56"/>
      <c r="K170" s="13" t="str">
        <f t="shared" si="20"/>
        <v/>
      </c>
      <c r="L170" s="28"/>
      <c r="M170" s="58"/>
      <c r="N170" s="58"/>
      <c r="O170" s="29"/>
      <c r="P170" s="70" t="str">
        <f t="shared" si="22"/>
        <v/>
      </c>
      <c r="Q170" s="27"/>
      <c r="R170" s="28"/>
      <c r="S170" s="58"/>
      <c r="T170" s="29"/>
      <c r="U170" s="50">
        <f t="shared" si="23"/>
        <v>158</v>
      </c>
      <c r="V170" s="72" t="str">
        <f t="shared" si="21"/>
        <v/>
      </c>
      <c r="W170" s="2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>
        <f t="shared" si="24"/>
        <v>158</v>
      </c>
      <c r="AJ170" s="58">
        <f t="shared" si="25"/>
        <v>0</v>
      </c>
      <c r="AK170" s="58"/>
      <c r="AL170" s="17"/>
      <c r="AM170" s="17"/>
      <c r="AN170" s="17"/>
    </row>
    <row r="171" spans="1:40" x14ac:dyDescent="0.15">
      <c r="A171" s="58"/>
      <c r="B171" s="29">
        <v>159</v>
      </c>
      <c r="C171" s="76"/>
      <c r="D171" s="27" t="s">
        <v>12</v>
      </c>
      <c r="E171" s="28"/>
      <c r="F171" s="58"/>
      <c r="G171" s="11" t="str">
        <f t="shared" si="19"/>
        <v/>
      </c>
      <c r="H171" s="57"/>
      <c r="I171" s="12" t="str">
        <f t="shared" si="18"/>
        <v/>
      </c>
      <c r="J171" s="56"/>
      <c r="K171" s="13" t="str">
        <f t="shared" si="20"/>
        <v/>
      </c>
      <c r="L171" s="28"/>
      <c r="M171" s="58"/>
      <c r="N171" s="58"/>
      <c r="O171" s="29"/>
      <c r="P171" s="70" t="str">
        <f t="shared" si="22"/>
        <v/>
      </c>
      <c r="Q171" s="27"/>
      <c r="R171" s="28"/>
      <c r="S171" s="58"/>
      <c r="T171" s="29"/>
      <c r="U171" s="50">
        <f t="shared" si="23"/>
        <v>159</v>
      </c>
      <c r="V171" s="72" t="str">
        <f t="shared" si="21"/>
        <v/>
      </c>
      <c r="W171" s="2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>
        <f t="shared" si="24"/>
        <v>159</v>
      </c>
      <c r="AJ171" s="58">
        <f t="shared" si="25"/>
        <v>0</v>
      </c>
      <c r="AK171" s="58"/>
      <c r="AL171" s="17"/>
      <c r="AM171" s="17"/>
      <c r="AN171" s="17"/>
    </row>
    <row r="172" spans="1:40" x14ac:dyDescent="0.15">
      <c r="A172" s="58"/>
      <c r="B172" s="29">
        <v>160</v>
      </c>
      <c r="C172" s="76"/>
      <c r="D172" s="27" t="s">
        <v>12</v>
      </c>
      <c r="E172" s="28"/>
      <c r="F172" s="58"/>
      <c r="G172" s="11" t="str">
        <f t="shared" si="19"/>
        <v/>
      </c>
      <c r="H172" s="57"/>
      <c r="I172" s="12" t="str">
        <f t="shared" si="18"/>
        <v/>
      </c>
      <c r="J172" s="56"/>
      <c r="K172" s="13" t="str">
        <f t="shared" si="20"/>
        <v/>
      </c>
      <c r="L172" s="28"/>
      <c r="M172" s="58"/>
      <c r="N172" s="58"/>
      <c r="O172" s="29"/>
      <c r="P172" s="70" t="str">
        <f t="shared" si="22"/>
        <v/>
      </c>
      <c r="Q172" s="27"/>
      <c r="R172" s="28"/>
      <c r="S172" s="58"/>
      <c r="T172" s="29"/>
      <c r="U172" s="50">
        <f t="shared" si="23"/>
        <v>160</v>
      </c>
      <c r="V172" s="72" t="str">
        <f t="shared" si="21"/>
        <v/>
      </c>
      <c r="W172" s="2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>
        <f t="shared" si="24"/>
        <v>160</v>
      </c>
      <c r="AJ172" s="58">
        <f t="shared" si="25"/>
        <v>0</v>
      </c>
      <c r="AK172" s="58"/>
      <c r="AL172" s="17"/>
      <c r="AM172" s="17"/>
      <c r="AN172" s="17"/>
    </row>
    <row r="173" spans="1:40" x14ac:dyDescent="0.15">
      <c r="A173" s="58"/>
      <c r="B173" s="29">
        <v>161</v>
      </c>
      <c r="C173" s="76"/>
      <c r="D173" s="27" t="s">
        <v>12</v>
      </c>
      <c r="E173" s="28"/>
      <c r="F173" s="58"/>
      <c r="G173" s="11" t="str">
        <f t="shared" si="19"/>
        <v/>
      </c>
      <c r="H173" s="57"/>
      <c r="I173" s="12" t="str">
        <f t="shared" si="18"/>
        <v/>
      </c>
      <c r="J173" s="56"/>
      <c r="K173" s="13" t="str">
        <f t="shared" si="20"/>
        <v/>
      </c>
      <c r="L173" s="28"/>
      <c r="M173" s="58"/>
      <c r="N173" s="58"/>
      <c r="O173" s="29"/>
      <c r="P173" s="70" t="str">
        <f t="shared" si="22"/>
        <v/>
      </c>
      <c r="Q173" s="27"/>
      <c r="R173" s="28"/>
      <c r="S173" s="58"/>
      <c r="T173" s="29"/>
      <c r="U173" s="50">
        <f t="shared" si="23"/>
        <v>161</v>
      </c>
      <c r="V173" s="72" t="str">
        <f t="shared" si="21"/>
        <v/>
      </c>
      <c r="W173" s="2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>
        <f t="shared" si="24"/>
        <v>161</v>
      </c>
      <c r="AJ173" s="58">
        <f t="shared" si="25"/>
        <v>0</v>
      </c>
      <c r="AK173" s="58"/>
      <c r="AL173" s="17"/>
      <c r="AM173" s="17"/>
      <c r="AN173" s="17"/>
    </row>
    <row r="174" spans="1:40" x14ac:dyDescent="0.15">
      <c r="A174" s="58"/>
      <c r="B174" s="29">
        <v>162</v>
      </c>
      <c r="C174" s="76"/>
      <c r="D174" s="27" t="s">
        <v>12</v>
      </c>
      <c r="E174" s="28"/>
      <c r="F174" s="58"/>
      <c r="G174" s="11" t="str">
        <f t="shared" si="19"/>
        <v/>
      </c>
      <c r="H174" s="57"/>
      <c r="I174" s="12" t="str">
        <f t="shared" si="18"/>
        <v/>
      </c>
      <c r="J174" s="56"/>
      <c r="K174" s="13" t="str">
        <f t="shared" si="20"/>
        <v/>
      </c>
      <c r="L174" s="28"/>
      <c r="M174" s="58"/>
      <c r="N174" s="58"/>
      <c r="O174" s="29"/>
      <c r="P174" s="70" t="str">
        <f t="shared" si="22"/>
        <v/>
      </c>
      <c r="Q174" s="27"/>
      <c r="R174" s="28"/>
      <c r="S174" s="58"/>
      <c r="T174" s="29"/>
      <c r="U174" s="50">
        <f t="shared" si="23"/>
        <v>162</v>
      </c>
      <c r="V174" s="72" t="str">
        <f t="shared" si="21"/>
        <v/>
      </c>
      <c r="W174" s="2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>
        <f t="shared" si="24"/>
        <v>162</v>
      </c>
      <c r="AJ174" s="58">
        <f t="shared" si="25"/>
        <v>0</v>
      </c>
      <c r="AK174" s="58"/>
      <c r="AL174" s="17"/>
      <c r="AM174" s="17"/>
      <c r="AN174" s="17"/>
    </row>
    <row r="175" spans="1:40" x14ac:dyDescent="0.15">
      <c r="A175" s="58"/>
      <c r="B175" s="29">
        <v>163</v>
      </c>
      <c r="C175" s="76"/>
      <c r="D175" s="27" t="s">
        <v>12</v>
      </c>
      <c r="E175" s="28"/>
      <c r="F175" s="58"/>
      <c r="G175" s="11" t="str">
        <f t="shared" si="19"/>
        <v/>
      </c>
      <c r="H175" s="57"/>
      <c r="I175" s="12" t="str">
        <f t="shared" si="18"/>
        <v/>
      </c>
      <c r="J175" s="56"/>
      <c r="K175" s="13" t="str">
        <f t="shared" si="20"/>
        <v/>
      </c>
      <c r="L175" s="28"/>
      <c r="M175" s="58"/>
      <c r="N175" s="58"/>
      <c r="O175" s="29"/>
      <c r="P175" s="70" t="str">
        <f t="shared" si="22"/>
        <v/>
      </c>
      <c r="Q175" s="27"/>
      <c r="R175" s="28"/>
      <c r="S175" s="58"/>
      <c r="T175" s="29"/>
      <c r="U175" s="50">
        <f t="shared" si="23"/>
        <v>163</v>
      </c>
      <c r="V175" s="72" t="str">
        <f t="shared" si="21"/>
        <v/>
      </c>
      <c r="W175" s="2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>
        <f t="shared" si="24"/>
        <v>163</v>
      </c>
      <c r="AJ175" s="58">
        <f t="shared" si="25"/>
        <v>0</v>
      </c>
      <c r="AK175" s="58"/>
      <c r="AL175" s="17"/>
      <c r="AM175" s="17"/>
      <c r="AN175" s="17"/>
    </row>
    <row r="176" spans="1:40" x14ac:dyDescent="0.15">
      <c r="A176" s="58"/>
      <c r="B176" s="29">
        <v>164</v>
      </c>
      <c r="C176" s="76"/>
      <c r="D176" s="27" t="s">
        <v>12</v>
      </c>
      <c r="E176" s="28"/>
      <c r="F176" s="58"/>
      <c r="G176" s="11" t="str">
        <f t="shared" si="19"/>
        <v/>
      </c>
      <c r="H176" s="57"/>
      <c r="I176" s="12" t="str">
        <f t="shared" si="18"/>
        <v/>
      </c>
      <c r="J176" s="56"/>
      <c r="K176" s="13" t="str">
        <f t="shared" si="20"/>
        <v/>
      </c>
      <c r="L176" s="28"/>
      <c r="M176" s="58"/>
      <c r="N176" s="58"/>
      <c r="O176" s="29"/>
      <c r="P176" s="70" t="str">
        <f t="shared" si="22"/>
        <v/>
      </c>
      <c r="Q176" s="27"/>
      <c r="R176" s="28"/>
      <c r="S176" s="58"/>
      <c r="T176" s="29"/>
      <c r="U176" s="50">
        <f t="shared" si="23"/>
        <v>164</v>
      </c>
      <c r="V176" s="72" t="str">
        <f t="shared" si="21"/>
        <v/>
      </c>
      <c r="W176" s="2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>
        <f t="shared" si="24"/>
        <v>164</v>
      </c>
      <c r="AJ176" s="58">
        <f t="shared" si="25"/>
        <v>0</v>
      </c>
      <c r="AK176" s="58"/>
      <c r="AL176" s="17"/>
      <c r="AM176" s="17"/>
      <c r="AN176" s="17"/>
    </row>
    <row r="177" spans="1:40" x14ac:dyDescent="0.15">
      <c r="A177" s="58"/>
      <c r="B177" s="29">
        <v>165</v>
      </c>
      <c r="C177" s="76"/>
      <c r="D177" s="27" t="s">
        <v>12</v>
      </c>
      <c r="E177" s="28"/>
      <c r="F177" s="58"/>
      <c r="G177" s="11" t="str">
        <f t="shared" si="19"/>
        <v/>
      </c>
      <c r="H177" s="57"/>
      <c r="I177" s="12" t="str">
        <f t="shared" si="18"/>
        <v/>
      </c>
      <c r="J177" s="56"/>
      <c r="K177" s="13" t="str">
        <f t="shared" si="20"/>
        <v/>
      </c>
      <c r="L177" s="28"/>
      <c r="M177" s="58"/>
      <c r="N177" s="58"/>
      <c r="O177" s="29"/>
      <c r="P177" s="70" t="str">
        <f t="shared" si="22"/>
        <v/>
      </c>
      <c r="Q177" s="27"/>
      <c r="R177" s="28"/>
      <c r="S177" s="58"/>
      <c r="T177" s="29"/>
      <c r="U177" s="50">
        <f t="shared" si="23"/>
        <v>165</v>
      </c>
      <c r="V177" s="72" t="str">
        <f t="shared" si="21"/>
        <v/>
      </c>
      <c r="W177" s="2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>
        <f t="shared" si="24"/>
        <v>165</v>
      </c>
      <c r="AJ177" s="58">
        <f t="shared" si="25"/>
        <v>0</v>
      </c>
      <c r="AK177" s="58"/>
      <c r="AL177" s="17"/>
      <c r="AM177" s="17"/>
      <c r="AN177" s="17"/>
    </row>
    <row r="178" spans="1:40" x14ac:dyDescent="0.15">
      <c r="A178" s="58"/>
      <c r="B178" s="29">
        <v>166</v>
      </c>
      <c r="C178" s="76"/>
      <c r="D178" s="27" t="s">
        <v>12</v>
      </c>
      <c r="E178" s="28"/>
      <c r="F178" s="58"/>
      <c r="G178" s="11" t="str">
        <f t="shared" si="19"/>
        <v/>
      </c>
      <c r="H178" s="57"/>
      <c r="I178" s="12" t="str">
        <f t="shared" si="18"/>
        <v/>
      </c>
      <c r="J178" s="56"/>
      <c r="K178" s="13" t="str">
        <f t="shared" si="20"/>
        <v/>
      </c>
      <c r="L178" s="28"/>
      <c r="M178" s="58"/>
      <c r="N178" s="58"/>
      <c r="O178" s="29"/>
      <c r="P178" s="70" t="str">
        <f t="shared" si="22"/>
        <v/>
      </c>
      <c r="Q178" s="27"/>
      <c r="R178" s="28"/>
      <c r="S178" s="58"/>
      <c r="T178" s="29"/>
      <c r="U178" s="50">
        <f t="shared" si="23"/>
        <v>166</v>
      </c>
      <c r="V178" s="72" t="str">
        <f t="shared" si="21"/>
        <v/>
      </c>
      <c r="W178" s="2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>
        <f t="shared" si="24"/>
        <v>166</v>
      </c>
      <c r="AJ178" s="58">
        <f t="shared" si="25"/>
        <v>0</v>
      </c>
      <c r="AK178" s="58"/>
      <c r="AL178" s="17"/>
      <c r="AM178" s="17"/>
      <c r="AN178" s="17"/>
    </row>
    <row r="179" spans="1:40" x14ac:dyDescent="0.15">
      <c r="A179" s="58"/>
      <c r="B179" s="29">
        <v>167</v>
      </c>
      <c r="C179" s="76"/>
      <c r="D179" s="27" t="s">
        <v>12</v>
      </c>
      <c r="E179" s="28"/>
      <c r="F179" s="58"/>
      <c r="G179" s="11" t="str">
        <f t="shared" si="19"/>
        <v/>
      </c>
      <c r="H179" s="57"/>
      <c r="I179" s="12" t="str">
        <f t="shared" si="18"/>
        <v/>
      </c>
      <c r="J179" s="56"/>
      <c r="K179" s="13" t="str">
        <f t="shared" si="20"/>
        <v/>
      </c>
      <c r="L179" s="28"/>
      <c r="M179" s="58"/>
      <c r="N179" s="58"/>
      <c r="O179" s="29"/>
      <c r="P179" s="70" t="str">
        <f t="shared" si="22"/>
        <v/>
      </c>
      <c r="Q179" s="27"/>
      <c r="R179" s="28"/>
      <c r="S179" s="58"/>
      <c r="T179" s="29"/>
      <c r="U179" s="50">
        <f t="shared" si="23"/>
        <v>167</v>
      </c>
      <c r="V179" s="72" t="str">
        <f t="shared" si="21"/>
        <v/>
      </c>
      <c r="W179" s="2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>
        <f t="shared" si="24"/>
        <v>167</v>
      </c>
      <c r="AJ179" s="58">
        <f t="shared" si="25"/>
        <v>0</v>
      </c>
      <c r="AK179" s="58"/>
      <c r="AL179" s="17"/>
      <c r="AM179" s="17"/>
      <c r="AN179" s="17"/>
    </row>
    <row r="180" spans="1:40" x14ac:dyDescent="0.15">
      <c r="A180" s="58"/>
      <c r="B180" s="29">
        <v>168</v>
      </c>
      <c r="C180" s="76"/>
      <c r="D180" s="27" t="s">
        <v>12</v>
      </c>
      <c r="E180" s="28"/>
      <c r="F180" s="58"/>
      <c r="G180" s="11" t="str">
        <f t="shared" si="19"/>
        <v/>
      </c>
      <c r="H180" s="57"/>
      <c r="I180" s="12" t="str">
        <f t="shared" si="18"/>
        <v/>
      </c>
      <c r="J180" s="56"/>
      <c r="K180" s="13" t="str">
        <f t="shared" si="20"/>
        <v/>
      </c>
      <c r="L180" s="28"/>
      <c r="M180" s="58"/>
      <c r="N180" s="58"/>
      <c r="O180" s="29"/>
      <c r="P180" s="70" t="str">
        <f t="shared" si="22"/>
        <v/>
      </c>
      <c r="Q180" s="27"/>
      <c r="R180" s="28"/>
      <c r="S180" s="58"/>
      <c r="T180" s="29"/>
      <c r="U180" s="50">
        <f t="shared" si="23"/>
        <v>168</v>
      </c>
      <c r="V180" s="72" t="str">
        <f t="shared" si="21"/>
        <v/>
      </c>
      <c r="W180" s="2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>
        <f t="shared" si="24"/>
        <v>168</v>
      </c>
      <c r="AJ180" s="58">
        <f t="shared" si="25"/>
        <v>0</v>
      </c>
      <c r="AK180" s="58"/>
      <c r="AL180" s="17"/>
      <c r="AM180" s="17"/>
      <c r="AN180" s="17"/>
    </row>
    <row r="181" spans="1:40" x14ac:dyDescent="0.15">
      <c r="A181" s="58"/>
      <c r="B181" s="29">
        <v>169</v>
      </c>
      <c r="C181" s="76"/>
      <c r="D181" s="27" t="s">
        <v>12</v>
      </c>
      <c r="E181" s="28"/>
      <c r="F181" s="58"/>
      <c r="G181" s="11" t="str">
        <f t="shared" si="19"/>
        <v/>
      </c>
      <c r="H181" s="57"/>
      <c r="I181" s="12" t="str">
        <f t="shared" si="18"/>
        <v/>
      </c>
      <c r="J181" s="56"/>
      <c r="K181" s="13" t="str">
        <f t="shared" si="20"/>
        <v/>
      </c>
      <c r="L181" s="28"/>
      <c r="M181" s="58"/>
      <c r="N181" s="58"/>
      <c r="O181" s="29"/>
      <c r="P181" s="70" t="str">
        <f t="shared" si="22"/>
        <v/>
      </c>
      <c r="Q181" s="27"/>
      <c r="R181" s="28"/>
      <c r="S181" s="58"/>
      <c r="T181" s="29"/>
      <c r="U181" s="50">
        <f t="shared" si="23"/>
        <v>169</v>
      </c>
      <c r="V181" s="72" t="str">
        <f t="shared" si="21"/>
        <v/>
      </c>
      <c r="W181" s="2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>
        <f t="shared" si="24"/>
        <v>169</v>
      </c>
      <c r="AJ181" s="58">
        <f t="shared" si="25"/>
        <v>0</v>
      </c>
      <c r="AK181" s="58"/>
      <c r="AL181" s="17"/>
      <c r="AM181" s="17"/>
      <c r="AN181" s="17"/>
    </row>
    <row r="182" spans="1:40" x14ac:dyDescent="0.15">
      <c r="A182" s="58"/>
      <c r="B182" s="29">
        <v>170</v>
      </c>
      <c r="C182" s="76"/>
      <c r="D182" s="27" t="s">
        <v>12</v>
      </c>
      <c r="E182" s="28"/>
      <c r="F182" s="58"/>
      <c r="G182" s="11" t="str">
        <f t="shared" si="19"/>
        <v/>
      </c>
      <c r="H182" s="57"/>
      <c r="I182" s="12" t="str">
        <f t="shared" si="18"/>
        <v/>
      </c>
      <c r="J182" s="56"/>
      <c r="K182" s="13" t="str">
        <f t="shared" si="20"/>
        <v/>
      </c>
      <c r="L182" s="28"/>
      <c r="M182" s="58"/>
      <c r="N182" s="58"/>
      <c r="O182" s="29"/>
      <c r="P182" s="70" t="str">
        <f t="shared" si="22"/>
        <v/>
      </c>
      <c r="Q182" s="27"/>
      <c r="R182" s="28"/>
      <c r="S182" s="58"/>
      <c r="T182" s="29"/>
      <c r="U182" s="50">
        <f t="shared" si="23"/>
        <v>170</v>
      </c>
      <c r="V182" s="72" t="str">
        <f t="shared" si="21"/>
        <v/>
      </c>
      <c r="W182" s="2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>
        <f t="shared" si="24"/>
        <v>170</v>
      </c>
      <c r="AJ182" s="58">
        <f t="shared" si="25"/>
        <v>0</v>
      </c>
      <c r="AK182" s="58"/>
      <c r="AL182" s="17"/>
      <c r="AM182" s="17"/>
      <c r="AN182" s="17"/>
    </row>
    <row r="183" spans="1:40" x14ac:dyDescent="0.15">
      <c r="A183" s="58"/>
      <c r="B183" s="29">
        <v>171</v>
      </c>
      <c r="C183" s="76"/>
      <c r="D183" s="27" t="s">
        <v>12</v>
      </c>
      <c r="E183" s="28"/>
      <c r="F183" s="58"/>
      <c r="G183" s="11" t="str">
        <f t="shared" si="19"/>
        <v/>
      </c>
      <c r="H183" s="57"/>
      <c r="I183" s="12" t="str">
        <f t="shared" si="18"/>
        <v/>
      </c>
      <c r="J183" s="56"/>
      <c r="K183" s="13" t="str">
        <f t="shared" si="20"/>
        <v/>
      </c>
      <c r="L183" s="28"/>
      <c r="M183" s="58"/>
      <c r="N183" s="58"/>
      <c r="O183" s="29"/>
      <c r="P183" s="70" t="str">
        <f t="shared" si="22"/>
        <v/>
      </c>
      <c r="Q183" s="27"/>
      <c r="R183" s="28"/>
      <c r="S183" s="58"/>
      <c r="T183" s="29"/>
      <c r="U183" s="50">
        <f t="shared" si="23"/>
        <v>171</v>
      </c>
      <c r="V183" s="72" t="str">
        <f t="shared" si="21"/>
        <v/>
      </c>
      <c r="W183" s="2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>
        <f t="shared" si="24"/>
        <v>171</v>
      </c>
      <c r="AJ183" s="58">
        <f t="shared" si="25"/>
        <v>0</v>
      </c>
      <c r="AK183" s="58"/>
      <c r="AL183" s="17"/>
      <c r="AM183" s="17"/>
      <c r="AN183" s="17"/>
    </row>
    <row r="184" spans="1:40" x14ac:dyDescent="0.15">
      <c r="A184" s="58"/>
      <c r="B184" s="29">
        <v>172</v>
      </c>
      <c r="C184" s="76"/>
      <c r="D184" s="27" t="s">
        <v>12</v>
      </c>
      <c r="E184" s="28"/>
      <c r="F184" s="58"/>
      <c r="G184" s="11" t="str">
        <f t="shared" si="19"/>
        <v/>
      </c>
      <c r="H184" s="57"/>
      <c r="I184" s="12" t="str">
        <f t="shared" si="18"/>
        <v/>
      </c>
      <c r="J184" s="56"/>
      <c r="K184" s="13" t="str">
        <f t="shared" si="20"/>
        <v/>
      </c>
      <c r="L184" s="28"/>
      <c r="M184" s="58"/>
      <c r="N184" s="58"/>
      <c r="O184" s="29"/>
      <c r="P184" s="70" t="str">
        <f t="shared" si="22"/>
        <v/>
      </c>
      <c r="Q184" s="27"/>
      <c r="R184" s="28"/>
      <c r="S184" s="58"/>
      <c r="T184" s="29"/>
      <c r="U184" s="50">
        <f t="shared" si="23"/>
        <v>172</v>
      </c>
      <c r="V184" s="72" t="str">
        <f t="shared" si="21"/>
        <v/>
      </c>
      <c r="W184" s="2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>
        <f t="shared" si="24"/>
        <v>172</v>
      </c>
      <c r="AJ184" s="58">
        <f t="shared" si="25"/>
        <v>0</v>
      </c>
      <c r="AK184" s="58"/>
      <c r="AL184" s="17"/>
      <c r="AM184" s="17"/>
      <c r="AN184" s="17"/>
    </row>
    <row r="185" spans="1:40" x14ac:dyDescent="0.15">
      <c r="A185" s="58"/>
      <c r="B185" s="29">
        <v>173</v>
      </c>
      <c r="C185" s="76"/>
      <c r="D185" s="27" t="s">
        <v>12</v>
      </c>
      <c r="E185" s="28"/>
      <c r="F185" s="58"/>
      <c r="G185" s="11" t="str">
        <f t="shared" si="19"/>
        <v/>
      </c>
      <c r="H185" s="57"/>
      <c r="I185" s="12" t="str">
        <f t="shared" si="18"/>
        <v/>
      </c>
      <c r="J185" s="56"/>
      <c r="K185" s="13" t="str">
        <f t="shared" si="20"/>
        <v/>
      </c>
      <c r="L185" s="28"/>
      <c r="M185" s="58"/>
      <c r="N185" s="58"/>
      <c r="O185" s="29"/>
      <c r="P185" s="70" t="str">
        <f t="shared" si="22"/>
        <v/>
      </c>
      <c r="Q185" s="27"/>
      <c r="R185" s="28"/>
      <c r="S185" s="58"/>
      <c r="T185" s="29"/>
      <c r="U185" s="50">
        <f t="shared" si="23"/>
        <v>173</v>
      </c>
      <c r="V185" s="72" t="str">
        <f t="shared" si="21"/>
        <v/>
      </c>
      <c r="W185" s="2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>
        <f t="shared" si="24"/>
        <v>173</v>
      </c>
      <c r="AJ185" s="58">
        <f t="shared" si="25"/>
        <v>0</v>
      </c>
      <c r="AK185" s="58"/>
      <c r="AL185" s="17"/>
      <c r="AM185" s="17"/>
      <c r="AN185" s="17"/>
    </row>
    <row r="186" spans="1:40" x14ac:dyDescent="0.15">
      <c r="A186" s="58"/>
      <c r="B186" s="29">
        <v>174</v>
      </c>
      <c r="C186" s="76"/>
      <c r="D186" s="27" t="s">
        <v>12</v>
      </c>
      <c r="E186" s="28"/>
      <c r="F186" s="58"/>
      <c r="G186" s="11" t="str">
        <f t="shared" si="19"/>
        <v/>
      </c>
      <c r="H186" s="57"/>
      <c r="I186" s="12" t="str">
        <f t="shared" si="18"/>
        <v/>
      </c>
      <c r="J186" s="56"/>
      <c r="K186" s="13" t="str">
        <f t="shared" si="20"/>
        <v/>
      </c>
      <c r="L186" s="28"/>
      <c r="M186" s="58"/>
      <c r="N186" s="58"/>
      <c r="O186" s="29"/>
      <c r="P186" s="70" t="str">
        <f t="shared" si="22"/>
        <v/>
      </c>
      <c r="Q186" s="27"/>
      <c r="R186" s="28"/>
      <c r="S186" s="58"/>
      <c r="T186" s="29"/>
      <c r="U186" s="50">
        <f t="shared" si="23"/>
        <v>174</v>
      </c>
      <c r="V186" s="72" t="str">
        <f t="shared" si="21"/>
        <v/>
      </c>
      <c r="W186" s="2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>
        <f t="shared" si="24"/>
        <v>174</v>
      </c>
      <c r="AJ186" s="58">
        <f t="shared" si="25"/>
        <v>0</v>
      </c>
      <c r="AK186" s="58"/>
      <c r="AL186" s="17"/>
      <c r="AM186" s="17"/>
      <c r="AN186" s="17"/>
    </row>
    <row r="187" spans="1:40" x14ac:dyDescent="0.15">
      <c r="A187" s="58"/>
      <c r="B187" s="29">
        <v>175</v>
      </c>
      <c r="C187" s="76"/>
      <c r="D187" s="27" t="s">
        <v>12</v>
      </c>
      <c r="E187" s="28"/>
      <c r="F187" s="58"/>
      <c r="G187" s="11" t="str">
        <f t="shared" si="19"/>
        <v/>
      </c>
      <c r="H187" s="57"/>
      <c r="I187" s="12" t="str">
        <f t="shared" si="18"/>
        <v/>
      </c>
      <c r="J187" s="56"/>
      <c r="K187" s="13" t="str">
        <f t="shared" si="20"/>
        <v/>
      </c>
      <c r="L187" s="28"/>
      <c r="M187" s="58"/>
      <c r="N187" s="58"/>
      <c r="O187" s="29"/>
      <c r="P187" s="70" t="str">
        <f t="shared" si="22"/>
        <v/>
      </c>
      <c r="Q187" s="27"/>
      <c r="R187" s="28"/>
      <c r="S187" s="58"/>
      <c r="T187" s="29"/>
      <c r="U187" s="50">
        <f t="shared" si="23"/>
        <v>175</v>
      </c>
      <c r="V187" s="72" t="str">
        <f t="shared" si="21"/>
        <v/>
      </c>
      <c r="W187" s="2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>
        <f t="shared" si="24"/>
        <v>175</v>
      </c>
      <c r="AJ187" s="58">
        <f t="shared" si="25"/>
        <v>0</v>
      </c>
      <c r="AK187" s="58"/>
      <c r="AL187" s="17"/>
      <c r="AM187" s="17"/>
      <c r="AN187" s="17"/>
    </row>
    <row r="188" spans="1:40" x14ac:dyDescent="0.15">
      <c r="A188" s="58"/>
      <c r="B188" s="29">
        <v>176</v>
      </c>
      <c r="C188" s="76"/>
      <c r="D188" s="27" t="s">
        <v>12</v>
      </c>
      <c r="E188" s="28"/>
      <c r="F188" s="58"/>
      <c r="G188" s="11" t="str">
        <f t="shared" si="19"/>
        <v/>
      </c>
      <c r="H188" s="57"/>
      <c r="I188" s="12" t="str">
        <f t="shared" si="18"/>
        <v/>
      </c>
      <c r="J188" s="56"/>
      <c r="K188" s="13" t="str">
        <f t="shared" si="20"/>
        <v/>
      </c>
      <c r="L188" s="28"/>
      <c r="M188" s="58"/>
      <c r="N188" s="58"/>
      <c r="O188" s="29"/>
      <c r="P188" s="70" t="str">
        <f t="shared" si="22"/>
        <v/>
      </c>
      <c r="Q188" s="27"/>
      <c r="R188" s="28"/>
      <c r="S188" s="58"/>
      <c r="T188" s="29"/>
      <c r="U188" s="50">
        <f t="shared" si="23"/>
        <v>176</v>
      </c>
      <c r="V188" s="72" t="str">
        <f t="shared" si="21"/>
        <v/>
      </c>
      <c r="W188" s="2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>
        <f t="shared" si="24"/>
        <v>176</v>
      </c>
      <c r="AJ188" s="58">
        <f t="shared" si="25"/>
        <v>0</v>
      </c>
      <c r="AK188" s="58"/>
      <c r="AL188" s="17"/>
      <c r="AM188" s="17"/>
      <c r="AN188" s="17"/>
    </row>
    <row r="189" spans="1:40" x14ac:dyDescent="0.15">
      <c r="A189" s="58"/>
      <c r="B189" s="29">
        <v>177</v>
      </c>
      <c r="C189" s="76"/>
      <c r="D189" s="27" t="s">
        <v>12</v>
      </c>
      <c r="E189" s="28"/>
      <c r="F189" s="58"/>
      <c r="G189" s="11" t="str">
        <f t="shared" si="19"/>
        <v/>
      </c>
      <c r="H189" s="57"/>
      <c r="I189" s="12" t="str">
        <f t="shared" si="18"/>
        <v/>
      </c>
      <c r="J189" s="56"/>
      <c r="K189" s="13" t="str">
        <f t="shared" si="20"/>
        <v/>
      </c>
      <c r="L189" s="28"/>
      <c r="M189" s="58"/>
      <c r="N189" s="58"/>
      <c r="O189" s="29"/>
      <c r="P189" s="70" t="str">
        <f t="shared" si="22"/>
        <v/>
      </c>
      <c r="Q189" s="27"/>
      <c r="R189" s="28"/>
      <c r="S189" s="58"/>
      <c r="T189" s="29"/>
      <c r="U189" s="50">
        <f t="shared" si="23"/>
        <v>177</v>
      </c>
      <c r="V189" s="72" t="str">
        <f t="shared" si="21"/>
        <v/>
      </c>
      <c r="W189" s="2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>
        <f t="shared" si="24"/>
        <v>177</v>
      </c>
      <c r="AJ189" s="58">
        <f t="shared" si="25"/>
        <v>0</v>
      </c>
      <c r="AK189" s="58"/>
      <c r="AL189" s="17"/>
      <c r="AM189" s="17"/>
      <c r="AN189" s="17"/>
    </row>
    <row r="190" spans="1:40" x14ac:dyDescent="0.15">
      <c r="A190" s="58"/>
      <c r="B190" s="29">
        <v>178</v>
      </c>
      <c r="C190" s="76"/>
      <c r="D190" s="27" t="s">
        <v>12</v>
      </c>
      <c r="E190" s="28"/>
      <c r="F190" s="58"/>
      <c r="G190" s="11" t="str">
        <f t="shared" si="19"/>
        <v/>
      </c>
      <c r="H190" s="57"/>
      <c r="I190" s="12" t="str">
        <f t="shared" si="18"/>
        <v/>
      </c>
      <c r="J190" s="56"/>
      <c r="K190" s="13" t="str">
        <f t="shared" si="20"/>
        <v/>
      </c>
      <c r="L190" s="28"/>
      <c r="M190" s="58"/>
      <c r="N190" s="58"/>
      <c r="O190" s="29"/>
      <c r="P190" s="70" t="str">
        <f t="shared" si="22"/>
        <v/>
      </c>
      <c r="Q190" s="27"/>
      <c r="R190" s="28"/>
      <c r="S190" s="58"/>
      <c r="T190" s="29"/>
      <c r="U190" s="50">
        <f t="shared" si="23"/>
        <v>178</v>
      </c>
      <c r="V190" s="72" t="str">
        <f t="shared" si="21"/>
        <v/>
      </c>
      <c r="W190" s="2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>
        <f t="shared" si="24"/>
        <v>178</v>
      </c>
      <c r="AJ190" s="58">
        <f t="shared" si="25"/>
        <v>0</v>
      </c>
      <c r="AK190" s="58"/>
      <c r="AL190" s="17"/>
      <c r="AM190" s="17"/>
      <c r="AN190" s="17"/>
    </row>
    <row r="191" spans="1:40" x14ac:dyDescent="0.15">
      <c r="A191" s="58"/>
      <c r="B191" s="29">
        <v>179</v>
      </c>
      <c r="C191" s="76"/>
      <c r="D191" s="27" t="s">
        <v>12</v>
      </c>
      <c r="E191" s="28"/>
      <c r="F191" s="58"/>
      <c r="G191" s="11" t="str">
        <f t="shared" si="19"/>
        <v/>
      </c>
      <c r="H191" s="57"/>
      <c r="I191" s="12" t="str">
        <f t="shared" si="18"/>
        <v/>
      </c>
      <c r="J191" s="56"/>
      <c r="K191" s="13" t="str">
        <f t="shared" si="20"/>
        <v/>
      </c>
      <c r="L191" s="28"/>
      <c r="M191" s="58"/>
      <c r="N191" s="58"/>
      <c r="O191" s="29"/>
      <c r="P191" s="70" t="str">
        <f t="shared" si="22"/>
        <v/>
      </c>
      <c r="Q191" s="27"/>
      <c r="R191" s="28"/>
      <c r="S191" s="58"/>
      <c r="T191" s="29"/>
      <c r="U191" s="50">
        <f t="shared" si="23"/>
        <v>179</v>
      </c>
      <c r="V191" s="72" t="str">
        <f t="shared" si="21"/>
        <v/>
      </c>
      <c r="W191" s="2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>
        <f t="shared" si="24"/>
        <v>179</v>
      </c>
      <c r="AJ191" s="58">
        <f t="shared" si="25"/>
        <v>0</v>
      </c>
      <c r="AK191" s="58"/>
      <c r="AL191" s="17"/>
      <c r="AM191" s="17"/>
      <c r="AN191" s="17"/>
    </row>
    <row r="192" spans="1:40" x14ac:dyDescent="0.15">
      <c r="A192" s="58"/>
      <c r="B192" s="29">
        <v>180</v>
      </c>
      <c r="C192" s="76"/>
      <c r="D192" s="27" t="s">
        <v>12</v>
      </c>
      <c r="E192" s="28"/>
      <c r="F192" s="58"/>
      <c r="G192" s="11" t="str">
        <f t="shared" si="19"/>
        <v/>
      </c>
      <c r="H192" s="57"/>
      <c r="I192" s="12" t="str">
        <f t="shared" si="18"/>
        <v/>
      </c>
      <c r="J192" s="56"/>
      <c r="K192" s="13" t="str">
        <f t="shared" si="20"/>
        <v/>
      </c>
      <c r="L192" s="28"/>
      <c r="M192" s="58"/>
      <c r="N192" s="58"/>
      <c r="O192" s="29"/>
      <c r="P192" s="70" t="str">
        <f t="shared" si="22"/>
        <v/>
      </c>
      <c r="Q192" s="27"/>
      <c r="R192" s="28"/>
      <c r="S192" s="58"/>
      <c r="T192" s="29"/>
      <c r="U192" s="50">
        <f t="shared" si="23"/>
        <v>180</v>
      </c>
      <c r="V192" s="72" t="str">
        <f t="shared" si="21"/>
        <v/>
      </c>
      <c r="W192" s="2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>
        <f t="shared" si="24"/>
        <v>180</v>
      </c>
      <c r="AJ192" s="58">
        <f t="shared" si="25"/>
        <v>0</v>
      </c>
      <c r="AK192" s="58"/>
      <c r="AL192" s="17"/>
      <c r="AM192" s="17"/>
      <c r="AN192" s="17"/>
    </row>
    <row r="193" spans="1:40" x14ac:dyDescent="0.15">
      <c r="A193" s="58"/>
      <c r="B193" s="29">
        <v>181</v>
      </c>
      <c r="C193" s="76"/>
      <c r="D193" s="27" t="s">
        <v>12</v>
      </c>
      <c r="E193" s="28"/>
      <c r="F193" s="58"/>
      <c r="G193" s="11" t="str">
        <f t="shared" si="19"/>
        <v/>
      </c>
      <c r="H193" s="57"/>
      <c r="I193" s="12" t="str">
        <f t="shared" si="18"/>
        <v/>
      </c>
      <c r="J193" s="56"/>
      <c r="K193" s="13" t="str">
        <f t="shared" si="20"/>
        <v/>
      </c>
      <c r="L193" s="28"/>
      <c r="M193" s="58"/>
      <c r="N193" s="58"/>
      <c r="O193" s="29"/>
      <c r="P193" s="70" t="str">
        <f t="shared" si="22"/>
        <v/>
      </c>
      <c r="Q193" s="27"/>
      <c r="R193" s="28"/>
      <c r="S193" s="58"/>
      <c r="T193" s="29"/>
      <c r="U193" s="50">
        <f t="shared" si="23"/>
        <v>181</v>
      </c>
      <c r="V193" s="72" t="str">
        <f t="shared" si="21"/>
        <v/>
      </c>
      <c r="W193" s="2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>
        <f t="shared" si="24"/>
        <v>181</v>
      </c>
      <c r="AJ193" s="58">
        <f t="shared" si="25"/>
        <v>0</v>
      </c>
      <c r="AK193" s="58"/>
      <c r="AL193" s="17"/>
      <c r="AM193" s="17"/>
      <c r="AN193" s="17"/>
    </row>
    <row r="194" spans="1:40" x14ac:dyDescent="0.15">
      <c r="A194" s="58"/>
      <c r="B194" s="29">
        <v>182</v>
      </c>
      <c r="C194" s="76"/>
      <c r="D194" s="27" t="s">
        <v>12</v>
      </c>
      <c r="E194" s="28"/>
      <c r="F194" s="58"/>
      <c r="G194" s="11" t="str">
        <f t="shared" si="19"/>
        <v/>
      </c>
      <c r="H194" s="57"/>
      <c r="I194" s="12" t="str">
        <f t="shared" si="18"/>
        <v/>
      </c>
      <c r="J194" s="56"/>
      <c r="K194" s="13" t="str">
        <f t="shared" si="20"/>
        <v/>
      </c>
      <c r="L194" s="28"/>
      <c r="M194" s="58"/>
      <c r="N194" s="58"/>
      <c r="O194" s="29"/>
      <c r="P194" s="70" t="str">
        <f t="shared" si="22"/>
        <v/>
      </c>
      <c r="Q194" s="27"/>
      <c r="R194" s="28"/>
      <c r="S194" s="58"/>
      <c r="T194" s="29"/>
      <c r="U194" s="50">
        <f t="shared" si="23"/>
        <v>182</v>
      </c>
      <c r="V194" s="72" t="str">
        <f t="shared" si="21"/>
        <v/>
      </c>
      <c r="W194" s="2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>
        <f t="shared" si="24"/>
        <v>182</v>
      </c>
      <c r="AJ194" s="58">
        <f t="shared" si="25"/>
        <v>0</v>
      </c>
      <c r="AK194" s="58"/>
      <c r="AL194" s="17"/>
      <c r="AM194" s="17"/>
      <c r="AN194" s="17"/>
    </row>
    <row r="195" spans="1:40" x14ac:dyDescent="0.15">
      <c r="A195" s="58"/>
      <c r="B195" s="29">
        <v>183</v>
      </c>
      <c r="C195" s="76"/>
      <c r="D195" s="27" t="s">
        <v>12</v>
      </c>
      <c r="E195" s="28"/>
      <c r="F195" s="58"/>
      <c r="G195" s="11" t="str">
        <f t="shared" si="19"/>
        <v/>
      </c>
      <c r="H195" s="57"/>
      <c r="I195" s="12" t="str">
        <f t="shared" si="18"/>
        <v/>
      </c>
      <c r="J195" s="56"/>
      <c r="K195" s="13" t="str">
        <f t="shared" si="20"/>
        <v/>
      </c>
      <c r="L195" s="28"/>
      <c r="M195" s="58"/>
      <c r="N195" s="58"/>
      <c r="O195" s="29"/>
      <c r="P195" s="70" t="str">
        <f t="shared" si="22"/>
        <v/>
      </c>
      <c r="Q195" s="27"/>
      <c r="R195" s="28"/>
      <c r="S195" s="58"/>
      <c r="T195" s="29"/>
      <c r="U195" s="50">
        <f t="shared" si="23"/>
        <v>183</v>
      </c>
      <c r="V195" s="72" t="str">
        <f t="shared" si="21"/>
        <v/>
      </c>
      <c r="W195" s="2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>
        <f t="shared" si="24"/>
        <v>183</v>
      </c>
      <c r="AJ195" s="58">
        <f t="shared" si="25"/>
        <v>0</v>
      </c>
      <c r="AK195" s="58"/>
      <c r="AL195" s="17"/>
      <c r="AM195" s="17"/>
      <c r="AN195" s="17"/>
    </row>
    <row r="196" spans="1:40" x14ac:dyDescent="0.15">
      <c r="A196" s="58"/>
      <c r="B196" s="29">
        <v>184</v>
      </c>
      <c r="C196" s="76"/>
      <c r="D196" s="27" t="s">
        <v>12</v>
      </c>
      <c r="E196" s="28"/>
      <c r="F196" s="58"/>
      <c r="G196" s="11" t="str">
        <f t="shared" si="19"/>
        <v/>
      </c>
      <c r="H196" s="57"/>
      <c r="I196" s="12" t="str">
        <f t="shared" si="18"/>
        <v/>
      </c>
      <c r="J196" s="56"/>
      <c r="K196" s="13" t="str">
        <f t="shared" si="20"/>
        <v/>
      </c>
      <c r="L196" s="28"/>
      <c r="M196" s="58"/>
      <c r="N196" s="58"/>
      <c r="O196" s="29"/>
      <c r="P196" s="70" t="str">
        <f t="shared" si="22"/>
        <v/>
      </c>
      <c r="Q196" s="27"/>
      <c r="R196" s="28"/>
      <c r="S196" s="58"/>
      <c r="T196" s="29"/>
      <c r="U196" s="50">
        <f t="shared" si="23"/>
        <v>184</v>
      </c>
      <c r="V196" s="72" t="str">
        <f t="shared" si="21"/>
        <v/>
      </c>
      <c r="W196" s="2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>
        <f t="shared" si="24"/>
        <v>184</v>
      </c>
      <c r="AJ196" s="58">
        <f t="shared" si="25"/>
        <v>0</v>
      </c>
      <c r="AK196" s="58"/>
      <c r="AL196" s="17"/>
      <c r="AM196" s="17"/>
      <c r="AN196" s="17"/>
    </row>
    <row r="197" spans="1:40" x14ac:dyDescent="0.15">
      <c r="A197" s="58"/>
      <c r="B197" s="29">
        <v>185</v>
      </c>
      <c r="C197" s="76"/>
      <c r="D197" s="27" t="s">
        <v>12</v>
      </c>
      <c r="E197" s="28"/>
      <c r="F197" s="58"/>
      <c r="G197" s="11" t="str">
        <f t="shared" si="19"/>
        <v/>
      </c>
      <c r="H197" s="57"/>
      <c r="I197" s="12" t="str">
        <f t="shared" si="18"/>
        <v/>
      </c>
      <c r="J197" s="56"/>
      <c r="K197" s="13" t="str">
        <f t="shared" si="20"/>
        <v/>
      </c>
      <c r="L197" s="28"/>
      <c r="M197" s="58"/>
      <c r="N197" s="58"/>
      <c r="O197" s="29"/>
      <c r="P197" s="70" t="str">
        <f t="shared" si="22"/>
        <v/>
      </c>
      <c r="Q197" s="27"/>
      <c r="R197" s="28"/>
      <c r="S197" s="58"/>
      <c r="T197" s="29"/>
      <c r="U197" s="50">
        <f t="shared" si="23"/>
        <v>185</v>
      </c>
      <c r="V197" s="72" t="str">
        <f t="shared" si="21"/>
        <v/>
      </c>
      <c r="W197" s="2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>
        <f t="shared" si="24"/>
        <v>185</v>
      </c>
      <c r="AJ197" s="58">
        <f t="shared" si="25"/>
        <v>0</v>
      </c>
      <c r="AK197" s="58"/>
      <c r="AL197" s="17"/>
      <c r="AM197" s="17"/>
      <c r="AN197" s="17"/>
    </row>
    <row r="198" spans="1:40" x14ac:dyDescent="0.15">
      <c r="A198" s="58"/>
      <c r="B198" s="29">
        <v>186</v>
      </c>
      <c r="C198" s="76"/>
      <c r="D198" s="27" t="s">
        <v>12</v>
      </c>
      <c r="E198" s="28"/>
      <c r="F198" s="58"/>
      <c r="G198" s="11" t="str">
        <f t="shared" si="19"/>
        <v/>
      </c>
      <c r="H198" s="57"/>
      <c r="I198" s="12" t="str">
        <f t="shared" si="18"/>
        <v/>
      </c>
      <c r="J198" s="56"/>
      <c r="K198" s="13" t="str">
        <f t="shared" si="20"/>
        <v/>
      </c>
      <c r="L198" s="28"/>
      <c r="M198" s="58"/>
      <c r="N198" s="58"/>
      <c r="O198" s="29"/>
      <c r="P198" s="70" t="str">
        <f t="shared" si="22"/>
        <v/>
      </c>
      <c r="Q198" s="27"/>
      <c r="R198" s="28"/>
      <c r="S198" s="58"/>
      <c r="T198" s="29"/>
      <c r="U198" s="50">
        <f t="shared" si="23"/>
        <v>186</v>
      </c>
      <c r="V198" s="72" t="str">
        <f t="shared" si="21"/>
        <v/>
      </c>
      <c r="W198" s="2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>
        <f t="shared" si="24"/>
        <v>186</v>
      </c>
      <c r="AJ198" s="58">
        <f t="shared" si="25"/>
        <v>0</v>
      </c>
      <c r="AK198" s="58"/>
      <c r="AL198" s="17"/>
      <c r="AM198" s="17"/>
      <c r="AN198" s="17"/>
    </row>
    <row r="199" spans="1:40" x14ac:dyDescent="0.15">
      <c r="A199" s="58"/>
      <c r="B199" s="29">
        <v>187</v>
      </c>
      <c r="C199" s="76"/>
      <c r="D199" s="27" t="s">
        <v>12</v>
      </c>
      <c r="E199" s="28"/>
      <c r="F199" s="58"/>
      <c r="G199" s="11" t="str">
        <f t="shared" si="19"/>
        <v/>
      </c>
      <c r="H199" s="57"/>
      <c r="I199" s="12" t="str">
        <f t="shared" si="18"/>
        <v/>
      </c>
      <c r="J199" s="56"/>
      <c r="K199" s="13" t="str">
        <f t="shared" si="20"/>
        <v/>
      </c>
      <c r="L199" s="28"/>
      <c r="M199" s="58"/>
      <c r="N199" s="58"/>
      <c r="O199" s="29"/>
      <c r="P199" s="70" t="str">
        <f t="shared" si="22"/>
        <v/>
      </c>
      <c r="Q199" s="27"/>
      <c r="R199" s="28"/>
      <c r="S199" s="58"/>
      <c r="T199" s="29"/>
      <c r="U199" s="50">
        <f t="shared" si="23"/>
        <v>187</v>
      </c>
      <c r="V199" s="72" t="str">
        <f t="shared" si="21"/>
        <v/>
      </c>
      <c r="W199" s="2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>
        <f t="shared" si="24"/>
        <v>187</v>
      </c>
      <c r="AJ199" s="58">
        <f t="shared" si="25"/>
        <v>0</v>
      </c>
      <c r="AK199" s="58"/>
      <c r="AL199" s="17"/>
      <c r="AM199" s="17"/>
      <c r="AN199" s="17"/>
    </row>
    <row r="200" spans="1:40" x14ac:dyDescent="0.15">
      <c r="A200" s="58"/>
      <c r="B200" s="29">
        <v>188</v>
      </c>
      <c r="C200" s="76"/>
      <c r="D200" s="27" t="s">
        <v>12</v>
      </c>
      <c r="E200" s="28"/>
      <c r="F200" s="58"/>
      <c r="G200" s="11" t="str">
        <f t="shared" si="19"/>
        <v/>
      </c>
      <c r="H200" s="57"/>
      <c r="I200" s="12" t="str">
        <f t="shared" si="18"/>
        <v/>
      </c>
      <c r="J200" s="56"/>
      <c r="K200" s="13" t="str">
        <f t="shared" si="20"/>
        <v/>
      </c>
      <c r="L200" s="28"/>
      <c r="M200" s="58"/>
      <c r="N200" s="58"/>
      <c r="O200" s="29"/>
      <c r="P200" s="70" t="str">
        <f t="shared" si="22"/>
        <v/>
      </c>
      <c r="Q200" s="27"/>
      <c r="R200" s="28"/>
      <c r="S200" s="58"/>
      <c r="T200" s="29"/>
      <c r="U200" s="50">
        <f t="shared" si="23"/>
        <v>188</v>
      </c>
      <c r="V200" s="72" t="str">
        <f t="shared" si="21"/>
        <v/>
      </c>
      <c r="W200" s="2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>
        <f t="shared" si="24"/>
        <v>188</v>
      </c>
      <c r="AJ200" s="58">
        <f t="shared" si="25"/>
        <v>0</v>
      </c>
      <c r="AK200" s="58"/>
      <c r="AL200" s="17"/>
      <c r="AM200" s="17"/>
      <c r="AN200" s="17"/>
    </row>
    <row r="201" spans="1:40" x14ac:dyDescent="0.15">
      <c r="A201" s="58"/>
      <c r="B201" s="29">
        <v>189</v>
      </c>
      <c r="C201" s="76"/>
      <c r="D201" s="27" t="s">
        <v>12</v>
      </c>
      <c r="E201" s="28"/>
      <c r="F201" s="58"/>
      <c r="G201" s="11" t="str">
        <f t="shared" si="19"/>
        <v/>
      </c>
      <c r="H201" s="57"/>
      <c r="I201" s="12" t="str">
        <f t="shared" si="18"/>
        <v/>
      </c>
      <c r="J201" s="56"/>
      <c r="K201" s="13" t="str">
        <f t="shared" si="20"/>
        <v/>
      </c>
      <c r="L201" s="28"/>
      <c r="M201" s="58"/>
      <c r="N201" s="58"/>
      <c r="O201" s="29"/>
      <c r="P201" s="70" t="str">
        <f t="shared" si="22"/>
        <v/>
      </c>
      <c r="Q201" s="27"/>
      <c r="R201" s="28"/>
      <c r="S201" s="58"/>
      <c r="T201" s="29"/>
      <c r="U201" s="50">
        <f t="shared" si="23"/>
        <v>189</v>
      </c>
      <c r="V201" s="72" t="str">
        <f t="shared" si="21"/>
        <v/>
      </c>
      <c r="W201" s="2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>
        <f t="shared" si="24"/>
        <v>189</v>
      </c>
      <c r="AJ201" s="58">
        <f t="shared" si="25"/>
        <v>0</v>
      </c>
      <c r="AK201" s="58"/>
      <c r="AL201" s="17"/>
      <c r="AM201" s="17"/>
      <c r="AN201" s="17"/>
    </row>
    <row r="202" spans="1:40" x14ac:dyDescent="0.15">
      <c r="A202" s="58"/>
      <c r="B202" s="29">
        <v>190</v>
      </c>
      <c r="C202" s="76"/>
      <c r="D202" s="27" t="s">
        <v>12</v>
      </c>
      <c r="E202" s="28"/>
      <c r="F202" s="58"/>
      <c r="G202" s="11" t="str">
        <f t="shared" si="19"/>
        <v/>
      </c>
      <c r="H202" s="57"/>
      <c r="I202" s="12" t="str">
        <f t="shared" si="18"/>
        <v/>
      </c>
      <c r="J202" s="56"/>
      <c r="K202" s="13" t="str">
        <f t="shared" si="20"/>
        <v/>
      </c>
      <c r="L202" s="28"/>
      <c r="M202" s="58"/>
      <c r="N202" s="58"/>
      <c r="O202" s="29"/>
      <c r="P202" s="70" t="str">
        <f t="shared" si="22"/>
        <v/>
      </c>
      <c r="Q202" s="27"/>
      <c r="R202" s="28"/>
      <c r="S202" s="58"/>
      <c r="T202" s="29"/>
      <c r="U202" s="50">
        <f t="shared" si="23"/>
        <v>190</v>
      </c>
      <c r="V202" s="72" t="str">
        <f t="shared" si="21"/>
        <v/>
      </c>
      <c r="W202" s="2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>
        <f t="shared" si="24"/>
        <v>190</v>
      </c>
      <c r="AJ202" s="58">
        <f t="shared" si="25"/>
        <v>0</v>
      </c>
      <c r="AK202" s="58"/>
      <c r="AL202" s="17"/>
      <c r="AM202" s="17"/>
      <c r="AN202" s="17"/>
    </row>
    <row r="203" spans="1:40" x14ac:dyDescent="0.15">
      <c r="A203" s="58"/>
      <c r="B203" s="29">
        <v>191</v>
      </c>
      <c r="C203" s="76"/>
      <c r="D203" s="27" t="s">
        <v>12</v>
      </c>
      <c r="E203" s="28"/>
      <c r="F203" s="58"/>
      <c r="G203" s="11" t="str">
        <f t="shared" si="19"/>
        <v/>
      </c>
      <c r="H203" s="57"/>
      <c r="I203" s="12" t="str">
        <f t="shared" si="18"/>
        <v/>
      </c>
      <c r="J203" s="56"/>
      <c r="K203" s="13" t="str">
        <f t="shared" si="20"/>
        <v/>
      </c>
      <c r="L203" s="28"/>
      <c r="M203" s="58"/>
      <c r="N203" s="58"/>
      <c r="O203" s="29"/>
      <c r="P203" s="70" t="str">
        <f t="shared" si="22"/>
        <v/>
      </c>
      <c r="Q203" s="27"/>
      <c r="R203" s="28"/>
      <c r="S203" s="58"/>
      <c r="T203" s="29"/>
      <c r="U203" s="50">
        <f t="shared" si="23"/>
        <v>191</v>
      </c>
      <c r="V203" s="72" t="str">
        <f t="shared" si="21"/>
        <v/>
      </c>
      <c r="W203" s="2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>
        <f t="shared" si="24"/>
        <v>191</v>
      </c>
      <c r="AJ203" s="58">
        <f t="shared" si="25"/>
        <v>0</v>
      </c>
      <c r="AK203" s="58"/>
      <c r="AL203" s="17"/>
      <c r="AM203" s="17"/>
      <c r="AN203" s="17"/>
    </row>
    <row r="204" spans="1:40" x14ac:dyDescent="0.15">
      <c r="A204" s="58"/>
      <c r="B204" s="29">
        <v>192</v>
      </c>
      <c r="C204" s="76"/>
      <c r="D204" s="27" t="s">
        <v>12</v>
      </c>
      <c r="E204" s="28"/>
      <c r="F204" s="58"/>
      <c r="G204" s="11" t="str">
        <f t="shared" si="19"/>
        <v/>
      </c>
      <c r="H204" s="57"/>
      <c r="I204" s="12" t="str">
        <f t="shared" si="18"/>
        <v/>
      </c>
      <c r="J204" s="56"/>
      <c r="K204" s="13" t="str">
        <f t="shared" si="20"/>
        <v/>
      </c>
      <c r="L204" s="28"/>
      <c r="M204" s="58"/>
      <c r="N204" s="58"/>
      <c r="O204" s="29"/>
      <c r="P204" s="70" t="str">
        <f t="shared" si="22"/>
        <v/>
      </c>
      <c r="Q204" s="27"/>
      <c r="R204" s="28"/>
      <c r="S204" s="58"/>
      <c r="T204" s="29"/>
      <c r="U204" s="50">
        <f t="shared" si="23"/>
        <v>192</v>
      </c>
      <c r="V204" s="72" t="str">
        <f t="shared" si="21"/>
        <v/>
      </c>
      <c r="W204" s="2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>
        <f t="shared" si="24"/>
        <v>192</v>
      </c>
      <c r="AJ204" s="58">
        <f t="shared" si="25"/>
        <v>0</v>
      </c>
      <c r="AK204" s="58"/>
      <c r="AL204" s="17"/>
      <c r="AM204" s="17"/>
      <c r="AN204" s="17"/>
    </row>
    <row r="205" spans="1:40" x14ac:dyDescent="0.15">
      <c r="A205" s="58"/>
      <c r="B205" s="29">
        <v>193</v>
      </c>
      <c r="C205" s="76"/>
      <c r="D205" s="27" t="s">
        <v>12</v>
      </c>
      <c r="E205" s="28"/>
      <c r="F205" s="58"/>
      <c r="G205" s="11" t="str">
        <f t="shared" si="19"/>
        <v/>
      </c>
      <c r="H205" s="57"/>
      <c r="I205" s="12" t="str">
        <f t="shared" ref="I205:I268" si="26">IF(G205="", "",ROUND(G205,0))</f>
        <v/>
      </c>
      <c r="J205" s="56"/>
      <c r="K205" s="13" t="str">
        <f t="shared" si="20"/>
        <v/>
      </c>
      <c r="L205" s="28"/>
      <c r="M205" s="58"/>
      <c r="N205" s="58"/>
      <c r="O205" s="29"/>
      <c r="P205" s="70" t="str">
        <f t="shared" si="22"/>
        <v/>
      </c>
      <c r="Q205" s="27"/>
      <c r="R205" s="28"/>
      <c r="S205" s="58"/>
      <c r="T205" s="29"/>
      <c r="U205" s="50">
        <f t="shared" si="23"/>
        <v>193</v>
      </c>
      <c r="V205" s="72" t="str">
        <f t="shared" si="21"/>
        <v/>
      </c>
      <c r="W205" s="2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>
        <f t="shared" si="24"/>
        <v>193</v>
      </c>
      <c r="AJ205" s="58">
        <f t="shared" si="25"/>
        <v>0</v>
      </c>
      <c r="AK205" s="58"/>
      <c r="AL205" s="17"/>
      <c r="AM205" s="17"/>
      <c r="AN205" s="17"/>
    </row>
    <row r="206" spans="1:40" x14ac:dyDescent="0.15">
      <c r="A206" s="58"/>
      <c r="B206" s="29">
        <v>194</v>
      </c>
      <c r="C206" s="76"/>
      <c r="D206" s="27" t="s">
        <v>12</v>
      </c>
      <c r="E206" s="28"/>
      <c r="F206" s="58"/>
      <c r="G206" s="11" t="str">
        <f t="shared" ref="G206:G269" si="27">IF(C206="","",(C206*($K$6-1))/($D$6))</f>
        <v/>
      </c>
      <c r="H206" s="57"/>
      <c r="I206" s="12" t="str">
        <f t="shared" si="26"/>
        <v/>
      </c>
      <c r="J206" s="56"/>
      <c r="K206" s="13" t="str">
        <f t="shared" ref="K206:K269" si="28">IF(I206="", "", LOWER(CONCATENATE("0x",  DEC2HEX(I206,3)   )))</f>
        <v/>
      </c>
      <c r="L206" s="28"/>
      <c r="M206" s="58"/>
      <c r="N206" s="58"/>
      <c r="O206" s="29"/>
      <c r="P206" s="70" t="str">
        <f t="shared" si="22"/>
        <v/>
      </c>
      <c r="Q206" s="27"/>
      <c r="R206" s="28"/>
      <c r="S206" s="58"/>
      <c r="T206" s="29"/>
      <c r="U206" s="50">
        <f t="shared" si="23"/>
        <v>194</v>
      </c>
      <c r="V206" s="72" t="str">
        <f t="shared" ref="V206:V269" si="29">K206</f>
        <v/>
      </c>
      <c r="W206" s="2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>
        <f t="shared" si="24"/>
        <v>194</v>
      </c>
      <c r="AJ206" s="58">
        <f t="shared" si="25"/>
        <v>0</v>
      </c>
      <c r="AK206" s="58"/>
      <c r="AL206" s="17"/>
      <c r="AM206" s="17"/>
      <c r="AN206" s="17"/>
    </row>
    <row r="207" spans="1:40" x14ac:dyDescent="0.15">
      <c r="A207" s="58"/>
      <c r="B207" s="29">
        <v>195</v>
      </c>
      <c r="C207" s="76"/>
      <c r="D207" s="27" t="s">
        <v>12</v>
      </c>
      <c r="E207" s="28"/>
      <c r="F207" s="58"/>
      <c r="G207" s="11" t="str">
        <f t="shared" si="27"/>
        <v/>
      </c>
      <c r="H207" s="57"/>
      <c r="I207" s="12" t="str">
        <f t="shared" si="26"/>
        <v/>
      </c>
      <c r="J207" s="56"/>
      <c r="K207" s="13" t="str">
        <f t="shared" si="28"/>
        <v/>
      </c>
      <c r="L207" s="28"/>
      <c r="M207" s="58"/>
      <c r="N207" s="58"/>
      <c r="O207" s="29"/>
      <c r="P207" s="70" t="str">
        <f t="shared" ref="P207:P270" si="30">IF(C207="", "",_xlfn.CONCAT(B207, " ", C207))</f>
        <v/>
      </c>
      <c r="Q207" s="27"/>
      <c r="R207" s="28"/>
      <c r="S207" s="58"/>
      <c r="T207" s="29"/>
      <c r="U207" s="50">
        <f t="shared" si="23"/>
        <v>195</v>
      </c>
      <c r="V207" s="72" t="str">
        <f t="shared" si="29"/>
        <v/>
      </c>
      <c r="W207" s="2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>
        <f t="shared" si="24"/>
        <v>195</v>
      </c>
      <c r="AJ207" s="58">
        <f t="shared" si="25"/>
        <v>0</v>
      </c>
      <c r="AK207" s="58"/>
      <c r="AL207" s="17"/>
      <c r="AM207" s="17"/>
      <c r="AN207" s="17"/>
    </row>
    <row r="208" spans="1:40" x14ac:dyDescent="0.15">
      <c r="A208" s="58"/>
      <c r="B208" s="29">
        <v>196</v>
      </c>
      <c r="C208" s="76"/>
      <c r="D208" s="27" t="s">
        <v>12</v>
      </c>
      <c r="E208" s="28"/>
      <c r="F208" s="58"/>
      <c r="G208" s="11" t="str">
        <f t="shared" si="27"/>
        <v/>
      </c>
      <c r="H208" s="57"/>
      <c r="I208" s="12" t="str">
        <f t="shared" si="26"/>
        <v/>
      </c>
      <c r="J208" s="56"/>
      <c r="K208" s="13" t="str">
        <f t="shared" si="28"/>
        <v/>
      </c>
      <c r="L208" s="28"/>
      <c r="M208" s="58"/>
      <c r="N208" s="58"/>
      <c r="O208" s="29"/>
      <c r="P208" s="70" t="str">
        <f t="shared" si="30"/>
        <v/>
      </c>
      <c r="Q208" s="27"/>
      <c r="R208" s="28"/>
      <c r="S208" s="58"/>
      <c r="T208" s="29"/>
      <c r="U208" s="50">
        <f t="shared" si="23"/>
        <v>196</v>
      </c>
      <c r="V208" s="72" t="str">
        <f t="shared" si="29"/>
        <v/>
      </c>
      <c r="W208" s="2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>
        <f t="shared" si="24"/>
        <v>196</v>
      </c>
      <c r="AJ208" s="58">
        <f t="shared" si="25"/>
        <v>0</v>
      </c>
      <c r="AK208" s="58"/>
      <c r="AL208" s="17"/>
      <c r="AM208" s="17"/>
      <c r="AN208" s="17"/>
    </row>
    <row r="209" spans="1:40" x14ac:dyDescent="0.15">
      <c r="A209" s="58"/>
      <c r="B209" s="29">
        <v>197</v>
      </c>
      <c r="C209" s="76"/>
      <c r="D209" s="27" t="s">
        <v>12</v>
      </c>
      <c r="E209" s="28"/>
      <c r="F209" s="58"/>
      <c r="G209" s="11" t="str">
        <f t="shared" si="27"/>
        <v/>
      </c>
      <c r="H209" s="57"/>
      <c r="I209" s="12" t="str">
        <f t="shared" si="26"/>
        <v/>
      </c>
      <c r="J209" s="56"/>
      <c r="K209" s="13" t="str">
        <f t="shared" si="28"/>
        <v/>
      </c>
      <c r="L209" s="28"/>
      <c r="M209" s="58"/>
      <c r="N209" s="58"/>
      <c r="O209" s="29"/>
      <c r="P209" s="70" t="str">
        <f t="shared" si="30"/>
        <v/>
      </c>
      <c r="Q209" s="27"/>
      <c r="R209" s="28"/>
      <c r="S209" s="58"/>
      <c r="T209" s="29"/>
      <c r="U209" s="50">
        <f t="shared" ref="U209:U272" si="31">B209</f>
        <v>197</v>
      </c>
      <c r="V209" s="72" t="str">
        <f t="shared" si="29"/>
        <v/>
      </c>
      <c r="W209" s="2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>
        <f t="shared" si="24"/>
        <v>197</v>
      </c>
      <c r="AJ209" s="58">
        <f t="shared" si="25"/>
        <v>0</v>
      </c>
      <c r="AK209" s="58"/>
      <c r="AL209" s="17"/>
      <c r="AM209" s="17"/>
      <c r="AN209" s="17"/>
    </row>
    <row r="210" spans="1:40" x14ac:dyDescent="0.15">
      <c r="A210" s="58"/>
      <c r="B210" s="29">
        <v>198</v>
      </c>
      <c r="C210" s="76"/>
      <c r="D210" s="27" t="s">
        <v>12</v>
      </c>
      <c r="E210" s="28"/>
      <c r="F210" s="58"/>
      <c r="G210" s="11" t="str">
        <f t="shared" si="27"/>
        <v/>
      </c>
      <c r="H210" s="57"/>
      <c r="I210" s="12" t="str">
        <f t="shared" si="26"/>
        <v/>
      </c>
      <c r="J210" s="56"/>
      <c r="K210" s="13" t="str">
        <f t="shared" si="28"/>
        <v/>
      </c>
      <c r="L210" s="28"/>
      <c r="M210" s="58"/>
      <c r="N210" s="58"/>
      <c r="O210" s="29"/>
      <c r="P210" s="70" t="str">
        <f t="shared" si="30"/>
        <v/>
      </c>
      <c r="Q210" s="27"/>
      <c r="R210" s="28"/>
      <c r="S210" s="58"/>
      <c r="T210" s="29"/>
      <c r="U210" s="50">
        <f t="shared" si="31"/>
        <v>198</v>
      </c>
      <c r="V210" s="72" t="str">
        <f t="shared" si="29"/>
        <v/>
      </c>
      <c r="W210" s="2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>
        <f t="shared" si="24"/>
        <v>198</v>
      </c>
      <c r="AJ210" s="58">
        <f t="shared" si="25"/>
        <v>0</v>
      </c>
      <c r="AK210" s="58"/>
      <c r="AL210" s="17"/>
      <c r="AM210" s="17"/>
      <c r="AN210" s="17"/>
    </row>
    <row r="211" spans="1:40" x14ac:dyDescent="0.15">
      <c r="A211" s="58"/>
      <c r="B211" s="29">
        <v>199</v>
      </c>
      <c r="C211" s="76"/>
      <c r="D211" s="27" t="s">
        <v>12</v>
      </c>
      <c r="E211" s="28"/>
      <c r="F211" s="58"/>
      <c r="G211" s="11" t="str">
        <f t="shared" si="27"/>
        <v/>
      </c>
      <c r="H211" s="57"/>
      <c r="I211" s="12" t="str">
        <f t="shared" si="26"/>
        <v/>
      </c>
      <c r="J211" s="56"/>
      <c r="K211" s="13" t="str">
        <f t="shared" si="28"/>
        <v/>
      </c>
      <c r="L211" s="28"/>
      <c r="M211" s="58"/>
      <c r="N211" s="58"/>
      <c r="O211" s="29"/>
      <c r="P211" s="70" t="str">
        <f t="shared" si="30"/>
        <v/>
      </c>
      <c r="Q211" s="27"/>
      <c r="R211" s="28"/>
      <c r="S211" s="58"/>
      <c r="T211" s="29"/>
      <c r="U211" s="50">
        <f t="shared" si="31"/>
        <v>199</v>
      </c>
      <c r="V211" s="72" t="str">
        <f t="shared" si="29"/>
        <v/>
      </c>
      <c r="W211" s="2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>
        <f t="shared" si="24"/>
        <v>199</v>
      </c>
      <c r="AJ211" s="58">
        <f t="shared" si="25"/>
        <v>0</v>
      </c>
      <c r="AK211" s="58"/>
      <c r="AL211" s="17"/>
      <c r="AM211" s="17"/>
      <c r="AN211" s="17"/>
    </row>
    <row r="212" spans="1:40" x14ac:dyDescent="0.15">
      <c r="A212" s="58"/>
      <c r="B212" s="29">
        <v>200</v>
      </c>
      <c r="C212" s="76"/>
      <c r="D212" s="27" t="s">
        <v>12</v>
      </c>
      <c r="E212" s="28"/>
      <c r="F212" s="58"/>
      <c r="G212" s="11" t="str">
        <f t="shared" si="27"/>
        <v/>
      </c>
      <c r="H212" s="57"/>
      <c r="I212" s="12" t="str">
        <f t="shared" si="26"/>
        <v/>
      </c>
      <c r="J212" s="56"/>
      <c r="K212" s="13" t="str">
        <f t="shared" si="28"/>
        <v/>
      </c>
      <c r="L212" s="28"/>
      <c r="M212" s="58"/>
      <c r="N212" s="58"/>
      <c r="O212" s="29"/>
      <c r="P212" s="70" t="str">
        <f t="shared" si="30"/>
        <v/>
      </c>
      <c r="Q212" s="27"/>
      <c r="R212" s="28"/>
      <c r="S212" s="58"/>
      <c r="T212" s="29"/>
      <c r="U212" s="50">
        <f t="shared" si="31"/>
        <v>200</v>
      </c>
      <c r="V212" s="72" t="str">
        <f t="shared" si="29"/>
        <v/>
      </c>
      <c r="W212" s="2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>
        <f t="shared" si="24"/>
        <v>200</v>
      </c>
      <c r="AJ212" s="58">
        <f t="shared" si="25"/>
        <v>0</v>
      </c>
      <c r="AK212" s="58"/>
      <c r="AL212" s="17"/>
      <c r="AM212" s="17"/>
      <c r="AN212" s="17"/>
    </row>
    <row r="213" spans="1:40" x14ac:dyDescent="0.15">
      <c r="A213" s="58"/>
      <c r="B213" s="29">
        <v>201</v>
      </c>
      <c r="C213" s="76"/>
      <c r="D213" s="27" t="s">
        <v>12</v>
      </c>
      <c r="E213" s="28"/>
      <c r="F213" s="58"/>
      <c r="G213" s="11" t="str">
        <f t="shared" si="27"/>
        <v/>
      </c>
      <c r="H213" s="57"/>
      <c r="I213" s="12" t="str">
        <f t="shared" si="26"/>
        <v/>
      </c>
      <c r="J213" s="56"/>
      <c r="K213" s="13" t="str">
        <f t="shared" si="28"/>
        <v/>
      </c>
      <c r="L213" s="28"/>
      <c r="M213" s="58"/>
      <c r="N213" s="58"/>
      <c r="O213" s="29"/>
      <c r="P213" s="70" t="str">
        <f t="shared" si="30"/>
        <v/>
      </c>
      <c r="Q213" s="27"/>
      <c r="R213" s="28"/>
      <c r="S213" s="58"/>
      <c r="T213" s="29"/>
      <c r="U213" s="50">
        <f t="shared" si="31"/>
        <v>201</v>
      </c>
      <c r="V213" s="72" t="str">
        <f t="shared" si="29"/>
        <v/>
      </c>
      <c r="W213" s="2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>
        <f t="shared" si="24"/>
        <v>201</v>
      </c>
      <c r="AJ213" s="58">
        <f t="shared" si="25"/>
        <v>0</v>
      </c>
      <c r="AK213" s="58"/>
      <c r="AL213" s="17"/>
      <c r="AM213" s="17"/>
      <c r="AN213" s="17"/>
    </row>
    <row r="214" spans="1:40" x14ac:dyDescent="0.15">
      <c r="A214" s="58"/>
      <c r="B214" s="29">
        <v>202</v>
      </c>
      <c r="C214" s="76"/>
      <c r="D214" s="27" t="s">
        <v>12</v>
      </c>
      <c r="E214" s="28"/>
      <c r="F214" s="58"/>
      <c r="G214" s="11" t="str">
        <f t="shared" si="27"/>
        <v/>
      </c>
      <c r="H214" s="57"/>
      <c r="I214" s="12" t="str">
        <f t="shared" si="26"/>
        <v/>
      </c>
      <c r="J214" s="56"/>
      <c r="K214" s="13" t="str">
        <f t="shared" si="28"/>
        <v/>
      </c>
      <c r="L214" s="28"/>
      <c r="M214" s="58"/>
      <c r="N214" s="58"/>
      <c r="O214" s="29"/>
      <c r="P214" s="70" t="str">
        <f t="shared" si="30"/>
        <v/>
      </c>
      <c r="Q214" s="27"/>
      <c r="R214" s="28"/>
      <c r="S214" s="58"/>
      <c r="T214" s="29"/>
      <c r="U214" s="50">
        <f t="shared" si="31"/>
        <v>202</v>
      </c>
      <c r="V214" s="72" t="str">
        <f t="shared" si="29"/>
        <v/>
      </c>
      <c r="W214" s="2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>
        <f t="shared" ref="AI214:AI277" si="32">B214</f>
        <v>202</v>
      </c>
      <c r="AJ214" s="58">
        <f t="shared" ref="AJ214:AJ277" si="33">C214</f>
        <v>0</v>
      </c>
      <c r="AK214" s="58"/>
      <c r="AL214" s="17"/>
      <c r="AM214" s="17"/>
      <c r="AN214" s="17"/>
    </row>
    <row r="215" spans="1:40" x14ac:dyDescent="0.15">
      <c r="A215" s="58"/>
      <c r="B215" s="29">
        <v>203</v>
      </c>
      <c r="C215" s="76"/>
      <c r="D215" s="27" t="s">
        <v>12</v>
      </c>
      <c r="E215" s="28"/>
      <c r="F215" s="58"/>
      <c r="G215" s="11" t="str">
        <f t="shared" si="27"/>
        <v/>
      </c>
      <c r="H215" s="57"/>
      <c r="I215" s="12" t="str">
        <f t="shared" si="26"/>
        <v/>
      </c>
      <c r="J215" s="56"/>
      <c r="K215" s="13" t="str">
        <f t="shared" si="28"/>
        <v/>
      </c>
      <c r="L215" s="28"/>
      <c r="M215" s="58"/>
      <c r="N215" s="58"/>
      <c r="O215" s="29"/>
      <c r="P215" s="70" t="str">
        <f t="shared" si="30"/>
        <v/>
      </c>
      <c r="Q215" s="27"/>
      <c r="R215" s="28"/>
      <c r="S215" s="58"/>
      <c r="T215" s="29"/>
      <c r="U215" s="50">
        <f t="shared" si="31"/>
        <v>203</v>
      </c>
      <c r="V215" s="72" t="str">
        <f t="shared" si="29"/>
        <v/>
      </c>
      <c r="W215" s="2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>
        <f t="shared" si="32"/>
        <v>203</v>
      </c>
      <c r="AJ215" s="58">
        <f t="shared" si="33"/>
        <v>0</v>
      </c>
      <c r="AK215" s="58"/>
      <c r="AL215" s="17"/>
      <c r="AM215" s="17"/>
      <c r="AN215" s="17"/>
    </row>
    <row r="216" spans="1:40" x14ac:dyDescent="0.15">
      <c r="A216" s="58"/>
      <c r="B216" s="29">
        <v>204</v>
      </c>
      <c r="C216" s="76"/>
      <c r="D216" s="27" t="s">
        <v>12</v>
      </c>
      <c r="E216" s="28"/>
      <c r="F216" s="58"/>
      <c r="G216" s="11" t="str">
        <f t="shared" si="27"/>
        <v/>
      </c>
      <c r="H216" s="57"/>
      <c r="I216" s="12" t="str">
        <f t="shared" si="26"/>
        <v/>
      </c>
      <c r="J216" s="56"/>
      <c r="K216" s="13" t="str">
        <f t="shared" si="28"/>
        <v/>
      </c>
      <c r="L216" s="28"/>
      <c r="M216" s="58"/>
      <c r="N216" s="58"/>
      <c r="O216" s="29"/>
      <c r="P216" s="70" t="str">
        <f t="shared" si="30"/>
        <v/>
      </c>
      <c r="Q216" s="27"/>
      <c r="R216" s="28"/>
      <c r="S216" s="58"/>
      <c r="T216" s="29"/>
      <c r="U216" s="50">
        <f t="shared" si="31"/>
        <v>204</v>
      </c>
      <c r="V216" s="72" t="str">
        <f t="shared" si="29"/>
        <v/>
      </c>
      <c r="W216" s="2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>
        <f t="shared" si="32"/>
        <v>204</v>
      </c>
      <c r="AJ216" s="58">
        <f t="shared" si="33"/>
        <v>0</v>
      </c>
      <c r="AK216" s="58"/>
      <c r="AL216" s="17"/>
      <c r="AM216" s="17"/>
      <c r="AN216" s="17"/>
    </row>
    <row r="217" spans="1:40" x14ac:dyDescent="0.15">
      <c r="A217" s="58"/>
      <c r="B217" s="29">
        <v>205</v>
      </c>
      <c r="C217" s="76"/>
      <c r="D217" s="27" t="s">
        <v>12</v>
      </c>
      <c r="E217" s="28"/>
      <c r="F217" s="58"/>
      <c r="G217" s="11" t="str">
        <f t="shared" si="27"/>
        <v/>
      </c>
      <c r="H217" s="57"/>
      <c r="I217" s="12" t="str">
        <f t="shared" si="26"/>
        <v/>
      </c>
      <c r="J217" s="56"/>
      <c r="K217" s="13" t="str">
        <f t="shared" si="28"/>
        <v/>
      </c>
      <c r="L217" s="28"/>
      <c r="M217" s="58"/>
      <c r="N217" s="58"/>
      <c r="O217" s="29"/>
      <c r="P217" s="70" t="str">
        <f t="shared" si="30"/>
        <v/>
      </c>
      <c r="Q217" s="27"/>
      <c r="R217" s="28"/>
      <c r="S217" s="58"/>
      <c r="T217" s="29"/>
      <c r="U217" s="50">
        <f t="shared" si="31"/>
        <v>205</v>
      </c>
      <c r="V217" s="72" t="str">
        <f t="shared" si="29"/>
        <v/>
      </c>
      <c r="W217" s="2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>
        <f t="shared" si="32"/>
        <v>205</v>
      </c>
      <c r="AJ217" s="58">
        <f t="shared" si="33"/>
        <v>0</v>
      </c>
      <c r="AK217" s="58"/>
      <c r="AL217" s="17"/>
      <c r="AM217" s="17"/>
      <c r="AN217" s="17"/>
    </row>
    <row r="218" spans="1:40" x14ac:dyDescent="0.15">
      <c r="A218" s="58"/>
      <c r="B218" s="29">
        <v>206</v>
      </c>
      <c r="C218" s="76"/>
      <c r="D218" s="27" t="s">
        <v>12</v>
      </c>
      <c r="E218" s="28"/>
      <c r="F218" s="58"/>
      <c r="G218" s="11" t="str">
        <f t="shared" si="27"/>
        <v/>
      </c>
      <c r="H218" s="57"/>
      <c r="I218" s="12" t="str">
        <f t="shared" si="26"/>
        <v/>
      </c>
      <c r="J218" s="56"/>
      <c r="K218" s="13" t="str">
        <f t="shared" si="28"/>
        <v/>
      </c>
      <c r="L218" s="28"/>
      <c r="M218" s="58"/>
      <c r="N218" s="58"/>
      <c r="O218" s="29"/>
      <c r="P218" s="70" t="str">
        <f t="shared" si="30"/>
        <v/>
      </c>
      <c r="Q218" s="27"/>
      <c r="R218" s="28"/>
      <c r="S218" s="58"/>
      <c r="T218" s="29"/>
      <c r="U218" s="50">
        <f t="shared" si="31"/>
        <v>206</v>
      </c>
      <c r="V218" s="72" t="str">
        <f t="shared" si="29"/>
        <v/>
      </c>
      <c r="W218" s="2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>
        <f t="shared" si="32"/>
        <v>206</v>
      </c>
      <c r="AJ218" s="58">
        <f t="shared" si="33"/>
        <v>0</v>
      </c>
      <c r="AK218" s="58"/>
      <c r="AL218" s="17"/>
      <c r="AM218" s="17"/>
      <c r="AN218" s="17"/>
    </row>
    <row r="219" spans="1:40" x14ac:dyDescent="0.15">
      <c r="A219" s="58"/>
      <c r="B219" s="29">
        <v>207</v>
      </c>
      <c r="C219" s="76"/>
      <c r="D219" s="27" t="s">
        <v>12</v>
      </c>
      <c r="E219" s="28"/>
      <c r="F219" s="58"/>
      <c r="G219" s="11" t="str">
        <f t="shared" si="27"/>
        <v/>
      </c>
      <c r="H219" s="57"/>
      <c r="I219" s="12" t="str">
        <f t="shared" si="26"/>
        <v/>
      </c>
      <c r="J219" s="56"/>
      <c r="K219" s="13" t="str">
        <f t="shared" si="28"/>
        <v/>
      </c>
      <c r="L219" s="28"/>
      <c r="M219" s="58"/>
      <c r="N219" s="58"/>
      <c r="O219" s="29"/>
      <c r="P219" s="70" t="str">
        <f t="shared" si="30"/>
        <v/>
      </c>
      <c r="Q219" s="27"/>
      <c r="R219" s="28"/>
      <c r="S219" s="58"/>
      <c r="T219" s="29"/>
      <c r="U219" s="50">
        <f t="shared" si="31"/>
        <v>207</v>
      </c>
      <c r="V219" s="72" t="str">
        <f t="shared" si="29"/>
        <v/>
      </c>
      <c r="W219" s="2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>
        <f t="shared" si="32"/>
        <v>207</v>
      </c>
      <c r="AJ219" s="58">
        <f t="shared" si="33"/>
        <v>0</v>
      </c>
      <c r="AK219" s="58"/>
      <c r="AL219" s="17"/>
      <c r="AM219" s="17"/>
      <c r="AN219" s="17"/>
    </row>
    <row r="220" spans="1:40" x14ac:dyDescent="0.15">
      <c r="A220" s="58"/>
      <c r="B220" s="29">
        <v>208</v>
      </c>
      <c r="C220" s="76"/>
      <c r="D220" s="27" t="s">
        <v>12</v>
      </c>
      <c r="E220" s="28"/>
      <c r="F220" s="58"/>
      <c r="G220" s="11" t="str">
        <f t="shared" si="27"/>
        <v/>
      </c>
      <c r="H220" s="57"/>
      <c r="I220" s="12" t="str">
        <f t="shared" si="26"/>
        <v/>
      </c>
      <c r="J220" s="56"/>
      <c r="K220" s="13" t="str">
        <f t="shared" si="28"/>
        <v/>
      </c>
      <c r="L220" s="28"/>
      <c r="M220" s="58"/>
      <c r="N220" s="58"/>
      <c r="O220" s="29"/>
      <c r="P220" s="70" t="str">
        <f t="shared" si="30"/>
        <v/>
      </c>
      <c r="Q220" s="27"/>
      <c r="R220" s="28"/>
      <c r="S220" s="58"/>
      <c r="T220" s="29"/>
      <c r="U220" s="50">
        <f t="shared" si="31"/>
        <v>208</v>
      </c>
      <c r="V220" s="72" t="str">
        <f t="shared" si="29"/>
        <v/>
      </c>
      <c r="W220" s="2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>
        <f t="shared" si="32"/>
        <v>208</v>
      </c>
      <c r="AJ220" s="58">
        <f t="shared" si="33"/>
        <v>0</v>
      </c>
      <c r="AK220" s="58"/>
      <c r="AL220" s="17"/>
      <c r="AM220" s="17"/>
      <c r="AN220" s="17"/>
    </row>
    <row r="221" spans="1:40" x14ac:dyDescent="0.15">
      <c r="A221" s="58"/>
      <c r="B221" s="29">
        <v>209</v>
      </c>
      <c r="C221" s="76"/>
      <c r="D221" s="27" t="s">
        <v>12</v>
      </c>
      <c r="E221" s="28"/>
      <c r="F221" s="58"/>
      <c r="G221" s="11" t="str">
        <f t="shared" si="27"/>
        <v/>
      </c>
      <c r="H221" s="57"/>
      <c r="I221" s="12" t="str">
        <f t="shared" si="26"/>
        <v/>
      </c>
      <c r="J221" s="56"/>
      <c r="K221" s="13" t="str">
        <f t="shared" si="28"/>
        <v/>
      </c>
      <c r="L221" s="28"/>
      <c r="M221" s="58"/>
      <c r="N221" s="58"/>
      <c r="O221" s="29"/>
      <c r="P221" s="70" t="str">
        <f t="shared" si="30"/>
        <v/>
      </c>
      <c r="Q221" s="27"/>
      <c r="R221" s="28"/>
      <c r="S221" s="58"/>
      <c r="T221" s="29"/>
      <c r="U221" s="50">
        <f t="shared" si="31"/>
        <v>209</v>
      </c>
      <c r="V221" s="72" t="str">
        <f t="shared" si="29"/>
        <v/>
      </c>
      <c r="W221" s="2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>
        <f t="shared" si="32"/>
        <v>209</v>
      </c>
      <c r="AJ221" s="58">
        <f t="shared" si="33"/>
        <v>0</v>
      </c>
      <c r="AK221" s="58"/>
      <c r="AL221" s="17"/>
      <c r="AM221" s="17"/>
      <c r="AN221" s="17"/>
    </row>
    <row r="222" spans="1:40" x14ac:dyDescent="0.15">
      <c r="A222" s="58"/>
      <c r="B222" s="29">
        <v>210</v>
      </c>
      <c r="C222" s="76"/>
      <c r="D222" s="27" t="s">
        <v>12</v>
      </c>
      <c r="E222" s="28"/>
      <c r="F222" s="58"/>
      <c r="G222" s="11" t="str">
        <f t="shared" si="27"/>
        <v/>
      </c>
      <c r="H222" s="57"/>
      <c r="I222" s="12" t="str">
        <f t="shared" si="26"/>
        <v/>
      </c>
      <c r="J222" s="56"/>
      <c r="K222" s="13" t="str">
        <f t="shared" si="28"/>
        <v/>
      </c>
      <c r="L222" s="28"/>
      <c r="M222" s="58"/>
      <c r="N222" s="58"/>
      <c r="O222" s="29"/>
      <c r="P222" s="70" t="str">
        <f t="shared" si="30"/>
        <v/>
      </c>
      <c r="Q222" s="27"/>
      <c r="R222" s="28"/>
      <c r="S222" s="58"/>
      <c r="T222" s="29"/>
      <c r="U222" s="50">
        <f t="shared" si="31"/>
        <v>210</v>
      </c>
      <c r="V222" s="72" t="str">
        <f t="shared" si="29"/>
        <v/>
      </c>
      <c r="W222" s="2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>
        <f t="shared" si="32"/>
        <v>210</v>
      </c>
      <c r="AJ222" s="58">
        <f t="shared" si="33"/>
        <v>0</v>
      </c>
      <c r="AK222" s="58"/>
      <c r="AL222" s="17"/>
      <c r="AM222" s="17"/>
      <c r="AN222" s="17"/>
    </row>
    <row r="223" spans="1:40" x14ac:dyDescent="0.15">
      <c r="A223" s="58"/>
      <c r="B223" s="29">
        <v>211</v>
      </c>
      <c r="C223" s="76"/>
      <c r="D223" s="27" t="s">
        <v>12</v>
      </c>
      <c r="E223" s="28"/>
      <c r="F223" s="58"/>
      <c r="G223" s="11" t="str">
        <f t="shared" si="27"/>
        <v/>
      </c>
      <c r="H223" s="57"/>
      <c r="I223" s="12" t="str">
        <f t="shared" si="26"/>
        <v/>
      </c>
      <c r="J223" s="56"/>
      <c r="K223" s="13" t="str">
        <f t="shared" si="28"/>
        <v/>
      </c>
      <c r="L223" s="28"/>
      <c r="M223" s="58"/>
      <c r="N223" s="58"/>
      <c r="O223" s="29"/>
      <c r="P223" s="70" t="str">
        <f t="shared" si="30"/>
        <v/>
      </c>
      <c r="Q223" s="27"/>
      <c r="R223" s="28"/>
      <c r="S223" s="58"/>
      <c r="T223" s="29"/>
      <c r="U223" s="50">
        <f t="shared" si="31"/>
        <v>211</v>
      </c>
      <c r="V223" s="72" t="str">
        <f t="shared" si="29"/>
        <v/>
      </c>
      <c r="W223" s="2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>
        <f t="shared" si="32"/>
        <v>211</v>
      </c>
      <c r="AJ223" s="58">
        <f t="shared" si="33"/>
        <v>0</v>
      </c>
      <c r="AK223" s="58"/>
      <c r="AL223" s="17"/>
      <c r="AM223" s="17"/>
      <c r="AN223" s="17"/>
    </row>
    <row r="224" spans="1:40" x14ac:dyDescent="0.15">
      <c r="A224" s="58"/>
      <c r="B224" s="29">
        <v>212</v>
      </c>
      <c r="C224" s="76"/>
      <c r="D224" s="27" t="s">
        <v>12</v>
      </c>
      <c r="E224" s="28"/>
      <c r="F224" s="58"/>
      <c r="G224" s="11" t="str">
        <f t="shared" si="27"/>
        <v/>
      </c>
      <c r="H224" s="57"/>
      <c r="I224" s="12" t="str">
        <f t="shared" si="26"/>
        <v/>
      </c>
      <c r="J224" s="56"/>
      <c r="K224" s="13" t="str">
        <f t="shared" si="28"/>
        <v/>
      </c>
      <c r="L224" s="28"/>
      <c r="M224" s="58"/>
      <c r="N224" s="58"/>
      <c r="O224" s="29"/>
      <c r="P224" s="70" t="str">
        <f t="shared" si="30"/>
        <v/>
      </c>
      <c r="Q224" s="27"/>
      <c r="R224" s="28"/>
      <c r="S224" s="58"/>
      <c r="T224" s="29"/>
      <c r="U224" s="50">
        <f t="shared" si="31"/>
        <v>212</v>
      </c>
      <c r="V224" s="72" t="str">
        <f t="shared" si="29"/>
        <v/>
      </c>
      <c r="W224" s="2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>
        <f t="shared" si="32"/>
        <v>212</v>
      </c>
      <c r="AJ224" s="58">
        <f t="shared" si="33"/>
        <v>0</v>
      </c>
      <c r="AK224" s="58"/>
      <c r="AL224" s="17"/>
      <c r="AM224" s="17"/>
      <c r="AN224" s="17"/>
    </row>
    <row r="225" spans="1:40" x14ac:dyDescent="0.15">
      <c r="A225" s="58"/>
      <c r="B225" s="29">
        <v>213</v>
      </c>
      <c r="C225" s="76"/>
      <c r="D225" s="27" t="s">
        <v>12</v>
      </c>
      <c r="E225" s="28"/>
      <c r="F225" s="58"/>
      <c r="G225" s="11" t="str">
        <f t="shared" si="27"/>
        <v/>
      </c>
      <c r="H225" s="57"/>
      <c r="I225" s="12" t="str">
        <f t="shared" si="26"/>
        <v/>
      </c>
      <c r="J225" s="56"/>
      <c r="K225" s="13" t="str">
        <f t="shared" si="28"/>
        <v/>
      </c>
      <c r="L225" s="28"/>
      <c r="M225" s="58"/>
      <c r="N225" s="58"/>
      <c r="O225" s="29"/>
      <c r="P225" s="70" t="str">
        <f t="shared" si="30"/>
        <v/>
      </c>
      <c r="Q225" s="27"/>
      <c r="R225" s="28"/>
      <c r="S225" s="58"/>
      <c r="T225" s="29"/>
      <c r="U225" s="50">
        <f t="shared" si="31"/>
        <v>213</v>
      </c>
      <c r="V225" s="72" t="str">
        <f t="shared" si="29"/>
        <v/>
      </c>
      <c r="W225" s="2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>
        <f t="shared" si="32"/>
        <v>213</v>
      </c>
      <c r="AJ225" s="58">
        <f t="shared" si="33"/>
        <v>0</v>
      </c>
      <c r="AK225" s="58"/>
      <c r="AL225" s="17"/>
      <c r="AM225" s="17"/>
      <c r="AN225" s="17"/>
    </row>
    <row r="226" spans="1:40" x14ac:dyDescent="0.15">
      <c r="A226" s="58"/>
      <c r="B226" s="29">
        <v>214</v>
      </c>
      <c r="C226" s="76"/>
      <c r="D226" s="27" t="s">
        <v>12</v>
      </c>
      <c r="E226" s="28"/>
      <c r="F226" s="58"/>
      <c r="G226" s="11" t="str">
        <f t="shared" si="27"/>
        <v/>
      </c>
      <c r="H226" s="57"/>
      <c r="I226" s="12" t="str">
        <f t="shared" si="26"/>
        <v/>
      </c>
      <c r="J226" s="56"/>
      <c r="K226" s="13" t="str">
        <f t="shared" si="28"/>
        <v/>
      </c>
      <c r="L226" s="28"/>
      <c r="M226" s="58"/>
      <c r="N226" s="58"/>
      <c r="O226" s="29"/>
      <c r="P226" s="70" t="str">
        <f t="shared" si="30"/>
        <v/>
      </c>
      <c r="Q226" s="27"/>
      <c r="R226" s="28"/>
      <c r="S226" s="58"/>
      <c r="T226" s="29"/>
      <c r="U226" s="50">
        <f t="shared" si="31"/>
        <v>214</v>
      </c>
      <c r="V226" s="72" t="str">
        <f t="shared" si="29"/>
        <v/>
      </c>
      <c r="W226" s="2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>
        <f t="shared" si="32"/>
        <v>214</v>
      </c>
      <c r="AJ226" s="58">
        <f t="shared" si="33"/>
        <v>0</v>
      </c>
      <c r="AK226" s="58"/>
      <c r="AL226" s="17"/>
      <c r="AM226" s="17"/>
      <c r="AN226" s="17"/>
    </row>
    <row r="227" spans="1:40" x14ac:dyDescent="0.15">
      <c r="A227" s="58"/>
      <c r="B227" s="29">
        <v>215</v>
      </c>
      <c r="C227" s="76"/>
      <c r="D227" s="27" t="s">
        <v>12</v>
      </c>
      <c r="E227" s="28"/>
      <c r="F227" s="58"/>
      <c r="G227" s="11" t="str">
        <f t="shared" si="27"/>
        <v/>
      </c>
      <c r="H227" s="57"/>
      <c r="I227" s="12" t="str">
        <f t="shared" si="26"/>
        <v/>
      </c>
      <c r="J227" s="56"/>
      <c r="K227" s="13" t="str">
        <f t="shared" si="28"/>
        <v/>
      </c>
      <c r="L227" s="28"/>
      <c r="M227" s="58"/>
      <c r="N227" s="58"/>
      <c r="O227" s="29"/>
      <c r="P227" s="70" t="str">
        <f t="shared" si="30"/>
        <v/>
      </c>
      <c r="Q227" s="27"/>
      <c r="R227" s="28"/>
      <c r="S227" s="58"/>
      <c r="T227" s="29"/>
      <c r="U227" s="50">
        <f t="shared" si="31"/>
        <v>215</v>
      </c>
      <c r="V227" s="72" t="str">
        <f t="shared" si="29"/>
        <v/>
      </c>
      <c r="W227" s="2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>
        <f t="shared" si="32"/>
        <v>215</v>
      </c>
      <c r="AJ227" s="58">
        <f t="shared" si="33"/>
        <v>0</v>
      </c>
      <c r="AK227" s="58"/>
      <c r="AL227" s="17"/>
      <c r="AM227" s="17"/>
      <c r="AN227" s="17"/>
    </row>
    <row r="228" spans="1:40" x14ac:dyDescent="0.15">
      <c r="A228" s="58"/>
      <c r="B228" s="29">
        <v>216</v>
      </c>
      <c r="C228" s="76"/>
      <c r="D228" s="27" t="s">
        <v>12</v>
      </c>
      <c r="E228" s="28"/>
      <c r="F228" s="58"/>
      <c r="G228" s="11" t="str">
        <f t="shared" si="27"/>
        <v/>
      </c>
      <c r="H228" s="57"/>
      <c r="I228" s="12" t="str">
        <f t="shared" si="26"/>
        <v/>
      </c>
      <c r="J228" s="56"/>
      <c r="K228" s="13" t="str">
        <f t="shared" si="28"/>
        <v/>
      </c>
      <c r="L228" s="28"/>
      <c r="M228" s="58"/>
      <c r="N228" s="58"/>
      <c r="O228" s="29"/>
      <c r="P228" s="70" t="str">
        <f t="shared" si="30"/>
        <v/>
      </c>
      <c r="Q228" s="27"/>
      <c r="R228" s="28"/>
      <c r="S228" s="58"/>
      <c r="T228" s="29"/>
      <c r="U228" s="50">
        <f t="shared" si="31"/>
        <v>216</v>
      </c>
      <c r="V228" s="72" t="str">
        <f t="shared" si="29"/>
        <v/>
      </c>
      <c r="W228" s="2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>
        <f t="shared" si="32"/>
        <v>216</v>
      </c>
      <c r="AJ228" s="58">
        <f t="shared" si="33"/>
        <v>0</v>
      </c>
      <c r="AK228" s="58"/>
      <c r="AL228" s="17"/>
      <c r="AM228" s="17"/>
      <c r="AN228" s="17"/>
    </row>
    <row r="229" spans="1:40" x14ac:dyDescent="0.15">
      <c r="A229" s="58"/>
      <c r="B229" s="29">
        <v>217</v>
      </c>
      <c r="C229" s="76"/>
      <c r="D229" s="27" t="s">
        <v>12</v>
      </c>
      <c r="E229" s="28"/>
      <c r="F229" s="58"/>
      <c r="G229" s="11" t="str">
        <f t="shared" si="27"/>
        <v/>
      </c>
      <c r="H229" s="57"/>
      <c r="I229" s="12" t="str">
        <f t="shared" si="26"/>
        <v/>
      </c>
      <c r="J229" s="56"/>
      <c r="K229" s="13" t="str">
        <f t="shared" si="28"/>
        <v/>
      </c>
      <c r="L229" s="28"/>
      <c r="M229" s="58"/>
      <c r="N229" s="58"/>
      <c r="O229" s="29"/>
      <c r="P229" s="70" t="str">
        <f t="shared" si="30"/>
        <v/>
      </c>
      <c r="Q229" s="27"/>
      <c r="R229" s="28"/>
      <c r="S229" s="58"/>
      <c r="T229" s="29"/>
      <c r="U229" s="50">
        <f t="shared" si="31"/>
        <v>217</v>
      </c>
      <c r="V229" s="72" t="str">
        <f t="shared" si="29"/>
        <v/>
      </c>
      <c r="W229" s="2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>
        <f t="shared" si="32"/>
        <v>217</v>
      </c>
      <c r="AJ229" s="58">
        <f t="shared" si="33"/>
        <v>0</v>
      </c>
      <c r="AK229" s="58"/>
      <c r="AL229" s="17"/>
      <c r="AM229" s="17"/>
      <c r="AN229" s="17"/>
    </row>
    <row r="230" spans="1:40" x14ac:dyDescent="0.15">
      <c r="A230" s="58"/>
      <c r="B230" s="29">
        <v>218</v>
      </c>
      <c r="C230" s="76"/>
      <c r="D230" s="27" t="s">
        <v>12</v>
      </c>
      <c r="E230" s="28"/>
      <c r="F230" s="58"/>
      <c r="G230" s="11" t="str">
        <f t="shared" si="27"/>
        <v/>
      </c>
      <c r="H230" s="57"/>
      <c r="I230" s="12" t="str">
        <f t="shared" si="26"/>
        <v/>
      </c>
      <c r="J230" s="56"/>
      <c r="K230" s="13" t="str">
        <f t="shared" si="28"/>
        <v/>
      </c>
      <c r="L230" s="28"/>
      <c r="M230" s="58"/>
      <c r="N230" s="58"/>
      <c r="O230" s="29"/>
      <c r="P230" s="70" t="str">
        <f t="shared" si="30"/>
        <v/>
      </c>
      <c r="Q230" s="27"/>
      <c r="R230" s="28"/>
      <c r="S230" s="58"/>
      <c r="T230" s="29"/>
      <c r="U230" s="50">
        <f t="shared" si="31"/>
        <v>218</v>
      </c>
      <c r="V230" s="72" t="str">
        <f t="shared" si="29"/>
        <v/>
      </c>
      <c r="W230" s="2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>
        <f t="shared" si="32"/>
        <v>218</v>
      </c>
      <c r="AJ230" s="58">
        <f t="shared" si="33"/>
        <v>0</v>
      </c>
      <c r="AK230" s="58"/>
      <c r="AL230" s="17"/>
      <c r="AM230" s="17"/>
      <c r="AN230" s="17"/>
    </row>
    <row r="231" spans="1:40" x14ac:dyDescent="0.15">
      <c r="A231" s="58"/>
      <c r="B231" s="29">
        <v>219</v>
      </c>
      <c r="C231" s="76"/>
      <c r="D231" s="27" t="s">
        <v>12</v>
      </c>
      <c r="E231" s="28"/>
      <c r="F231" s="58"/>
      <c r="G231" s="11" t="str">
        <f t="shared" si="27"/>
        <v/>
      </c>
      <c r="H231" s="57"/>
      <c r="I231" s="12" t="str">
        <f t="shared" si="26"/>
        <v/>
      </c>
      <c r="J231" s="56"/>
      <c r="K231" s="13" t="str">
        <f t="shared" si="28"/>
        <v/>
      </c>
      <c r="L231" s="28"/>
      <c r="M231" s="58"/>
      <c r="N231" s="58"/>
      <c r="O231" s="29"/>
      <c r="P231" s="70" t="str">
        <f t="shared" si="30"/>
        <v/>
      </c>
      <c r="Q231" s="27"/>
      <c r="R231" s="28"/>
      <c r="S231" s="58"/>
      <c r="T231" s="29"/>
      <c r="U231" s="50">
        <f t="shared" si="31"/>
        <v>219</v>
      </c>
      <c r="V231" s="72" t="str">
        <f t="shared" si="29"/>
        <v/>
      </c>
      <c r="W231" s="2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>
        <f t="shared" si="32"/>
        <v>219</v>
      </c>
      <c r="AJ231" s="58">
        <f t="shared" si="33"/>
        <v>0</v>
      </c>
      <c r="AK231" s="58"/>
      <c r="AL231" s="17"/>
      <c r="AM231" s="17"/>
      <c r="AN231" s="17"/>
    </row>
    <row r="232" spans="1:40" x14ac:dyDescent="0.15">
      <c r="A232" s="58"/>
      <c r="B232" s="29">
        <v>220</v>
      </c>
      <c r="C232" s="76"/>
      <c r="D232" s="27" t="s">
        <v>12</v>
      </c>
      <c r="E232" s="28"/>
      <c r="F232" s="58"/>
      <c r="G232" s="11" t="str">
        <f t="shared" si="27"/>
        <v/>
      </c>
      <c r="H232" s="57"/>
      <c r="I232" s="12" t="str">
        <f t="shared" si="26"/>
        <v/>
      </c>
      <c r="J232" s="56"/>
      <c r="K232" s="13" t="str">
        <f t="shared" si="28"/>
        <v/>
      </c>
      <c r="L232" s="28"/>
      <c r="M232" s="58"/>
      <c r="N232" s="58"/>
      <c r="O232" s="29"/>
      <c r="P232" s="70" t="str">
        <f t="shared" si="30"/>
        <v/>
      </c>
      <c r="Q232" s="27"/>
      <c r="R232" s="28"/>
      <c r="S232" s="58"/>
      <c r="T232" s="29"/>
      <c r="U232" s="50">
        <f t="shared" si="31"/>
        <v>220</v>
      </c>
      <c r="V232" s="72" t="str">
        <f t="shared" si="29"/>
        <v/>
      </c>
      <c r="W232" s="2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>
        <f t="shared" si="32"/>
        <v>220</v>
      </c>
      <c r="AJ232" s="58">
        <f t="shared" si="33"/>
        <v>0</v>
      </c>
      <c r="AK232" s="58"/>
      <c r="AL232" s="17"/>
      <c r="AM232" s="17"/>
      <c r="AN232" s="17"/>
    </row>
    <row r="233" spans="1:40" x14ac:dyDescent="0.15">
      <c r="A233" s="58"/>
      <c r="B233" s="29">
        <v>221</v>
      </c>
      <c r="C233" s="76"/>
      <c r="D233" s="27" t="s">
        <v>12</v>
      </c>
      <c r="E233" s="28"/>
      <c r="F233" s="58"/>
      <c r="G233" s="11" t="str">
        <f t="shared" si="27"/>
        <v/>
      </c>
      <c r="H233" s="57"/>
      <c r="I233" s="12" t="str">
        <f t="shared" si="26"/>
        <v/>
      </c>
      <c r="J233" s="56"/>
      <c r="K233" s="13" t="str">
        <f t="shared" si="28"/>
        <v/>
      </c>
      <c r="L233" s="28"/>
      <c r="M233" s="58"/>
      <c r="N233" s="58"/>
      <c r="O233" s="29"/>
      <c r="P233" s="70" t="str">
        <f t="shared" si="30"/>
        <v/>
      </c>
      <c r="Q233" s="27"/>
      <c r="R233" s="28"/>
      <c r="S233" s="58"/>
      <c r="T233" s="29"/>
      <c r="U233" s="50">
        <f t="shared" si="31"/>
        <v>221</v>
      </c>
      <c r="V233" s="72" t="str">
        <f t="shared" si="29"/>
        <v/>
      </c>
      <c r="W233" s="2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>
        <f t="shared" si="32"/>
        <v>221</v>
      </c>
      <c r="AJ233" s="58">
        <f t="shared" si="33"/>
        <v>0</v>
      </c>
      <c r="AK233" s="58"/>
      <c r="AL233" s="17"/>
      <c r="AM233" s="17"/>
      <c r="AN233" s="17"/>
    </row>
    <row r="234" spans="1:40" x14ac:dyDescent="0.15">
      <c r="A234" s="58"/>
      <c r="B234" s="29">
        <v>222</v>
      </c>
      <c r="C234" s="76"/>
      <c r="D234" s="27" t="s">
        <v>12</v>
      </c>
      <c r="E234" s="28"/>
      <c r="F234" s="58"/>
      <c r="G234" s="11" t="str">
        <f t="shared" si="27"/>
        <v/>
      </c>
      <c r="H234" s="57"/>
      <c r="I234" s="12" t="str">
        <f t="shared" si="26"/>
        <v/>
      </c>
      <c r="J234" s="56"/>
      <c r="K234" s="13" t="str">
        <f t="shared" si="28"/>
        <v/>
      </c>
      <c r="L234" s="28"/>
      <c r="M234" s="58"/>
      <c r="N234" s="58"/>
      <c r="O234" s="29"/>
      <c r="P234" s="70" t="str">
        <f t="shared" si="30"/>
        <v/>
      </c>
      <c r="Q234" s="27"/>
      <c r="R234" s="28"/>
      <c r="S234" s="58"/>
      <c r="T234" s="29"/>
      <c r="U234" s="50">
        <f t="shared" si="31"/>
        <v>222</v>
      </c>
      <c r="V234" s="72" t="str">
        <f t="shared" si="29"/>
        <v/>
      </c>
      <c r="W234" s="2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>
        <f t="shared" si="32"/>
        <v>222</v>
      </c>
      <c r="AJ234" s="58">
        <f t="shared" si="33"/>
        <v>0</v>
      </c>
      <c r="AK234" s="58"/>
      <c r="AL234" s="17"/>
      <c r="AM234" s="17"/>
      <c r="AN234" s="17"/>
    </row>
    <row r="235" spans="1:40" x14ac:dyDescent="0.15">
      <c r="A235" s="58"/>
      <c r="B235" s="29">
        <v>223</v>
      </c>
      <c r="C235" s="76"/>
      <c r="D235" s="27" t="s">
        <v>12</v>
      </c>
      <c r="E235" s="28"/>
      <c r="F235" s="58"/>
      <c r="G235" s="11" t="str">
        <f t="shared" si="27"/>
        <v/>
      </c>
      <c r="H235" s="57"/>
      <c r="I235" s="12" t="str">
        <f t="shared" si="26"/>
        <v/>
      </c>
      <c r="J235" s="56"/>
      <c r="K235" s="13" t="str">
        <f t="shared" si="28"/>
        <v/>
      </c>
      <c r="L235" s="28"/>
      <c r="M235" s="58"/>
      <c r="N235" s="58"/>
      <c r="O235" s="29"/>
      <c r="P235" s="70" t="str">
        <f t="shared" si="30"/>
        <v/>
      </c>
      <c r="Q235" s="27"/>
      <c r="R235" s="28"/>
      <c r="S235" s="58"/>
      <c r="T235" s="29"/>
      <c r="U235" s="50">
        <f t="shared" si="31"/>
        <v>223</v>
      </c>
      <c r="V235" s="72" t="str">
        <f t="shared" si="29"/>
        <v/>
      </c>
      <c r="W235" s="2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>
        <f t="shared" si="32"/>
        <v>223</v>
      </c>
      <c r="AJ235" s="58">
        <f t="shared" si="33"/>
        <v>0</v>
      </c>
      <c r="AK235" s="58"/>
      <c r="AL235" s="17"/>
      <c r="AM235" s="17"/>
      <c r="AN235" s="17"/>
    </row>
    <row r="236" spans="1:40" x14ac:dyDescent="0.15">
      <c r="A236" s="58"/>
      <c r="B236" s="29">
        <v>224</v>
      </c>
      <c r="C236" s="76"/>
      <c r="D236" s="27" t="s">
        <v>12</v>
      </c>
      <c r="E236" s="28"/>
      <c r="F236" s="58"/>
      <c r="G236" s="11" t="str">
        <f t="shared" si="27"/>
        <v/>
      </c>
      <c r="H236" s="57"/>
      <c r="I236" s="12" t="str">
        <f t="shared" si="26"/>
        <v/>
      </c>
      <c r="J236" s="56"/>
      <c r="K236" s="13" t="str">
        <f t="shared" si="28"/>
        <v/>
      </c>
      <c r="L236" s="28"/>
      <c r="M236" s="58"/>
      <c r="N236" s="58"/>
      <c r="O236" s="29"/>
      <c r="P236" s="70" t="str">
        <f t="shared" si="30"/>
        <v/>
      </c>
      <c r="Q236" s="27"/>
      <c r="R236" s="28"/>
      <c r="S236" s="58"/>
      <c r="T236" s="29"/>
      <c r="U236" s="50">
        <f t="shared" si="31"/>
        <v>224</v>
      </c>
      <c r="V236" s="72" t="str">
        <f t="shared" si="29"/>
        <v/>
      </c>
      <c r="W236" s="2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>
        <f t="shared" si="32"/>
        <v>224</v>
      </c>
      <c r="AJ236" s="58">
        <f t="shared" si="33"/>
        <v>0</v>
      </c>
      <c r="AK236" s="58"/>
      <c r="AL236" s="17"/>
      <c r="AM236" s="17"/>
      <c r="AN236" s="17"/>
    </row>
    <row r="237" spans="1:40" x14ac:dyDescent="0.15">
      <c r="A237" s="58"/>
      <c r="B237" s="29">
        <v>225</v>
      </c>
      <c r="C237" s="76"/>
      <c r="D237" s="27" t="s">
        <v>12</v>
      </c>
      <c r="E237" s="28"/>
      <c r="F237" s="58"/>
      <c r="G237" s="11" t="str">
        <f t="shared" si="27"/>
        <v/>
      </c>
      <c r="H237" s="57"/>
      <c r="I237" s="12" t="str">
        <f t="shared" si="26"/>
        <v/>
      </c>
      <c r="J237" s="56"/>
      <c r="K237" s="13" t="str">
        <f t="shared" si="28"/>
        <v/>
      </c>
      <c r="L237" s="28"/>
      <c r="M237" s="58"/>
      <c r="N237" s="58"/>
      <c r="O237" s="29"/>
      <c r="P237" s="70" t="str">
        <f t="shared" si="30"/>
        <v/>
      </c>
      <c r="Q237" s="27"/>
      <c r="R237" s="28"/>
      <c r="S237" s="58"/>
      <c r="T237" s="29"/>
      <c r="U237" s="50">
        <f t="shared" si="31"/>
        <v>225</v>
      </c>
      <c r="V237" s="72" t="str">
        <f t="shared" si="29"/>
        <v/>
      </c>
      <c r="W237" s="2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>
        <f t="shared" si="32"/>
        <v>225</v>
      </c>
      <c r="AJ237" s="58">
        <f t="shared" si="33"/>
        <v>0</v>
      </c>
      <c r="AK237" s="58"/>
      <c r="AL237" s="17"/>
      <c r="AM237" s="17"/>
      <c r="AN237" s="17"/>
    </row>
    <row r="238" spans="1:40" x14ac:dyDescent="0.15">
      <c r="A238" s="58"/>
      <c r="B238" s="29">
        <v>226</v>
      </c>
      <c r="C238" s="76"/>
      <c r="D238" s="27" t="s">
        <v>12</v>
      </c>
      <c r="E238" s="28"/>
      <c r="F238" s="58"/>
      <c r="G238" s="11" t="str">
        <f t="shared" si="27"/>
        <v/>
      </c>
      <c r="H238" s="57"/>
      <c r="I238" s="12" t="str">
        <f t="shared" si="26"/>
        <v/>
      </c>
      <c r="J238" s="56"/>
      <c r="K238" s="13" t="str">
        <f t="shared" si="28"/>
        <v/>
      </c>
      <c r="L238" s="28"/>
      <c r="M238" s="58"/>
      <c r="N238" s="58"/>
      <c r="O238" s="29"/>
      <c r="P238" s="70" t="str">
        <f t="shared" si="30"/>
        <v/>
      </c>
      <c r="Q238" s="27"/>
      <c r="R238" s="28"/>
      <c r="S238" s="58"/>
      <c r="T238" s="29"/>
      <c r="U238" s="50">
        <f t="shared" si="31"/>
        <v>226</v>
      </c>
      <c r="V238" s="72" t="str">
        <f t="shared" si="29"/>
        <v/>
      </c>
      <c r="W238" s="2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>
        <f t="shared" si="32"/>
        <v>226</v>
      </c>
      <c r="AJ238" s="58">
        <f t="shared" si="33"/>
        <v>0</v>
      </c>
      <c r="AK238" s="58"/>
      <c r="AL238" s="17"/>
      <c r="AM238" s="17"/>
      <c r="AN238" s="17"/>
    </row>
    <row r="239" spans="1:40" x14ac:dyDescent="0.15">
      <c r="A239" s="58"/>
      <c r="B239" s="29">
        <v>227</v>
      </c>
      <c r="C239" s="76"/>
      <c r="D239" s="27" t="s">
        <v>12</v>
      </c>
      <c r="E239" s="28"/>
      <c r="F239" s="58"/>
      <c r="G239" s="11" t="str">
        <f t="shared" si="27"/>
        <v/>
      </c>
      <c r="H239" s="57"/>
      <c r="I239" s="12" t="str">
        <f t="shared" si="26"/>
        <v/>
      </c>
      <c r="J239" s="56"/>
      <c r="K239" s="13" t="str">
        <f t="shared" si="28"/>
        <v/>
      </c>
      <c r="L239" s="28"/>
      <c r="M239" s="58"/>
      <c r="N239" s="58"/>
      <c r="O239" s="29"/>
      <c r="P239" s="70" t="str">
        <f t="shared" si="30"/>
        <v/>
      </c>
      <c r="Q239" s="27"/>
      <c r="R239" s="28"/>
      <c r="S239" s="58"/>
      <c r="T239" s="29"/>
      <c r="U239" s="50">
        <f t="shared" si="31"/>
        <v>227</v>
      </c>
      <c r="V239" s="72" t="str">
        <f t="shared" si="29"/>
        <v/>
      </c>
      <c r="W239" s="2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>
        <f t="shared" si="32"/>
        <v>227</v>
      </c>
      <c r="AJ239" s="58">
        <f t="shared" si="33"/>
        <v>0</v>
      </c>
      <c r="AK239" s="58"/>
      <c r="AL239" s="17"/>
      <c r="AM239" s="17"/>
      <c r="AN239" s="17"/>
    </row>
    <row r="240" spans="1:40" x14ac:dyDescent="0.15">
      <c r="A240" s="58"/>
      <c r="B240" s="29">
        <v>228</v>
      </c>
      <c r="C240" s="76"/>
      <c r="D240" s="27" t="s">
        <v>12</v>
      </c>
      <c r="E240" s="28"/>
      <c r="F240" s="58"/>
      <c r="G240" s="11" t="str">
        <f t="shared" si="27"/>
        <v/>
      </c>
      <c r="H240" s="57"/>
      <c r="I240" s="12" t="str">
        <f t="shared" si="26"/>
        <v/>
      </c>
      <c r="J240" s="56"/>
      <c r="K240" s="13" t="str">
        <f t="shared" si="28"/>
        <v/>
      </c>
      <c r="L240" s="28"/>
      <c r="M240" s="58"/>
      <c r="N240" s="58"/>
      <c r="O240" s="29"/>
      <c r="P240" s="70" t="str">
        <f t="shared" si="30"/>
        <v/>
      </c>
      <c r="Q240" s="27"/>
      <c r="R240" s="28"/>
      <c r="S240" s="58"/>
      <c r="T240" s="29"/>
      <c r="U240" s="50">
        <f t="shared" si="31"/>
        <v>228</v>
      </c>
      <c r="V240" s="72" t="str">
        <f t="shared" si="29"/>
        <v/>
      </c>
      <c r="W240" s="2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>
        <f t="shared" si="32"/>
        <v>228</v>
      </c>
      <c r="AJ240" s="58">
        <f t="shared" si="33"/>
        <v>0</v>
      </c>
      <c r="AK240" s="58"/>
      <c r="AL240" s="17"/>
      <c r="AM240" s="17"/>
      <c r="AN240" s="17"/>
    </row>
    <row r="241" spans="1:40" x14ac:dyDescent="0.15">
      <c r="A241" s="58"/>
      <c r="B241" s="29">
        <v>229</v>
      </c>
      <c r="C241" s="76"/>
      <c r="D241" s="27" t="s">
        <v>12</v>
      </c>
      <c r="E241" s="28"/>
      <c r="F241" s="58"/>
      <c r="G241" s="11" t="str">
        <f t="shared" si="27"/>
        <v/>
      </c>
      <c r="H241" s="57"/>
      <c r="I241" s="12" t="str">
        <f t="shared" si="26"/>
        <v/>
      </c>
      <c r="J241" s="56"/>
      <c r="K241" s="13" t="str">
        <f t="shared" si="28"/>
        <v/>
      </c>
      <c r="L241" s="28"/>
      <c r="M241" s="58"/>
      <c r="N241" s="58"/>
      <c r="O241" s="29"/>
      <c r="P241" s="70" t="str">
        <f t="shared" si="30"/>
        <v/>
      </c>
      <c r="Q241" s="27"/>
      <c r="R241" s="28"/>
      <c r="S241" s="58"/>
      <c r="T241" s="29"/>
      <c r="U241" s="50">
        <f t="shared" si="31"/>
        <v>229</v>
      </c>
      <c r="V241" s="72" t="str">
        <f t="shared" si="29"/>
        <v/>
      </c>
      <c r="W241" s="2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>
        <f t="shared" si="32"/>
        <v>229</v>
      </c>
      <c r="AJ241" s="58">
        <f t="shared" si="33"/>
        <v>0</v>
      </c>
      <c r="AK241" s="58"/>
      <c r="AL241" s="17"/>
      <c r="AM241" s="17"/>
      <c r="AN241" s="17"/>
    </row>
    <row r="242" spans="1:40" x14ac:dyDescent="0.15">
      <c r="A242" s="58"/>
      <c r="B242" s="29">
        <v>230</v>
      </c>
      <c r="C242" s="76"/>
      <c r="D242" s="27" t="s">
        <v>12</v>
      </c>
      <c r="E242" s="28"/>
      <c r="F242" s="58"/>
      <c r="G242" s="11" t="str">
        <f t="shared" si="27"/>
        <v/>
      </c>
      <c r="H242" s="57"/>
      <c r="I242" s="12" t="str">
        <f t="shared" si="26"/>
        <v/>
      </c>
      <c r="J242" s="56"/>
      <c r="K242" s="13" t="str">
        <f t="shared" si="28"/>
        <v/>
      </c>
      <c r="L242" s="28"/>
      <c r="M242" s="58"/>
      <c r="N242" s="58"/>
      <c r="O242" s="29"/>
      <c r="P242" s="70" t="str">
        <f t="shared" si="30"/>
        <v/>
      </c>
      <c r="Q242" s="27"/>
      <c r="R242" s="28"/>
      <c r="S242" s="58"/>
      <c r="T242" s="29"/>
      <c r="U242" s="50">
        <f t="shared" si="31"/>
        <v>230</v>
      </c>
      <c r="V242" s="72" t="str">
        <f t="shared" si="29"/>
        <v/>
      </c>
      <c r="W242" s="2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>
        <f t="shared" si="32"/>
        <v>230</v>
      </c>
      <c r="AJ242" s="58">
        <f t="shared" si="33"/>
        <v>0</v>
      </c>
      <c r="AK242" s="58"/>
      <c r="AL242" s="17"/>
      <c r="AM242" s="17"/>
      <c r="AN242" s="17"/>
    </row>
    <row r="243" spans="1:40" x14ac:dyDescent="0.15">
      <c r="A243" s="58"/>
      <c r="B243" s="29">
        <v>231</v>
      </c>
      <c r="C243" s="76"/>
      <c r="D243" s="27" t="s">
        <v>12</v>
      </c>
      <c r="E243" s="28"/>
      <c r="F243" s="58"/>
      <c r="G243" s="11" t="str">
        <f t="shared" si="27"/>
        <v/>
      </c>
      <c r="H243" s="57"/>
      <c r="I243" s="12" t="str">
        <f t="shared" si="26"/>
        <v/>
      </c>
      <c r="J243" s="56"/>
      <c r="K243" s="13" t="str">
        <f t="shared" si="28"/>
        <v/>
      </c>
      <c r="L243" s="28"/>
      <c r="M243" s="58"/>
      <c r="N243" s="58"/>
      <c r="O243" s="29"/>
      <c r="P243" s="70" t="str">
        <f t="shared" si="30"/>
        <v/>
      </c>
      <c r="Q243" s="27"/>
      <c r="R243" s="28"/>
      <c r="S243" s="58"/>
      <c r="T243" s="29"/>
      <c r="U243" s="50">
        <f t="shared" si="31"/>
        <v>231</v>
      </c>
      <c r="V243" s="72" t="str">
        <f t="shared" si="29"/>
        <v/>
      </c>
      <c r="W243" s="2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>
        <f t="shared" si="32"/>
        <v>231</v>
      </c>
      <c r="AJ243" s="58">
        <f t="shared" si="33"/>
        <v>0</v>
      </c>
      <c r="AK243" s="58"/>
      <c r="AL243" s="17"/>
      <c r="AM243" s="17"/>
      <c r="AN243" s="17"/>
    </row>
    <row r="244" spans="1:40" x14ac:dyDescent="0.15">
      <c r="A244" s="58"/>
      <c r="B244" s="29">
        <v>232</v>
      </c>
      <c r="C244" s="76"/>
      <c r="D244" s="27" t="s">
        <v>12</v>
      </c>
      <c r="E244" s="28"/>
      <c r="F244" s="58"/>
      <c r="G244" s="11" t="str">
        <f t="shared" si="27"/>
        <v/>
      </c>
      <c r="H244" s="57"/>
      <c r="I244" s="12" t="str">
        <f t="shared" si="26"/>
        <v/>
      </c>
      <c r="J244" s="56"/>
      <c r="K244" s="13" t="str">
        <f t="shared" si="28"/>
        <v/>
      </c>
      <c r="L244" s="28"/>
      <c r="M244" s="58"/>
      <c r="N244" s="58"/>
      <c r="O244" s="29"/>
      <c r="P244" s="70" t="str">
        <f t="shared" si="30"/>
        <v/>
      </c>
      <c r="Q244" s="27"/>
      <c r="R244" s="28"/>
      <c r="S244" s="58"/>
      <c r="T244" s="29"/>
      <c r="U244" s="50">
        <f t="shared" si="31"/>
        <v>232</v>
      </c>
      <c r="V244" s="72" t="str">
        <f t="shared" si="29"/>
        <v/>
      </c>
      <c r="W244" s="2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>
        <f t="shared" si="32"/>
        <v>232</v>
      </c>
      <c r="AJ244" s="58">
        <f t="shared" si="33"/>
        <v>0</v>
      </c>
      <c r="AK244" s="58"/>
      <c r="AL244" s="17"/>
      <c r="AM244" s="17"/>
      <c r="AN244" s="17"/>
    </row>
    <row r="245" spans="1:40" x14ac:dyDescent="0.15">
      <c r="A245" s="58"/>
      <c r="B245" s="29">
        <v>233</v>
      </c>
      <c r="C245" s="76"/>
      <c r="D245" s="27" t="s">
        <v>12</v>
      </c>
      <c r="E245" s="28"/>
      <c r="F245" s="58"/>
      <c r="G245" s="11" t="str">
        <f t="shared" si="27"/>
        <v/>
      </c>
      <c r="H245" s="57"/>
      <c r="I245" s="12" t="str">
        <f t="shared" si="26"/>
        <v/>
      </c>
      <c r="J245" s="56"/>
      <c r="K245" s="13" t="str">
        <f t="shared" si="28"/>
        <v/>
      </c>
      <c r="L245" s="28"/>
      <c r="M245" s="58"/>
      <c r="N245" s="58"/>
      <c r="O245" s="29"/>
      <c r="P245" s="70" t="str">
        <f t="shared" si="30"/>
        <v/>
      </c>
      <c r="Q245" s="27"/>
      <c r="R245" s="28"/>
      <c r="S245" s="58"/>
      <c r="T245" s="29"/>
      <c r="U245" s="50">
        <f t="shared" si="31"/>
        <v>233</v>
      </c>
      <c r="V245" s="72" t="str">
        <f t="shared" si="29"/>
        <v/>
      </c>
      <c r="W245" s="2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>
        <f t="shared" si="32"/>
        <v>233</v>
      </c>
      <c r="AJ245" s="58">
        <f t="shared" si="33"/>
        <v>0</v>
      </c>
      <c r="AK245" s="58"/>
      <c r="AL245" s="17"/>
      <c r="AM245" s="17"/>
      <c r="AN245" s="17"/>
    </row>
    <row r="246" spans="1:40" x14ac:dyDescent="0.15">
      <c r="A246" s="58"/>
      <c r="B246" s="29">
        <v>234</v>
      </c>
      <c r="C246" s="76"/>
      <c r="D246" s="27" t="s">
        <v>12</v>
      </c>
      <c r="E246" s="28"/>
      <c r="F246" s="58"/>
      <c r="G246" s="11" t="str">
        <f t="shared" si="27"/>
        <v/>
      </c>
      <c r="H246" s="57"/>
      <c r="I246" s="12" t="str">
        <f t="shared" si="26"/>
        <v/>
      </c>
      <c r="J246" s="56"/>
      <c r="K246" s="13" t="str">
        <f t="shared" si="28"/>
        <v/>
      </c>
      <c r="L246" s="28"/>
      <c r="M246" s="58"/>
      <c r="N246" s="58"/>
      <c r="O246" s="29"/>
      <c r="P246" s="70" t="str">
        <f t="shared" si="30"/>
        <v/>
      </c>
      <c r="Q246" s="27"/>
      <c r="R246" s="28"/>
      <c r="S246" s="58"/>
      <c r="T246" s="29"/>
      <c r="U246" s="50">
        <f t="shared" si="31"/>
        <v>234</v>
      </c>
      <c r="V246" s="72" t="str">
        <f t="shared" si="29"/>
        <v/>
      </c>
      <c r="W246" s="2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>
        <f t="shared" si="32"/>
        <v>234</v>
      </c>
      <c r="AJ246" s="58">
        <f t="shared" si="33"/>
        <v>0</v>
      </c>
      <c r="AK246" s="58"/>
      <c r="AL246" s="17"/>
      <c r="AM246" s="17"/>
      <c r="AN246" s="17"/>
    </row>
    <row r="247" spans="1:40" x14ac:dyDescent="0.15">
      <c r="A247" s="58"/>
      <c r="B247" s="29">
        <v>235</v>
      </c>
      <c r="C247" s="76"/>
      <c r="D247" s="27" t="s">
        <v>12</v>
      </c>
      <c r="E247" s="28"/>
      <c r="F247" s="58"/>
      <c r="G247" s="11" t="str">
        <f t="shared" si="27"/>
        <v/>
      </c>
      <c r="H247" s="57"/>
      <c r="I247" s="12" t="str">
        <f t="shared" si="26"/>
        <v/>
      </c>
      <c r="J247" s="56"/>
      <c r="K247" s="13" t="str">
        <f t="shared" si="28"/>
        <v/>
      </c>
      <c r="L247" s="28"/>
      <c r="M247" s="58"/>
      <c r="N247" s="58"/>
      <c r="O247" s="29"/>
      <c r="P247" s="70" t="str">
        <f t="shared" si="30"/>
        <v/>
      </c>
      <c r="Q247" s="27"/>
      <c r="R247" s="28"/>
      <c r="S247" s="58"/>
      <c r="T247" s="29"/>
      <c r="U247" s="50">
        <f t="shared" si="31"/>
        <v>235</v>
      </c>
      <c r="V247" s="72" t="str">
        <f t="shared" si="29"/>
        <v/>
      </c>
      <c r="W247" s="2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>
        <f t="shared" si="32"/>
        <v>235</v>
      </c>
      <c r="AJ247" s="58">
        <f t="shared" si="33"/>
        <v>0</v>
      </c>
      <c r="AK247" s="58"/>
      <c r="AL247" s="17"/>
      <c r="AM247" s="17"/>
      <c r="AN247" s="17"/>
    </row>
    <row r="248" spans="1:40" x14ac:dyDescent="0.15">
      <c r="A248" s="58"/>
      <c r="B248" s="29">
        <v>236</v>
      </c>
      <c r="C248" s="76"/>
      <c r="D248" s="27" t="s">
        <v>12</v>
      </c>
      <c r="E248" s="28"/>
      <c r="F248" s="58"/>
      <c r="G248" s="11" t="str">
        <f t="shared" si="27"/>
        <v/>
      </c>
      <c r="H248" s="57"/>
      <c r="I248" s="12" t="str">
        <f t="shared" si="26"/>
        <v/>
      </c>
      <c r="J248" s="56"/>
      <c r="K248" s="13" t="str">
        <f t="shared" si="28"/>
        <v/>
      </c>
      <c r="L248" s="28"/>
      <c r="M248" s="58"/>
      <c r="N248" s="58"/>
      <c r="O248" s="29"/>
      <c r="P248" s="70" t="str">
        <f t="shared" si="30"/>
        <v/>
      </c>
      <c r="Q248" s="27"/>
      <c r="R248" s="28"/>
      <c r="S248" s="58"/>
      <c r="T248" s="29"/>
      <c r="U248" s="50">
        <f t="shared" si="31"/>
        <v>236</v>
      </c>
      <c r="V248" s="72" t="str">
        <f t="shared" si="29"/>
        <v/>
      </c>
      <c r="W248" s="2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>
        <f t="shared" si="32"/>
        <v>236</v>
      </c>
      <c r="AJ248" s="58">
        <f t="shared" si="33"/>
        <v>0</v>
      </c>
      <c r="AK248" s="58"/>
      <c r="AL248" s="17"/>
      <c r="AM248" s="17"/>
      <c r="AN248" s="17"/>
    </row>
    <row r="249" spans="1:40" x14ac:dyDescent="0.15">
      <c r="A249" s="58"/>
      <c r="B249" s="29">
        <v>237</v>
      </c>
      <c r="C249" s="76"/>
      <c r="D249" s="27" t="s">
        <v>12</v>
      </c>
      <c r="E249" s="28"/>
      <c r="F249" s="58"/>
      <c r="G249" s="11" t="str">
        <f t="shared" si="27"/>
        <v/>
      </c>
      <c r="H249" s="57"/>
      <c r="I249" s="12" t="str">
        <f t="shared" si="26"/>
        <v/>
      </c>
      <c r="J249" s="56"/>
      <c r="K249" s="13" t="str">
        <f t="shared" si="28"/>
        <v/>
      </c>
      <c r="L249" s="28"/>
      <c r="M249" s="58"/>
      <c r="N249" s="58"/>
      <c r="O249" s="29"/>
      <c r="P249" s="70" t="str">
        <f t="shared" si="30"/>
        <v/>
      </c>
      <c r="Q249" s="27"/>
      <c r="R249" s="28"/>
      <c r="S249" s="58"/>
      <c r="T249" s="29"/>
      <c r="U249" s="50">
        <f t="shared" si="31"/>
        <v>237</v>
      </c>
      <c r="V249" s="72" t="str">
        <f t="shared" si="29"/>
        <v/>
      </c>
      <c r="W249" s="2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>
        <f t="shared" si="32"/>
        <v>237</v>
      </c>
      <c r="AJ249" s="58">
        <f t="shared" si="33"/>
        <v>0</v>
      </c>
      <c r="AK249" s="58"/>
      <c r="AL249" s="17"/>
      <c r="AM249" s="17"/>
      <c r="AN249" s="17"/>
    </row>
    <row r="250" spans="1:40" x14ac:dyDescent="0.15">
      <c r="A250" s="58"/>
      <c r="B250" s="29">
        <v>238</v>
      </c>
      <c r="C250" s="76"/>
      <c r="D250" s="27" t="s">
        <v>12</v>
      </c>
      <c r="E250" s="28"/>
      <c r="F250" s="58"/>
      <c r="G250" s="11" t="str">
        <f t="shared" si="27"/>
        <v/>
      </c>
      <c r="H250" s="57"/>
      <c r="I250" s="12" t="str">
        <f t="shared" si="26"/>
        <v/>
      </c>
      <c r="J250" s="56"/>
      <c r="K250" s="13" t="str">
        <f t="shared" si="28"/>
        <v/>
      </c>
      <c r="L250" s="28"/>
      <c r="M250" s="58"/>
      <c r="N250" s="58"/>
      <c r="O250" s="29"/>
      <c r="P250" s="70" t="str">
        <f t="shared" si="30"/>
        <v/>
      </c>
      <c r="Q250" s="27"/>
      <c r="R250" s="28"/>
      <c r="S250" s="58"/>
      <c r="T250" s="29"/>
      <c r="U250" s="50">
        <f t="shared" si="31"/>
        <v>238</v>
      </c>
      <c r="V250" s="72" t="str">
        <f t="shared" si="29"/>
        <v/>
      </c>
      <c r="W250" s="2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>
        <f t="shared" si="32"/>
        <v>238</v>
      </c>
      <c r="AJ250" s="58">
        <f t="shared" si="33"/>
        <v>0</v>
      </c>
      <c r="AK250" s="58"/>
      <c r="AL250" s="17"/>
      <c r="AM250" s="17"/>
      <c r="AN250" s="17"/>
    </row>
    <row r="251" spans="1:40" x14ac:dyDescent="0.15">
      <c r="A251" s="58"/>
      <c r="B251" s="29">
        <v>239</v>
      </c>
      <c r="C251" s="76"/>
      <c r="D251" s="27" t="s">
        <v>12</v>
      </c>
      <c r="E251" s="28"/>
      <c r="F251" s="58"/>
      <c r="G251" s="11" t="str">
        <f t="shared" si="27"/>
        <v/>
      </c>
      <c r="H251" s="57"/>
      <c r="I251" s="12" t="str">
        <f t="shared" si="26"/>
        <v/>
      </c>
      <c r="J251" s="56"/>
      <c r="K251" s="13" t="str">
        <f t="shared" si="28"/>
        <v/>
      </c>
      <c r="L251" s="28"/>
      <c r="M251" s="58"/>
      <c r="N251" s="58"/>
      <c r="O251" s="29"/>
      <c r="P251" s="70" t="str">
        <f t="shared" si="30"/>
        <v/>
      </c>
      <c r="Q251" s="27"/>
      <c r="R251" s="28"/>
      <c r="S251" s="58"/>
      <c r="T251" s="29"/>
      <c r="U251" s="50">
        <f t="shared" si="31"/>
        <v>239</v>
      </c>
      <c r="V251" s="72" t="str">
        <f t="shared" si="29"/>
        <v/>
      </c>
      <c r="W251" s="2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>
        <f t="shared" si="32"/>
        <v>239</v>
      </c>
      <c r="AJ251" s="58">
        <f t="shared" si="33"/>
        <v>0</v>
      </c>
      <c r="AK251" s="58"/>
      <c r="AL251" s="17"/>
      <c r="AM251" s="17"/>
      <c r="AN251" s="17"/>
    </row>
    <row r="252" spans="1:40" x14ac:dyDescent="0.15">
      <c r="A252" s="58"/>
      <c r="B252" s="29">
        <v>240</v>
      </c>
      <c r="C252" s="76"/>
      <c r="D252" s="27" t="s">
        <v>12</v>
      </c>
      <c r="E252" s="28"/>
      <c r="F252" s="58"/>
      <c r="G252" s="11" t="str">
        <f t="shared" si="27"/>
        <v/>
      </c>
      <c r="H252" s="57"/>
      <c r="I252" s="12" t="str">
        <f t="shared" si="26"/>
        <v/>
      </c>
      <c r="J252" s="56"/>
      <c r="K252" s="13" t="str">
        <f t="shared" si="28"/>
        <v/>
      </c>
      <c r="L252" s="28"/>
      <c r="M252" s="58"/>
      <c r="N252" s="58"/>
      <c r="O252" s="29"/>
      <c r="P252" s="70" t="str">
        <f t="shared" si="30"/>
        <v/>
      </c>
      <c r="Q252" s="27"/>
      <c r="R252" s="28"/>
      <c r="S252" s="58"/>
      <c r="T252" s="29"/>
      <c r="U252" s="50">
        <f t="shared" si="31"/>
        <v>240</v>
      </c>
      <c r="V252" s="72" t="str">
        <f t="shared" si="29"/>
        <v/>
      </c>
      <c r="W252" s="2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>
        <f t="shared" si="32"/>
        <v>240</v>
      </c>
      <c r="AJ252" s="58">
        <f t="shared" si="33"/>
        <v>0</v>
      </c>
      <c r="AK252" s="58"/>
      <c r="AL252" s="17"/>
      <c r="AM252" s="17"/>
      <c r="AN252" s="17"/>
    </row>
    <row r="253" spans="1:40" x14ac:dyDescent="0.15">
      <c r="A253" s="58"/>
      <c r="B253" s="29">
        <v>241</v>
      </c>
      <c r="C253" s="76"/>
      <c r="D253" s="27" t="s">
        <v>12</v>
      </c>
      <c r="E253" s="28"/>
      <c r="F253" s="58"/>
      <c r="G253" s="11" t="str">
        <f t="shared" si="27"/>
        <v/>
      </c>
      <c r="H253" s="57"/>
      <c r="I253" s="12" t="str">
        <f t="shared" si="26"/>
        <v/>
      </c>
      <c r="J253" s="56"/>
      <c r="K253" s="13" t="str">
        <f t="shared" si="28"/>
        <v/>
      </c>
      <c r="L253" s="28"/>
      <c r="M253" s="58"/>
      <c r="N253" s="58"/>
      <c r="O253" s="29"/>
      <c r="P253" s="70" t="str">
        <f t="shared" si="30"/>
        <v/>
      </c>
      <c r="Q253" s="27"/>
      <c r="R253" s="28"/>
      <c r="S253" s="58"/>
      <c r="T253" s="29"/>
      <c r="U253" s="50">
        <f t="shared" si="31"/>
        <v>241</v>
      </c>
      <c r="V253" s="72" t="str">
        <f t="shared" si="29"/>
        <v/>
      </c>
      <c r="W253" s="2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>
        <f t="shared" si="32"/>
        <v>241</v>
      </c>
      <c r="AJ253" s="58">
        <f t="shared" si="33"/>
        <v>0</v>
      </c>
      <c r="AK253" s="58"/>
      <c r="AL253" s="17"/>
      <c r="AM253" s="17"/>
      <c r="AN253" s="17"/>
    </row>
    <row r="254" spans="1:40" x14ac:dyDescent="0.15">
      <c r="A254" s="58"/>
      <c r="B254" s="29">
        <v>242</v>
      </c>
      <c r="C254" s="76"/>
      <c r="D254" s="27" t="s">
        <v>12</v>
      </c>
      <c r="E254" s="28"/>
      <c r="F254" s="58"/>
      <c r="G254" s="11" t="str">
        <f t="shared" si="27"/>
        <v/>
      </c>
      <c r="H254" s="57"/>
      <c r="I254" s="12" t="str">
        <f t="shared" si="26"/>
        <v/>
      </c>
      <c r="J254" s="56"/>
      <c r="K254" s="13" t="str">
        <f t="shared" si="28"/>
        <v/>
      </c>
      <c r="L254" s="28"/>
      <c r="M254" s="58"/>
      <c r="N254" s="58"/>
      <c r="O254" s="29"/>
      <c r="P254" s="70" t="str">
        <f t="shared" si="30"/>
        <v/>
      </c>
      <c r="Q254" s="27"/>
      <c r="R254" s="28"/>
      <c r="S254" s="58"/>
      <c r="T254" s="29"/>
      <c r="U254" s="50">
        <f t="shared" si="31"/>
        <v>242</v>
      </c>
      <c r="V254" s="72" t="str">
        <f t="shared" si="29"/>
        <v/>
      </c>
      <c r="W254" s="2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>
        <f t="shared" si="32"/>
        <v>242</v>
      </c>
      <c r="AJ254" s="58">
        <f t="shared" si="33"/>
        <v>0</v>
      </c>
      <c r="AK254" s="58"/>
      <c r="AL254" s="17"/>
      <c r="AM254" s="17"/>
      <c r="AN254" s="17"/>
    </row>
    <row r="255" spans="1:40" x14ac:dyDescent="0.15">
      <c r="A255" s="58"/>
      <c r="B255" s="29">
        <v>243</v>
      </c>
      <c r="C255" s="76"/>
      <c r="D255" s="27" t="s">
        <v>12</v>
      </c>
      <c r="E255" s="28"/>
      <c r="F255" s="58"/>
      <c r="G255" s="11" t="str">
        <f t="shared" si="27"/>
        <v/>
      </c>
      <c r="H255" s="57"/>
      <c r="I255" s="12" t="str">
        <f t="shared" si="26"/>
        <v/>
      </c>
      <c r="J255" s="56"/>
      <c r="K255" s="13" t="str">
        <f t="shared" si="28"/>
        <v/>
      </c>
      <c r="L255" s="28"/>
      <c r="M255" s="58"/>
      <c r="N255" s="58"/>
      <c r="O255" s="29"/>
      <c r="P255" s="70" t="str">
        <f t="shared" si="30"/>
        <v/>
      </c>
      <c r="Q255" s="27"/>
      <c r="R255" s="28"/>
      <c r="S255" s="58"/>
      <c r="T255" s="29"/>
      <c r="U255" s="50">
        <f t="shared" si="31"/>
        <v>243</v>
      </c>
      <c r="V255" s="72" t="str">
        <f t="shared" si="29"/>
        <v/>
      </c>
      <c r="W255" s="2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>
        <f t="shared" si="32"/>
        <v>243</v>
      </c>
      <c r="AJ255" s="58">
        <f t="shared" si="33"/>
        <v>0</v>
      </c>
      <c r="AK255" s="58"/>
      <c r="AL255" s="17"/>
      <c r="AM255" s="17"/>
      <c r="AN255" s="17"/>
    </row>
    <row r="256" spans="1:40" x14ac:dyDescent="0.15">
      <c r="A256" s="58"/>
      <c r="B256" s="29">
        <v>244</v>
      </c>
      <c r="C256" s="76"/>
      <c r="D256" s="27" t="s">
        <v>12</v>
      </c>
      <c r="E256" s="28"/>
      <c r="F256" s="58"/>
      <c r="G256" s="11" t="str">
        <f t="shared" si="27"/>
        <v/>
      </c>
      <c r="H256" s="57"/>
      <c r="I256" s="12" t="str">
        <f t="shared" si="26"/>
        <v/>
      </c>
      <c r="J256" s="56"/>
      <c r="K256" s="13" t="str">
        <f t="shared" si="28"/>
        <v/>
      </c>
      <c r="L256" s="28"/>
      <c r="M256" s="58"/>
      <c r="N256" s="58"/>
      <c r="O256" s="29"/>
      <c r="P256" s="70" t="str">
        <f t="shared" si="30"/>
        <v/>
      </c>
      <c r="Q256" s="27"/>
      <c r="R256" s="28"/>
      <c r="S256" s="58"/>
      <c r="T256" s="29"/>
      <c r="U256" s="50">
        <f t="shared" si="31"/>
        <v>244</v>
      </c>
      <c r="V256" s="72" t="str">
        <f t="shared" si="29"/>
        <v/>
      </c>
      <c r="W256" s="2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>
        <f t="shared" si="32"/>
        <v>244</v>
      </c>
      <c r="AJ256" s="58">
        <f t="shared" si="33"/>
        <v>0</v>
      </c>
      <c r="AK256" s="58"/>
      <c r="AL256" s="17"/>
      <c r="AM256" s="17"/>
      <c r="AN256" s="17"/>
    </row>
    <row r="257" spans="1:40" x14ac:dyDescent="0.15">
      <c r="A257" s="58"/>
      <c r="B257" s="29">
        <v>245</v>
      </c>
      <c r="C257" s="76"/>
      <c r="D257" s="27" t="s">
        <v>12</v>
      </c>
      <c r="E257" s="28"/>
      <c r="F257" s="58"/>
      <c r="G257" s="11" t="str">
        <f t="shared" si="27"/>
        <v/>
      </c>
      <c r="H257" s="57"/>
      <c r="I257" s="12" t="str">
        <f t="shared" si="26"/>
        <v/>
      </c>
      <c r="J257" s="56"/>
      <c r="K257" s="13" t="str">
        <f t="shared" si="28"/>
        <v/>
      </c>
      <c r="L257" s="28"/>
      <c r="M257" s="58"/>
      <c r="N257" s="58"/>
      <c r="O257" s="29"/>
      <c r="P257" s="70" t="str">
        <f t="shared" si="30"/>
        <v/>
      </c>
      <c r="Q257" s="27"/>
      <c r="R257" s="28"/>
      <c r="S257" s="58"/>
      <c r="T257" s="29"/>
      <c r="U257" s="50">
        <f t="shared" si="31"/>
        <v>245</v>
      </c>
      <c r="V257" s="72" t="str">
        <f t="shared" si="29"/>
        <v/>
      </c>
      <c r="W257" s="2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>
        <f t="shared" si="32"/>
        <v>245</v>
      </c>
      <c r="AJ257" s="58">
        <f t="shared" si="33"/>
        <v>0</v>
      </c>
      <c r="AK257" s="58"/>
      <c r="AL257" s="17"/>
      <c r="AM257" s="17"/>
      <c r="AN257" s="17"/>
    </row>
    <row r="258" spans="1:40" x14ac:dyDescent="0.15">
      <c r="A258" s="58"/>
      <c r="B258" s="29">
        <v>246</v>
      </c>
      <c r="C258" s="76"/>
      <c r="D258" s="27" t="s">
        <v>12</v>
      </c>
      <c r="E258" s="28"/>
      <c r="F258" s="58"/>
      <c r="G258" s="11" t="str">
        <f t="shared" si="27"/>
        <v/>
      </c>
      <c r="H258" s="57"/>
      <c r="I258" s="12" t="str">
        <f t="shared" si="26"/>
        <v/>
      </c>
      <c r="J258" s="56"/>
      <c r="K258" s="13" t="str">
        <f t="shared" si="28"/>
        <v/>
      </c>
      <c r="L258" s="28"/>
      <c r="M258" s="58"/>
      <c r="N258" s="58"/>
      <c r="O258" s="29"/>
      <c r="P258" s="70" t="str">
        <f t="shared" si="30"/>
        <v/>
      </c>
      <c r="Q258" s="27"/>
      <c r="R258" s="28"/>
      <c r="S258" s="58"/>
      <c r="T258" s="29"/>
      <c r="U258" s="50">
        <f t="shared" si="31"/>
        <v>246</v>
      </c>
      <c r="V258" s="72" t="str">
        <f t="shared" si="29"/>
        <v/>
      </c>
      <c r="W258" s="2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>
        <f t="shared" si="32"/>
        <v>246</v>
      </c>
      <c r="AJ258" s="58">
        <f t="shared" si="33"/>
        <v>0</v>
      </c>
      <c r="AK258" s="58"/>
      <c r="AL258" s="17"/>
      <c r="AM258" s="17"/>
      <c r="AN258" s="17"/>
    </row>
    <row r="259" spans="1:40" x14ac:dyDescent="0.15">
      <c r="A259" s="58"/>
      <c r="B259" s="29">
        <v>247</v>
      </c>
      <c r="C259" s="76"/>
      <c r="D259" s="27" t="s">
        <v>12</v>
      </c>
      <c r="E259" s="28"/>
      <c r="F259" s="58"/>
      <c r="G259" s="11" t="str">
        <f t="shared" si="27"/>
        <v/>
      </c>
      <c r="H259" s="57"/>
      <c r="I259" s="12" t="str">
        <f t="shared" si="26"/>
        <v/>
      </c>
      <c r="J259" s="56"/>
      <c r="K259" s="13" t="str">
        <f t="shared" si="28"/>
        <v/>
      </c>
      <c r="L259" s="28"/>
      <c r="M259" s="58"/>
      <c r="N259" s="58"/>
      <c r="O259" s="29"/>
      <c r="P259" s="70" t="str">
        <f t="shared" si="30"/>
        <v/>
      </c>
      <c r="Q259" s="27"/>
      <c r="R259" s="28"/>
      <c r="S259" s="58"/>
      <c r="T259" s="29"/>
      <c r="U259" s="50">
        <f t="shared" si="31"/>
        <v>247</v>
      </c>
      <c r="V259" s="72" t="str">
        <f t="shared" si="29"/>
        <v/>
      </c>
      <c r="W259" s="2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>
        <f t="shared" si="32"/>
        <v>247</v>
      </c>
      <c r="AJ259" s="58">
        <f t="shared" si="33"/>
        <v>0</v>
      </c>
      <c r="AK259" s="58"/>
      <c r="AL259" s="17"/>
      <c r="AM259" s="17"/>
      <c r="AN259" s="17"/>
    </row>
    <row r="260" spans="1:40" x14ac:dyDescent="0.15">
      <c r="A260" s="58"/>
      <c r="B260" s="29">
        <v>248</v>
      </c>
      <c r="C260" s="76"/>
      <c r="D260" s="27" t="s">
        <v>12</v>
      </c>
      <c r="E260" s="28"/>
      <c r="F260" s="58"/>
      <c r="G260" s="11" t="str">
        <f t="shared" si="27"/>
        <v/>
      </c>
      <c r="H260" s="57"/>
      <c r="I260" s="12" t="str">
        <f t="shared" si="26"/>
        <v/>
      </c>
      <c r="J260" s="56"/>
      <c r="K260" s="13" t="str">
        <f t="shared" si="28"/>
        <v/>
      </c>
      <c r="L260" s="28"/>
      <c r="M260" s="58"/>
      <c r="N260" s="58"/>
      <c r="O260" s="29"/>
      <c r="P260" s="70" t="str">
        <f t="shared" si="30"/>
        <v/>
      </c>
      <c r="Q260" s="27"/>
      <c r="R260" s="28"/>
      <c r="S260" s="58"/>
      <c r="T260" s="29"/>
      <c r="U260" s="50">
        <f t="shared" si="31"/>
        <v>248</v>
      </c>
      <c r="V260" s="72" t="str">
        <f t="shared" si="29"/>
        <v/>
      </c>
      <c r="W260" s="2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>
        <f t="shared" si="32"/>
        <v>248</v>
      </c>
      <c r="AJ260" s="58">
        <f t="shared" si="33"/>
        <v>0</v>
      </c>
      <c r="AK260" s="58"/>
      <c r="AL260" s="17"/>
      <c r="AM260" s="17"/>
      <c r="AN260" s="17"/>
    </row>
    <row r="261" spans="1:40" x14ac:dyDescent="0.15">
      <c r="A261" s="58"/>
      <c r="B261" s="29">
        <v>249</v>
      </c>
      <c r="C261" s="76"/>
      <c r="D261" s="27" t="s">
        <v>12</v>
      </c>
      <c r="E261" s="28"/>
      <c r="F261" s="58"/>
      <c r="G261" s="11" t="str">
        <f t="shared" si="27"/>
        <v/>
      </c>
      <c r="H261" s="57"/>
      <c r="I261" s="12" t="str">
        <f t="shared" si="26"/>
        <v/>
      </c>
      <c r="J261" s="56"/>
      <c r="K261" s="13" t="str">
        <f t="shared" si="28"/>
        <v/>
      </c>
      <c r="L261" s="28"/>
      <c r="M261" s="58"/>
      <c r="N261" s="58"/>
      <c r="O261" s="29"/>
      <c r="P261" s="70" t="str">
        <f t="shared" si="30"/>
        <v/>
      </c>
      <c r="Q261" s="27"/>
      <c r="R261" s="28"/>
      <c r="S261" s="58"/>
      <c r="T261" s="29"/>
      <c r="U261" s="50">
        <f t="shared" si="31"/>
        <v>249</v>
      </c>
      <c r="V261" s="72" t="str">
        <f t="shared" si="29"/>
        <v/>
      </c>
      <c r="W261" s="2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>
        <f t="shared" si="32"/>
        <v>249</v>
      </c>
      <c r="AJ261" s="58">
        <f t="shared" si="33"/>
        <v>0</v>
      </c>
      <c r="AK261" s="58"/>
      <c r="AL261" s="17"/>
      <c r="AM261" s="17"/>
      <c r="AN261" s="17"/>
    </row>
    <row r="262" spans="1:40" x14ac:dyDescent="0.15">
      <c r="A262" s="58"/>
      <c r="B262" s="29">
        <v>250</v>
      </c>
      <c r="C262" s="76"/>
      <c r="D262" s="27" t="s">
        <v>12</v>
      </c>
      <c r="E262" s="28"/>
      <c r="F262" s="58"/>
      <c r="G262" s="11" t="str">
        <f t="shared" si="27"/>
        <v/>
      </c>
      <c r="H262" s="57"/>
      <c r="I262" s="12" t="str">
        <f t="shared" si="26"/>
        <v/>
      </c>
      <c r="J262" s="56"/>
      <c r="K262" s="13" t="str">
        <f t="shared" si="28"/>
        <v/>
      </c>
      <c r="L262" s="28"/>
      <c r="M262" s="58"/>
      <c r="N262" s="58"/>
      <c r="O262" s="29"/>
      <c r="P262" s="70" t="str">
        <f t="shared" si="30"/>
        <v/>
      </c>
      <c r="Q262" s="27"/>
      <c r="R262" s="28"/>
      <c r="S262" s="58"/>
      <c r="T262" s="29"/>
      <c r="U262" s="50">
        <f t="shared" si="31"/>
        <v>250</v>
      </c>
      <c r="V262" s="72" t="str">
        <f t="shared" si="29"/>
        <v/>
      </c>
      <c r="W262" s="2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>
        <f t="shared" si="32"/>
        <v>250</v>
      </c>
      <c r="AJ262" s="58">
        <f t="shared" si="33"/>
        <v>0</v>
      </c>
      <c r="AK262" s="58"/>
      <c r="AL262" s="17"/>
      <c r="AM262" s="17"/>
      <c r="AN262" s="17"/>
    </row>
    <row r="263" spans="1:40" x14ac:dyDescent="0.15">
      <c r="A263" s="58"/>
      <c r="B263" s="29">
        <v>251</v>
      </c>
      <c r="C263" s="76"/>
      <c r="D263" s="27" t="s">
        <v>12</v>
      </c>
      <c r="E263" s="28"/>
      <c r="F263" s="58"/>
      <c r="G263" s="11" t="str">
        <f t="shared" si="27"/>
        <v/>
      </c>
      <c r="H263" s="57"/>
      <c r="I263" s="12" t="str">
        <f t="shared" si="26"/>
        <v/>
      </c>
      <c r="J263" s="56"/>
      <c r="K263" s="13" t="str">
        <f t="shared" si="28"/>
        <v/>
      </c>
      <c r="L263" s="28"/>
      <c r="M263" s="58"/>
      <c r="N263" s="58"/>
      <c r="O263" s="29"/>
      <c r="P263" s="70" t="str">
        <f t="shared" si="30"/>
        <v/>
      </c>
      <c r="Q263" s="27"/>
      <c r="R263" s="28"/>
      <c r="S263" s="58"/>
      <c r="T263" s="29"/>
      <c r="U263" s="50">
        <f t="shared" si="31"/>
        <v>251</v>
      </c>
      <c r="V263" s="72" t="str">
        <f t="shared" si="29"/>
        <v/>
      </c>
      <c r="W263" s="2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>
        <f t="shared" si="32"/>
        <v>251</v>
      </c>
      <c r="AJ263" s="58">
        <f t="shared" si="33"/>
        <v>0</v>
      </c>
      <c r="AK263" s="58"/>
      <c r="AL263" s="17"/>
      <c r="AM263" s="17"/>
      <c r="AN263" s="17"/>
    </row>
    <row r="264" spans="1:40" x14ac:dyDescent="0.15">
      <c r="A264" s="58"/>
      <c r="B264" s="29">
        <v>252</v>
      </c>
      <c r="C264" s="76"/>
      <c r="D264" s="27" t="s">
        <v>12</v>
      </c>
      <c r="E264" s="28"/>
      <c r="F264" s="58"/>
      <c r="G264" s="11" t="str">
        <f t="shared" si="27"/>
        <v/>
      </c>
      <c r="H264" s="57"/>
      <c r="I264" s="12" t="str">
        <f t="shared" si="26"/>
        <v/>
      </c>
      <c r="J264" s="56"/>
      <c r="K264" s="13" t="str">
        <f t="shared" si="28"/>
        <v/>
      </c>
      <c r="L264" s="28"/>
      <c r="M264" s="58"/>
      <c r="N264" s="58"/>
      <c r="O264" s="29"/>
      <c r="P264" s="70" t="str">
        <f t="shared" si="30"/>
        <v/>
      </c>
      <c r="Q264" s="27"/>
      <c r="R264" s="28"/>
      <c r="S264" s="58"/>
      <c r="T264" s="29"/>
      <c r="U264" s="50">
        <f t="shared" si="31"/>
        <v>252</v>
      </c>
      <c r="V264" s="72" t="str">
        <f t="shared" si="29"/>
        <v/>
      </c>
      <c r="W264" s="2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>
        <f t="shared" si="32"/>
        <v>252</v>
      </c>
      <c r="AJ264" s="58">
        <f t="shared" si="33"/>
        <v>0</v>
      </c>
      <c r="AK264" s="58"/>
      <c r="AL264" s="17"/>
      <c r="AM264" s="17"/>
      <c r="AN264" s="17"/>
    </row>
    <row r="265" spans="1:40" x14ac:dyDescent="0.15">
      <c r="A265" s="58"/>
      <c r="B265" s="29">
        <v>253</v>
      </c>
      <c r="C265" s="76"/>
      <c r="D265" s="27" t="s">
        <v>12</v>
      </c>
      <c r="E265" s="28"/>
      <c r="F265" s="58"/>
      <c r="G265" s="11" t="str">
        <f t="shared" si="27"/>
        <v/>
      </c>
      <c r="H265" s="57"/>
      <c r="I265" s="12" t="str">
        <f t="shared" si="26"/>
        <v/>
      </c>
      <c r="J265" s="56"/>
      <c r="K265" s="13" t="str">
        <f t="shared" si="28"/>
        <v/>
      </c>
      <c r="L265" s="28"/>
      <c r="M265" s="58"/>
      <c r="N265" s="58"/>
      <c r="O265" s="29"/>
      <c r="P265" s="70" t="str">
        <f t="shared" si="30"/>
        <v/>
      </c>
      <c r="Q265" s="27"/>
      <c r="R265" s="28"/>
      <c r="S265" s="58"/>
      <c r="T265" s="29"/>
      <c r="U265" s="50">
        <f t="shared" si="31"/>
        <v>253</v>
      </c>
      <c r="V265" s="72" t="str">
        <f t="shared" si="29"/>
        <v/>
      </c>
      <c r="W265" s="2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>
        <f t="shared" si="32"/>
        <v>253</v>
      </c>
      <c r="AJ265" s="58">
        <f t="shared" si="33"/>
        <v>0</v>
      </c>
      <c r="AK265" s="58"/>
      <c r="AL265" s="17"/>
      <c r="AM265" s="17"/>
      <c r="AN265" s="17"/>
    </row>
    <row r="266" spans="1:40" x14ac:dyDescent="0.15">
      <c r="A266" s="58"/>
      <c r="B266" s="29">
        <v>254</v>
      </c>
      <c r="C266" s="76"/>
      <c r="D266" s="27" t="s">
        <v>12</v>
      </c>
      <c r="E266" s="28"/>
      <c r="F266" s="58"/>
      <c r="G266" s="11" t="str">
        <f t="shared" si="27"/>
        <v/>
      </c>
      <c r="H266" s="57"/>
      <c r="I266" s="12" t="str">
        <f t="shared" si="26"/>
        <v/>
      </c>
      <c r="J266" s="56"/>
      <c r="K266" s="13" t="str">
        <f t="shared" si="28"/>
        <v/>
      </c>
      <c r="L266" s="28"/>
      <c r="M266" s="58"/>
      <c r="N266" s="58"/>
      <c r="O266" s="29"/>
      <c r="P266" s="70" t="str">
        <f t="shared" si="30"/>
        <v/>
      </c>
      <c r="Q266" s="27"/>
      <c r="R266" s="28"/>
      <c r="S266" s="58"/>
      <c r="T266" s="29"/>
      <c r="U266" s="50">
        <f t="shared" si="31"/>
        <v>254</v>
      </c>
      <c r="V266" s="72" t="str">
        <f t="shared" si="29"/>
        <v/>
      </c>
      <c r="W266" s="2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>
        <f t="shared" si="32"/>
        <v>254</v>
      </c>
      <c r="AJ266" s="58">
        <f t="shared" si="33"/>
        <v>0</v>
      </c>
      <c r="AK266" s="58"/>
      <c r="AL266" s="17"/>
      <c r="AM266" s="17"/>
      <c r="AN266" s="17"/>
    </row>
    <row r="267" spans="1:40" x14ac:dyDescent="0.15">
      <c r="A267" s="58"/>
      <c r="B267" s="29">
        <v>255</v>
      </c>
      <c r="C267" s="76"/>
      <c r="D267" s="27" t="s">
        <v>12</v>
      </c>
      <c r="E267" s="28"/>
      <c r="F267" s="58"/>
      <c r="G267" s="11" t="str">
        <f t="shared" si="27"/>
        <v/>
      </c>
      <c r="H267" s="57"/>
      <c r="I267" s="12" t="str">
        <f t="shared" si="26"/>
        <v/>
      </c>
      <c r="J267" s="56"/>
      <c r="K267" s="13" t="str">
        <f t="shared" si="28"/>
        <v/>
      </c>
      <c r="L267" s="28"/>
      <c r="M267" s="58"/>
      <c r="N267" s="58"/>
      <c r="O267" s="29"/>
      <c r="P267" s="70" t="str">
        <f t="shared" si="30"/>
        <v/>
      </c>
      <c r="Q267" s="27"/>
      <c r="R267" s="28"/>
      <c r="S267" s="58"/>
      <c r="T267" s="29"/>
      <c r="U267" s="50">
        <f t="shared" si="31"/>
        <v>255</v>
      </c>
      <c r="V267" s="72" t="str">
        <f t="shared" si="29"/>
        <v/>
      </c>
      <c r="W267" s="2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>
        <f t="shared" si="32"/>
        <v>255</v>
      </c>
      <c r="AJ267" s="58">
        <f t="shared" si="33"/>
        <v>0</v>
      </c>
      <c r="AK267" s="58"/>
      <c r="AL267" s="17"/>
      <c r="AM267" s="17"/>
      <c r="AN267" s="17"/>
    </row>
    <row r="268" spans="1:40" x14ac:dyDescent="0.15">
      <c r="A268" s="58"/>
      <c r="B268" s="29">
        <v>256</v>
      </c>
      <c r="C268" s="76"/>
      <c r="D268" s="27" t="s">
        <v>12</v>
      </c>
      <c r="E268" s="28"/>
      <c r="F268" s="58"/>
      <c r="G268" s="11" t="str">
        <f t="shared" si="27"/>
        <v/>
      </c>
      <c r="H268" s="57"/>
      <c r="I268" s="12" t="str">
        <f t="shared" si="26"/>
        <v/>
      </c>
      <c r="J268" s="56"/>
      <c r="K268" s="13" t="str">
        <f t="shared" si="28"/>
        <v/>
      </c>
      <c r="L268" s="28"/>
      <c r="M268" s="58"/>
      <c r="N268" s="58"/>
      <c r="O268" s="29"/>
      <c r="P268" s="70" t="str">
        <f t="shared" si="30"/>
        <v/>
      </c>
      <c r="Q268" s="27"/>
      <c r="R268" s="28"/>
      <c r="S268" s="58"/>
      <c r="T268" s="29"/>
      <c r="U268" s="50">
        <f t="shared" si="31"/>
        <v>256</v>
      </c>
      <c r="V268" s="72" t="str">
        <f t="shared" si="29"/>
        <v/>
      </c>
      <c r="W268" s="2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>
        <f t="shared" si="32"/>
        <v>256</v>
      </c>
      <c r="AJ268" s="58">
        <f t="shared" si="33"/>
        <v>0</v>
      </c>
      <c r="AK268" s="58"/>
      <c r="AL268" s="17"/>
      <c r="AM268" s="17"/>
      <c r="AN268" s="17"/>
    </row>
    <row r="269" spans="1:40" x14ac:dyDescent="0.15">
      <c r="A269" s="58"/>
      <c r="B269" s="29">
        <v>257</v>
      </c>
      <c r="C269" s="76"/>
      <c r="D269" s="27" t="s">
        <v>12</v>
      </c>
      <c r="E269" s="28"/>
      <c r="F269" s="58"/>
      <c r="G269" s="11" t="str">
        <f t="shared" si="27"/>
        <v/>
      </c>
      <c r="H269" s="57"/>
      <c r="I269" s="12" t="str">
        <f t="shared" ref="I269:I332" si="34">IF(G269="", "",ROUND(G269,0))</f>
        <v/>
      </c>
      <c r="J269" s="56"/>
      <c r="K269" s="13" t="str">
        <f t="shared" si="28"/>
        <v/>
      </c>
      <c r="L269" s="28"/>
      <c r="M269" s="58"/>
      <c r="N269" s="58"/>
      <c r="O269" s="29"/>
      <c r="P269" s="70" t="str">
        <f t="shared" si="30"/>
        <v/>
      </c>
      <c r="Q269" s="27"/>
      <c r="R269" s="28"/>
      <c r="S269" s="58"/>
      <c r="T269" s="29"/>
      <c r="U269" s="50">
        <f t="shared" si="31"/>
        <v>257</v>
      </c>
      <c r="V269" s="72" t="str">
        <f t="shared" si="29"/>
        <v/>
      </c>
      <c r="W269" s="2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>
        <f t="shared" si="32"/>
        <v>257</v>
      </c>
      <c r="AJ269" s="58">
        <f t="shared" si="33"/>
        <v>0</v>
      </c>
      <c r="AK269" s="58"/>
      <c r="AL269" s="17"/>
      <c r="AM269" s="17"/>
      <c r="AN269" s="17"/>
    </row>
    <row r="270" spans="1:40" x14ac:dyDescent="0.15">
      <c r="A270" s="58"/>
      <c r="B270" s="29">
        <v>258</v>
      </c>
      <c r="C270" s="76"/>
      <c r="D270" s="27" t="s">
        <v>12</v>
      </c>
      <c r="E270" s="28"/>
      <c r="F270" s="58"/>
      <c r="G270" s="11" t="str">
        <f t="shared" ref="G270:G333" si="35">IF(C270="","",(C270*($K$6-1))/($D$6))</f>
        <v/>
      </c>
      <c r="H270" s="57"/>
      <c r="I270" s="12" t="str">
        <f t="shared" si="34"/>
        <v/>
      </c>
      <c r="J270" s="56"/>
      <c r="K270" s="13" t="str">
        <f t="shared" ref="K270:K333" si="36">IF(I270="", "", LOWER(CONCATENATE("0x",  DEC2HEX(I270,3)   )))</f>
        <v/>
      </c>
      <c r="L270" s="28"/>
      <c r="M270" s="58"/>
      <c r="N270" s="58"/>
      <c r="O270" s="29"/>
      <c r="P270" s="70" t="str">
        <f t="shared" si="30"/>
        <v/>
      </c>
      <c r="Q270" s="27"/>
      <c r="R270" s="28"/>
      <c r="S270" s="58"/>
      <c r="T270" s="29"/>
      <c r="U270" s="50">
        <f t="shared" si="31"/>
        <v>258</v>
      </c>
      <c r="V270" s="72" t="str">
        <f t="shared" ref="V270:V333" si="37">K270</f>
        <v/>
      </c>
      <c r="W270" s="2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>
        <f t="shared" si="32"/>
        <v>258</v>
      </c>
      <c r="AJ270" s="58">
        <f t="shared" si="33"/>
        <v>0</v>
      </c>
      <c r="AK270" s="58"/>
      <c r="AL270" s="17"/>
      <c r="AM270" s="17"/>
      <c r="AN270" s="17"/>
    </row>
    <row r="271" spans="1:40" x14ac:dyDescent="0.15">
      <c r="A271" s="58"/>
      <c r="B271" s="29">
        <v>259</v>
      </c>
      <c r="C271" s="76"/>
      <c r="D271" s="27" t="s">
        <v>12</v>
      </c>
      <c r="E271" s="28"/>
      <c r="F271" s="58"/>
      <c r="G271" s="11" t="str">
        <f t="shared" si="35"/>
        <v/>
      </c>
      <c r="H271" s="57"/>
      <c r="I271" s="12" t="str">
        <f t="shared" si="34"/>
        <v/>
      </c>
      <c r="J271" s="56"/>
      <c r="K271" s="13" t="str">
        <f t="shared" si="36"/>
        <v/>
      </c>
      <c r="L271" s="28"/>
      <c r="M271" s="58"/>
      <c r="N271" s="58"/>
      <c r="O271" s="29"/>
      <c r="P271" s="70" t="str">
        <f t="shared" ref="P271:P334" si="38">IF(C271="", "",_xlfn.CONCAT(B271, " ", C271))</f>
        <v/>
      </c>
      <c r="Q271" s="27"/>
      <c r="R271" s="28"/>
      <c r="S271" s="58"/>
      <c r="T271" s="29"/>
      <c r="U271" s="50">
        <f t="shared" si="31"/>
        <v>259</v>
      </c>
      <c r="V271" s="72" t="str">
        <f t="shared" si="37"/>
        <v/>
      </c>
      <c r="W271" s="2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>
        <f t="shared" si="32"/>
        <v>259</v>
      </c>
      <c r="AJ271" s="58">
        <f t="shared" si="33"/>
        <v>0</v>
      </c>
      <c r="AK271" s="58"/>
      <c r="AL271" s="17"/>
      <c r="AM271" s="17"/>
      <c r="AN271" s="17"/>
    </row>
    <row r="272" spans="1:40" x14ac:dyDescent="0.15">
      <c r="A272" s="58"/>
      <c r="B272" s="29">
        <v>260</v>
      </c>
      <c r="C272" s="76"/>
      <c r="D272" s="27" t="s">
        <v>12</v>
      </c>
      <c r="E272" s="28"/>
      <c r="F272" s="58"/>
      <c r="G272" s="11" t="str">
        <f t="shared" si="35"/>
        <v/>
      </c>
      <c r="H272" s="57"/>
      <c r="I272" s="12" t="str">
        <f t="shared" si="34"/>
        <v/>
      </c>
      <c r="J272" s="56"/>
      <c r="K272" s="13" t="str">
        <f t="shared" si="36"/>
        <v/>
      </c>
      <c r="L272" s="28"/>
      <c r="M272" s="58"/>
      <c r="N272" s="58"/>
      <c r="O272" s="29"/>
      <c r="P272" s="70" t="str">
        <f t="shared" si="38"/>
        <v/>
      </c>
      <c r="Q272" s="27"/>
      <c r="R272" s="28"/>
      <c r="S272" s="58"/>
      <c r="T272" s="29"/>
      <c r="U272" s="50">
        <f t="shared" si="31"/>
        <v>260</v>
      </c>
      <c r="V272" s="72" t="str">
        <f t="shared" si="37"/>
        <v/>
      </c>
      <c r="W272" s="2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>
        <f t="shared" si="32"/>
        <v>260</v>
      </c>
      <c r="AJ272" s="58">
        <f t="shared" si="33"/>
        <v>0</v>
      </c>
      <c r="AK272" s="58"/>
      <c r="AL272" s="17"/>
      <c r="AM272" s="17"/>
      <c r="AN272" s="17"/>
    </row>
    <row r="273" spans="1:40" x14ac:dyDescent="0.15">
      <c r="A273" s="58"/>
      <c r="B273" s="29">
        <v>261</v>
      </c>
      <c r="C273" s="76"/>
      <c r="D273" s="27" t="s">
        <v>12</v>
      </c>
      <c r="E273" s="28"/>
      <c r="F273" s="58"/>
      <c r="G273" s="11" t="str">
        <f t="shared" si="35"/>
        <v/>
      </c>
      <c r="H273" s="57"/>
      <c r="I273" s="12" t="str">
        <f t="shared" si="34"/>
        <v/>
      </c>
      <c r="J273" s="56"/>
      <c r="K273" s="13" t="str">
        <f t="shared" si="36"/>
        <v/>
      </c>
      <c r="L273" s="28"/>
      <c r="M273" s="58"/>
      <c r="N273" s="58"/>
      <c r="O273" s="29"/>
      <c r="P273" s="70" t="str">
        <f t="shared" si="38"/>
        <v/>
      </c>
      <c r="Q273" s="27"/>
      <c r="R273" s="28"/>
      <c r="S273" s="58"/>
      <c r="T273" s="29"/>
      <c r="U273" s="50">
        <f t="shared" ref="U273:U336" si="39">B273</f>
        <v>261</v>
      </c>
      <c r="V273" s="72" t="str">
        <f t="shared" si="37"/>
        <v/>
      </c>
      <c r="W273" s="2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>
        <f t="shared" si="32"/>
        <v>261</v>
      </c>
      <c r="AJ273" s="58">
        <f t="shared" si="33"/>
        <v>0</v>
      </c>
      <c r="AK273" s="58"/>
      <c r="AL273" s="17"/>
      <c r="AM273" s="17"/>
      <c r="AN273" s="17"/>
    </row>
    <row r="274" spans="1:40" x14ac:dyDescent="0.15">
      <c r="A274" s="58"/>
      <c r="B274" s="29">
        <v>262</v>
      </c>
      <c r="C274" s="76"/>
      <c r="D274" s="27" t="s">
        <v>12</v>
      </c>
      <c r="E274" s="28"/>
      <c r="F274" s="58"/>
      <c r="G274" s="11" t="str">
        <f t="shared" si="35"/>
        <v/>
      </c>
      <c r="H274" s="57"/>
      <c r="I274" s="12" t="str">
        <f t="shared" si="34"/>
        <v/>
      </c>
      <c r="J274" s="56"/>
      <c r="K274" s="13" t="str">
        <f t="shared" si="36"/>
        <v/>
      </c>
      <c r="L274" s="28"/>
      <c r="M274" s="58"/>
      <c r="N274" s="58"/>
      <c r="O274" s="29"/>
      <c r="P274" s="70" t="str">
        <f t="shared" si="38"/>
        <v/>
      </c>
      <c r="Q274" s="27"/>
      <c r="R274" s="28"/>
      <c r="S274" s="58"/>
      <c r="T274" s="29"/>
      <c r="U274" s="50">
        <f t="shared" si="39"/>
        <v>262</v>
      </c>
      <c r="V274" s="72" t="str">
        <f t="shared" si="37"/>
        <v/>
      </c>
      <c r="W274" s="2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>
        <f t="shared" si="32"/>
        <v>262</v>
      </c>
      <c r="AJ274" s="58">
        <f t="shared" si="33"/>
        <v>0</v>
      </c>
      <c r="AK274" s="58"/>
      <c r="AL274" s="17"/>
      <c r="AM274" s="17"/>
      <c r="AN274" s="17"/>
    </row>
    <row r="275" spans="1:40" x14ac:dyDescent="0.15">
      <c r="A275" s="58"/>
      <c r="B275" s="29">
        <v>263</v>
      </c>
      <c r="C275" s="76"/>
      <c r="D275" s="27" t="s">
        <v>12</v>
      </c>
      <c r="E275" s="28"/>
      <c r="F275" s="58"/>
      <c r="G275" s="11" t="str">
        <f t="shared" si="35"/>
        <v/>
      </c>
      <c r="H275" s="57"/>
      <c r="I275" s="12" t="str">
        <f t="shared" si="34"/>
        <v/>
      </c>
      <c r="J275" s="56"/>
      <c r="K275" s="13" t="str">
        <f t="shared" si="36"/>
        <v/>
      </c>
      <c r="L275" s="28"/>
      <c r="M275" s="58"/>
      <c r="N275" s="58"/>
      <c r="O275" s="29"/>
      <c r="P275" s="70" t="str">
        <f t="shared" si="38"/>
        <v/>
      </c>
      <c r="Q275" s="27"/>
      <c r="R275" s="28"/>
      <c r="S275" s="58"/>
      <c r="T275" s="29"/>
      <c r="U275" s="50">
        <f t="shared" si="39"/>
        <v>263</v>
      </c>
      <c r="V275" s="72" t="str">
        <f t="shared" si="37"/>
        <v/>
      </c>
      <c r="W275" s="2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>
        <f t="shared" si="32"/>
        <v>263</v>
      </c>
      <c r="AJ275" s="58">
        <f t="shared" si="33"/>
        <v>0</v>
      </c>
      <c r="AK275" s="58"/>
      <c r="AL275" s="17"/>
      <c r="AM275" s="17"/>
      <c r="AN275" s="17"/>
    </row>
    <row r="276" spans="1:40" x14ac:dyDescent="0.15">
      <c r="A276" s="58"/>
      <c r="B276" s="29">
        <v>264</v>
      </c>
      <c r="C276" s="76"/>
      <c r="D276" s="27" t="s">
        <v>12</v>
      </c>
      <c r="E276" s="28"/>
      <c r="F276" s="58"/>
      <c r="G276" s="11" t="str">
        <f t="shared" si="35"/>
        <v/>
      </c>
      <c r="H276" s="57"/>
      <c r="I276" s="12" t="str">
        <f t="shared" si="34"/>
        <v/>
      </c>
      <c r="J276" s="56"/>
      <c r="K276" s="13" t="str">
        <f t="shared" si="36"/>
        <v/>
      </c>
      <c r="L276" s="28"/>
      <c r="M276" s="58"/>
      <c r="N276" s="58"/>
      <c r="O276" s="29"/>
      <c r="P276" s="70" t="str">
        <f t="shared" si="38"/>
        <v/>
      </c>
      <c r="Q276" s="27"/>
      <c r="R276" s="28"/>
      <c r="S276" s="58"/>
      <c r="T276" s="29"/>
      <c r="U276" s="50">
        <f t="shared" si="39"/>
        <v>264</v>
      </c>
      <c r="V276" s="72" t="str">
        <f t="shared" si="37"/>
        <v/>
      </c>
      <c r="W276" s="2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>
        <f t="shared" si="32"/>
        <v>264</v>
      </c>
      <c r="AJ276" s="58">
        <f t="shared" si="33"/>
        <v>0</v>
      </c>
      <c r="AK276" s="58"/>
      <c r="AL276" s="17"/>
      <c r="AM276" s="17"/>
      <c r="AN276" s="17"/>
    </row>
    <row r="277" spans="1:40" x14ac:dyDescent="0.15">
      <c r="A277" s="58"/>
      <c r="B277" s="29">
        <v>265</v>
      </c>
      <c r="C277" s="76"/>
      <c r="D277" s="27" t="s">
        <v>12</v>
      </c>
      <c r="E277" s="28"/>
      <c r="F277" s="58"/>
      <c r="G277" s="11" t="str">
        <f t="shared" si="35"/>
        <v/>
      </c>
      <c r="H277" s="57"/>
      <c r="I277" s="12" t="str">
        <f t="shared" si="34"/>
        <v/>
      </c>
      <c r="J277" s="56"/>
      <c r="K277" s="13" t="str">
        <f t="shared" si="36"/>
        <v/>
      </c>
      <c r="L277" s="28"/>
      <c r="M277" s="58"/>
      <c r="N277" s="58"/>
      <c r="O277" s="29"/>
      <c r="P277" s="70" t="str">
        <f t="shared" si="38"/>
        <v/>
      </c>
      <c r="Q277" s="27"/>
      <c r="R277" s="28"/>
      <c r="S277" s="58"/>
      <c r="T277" s="29"/>
      <c r="U277" s="50">
        <f t="shared" si="39"/>
        <v>265</v>
      </c>
      <c r="V277" s="72" t="str">
        <f t="shared" si="37"/>
        <v/>
      </c>
      <c r="W277" s="2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>
        <f t="shared" si="32"/>
        <v>265</v>
      </c>
      <c r="AJ277" s="58">
        <f t="shared" si="33"/>
        <v>0</v>
      </c>
      <c r="AK277" s="58"/>
      <c r="AL277" s="17"/>
      <c r="AM277" s="17"/>
      <c r="AN277" s="17"/>
    </row>
    <row r="278" spans="1:40" x14ac:dyDescent="0.15">
      <c r="A278" s="58"/>
      <c r="B278" s="29">
        <v>266</v>
      </c>
      <c r="C278" s="76"/>
      <c r="D278" s="27" t="s">
        <v>12</v>
      </c>
      <c r="E278" s="28"/>
      <c r="F278" s="58"/>
      <c r="G278" s="11" t="str">
        <f t="shared" si="35"/>
        <v/>
      </c>
      <c r="H278" s="57"/>
      <c r="I278" s="12" t="str">
        <f t="shared" si="34"/>
        <v/>
      </c>
      <c r="J278" s="56"/>
      <c r="K278" s="13" t="str">
        <f t="shared" si="36"/>
        <v/>
      </c>
      <c r="L278" s="28"/>
      <c r="M278" s="58"/>
      <c r="N278" s="58"/>
      <c r="O278" s="29"/>
      <c r="P278" s="70" t="str">
        <f t="shared" si="38"/>
        <v/>
      </c>
      <c r="Q278" s="27"/>
      <c r="R278" s="28"/>
      <c r="S278" s="58"/>
      <c r="T278" s="29"/>
      <c r="U278" s="50">
        <f t="shared" si="39"/>
        <v>266</v>
      </c>
      <c r="V278" s="72" t="str">
        <f t="shared" si="37"/>
        <v/>
      </c>
      <c r="W278" s="2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>
        <f t="shared" ref="AI278:AI341" si="40">B278</f>
        <v>266</v>
      </c>
      <c r="AJ278" s="58">
        <f t="shared" ref="AJ278:AJ341" si="41">C278</f>
        <v>0</v>
      </c>
      <c r="AK278" s="58"/>
      <c r="AL278" s="17"/>
      <c r="AM278" s="17"/>
      <c r="AN278" s="17"/>
    </row>
    <row r="279" spans="1:40" x14ac:dyDescent="0.15">
      <c r="A279" s="58"/>
      <c r="B279" s="29">
        <v>267</v>
      </c>
      <c r="C279" s="76"/>
      <c r="D279" s="27" t="s">
        <v>12</v>
      </c>
      <c r="E279" s="28"/>
      <c r="F279" s="58"/>
      <c r="G279" s="11" t="str">
        <f t="shared" si="35"/>
        <v/>
      </c>
      <c r="H279" s="57"/>
      <c r="I279" s="12" t="str">
        <f t="shared" si="34"/>
        <v/>
      </c>
      <c r="J279" s="56"/>
      <c r="K279" s="13" t="str">
        <f t="shared" si="36"/>
        <v/>
      </c>
      <c r="L279" s="28"/>
      <c r="M279" s="58"/>
      <c r="N279" s="58"/>
      <c r="O279" s="29"/>
      <c r="P279" s="70" t="str">
        <f t="shared" si="38"/>
        <v/>
      </c>
      <c r="Q279" s="27"/>
      <c r="R279" s="28"/>
      <c r="S279" s="58"/>
      <c r="T279" s="29"/>
      <c r="U279" s="50">
        <f t="shared" si="39"/>
        <v>267</v>
      </c>
      <c r="V279" s="72" t="str">
        <f t="shared" si="37"/>
        <v/>
      </c>
      <c r="W279" s="2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>
        <f t="shared" si="40"/>
        <v>267</v>
      </c>
      <c r="AJ279" s="58">
        <f t="shared" si="41"/>
        <v>0</v>
      </c>
      <c r="AK279" s="58"/>
      <c r="AL279" s="17"/>
      <c r="AM279" s="17"/>
      <c r="AN279" s="17"/>
    </row>
    <row r="280" spans="1:40" x14ac:dyDescent="0.15">
      <c r="A280" s="58"/>
      <c r="B280" s="29">
        <v>268</v>
      </c>
      <c r="C280" s="76"/>
      <c r="D280" s="27" t="s">
        <v>12</v>
      </c>
      <c r="E280" s="28"/>
      <c r="F280" s="58"/>
      <c r="G280" s="11" t="str">
        <f t="shared" si="35"/>
        <v/>
      </c>
      <c r="H280" s="57"/>
      <c r="I280" s="12" t="str">
        <f t="shared" si="34"/>
        <v/>
      </c>
      <c r="J280" s="56"/>
      <c r="K280" s="13" t="str">
        <f t="shared" si="36"/>
        <v/>
      </c>
      <c r="L280" s="28"/>
      <c r="M280" s="58"/>
      <c r="N280" s="58"/>
      <c r="O280" s="29"/>
      <c r="P280" s="70" t="str">
        <f t="shared" si="38"/>
        <v/>
      </c>
      <c r="Q280" s="27"/>
      <c r="R280" s="28"/>
      <c r="S280" s="58"/>
      <c r="T280" s="29"/>
      <c r="U280" s="50">
        <f t="shared" si="39"/>
        <v>268</v>
      </c>
      <c r="V280" s="72" t="str">
        <f t="shared" si="37"/>
        <v/>
      </c>
      <c r="W280" s="2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>
        <f t="shared" si="40"/>
        <v>268</v>
      </c>
      <c r="AJ280" s="58">
        <f t="shared" si="41"/>
        <v>0</v>
      </c>
      <c r="AK280" s="58"/>
      <c r="AL280" s="17"/>
      <c r="AM280" s="17"/>
      <c r="AN280" s="17"/>
    </row>
    <row r="281" spans="1:40" x14ac:dyDescent="0.15">
      <c r="A281" s="58"/>
      <c r="B281" s="29">
        <v>269</v>
      </c>
      <c r="C281" s="76"/>
      <c r="D281" s="27" t="s">
        <v>12</v>
      </c>
      <c r="E281" s="28"/>
      <c r="F281" s="58"/>
      <c r="G281" s="11" t="str">
        <f t="shared" si="35"/>
        <v/>
      </c>
      <c r="H281" s="57"/>
      <c r="I281" s="12" t="str">
        <f t="shared" si="34"/>
        <v/>
      </c>
      <c r="J281" s="56"/>
      <c r="K281" s="13" t="str">
        <f t="shared" si="36"/>
        <v/>
      </c>
      <c r="L281" s="28"/>
      <c r="M281" s="58"/>
      <c r="N281" s="58"/>
      <c r="O281" s="29"/>
      <c r="P281" s="70" t="str">
        <f t="shared" si="38"/>
        <v/>
      </c>
      <c r="Q281" s="27"/>
      <c r="R281" s="28"/>
      <c r="S281" s="58"/>
      <c r="T281" s="29"/>
      <c r="U281" s="50">
        <f t="shared" si="39"/>
        <v>269</v>
      </c>
      <c r="V281" s="72" t="str">
        <f t="shared" si="37"/>
        <v/>
      </c>
      <c r="W281" s="2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>
        <f t="shared" si="40"/>
        <v>269</v>
      </c>
      <c r="AJ281" s="58">
        <f t="shared" si="41"/>
        <v>0</v>
      </c>
      <c r="AK281" s="58"/>
      <c r="AL281" s="17"/>
      <c r="AM281" s="17"/>
      <c r="AN281" s="17"/>
    </row>
    <row r="282" spans="1:40" x14ac:dyDescent="0.15">
      <c r="A282" s="58"/>
      <c r="B282" s="29">
        <v>270</v>
      </c>
      <c r="C282" s="76"/>
      <c r="D282" s="27" t="s">
        <v>12</v>
      </c>
      <c r="E282" s="28"/>
      <c r="F282" s="58"/>
      <c r="G282" s="11" t="str">
        <f t="shared" si="35"/>
        <v/>
      </c>
      <c r="H282" s="57"/>
      <c r="I282" s="12" t="str">
        <f t="shared" si="34"/>
        <v/>
      </c>
      <c r="J282" s="56"/>
      <c r="K282" s="13" t="str">
        <f t="shared" si="36"/>
        <v/>
      </c>
      <c r="L282" s="28"/>
      <c r="M282" s="58"/>
      <c r="N282" s="58"/>
      <c r="O282" s="29"/>
      <c r="P282" s="70" t="str">
        <f t="shared" si="38"/>
        <v/>
      </c>
      <c r="Q282" s="27"/>
      <c r="R282" s="28"/>
      <c r="S282" s="58"/>
      <c r="T282" s="29"/>
      <c r="U282" s="50">
        <f t="shared" si="39"/>
        <v>270</v>
      </c>
      <c r="V282" s="72" t="str">
        <f t="shared" si="37"/>
        <v/>
      </c>
      <c r="W282" s="2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>
        <f t="shared" si="40"/>
        <v>270</v>
      </c>
      <c r="AJ282" s="58">
        <f t="shared" si="41"/>
        <v>0</v>
      </c>
      <c r="AK282" s="58"/>
      <c r="AL282" s="17"/>
      <c r="AM282" s="17"/>
      <c r="AN282" s="17"/>
    </row>
    <row r="283" spans="1:40" x14ac:dyDescent="0.15">
      <c r="A283" s="58"/>
      <c r="B283" s="29">
        <v>271</v>
      </c>
      <c r="C283" s="76"/>
      <c r="D283" s="27" t="s">
        <v>12</v>
      </c>
      <c r="E283" s="28"/>
      <c r="F283" s="58"/>
      <c r="G283" s="11" t="str">
        <f t="shared" si="35"/>
        <v/>
      </c>
      <c r="H283" s="57"/>
      <c r="I283" s="12" t="str">
        <f t="shared" si="34"/>
        <v/>
      </c>
      <c r="J283" s="56"/>
      <c r="K283" s="13" t="str">
        <f t="shared" si="36"/>
        <v/>
      </c>
      <c r="L283" s="28"/>
      <c r="M283" s="58"/>
      <c r="N283" s="58"/>
      <c r="O283" s="29"/>
      <c r="P283" s="70" t="str">
        <f t="shared" si="38"/>
        <v/>
      </c>
      <c r="Q283" s="27"/>
      <c r="R283" s="28"/>
      <c r="S283" s="58"/>
      <c r="T283" s="29"/>
      <c r="U283" s="50">
        <f t="shared" si="39"/>
        <v>271</v>
      </c>
      <c r="V283" s="72" t="str">
        <f t="shared" si="37"/>
        <v/>
      </c>
      <c r="W283" s="2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>
        <f t="shared" si="40"/>
        <v>271</v>
      </c>
      <c r="AJ283" s="58">
        <f t="shared" si="41"/>
        <v>0</v>
      </c>
      <c r="AK283" s="58"/>
      <c r="AL283" s="17"/>
      <c r="AM283" s="17"/>
      <c r="AN283" s="17"/>
    </row>
    <row r="284" spans="1:40" x14ac:dyDescent="0.15">
      <c r="A284" s="58"/>
      <c r="B284" s="29">
        <v>272</v>
      </c>
      <c r="C284" s="76"/>
      <c r="D284" s="27" t="s">
        <v>12</v>
      </c>
      <c r="E284" s="28"/>
      <c r="F284" s="58"/>
      <c r="G284" s="11" t="str">
        <f t="shared" si="35"/>
        <v/>
      </c>
      <c r="H284" s="57"/>
      <c r="I284" s="12" t="str">
        <f t="shared" si="34"/>
        <v/>
      </c>
      <c r="J284" s="56"/>
      <c r="K284" s="13" t="str">
        <f t="shared" si="36"/>
        <v/>
      </c>
      <c r="L284" s="28"/>
      <c r="M284" s="58"/>
      <c r="N284" s="58"/>
      <c r="O284" s="29"/>
      <c r="P284" s="70" t="str">
        <f t="shared" si="38"/>
        <v/>
      </c>
      <c r="Q284" s="27"/>
      <c r="R284" s="28"/>
      <c r="S284" s="58"/>
      <c r="T284" s="29"/>
      <c r="U284" s="50">
        <f t="shared" si="39"/>
        <v>272</v>
      </c>
      <c r="V284" s="72" t="str">
        <f t="shared" si="37"/>
        <v/>
      </c>
      <c r="W284" s="2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>
        <f t="shared" si="40"/>
        <v>272</v>
      </c>
      <c r="AJ284" s="58">
        <f t="shared" si="41"/>
        <v>0</v>
      </c>
      <c r="AK284" s="58"/>
      <c r="AL284" s="17"/>
      <c r="AM284" s="17"/>
      <c r="AN284" s="17"/>
    </row>
    <row r="285" spans="1:40" x14ac:dyDescent="0.15">
      <c r="A285" s="58"/>
      <c r="B285" s="29">
        <v>273</v>
      </c>
      <c r="C285" s="76"/>
      <c r="D285" s="27" t="s">
        <v>12</v>
      </c>
      <c r="E285" s="28"/>
      <c r="F285" s="58"/>
      <c r="G285" s="11" t="str">
        <f t="shared" si="35"/>
        <v/>
      </c>
      <c r="H285" s="57"/>
      <c r="I285" s="12" t="str">
        <f t="shared" si="34"/>
        <v/>
      </c>
      <c r="J285" s="56"/>
      <c r="K285" s="13" t="str">
        <f t="shared" si="36"/>
        <v/>
      </c>
      <c r="L285" s="28"/>
      <c r="M285" s="58"/>
      <c r="N285" s="58"/>
      <c r="O285" s="29"/>
      <c r="P285" s="70" t="str">
        <f t="shared" si="38"/>
        <v/>
      </c>
      <c r="Q285" s="27"/>
      <c r="R285" s="28"/>
      <c r="S285" s="58"/>
      <c r="T285" s="29"/>
      <c r="U285" s="50">
        <f t="shared" si="39"/>
        <v>273</v>
      </c>
      <c r="V285" s="72" t="str">
        <f t="shared" si="37"/>
        <v/>
      </c>
      <c r="W285" s="2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>
        <f t="shared" si="40"/>
        <v>273</v>
      </c>
      <c r="AJ285" s="58">
        <f t="shared" si="41"/>
        <v>0</v>
      </c>
      <c r="AK285" s="58"/>
      <c r="AL285" s="17"/>
      <c r="AM285" s="17"/>
      <c r="AN285" s="17"/>
    </row>
    <row r="286" spans="1:40" x14ac:dyDescent="0.15">
      <c r="A286" s="58"/>
      <c r="B286" s="29">
        <v>274</v>
      </c>
      <c r="C286" s="76"/>
      <c r="D286" s="27" t="s">
        <v>12</v>
      </c>
      <c r="E286" s="28"/>
      <c r="F286" s="58"/>
      <c r="G286" s="11" t="str">
        <f t="shared" si="35"/>
        <v/>
      </c>
      <c r="H286" s="57"/>
      <c r="I286" s="12" t="str">
        <f t="shared" si="34"/>
        <v/>
      </c>
      <c r="J286" s="56"/>
      <c r="K286" s="13" t="str">
        <f t="shared" si="36"/>
        <v/>
      </c>
      <c r="L286" s="28"/>
      <c r="M286" s="58"/>
      <c r="N286" s="58"/>
      <c r="O286" s="29"/>
      <c r="P286" s="70" t="str">
        <f t="shared" si="38"/>
        <v/>
      </c>
      <c r="Q286" s="27"/>
      <c r="R286" s="28"/>
      <c r="S286" s="58"/>
      <c r="T286" s="29"/>
      <c r="U286" s="50">
        <f t="shared" si="39"/>
        <v>274</v>
      </c>
      <c r="V286" s="72" t="str">
        <f t="shared" si="37"/>
        <v/>
      </c>
      <c r="W286" s="2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>
        <f t="shared" si="40"/>
        <v>274</v>
      </c>
      <c r="AJ286" s="58">
        <f t="shared" si="41"/>
        <v>0</v>
      </c>
      <c r="AK286" s="58"/>
      <c r="AL286" s="17"/>
      <c r="AM286" s="17"/>
      <c r="AN286" s="17"/>
    </row>
    <row r="287" spans="1:40" x14ac:dyDescent="0.15">
      <c r="A287" s="58"/>
      <c r="B287" s="29">
        <v>275</v>
      </c>
      <c r="C287" s="76"/>
      <c r="D287" s="27" t="s">
        <v>12</v>
      </c>
      <c r="E287" s="28"/>
      <c r="F287" s="58"/>
      <c r="G287" s="11" t="str">
        <f t="shared" si="35"/>
        <v/>
      </c>
      <c r="H287" s="57"/>
      <c r="I287" s="12" t="str">
        <f t="shared" si="34"/>
        <v/>
      </c>
      <c r="J287" s="56"/>
      <c r="K287" s="13" t="str">
        <f t="shared" si="36"/>
        <v/>
      </c>
      <c r="L287" s="28"/>
      <c r="M287" s="58"/>
      <c r="N287" s="58"/>
      <c r="O287" s="29"/>
      <c r="P287" s="70" t="str">
        <f t="shared" si="38"/>
        <v/>
      </c>
      <c r="Q287" s="27"/>
      <c r="R287" s="28"/>
      <c r="S287" s="58"/>
      <c r="T287" s="29"/>
      <c r="U287" s="50">
        <f t="shared" si="39"/>
        <v>275</v>
      </c>
      <c r="V287" s="72" t="str">
        <f t="shared" si="37"/>
        <v/>
      </c>
      <c r="W287" s="2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>
        <f t="shared" si="40"/>
        <v>275</v>
      </c>
      <c r="AJ287" s="58">
        <f t="shared" si="41"/>
        <v>0</v>
      </c>
      <c r="AK287" s="58"/>
      <c r="AL287" s="17"/>
      <c r="AM287" s="17"/>
      <c r="AN287" s="17"/>
    </row>
    <row r="288" spans="1:40" x14ac:dyDescent="0.15">
      <c r="A288" s="58"/>
      <c r="B288" s="29">
        <v>276</v>
      </c>
      <c r="C288" s="76"/>
      <c r="D288" s="27" t="s">
        <v>12</v>
      </c>
      <c r="E288" s="28"/>
      <c r="F288" s="58"/>
      <c r="G288" s="11" t="str">
        <f t="shared" si="35"/>
        <v/>
      </c>
      <c r="H288" s="57"/>
      <c r="I288" s="12" t="str">
        <f t="shared" si="34"/>
        <v/>
      </c>
      <c r="J288" s="56"/>
      <c r="K288" s="13" t="str">
        <f t="shared" si="36"/>
        <v/>
      </c>
      <c r="L288" s="28"/>
      <c r="M288" s="58"/>
      <c r="N288" s="58"/>
      <c r="O288" s="29"/>
      <c r="P288" s="70" t="str">
        <f t="shared" si="38"/>
        <v/>
      </c>
      <c r="Q288" s="27"/>
      <c r="R288" s="28"/>
      <c r="S288" s="58"/>
      <c r="T288" s="29"/>
      <c r="U288" s="50">
        <f t="shared" si="39"/>
        <v>276</v>
      </c>
      <c r="V288" s="72" t="str">
        <f t="shared" si="37"/>
        <v/>
      </c>
      <c r="W288" s="2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>
        <f t="shared" si="40"/>
        <v>276</v>
      </c>
      <c r="AJ288" s="58">
        <f t="shared" si="41"/>
        <v>0</v>
      </c>
      <c r="AK288" s="58"/>
      <c r="AL288" s="17"/>
      <c r="AM288" s="17"/>
      <c r="AN288" s="17"/>
    </row>
    <row r="289" spans="1:40" x14ac:dyDescent="0.15">
      <c r="A289" s="58"/>
      <c r="B289" s="29">
        <v>277</v>
      </c>
      <c r="C289" s="76"/>
      <c r="D289" s="27" t="s">
        <v>12</v>
      </c>
      <c r="E289" s="28"/>
      <c r="F289" s="58"/>
      <c r="G289" s="11" t="str">
        <f t="shared" si="35"/>
        <v/>
      </c>
      <c r="H289" s="57"/>
      <c r="I289" s="12" t="str">
        <f t="shared" si="34"/>
        <v/>
      </c>
      <c r="J289" s="56"/>
      <c r="K289" s="13" t="str">
        <f t="shared" si="36"/>
        <v/>
      </c>
      <c r="L289" s="28"/>
      <c r="M289" s="58"/>
      <c r="N289" s="58"/>
      <c r="O289" s="29"/>
      <c r="P289" s="70" t="str">
        <f t="shared" si="38"/>
        <v/>
      </c>
      <c r="Q289" s="27"/>
      <c r="R289" s="28"/>
      <c r="S289" s="58"/>
      <c r="T289" s="29"/>
      <c r="U289" s="50">
        <f t="shared" si="39"/>
        <v>277</v>
      </c>
      <c r="V289" s="72" t="str">
        <f t="shared" si="37"/>
        <v/>
      </c>
      <c r="W289" s="2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>
        <f t="shared" si="40"/>
        <v>277</v>
      </c>
      <c r="AJ289" s="58">
        <f t="shared" si="41"/>
        <v>0</v>
      </c>
      <c r="AK289" s="58"/>
      <c r="AL289" s="17"/>
      <c r="AM289" s="17"/>
      <c r="AN289" s="17"/>
    </row>
    <row r="290" spans="1:40" x14ac:dyDescent="0.15">
      <c r="A290" s="58"/>
      <c r="B290" s="29">
        <v>278</v>
      </c>
      <c r="C290" s="76"/>
      <c r="D290" s="27" t="s">
        <v>12</v>
      </c>
      <c r="E290" s="28"/>
      <c r="F290" s="58"/>
      <c r="G290" s="11" t="str">
        <f t="shared" si="35"/>
        <v/>
      </c>
      <c r="H290" s="57"/>
      <c r="I290" s="12" t="str">
        <f t="shared" si="34"/>
        <v/>
      </c>
      <c r="J290" s="56"/>
      <c r="K290" s="13" t="str">
        <f t="shared" si="36"/>
        <v/>
      </c>
      <c r="L290" s="28"/>
      <c r="M290" s="58"/>
      <c r="N290" s="58"/>
      <c r="O290" s="29"/>
      <c r="P290" s="70" t="str">
        <f t="shared" si="38"/>
        <v/>
      </c>
      <c r="Q290" s="27"/>
      <c r="R290" s="28"/>
      <c r="S290" s="58"/>
      <c r="T290" s="29"/>
      <c r="U290" s="50">
        <f t="shared" si="39"/>
        <v>278</v>
      </c>
      <c r="V290" s="72" t="str">
        <f t="shared" si="37"/>
        <v/>
      </c>
      <c r="W290" s="2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>
        <f t="shared" si="40"/>
        <v>278</v>
      </c>
      <c r="AJ290" s="58">
        <f t="shared" si="41"/>
        <v>0</v>
      </c>
      <c r="AK290" s="58"/>
      <c r="AL290" s="17"/>
      <c r="AM290" s="17"/>
      <c r="AN290" s="17"/>
    </row>
    <row r="291" spans="1:40" x14ac:dyDescent="0.15">
      <c r="A291" s="58"/>
      <c r="B291" s="29">
        <v>279</v>
      </c>
      <c r="C291" s="76"/>
      <c r="D291" s="27" t="s">
        <v>12</v>
      </c>
      <c r="E291" s="28"/>
      <c r="F291" s="58"/>
      <c r="G291" s="11" t="str">
        <f t="shared" si="35"/>
        <v/>
      </c>
      <c r="H291" s="57"/>
      <c r="I291" s="12" t="str">
        <f t="shared" si="34"/>
        <v/>
      </c>
      <c r="J291" s="56"/>
      <c r="K291" s="13" t="str">
        <f t="shared" si="36"/>
        <v/>
      </c>
      <c r="L291" s="28"/>
      <c r="M291" s="58"/>
      <c r="N291" s="58"/>
      <c r="O291" s="29"/>
      <c r="P291" s="70" t="str">
        <f t="shared" si="38"/>
        <v/>
      </c>
      <c r="Q291" s="27"/>
      <c r="R291" s="28"/>
      <c r="S291" s="58"/>
      <c r="T291" s="29"/>
      <c r="U291" s="50">
        <f t="shared" si="39"/>
        <v>279</v>
      </c>
      <c r="V291" s="72" t="str">
        <f t="shared" si="37"/>
        <v/>
      </c>
      <c r="W291" s="2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>
        <f t="shared" si="40"/>
        <v>279</v>
      </c>
      <c r="AJ291" s="58">
        <f t="shared" si="41"/>
        <v>0</v>
      </c>
      <c r="AK291" s="58"/>
      <c r="AL291" s="17"/>
      <c r="AM291" s="17"/>
      <c r="AN291" s="17"/>
    </row>
    <row r="292" spans="1:40" x14ac:dyDescent="0.15">
      <c r="A292" s="58"/>
      <c r="B292" s="29">
        <v>280</v>
      </c>
      <c r="C292" s="76"/>
      <c r="D292" s="27" t="s">
        <v>12</v>
      </c>
      <c r="E292" s="28"/>
      <c r="F292" s="58"/>
      <c r="G292" s="11" t="str">
        <f t="shared" si="35"/>
        <v/>
      </c>
      <c r="H292" s="57"/>
      <c r="I292" s="12" t="str">
        <f t="shared" si="34"/>
        <v/>
      </c>
      <c r="J292" s="56"/>
      <c r="K292" s="13" t="str">
        <f t="shared" si="36"/>
        <v/>
      </c>
      <c r="L292" s="28"/>
      <c r="M292" s="58"/>
      <c r="N292" s="58"/>
      <c r="O292" s="29"/>
      <c r="P292" s="70" t="str">
        <f t="shared" si="38"/>
        <v/>
      </c>
      <c r="Q292" s="27"/>
      <c r="R292" s="28"/>
      <c r="S292" s="58"/>
      <c r="T292" s="29"/>
      <c r="U292" s="50">
        <f t="shared" si="39"/>
        <v>280</v>
      </c>
      <c r="V292" s="72" t="str">
        <f t="shared" si="37"/>
        <v/>
      </c>
      <c r="W292" s="2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>
        <f t="shared" si="40"/>
        <v>280</v>
      </c>
      <c r="AJ292" s="58">
        <f t="shared" si="41"/>
        <v>0</v>
      </c>
      <c r="AK292" s="58"/>
      <c r="AL292" s="17"/>
      <c r="AM292" s="17"/>
      <c r="AN292" s="17"/>
    </row>
    <row r="293" spans="1:40" x14ac:dyDescent="0.15">
      <c r="A293" s="58"/>
      <c r="B293" s="29">
        <v>281</v>
      </c>
      <c r="C293" s="76"/>
      <c r="D293" s="27" t="s">
        <v>12</v>
      </c>
      <c r="E293" s="28"/>
      <c r="F293" s="58"/>
      <c r="G293" s="11" t="str">
        <f t="shared" si="35"/>
        <v/>
      </c>
      <c r="H293" s="57"/>
      <c r="I293" s="12" t="str">
        <f t="shared" si="34"/>
        <v/>
      </c>
      <c r="J293" s="56"/>
      <c r="K293" s="13" t="str">
        <f t="shared" si="36"/>
        <v/>
      </c>
      <c r="L293" s="28"/>
      <c r="M293" s="58"/>
      <c r="N293" s="58"/>
      <c r="O293" s="29"/>
      <c r="P293" s="70" t="str">
        <f t="shared" si="38"/>
        <v/>
      </c>
      <c r="Q293" s="27"/>
      <c r="R293" s="28"/>
      <c r="S293" s="58"/>
      <c r="T293" s="29"/>
      <c r="U293" s="50">
        <f t="shared" si="39"/>
        <v>281</v>
      </c>
      <c r="V293" s="72" t="str">
        <f t="shared" si="37"/>
        <v/>
      </c>
      <c r="W293" s="2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>
        <f t="shared" si="40"/>
        <v>281</v>
      </c>
      <c r="AJ293" s="58">
        <f t="shared" si="41"/>
        <v>0</v>
      </c>
      <c r="AK293" s="58"/>
      <c r="AL293" s="17"/>
      <c r="AM293" s="17"/>
      <c r="AN293" s="17"/>
    </row>
    <row r="294" spans="1:40" x14ac:dyDescent="0.15">
      <c r="A294" s="58"/>
      <c r="B294" s="29">
        <v>282</v>
      </c>
      <c r="C294" s="76"/>
      <c r="D294" s="27" t="s">
        <v>12</v>
      </c>
      <c r="E294" s="28"/>
      <c r="F294" s="58"/>
      <c r="G294" s="11" t="str">
        <f t="shared" si="35"/>
        <v/>
      </c>
      <c r="H294" s="57"/>
      <c r="I294" s="12" t="str">
        <f t="shared" si="34"/>
        <v/>
      </c>
      <c r="J294" s="56"/>
      <c r="K294" s="13" t="str">
        <f t="shared" si="36"/>
        <v/>
      </c>
      <c r="L294" s="28"/>
      <c r="M294" s="58"/>
      <c r="N294" s="58"/>
      <c r="O294" s="29"/>
      <c r="P294" s="70" t="str">
        <f t="shared" si="38"/>
        <v/>
      </c>
      <c r="Q294" s="27"/>
      <c r="R294" s="28"/>
      <c r="S294" s="58"/>
      <c r="T294" s="29"/>
      <c r="U294" s="50">
        <f t="shared" si="39"/>
        <v>282</v>
      </c>
      <c r="V294" s="72" t="str">
        <f t="shared" si="37"/>
        <v/>
      </c>
      <c r="W294" s="2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>
        <f t="shared" si="40"/>
        <v>282</v>
      </c>
      <c r="AJ294" s="58">
        <f t="shared" si="41"/>
        <v>0</v>
      </c>
      <c r="AK294" s="58"/>
      <c r="AL294" s="17"/>
      <c r="AM294" s="17"/>
      <c r="AN294" s="17"/>
    </row>
    <row r="295" spans="1:40" x14ac:dyDescent="0.15">
      <c r="A295" s="58"/>
      <c r="B295" s="29">
        <v>283</v>
      </c>
      <c r="C295" s="76"/>
      <c r="D295" s="27" t="s">
        <v>12</v>
      </c>
      <c r="E295" s="28"/>
      <c r="F295" s="58"/>
      <c r="G295" s="11" t="str">
        <f t="shared" si="35"/>
        <v/>
      </c>
      <c r="H295" s="57"/>
      <c r="I295" s="12" t="str">
        <f t="shared" si="34"/>
        <v/>
      </c>
      <c r="J295" s="56"/>
      <c r="K295" s="13" t="str">
        <f t="shared" si="36"/>
        <v/>
      </c>
      <c r="L295" s="28"/>
      <c r="M295" s="58"/>
      <c r="N295" s="58"/>
      <c r="O295" s="29"/>
      <c r="P295" s="70" t="str">
        <f t="shared" si="38"/>
        <v/>
      </c>
      <c r="Q295" s="27"/>
      <c r="R295" s="28"/>
      <c r="S295" s="58"/>
      <c r="T295" s="29"/>
      <c r="U295" s="50">
        <f t="shared" si="39"/>
        <v>283</v>
      </c>
      <c r="V295" s="72" t="str">
        <f t="shared" si="37"/>
        <v/>
      </c>
      <c r="W295" s="2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>
        <f t="shared" si="40"/>
        <v>283</v>
      </c>
      <c r="AJ295" s="58">
        <f t="shared" si="41"/>
        <v>0</v>
      </c>
      <c r="AK295" s="58"/>
      <c r="AL295" s="17"/>
      <c r="AM295" s="17"/>
      <c r="AN295" s="17"/>
    </row>
    <row r="296" spans="1:40" x14ac:dyDescent="0.15">
      <c r="A296" s="58"/>
      <c r="B296" s="29">
        <v>284</v>
      </c>
      <c r="C296" s="76"/>
      <c r="D296" s="27" t="s">
        <v>12</v>
      </c>
      <c r="E296" s="28"/>
      <c r="F296" s="58"/>
      <c r="G296" s="11" t="str">
        <f t="shared" si="35"/>
        <v/>
      </c>
      <c r="H296" s="57"/>
      <c r="I296" s="12" t="str">
        <f t="shared" si="34"/>
        <v/>
      </c>
      <c r="J296" s="56"/>
      <c r="K296" s="13" t="str">
        <f t="shared" si="36"/>
        <v/>
      </c>
      <c r="L296" s="28"/>
      <c r="M296" s="58"/>
      <c r="N296" s="58"/>
      <c r="O296" s="29"/>
      <c r="P296" s="70" t="str">
        <f t="shared" si="38"/>
        <v/>
      </c>
      <c r="Q296" s="27"/>
      <c r="R296" s="28"/>
      <c r="S296" s="58"/>
      <c r="T296" s="29"/>
      <c r="U296" s="50">
        <f t="shared" si="39"/>
        <v>284</v>
      </c>
      <c r="V296" s="72" t="str">
        <f t="shared" si="37"/>
        <v/>
      </c>
      <c r="W296" s="2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>
        <f t="shared" si="40"/>
        <v>284</v>
      </c>
      <c r="AJ296" s="58">
        <f t="shared" si="41"/>
        <v>0</v>
      </c>
      <c r="AK296" s="58"/>
      <c r="AL296" s="17"/>
      <c r="AM296" s="17"/>
      <c r="AN296" s="17"/>
    </row>
    <row r="297" spans="1:40" x14ac:dyDescent="0.15">
      <c r="A297" s="58"/>
      <c r="B297" s="29">
        <v>285</v>
      </c>
      <c r="C297" s="76"/>
      <c r="D297" s="27" t="s">
        <v>12</v>
      </c>
      <c r="E297" s="28"/>
      <c r="F297" s="58"/>
      <c r="G297" s="11" t="str">
        <f t="shared" si="35"/>
        <v/>
      </c>
      <c r="H297" s="57"/>
      <c r="I297" s="12" t="str">
        <f t="shared" si="34"/>
        <v/>
      </c>
      <c r="J297" s="56"/>
      <c r="K297" s="13" t="str">
        <f t="shared" si="36"/>
        <v/>
      </c>
      <c r="L297" s="28"/>
      <c r="M297" s="58"/>
      <c r="N297" s="58"/>
      <c r="O297" s="29"/>
      <c r="P297" s="70" t="str">
        <f t="shared" si="38"/>
        <v/>
      </c>
      <c r="Q297" s="27"/>
      <c r="R297" s="28"/>
      <c r="S297" s="58"/>
      <c r="T297" s="29"/>
      <c r="U297" s="50">
        <f t="shared" si="39"/>
        <v>285</v>
      </c>
      <c r="V297" s="72" t="str">
        <f t="shared" si="37"/>
        <v/>
      </c>
      <c r="W297" s="2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>
        <f t="shared" si="40"/>
        <v>285</v>
      </c>
      <c r="AJ297" s="58">
        <f t="shared" si="41"/>
        <v>0</v>
      </c>
      <c r="AK297" s="58"/>
      <c r="AL297" s="17"/>
      <c r="AM297" s="17"/>
      <c r="AN297" s="17"/>
    </row>
    <row r="298" spans="1:40" x14ac:dyDescent="0.15">
      <c r="A298" s="58"/>
      <c r="B298" s="29">
        <v>286</v>
      </c>
      <c r="C298" s="76"/>
      <c r="D298" s="27" t="s">
        <v>12</v>
      </c>
      <c r="E298" s="28"/>
      <c r="F298" s="58"/>
      <c r="G298" s="11" t="str">
        <f t="shared" si="35"/>
        <v/>
      </c>
      <c r="H298" s="57"/>
      <c r="I298" s="12" t="str">
        <f t="shared" si="34"/>
        <v/>
      </c>
      <c r="J298" s="56"/>
      <c r="K298" s="13" t="str">
        <f t="shared" si="36"/>
        <v/>
      </c>
      <c r="L298" s="28"/>
      <c r="M298" s="58"/>
      <c r="N298" s="58"/>
      <c r="O298" s="29"/>
      <c r="P298" s="70" t="str">
        <f t="shared" si="38"/>
        <v/>
      </c>
      <c r="Q298" s="27"/>
      <c r="R298" s="28"/>
      <c r="S298" s="58"/>
      <c r="T298" s="29"/>
      <c r="U298" s="50">
        <f t="shared" si="39"/>
        <v>286</v>
      </c>
      <c r="V298" s="72" t="str">
        <f t="shared" si="37"/>
        <v/>
      </c>
      <c r="W298" s="2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>
        <f t="shared" si="40"/>
        <v>286</v>
      </c>
      <c r="AJ298" s="58">
        <f t="shared" si="41"/>
        <v>0</v>
      </c>
      <c r="AK298" s="58"/>
      <c r="AL298" s="17"/>
      <c r="AM298" s="17"/>
      <c r="AN298" s="17"/>
    </row>
    <row r="299" spans="1:40" x14ac:dyDescent="0.15">
      <c r="A299" s="58"/>
      <c r="B299" s="29">
        <v>287</v>
      </c>
      <c r="C299" s="76"/>
      <c r="D299" s="27" t="s">
        <v>12</v>
      </c>
      <c r="E299" s="28"/>
      <c r="F299" s="58"/>
      <c r="G299" s="11" t="str">
        <f t="shared" si="35"/>
        <v/>
      </c>
      <c r="H299" s="57"/>
      <c r="I299" s="12" t="str">
        <f t="shared" si="34"/>
        <v/>
      </c>
      <c r="J299" s="56"/>
      <c r="K299" s="13" t="str">
        <f t="shared" si="36"/>
        <v/>
      </c>
      <c r="L299" s="28"/>
      <c r="M299" s="58"/>
      <c r="N299" s="58"/>
      <c r="O299" s="29"/>
      <c r="P299" s="70" t="str">
        <f t="shared" si="38"/>
        <v/>
      </c>
      <c r="Q299" s="27"/>
      <c r="R299" s="28"/>
      <c r="S299" s="58"/>
      <c r="T299" s="29"/>
      <c r="U299" s="50">
        <f t="shared" si="39"/>
        <v>287</v>
      </c>
      <c r="V299" s="72" t="str">
        <f t="shared" si="37"/>
        <v/>
      </c>
      <c r="W299" s="2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>
        <f t="shared" si="40"/>
        <v>287</v>
      </c>
      <c r="AJ299" s="58">
        <f t="shared" si="41"/>
        <v>0</v>
      </c>
      <c r="AK299" s="58"/>
      <c r="AL299" s="17"/>
      <c r="AM299" s="17"/>
      <c r="AN299" s="17"/>
    </row>
    <row r="300" spans="1:40" x14ac:dyDescent="0.15">
      <c r="A300" s="58"/>
      <c r="B300" s="29">
        <v>288</v>
      </c>
      <c r="C300" s="76"/>
      <c r="D300" s="27" t="s">
        <v>12</v>
      </c>
      <c r="E300" s="28"/>
      <c r="F300" s="58"/>
      <c r="G300" s="11" t="str">
        <f t="shared" si="35"/>
        <v/>
      </c>
      <c r="H300" s="57"/>
      <c r="I300" s="12" t="str">
        <f t="shared" si="34"/>
        <v/>
      </c>
      <c r="J300" s="56"/>
      <c r="K300" s="13" t="str">
        <f t="shared" si="36"/>
        <v/>
      </c>
      <c r="L300" s="28"/>
      <c r="M300" s="58"/>
      <c r="N300" s="58"/>
      <c r="O300" s="29"/>
      <c r="P300" s="70" t="str">
        <f t="shared" si="38"/>
        <v/>
      </c>
      <c r="Q300" s="27"/>
      <c r="R300" s="28"/>
      <c r="S300" s="58"/>
      <c r="T300" s="29"/>
      <c r="U300" s="50">
        <f t="shared" si="39"/>
        <v>288</v>
      </c>
      <c r="V300" s="72" t="str">
        <f t="shared" si="37"/>
        <v/>
      </c>
      <c r="W300" s="2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>
        <f t="shared" si="40"/>
        <v>288</v>
      </c>
      <c r="AJ300" s="58">
        <f t="shared" si="41"/>
        <v>0</v>
      </c>
      <c r="AK300" s="58"/>
      <c r="AL300" s="17"/>
      <c r="AM300" s="17"/>
      <c r="AN300" s="17"/>
    </row>
    <row r="301" spans="1:40" x14ac:dyDescent="0.15">
      <c r="A301" s="58"/>
      <c r="B301" s="29">
        <v>289</v>
      </c>
      <c r="C301" s="76"/>
      <c r="D301" s="27" t="s">
        <v>12</v>
      </c>
      <c r="E301" s="28"/>
      <c r="F301" s="58"/>
      <c r="G301" s="11" t="str">
        <f t="shared" si="35"/>
        <v/>
      </c>
      <c r="H301" s="57"/>
      <c r="I301" s="12" t="str">
        <f t="shared" si="34"/>
        <v/>
      </c>
      <c r="J301" s="56"/>
      <c r="K301" s="13" t="str">
        <f t="shared" si="36"/>
        <v/>
      </c>
      <c r="L301" s="28"/>
      <c r="M301" s="58"/>
      <c r="N301" s="58"/>
      <c r="O301" s="29"/>
      <c r="P301" s="70" t="str">
        <f t="shared" si="38"/>
        <v/>
      </c>
      <c r="Q301" s="27"/>
      <c r="R301" s="28"/>
      <c r="S301" s="58"/>
      <c r="T301" s="29"/>
      <c r="U301" s="50">
        <f t="shared" si="39"/>
        <v>289</v>
      </c>
      <c r="V301" s="72" t="str">
        <f t="shared" si="37"/>
        <v/>
      </c>
      <c r="W301" s="2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>
        <f t="shared" si="40"/>
        <v>289</v>
      </c>
      <c r="AJ301" s="58">
        <f t="shared" si="41"/>
        <v>0</v>
      </c>
      <c r="AK301" s="58"/>
      <c r="AL301" s="17"/>
      <c r="AM301" s="17"/>
      <c r="AN301" s="17"/>
    </row>
    <row r="302" spans="1:40" x14ac:dyDescent="0.15">
      <c r="A302" s="58"/>
      <c r="B302" s="29">
        <v>290</v>
      </c>
      <c r="C302" s="76"/>
      <c r="D302" s="27" t="s">
        <v>12</v>
      </c>
      <c r="E302" s="28"/>
      <c r="F302" s="58"/>
      <c r="G302" s="11" t="str">
        <f t="shared" si="35"/>
        <v/>
      </c>
      <c r="H302" s="57"/>
      <c r="I302" s="12" t="str">
        <f t="shared" si="34"/>
        <v/>
      </c>
      <c r="J302" s="56"/>
      <c r="K302" s="13" t="str">
        <f t="shared" si="36"/>
        <v/>
      </c>
      <c r="L302" s="28"/>
      <c r="M302" s="58"/>
      <c r="N302" s="58"/>
      <c r="O302" s="29"/>
      <c r="P302" s="70" t="str">
        <f t="shared" si="38"/>
        <v/>
      </c>
      <c r="Q302" s="27"/>
      <c r="R302" s="28"/>
      <c r="S302" s="58"/>
      <c r="T302" s="29"/>
      <c r="U302" s="50">
        <f t="shared" si="39"/>
        <v>290</v>
      </c>
      <c r="V302" s="72" t="str">
        <f t="shared" si="37"/>
        <v/>
      </c>
      <c r="W302" s="2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>
        <f t="shared" si="40"/>
        <v>290</v>
      </c>
      <c r="AJ302" s="58">
        <f t="shared" si="41"/>
        <v>0</v>
      </c>
      <c r="AK302" s="58"/>
      <c r="AL302" s="17"/>
      <c r="AM302" s="17"/>
      <c r="AN302" s="17"/>
    </row>
    <row r="303" spans="1:40" x14ac:dyDescent="0.15">
      <c r="A303" s="58"/>
      <c r="B303" s="29">
        <v>291</v>
      </c>
      <c r="C303" s="76"/>
      <c r="D303" s="27" t="s">
        <v>12</v>
      </c>
      <c r="E303" s="28"/>
      <c r="F303" s="58"/>
      <c r="G303" s="11" t="str">
        <f t="shared" si="35"/>
        <v/>
      </c>
      <c r="H303" s="57"/>
      <c r="I303" s="12" t="str">
        <f t="shared" si="34"/>
        <v/>
      </c>
      <c r="J303" s="56"/>
      <c r="K303" s="13" t="str">
        <f t="shared" si="36"/>
        <v/>
      </c>
      <c r="L303" s="28"/>
      <c r="M303" s="58"/>
      <c r="N303" s="58"/>
      <c r="O303" s="29"/>
      <c r="P303" s="70" t="str">
        <f t="shared" si="38"/>
        <v/>
      </c>
      <c r="Q303" s="27"/>
      <c r="R303" s="28"/>
      <c r="S303" s="58"/>
      <c r="T303" s="29"/>
      <c r="U303" s="50">
        <f t="shared" si="39"/>
        <v>291</v>
      </c>
      <c r="V303" s="72" t="str">
        <f t="shared" si="37"/>
        <v/>
      </c>
      <c r="W303" s="2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>
        <f t="shared" si="40"/>
        <v>291</v>
      </c>
      <c r="AJ303" s="58">
        <f t="shared" si="41"/>
        <v>0</v>
      </c>
      <c r="AK303" s="58"/>
      <c r="AL303" s="17"/>
      <c r="AM303" s="17"/>
      <c r="AN303" s="17"/>
    </row>
    <row r="304" spans="1:40" x14ac:dyDescent="0.15">
      <c r="A304" s="58"/>
      <c r="B304" s="29">
        <v>292</v>
      </c>
      <c r="C304" s="76"/>
      <c r="D304" s="27" t="s">
        <v>12</v>
      </c>
      <c r="E304" s="28"/>
      <c r="F304" s="58"/>
      <c r="G304" s="11" t="str">
        <f t="shared" si="35"/>
        <v/>
      </c>
      <c r="H304" s="57"/>
      <c r="I304" s="12" t="str">
        <f t="shared" si="34"/>
        <v/>
      </c>
      <c r="J304" s="56"/>
      <c r="K304" s="13" t="str">
        <f t="shared" si="36"/>
        <v/>
      </c>
      <c r="L304" s="28"/>
      <c r="M304" s="58"/>
      <c r="N304" s="58"/>
      <c r="O304" s="29"/>
      <c r="P304" s="70" t="str">
        <f t="shared" si="38"/>
        <v/>
      </c>
      <c r="Q304" s="27"/>
      <c r="R304" s="28"/>
      <c r="S304" s="58"/>
      <c r="T304" s="29"/>
      <c r="U304" s="50">
        <f t="shared" si="39"/>
        <v>292</v>
      </c>
      <c r="V304" s="72" t="str">
        <f t="shared" si="37"/>
        <v/>
      </c>
      <c r="W304" s="2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>
        <f t="shared" si="40"/>
        <v>292</v>
      </c>
      <c r="AJ304" s="58">
        <f t="shared" si="41"/>
        <v>0</v>
      </c>
      <c r="AK304" s="58"/>
      <c r="AL304" s="17"/>
      <c r="AM304" s="17"/>
      <c r="AN304" s="17"/>
    </row>
    <row r="305" spans="1:40" x14ac:dyDescent="0.15">
      <c r="A305" s="58"/>
      <c r="B305" s="29">
        <v>293</v>
      </c>
      <c r="C305" s="76"/>
      <c r="D305" s="27" t="s">
        <v>12</v>
      </c>
      <c r="E305" s="28"/>
      <c r="F305" s="58"/>
      <c r="G305" s="11" t="str">
        <f t="shared" si="35"/>
        <v/>
      </c>
      <c r="H305" s="57"/>
      <c r="I305" s="12" t="str">
        <f t="shared" si="34"/>
        <v/>
      </c>
      <c r="J305" s="56"/>
      <c r="K305" s="13" t="str">
        <f t="shared" si="36"/>
        <v/>
      </c>
      <c r="L305" s="28"/>
      <c r="M305" s="58"/>
      <c r="N305" s="58"/>
      <c r="O305" s="29"/>
      <c r="P305" s="70" t="str">
        <f t="shared" si="38"/>
        <v/>
      </c>
      <c r="Q305" s="27"/>
      <c r="R305" s="28"/>
      <c r="S305" s="58"/>
      <c r="T305" s="29"/>
      <c r="U305" s="50">
        <f t="shared" si="39"/>
        <v>293</v>
      </c>
      <c r="V305" s="72" t="str">
        <f t="shared" si="37"/>
        <v/>
      </c>
      <c r="W305" s="2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>
        <f t="shared" si="40"/>
        <v>293</v>
      </c>
      <c r="AJ305" s="58">
        <f t="shared" si="41"/>
        <v>0</v>
      </c>
      <c r="AK305" s="58"/>
      <c r="AL305" s="17"/>
      <c r="AM305" s="17"/>
      <c r="AN305" s="17"/>
    </row>
    <row r="306" spans="1:40" x14ac:dyDescent="0.15">
      <c r="A306" s="58"/>
      <c r="B306" s="29">
        <v>294</v>
      </c>
      <c r="C306" s="76"/>
      <c r="D306" s="27" t="s">
        <v>12</v>
      </c>
      <c r="E306" s="28"/>
      <c r="F306" s="58"/>
      <c r="G306" s="11" t="str">
        <f t="shared" si="35"/>
        <v/>
      </c>
      <c r="H306" s="57"/>
      <c r="I306" s="12" t="str">
        <f t="shared" si="34"/>
        <v/>
      </c>
      <c r="J306" s="56"/>
      <c r="K306" s="13" t="str">
        <f t="shared" si="36"/>
        <v/>
      </c>
      <c r="L306" s="28"/>
      <c r="M306" s="58"/>
      <c r="N306" s="58"/>
      <c r="O306" s="29"/>
      <c r="P306" s="70" t="str">
        <f t="shared" si="38"/>
        <v/>
      </c>
      <c r="Q306" s="27"/>
      <c r="R306" s="28"/>
      <c r="S306" s="58"/>
      <c r="T306" s="29"/>
      <c r="U306" s="50">
        <f t="shared" si="39"/>
        <v>294</v>
      </c>
      <c r="V306" s="72" t="str">
        <f t="shared" si="37"/>
        <v/>
      </c>
      <c r="W306" s="2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>
        <f t="shared" si="40"/>
        <v>294</v>
      </c>
      <c r="AJ306" s="58">
        <f t="shared" si="41"/>
        <v>0</v>
      </c>
      <c r="AK306" s="58"/>
      <c r="AL306" s="17"/>
      <c r="AM306" s="17"/>
      <c r="AN306" s="17"/>
    </row>
    <row r="307" spans="1:40" x14ac:dyDescent="0.15">
      <c r="A307" s="58"/>
      <c r="B307" s="29">
        <v>295</v>
      </c>
      <c r="C307" s="76"/>
      <c r="D307" s="27" t="s">
        <v>12</v>
      </c>
      <c r="E307" s="28"/>
      <c r="F307" s="58"/>
      <c r="G307" s="11" t="str">
        <f t="shared" si="35"/>
        <v/>
      </c>
      <c r="H307" s="57"/>
      <c r="I307" s="12" t="str">
        <f t="shared" si="34"/>
        <v/>
      </c>
      <c r="J307" s="56"/>
      <c r="K307" s="13" t="str">
        <f t="shared" si="36"/>
        <v/>
      </c>
      <c r="L307" s="28"/>
      <c r="M307" s="58"/>
      <c r="N307" s="58"/>
      <c r="O307" s="29"/>
      <c r="P307" s="70" t="str">
        <f t="shared" si="38"/>
        <v/>
      </c>
      <c r="Q307" s="27"/>
      <c r="R307" s="28"/>
      <c r="S307" s="58"/>
      <c r="T307" s="29"/>
      <c r="U307" s="50">
        <f t="shared" si="39"/>
        <v>295</v>
      </c>
      <c r="V307" s="72" t="str">
        <f t="shared" si="37"/>
        <v/>
      </c>
      <c r="W307" s="2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>
        <f t="shared" si="40"/>
        <v>295</v>
      </c>
      <c r="AJ307" s="58">
        <f t="shared" si="41"/>
        <v>0</v>
      </c>
      <c r="AK307" s="58"/>
      <c r="AL307" s="17"/>
      <c r="AM307" s="17"/>
      <c r="AN307" s="17"/>
    </row>
    <row r="308" spans="1:40" x14ac:dyDescent="0.15">
      <c r="A308" s="58"/>
      <c r="B308" s="29">
        <v>296</v>
      </c>
      <c r="C308" s="76"/>
      <c r="D308" s="27" t="s">
        <v>12</v>
      </c>
      <c r="E308" s="28"/>
      <c r="F308" s="58"/>
      <c r="G308" s="11" t="str">
        <f t="shared" si="35"/>
        <v/>
      </c>
      <c r="H308" s="57"/>
      <c r="I308" s="12" t="str">
        <f t="shared" si="34"/>
        <v/>
      </c>
      <c r="J308" s="56"/>
      <c r="K308" s="13" t="str">
        <f t="shared" si="36"/>
        <v/>
      </c>
      <c r="L308" s="28"/>
      <c r="M308" s="58"/>
      <c r="N308" s="58"/>
      <c r="O308" s="29"/>
      <c r="P308" s="70" t="str">
        <f t="shared" si="38"/>
        <v/>
      </c>
      <c r="Q308" s="27"/>
      <c r="R308" s="28"/>
      <c r="S308" s="58"/>
      <c r="T308" s="29"/>
      <c r="U308" s="50">
        <f t="shared" si="39"/>
        <v>296</v>
      </c>
      <c r="V308" s="72" t="str">
        <f t="shared" si="37"/>
        <v/>
      </c>
      <c r="W308" s="2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>
        <f t="shared" si="40"/>
        <v>296</v>
      </c>
      <c r="AJ308" s="58">
        <f t="shared" si="41"/>
        <v>0</v>
      </c>
      <c r="AK308" s="58"/>
      <c r="AL308" s="17"/>
      <c r="AM308" s="17"/>
      <c r="AN308" s="17"/>
    </row>
    <row r="309" spans="1:40" x14ac:dyDescent="0.15">
      <c r="A309" s="58"/>
      <c r="B309" s="29">
        <v>297</v>
      </c>
      <c r="C309" s="76"/>
      <c r="D309" s="27" t="s">
        <v>12</v>
      </c>
      <c r="E309" s="28"/>
      <c r="F309" s="58"/>
      <c r="G309" s="11" t="str">
        <f t="shared" si="35"/>
        <v/>
      </c>
      <c r="H309" s="57"/>
      <c r="I309" s="12" t="str">
        <f t="shared" si="34"/>
        <v/>
      </c>
      <c r="J309" s="56"/>
      <c r="K309" s="13" t="str">
        <f t="shared" si="36"/>
        <v/>
      </c>
      <c r="L309" s="28"/>
      <c r="M309" s="58"/>
      <c r="N309" s="58"/>
      <c r="O309" s="29"/>
      <c r="P309" s="70" t="str">
        <f t="shared" si="38"/>
        <v/>
      </c>
      <c r="Q309" s="27"/>
      <c r="R309" s="28"/>
      <c r="S309" s="58"/>
      <c r="T309" s="29"/>
      <c r="U309" s="50">
        <f t="shared" si="39"/>
        <v>297</v>
      </c>
      <c r="V309" s="72" t="str">
        <f t="shared" si="37"/>
        <v/>
      </c>
      <c r="W309" s="2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>
        <f t="shared" si="40"/>
        <v>297</v>
      </c>
      <c r="AJ309" s="58">
        <f t="shared" si="41"/>
        <v>0</v>
      </c>
      <c r="AK309" s="58"/>
      <c r="AL309" s="17"/>
      <c r="AM309" s="17"/>
      <c r="AN309" s="17"/>
    </row>
    <row r="310" spans="1:40" x14ac:dyDescent="0.15">
      <c r="A310" s="58"/>
      <c r="B310" s="29">
        <v>298</v>
      </c>
      <c r="C310" s="76"/>
      <c r="D310" s="27" t="s">
        <v>12</v>
      </c>
      <c r="E310" s="28"/>
      <c r="F310" s="58"/>
      <c r="G310" s="11" t="str">
        <f t="shared" si="35"/>
        <v/>
      </c>
      <c r="H310" s="57"/>
      <c r="I310" s="12" t="str">
        <f t="shared" si="34"/>
        <v/>
      </c>
      <c r="J310" s="56"/>
      <c r="K310" s="13" t="str">
        <f t="shared" si="36"/>
        <v/>
      </c>
      <c r="L310" s="28"/>
      <c r="M310" s="58"/>
      <c r="N310" s="58"/>
      <c r="O310" s="29"/>
      <c r="P310" s="70" t="str">
        <f t="shared" si="38"/>
        <v/>
      </c>
      <c r="Q310" s="27"/>
      <c r="R310" s="28"/>
      <c r="S310" s="58"/>
      <c r="T310" s="29"/>
      <c r="U310" s="50">
        <f t="shared" si="39"/>
        <v>298</v>
      </c>
      <c r="V310" s="72" t="str">
        <f t="shared" si="37"/>
        <v/>
      </c>
      <c r="W310" s="2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>
        <f t="shared" si="40"/>
        <v>298</v>
      </c>
      <c r="AJ310" s="58">
        <f t="shared" si="41"/>
        <v>0</v>
      </c>
      <c r="AK310" s="58"/>
      <c r="AL310" s="17"/>
      <c r="AM310" s="17"/>
      <c r="AN310" s="17"/>
    </row>
    <row r="311" spans="1:40" x14ac:dyDescent="0.15">
      <c r="A311" s="58"/>
      <c r="B311" s="29">
        <v>299</v>
      </c>
      <c r="C311" s="76"/>
      <c r="D311" s="27" t="s">
        <v>12</v>
      </c>
      <c r="E311" s="28"/>
      <c r="F311" s="58"/>
      <c r="G311" s="11" t="str">
        <f t="shared" si="35"/>
        <v/>
      </c>
      <c r="H311" s="57"/>
      <c r="I311" s="12" t="str">
        <f t="shared" si="34"/>
        <v/>
      </c>
      <c r="J311" s="56"/>
      <c r="K311" s="13" t="str">
        <f t="shared" si="36"/>
        <v/>
      </c>
      <c r="L311" s="28"/>
      <c r="M311" s="58"/>
      <c r="N311" s="58"/>
      <c r="O311" s="29"/>
      <c r="P311" s="70" t="str">
        <f t="shared" si="38"/>
        <v/>
      </c>
      <c r="Q311" s="27"/>
      <c r="R311" s="28"/>
      <c r="S311" s="58"/>
      <c r="T311" s="29"/>
      <c r="U311" s="50">
        <f t="shared" si="39"/>
        <v>299</v>
      </c>
      <c r="V311" s="72" t="str">
        <f t="shared" si="37"/>
        <v/>
      </c>
      <c r="W311" s="2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>
        <f t="shared" si="40"/>
        <v>299</v>
      </c>
      <c r="AJ311" s="58">
        <f t="shared" si="41"/>
        <v>0</v>
      </c>
      <c r="AK311" s="58"/>
      <c r="AL311" s="17"/>
      <c r="AM311" s="17"/>
      <c r="AN311" s="17"/>
    </row>
    <row r="312" spans="1:40" x14ac:dyDescent="0.15">
      <c r="A312" s="58"/>
      <c r="B312" s="29">
        <v>300</v>
      </c>
      <c r="C312" s="76"/>
      <c r="D312" s="27" t="s">
        <v>12</v>
      </c>
      <c r="E312" s="28"/>
      <c r="F312" s="58"/>
      <c r="G312" s="11" t="str">
        <f t="shared" si="35"/>
        <v/>
      </c>
      <c r="H312" s="57"/>
      <c r="I312" s="12" t="str">
        <f t="shared" si="34"/>
        <v/>
      </c>
      <c r="J312" s="56"/>
      <c r="K312" s="13" t="str">
        <f t="shared" si="36"/>
        <v/>
      </c>
      <c r="L312" s="28"/>
      <c r="M312" s="58"/>
      <c r="N312" s="58"/>
      <c r="O312" s="29"/>
      <c r="P312" s="70" t="str">
        <f t="shared" si="38"/>
        <v/>
      </c>
      <c r="Q312" s="27"/>
      <c r="R312" s="28"/>
      <c r="S312" s="58"/>
      <c r="T312" s="29"/>
      <c r="U312" s="50">
        <f t="shared" si="39"/>
        <v>300</v>
      </c>
      <c r="V312" s="72" t="str">
        <f t="shared" si="37"/>
        <v/>
      </c>
      <c r="W312" s="2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>
        <f t="shared" si="40"/>
        <v>300</v>
      </c>
      <c r="AJ312" s="58">
        <f t="shared" si="41"/>
        <v>0</v>
      </c>
      <c r="AK312" s="58"/>
      <c r="AL312" s="17"/>
      <c r="AM312" s="17"/>
      <c r="AN312" s="17"/>
    </row>
    <row r="313" spans="1:40" x14ac:dyDescent="0.15">
      <c r="A313" s="58"/>
      <c r="B313" s="29">
        <v>301</v>
      </c>
      <c r="C313" s="76"/>
      <c r="D313" s="27" t="s">
        <v>12</v>
      </c>
      <c r="E313" s="28"/>
      <c r="F313" s="58"/>
      <c r="G313" s="11" t="str">
        <f t="shared" si="35"/>
        <v/>
      </c>
      <c r="H313" s="57"/>
      <c r="I313" s="12" t="str">
        <f t="shared" si="34"/>
        <v/>
      </c>
      <c r="J313" s="56"/>
      <c r="K313" s="13" t="str">
        <f t="shared" si="36"/>
        <v/>
      </c>
      <c r="L313" s="28"/>
      <c r="M313" s="58"/>
      <c r="N313" s="58"/>
      <c r="O313" s="29"/>
      <c r="P313" s="70" t="str">
        <f t="shared" si="38"/>
        <v/>
      </c>
      <c r="Q313" s="27"/>
      <c r="R313" s="28"/>
      <c r="S313" s="58"/>
      <c r="T313" s="29"/>
      <c r="U313" s="50">
        <f t="shared" si="39"/>
        <v>301</v>
      </c>
      <c r="V313" s="72" t="str">
        <f t="shared" si="37"/>
        <v/>
      </c>
      <c r="W313" s="2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>
        <f t="shared" si="40"/>
        <v>301</v>
      </c>
      <c r="AJ313" s="58">
        <f t="shared" si="41"/>
        <v>0</v>
      </c>
      <c r="AK313" s="58"/>
      <c r="AL313" s="17"/>
      <c r="AM313" s="17"/>
      <c r="AN313" s="17"/>
    </row>
    <row r="314" spans="1:40" x14ac:dyDescent="0.15">
      <c r="A314" s="58"/>
      <c r="B314" s="29">
        <v>302</v>
      </c>
      <c r="C314" s="76"/>
      <c r="D314" s="27" t="s">
        <v>12</v>
      </c>
      <c r="E314" s="28"/>
      <c r="F314" s="58"/>
      <c r="G314" s="11" t="str">
        <f t="shared" si="35"/>
        <v/>
      </c>
      <c r="H314" s="57"/>
      <c r="I314" s="12" t="str">
        <f t="shared" si="34"/>
        <v/>
      </c>
      <c r="J314" s="56"/>
      <c r="K314" s="13" t="str">
        <f t="shared" si="36"/>
        <v/>
      </c>
      <c r="L314" s="28"/>
      <c r="M314" s="58"/>
      <c r="N314" s="58"/>
      <c r="O314" s="29"/>
      <c r="P314" s="70" t="str">
        <f t="shared" si="38"/>
        <v/>
      </c>
      <c r="Q314" s="27"/>
      <c r="R314" s="28"/>
      <c r="S314" s="58"/>
      <c r="T314" s="29"/>
      <c r="U314" s="50">
        <f t="shared" si="39"/>
        <v>302</v>
      </c>
      <c r="V314" s="72" t="str">
        <f t="shared" si="37"/>
        <v/>
      </c>
      <c r="W314" s="2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>
        <f t="shared" si="40"/>
        <v>302</v>
      </c>
      <c r="AJ314" s="58">
        <f t="shared" si="41"/>
        <v>0</v>
      </c>
      <c r="AK314" s="58"/>
      <c r="AL314" s="17"/>
      <c r="AM314" s="17"/>
      <c r="AN314" s="17"/>
    </row>
    <row r="315" spans="1:40" x14ac:dyDescent="0.15">
      <c r="A315" s="58"/>
      <c r="B315" s="29">
        <v>303</v>
      </c>
      <c r="C315" s="76"/>
      <c r="D315" s="27" t="s">
        <v>12</v>
      </c>
      <c r="E315" s="28"/>
      <c r="F315" s="58"/>
      <c r="G315" s="11" t="str">
        <f t="shared" si="35"/>
        <v/>
      </c>
      <c r="H315" s="57"/>
      <c r="I315" s="12" t="str">
        <f t="shared" si="34"/>
        <v/>
      </c>
      <c r="J315" s="56"/>
      <c r="K315" s="13" t="str">
        <f t="shared" si="36"/>
        <v/>
      </c>
      <c r="L315" s="28"/>
      <c r="M315" s="58"/>
      <c r="N315" s="58"/>
      <c r="O315" s="29"/>
      <c r="P315" s="70" t="str">
        <f t="shared" si="38"/>
        <v/>
      </c>
      <c r="Q315" s="27"/>
      <c r="R315" s="28"/>
      <c r="S315" s="58"/>
      <c r="T315" s="29"/>
      <c r="U315" s="50">
        <f t="shared" si="39"/>
        <v>303</v>
      </c>
      <c r="V315" s="72" t="str">
        <f t="shared" si="37"/>
        <v/>
      </c>
      <c r="W315" s="2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>
        <f t="shared" si="40"/>
        <v>303</v>
      </c>
      <c r="AJ315" s="58">
        <f t="shared" si="41"/>
        <v>0</v>
      </c>
      <c r="AK315" s="58"/>
      <c r="AL315" s="17"/>
      <c r="AM315" s="17"/>
      <c r="AN315" s="17"/>
    </row>
    <row r="316" spans="1:40" x14ac:dyDescent="0.15">
      <c r="A316" s="58"/>
      <c r="B316" s="29">
        <v>304</v>
      </c>
      <c r="C316" s="76"/>
      <c r="D316" s="27" t="s">
        <v>12</v>
      </c>
      <c r="E316" s="28"/>
      <c r="F316" s="58"/>
      <c r="G316" s="11" t="str">
        <f t="shared" si="35"/>
        <v/>
      </c>
      <c r="H316" s="57"/>
      <c r="I316" s="12" t="str">
        <f t="shared" si="34"/>
        <v/>
      </c>
      <c r="J316" s="56"/>
      <c r="K316" s="13" t="str">
        <f t="shared" si="36"/>
        <v/>
      </c>
      <c r="L316" s="28"/>
      <c r="M316" s="58"/>
      <c r="N316" s="58"/>
      <c r="O316" s="29"/>
      <c r="P316" s="70" t="str">
        <f t="shared" si="38"/>
        <v/>
      </c>
      <c r="Q316" s="27"/>
      <c r="R316" s="28"/>
      <c r="S316" s="58"/>
      <c r="T316" s="29"/>
      <c r="U316" s="50">
        <f t="shared" si="39"/>
        <v>304</v>
      </c>
      <c r="V316" s="72" t="str">
        <f t="shared" si="37"/>
        <v/>
      </c>
      <c r="W316" s="2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>
        <f t="shared" si="40"/>
        <v>304</v>
      </c>
      <c r="AJ316" s="58">
        <f t="shared" si="41"/>
        <v>0</v>
      </c>
      <c r="AK316" s="58"/>
      <c r="AL316" s="17"/>
      <c r="AM316" s="17"/>
      <c r="AN316" s="17"/>
    </row>
    <row r="317" spans="1:40" x14ac:dyDescent="0.15">
      <c r="A317" s="58"/>
      <c r="B317" s="29">
        <v>305</v>
      </c>
      <c r="C317" s="76"/>
      <c r="D317" s="27" t="s">
        <v>12</v>
      </c>
      <c r="E317" s="28"/>
      <c r="F317" s="58"/>
      <c r="G317" s="11" t="str">
        <f t="shared" si="35"/>
        <v/>
      </c>
      <c r="H317" s="57"/>
      <c r="I317" s="12" t="str">
        <f t="shared" si="34"/>
        <v/>
      </c>
      <c r="J317" s="56"/>
      <c r="K317" s="13" t="str">
        <f t="shared" si="36"/>
        <v/>
      </c>
      <c r="L317" s="28"/>
      <c r="M317" s="58"/>
      <c r="N317" s="58"/>
      <c r="O317" s="29"/>
      <c r="P317" s="70" t="str">
        <f t="shared" si="38"/>
        <v/>
      </c>
      <c r="Q317" s="27"/>
      <c r="R317" s="28"/>
      <c r="S317" s="58"/>
      <c r="T317" s="29"/>
      <c r="U317" s="50">
        <f t="shared" si="39"/>
        <v>305</v>
      </c>
      <c r="V317" s="72" t="str">
        <f t="shared" si="37"/>
        <v/>
      </c>
      <c r="W317" s="2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>
        <f t="shared" si="40"/>
        <v>305</v>
      </c>
      <c r="AJ317" s="58">
        <f t="shared" si="41"/>
        <v>0</v>
      </c>
      <c r="AK317" s="58"/>
      <c r="AL317" s="17"/>
      <c r="AM317" s="17"/>
      <c r="AN317" s="17"/>
    </row>
    <row r="318" spans="1:40" x14ac:dyDescent="0.15">
      <c r="A318" s="58"/>
      <c r="B318" s="29">
        <v>306</v>
      </c>
      <c r="C318" s="76"/>
      <c r="D318" s="27" t="s">
        <v>12</v>
      </c>
      <c r="E318" s="28"/>
      <c r="F318" s="58"/>
      <c r="G318" s="11" t="str">
        <f t="shared" si="35"/>
        <v/>
      </c>
      <c r="H318" s="57"/>
      <c r="I318" s="12" t="str">
        <f t="shared" si="34"/>
        <v/>
      </c>
      <c r="J318" s="56"/>
      <c r="K318" s="13" t="str">
        <f t="shared" si="36"/>
        <v/>
      </c>
      <c r="L318" s="28"/>
      <c r="M318" s="58"/>
      <c r="N318" s="58"/>
      <c r="O318" s="29"/>
      <c r="P318" s="70" t="str">
        <f t="shared" si="38"/>
        <v/>
      </c>
      <c r="Q318" s="27"/>
      <c r="R318" s="28"/>
      <c r="S318" s="58"/>
      <c r="T318" s="29"/>
      <c r="U318" s="50">
        <f t="shared" si="39"/>
        <v>306</v>
      </c>
      <c r="V318" s="72" t="str">
        <f t="shared" si="37"/>
        <v/>
      </c>
      <c r="W318" s="2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>
        <f t="shared" si="40"/>
        <v>306</v>
      </c>
      <c r="AJ318" s="58">
        <f t="shared" si="41"/>
        <v>0</v>
      </c>
      <c r="AK318" s="58"/>
      <c r="AL318" s="17"/>
      <c r="AM318" s="17"/>
      <c r="AN318" s="17"/>
    </row>
    <row r="319" spans="1:40" x14ac:dyDescent="0.15">
      <c r="A319" s="58"/>
      <c r="B319" s="29">
        <v>307</v>
      </c>
      <c r="C319" s="76"/>
      <c r="D319" s="27" t="s">
        <v>12</v>
      </c>
      <c r="E319" s="28"/>
      <c r="F319" s="58"/>
      <c r="G319" s="11" t="str">
        <f t="shared" si="35"/>
        <v/>
      </c>
      <c r="H319" s="57"/>
      <c r="I319" s="12" t="str">
        <f t="shared" si="34"/>
        <v/>
      </c>
      <c r="J319" s="56"/>
      <c r="K319" s="13" t="str">
        <f t="shared" si="36"/>
        <v/>
      </c>
      <c r="L319" s="28"/>
      <c r="M319" s="58"/>
      <c r="N319" s="58"/>
      <c r="O319" s="29"/>
      <c r="P319" s="70" t="str">
        <f t="shared" si="38"/>
        <v/>
      </c>
      <c r="Q319" s="27"/>
      <c r="R319" s="28"/>
      <c r="S319" s="58"/>
      <c r="T319" s="29"/>
      <c r="U319" s="50">
        <f t="shared" si="39"/>
        <v>307</v>
      </c>
      <c r="V319" s="72" t="str">
        <f t="shared" si="37"/>
        <v/>
      </c>
      <c r="W319" s="2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>
        <f t="shared" si="40"/>
        <v>307</v>
      </c>
      <c r="AJ319" s="58">
        <f t="shared" si="41"/>
        <v>0</v>
      </c>
      <c r="AK319" s="58"/>
      <c r="AL319" s="17"/>
      <c r="AM319" s="17"/>
      <c r="AN319" s="17"/>
    </row>
    <row r="320" spans="1:40" x14ac:dyDescent="0.15">
      <c r="A320" s="58"/>
      <c r="B320" s="29">
        <v>308</v>
      </c>
      <c r="C320" s="76"/>
      <c r="D320" s="27" t="s">
        <v>12</v>
      </c>
      <c r="E320" s="28"/>
      <c r="F320" s="58"/>
      <c r="G320" s="11" t="str">
        <f t="shared" si="35"/>
        <v/>
      </c>
      <c r="H320" s="57"/>
      <c r="I320" s="12" t="str">
        <f t="shared" si="34"/>
        <v/>
      </c>
      <c r="J320" s="56"/>
      <c r="K320" s="13" t="str">
        <f t="shared" si="36"/>
        <v/>
      </c>
      <c r="L320" s="28"/>
      <c r="M320" s="58"/>
      <c r="N320" s="58"/>
      <c r="O320" s="29"/>
      <c r="P320" s="70" t="str">
        <f t="shared" si="38"/>
        <v/>
      </c>
      <c r="Q320" s="27"/>
      <c r="R320" s="28"/>
      <c r="S320" s="58"/>
      <c r="T320" s="29"/>
      <c r="U320" s="50">
        <f t="shared" si="39"/>
        <v>308</v>
      </c>
      <c r="V320" s="72" t="str">
        <f t="shared" si="37"/>
        <v/>
      </c>
      <c r="W320" s="2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>
        <f t="shared" si="40"/>
        <v>308</v>
      </c>
      <c r="AJ320" s="58">
        <f t="shared" si="41"/>
        <v>0</v>
      </c>
      <c r="AK320" s="58"/>
      <c r="AL320" s="17"/>
      <c r="AM320" s="17"/>
      <c r="AN320" s="17"/>
    </row>
    <row r="321" spans="1:40" x14ac:dyDescent="0.15">
      <c r="A321" s="58"/>
      <c r="B321" s="29">
        <v>309</v>
      </c>
      <c r="C321" s="76"/>
      <c r="D321" s="27" t="s">
        <v>12</v>
      </c>
      <c r="E321" s="28"/>
      <c r="F321" s="58"/>
      <c r="G321" s="11" t="str">
        <f t="shared" si="35"/>
        <v/>
      </c>
      <c r="H321" s="57"/>
      <c r="I321" s="12" t="str">
        <f t="shared" si="34"/>
        <v/>
      </c>
      <c r="J321" s="56"/>
      <c r="K321" s="13" t="str">
        <f t="shared" si="36"/>
        <v/>
      </c>
      <c r="L321" s="28"/>
      <c r="M321" s="58"/>
      <c r="N321" s="58"/>
      <c r="O321" s="29"/>
      <c r="P321" s="70" t="str">
        <f t="shared" si="38"/>
        <v/>
      </c>
      <c r="Q321" s="27"/>
      <c r="R321" s="28"/>
      <c r="S321" s="58"/>
      <c r="T321" s="29"/>
      <c r="U321" s="50">
        <f t="shared" si="39"/>
        <v>309</v>
      </c>
      <c r="V321" s="72" t="str">
        <f t="shared" si="37"/>
        <v/>
      </c>
      <c r="W321" s="2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>
        <f t="shared" si="40"/>
        <v>309</v>
      </c>
      <c r="AJ321" s="58">
        <f t="shared" si="41"/>
        <v>0</v>
      </c>
      <c r="AK321" s="58"/>
      <c r="AL321" s="17"/>
      <c r="AM321" s="17"/>
      <c r="AN321" s="17"/>
    </row>
    <row r="322" spans="1:40" x14ac:dyDescent="0.15">
      <c r="A322" s="58"/>
      <c r="B322" s="29">
        <v>310</v>
      </c>
      <c r="C322" s="76"/>
      <c r="D322" s="27" t="s">
        <v>12</v>
      </c>
      <c r="E322" s="28"/>
      <c r="F322" s="58"/>
      <c r="G322" s="11" t="str">
        <f t="shared" si="35"/>
        <v/>
      </c>
      <c r="H322" s="57"/>
      <c r="I322" s="12" t="str">
        <f t="shared" si="34"/>
        <v/>
      </c>
      <c r="J322" s="56"/>
      <c r="K322" s="13" t="str">
        <f t="shared" si="36"/>
        <v/>
      </c>
      <c r="L322" s="28"/>
      <c r="M322" s="58"/>
      <c r="N322" s="58"/>
      <c r="O322" s="29"/>
      <c r="P322" s="70" t="str">
        <f t="shared" si="38"/>
        <v/>
      </c>
      <c r="Q322" s="27"/>
      <c r="R322" s="28"/>
      <c r="S322" s="58"/>
      <c r="T322" s="29"/>
      <c r="U322" s="50">
        <f t="shared" si="39"/>
        <v>310</v>
      </c>
      <c r="V322" s="72" t="str">
        <f t="shared" si="37"/>
        <v/>
      </c>
      <c r="W322" s="2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>
        <f t="shared" si="40"/>
        <v>310</v>
      </c>
      <c r="AJ322" s="58">
        <f t="shared" si="41"/>
        <v>0</v>
      </c>
      <c r="AK322" s="58"/>
      <c r="AL322" s="17"/>
      <c r="AM322" s="17"/>
      <c r="AN322" s="17"/>
    </row>
    <row r="323" spans="1:40" x14ac:dyDescent="0.15">
      <c r="A323" s="58"/>
      <c r="B323" s="29">
        <v>311</v>
      </c>
      <c r="C323" s="76"/>
      <c r="D323" s="27" t="s">
        <v>12</v>
      </c>
      <c r="E323" s="28"/>
      <c r="F323" s="58"/>
      <c r="G323" s="11" t="str">
        <f t="shared" si="35"/>
        <v/>
      </c>
      <c r="H323" s="57"/>
      <c r="I323" s="12" t="str">
        <f t="shared" si="34"/>
        <v/>
      </c>
      <c r="J323" s="56"/>
      <c r="K323" s="13" t="str">
        <f t="shared" si="36"/>
        <v/>
      </c>
      <c r="L323" s="28"/>
      <c r="M323" s="58"/>
      <c r="N323" s="58"/>
      <c r="O323" s="29"/>
      <c r="P323" s="70" t="str">
        <f t="shared" si="38"/>
        <v/>
      </c>
      <c r="Q323" s="27"/>
      <c r="R323" s="28"/>
      <c r="S323" s="58"/>
      <c r="T323" s="29"/>
      <c r="U323" s="50">
        <f t="shared" si="39"/>
        <v>311</v>
      </c>
      <c r="V323" s="72" t="str">
        <f t="shared" si="37"/>
        <v/>
      </c>
      <c r="W323" s="2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>
        <f t="shared" si="40"/>
        <v>311</v>
      </c>
      <c r="AJ323" s="58">
        <f t="shared" si="41"/>
        <v>0</v>
      </c>
      <c r="AK323" s="58"/>
      <c r="AL323" s="17"/>
      <c r="AM323" s="17"/>
      <c r="AN323" s="17"/>
    </row>
    <row r="324" spans="1:40" x14ac:dyDescent="0.15">
      <c r="A324" s="58"/>
      <c r="B324" s="29">
        <v>312</v>
      </c>
      <c r="C324" s="76"/>
      <c r="D324" s="27" t="s">
        <v>12</v>
      </c>
      <c r="E324" s="28"/>
      <c r="F324" s="58"/>
      <c r="G324" s="11" t="str">
        <f t="shared" si="35"/>
        <v/>
      </c>
      <c r="H324" s="57"/>
      <c r="I324" s="12" t="str">
        <f t="shared" si="34"/>
        <v/>
      </c>
      <c r="J324" s="56"/>
      <c r="K324" s="13" t="str">
        <f t="shared" si="36"/>
        <v/>
      </c>
      <c r="L324" s="28"/>
      <c r="M324" s="58"/>
      <c r="N324" s="58"/>
      <c r="O324" s="29"/>
      <c r="P324" s="70" t="str">
        <f t="shared" si="38"/>
        <v/>
      </c>
      <c r="Q324" s="27"/>
      <c r="R324" s="28"/>
      <c r="S324" s="58"/>
      <c r="T324" s="29"/>
      <c r="U324" s="50">
        <f t="shared" si="39"/>
        <v>312</v>
      </c>
      <c r="V324" s="72" t="str">
        <f t="shared" si="37"/>
        <v/>
      </c>
      <c r="W324" s="2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>
        <f t="shared" si="40"/>
        <v>312</v>
      </c>
      <c r="AJ324" s="58">
        <f t="shared" si="41"/>
        <v>0</v>
      </c>
      <c r="AK324" s="58"/>
      <c r="AL324" s="17"/>
      <c r="AM324" s="17"/>
      <c r="AN324" s="17"/>
    </row>
    <row r="325" spans="1:40" x14ac:dyDescent="0.15">
      <c r="A325" s="58"/>
      <c r="B325" s="29">
        <v>313</v>
      </c>
      <c r="C325" s="76"/>
      <c r="D325" s="27" t="s">
        <v>12</v>
      </c>
      <c r="E325" s="28"/>
      <c r="F325" s="58"/>
      <c r="G325" s="11" t="str">
        <f t="shared" si="35"/>
        <v/>
      </c>
      <c r="H325" s="57"/>
      <c r="I325" s="12" t="str">
        <f t="shared" si="34"/>
        <v/>
      </c>
      <c r="J325" s="56"/>
      <c r="K325" s="13" t="str">
        <f t="shared" si="36"/>
        <v/>
      </c>
      <c r="L325" s="28"/>
      <c r="M325" s="58"/>
      <c r="N325" s="58"/>
      <c r="O325" s="29"/>
      <c r="P325" s="70" t="str">
        <f t="shared" si="38"/>
        <v/>
      </c>
      <c r="Q325" s="27"/>
      <c r="R325" s="28"/>
      <c r="S325" s="58"/>
      <c r="T325" s="29"/>
      <c r="U325" s="50">
        <f t="shared" si="39"/>
        <v>313</v>
      </c>
      <c r="V325" s="72" t="str">
        <f t="shared" si="37"/>
        <v/>
      </c>
      <c r="W325" s="2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>
        <f t="shared" si="40"/>
        <v>313</v>
      </c>
      <c r="AJ325" s="58">
        <f t="shared" si="41"/>
        <v>0</v>
      </c>
      <c r="AK325" s="58"/>
      <c r="AL325" s="17"/>
      <c r="AM325" s="17"/>
      <c r="AN325" s="17"/>
    </row>
    <row r="326" spans="1:40" x14ac:dyDescent="0.15">
      <c r="A326" s="58"/>
      <c r="B326" s="29">
        <v>314</v>
      </c>
      <c r="C326" s="76"/>
      <c r="D326" s="27" t="s">
        <v>12</v>
      </c>
      <c r="E326" s="28"/>
      <c r="F326" s="58"/>
      <c r="G326" s="11" t="str">
        <f t="shared" si="35"/>
        <v/>
      </c>
      <c r="H326" s="57"/>
      <c r="I326" s="12" t="str">
        <f t="shared" si="34"/>
        <v/>
      </c>
      <c r="J326" s="56"/>
      <c r="K326" s="13" t="str">
        <f t="shared" si="36"/>
        <v/>
      </c>
      <c r="L326" s="28"/>
      <c r="M326" s="58"/>
      <c r="N326" s="58"/>
      <c r="O326" s="29"/>
      <c r="P326" s="70" t="str">
        <f t="shared" si="38"/>
        <v/>
      </c>
      <c r="Q326" s="27"/>
      <c r="R326" s="28"/>
      <c r="S326" s="58"/>
      <c r="T326" s="29"/>
      <c r="U326" s="50">
        <f t="shared" si="39"/>
        <v>314</v>
      </c>
      <c r="V326" s="72" t="str">
        <f t="shared" si="37"/>
        <v/>
      </c>
      <c r="W326" s="2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>
        <f t="shared" si="40"/>
        <v>314</v>
      </c>
      <c r="AJ326" s="58">
        <f t="shared" si="41"/>
        <v>0</v>
      </c>
      <c r="AK326" s="58"/>
      <c r="AL326" s="17"/>
      <c r="AM326" s="17"/>
      <c r="AN326" s="17"/>
    </row>
    <row r="327" spans="1:40" x14ac:dyDescent="0.15">
      <c r="A327" s="58"/>
      <c r="B327" s="29">
        <v>315</v>
      </c>
      <c r="C327" s="76"/>
      <c r="D327" s="27" t="s">
        <v>12</v>
      </c>
      <c r="E327" s="28"/>
      <c r="F327" s="58"/>
      <c r="G327" s="11" t="str">
        <f t="shared" si="35"/>
        <v/>
      </c>
      <c r="H327" s="57"/>
      <c r="I327" s="12" t="str">
        <f t="shared" si="34"/>
        <v/>
      </c>
      <c r="J327" s="56"/>
      <c r="K327" s="13" t="str">
        <f t="shared" si="36"/>
        <v/>
      </c>
      <c r="L327" s="28"/>
      <c r="M327" s="58"/>
      <c r="N327" s="58"/>
      <c r="O327" s="29"/>
      <c r="P327" s="70" t="str">
        <f t="shared" si="38"/>
        <v/>
      </c>
      <c r="Q327" s="27"/>
      <c r="R327" s="28"/>
      <c r="S327" s="58"/>
      <c r="T327" s="29"/>
      <c r="U327" s="50">
        <f t="shared" si="39"/>
        <v>315</v>
      </c>
      <c r="V327" s="72" t="str">
        <f t="shared" si="37"/>
        <v/>
      </c>
      <c r="W327" s="2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>
        <f t="shared" si="40"/>
        <v>315</v>
      </c>
      <c r="AJ327" s="58">
        <f t="shared" si="41"/>
        <v>0</v>
      </c>
      <c r="AK327" s="58"/>
      <c r="AL327" s="17"/>
      <c r="AM327" s="17"/>
      <c r="AN327" s="17"/>
    </row>
    <row r="328" spans="1:40" x14ac:dyDescent="0.15">
      <c r="A328" s="58"/>
      <c r="B328" s="29">
        <v>316</v>
      </c>
      <c r="C328" s="76"/>
      <c r="D328" s="27" t="s">
        <v>12</v>
      </c>
      <c r="E328" s="28"/>
      <c r="F328" s="58"/>
      <c r="G328" s="11" t="str">
        <f t="shared" si="35"/>
        <v/>
      </c>
      <c r="H328" s="57"/>
      <c r="I328" s="12" t="str">
        <f t="shared" si="34"/>
        <v/>
      </c>
      <c r="J328" s="56"/>
      <c r="K328" s="13" t="str">
        <f t="shared" si="36"/>
        <v/>
      </c>
      <c r="L328" s="28"/>
      <c r="M328" s="58"/>
      <c r="N328" s="58"/>
      <c r="O328" s="29"/>
      <c r="P328" s="70" t="str">
        <f t="shared" si="38"/>
        <v/>
      </c>
      <c r="Q328" s="27"/>
      <c r="R328" s="28"/>
      <c r="S328" s="58"/>
      <c r="T328" s="29"/>
      <c r="U328" s="50">
        <f t="shared" si="39"/>
        <v>316</v>
      </c>
      <c r="V328" s="72" t="str">
        <f t="shared" si="37"/>
        <v/>
      </c>
      <c r="W328" s="2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>
        <f t="shared" si="40"/>
        <v>316</v>
      </c>
      <c r="AJ328" s="58">
        <f t="shared" si="41"/>
        <v>0</v>
      </c>
      <c r="AK328" s="58"/>
      <c r="AL328" s="17"/>
      <c r="AM328" s="17"/>
      <c r="AN328" s="17"/>
    </row>
    <row r="329" spans="1:40" x14ac:dyDescent="0.15">
      <c r="A329" s="58"/>
      <c r="B329" s="29">
        <v>317</v>
      </c>
      <c r="C329" s="76"/>
      <c r="D329" s="27" t="s">
        <v>12</v>
      </c>
      <c r="E329" s="28"/>
      <c r="F329" s="58"/>
      <c r="G329" s="11" t="str">
        <f t="shared" si="35"/>
        <v/>
      </c>
      <c r="H329" s="57"/>
      <c r="I329" s="12" t="str">
        <f t="shared" si="34"/>
        <v/>
      </c>
      <c r="J329" s="56"/>
      <c r="K329" s="13" t="str">
        <f t="shared" si="36"/>
        <v/>
      </c>
      <c r="L329" s="28"/>
      <c r="M329" s="58"/>
      <c r="N329" s="58"/>
      <c r="O329" s="29"/>
      <c r="P329" s="70" t="str">
        <f t="shared" si="38"/>
        <v/>
      </c>
      <c r="Q329" s="27"/>
      <c r="R329" s="28"/>
      <c r="S329" s="58"/>
      <c r="T329" s="29"/>
      <c r="U329" s="50">
        <f t="shared" si="39"/>
        <v>317</v>
      </c>
      <c r="V329" s="72" t="str">
        <f t="shared" si="37"/>
        <v/>
      </c>
      <c r="W329" s="2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>
        <f t="shared" si="40"/>
        <v>317</v>
      </c>
      <c r="AJ329" s="58">
        <f t="shared" si="41"/>
        <v>0</v>
      </c>
      <c r="AK329" s="58"/>
      <c r="AL329" s="17"/>
      <c r="AM329" s="17"/>
      <c r="AN329" s="17"/>
    </row>
    <row r="330" spans="1:40" x14ac:dyDescent="0.15">
      <c r="A330" s="58"/>
      <c r="B330" s="29">
        <v>318</v>
      </c>
      <c r="C330" s="76"/>
      <c r="D330" s="27" t="s">
        <v>12</v>
      </c>
      <c r="E330" s="28"/>
      <c r="F330" s="58"/>
      <c r="G330" s="11" t="str">
        <f t="shared" si="35"/>
        <v/>
      </c>
      <c r="H330" s="57"/>
      <c r="I330" s="12" t="str">
        <f t="shared" si="34"/>
        <v/>
      </c>
      <c r="J330" s="56"/>
      <c r="K330" s="13" t="str">
        <f t="shared" si="36"/>
        <v/>
      </c>
      <c r="L330" s="28"/>
      <c r="M330" s="58"/>
      <c r="N330" s="58"/>
      <c r="O330" s="29"/>
      <c r="P330" s="70" t="str">
        <f t="shared" si="38"/>
        <v/>
      </c>
      <c r="Q330" s="27"/>
      <c r="R330" s="28"/>
      <c r="S330" s="58"/>
      <c r="T330" s="29"/>
      <c r="U330" s="50">
        <f t="shared" si="39"/>
        <v>318</v>
      </c>
      <c r="V330" s="72" t="str">
        <f t="shared" si="37"/>
        <v/>
      </c>
      <c r="W330" s="2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>
        <f t="shared" si="40"/>
        <v>318</v>
      </c>
      <c r="AJ330" s="58">
        <f t="shared" si="41"/>
        <v>0</v>
      </c>
      <c r="AK330" s="58"/>
      <c r="AL330" s="17"/>
      <c r="AM330" s="17"/>
      <c r="AN330" s="17"/>
    </row>
    <row r="331" spans="1:40" x14ac:dyDescent="0.15">
      <c r="A331" s="58"/>
      <c r="B331" s="29">
        <v>319</v>
      </c>
      <c r="C331" s="76"/>
      <c r="D331" s="27" t="s">
        <v>12</v>
      </c>
      <c r="E331" s="28"/>
      <c r="F331" s="58"/>
      <c r="G331" s="11" t="str">
        <f t="shared" si="35"/>
        <v/>
      </c>
      <c r="H331" s="57"/>
      <c r="I331" s="12" t="str">
        <f t="shared" si="34"/>
        <v/>
      </c>
      <c r="J331" s="56"/>
      <c r="K331" s="13" t="str">
        <f t="shared" si="36"/>
        <v/>
      </c>
      <c r="L331" s="28"/>
      <c r="M331" s="58"/>
      <c r="N331" s="58"/>
      <c r="O331" s="29"/>
      <c r="P331" s="70" t="str">
        <f t="shared" si="38"/>
        <v/>
      </c>
      <c r="Q331" s="27"/>
      <c r="R331" s="28"/>
      <c r="S331" s="58"/>
      <c r="T331" s="29"/>
      <c r="U331" s="50">
        <f t="shared" si="39"/>
        <v>319</v>
      </c>
      <c r="V331" s="72" t="str">
        <f t="shared" si="37"/>
        <v/>
      </c>
      <c r="W331" s="2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>
        <f t="shared" si="40"/>
        <v>319</v>
      </c>
      <c r="AJ331" s="58">
        <f t="shared" si="41"/>
        <v>0</v>
      </c>
      <c r="AK331" s="58"/>
      <c r="AL331" s="17"/>
      <c r="AM331" s="17"/>
      <c r="AN331" s="17"/>
    </row>
    <row r="332" spans="1:40" x14ac:dyDescent="0.15">
      <c r="A332" s="58"/>
      <c r="B332" s="29">
        <v>320</v>
      </c>
      <c r="C332" s="76"/>
      <c r="D332" s="27" t="s">
        <v>12</v>
      </c>
      <c r="E332" s="28"/>
      <c r="F332" s="58"/>
      <c r="G332" s="11" t="str">
        <f t="shared" si="35"/>
        <v/>
      </c>
      <c r="H332" s="57"/>
      <c r="I332" s="12" t="str">
        <f t="shared" si="34"/>
        <v/>
      </c>
      <c r="J332" s="56"/>
      <c r="K332" s="13" t="str">
        <f t="shared" si="36"/>
        <v/>
      </c>
      <c r="L332" s="28"/>
      <c r="M332" s="58"/>
      <c r="N332" s="58"/>
      <c r="O332" s="29"/>
      <c r="P332" s="70" t="str">
        <f t="shared" si="38"/>
        <v/>
      </c>
      <c r="Q332" s="27"/>
      <c r="R332" s="28"/>
      <c r="S332" s="58"/>
      <c r="T332" s="29"/>
      <c r="U332" s="50">
        <f t="shared" si="39"/>
        <v>320</v>
      </c>
      <c r="V332" s="72" t="str">
        <f t="shared" si="37"/>
        <v/>
      </c>
      <c r="W332" s="2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>
        <f t="shared" si="40"/>
        <v>320</v>
      </c>
      <c r="AJ332" s="58">
        <f t="shared" si="41"/>
        <v>0</v>
      </c>
      <c r="AK332" s="58"/>
      <c r="AL332" s="17"/>
      <c r="AM332" s="17"/>
      <c r="AN332" s="17"/>
    </row>
    <row r="333" spans="1:40" x14ac:dyDescent="0.15">
      <c r="A333" s="58"/>
      <c r="B333" s="29">
        <v>321</v>
      </c>
      <c r="C333" s="76"/>
      <c r="D333" s="27" t="s">
        <v>12</v>
      </c>
      <c r="E333" s="28"/>
      <c r="F333" s="58"/>
      <c r="G333" s="11" t="str">
        <f t="shared" si="35"/>
        <v/>
      </c>
      <c r="H333" s="57"/>
      <c r="I333" s="12" t="str">
        <f t="shared" ref="I333:I396" si="42">IF(G333="", "",ROUND(G333,0))</f>
        <v/>
      </c>
      <c r="J333" s="56"/>
      <c r="K333" s="13" t="str">
        <f t="shared" si="36"/>
        <v/>
      </c>
      <c r="L333" s="28"/>
      <c r="M333" s="58"/>
      <c r="N333" s="58"/>
      <c r="O333" s="29"/>
      <c r="P333" s="70" t="str">
        <f t="shared" si="38"/>
        <v/>
      </c>
      <c r="Q333" s="27"/>
      <c r="R333" s="28"/>
      <c r="S333" s="58"/>
      <c r="T333" s="29"/>
      <c r="U333" s="50">
        <f t="shared" si="39"/>
        <v>321</v>
      </c>
      <c r="V333" s="72" t="str">
        <f t="shared" si="37"/>
        <v/>
      </c>
      <c r="W333" s="2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>
        <f t="shared" si="40"/>
        <v>321</v>
      </c>
      <c r="AJ333" s="58">
        <f t="shared" si="41"/>
        <v>0</v>
      </c>
      <c r="AK333" s="58"/>
      <c r="AL333" s="17"/>
      <c r="AM333" s="17"/>
      <c r="AN333" s="17"/>
    </row>
    <row r="334" spans="1:40" x14ac:dyDescent="0.15">
      <c r="A334" s="58"/>
      <c r="B334" s="29">
        <v>322</v>
      </c>
      <c r="C334" s="76"/>
      <c r="D334" s="27" t="s">
        <v>12</v>
      </c>
      <c r="E334" s="28"/>
      <c r="F334" s="58"/>
      <c r="G334" s="11" t="str">
        <f t="shared" ref="G334:G397" si="43">IF(C334="","",(C334*($K$6-1))/($D$6))</f>
        <v/>
      </c>
      <c r="H334" s="57"/>
      <c r="I334" s="12" t="str">
        <f t="shared" si="42"/>
        <v/>
      </c>
      <c r="J334" s="56"/>
      <c r="K334" s="13" t="str">
        <f t="shared" ref="K334:K397" si="44">IF(I334="", "", LOWER(CONCATENATE("0x",  DEC2HEX(I334,3)   )))</f>
        <v/>
      </c>
      <c r="L334" s="28"/>
      <c r="M334" s="58"/>
      <c r="N334" s="58"/>
      <c r="O334" s="29"/>
      <c r="P334" s="70" t="str">
        <f t="shared" si="38"/>
        <v/>
      </c>
      <c r="Q334" s="27"/>
      <c r="R334" s="28"/>
      <c r="S334" s="58"/>
      <c r="T334" s="29"/>
      <c r="U334" s="50">
        <f t="shared" si="39"/>
        <v>322</v>
      </c>
      <c r="V334" s="72" t="str">
        <f t="shared" ref="V334:V397" si="45">K334</f>
        <v/>
      </c>
      <c r="W334" s="2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>
        <f t="shared" si="40"/>
        <v>322</v>
      </c>
      <c r="AJ334" s="58">
        <f t="shared" si="41"/>
        <v>0</v>
      </c>
      <c r="AK334" s="58"/>
      <c r="AL334" s="17"/>
      <c r="AM334" s="17"/>
      <c r="AN334" s="17"/>
    </row>
    <row r="335" spans="1:40" x14ac:dyDescent="0.15">
      <c r="A335" s="58"/>
      <c r="B335" s="29">
        <v>323</v>
      </c>
      <c r="C335" s="76"/>
      <c r="D335" s="27" t="s">
        <v>12</v>
      </c>
      <c r="E335" s="28"/>
      <c r="F335" s="58"/>
      <c r="G335" s="11" t="str">
        <f t="shared" si="43"/>
        <v/>
      </c>
      <c r="H335" s="57"/>
      <c r="I335" s="12" t="str">
        <f t="shared" si="42"/>
        <v/>
      </c>
      <c r="J335" s="56"/>
      <c r="K335" s="13" t="str">
        <f t="shared" si="44"/>
        <v/>
      </c>
      <c r="L335" s="28"/>
      <c r="M335" s="58"/>
      <c r="N335" s="58"/>
      <c r="O335" s="29"/>
      <c r="P335" s="70" t="str">
        <f t="shared" ref="P335:P398" si="46">IF(C335="", "",_xlfn.CONCAT(B335, " ", C335))</f>
        <v/>
      </c>
      <c r="Q335" s="27"/>
      <c r="R335" s="28"/>
      <c r="S335" s="58"/>
      <c r="T335" s="29"/>
      <c r="U335" s="50">
        <f t="shared" si="39"/>
        <v>323</v>
      </c>
      <c r="V335" s="72" t="str">
        <f t="shared" si="45"/>
        <v/>
      </c>
      <c r="W335" s="2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>
        <f t="shared" si="40"/>
        <v>323</v>
      </c>
      <c r="AJ335" s="58">
        <f t="shared" si="41"/>
        <v>0</v>
      </c>
      <c r="AK335" s="58"/>
      <c r="AL335" s="17"/>
      <c r="AM335" s="17"/>
      <c r="AN335" s="17"/>
    </row>
    <row r="336" spans="1:40" x14ac:dyDescent="0.15">
      <c r="A336" s="58"/>
      <c r="B336" s="29">
        <v>324</v>
      </c>
      <c r="C336" s="76"/>
      <c r="D336" s="27" t="s">
        <v>12</v>
      </c>
      <c r="E336" s="28"/>
      <c r="F336" s="58"/>
      <c r="G336" s="11" t="str">
        <f t="shared" si="43"/>
        <v/>
      </c>
      <c r="H336" s="57"/>
      <c r="I336" s="12" t="str">
        <f t="shared" si="42"/>
        <v/>
      </c>
      <c r="J336" s="56"/>
      <c r="K336" s="13" t="str">
        <f t="shared" si="44"/>
        <v/>
      </c>
      <c r="L336" s="28"/>
      <c r="M336" s="58"/>
      <c r="N336" s="58"/>
      <c r="O336" s="29"/>
      <c r="P336" s="70" t="str">
        <f t="shared" si="46"/>
        <v/>
      </c>
      <c r="Q336" s="27"/>
      <c r="R336" s="28"/>
      <c r="S336" s="58"/>
      <c r="T336" s="29"/>
      <c r="U336" s="50">
        <f t="shared" si="39"/>
        <v>324</v>
      </c>
      <c r="V336" s="72" t="str">
        <f t="shared" si="45"/>
        <v/>
      </c>
      <c r="W336" s="2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>
        <f t="shared" si="40"/>
        <v>324</v>
      </c>
      <c r="AJ336" s="58">
        <f t="shared" si="41"/>
        <v>0</v>
      </c>
      <c r="AK336" s="58"/>
      <c r="AL336" s="17"/>
      <c r="AM336" s="17"/>
      <c r="AN336" s="17"/>
    </row>
    <row r="337" spans="1:40" x14ac:dyDescent="0.15">
      <c r="A337" s="58"/>
      <c r="B337" s="29">
        <v>325</v>
      </c>
      <c r="C337" s="76"/>
      <c r="D337" s="27" t="s">
        <v>12</v>
      </c>
      <c r="E337" s="28"/>
      <c r="F337" s="58"/>
      <c r="G337" s="11" t="str">
        <f t="shared" si="43"/>
        <v/>
      </c>
      <c r="H337" s="57"/>
      <c r="I337" s="12" t="str">
        <f t="shared" si="42"/>
        <v/>
      </c>
      <c r="J337" s="56"/>
      <c r="K337" s="13" t="str">
        <f t="shared" si="44"/>
        <v/>
      </c>
      <c r="L337" s="28"/>
      <c r="M337" s="58"/>
      <c r="N337" s="58"/>
      <c r="O337" s="29"/>
      <c r="P337" s="70" t="str">
        <f t="shared" si="46"/>
        <v/>
      </c>
      <c r="Q337" s="27"/>
      <c r="R337" s="28"/>
      <c r="S337" s="58"/>
      <c r="T337" s="29"/>
      <c r="U337" s="50">
        <f t="shared" ref="U337:U400" si="47">B337</f>
        <v>325</v>
      </c>
      <c r="V337" s="72" t="str">
        <f t="shared" si="45"/>
        <v/>
      </c>
      <c r="W337" s="2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>
        <f t="shared" si="40"/>
        <v>325</v>
      </c>
      <c r="AJ337" s="58">
        <f t="shared" si="41"/>
        <v>0</v>
      </c>
      <c r="AK337" s="58"/>
      <c r="AL337" s="17"/>
      <c r="AM337" s="17"/>
      <c r="AN337" s="17"/>
    </row>
    <row r="338" spans="1:40" x14ac:dyDescent="0.15">
      <c r="A338" s="58"/>
      <c r="B338" s="29">
        <v>326</v>
      </c>
      <c r="C338" s="76"/>
      <c r="D338" s="27" t="s">
        <v>12</v>
      </c>
      <c r="E338" s="28"/>
      <c r="F338" s="58"/>
      <c r="G338" s="11" t="str">
        <f t="shared" si="43"/>
        <v/>
      </c>
      <c r="H338" s="57"/>
      <c r="I338" s="12" t="str">
        <f t="shared" si="42"/>
        <v/>
      </c>
      <c r="J338" s="56"/>
      <c r="K338" s="13" t="str">
        <f t="shared" si="44"/>
        <v/>
      </c>
      <c r="L338" s="28"/>
      <c r="M338" s="58"/>
      <c r="N338" s="58"/>
      <c r="O338" s="29"/>
      <c r="P338" s="70" t="str">
        <f t="shared" si="46"/>
        <v/>
      </c>
      <c r="Q338" s="27"/>
      <c r="R338" s="28"/>
      <c r="S338" s="58"/>
      <c r="T338" s="29"/>
      <c r="U338" s="50">
        <f t="shared" si="47"/>
        <v>326</v>
      </c>
      <c r="V338" s="72" t="str">
        <f t="shared" si="45"/>
        <v/>
      </c>
      <c r="W338" s="2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>
        <f t="shared" si="40"/>
        <v>326</v>
      </c>
      <c r="AJ338" s="58">
        <f t="shared" si="41"/>
        <v>0</v>
      </c>
      <c r="AK338" s="58"/>
      <c r="AL338" s="17"/>
      <c r="AM338" s="17"/>
      <c r="AN338" s="17"/>
    </row>
    <row r="339" spans="1:40" x14ac:dyDescent="0.15">
      <c r="A339" s="58"/>
      <c r="B339" s="29">
        <v>327</v>
      </c>
      <c r="C339" s="76"/>
      <c r="D339" s="27" t="s">
        <v>12</v>
      </c>
      <c r="E339" s="28"/>
      <c r="F339" s="58"/>
      <c r="G339" s="11" t="str">
        <f t="shared" si="43"/>
        <v/>
      </c>
      <c r="H339" s="57"/>
      <c r="I339" s="12" t="str">
        <f t="shared" si="42"/>
        <v/>
      </c>
      <c r="J339" s="56"/>
      <c r="K339" s="13" t="str">
        <f t="shared" si="44"/>
        <v/>
      </c>
      <c r="L339" s="28"/>
      <c r="M339" s="58"/>
      <c r="N339" s="58"/>
      <c r="O339" s="29"/>
      <c r="P339" s="70" t="str">
        <f t="shared" si="46"/>
        <v/>
      </c>
      <c r="Q339" s="27"/>
      <c r="R339" s="28"/>
      <c r="S339" s="58"/>
      <c r="T339" s="29"/>
      <c r="U339" s="50">
        <f t="shared" si="47"/>
        <v>327</v>
      </c>
      <c r="V339" s="72" t="str">
        <f t="shared" si="45"/>
        <v/>
      </c>
      <c r="W339" s="2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>
        <f t="shared" si="40"/>
        <v>327</v>
      </c>
      <c r="AJ339" s="58">
        <f t="shared" si="41"/>
        <v>0</v>
      </c>
      <c r="AK339" s="58"/>
      <c r="AL339" s="17"/>
      <c r="AM339" s="17"/>
      <c r="AN339" s="17"/>
    </row>
    <row r="340" spans="1:40" x14ac:dyDescent="0.15">
      <c r="A340" s="58"/>
      <c r="B340" s="29">
        <v>328</v>
      </c>
      <c r="C340" s="76"/>
      <c r="D340" s="27" t="s">
        <v>12</v>
      </c>
      <c r="E340" s="28"/>
      <c r="F340" s="58"/>
      <c r="G340" s="11" t="str">
        <f t="shared" si="43"/>
        <v/>
      </c>
      <c r="H340" s="57"/>
      <c r="I340" s="12" t="str">
        <f t="shared" si="42"/>
        <v/>
      </c>
      <c r="J340" s="56"/>
      <c r="K340" s="13" t="str">
        <f t="shared" si="44"/>
        <v/>
      </c>
      <c r="L340" s="28"/>
      <c r="M340" s="58"/>
      <c r="N340" s="58"/>
      <c r="O340" s="29"/>
      <c r="P340" s="70" t="str">
        <f t="shared" si="46"/>
        <v/>
      </c>
      <c r="Q340" s="27"/>
      <c r="R340" s="28"/>
      <c r="S340" s="58"/>
      <c r="T340" s="29"/>
      <c r="U340" s="50">
        <f t="shared" si="47"/>
        <v>328</v>
      </c>
      <c r="V340" s="72" t="str">
        <f t="shared" si="45"/>
        <v/>
      </c>
      <c r="W340" s="2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>
        <f t="shared" si="40"/>
        <v>328</v>
      </c>
      <c r="AJ340" s="58">
        <f t="shared" si="41"/>
        <v>0</v>
      </c>
      <c r="AK340" s="58"/>
      <c r="AL340" s="17"/>
      <c r="AM340" s="17"/>
      <c r="AN340" s="17"/>
    </row>
    <row r="341" spans="1:40" x14ac:dyDescent="0.15">
      <c r="A341" s="58"/>
      <c r="B341" s="29">
        <v>329</v>
      </c>
      <c r="C341" s="76"/>
      <c r="D341" s="27" t="s">
        <v>12</v>
      </c>
      <c r="E341" s="28"/>
      <c r="F341" s="58"/>
      <c r="G341" s="11" t="str">
        <f t="shared" si="43"/>
        <v/>
      </c>
      <c r="H341" s="57"/>
      <c r="I341" s="12" t="str">
        <f t="shared" si="42"/>
        <v/>
      </c>
      <c r="J341" s="56"/>
      <c r="K341" s="13" t="str">
        <f t="shared" si="44"/>
        <v/>
      </c>
      <c r="L341" s="28"/>
      <c r="M341" s="58"/>
      <c r="N341" s="58"/>
      <c r="O341" s="29"/>
      <c r="P341" s="70" t="str">
        <f t="shared" si="46"/>
        <v/>
      </c>
      <c r="Q341" s="27"/>
      <c r="R341" s="28"/>
      <c r="S341" s="58"/>
      <c r="T341" s="29"/>
      <c r="U341" s="50">
        <f t="shared" si="47"/>
        <v>329</v>
      </c>
      <c r="V341" s="72" t="str">
        <f t="shared" si="45"/>
        <v/>
      </c>
      <c r="W341" s="2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>
        <f t="shared" si="40"/>
        <v>329</v>
      </c>
      <c r="AJ341" s="58">
        <f t="shared" si="41"/>
        <v>0</v>
      </c>
      <c r="AK341" s="58"/>
      <c r="AL341" s="17"/>
      <c r="AM341" s="17"/>
      <c r="AN341" s="17"/>
    </row>
    <row r="342" spans="1:40" x14ac:dyDescent="0.15">
      <c r="A342" s="58"/>
      <c r="B342" s="29">
        <v>330</v>
      </c>
      <c r="C342" s="76"/>
      <c r="D342" s="27" t="s">
        <v>12</v>
      </c>
      <c r="E342" s="28"/>
      <c r="F342" s="58"/>
      <c r="G342" s="11" t="str">
        <f t="shared" si="43"/>
        <v/>
      </c>
      <c r="H342" s="57"/>
      <c r="I342" s="12" t="str">
        <f t="shared" si="42"/>
        <v/>
      </c>
      <c r="J342" s="56"/>
      <c r="K342" s="13" t="str">
        <f t="shared" si="44"/>
        <v/>
      </c>
      <c r="L342" s="28"/>
      <c r="M342" s="58"/>
      <c r="N342" s="58"/>
      <c r="O342" s="29"/>
      <c r="P342" s="70" t="str">
        <f t="shared" si="46"/>
        <v/>
      </c>
      <c r="Q342" s="27"/>
      <c r="R342" s="28"/>
      <c r="S342" s="58"/>
      <c r="T342" s="29"/>
      <c r="U342" s="50">
        <f t="shared" si="47"/>
        <v>330</v>
      </c>
      <c r="V342" s="72" t="str">
        <f t="shared" si="45"/>
        <v/>
      </c>
      <c r="W342" s="2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>
        <f t="shared" ref="AI342:AI405" si="48">B342</f>
        <v>330</v>
      </c>
      <c r="AJ342" s="58">
        <f t="shared" ref="AJ342:AJ405" si="49">C342</f>
        <v>0</v>
      </c>
      <c r="AK342" s="58"/>
      <c r="AL342" s="17"/>
      <c r="AM342" s="17"/>
      <c r="AN342" s="17"/>
    </row>
    <row r="343" spans="1:40" x14ac:dyDescent="0.15">
      <c r="A343" s="58"/>
      <c r="B343" s="29">
        <v>331</v>
      </c>
      <c r="C343" s="76"/>
      <c r="D343" s="27" t="s">
        <v>12</v>
      </c>
      <c r="E343" s="28"/>
      <c r="F343" s="58"/>
      <c r="G343" s="11" t="str">
        <f t="shared" si="43"/>
        <v/>
      </c>
      <c r="H343" s="57"/>
      <c r="I343" s="12" t="str">
        <f t="shared" si="42"/>
        <v/>
      </c>
      <c r="J343" s="56"/>
      <c r="K343" s="13" t="str">
        <f t="shared" si="44"/>
        <v/>
      </c>
      <c r="L343" s="28"/>
      <c r="M343" s="58"/>
      <c r="N343" s="58"/>
      <c r="O343" s="29"/>
      <c r="P343" s="70" t="str">
        <f t="shared" si="46"/>
        <v/>
      </c>
      <c r="Q343" s="27"/>
      <c r="R343" s="28"/>
      <c r="S343" s="58"/>
      <c r="T343" s="29"/>
      <c r="U343" s="50">
        <f t="shared" si="47"/>
        <v>331</v>
      </c>
      <c r="V343" s="72" t="str">
        <f t="shared" si="45"/>
        <v/>
      </c>
      <c r="W343" s="2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>
        <f t="shared" si="48"/>
        <v>331</v>
      </c>
      <c r="AJ343" s="58">
        <f t="shared" si="49"/>
        <v>0</v>
      </c>
      <c r="AK343" s="58"/>
      <c r="AL343" s="17"/>
      <c r="AM343" s="17"/>
      <c r="AN343" s="17"/>
    </row>
    <row r="344" spans="1:40" x14ac:dyDescent="0.15">
      <c r="A344" s="58"/>
      <c r="B344" s="29">
        <v>332</v>
      </c>
      <c r="C344" s="76"/>
      <c r="D344" s="27" t="s">
        <v>12</v>
      </c>
      <c r="E344" s="28"/>
      <c r="F344" s="58"/>
      <c r="G344" s="11" t="str">
        <f t="shared" si="43"/>
        <v/>
      </c>
      <c r="H344" s="57"/>
      <c r="I344" s="12" t="str">
        <f t="shared" si="42"/>
        <v/>
      </c>
      <c r="J344" s="56"/>
      <c r="K344" s="13" t="str">
        <f t="shared" si="44"/>
        <v/>
      </c>
      <c r="L344" s="28"/>
      <c r="M344" s="58"/>
      <c r="N344" s="58"/>
      <c r="O344" s="29"/>
      <c r="P344" s="70" t="str">
        <f t="shared" si="46"/>
        <v/>
      </c>
      <c r="Q344" s="27"/>
      <c r="R344" s="28"/>
      <c r="S344" s="58"/>
      <c r="T344" s="29"/>
      <c r="U344" s="50">
        <f t="shared" si="47"/>
        <v>332</v>
      </c>
      <c r="V344" s="72" t="str">
        <f t="shared" si="45"/>
        <v/>
      </c>
      <c r="W344" s="2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>
        <f t="shared" si="48"/>
        <v>332</v>
      </c>
      <c r="AJ344" s="58">
        <f t="shared" si="49"/>
        <v>0</v>
      </c>
      <c r="AK344" s="58"/>
      <c r="AL344" s="17"/>
      <c r="AM344" s="17"/>
      <c r="AN344" s="17"/>
    </row>
    <row r="345" spans="1:40" x14ac:dyDescent="0.15">
      <c r="A345" s="58"/>
      <c r="B345" s="29">
        <v>333</v>
      </c>
      <c r="C345" s="76"/>
      <c r="D345" s="27" t="s">
        <v>12</v>
      </c>
      <c r="E345" s="28"/>
      <c r="F345" s="58"/>
      <c r="G345" s="11" t="str">
        <f t="shared" si="43"/>
        <v/>
      </c>
      <c r="H345" s="57"/>
      <c r="I345" s="12" t="str">
        <f t="shared" si="42"/>
        <v/>
      </c>
      <c r="J345" s="56"/>
      <c r="K345" s="13" t="str">
        <f t="shared" si="44"/>
        <v/>
      </c>
      <c r="L345" s="28"/>
      <c r="M345" s="58"/>
      <c r="N345" s="58"/>
      <c r="O345" s="29"/>
      <c r="P345" s="70" t="str">
        <f t="shared" si="46"/>
        <v/>
      </c>
      <c r="Q345" s="27"/>
      <c r="R345" s="28"/>
      <c r="S345" s="58"/>
      <c r="T345" s="29"/>
      <c r="U345" s="50">
        <f t="shared" si="47"/>
        <v>333</v>
      </c>
      <c r="V345" s="72" t="str">
        <f t="shared" si="45"/>
        <v/>
      </c>
      <c r="W345" s="2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>
        <f t="shared" si="48"/>
        <v>333</v>
      </c>
      <c r="AJ345" s="58">
        <f t="shared" si="49"/>
        <v>0</v>
      </c>
      <c r="AK345" s="58"/>
      <c r="AL345" s="17"/>
      <c r="AM345" s="17"/>
      <c r="AN345" s="17"/>
    </row>
    <row r="346" spans="1:40" x14ac:dyDescent="0.15">
      <c r="A346" s="58"/>
      <c r="B346" s="29">
        <v>334</v>
      </c>
      <c r="C346" s="76"/>
      <c r="D346" s="27" t="s">
        <v>12</v>
      </c>
      <c r="E346" s="28"/>
      <c r="F346" s="58"/>
      <c r="G346" s="11" t="str">
        <f t="shared" si="43"/>
        <v/>
      </c>
      <c r="H346" s="57"/>
      <c r="I346" s="12" t="str">
        <f t="shared" si="42"/>
        <v/>
      </c>
      <c r="J346" s="56"/>
      <c r="K346" s="13" t="str">
        <f t="shared" si="44"/>
        <v/>
      </c>
      <c r="L346" s="28"/>
      <c r="M346" s="58"/>
      <c r="N346" s="58"/>
      <c r="O346" s="29"/>
      <c r="P346" s="70" t="str">
        <f t="shared" si="46"/>
        <v/>
      </c>
      <c r="Q346" s="27"/>
      <c r="R346" s="28"/>
      <c r="S346" s="58"/>
      <c r="T346" s="29"/>
      <c r="U346" s="50">
        <f t="shared" si="47"/>
        <v>334</v>
      </c>
      <c r="V346" s="72" t="str">
        <f t="shared" si="45"/>
        <v/>
      </c>
      <c r="W346" s="2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>
        <f t="shared" si="48"/>
        <v>334</v>
      </c>
      <c r="AJ346" s="58">
        <f t="shared" si="49"/>
        <v>0</v>
      </c>
      <c r="AK346" s="58"/>
      <c r="AL346" s="17"/>
      <c r="AM346" s="17"/>
      <c r="AN346" s="17"/>
    </row>
    <row r="347" spans="1:40" x14ac:dyDescent="0.15">
      <c r="A347" s="58"/>
      <c r="B347" s="29">
        <v>335</v>
      </c>
      <c r="C347" s="76"/>
      <c r="D347" s="27" t="s">
        <v>12</v>
      </c>
      <c r="E347" s="28"/>
      <c r="F347" s="58"/>
      <c r="G347" s="11" t="str">
        <f t="shared" si="43"/>
        <v/>
      </c>
      <c r="H347" s="57"/>
      <c r="I347" s="12" t="str">
        <f t="shared" si="42"/>
        <v/>
      </c>
      <c r="J347" s="56"/>
      <c r="K347" s="13" t="str">
        <f t="shared" si="44"/>
        <v/>
      </c>
      <c r="L347" s="28"/>
      <c r="M347" s="58"/>
      <c r="N347" s="58"/>
      <c r="O347" s="29"/>
      <c r="P347" s="70" t="str">
        <f t="shared" si="46"/>
        <v/>
      </c>
      <c r="Q347" s="27"/>
      <c r="R347" s="28"/>
      <c r="S347" s="58"/>
      <c r="T347" s="29"/>
      <c r="U347" s="50">
        <f t="shared" si="47"/>
        <v>335</v>
      </c>
      <c r="V347" s="72" t="str">
        <f t="shared" si="45"/>
        <v/>
      </c>
      <c r="W347" s="2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>
        <f t="shared" si="48"/>
        <v>335</v>
      </c>
      <c r="AJ347" s="58">
        <f t="shared" si="49"/>
        <v>0</v>
      </c>
      <c r="AK347" s="58"/>
      <c r="AL347" s="17"/>
      <c r="AM347" s="17"/>
      <c r="AN347" s="17"/>
    </row>
    <row r="348" spans="1:40" x14ac:dyDescent="0.15">
      <c r="A348" s="58"/>
      <c r="B348" s="29">
        <v>336</v>
      </c>
      <c r="C348" s="76"/>
      <c r="D348" s="27" t="s">
        <v>12</v>
      </c>
      <c r="E348" s="28"/>
      <c r="F348" s="58"/>
      <c r="G348" s="11" t="str">
        <f t="shared" si="43"/>
        <v/>
      </c>
      <c r="H348" s="57"/>
      <c r="I348" s="12" t="str">
        <f t="shared" si="42"/>
        <v/>
      </c>
      <c r="J348" s="56"/>
      <c r="K348" s="13" t="str">
        <f t="shared" si="44"/>
        <v/>
      </c>
      <c r="L348" s="28"/>
      <c r="M348" s="58"/>
      <c r="N348" s="58"/>
      <c r="O348" s="29"/>
      <c r="P348" s="70" t="str">
        <f t="shared" si="46"/>
        <v/>
      </c>
      <c r="Q348" s="27"/>
      <c r="R348" s="28"/>
      <c r="S348" s="58"/>
      <c r="T348" s="29"/>
      <c r="U348" s="50">
        <f t="shared" si="47"/>
        <v>336</v>
      </c>
      <c r="V348" s="72" t="str">
        <f t="shared" si="45"/>
        <v/>
      </c>
      <c r="W348" s="2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>
        <f t="shared" si="48"/>
        <v>336</v>
      </c>
      <c r="AJ348" s="58">
        <f t="shared" si="49"/>
        <v>0</v>
      </c>
      <c r="AK348" s="58"/>
      <c r="AL348" s="17"/>
      <c r="AM348" s="17"/>
      <c r="AN348" s="17"/>
    </row>
    <row r="349" spans="1:40" x14ac:dyDescent="0.15">
      <c r="A349" s="58"/>
      <c r="B349" s="29">
        <v>337</v>
      </c>
      <c r="C349" s="76"/>
      <c r="D349" s="27" t="s">
        <v>12</v>
      </c>
      <c r="E349" s="28"/>
      <c r="F349" s="58"/>
      <c r="G349" s="11" t="str">
        <f t="shared" si="43"/>
        <v/>
      </c>
      <c r="H349" s="57"/>
      <c r="I349" s="12" t="str">
        <f t="shared" si="42"/>
        <v/>
      </c>
      <c r="J349" s="56"/>
      <c r="K349" s="13" t="str">
        <f t="shared" si="44"/>
        <v/>
      </c>
      <c r="L349" s="28"/>
      <c r="M349" s="58"/>
      <c r="N349" s="58"/>
      <c r="O349" s="29"/>
      <c r="P349" s="70" t="str">
        <f t="shared" si="46"/>
        <v/>
      </c>
      <c r="Q349" s="27"/>
      <c r="R349" s="28"/>
      <c r="S349" s="58"/>
      <c r="T349" s="29"/>
      <c r="U349" s="50">
        <f t="shared" si="47"/>
        <v>337</v>
      </c>
      <c r="V349" s="72" t="str">
        <f t="shared" si="45"/>
        <v/>
      </c>
      <c r="W349" s="2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>
        <f t="shared" si="48"/>
        <v>337</v>
      </c>
      <c r="AJ349" s="58">
        <f t="shared" si="49"/>
        <v>0</v>
      </c>
      <c r="AK349" s="58"/>
      <c r="AL349" s="17"/>
      <c r="AM349" s="17"/>
      <c r="AN349" s="17"/>
    </row>
    <row r="350" spans="1:40" x14ac:dyDescent="0.15">
      <c r="A350" s="58"/>
      <c r="B350" s="29">
        <v>338</v>
      </c>
      <c r="C350" s="76"/>
      <c r="D350" s="27" t="s">
        <v>12</v>
      </c>
      <c r="E350" s="28"/>
      <c r="F350" s="58"/>
      <c r="G350" s="11" t="str">
        <f t="shared" si="43"/>
        <v/>
      </c>
      <c r="H350" s="57"/>
      <c r="I350" s="12" t="str">
        <f t="shared" si="42"/>
        <v/>
      </c>
      <c r="J350" s="56"/>
      <c r="K350" s="13" t="str">
        <f t="shared" si="44"/>
        <v/>
      </c>
      <c r="L350" s="28"/>
      <c r="M350" s="58"/>
      <c r="N350" s="58"/>
      <c r="O350" s="29"/>
      <c r="P350" s="70" t="str">
        <f t="shared" si="46"/>
        <v/>
      </c>
      <c r="Q350" s="27"/>
      <c r="R350" s="28"/>
      <c r="S350" s="58"/>
      <c r="T350" s="29"/>
      <c r="U350" s="50">
        <f t="shared" si="47"/>
        <v>338</v>
      </c>
      <c r="V350" s="72" t="str">
        <f t="shared" si="45"/>
        <v/>
      </c>
      <c r="W350" s="2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>
        <f t="shared" si="48"/>
        <v>338</v>
      </c>
      <c r="AJ350" s="58">
        <f t="shared" si="49"/>
        <v>0</v>
      </c>
      <c r="AK350" s="58"/>
      <c r="AL350" s="17"/>
      <c r="AM350" s="17"/>
      <c r="AN350" s="17"/>
    </row>
    <row r="351" spans="1:40" x14ac:dyDescent="0.15">
      <c r="A351" s="58"/>
      <c r="B351" s="29">
        <v>339</v>
      </c>
      <c r="C351" s="76"/>
      <c r="D351" s="27" t="s">
        <v>12</v>
      </c>
      <c r="E351" s="28"/>
      <c r="F351" s="58"/>
      <c r="G351" s="11" t="str">
        <f t="shared" si="43"/>
        <v/>
      </c>
      <c r="H351" s="57"/>
      <c r="I351" s="12" t="str">
        <f t="shared" si="42"/>
        <v/>
      </c>
      <c r="J351" s="56"/>
      <c r="K351" s="13" t="str">
        <f t="shared" si="44"/>
        <v/>
      </c>
      <c r="L351" s="28"/>
      <c r="M351" s="58"/>
      <c r="N351" s="58"/>
      <c r="O351" s="29"/>
      <c r="P351" s="70" t="str">
        <f t="shared" si="46"/>
        <v/>
      </c>
      <c r="Q351" s="27"/>
      <c r="R351" s="28"/>
      <c r="S351" s="58"/>
      <c r="T351" s="29"/>
      <c r="U351" s="50">
        <f t="shared" si="47"/>
        <v>339</v>
      </c>
      <c r="V351" s="72" t="str">
        <f t="shared" si="45"/>
        <v/>
      </c>
      <c r="W351" s="2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>
        <f t="shared" si="48"/>
        <v>339</v>
      </c>
      <c r="AJ351" s="58">
        <f t="shared" si="49"/>
        <v>0</v>
      </c>
      <c r="AK351" s="58"/>
      <c r="AL351" s="17"/>
      <c r="AM351" s="17"/>
      <c r="AN351" s="17"/>
    </row>
    <row r="352" spans="1:40" x14ac:dyDescent="0.15">
      <c r="A352" s="58"/>
      <c r="B352" s="29">
        <v>340</v>
      </c>
      <c r="C352" s="76"/>
      <c r="D352" s="27" t="s">
        <v>12</v>
      </c>
      <c r="E352" s="28"/>
      <c r="F352" s="58"/>
      <c r="G352" s="11" t="str">
        <f t="shared" si="43"/>
        <v/>
      </c>
      <c r="H352" s="57"/>
      <c r="I352" s="12" t="str">
        <f t="shared" si="42"/>
        <v/>
      </c>
      <c r="J352" s="56"/>
      <c r="K352" s="13" t="str">
        <f t="shared" si="44"/>
        <v/>
      </c>
      <c r="L352" s="28"/>
      <c r="M352" s="58"/>
      <c r="N352" s="58"/>
      <c r="O352" s="29"/>
      <c r="P352" s="70" t="str">
        <f t="shared" si="46"/>
        <v/>
      </c>
      <c r="Q352" s="27"/>
      <c r="R352" s="28"/>
      <c r="S352" s="58"/>
      <c r="T352" s="29"/>
      <c r="U352" s="50">
        <f t="shared" si="47"/>
        <v>340</v>
      </c>
      <c r="V352" s="72" t="str">
        <f t="shared" si="45"/>
        <v/>
      </c>
      <c r="W352" s="2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>
        <f t="shared" si="48"/>
        <v>340</v>
      </c>
      <c r="AJ352" s="58">
        <f t="shared" si="49"/>
        <v>0</v>
      </c>
      <c r="AK352" s="58"/>
      <c r="AL352" s="17"/>
      <c r="AM352" s="17"/>
      <c r="AN352" s="17"/>
    </row>
    <row r="353" spans="1:40" x14ac:dyDescent="0.15">
      <c r="A353" s="58"/>
      <c r="B353" s="29">
        <v>341</v>
      </c>
      <c r="C353" s="76"/>
      <c r="D353" s="27" t="s">
        <v>12</v>
      </c>
      <c r="E353" s="28"/>
      <c r="F353" s="58"/>
      <c r="G353" s="11" t="str">
        <f t="shared" si="43"/>
        <v/>
      </c>
      <c r="H353" s="57"/>
      <c r="I353" s="12" t="str">
        <f t="shared" si="42"/>
        <v/>
      </c>
      <c r="J353" s="56"/>
      <c r="K353" s="13" t="str">
        <f t="shared" si="44"/>
        <v/>
      </c>
      <c r="L353" s="28"/>
      <c r="M353" s="58"/>
      <c r="N353" s="58"/>
      <c r="O353" s="29"/>
      <c r="P353" s="70" t="str">
        <f t="shared" si="46"/>
        <v/>
      </c>
      <c r="Q353" s="27"/>
      <c r="R353" s="28"/>
      <c r="S353" s="58"/>
      <c r="T353" s="29"/>
      <c r="U353" s="50">
        <f t="shared" si="47"/>
        <v>341</v>
      </c>
      <c r="V353" s="72" t="str">
        <f t="shared" si="45"/>
        <v/>
      </c>
      <c r="W353" s="2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>
        <f t="shared" si="48"/>
        <v>341</v>
      </c>
      <c r="AJ353" s="58">
        <f t="shared" si="49"/>
        <v>0</v>
      </c>
      <c r="AK353" s="58"/>
      <c r="AL353" s="17"/>
      <c r="AM353" s="17"/>
      <c r="AN353" s="17"/>
    </row>
    <row r="354" spans="1:40" x14ac:dyDescent="0.15">
      <c r="A354" s="58"/>
      <c r="B354" s="29">
        <v>342</v>
      </c>
      <c r="C354" s="76"/>
      <c r="D354" s="27" t="s">
        <v>12</v>
      </c>
      <c r="E354" s="28"/>
      <c r="F354" s="58"/>
      <c r="G354" s="11" t="str">
        <f t="shared" si="43"/>
        <v/>
      </c>
      <c r="H354" s="57"/>
      <c r="I354" s="12" t="str">
        <f t="shared" si="42"/>
        <v/>
      </c>
      <c r="J354" s="56"/>
      <c r="K354" s="13" t="str">
        <f t="shared" si="44"/>
        <v/>
      </c>
      <c r="L354" s="28"/>
      <c r="M354" s="58"/>
      <c r="N354" s="58"/>
      <c r="O354" s="29"/>
      <c r="P354" s="70" t="str">
        <f t="shared" si="46"/>
        <v/>
      </c>
      <c r="Q354" s="27"/>
      <c r="R354" s="28"/>
      <c r="S354" s="58"/>
      <c r="T354" s="29"/>
      <c r="U354" s="50">
        <f t="shared" si="47"/>
        <v>342</v>
      </c>
      <c r="V354" s="72" t="str">
        <f t="shared" si="45"/>
        <v/>
      </c>
      <c r="W354" s="2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>
        <f t="shared" si="48"/>
        <v>342</v>
      </c>
      <c r="AJ354" s="58">
        <f t="shared" si="49"/>
        <v>0</v>
      </c>
      <c r="AK354" s="58"/>
      <c r="AL354" s="17"/>
      <c r="AM354" s="17"/>
      <c r="AN354" s="17"/>
    </row>
    <row r="355" spans="1:40" x14ac:dyDescent="0.15">
      <c r="A355" s="58"/>
      <c r="B355" s="29">
        <v>343</v>
      </c>
      <c r="C355" s="76"/>
      <c r="D355" s="27" t="s">
        <v>12</v>
      </c>
      <c r="E355" s="28"/>
      <c r="F355" s="58"/>
      <c r="G355" s="11" t="str">
        <f t="shared" si="43"/>
        <v/>
      </c>
      <c r="H355" s="57"/>
      <c r="I355" s="12" t="str">
        <f t="shared" si="42"/>
        <v/>
      </c>
      <c r="J355" s="56"/>
      <c r="K355" s="13" t="str">
        <f t="shared" si="44"/>
        <v/>
      </c>
      <c r="L355" s="28"/>
      <c r="M355" s="58"/>
      <c r="N355" s="58"/>
      <c r="O355" s="29"/>
      <c r="P355" s="70" t="str">
        <f t="shared" si="46"/>
        <v/>
      </c>
      <c r="Q355" s="27"/>
      <c r="R355" s="28"/>
      <c r="S355" s="58"/>
      <c r="T355" s="29"/>
      <c r="U355" s="50">
        <f t="shared" si="47"/>
        <v>343</v>
      </c>
      <c r="V355" s="72" t="str">
        <f t="shared" si="45"/>
        <v/>
      </c>
      <c r="W355" s="2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>
        <f t="shared" si="48"/>
        <v>343</v>
      </c>
      <c r="AJ355" s="58">
        <f t="shared" si="49"/>
        <v>0</v>
      </c>
      <c r="AK355" s="58"/>
      <c r="AL355" s="17"/>
      <c r="AM355" s="17"/>
      <c r="AN355" s="17"/>
    </row>
    <row r="356" spans="1:40" x14ac:dyDescent="0.15">
      <c r="A356" s="58"/>
      <c r="B356" s="29">
        <v>344</v>
      </c>
      <c r="C356" s="76"/>
      <c r="D356" s="27" t="s">
        <v>12</v>
      </c>
      <c r="E356" s="28"/>
      <c r="F356" s="58"/>
      <c r="G356" s="11" t="str">
        <f t="shared" si="43"/>
        <v/>
      </c>
      <c r="H356" s="57"/>
      <c r="I356" s="12" t="str">
        <f t="shared" si="42"/>
        <v/>
      </c>
      <c r="J356" s="56"/>
      <c r="K356" s="13" t="str">
        <f t="shared" si="44"/>
        <v/>
      </c>
      <c r="L356" s="28"/>
      <c r="M356" s="58"/>
      <c r="N356" s="58"/>
      <c r="O356" s="29"/>
      <c r="P356" s="70" t="str">
        <f t="shared" si="46"/>
        <v/>
      </c>
      <c r="Q356" s="27"/>
      <c r="R356" s="28"/>
      <c r="S356" s="58"/>
      <c r="T356" s="29"/>
      <c r="U356" s="50">
        <f t="shared" si="47"/>
        <v>344</v>
      </c>
      <c r="V356" s="72" t="str">
        <f t="shared" si="45"/>
        <v/>
      </c>
      <c r="W356" s="2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>
        <f t="shared" si="48"/>
        <v>344</v>
      </c>
      <c r="AJ356" s="58">
        <f t="shared" si="49"/>
        <v>0</v>
      </c>
      <c r="AK356" s="58"/>
      <c r="AL356" s="17"/>
      <c r="AM356" s="17"/>
      <c r="AN356" s="17"/>
    </row>
    <row r="357" spans="1:40" x14ac:dyDescent="0.15">
      <c r="A357" s="58"/>
      <c r="B357" s="29">
        <v>345</v>
      </c>
      <c r="C357" s="76"/>
      <c r="D357" s="27" t="s">
        <v>12</v>
      </c>
      <c r="E357" s="28"/>
      <c r="F357" s="58"/>
      <c r="G357" s="11" t="str">
        <f t="shared" si="43"/>
        <v/>
      </c>
      <c r="H357" s="57"/>
      <c r="I357" s="12" t="str">
        <f t="shared" si="42"/>
        <v/>
      </c>
      <c r="J357" s="56"/>
      <c r="K357" s="13" t="str">
        <f t="shared" si="44"/>
        <v/>
      </c>
      <c r="L357" s="28"/>
      <c r="M357" s="58"/>
      <c r="N357" s="58"/>
      <c r="O357" s="29"/>
      <c r="P357" s="70" t="str">
        <f t="shared" si="46"/>
        <v/>
      </c>
      <c r="Q357" s="27"/>
      <c r="R357" s="28"/>
      <c r="S357" s="58"/>
      <c r="T357" s="29"/>
      <c r="U357" s="50">
        <f t="shared" si="47"/>
        <v>345</v>
      </c>
      <c r="V357" s="72" t="str">
        <f t="shared" si="45"/>
        <v/>
      </c>
      <c r="W357" s="2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>
        <f t="shared" si="48"/>
        <v>345</v>
      </c>
      <c r="AJ357" s="58">
        <f t="shared" si="49"/>
        <v>0</v>
      </c>
      <c r="AK357" s="58"/>
      <c r="AL357" s="17"/>
      <c r="AM357" s="17"/>
      <c r="AN357" s="17"/>
    </row>
    <row r="358" spans="1:40" x14ac:dyDescent="0.15">
      <c r="A358" s="58"/>
      <c r="B358" s="29">
        <v>346</v>
      </c>
      <c r="C358" s="76"/>
      <c r="D358" s="27" t="s">
        <v>12</v>
      </c>
      <c r="E358" s="28"/>
      <c r="F358" s="58"/>
      <c r="G358" s="11" t="str">
        <f t="shared" si="43"/>
        <v/>
      </c>
      <c r="H358" s="57"/>
      <c r="I358" s="12" t="str">
        <f t="shared" si="42"/>
        <v/>
      </c>
      <c r="J358" s="56"/>
      <c r="K358" s="13" t="str">
        <f t="shared" si="44"/>
        <v/>
      </c>
      <c r="L358" s="28"/>
      <c r="M358" s="58"/>
      <c r="N358" s="58"/>
      <c r="O358" s="29"/>
      <c r="P358" s="70" t="str">
        <f t="shared" si="46"/>
        <v/>
      </c>
      <c r="Q358" s="27"/>
      <c r="R358" s="28"/>
      <c r="S358" s="58"/>
      <c r="T358" s="29"/>
      <c r="U358" s="50">
        <f t="shared" si="47"/>
        <v>346</v>
      </c>
      <c r="V358" s="72" t="str">
        <f t="shared" si="45"/>
        <v/>
      </c>
      <c r="W358" s="2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>
        <f t="shared" si="48"/>
        <v>346</v>
      </c>
      <c r="AJ358" s="58">
        <f t="shared" si="49"/>
        <v>0</v>
      </c>
      <c r="AK358" s="58"/>
      <c r="AL358" s="17"/>
      <c r="AM358" s="17"/>
      <c r="AN358" s="17"/>
    </row>
    <row r="359" spans="1:40" x14ac:dyDescent="0.15">
      <c r="A359" s="58"/>
      <c r="B359" s="29">
        <v>347</v>
      </c>
      <c r="C359" s="76"/>
      <c r="D359" s="27" t="s">
        <v>12</v>
      </c>
      <c r="E359" s="28"/>
      <c r="F359" s="58"/>
      <c r="G359" s="11" t="str">
        <f t="shared" si="43"/>
        <v/>
      </c>
      <c r="H359" s="57"/>
      <c r="I359" s="12" t="str">
        <f t="shared" si="42"/>
        <v/>
      </c>
      <c r="J359" s="56"/>
      <c r="K359" s="13" t="str">
        <f t="shared" si="44"/>
        <v/>
      </c>
      <c r="L359" s="28"/>
      <c r="M359" s="58"/>
      <c r="N359" s="58"/>
      <c r="O359" s="29"/>
      <c r="P359" s="70" t="str">
        <f t="shared" si="46"/>
        <v/>
      </c>
      <c r="Q359" s="27"/>
      <c r="R359" s="28"/>
      <c r="S359" s="58"/>
      <c r="T359" s="29"/>
      <c r="U359" s="50">
        <f t="shared" si="47"/>
        <v>347</v>
      </c>
      <c r="V359" s="72" t="str">
        <f t="shared" si="45"/>
        <v/>
      </c>
      <c r="W359" s="2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>
        <f t="shared" si="48"/>
        <v>347</v>
      </c>
      <c r="AJ359" s="58">
        <f t="shared" si="49"/>
        <v>0</v>
      </c>
      <c r="AK359" s="58"/>
      <c r="AL359" s="17"/>
      <c r="AM359" s="17"/>
      <c r="AN359" s="17"/>
    </row>
    <row r="360" spans="1:40" x14ac:dyDescent="0.15">
      <c r="A360" s="58"/>
      <c r="B360" s="29">
        <v>348</v>
      </c>
      <c r="C360" s="76"/>
      <c r="D360" s="27" t="s">
        <v>12</v>
      </c>
      <c r="E360" s="28"/>
      <c r="F360" s="58"/>
      <c r="G360" s="11" t="str">
        <f t="shared" si="43"/>
        <v/>
      </c>
      <c r="H360" s="57"/>
      <c r="I360" s="12" t="str">
        <f t="shared" si="42"/>
        <v/>
      </c>
      <c r="J360" s="56"/>
      <c r="K360" s="13" t="str">
        <f t="shared" si="44"/>
        <v/>
      </c>
      <c r="L360" s="28"/>
      <c r="M360" s="58"/>
      <c r="N360" s="58"/>
      <c r="O360" s="29"/>
      <c r="P360" s="70" t="str">
        <f t="shared" si="46"/>
        <v/>
      </c>
      <c r="Q360" s="27"/>
      <c r="R360" s="28"/>
      <c r="S360" s="58"/>
      <c r="T360" s="29"/>
      <c r="U360" s="50">
        <f t="shared" si="47"/>
        <v>348</v>
      </c>
      <c r="V360" s="72" t="str">
        <f t="shared" si="45"/>
        <v/>
      </c>
      <c r="W360" s="2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>
        <f t="shared" si="48"/>
        <v>348</v>
      </c>
      <c r="AJ360" s="58">
        <f t="shared" si="49"/>
        <v>0</v>
      </c>
      <c r="AK360" s="58"/>
      <c r="AL360" s="17"/>
      <c r="AM360" s="17"/>
      <c r="AN360" s="17"/>
    </row>
    <row r="361" spans="1:40" x14ac:dyDescent="0.15">
      <c r="A361" s="58"/>
      <c r="B361" s="29">
        <v>349</v>
      </c>
      <c r="C361" s="76"/>
      <c r="D361" s="27" t="s">
        <v>12</v>
      </c>
      <c r="E361" s="28"/>
      <c r="F361" s="58"/>
      <c r="G361" s="11" t="str">
        <f t="shared" si="43"/>
        <v/>
      </c>
      <c r="H361" s="57"/>
      <c r="I361" s="12" t="str">
        <f t="shared" si="42"/>
        <v/>
      </c>
      <c r="J361" s="56"/>
      <c r="K361" s="13" t="str">
        <f t="shared" si="44"/>
        <v/>
      </c>
      <c r="L361" s="28"/>
      <c r="M361" s="58"/>
      <c r="N361" s="58"/>
      <c r="O361" s="29"/>
      <c r="P361" s="70" t="str">
        <f t="shared" si="46"/>
        <v/>
      </c>
      <c r="Q361" s="27"/>
      <c r="R361" s="28"/>
      <c r="S361" s="58"/>
      <c r="T361" s="29"/>
      <c r="U361" s="50">
        <f t="shared" si="47"/>
        <v>349</v>
      </c>
      <c r="V361" s="72" t="str">
        <f t="shared" si="45"/>
        <v/>
      </c>
      <c r="W361" s="2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>
        <f t="shared" si="48"/>
        <v>349</v>
      </c>
      <c r="AJ361" s="58">
        <f t="shared" si="49"/>
        <v>0</v>
      </c>
      <c r="AK361" s="58"/>
      <c r="AL361" s="17"/>
      <c r="AM361" s="17"/>
      <c r="AN361" s="17"/>
    </row>
    <row r="362" spans="1:40" x14ac:dyDescent="0.15">
      <c r="A362" s="58"/>
      <c r="B362" s="29">
        <v>350</v>
      </c>
      <c r="C362" s="76"/>
      <c r="D362" s="27" t="s">
        <v>12</v>
      </c>
      <c r="E362" s="28"/>
      <c r="F362" s="58"/>
      <c r="G362" s="11" t="str">
        <f t="shared" si="43"/>
        <v/>
      </c>
      <c r="H362" s="57"/>
      <c r="I362" s="12" t="str">
        <f t="shared" si="42"/>
        <v/>
      </c>
      <c r="J362" s="56"/>
      <c r="K362" s="13" t="str">
        <f t="shared" si="44"/>
        <v/>
      </c>
      <c r="L362" s="28"/>
      <c r="M362" s="58"/>
      <c r="N362" s="58"/>
      <c r="O362" s="29"/>
      <c r="P362" s="70" t="str">
        <f t="shared" si="46"/>
        <v/>
      </c>
      <c r="Q362" s="27"/>
      <c r="R362" s="28"/>
      <c r="S362" s="58"/>
      <c r="T362" s="29"/>
      <c r="U362" s="50">
        <f t="shared" si="47"/>
        <v>350</v>
      </c>
      <c r="V362" s="72" t="str">
        <f t="shared" si="45"/>
        <v/>
      </c>
      <c r="W362" s="2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>
        <f t="shared" si="48"/>
        <v>350</v>
      </c>
      <c r="AJ362" s="58">
        <f t="shared" si="49"/>
        <v>0</v>
      </c>
      <c r="AK362" s="58"/>
      <c r="AL362" s="17"/>
      <c r="AM362" s="17"/>
      <c r="AN362" s="17"/>
    </row>
    <row r="363" spans="1:40" x14ac:dyDescent="0.15">
      <c r="A363" s="58"/>
      <c r="B363" s="29">
        <v>351</v>
      </c>
      <c r="C363" s="76"/>
      <c r="D363" s="27" t="s">
        <v>12</v>
      </c>
      <c r="E363" s="28"/>
      <c r="F363" s="58"/>
      <c r="G363" s="11" t="str">
        <f t="shared" si="43"/>
        <v/>
      </c>
      <c r="H363" s="57"/>
      <c r="I363" s="12" t="str">
        <f t="shared" si="42"/>
        <v/>
      </c>
      <c r="J363" s="56"/>
      <c r="K363" s="13" t="str">
        <f t="shared" si="44"/>
        <v/>
      </c>
      <c r="L363" s="28"/>
      <c r="M363" s="58"/>
      <c r="N363" s="58"/>
      <c r="O363" s="29"/>
      <c r="P363" s="70" t="str">
        <f t="shared" si="46"/>
        <v/>
      </c>
      <c r="Q363" s="27"/>
      <c r="R363" s="28"/>
      <c r="S363" s="58"/>
      <c r="T363" s="29"/>
      <c r="U363" s="50">
        <f t="shared" si="47"/>
        <v>351</v>
      </c>
      <c r="V363" s="72" t="str">
        <f t="shared" si="45"/>
        <v/>
      </c>
      <c r="W363" s="2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>
        <f t="shared" si="48"/>
        <v>351</v>
      </c>
      <c r="AJ363" s="58">
        <f t="shared" si="49"/>
        <v>0</v>
      </c>
      <c r="AK363" s="58"/>
      <c r="AL363" s="17"/>
      <c r="AM363" s="17"/>
      <c r="AN363" s="17"/>
    </row>
    <row r="364" spans="1:40" x14ac:dyDescent="0.15">
      <c r="A364" s="58"/>
      <c r="B364" s="29">
        <v>352</v>
      </c>
      <c r="C364" s="76"/>
      <c r="D364" s="27" t="s">
        <v>12</v>
      </c>
      <c r="E364" s="28"/>
      <c r="F364" s="58"/>
      <c r="G364" s="11" t="str">
        <f t="shared" si="43"/>
        <v/>
      </c>
      <c r="H364" s="57"/>
      <c r="I364" s="12" t="str">
        <f t="shared" si="42"/>
        <v/>
      </c>
      <c r="J364" s="56"/>
      <c r="K364" s="13" t="str">
        <f t="shared" si="44"/>
        <v/>
      </c>
      <c r="L364" s="28"/>
      <c r="M364" s="58"/>
      <c r="N364" s="58"/>
      <c r="O364" s="29"/>
      <c r="P364" s="70" t="str">
        <f t="shared" si="46"/>
        <v/>
      </c>
      <c r="Q364" s="27"/>
      <c r="R364" s="28"/>
      <c r="S364" s="58"/>
      <c r="T364" s="29"/>
      <c r="U364" s="50">
        <f t="shared" si="47"/>
        <v>352</v>
      </c>
      <c r="V364" s="72" t="str">
        <f t="shared" si="45"/>
        <v/>
      </c>
      <c r="W364" s="2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>
        <f t="shared" si="48"/>
        <v>352</v>
      </c>
      <c r="AJ364" s="58">
        <f t="shared" si="49"/>
        <v>0</v>
      </c>
      <c r="AK364" s="58"/>
      <c r="AL364" s="17"/>
      <c r="AM364" s="17"/>
      <c r="AN364" s="17"/>
    </row>
    <row r="365" spans="1:40" x14ac:dyDescent="0.15">
      <c r="A365" s="58"/>
      <c r="B365" s="29">
        <v>353</v>
      </c>
      <c r="C365" s="76"/>
      <c r="D365" s="27" t="s">
        <v>12</v>
      </c>
      <c r="E365" s="28"/>
      <c r="F365" s="58"/>
      <c r="G365" s="11" t="str">
        <f t="shared" si="43"/>
        <v/>
      </c>
      <c r="H365" s="57"/>
      <c r="I365" s="12" t="str">
        <f t="shared" si="42"/>
        <v/>
      </c>
      <c r="J365" s="56"/>
      <c r="K365" s="13" t="str">
        <f t="shared" si="44"/>
        <v/>
      </c>
      <c r="L365" s="28"/>
      <c r="M365" s="58"/>
      <c r="N365" s="58"/>
      <c r="O365" s="29"/>
      <c r="P365" s="70" t="str">
        <f t="shared" si="46"/>
        <v/>
      </c>
      <c r="Q365" s="27"/>
      <c r="R365" s="28"/>
      <c r="S365" s="58"/>
      <c r="T365" s="29"/>
      <c r="U365" s="50">
        <f t="shared" si="47"/>
        <v>353</v>
      </c>
      <c r="V365" s="72" t="str">
        <f t="shared" si="45"/>
        <v/>
      </c>
      <c r="W365" s="2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>
        <f t="shared" si="48"/>
        <v>353</v>
      </c>
      <c r="AJ365" s="58">
        <f t="shared" si="49"/>
        <v>0</v>
      </c>
      <c r="AK365" s="58"/>
      <c r="AL365" s="17"/>
      <c r="AM365" s="17"/>
      <c r="AN365" s="17"/>
    </row>
    <row r="366" spans="1:40" x14ac:dyDescent="0.15">
      <c r="A366" s="58"/>
      <c r="B366" s="29">
        <v>354</v>
      </c>
      <c r="C366" s="76"/>
      <c r="D366" s="27" t="s">
        <v>12</v>
      </c>
      <c r="E366" s="28"/>
      <c r="F366" s="58"/>
      <c r="G366" s="11" t="str">
        <f t="shared" si="43"/>
        <v/>
      </c>
      <c r="H366" s="57"/>
      <c r="I366" s="12" t="str">
        <f t="shared" si="42"/>
        <v/>
      </c>
      <c r="J366" s="56"/>
      <c r="K366" s="13" t="str">
        <f t="shared" si="44"/>
        <v/>
      </c>
      <c r="L366" s="28"/>
      <c r="M366" s="58"/>
      <c r="N366" s="58"/>
      <c r="O366" s="29"/>
      <c r="P366" s="70" t="str">
        <f t="shared" si="46"/>
        <v/>
      </c>
      <c r="Q366" s="27"/>
      <c r="R366" s="28"/>
      <c r="S366" s="58"/>
      <c r="T366" s="29"/>
      <c r="U366" s="50">
        <f t="shared" si="47"/>
        <v>354</v>
      </c>
      <c r="V366" s="72" t="str">
        <f t="shared" si="45"/>
        <v/>
      </c>
      <c r="W366" s="2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>
        <f t="shared" si="48"/>
        <v>354</v>
      </c>
      <c r="AJ366" s="58">
        <f t="shared" si="49"/>
        <v>0</v>
      </c>
      <c r="AK366" s="58"/>
      <c r="AL366" s="17"/>
      <c r="AM366" s="17"/>
      <c r="AN366" s="17"/>
    </row>
    <row r="367" spans="1:40" x14ac:dyDescent="0.15">
      <c r="A367" s="58"/>
      <c r="B367" s="29">
        <v>355</v>
      </c>
      <c r="C367" s="76"/>
      <c r="D367" s="27" t="s">
        <v>12</v>
      </c>
      <c r="E367" s="28"/>
      <c r="F367" s="58"/>
      <c r="G367" s="11" t="str">
        <f t="shared" si="43"/>
        <v/>
      </c>
      <c r="H367" s="57"/>
      <c r="I367" s="12" t="str">
        <f t="shared" si="42"/>
        <v/>
      </c>
      <c r="J367" s="56"/>
      <c r="K367" s="13" t="str">
        <f t="shared" si="44"/>
        <v/>
      </c>
      <c r="L367" s="28"/>
      <c r="M367" s="58"/>
      <c r="N367" s="58"/>
      <c r="O367" s="29"/>
      <c r="P367" s="70" t="str">
        <f t="shared" si="46"/>
        <v/>
      </c>
      <c r="Q367" s="27"/>
      <c r="R367" s="28"/>
      <c r="S367" s="58"/>
      <c r="T367" s="29"/>
      <c r="U367" s="50">
        <f t="shared" si="47"/>
        <v>355</v>
      </c>
      <c r="V367" s="72" t="str">
        <f t="shared" si="45"/>
        <v/>
      </c>
      <c r="W367" s="2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>
        <f t="shared" si="48"/>
        <v>355</v>
      </c>
      <c r="AJ367" s="58">
        <f t="shared" si="49"/>
        <v>0</v>
      </c>
      <c r="AK367" s="58"/>
      <c r="AL367" s="17"/>
      <c r="AM367" s="17"/>
      <c r="AN367" s="17"/>
    </row>
    <row r="368" spans="1:40" x14ac:dyDescent="0.15">
      <c r="A368" s="58"/>
      <c r="B368" s="29">
        <v>356</v>
      </c>
      <c r="C368" s="76"/>
      <c r="D368" s="27" t="s">
        <v>12</v>
      </c>
      <c r="E368" s="28"/>
      <c r="F368" s="58"/>
      <c r="G368" s="11" t="str">
        <f t="shared" si="43"/>
        <v/>
      </c>
      <c r="H368" s="57"/>
      <c r="I368" s="12" t="str">
        <f t="shared" si="42"/>
        <v/>
      </c>
      <c r="J368" s="56"/>
      <c r="K368" s="13" t="str">
        <f t="shared" si="44"/>
        <v/>
      </c>
      <c r="L368" s="28"/>
      <c r="M368" s="58"/>
      <c r="N368" s="58"/>
      <c r="O368" s="29"/>
      <c r="P368" s="70" t="str">
        <f t="shared" si="46"/>
        <v/>
      </c>
      <c r="Q368" s="27"/>
      <c r="R368" s="28"/>
      <c r="S368" s="58"/>
      <c r="T368" s="29"/>
      <c r="U368" s="50">
        <f t="shared" si="47"/>
        <v>356</v>
      </c>
      <c r="V368" s="72" t="str">
        <f t="shared" si="45"/>
        <v/>
      </c>
      <c r="W368" s="2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>
        <f t="shared" si="48"/>
        <v>356</v>
      </c>
      <c r="AJ368" s="58">
        <f t="shared" si="49"/>
        <v>0</v>
      </c>
      <c r="AK368" s="58"/>
      <c r="AL368" s="17"/>
      <c r="AM368" s="17"/>
      <c r="AN368" s="17"/>
    </row>
    <row r="369" spans="1:40" x14ac:dyDescent="0.15">
      <c r="A369" s="58"/>
      <c r="B369" s="29">
        <v>357</v>
      </c>
      <c r="C369" s="76"/>
      <c r="D369" s="27" t="s">
        <v>12</v>
      </c>
      <c r="E369" s="28"/>
      <c r="F369" s="58"/>
      <c r="G369" s="11" t="str">
        <f t="shared" si="43"/>
        <v/>
      </c>
      <c r="H369" s="57"/>
      <c r="I369" s="12" t="str">
        <f t="shared" si="42"/>
        <v/>
      </c>
      <c r="J369" s="56"/>
      <c r="K369" s="13" t="str">
        <f t="shared" si="44"/>
        <v/>
      </c>
      <c r="L369" s="28"/>
      <c r="M369" s="58"/>
      <c r="N369" s="58"/>
      <c r="O369" s="29"/>
      <c r="P369" s="70" t="str">
        <f t="shared" si="46"/>
        <v/>
      </c>
      <c r="Q369" s="27"/>
      <c r="R369" s="28"/>
      <c r="S369" s="58"/>
      <c r="T369" s="29"/>
      <c r="U369" s="50">
        <f t="shared" si="47"/>
        <v>357</v>
      </c>
      <c r="V369" s="72" t="str">
        <f t="shared" si="45"/>
        <v/>
      </c>
      <c r="W369" s="2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>
        <f t="shared" si="48"/>
        <v>357</v>
      </c>
      <c r="AJ369" s="58">
        <f t="shared" si="49"/>
        <v>0</v>
      </c>
      <c r="AK369" s="58"/>
      <c r="AL369" s="17"/>
      <c r="AM369" s="17"/>
      <c r="AN369" s="17"/>
    </row>
    <row r="370" spans="1:40" x14ac:dyDescent="0.15">
      <c r="A370" s="58"/>
      <c r="B370" s="29">
        <v>358</v>
      </c>
      <c r="C370" s="76"/>
      <c r="D370" s="27" t="s">
        <v>12</v>
      </c>
      <c r="E370" s="28"/>
      <c r="F370" s="58"/>
      <c r="G370" s="11" t="str">
        <f t="shared" si="43"/>
        <v/>
      </c>
      <c r="H370" s="57"/>
      <c r="I370" s="12" t="str">
        <f t="shared" si="42"/>
        <v/>
      </c>
      <c r="J370" s="56"/>
      <c r="K370" s="13" t="str">
        <f t="shared" si="44"/>
        <v/>
      </c>
      <c r="L370" s="28"/>
      <c r="M370" s="58"/>
      <c r="N370" s="58"/>
      <c r="O370" s="29"/>
      <c r="P370" s="70" t="str">
        <f t="shared" si="46"/>
        <v/>
      </c>
      <c r="Q370" s="27"/>
      <c r="R370" s="28"/>
      <c r="S370" s="58"/>
      <c r="T370" s="29"/>
      <c r="U370" s="50">
        <f t="shared" si="47"/>
        <v>358</v>
      </c>
      <c r="V370" s="72" t="str">
        <f t="shared" si="45"/>
        <v/>
      </c>
      <c r="W370" s="2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>
        <f t="shared" si="48"/>
        <v>358</v>
      </c>
      <c r="AJ370" s="58">
        <f t="shared" si="49"/>
        <v>0</v>
      </c>
      <c r="AK370" s="58"/>
      <c r="AL370" s="17"/>
      <c r="AM370" s="17"/>
      <c r="AN370" s="17"/>
    </row>
    <row r="371" spans="1:40" x14ac:dyDescent="0.15">
      <c r="A371" s="58"/>
      <c r="B371" s="29">
        <v>359</v>
      </c>
      <c r="C371" s="76"/>
      <c r="D371" s="27" t="s">
        <v>12</v>
      </c>
      <c r="E371" s="28"/>
      <c r="F371" s="58"/>
      <c r="G371" s="11" t="str">
        <f t="shared" si="43"/>
        <v/>
      </c>
      <c r="H371" s="57"/>
      <c r="I371" s="12" t="str">
        <f t="shared" si="42"/>
        <v/>
      </c>
      <c r="J371" s="56"/>
      <c r="K371" s="13" t="str">
        <f t="shared" si="44"/>
        <v/>
      </c>
      <c r="L371" s="28"/>
      <c r="M371" s="58"/>
      <c r="N371" s="58"/>
      <c r="O371" s="29"/>
      <c r="P371" s="70" t="str">
        <f t="shared" si="46"/>
        <v/>
      </c>
      <c r="Q371" s="27"/>
      <c r="R371" s="28"/>
      <c r="S371" s="58"/>
      <c r="T371" s="29"/>
      <c r="U371" s="50">
        <f t="shared" si="47"/>
        <v>359</v>
      </c>
      <c r="V371" s="72" t="str">
        <f t="shared" si="45"/>
        <v/>
      </c>
      <c r="W371" s="2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>
        <f t="shared" si="48"/>
        <v>359</v>
      </c>
      <c r="AJ371" s="58">
        <f t="shared" si="49"/>
        <v>0</v>
      </c>
      <c r="AK371" s="58"/>
      <c r="AL371" s="17"/>
      <c r="AM371" s="17"/>
      <c r="AN371" s="17"/>
    </row>
    <row r="372" spans="1:40" x14ac:dyDescent="0.15">
      <c r="A372" s="58"/>
      <c r="B372" s="29">
        <v>360</v>
      </c>
      <c r="C372" s="76"/>
      <c r="D372" s="27" t="s">
        <v>12</v>
      </c>
      <c r="E372" s="28"/>
      <c r="F372" s="58"/>
      <c r="G372" s="11" t="str">
        <f t="shared" si="43"/>
        <v/>
      </c>
      <c r="H372" s="57"/>
      <c r="I372" s="12" t="str">
        <f t="shared" si="42"/>
        <v/>
      </c>
      <c r="J372" s="56"/>
      <c r="K372" s="13" t="str">
        <f t="shared" si="44"/>
        <v/>
      </c>
      <c r="L372" s="28"/>
      <c r="M372" s="58"/>
      <c r="N372" s="58"/>
      <c r="O372" s="29"/>
      <c r="P372" s="70" t="str">
        <f t="shared" si="46"/>
        <v/>
      </c>
      <c r="Q372" s="27"/>
      <c r="R372" s="28"/>
      <c r="S372" s="58"/>
      <c r="T372" s="29"/>
      <c r="U372" s="50">
        <f t="shared" si="47"/>
        <v>360</v>
      </c>
      <c r="V372" s="72" t="str">
        <f t="shared" si="45"/>
        <v/>
      </c>
      <c r="W372" s="2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>
        <f t="shared" si="48"/>
        <v>360</v>
      </c>
      <c r="AJ372" s="58">
        <f t="shared" si="49"/>
        <v>0</v>
      </c>
      <c r="AK372" s="58"/>
      <c r="AL372" s="17"/>
      <c r="AM372" s="17"/>
      <c r="AN372" s="17"/>
    </row>
    <row r="373" spans="1:40" x14ac:dyDescent="0.15">
      <c r="A373" s="58"/>
      <c r="B373" s="29">
        <v>361</v>
      </c>
      <c r="C373" s="76"/>
      <c r="D373" s="27" t="s">
        <v>12</v>
      </c>
      <c r="E373" s="28"/>
      <c r="F373" s="58"/>
      <c r="G373" s="11" t="str">
        <f t="shared" si="43"/>
        <v/>
      </c>
      <c r="H373" s="57"/>
      <c r="I373" s="12" t="str">
        <f t="shared" si="42"/>
        <v/>
      </c>
      <c r="J373" s="56"/>
      <c r="K373" s="13" t="str">
        <f t="shared" si="44"/>
        <v/>
      </c>
      <c r="L373" s="28"/>
      <c r="M373" s="58"/>
      <c r="N373" s="58"/>
      <c r="O373" s="29"/>
      <c r="P373" s="70" t="str">
        <f t="shared" si="46"/>
        <v/>
      </c>
      <c r="Q373" s="27"/>
      <c r="R373" s="28"/>
      <c r="S373" s="58"/>
      <c r="T373" s="29"/>
      <c r="U373" s="50">
        <f t="shared" si="47"/>
        <v>361</v>
      </c>
      <c r="V373" s="72" t="str">
        <f t="shared" si="45"/>
        <v/>
      </c>
      <c r="W373" s="2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>
        <f t="shared" si="48"/>
        <v>361</v>
      </c>
      <c r="AJ373" s="58">
        <f t="shared" si="49"/>
        <v>0</v>
      </c>
      <c r="AK373" s="58"/>
      <c r="AL373" s="17"/>
      <c r="AM373" s="17"/>
      <c r="AN373" s="17"/>
    </row>
    <row r="374" spans="1:40" x14ac:dyDescent="0.15">
      <c r="A374" s="58"/>
      <c r="B374" s="29">
        <v>362</v>
      </c>
      <c r="C374" s="76"/>
      <c r="D374" s="27" t="s">
        <v>12</v>
      </c>
      <c r="E374" s="28"/>
      <c r="F374" s="58"/>
      <c r="G374" s="11" t="str">
        <f t="shared" si="43"/>
        <v/>
      </c>
      <c r="H374" s="57"/>
      <c r="I374" s="12" t="str">
        <f t="shared" si="42"/>
        <v/>
      </c>
      <c r="J374" s="56"/>
      <c r="K374" s="13" t="str">
        <f t="shared" si="44"/>
        <v/>
      </c>
      <c r="L374" s="28"/>
      <c r="M374" s="58"/>
      <c r="N374" s="58"/>
      <c r="O374" s="29"/>
      <c r="P374" s="70" t="str">
        <f t="shared" si="46"/>
        <v/>
      </c>
      <c r="Q374" s="27"/>
      <c r="R374" s="28"/>
      <c r="S374" s="58"/>
      <c r="T374" s="29"/>
      <c r="U374" s="50">
        <f t="shared" si="47"/>
        <v>362</v>
      </c>
      <c r="V374" s="72" t="str">
        <f t="shared" si="45"/>
        <v/>
      </c>
      <c r="W374" s="2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>
        <f t="shared" si="48"/>
        <v>362</v>
      </c>
      <c r="AJ374" s="58">
        <f t="shared" si="49"/>
        <v>0</v>
      </c>
      <c r="AK374" s="58"/>
      <c r="AL374" s="17"/>
      <c r="AM374" s="17"/>
      <c r="AN374" s="17"/>
    </row>
    <row r="375" spans="1:40" x14ac:dyDescent="0.15">
      <c r="A375" s="58"/>
      <c r="B375" s="29">
        <v>363</v>
      </c>
      <c r="C375" s="76"/>
      <c r="D375" s="27" t="s">
        <v>12</v>
      </c>
      <c r="E375" s="28"/>
      <c r="F375" s="58"/>
      <c r="G375" s="11" t="str">
        <f t="shared" si="43"/>
        <v/>
      </c>
      <c r="H375" s="57"/>
      <c r="I375" s="12" t="str">
        <f t="shared" si="42"/>
        <v/>
      </c>
      <c r="J375" s="56"/>
      <c r="K375" s="13" t="str">
        <f t="shared" si="44"/>
        <v/>
      </c>
      <c r="L375" s="28"/>
      <c r="M375" s="58"/>
      <c r="N375" s="58"/>
      <c r="O375" s="29"/>
      <c r="P375" s="70" t="str">
        <f t="shared" si="46"/>
        <v/>
      </c>
      <c r="Q375" s="27"/>
      <c r="R375" s="28"/>
      <c r="S375" s="58"/>
      <c r="T375" s="29"/>
      <c r="U375" s="50">
        <f t="shared" si="47"/>
        <v>363</v>
      </c>
      <c r="V375" s="72" t="str">
        <f t="shared" si="45"/>
        <v/>
      </c>
      <c r="W375" s="2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>
        <f t="shared" si="48"/>
        <v>363</v>
      </c>
      <c r="AJ375" s="58">
        <f t="shared" si="49"/>
        <v>0</v>
      </c>
      <c r="AK375" s="58"/>
      <c r="AL375" s="17"/>
      <c r="AM375" s="17"/>
      <c r="AN375" s="17"/>
    </row>
    <row r="376" spans="1:40" x14ac:dyDescent="0.15">
      <c r="A376" s="58"/>
      <c r="B376" s="29">
        <v>364</v>
      </c>
      <c r="C376" s="76"/>
      <c r="D376" s="27" t="s">
        <v>12</v>
      </c>
      <c r="E376" s="28"/>
      <c r="F376" s="58"/>
      <c r="G376" s="11" t="str">
        <f t="shared" si="43"/>
        <v/>
      </c>
      <c r="H376" s="57"/>
      <c r="I376" s="12" t="str">
        <f t="shared" si="42"/>
        <v/>
      </c>
      <c r="J376" s="56"/>
      <c r="K376" s="13" t="str">
        <f t="shared" si="44"/>
        <v/>
      </c>
      <c r="L376" s="28"/>
      <c r="M376" s="58"/>
      <c r="N376" s="58"/>
      <c r="O376" s="29"/>
      <c r="P376" s="70" t="str">
        <f t="shared" si="46"/>
        <v/>
      </c>
      <c r="Q376" s="27"/>
      <c r="R376" s="28"/>
      <c r="S376" s="58"/>
      <c r="T376" s="29"/>
      <c r="U376" s="50">
        <f t="shared" si="47"/>
        <v>364</v>
      </c>
      <c r="V376" s="72" t="str">
        <f t="shared" si="45"/>
        <v/>
      </c>
      <c r="W376" s="2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>
        <f t="shared" si="48"/>
        <v>364</v>
      </c>
      <c r="AJ376" s="58">
        <f t="shared" si="49"/>
        <v>0</v>
      </c>
      <c r="AK376" s="58"/>
      <c r="AL376" s="17"/>
      <c r="AM376" s="17"/>
      <c r="AN376" s="17"/>
    </row>
    <row r="377" spans="1:40" x14ac:dyDescent="0.15">
      <c r="A377" s="58"/>
      <c r="B377" s="29">
        <v>365</v>
      </c>
      <c r="C377" s="76"/>
      <c r="D377" s="27" t="s">
        <v>12</v>
      </c>
      <c r="E377" s="28"/>
      <c r="F377" s="58"/>
      <c r="G377" s="11" t="str">
        <f t="shared" si="43"/>
        <v/>
      </c>
      <c r="H377" s="57"/>
      <c r="I377" s="12" t="str">
        <f t="shared" si="42"/>
        <v/>
      </c>
      <c r="J377" s="56"/>
      <c r="K377" s="13" t="str">
        <f t="shared" si="44"/>
        <v/>
      </c>
      <c r="L377" s="28"/>
      <c r="M377" s="58"/>
      <c r="N377" s="58"/>
      <c r="O377" s="29"/>
      <c r="P377" s="70" t="str">
        <f t="shared" si="46"/>
        <v/>
      </c>
      <c r="Q377" s="27"/>
      <c r="R377" s="28"/>
      <c r="S377" s="58"/>
      <c r="T377" s="29"/>
      <c r="U377" s="50">
        <f t="shared" si="47"/>
        <v>365</v>
      </c>
      <c r="V377" s="72" t="str">
        <f t="shared" si="45"/>
        <v/>
      </c>
      <c r="W377" s="2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>
        <f t="shared" si="48"/>
        <v>365</v>
      </c>
      <c r="AJ377" s="58">
        <f t="shared" si="49"/>
        <v>0</v>
      </c>
      <c r="AK377" s="58"/>
      <c r="AL377" s="17"/>
      <c r="AM377" s="17"/>
      <c r="AN377" s="17"/>
    </row>
    <row r="378" spans="1:40" x14ac:dyDescent="0.15">
      <c r="A378" s="58"/>
      <c r="B378" s="29">
        <v>366</v>
      </c>
      <c r="C378" s="76"/>
      <c r="D378" s="27" t="s">
        <v>12</v>
      </c>
      <c r="E378" s="28"/>
      <c r="F378" s="58"/>
      <c r="G378" s="11" t="str">
        <f t="shared" si="43"/>
        <v/>
      </c>
      <c r="H378" s="57"/>
      <c r="I378" s="12" t="str">
        <f t="shared" si="42"/>
        <v/>
      </c>
      <c r="J378" s="56"/>
      <c r="K378" s="13" t="str">
        <f t="shared" si="44"/>
        <v/>
      </c>
      <c r="L378" s="28"/>
      <c r="M378" s="58"/>
      <c r="N378" s="58"/>
      <c r="O378" s="29"/>
      <c r="P378" s="70" t="str">
        <f t="shared" si="46"/>
        <v/>
      </c>
      <c r="Q378" s="27"/>
      <c r="R378" s="28"/>
      <c r="S378" s="58"/>
      <c r="T378" s="29"/>
      <c r="U378" s="50">
        <f t="shared" si="47"/>
        <v>366</v>
      </c>
      <c r="V378" s="72" t="str">
        <f t="shared" si="45"/>
        <v/>
      </c>
      <c r="W378" s="2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>
        <f t="shared" si="48"/>
        <v>366</v>
      </c>
      <c r="AJ378" s="58">
        <f t="shared" si="49"/>
        <v>0</v>
      </c>
      <c r="AK378" s="58"/>
      <c r="AL378" s="17"/>
      <c r="AM378" s="17"/>
      <c r="AN378" s="17"/>
    </row>
    <row r="379" spans="1:40" x14ac:dyDescent="0.15">
      <c r="A379" s="58"/>
      <c r="B379" s="29">
        <v>367</v>
      </c>
      <c r="C379" s="76"/>
      <c r="D379" s="27" t="s">
        <v>12</v>
      </c>
      <c r="E379" s="28"/>
      <c r="F379" s="58"/>
      <c r="G379" s="11" t="str">
        <f t="shared" si="43"/>
        <v/>
      </c>
      <c r="H379" s="57"/>
      <c r="I379" s="12" t="str">
        <f t="shared" si="42"/>
        <v/>
      </c>
      <c r="J379" s="56"/>
      <c r="K379" s="13" t="str">
        <f t="shared" si="44"/>
        <v/>
      </c>
      <c r="L379" s="28"/>
      <c r="M379" s="58"/>
      <c r="N379" s="58"/>
      <c r="O379" s="29"/>
      <c r="P379" s="70" t="str">
        <f t="shared" si="46"/>
        <v/>
      </c>
      <c r="Q379" s="27"/>
      <c r="R379" s="28"/>
      <c r="S379" s="58"/>
      <c r="T379" s="29"/>
      <c r="U379" s="50">
        <f t="shared" si="47"/>
        <v>367</v>
      </c>
      <c r="V379" s="72" t="str">
        <f t="shared" si="45"/>
        <v/>
      </c>
      <c r="W379" s="2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>
        <f t="shared" si="48"/>
        <v>367</v>
      </c>
      <c r="AJ379" s="58">
        <f t="shared" si="49"/>
        <v>0</v>
      </c>
      <c r="AK379" s="58"/>
      <c r="AL379" s="17"/>
      <c r="AM379" s="17"/>
      <c r="AN379" s="17"/>
    </row>
    <row r="380" spans="1:40" x14ac:dyDescent="0.15">
      <c r="A380" s="58"/>
      <c r="B380" s="29">
        <v>368</v>
      </c>
      <c r="C380" s="76"/>
      <c r="D380" s="27" t="s">
        <v>12</v>
      </c>
      <c r="E380" s="28"/>
      <c r="F380" s="58"/>
      <c r="G380" s="11" t="str">
        <f t="shared" si="43"/>
        <v/>
      </c>
      <c r="H380" s="57"/>
      <c r="I380" s="12" t="str">
        <f t="shared" si="42"/>
        <v/>
      </c>
      <c r="J380" s="56"/>
      <c r="K380" s="13" t="str">
        <f t="shared" si="44"/>
        <v/>
      </c>
      <c r="L380" s="28"/>
      <c r="M380" s="58"/>
      <c r="N380" s="58"/>
      <c r="O380" s="29"/>
      <c r="P380" s="70" t="str">
        <f t="shared" si="46"/>
        <v/>
      </c>
      <c r="Q380" s="27"/>
      <c r="R380" s="28"/>
      <c r="S380" s="58"/>
      <c r="T380" s="29"/>
      <c r="U380" s="50">
        <f t="shared" si="47"/>
        <v>368</v>
      </c>
      <c r="V380" s="72" t="str">
        <f t="shared" si="45"/>
        <v/>
      </c>
      <c r="W380" s="2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>
        <f t="shared" si="48"/>
        <v>368</v>
      </c>
      <c r="AJ380" s="58">
        <f t="shared" si="49"/>
        <v>0</v>
      </c>
      <c r="AK380" s="58"/>
      <c r="AL380" s="17"/>
      <c r="AM380" s="17"/>
      <c r="AN380" s="17"/>
    </row>
    <row r="381" spans="1:40" x14ac:dyDescent="0.15">
      <c r="A381" s="58"/>
      <c r="B381" s="29">
        <v>369</v>
      </c>
      <c r="C381" s="76"/>
      <c r="D381" s="27" t="s">
        <v>12</v>
      </c>
      <c r="E381" s="28"/>
      <c r="F381" s="58"/>
      <c r="G381" s="11" t="str">
        <f t="shared" si="43"/>
        <v/>
      </c>
      <c r="H381" s="57"/>
      <c r="I381" s="12" t="str">
        <f t="shared" si="42"/>
        <v/>
      </c>
      <c r="J381" s="56"/>
      <c r="K381" s="13" t="str">
        <f t="shared" si="44"/>
        <v/>
      </c>
      <c r="L381" s="28"/>
      <c r="M381" s="58"/>
      <c r="N381" s="58"/>
      <c r="O381" s="29"/>
      <c r="P381" s="70" t="str">
        <f t="shared" si="46"/>
        <v/>
      </c>
      <c r="Q381" s="27"/>
      <c r="R381" s="28"/>
      <c r="S381" s="58"/>
      <c r="T381" s="29"/>
      <c r="U381" s="50">
        <f t="shared" si="47"/>
        <v>369</v>
      </c>
      <c r="V381" s="72" t="str">
        <f t="shared" si="45"/>
        <v/>
      </c>
      <c r="W381" s="2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>
        <f t="shared" si="48"/>
        <v>369</v>
      </c>
      <c r="AJ381" s="58">
        <f t="shared" si="49"/>
        <v>0</v>
      </c>
      <c r="AK381" s="58"/>
      <c r="AL381" s="17"/>
      <c r="AM381" s="17"/>
      <c r="AN381" s="17"/>
    </row>
    <row r="382" spans="1:40" x14ac:dyDescent="0.15">
      <c r="A382" s="58"/>
      <c r="B382" s="29">
        <v>370</v>
      </c>
      <c r="C382" s="76"/>
      <c r="D382" s="27" t="s">
        <v>12</v>
      </c>
      <c r="E382" s="28"/>
      <c r="F382" s="58"/>
      <c r="G382" s="11" t="str">
        <f t="shared" si="43"/>
        <v/>
      </c>
      <c r="H382" s="57"/>
      <c r="I382" s="12" t="str">
        <f t="shared" si="42"/>
        <v/>
      </c>
      <c r="J382" s="56"/>
      <c r="K382" s="13" t="str">
        <f t="shared" si="44"/>
        <v/>
      </c>
      <c r="L382" s="28"/>
      <c r="M382" s="58"/>
      <c r="N382" s="58"/>
      <c r="O382" s="29"/>
      <c r="P382" s="70" t="str">
        <f t="shared" si="46"/>
        <v/>
      </c>
      <c r="Q382" s="27"/>
      <c r="R382" s="28"/>
      <c r="S382" s="58"/>
      <c r="T382" s="29"/>
      <c r="U382" s="50">
        <f t="shared" si="47"/>
        <v>370</v>
      </c>
      <c r="V382" s="72" t="str">
        <f t="shared" si="45"/>
        <v/>
      </c>
      <c r="W382" s="2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>
        <f t="shared" si="48"/>
        <v>370</v>
      </c>
      <c r="AJ382" s="58">
        <f t="shared" si="49"/>
        <v>0</v>
      </c>
      <c r="AK382" s="58"/>
      <c r="AL382" s="17"/>
      <c r="AM382" s="17"/>
      <c r="AN382" s="17"/>
    </row>
    <row r="383" spans="1:40" x14ac:dyDescent="0.15">
      <c r="A383" s="58"/>
      <c r="B383" s="29">
        <v>371</v>
      </c>
      <c r="C383" s="76"/>
      <c r="D383" s="27" t="s">
        <v>12</v>
      </c>
      <c r="E383" s="28"/>
      <c r="F383" s="58"/>
      <c r="G383" s="11" t="str">
        <f t="shared" si="43"/>
        <v/>
      </c>
      <c r="H383" s="57"/>
      <c r="I383" s="12" t="str">
        <f t="shared" si="42"/>
        <v/>
      </c>
      <c r="J383" s="56"/>
      <c r="K383" s="13" t="str">
        <f t="shared" si="44"/>
        <v/>
      </c>
      <c r="L383" s="28"/>
      <c r="M383" s="58"/>
      <c r="N383" s="58"/>
      <c r="O383" s="29"/>
      <c r="P383" s="70" t="str">
        <f t="shared" si="46"/>
        <v/>
      </c>
      <c r="Q383" s="27"/>
      <c r="R383" s="28"/>
      <c r="S383" s="58"/>
      <c r="T383" s="29"/>
      <c r="U383" s="50">
        <f t="shared" si="47"/>
        <v>371</v>
      </c>
      <c r="V383" s="72" t="str">
        <f t="shared" si="45"/>
        <v/>
      </c>
      <c r="W383" s="2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>
        <f t="shared" si="48"/>
        <v>371</v>
      </c>
      <c r="AJ383" s="58">
        <f t="shared" si="49"/>
        <v>0</v>
      </c>
      <c r="AK383" s="58"/>
      <c r="AL383" s="17"/>
      <c r="AM383" s="17"/>
      <c r="AN383" s="17"/>
    </row>
    <row r="384" spans="1:40" x14ac:dyDescent="0.15">
      <c r="A384" s="58"/>
      <c r="B384" s="29">
        <v>372</v>
      </c>
      <c r="C384" s="76"/>
      <c r="D384" s="27" t="s">
        <v>12</v>
      </c>
      <c r="E384" s="28"/>
      <c r="F384" s="58"/>
      <c r="G384" s="11" t="str">
        <f t="shared" si="43"/>
        <v/>
      </c>
      <c r="H384" s="57"/>
      <c r="I384" s="12" t="str">
        <f t="shared" si="42"/>
        <v/>
      </c>
      <c r="J384" s="56"/>
      <c r="K384" s="13" t="str">
        <f t="shared" si="44"/>
        <v/>
      </c>
      <c r="L384" s="28"/>
      <c r="M384" s="58"/>
      <c r="N384" s="58"/>
      <c r="O384" s="29"/>
      <c r="P384" s="70" t="str">
        <f t="shared" si="46"/>
        <v/>
      </c>
      <c r="Q384" s="27"/>
      <c r="R384" s="28"/>
      <c r="S384" s="58"/>
      <c r="T384" s="29"/>
      <c r="U384" s="50">
        <f t="shared" si="47"/>
        <v>372</v>
      </c>
      <c r="V384" s="72" t="str">
        <f t="shared" si="45"/>
        <v/>
      </c>
      <c r="W384" s="2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>
        <f t="shared" si="48"/>
        <v>372</v>
      </c>
      <c r="AJ384" s="58">
        <f t="shared" si="49"/>
        <v>0</v>
      </c>
      <c r="AK384" s="58"/>
      <c r="AL384" s="17"/>
      <c r="AM384" s="17"/>
      <c r="AN384" s="17"/>
    </row>
    <row r="385" spans="1:40" x14ac:dyDescent="0.15">
      <c r="A385" s="58"/>
      <c r="B385" s="29">
        <v>373</v>
      </c>
      <c r="C385" s="76"/>
      <c r="D385" s="27" t="s">
        <v>12</v>
      </c>
      <c r="E385" s="28"/>
      <c r="F385" s="58"/>
      <c r="G385" s="11" t="str">
        <f t="shared" si="43"/>
        <v/>
      </c>
      <c r="H385" s="57"/>
      <c r="I385" s="12" t="str">
        <f t="shared" si="42"/>
        <v/>
      </c>
      <c r="J385" s="56"/>
      <c r="K385" s="13" t="str">
        <f t="shared" si="44"/>
        <v/>
      </c>
      <c r="L385" s="28"/>
      <c r="M385" s="58"/>
      <c r="N385" s="58"/>
      <c r="O385" s="29"/>
      <c r="P385" s="70" t="str">
        <f t="shared" si="46"/>
        <v/>
      </c>
      <c r="Q385" s="27"/>
      <c r="R385" s="28"/>
      <c r="S385" s="58"/>
      <c r="T385" s="29"/>
      <c r="U385" s="50">
        <f t="shared" si="47"/>
        <v>373</v>
      </c>
      <c r="V385" s="72" t="str">
        <f t="shared" si="45"/>
        <v/>
      </c>
      <c r="W385" s="2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>
        <f t="shared" si="48"/>
        <v>373</v>
      </c>
      <c r="AJ385" s="58">
        <f t="shared" si="49"/>
        <v>0</v>
      </c>
      <c r="AK385" s="58"/>
      <c r="AL385" s="17"/>
      <c r="AM385" s="17"/>
      <c r="AN385" s="17"/>
    </row>
    <row r="386" spans="1:40" x14ac:dyDescent="0.15">
      <c r="A386" s="58"/>
      <c r="B386" s="29">
        <v>374</v>
      </c>
      <c r="C386" s="76"/>
      <c r="D386" s="27" t="s">
        <v>12</v>
      </c>
      <c r="E386" s="28"/>
      <c r="F386" s="58"/>
      <c r="G386" s="11" t="str">
        <f t="shared" si="43"/>
        <v/>
      </c>
      <c r="H386" s="57"/>
      <c r="I386" s="12" t="str">
        <f t="shared" si="42"/>
        <v/>
      </c>
      <c r="J386" s="56"/>
      <c r="K386" s="13" t="str">
        <f t="shared" si="44"/>
        <v/>
      </c>
      <c r="L386" s="28"/>
      <c r="M386" s="58"/>
      <c r="N386" s="58"/>
      <c r="O386" s="29"/>
      <c r="P386" s="70" t="str">
        <f t="shared" si="46"/>
        <v/>
      </c>
      <c r="Q386" s="27"/>
      <c r="R386" s="28"/>
      <c r="S386" s="58"/>
      <c r="T386" s="29"/>
      <c r="U386" s="50">
        <f t="shared" si="47"/>
        <v>374</v>
      </c>
      <c r="V386" s="72" t="str">
        <f t="shared" si="45"/>
        <v/>
      </c>
      <c r="W386" s="2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>
        <f t="shared" si="48"/>
        <v>374</v>
      </c>
      <c r="AJ386" s="58">
        <f t="shared" si="49"/>
        <v>0</v>
      </c>
      <c r="AK386" s="58"/>
      <c r="AL386" s="17"/>
      <c r="AM386" s="17"/>
      <c r="AN386" s="17"/>
    </row>
    <row r="387" spans="1:40" x14ac:dyDescent="0.15">
      <c r="A387" s="58"/>
      <c r="B387" s="29">
        <v>375</v>
      </c>
      <c r="C387" s="76"/>
      <c r="D387" s="27" t="s">
        <v>12</v>
      </c>
      <c r="E387" s="28"/>
      <c r="F387" s="58"/>
      <c r="G387" s="11" t="str">
        <f t="shared" si="43"/>
        <v/>
      </c>
      <c r="H387" s="57"/>
      <c r="I387" s="12" t="str">
        <f t="shared" si="42"/>
        <v/>
      </c>
      <c r="J387" s="56"/>
      <c r="K387" s="13" t="str">
        <f t="shared" si="44"/>
        <v/>
      </c>
      <c r="L387" s="28"/>
      <c r="M387" s="58"/>
      <c r="N387" s="58"/>
      <c r="O387" s="29"/>
      <c r="P387" s="70" t="str">
        <f t="shared" si="46"/>
        <v/>
      </c>
      <c r="Q387" s="27"/>
      <c r="R387" s="28"/>
      <c r="S387" s="58"/>
      <c r="T387" s="29"/>
      <c r="U387" s="50">
        <f t="shared" si="47"/>
        <v>375</v>
      </c>
      <c r="V387" s="72" t="str">
        <f t="shared" si="45"/>
        <v/>
      </c>
      <c r="W387" s="2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>
        <f t="shared" si="48"/>
        <v>375</v>
      </c>
      <c r="AJ387" s="58">
        <f t="shared" si="49"/>
        <v>0</v>
      </c>
      <c r="AK387" s="58"/>
      <c r="AL387" s="17"/>
      <c r="AM387" s="17"/>
      <c r="AN387" s="17"/>
    </row>
    <row r="388" spans="1:40" x14ac:dyDescent="0.15">
      <c r="A388" s="58"/>
      <c r="B388" s="29">
        <v>376</v>
      </c>
      <c r="C388" s="76"/>
      <c r="D388" s="27" t="s">
        <v>12</v>
      </c>
      <c r="E388" s="28"/>
      <c r="F388" s="58"/>
      <c r="G388" s="11" t="str">
        <f t="shared" si="43"/>
        <v/>
      </c>
      <c r="H388" s="57"/>
      <c r="I388" s="12" t="str">
        <f t="shared" si="42"/>
        <v/>
      </c>
      <c r="J388" s="56"/>
      <c r="K388" s="13" t="str">
        <f t="shared" si="44"/>
        <v/>
      </c>
      <c r="L388" s="28"/>
      <c r="M388" s="58"/>
      <c r="N388" s="58"/>
      <c r="O388" s="29"/>
      <c r="P388" s="70" t="str">
        <f t="shared" si="46"/>
        <v/>
      </c>
      <c r="Q388" s="27"/>
      <c r="R388" s="28"/>
      <c r="S388" s="58"/>
      <c r="T388" s="29"/>
      <c r="U388" s="50">
        <f t="shared" si="47"/>
        <v>376</v>
      </c>
      <c r="V388" s="72" t="str">
        <f t="shared" si="45"/>
        <v/>
      </c>
      <c r="W388" s="2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>
        <f t="shared" si="48"/>
        <v>376</v>
      </c>
      <c r="AJ388" s="58">
        <f t="shared" si="49"/>
        <v>0</v>
      </c>
      <c r="AK388" s="58"/>
      <c r="AL388" s="17"/>
      <c r="AM388" s="17"/>
      <c r="AN388" s="17"/>
    </row>
    <row r="389" spans="1:40" x14ac:dyDescent="0.15">
      <c r="A389" s="58"/>
      <c r="B389" s="29">
        <v>377</v>
      </c>
      <c r="C389" s="76"/>
      <c r="D389" s="27" t="s">
        <v>12</v>
      </c>
      <c r="E389" s="28"/>
      <c r="F389" s="58"/>
      <c r="G389" s="11" t="str">
        <f t="shared" si="43"/>
        <v/>
      </c>
      <c r="H389" s="57"/>
      <c r="I389" s="12" t="str">
        <f t="shared" si="42"/>
        <v/>
      </c>
      <c r="J389" s="56"/>
      <c r="K389" s="13" t="str">
        <f t="shared" si="44"/>
        <v/>
      </c>
      <c r="L389" s="28"/>
      <c r="M389" s="58"/>
      <c r="N389" s="58"/>
      <c r="O389" s="29"/>
      <c r="P389" s="70" t="str">
        <f t="shared" si="46"/>
        <v/>
      </c>
      <c r="Q389" s="27"/>
      <c r="R389" s="28"/>
      <c r="S389" s="58"/>
      <c r="T389" s="29"/>
      <c r="U389" s="50">
        <f t="shared" si="47"/>
        <v>377</v>
      </c>
      <c r="V389" s="72" t="str">
        <f t="shared" si="45"/>
        <v/>
      </c>
      <c r="W389" s="2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>
        <f t="shared" si="48"/>
        <v>377</v>
      </c>
      <c r="AJ389" s="58">
        <f t="shared" si="49"/>
        <v>0</v>
      </c>
      <c r="AK389" s="58"/>
      <c r="AL389" s="17"/>
      <c r="AM389" s="17"/>
      <c r="AN389" s="17"/>
    </row>
    <row r="390" spans="1:40" x14ac:dyDescent="0.15">
      <c r="A390" s="58"/>
      <c r="B390" s="29">
        <v>378</v>
      </c>
      <c r="C390" s="76"/>
      <c r="D390" s="27" t="s">
        <v>12</v>
      </c>
      <c r="E390" s="28"/>
      <c r="F390" s="58"/>
      <c r="G390" s="11" t="str">
        <f t="shared" si="43"/>
        <v/>
      </c>
      <c r="H390" s="57"/>
      <c r="I390" s="12" t="str">
        <f t="shared" si="42"/>
        <v/>
      </c>
      <c r="J390" s="56"/>
      <c r="K390" s="13" t="str">
        <f t="shared" si="44"/>
        <v/>
      </c>
      <c r="L390" s="28"/>
      <c r="M390" s="58"/>
      <c r="N390" s="58"/>
      <c r="O390" s="29"/>
      <c r="P390" s="70" t="str">
        <f t="shared" si="46"/>
        <v/>
      </c>
      <c r="Q390" s="27"/>
      <c r="R390" s="28"/>
      <c r="S390" s="58"/>
      <c r="T390" s="29"/>
      <c r="U390" s="50">
        <f t="shared" si="47"/>
        <v>378</v>
      </c>
      <c r="V390" s="72" t="str">
        <f t="shared" si="45"/>
        <v/>
      </c>
      <c r="W390" s="2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>
        <f t="shared" si="48"/>
        <v>378</v>
      </c>
      <c r="AJ390" s="58">
        <f t="shared" si="49"/>
        <v>0</v>
      </c>
      <c r="AK390" s="58"/>
      <c r="AL390" s="17"/>
      <c r="AM390" s="17"/>
      <c r="AN390" s="17"/>
    </row>
    <row r="391" spans="1:40" x14ac:dyDescent="0.15">
      <c r="A391" s="58"/>
      <c r="B391" s="29">
        <v>379</v>
      </c>
      <c r="C391" s="76"/>
      <c r="D391" s="27" t="s">
        <v>12</v>
      </c>
      <c r="E391" s="28"/>
      <c r="F391" s="58"/>
      <c r="G391" s="11" t="str">
        <f t="shared" si="43"/>
        <v/>
      </c>
      <c r="H391" s="57"/>
      <c r="I391" s="12" t="str">
        <f t="shared" si="42"/>
        <v/>
      </c>
      <c r="J391" s="56"/>
      <c r="K391" s="13" t="str">
        <f t="shared" si="44"/>
        <v/>
      </c>
      <c r="L391" s="28"/>
      <c r="M391" s="58"/>
      <c r="N391" s="58"/>
      <c r="O391" s="29"/>
      <c r="P391" s="70" t="str">
        <f t="shared" si="46"/>
        <v/>
      </c>
      <c r="Q391" s="27"/>
      <c r="R391" s="28"/>
      <c r="S391" s="58"/>
      <c r="T391" s="29"/>
      <c r="U391" s="50">
        <f t="shared" si="47"/>
        <v>379</v>
      </c>
      <c r="V391" s="72" t="str">
        <f t="shared" si="45"/>
        <v/>
      </c>
      <c r="W391" s="2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>
        <f t="shared" si="48"/>
        <v>379</v>
      </c>
      <c r="AJ391" s="58">
        <f t="shared" si="49"/>
        <v>0</v>
      </c>
      <c r="AK391" s="58"/>
      <c r="AL391" s="17"/>
      <c r="AM391" s="17"/>
      <c r="AN391" s="17"/>
    </row>
    <row r="392" spans="1:40" x14ac:dyDescent="0.15">
      <c r="A392" s="58"/>
      <c r="B392" s="29">
        <v>380</v>
      </c>
      <c r="C392" s="76"/>
      <c r="D392" s="27" t="s">
        <v>12</v>
      </c>
      <c r="E392" s="28"/>
      <c r="F392" s="58"/>
      <c r="G392" s="11" t="str">
        <f t="shared" si="43"/>
        <v/>
      </c>
      <c r="H392" s="57"/>
      <c r="I392" s="12" t="str">
        <f t="shared" si="42"/>
        <v/>
      </c>
      <c r="J392" s="56"/>
      <c r="K392" s="13" t="str">
        <f t="shared" si="44"/>
        <v/>
      </c>
      <c r="L392" s="28"/>
      <c r="M392" s="58"/>
      <c r="N392" s="58"/>
      <c r="O392" s="29"/>
      <c r="P392" s="70" t="str">
        <f t="shared" si="46"/>
        <v/>
      </c>
      <c r="Q392" s="27"/>
      <c r="R392" s="28"/>
      <c r="S392" s="58"/>
      <c r="T392" s="29"/>
      <c r="U392" s="50">
        <f t="shared" si="47"/>
        <v>380</v>
      </c>
      <c r="V392" s="72" t="str">
        <f t="shared" si="45"/>
        <v/>
      </c>
      <c r="W392" s="2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>
        <f t="shared" si="48"/>
        <v>380</v>
      </c>
      <c r="AJ392" s="58">
        <f t="shared" si="49"/>
        <v>0</v>
      </c>
      <c r="AK392" s="58"/>
      <c r="AL392" s="17"/>
      <c r="AM392" s="17"/>
      <c r="AN392" s="17"/>
    </row>
    <row r="393" spans="1:40" x14ac:dyDescent="0.15">
      <c r="A393" s="58"/>
      <c r="B393" s="29">
        <v>381</v>
      </c>
      <c r="C393" s="76"/>
      <c r="D393" s="27" t="s">
        <v>12</v>
      </c>
      <c r="E393" s="28"/>
      <c r="F393" s="58"/>
      <c r="G393" s="11" t="str">
        <f t="shared" si="43"/>
        <v/>
      </c>
      <c r="H393" s="57"/>
      <c r="I393" s="12" t="str">
        <f t="shared" si="42"/>
        <v/>
      </c>
      <c r="J393" s="56"/>
      <c r="K393" s="13" t="str">
        <f t="shared" si="44"/>
        <v/>
      </c>
      <c r="L393" s="28"/>
      <c r="M393" s="58"/>
      <c r="N393" s="58"/>
      <c r="O393" s="29"/>
      <c r="P393" s="70" t="str">
        <f t="shared" si="46"/>
        <v/>
      </c>
      <c r="Q393" s="27"/>
      <c r="R393" s="28"/>
      <c r="S393" s="58"/>
      <c r="T393" s="29"/>
      <c r="U393" s="50">
        <f t="shared" si="47"/>
        <v>381</v>
      </c>
      <c r="V393" s="72" t="str">
        <f t="shared" si="45"/>
        <v/>
      </c>
      <c r="W393" s="2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>
        <f t="shared" si="48"/>
        <v>381</v>
      </c>
      <c r="AJ393" s="58">
        <f t="shared" si="49"/>
        <v>0</v>
      </c>
      <c r="AK393" s="58"/>
      <c r="AL393" s="17"/>
      <c r="AM393" s="17"/>
      <c r="AN393" s="17"/>
    </row>
    <row r="394" spans="1:40" x14ac:dyDescent="0.15">
      <c r="A394" s="58"/>
      <c r="B394" s="29">
        <v>382</v>
      </c>
      <c r="C394" s="76"/>
      <c r="D394" s="27" t="s">
        <v>12</v>
      </c>
      <c r="E394" s="28"/>
      <c r="F394" s="58"/>
      <c r="G394" s="11" t="str">
        <f t="shared" si="43"/>
        <v/>
      </c>
      <c r="H394" s="57"/>
      <c r="I394" s="12" t="str">
        <f t="shared" si="42"/>
        <v/>
      </c>
      <c r="J394" s="56"/>
      <c r="K394" s="13" t="str">
        <f t="shared" si="44"/>
        <v/>
      </c>
      <c r="L394" s="28"/>
      <c r="M394" s="58"/>
      <c r="N394" s="58"/>
      <c r="O394" s="29"/>
      <c r="P394" s="70" t="str">
        <f t="shared" si="46"/>
        <v/>
      </c>
      <c r="Q394" s="27"/>
      <c r="R394" s="28"/>
      <c r="S394" s="58"/>
      <c r="T394" s="29"/>
      <c r="U394" s="50">
        <f t="shared" si="47"/>
        <v>382</v>
      </c>
      <c r="V394" s="72" t="str">
        <f t="shared" si="45"/>
        <v/>
      </c>
      <c r="W394" s="2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>
        <f t="shared" si="48"/>
        <v>382</v>
      </c>
      <c r="AJ394" s="58">
        <f t="shared" si="49"/>
        <v>0</v>
      </c>
      <c r="AK394" s="58"/>
      <c r="AL394" s="17"/>
      <c r="AM394" s="17"/>
      <c r="AN394" s="17"/>
    </row>
    <row r="395" spans="1:40" x14ac:dyDescent="0.15">
      <c r="A395" s="58"/>
      <c r="B395" s="29">
        <v>383</v>
      </c>
      <c r="C395" s="76"/>
      <c r="D395" s="27" t="s">
        <v>12</v>
      </c>
      <c r="E395" s="28"/>
      <c r="F395" s="58"/>
      <c r="G395" s="11" t="str">
        <f t="shared" si="43"/>
        <v/>
      </c>
      <c r="H395" s="57"/>
      <c r="I395" s="12" t="str">
        <f t="shared" si="42"/>
        <v/>
      </c>
      <c r="J395" s="56"/>
      <c r="K395" s="13" t="str">
        <f t="shared" si="44"/>
        <v/>
      </c>
      <c r="L395" s="28"/>
      <c r="M395" s="58"/>
      <c r="N395" s="58"/>
      <c r="O395" s="29"/>
      <c r="P395" s="70" t="str">
        <f t="shared" si="46"/>
        <v/>
      </c>
      <c r="Q395" s="27"/>
      <c r="R395" s="28"/>
      <c r="S395" s="58"/>
      <c r="T395" s="29"/>
      <c r="U395" s="50">
        <f t="shared" si="47"/>
        <v>383</v>
      </c>
      <c r="V395" s="72" t="str">
        <f t="shared" si="45"/>
        <v/>
      </c>
      <c r="W395" s="2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>
        <f t="shared" si="48"/>
        <v>383</v>
      </c>
      <c r="AJ395" s="58">
        <f t="shared" si="49"/>
        <v>0</v>
      </c>
      <c r="AK395" s="58"/>
      <c r="AL395" s="17"/>
      <c r="AM395" s="17"/>
      <c r="AN395" s="17"/>
    </row>
    <row r="396" spans="1:40" x14ac:dyDescent="0.15">
      <c r="A396" s="58"/>
      <c r="B396" s="29">
        <v>384</v>
      </c>
      <c r="C396" s="76"/>
      <c r="D396" s="27" t="s">
        <v>12</v>
      </c>
      <c r="E396" s="28"/>
      <c r="F396" s="58"/>
      <c r="G396" s="11" t="str">
        <f t="shared" si="43"/>
        <v/>
      </c>
      <c r="H396" s="57"/>
      <c r="I396" s="12" t="str">
        <f t="shared" si="42"/>
        <v/>
      </c>
      <c r="J396" s="56"/>
      <c r="K396" s="13" t="str">
        <f t="shared" si="44"/>
        <v/>
      </c>
      <c r="L396" s="28"/>
      <c r="M396" s="58"/>
      <c r="N396" s="58"/>
      <c r="O396" s="29"/>
      <c r="P396" s="70" t="str">
        <f t="shared" si="46"/>
        <v/>
      </c>
      <c r="Q396" s="27"/>
      <c r="R396" s="28"/>
      <c r="S396" s="58"/>
      <c r="T396" s="29"/>
      <c r="U396" s="50">
        <f t="shared" si="47"/>
        <v>384</v>
      </c>
      <c r="V396" s="72" t="str">
        <f t="shared" si="45"/>
        <v/>
      </c>
      <c r="W396" s="2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>
        <f t="shared" si="48"/>
        <v>384</v>
      </c>
      <c r="AJ396" s="58">
        <f t="shared" si="49"/>
        <v>0</v>
      </c>
      <c r="AK396" s="58"/>
      <c r="AL396" s="17"/>
      <c r="AM396" s="17"/>
      <c r="AN396" s="17"/>
    </row>
    <row r="397" spans="1:40" x14ac:dyDescent="0.15">
      <c r="A397" s="58"/>
      <c r="B397" s="29">
        <v>385</v>
      </c>
      <c r="C397" s="76"/>
      <c r="D397" s="27" t="s">
        <v>12</v>
      </c>
      <c r="E397" s="28"/>
      <c r="F397" s="58"/>
      <c r="G397" s="11" t="str">
        <f t="shared" si="43"/>
        <v/>
      </c>
      <c r="H397" s="57"/>
      <c r="I397" s="12" t="str">
        <f t="shared" ref="I397:I460" si="50">IF(G397="", "",ROUND(G397,0))</f>
        <v/>
      </c>
      <c r="J397" s="56"/>
      <c r="K397" s="13" t="str">
        <f t="shared" si="44"/>
        <v/>
      </c>
      <c r="L397" s="28"/>
      <c r="M397" s="58"/>
      <c r="N397" s="58"/>
      <c r="O397" s="29"/>
      <c r="P397" s="70" t="str">
        <f t="shared" si="46"/>
        <v/>
      </c>
      <c r="Q397" s="27"/>
      <c r="R397" s="28"/>
      <c r="S397" s="58"/>
      <c r="T397" s="29"/>
      <c r="U397" s="50">
        <f t="shared" si="47"/>
        <v>385</v>
      </c>
      <c r="V397" s="72" t="str">
        <f t="shared" si="45"/>
        <v/>
      </c>
      <c r="W397" s="2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>
        <f t="shared" si="48"/>
        <v>385</v>
      </c>
      <c r="AJ397" s="58">
        <f t="shared" si="49"/>
        <v>0</v>
      </c>
      <c r="AK397" s="58"/>
      <c r="AL397" s="17"/>
      <c r="AM397" s="17"/>
      <c r="AN397" s="17"/>
    </row>
    <row r="398" spans="1:40" x14ac:dyDescent="0.15">
      <c r="A398" s="58"/>
      <c r="B398" s="29">
        <v>386</v>
      </c>
      <c r="C398" s="76"/>
      <c r="D398" s="27" t="s">
        <v>12</v>
      </c>
      <c r="E398" s="28"/>
      <c r="F398" s="58"/>
      <c r="G398" s="11" t="str">
        <f t="shared" ref="G398:G461" si="51">IF(C398="","",(C398*($K$6-1))/($D$6))</f>
        <v/>
      </c>
      <c r="H398" s="57"/>
      <c r="I398" s="12" t="str">
        <f t="shared" si="50"/>
        <v/>
      </c>
      <c r="J398" s="56"/>
      <c r="K398" s="13" t="str">
        <f t="shared" ref="K398:K461" si="52">IF(I398="", "", LOWER(CONCATENATE("0x",  DEC2HEX(I398,3)   )))</f>
        <v/>
      </c>
      <c r="L398" s="28"/>
      <c r="M398" s="58"/>
      <c r="N398" s="58"/>
      <c r="O398" s="29"/>
      <c r="P398" s="70" t="str">
        <f t="shared" si="46"/>
        <v/>
      </c>
      <c r="Q398" s="27"/>
      <c r="R398" s="28"/>
      <c r="S398" s="58"/>
      <c r="T398" s="29"/>
      <c r="U398" s="50">
        <f t="shared" si="47"/>
        <v>386</v>
      </c>
      <c r="V398" s="72" t="str">
        <f t="shared" ref="V398:V461" si="53">K398</f>
        <v/>
      </c>
      <c r="W398" s="2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>
        <f t="shared" si="48"/>
        <v>386</v>
      </c>
      <c r="AJ398" s="58">
        <f t="shared" si="49"/>
        <v>0</v>
      </c>
      <c r="AK398" s="58"/>
      <c r="AL398" s="17"/>
      <c r="AM398" s="17"/>
      <c r="AN398" s="17"/>
    </row>
    <row r="399" spans="1:40" x14ac:dyDescent="0.15">
      <c r="A399" s="58"/>
      <c r="B399" s="29">
        <v>387</v>
      </c>
      <c r="C399" s="76"/>
      <c r="D399" s="27" t="s">
        <v>12</v>
      </c>
      <c r="E399" s="28"/>
      <c r="F399" s="58"/>
      <c r="G399" s="11" t="str">
        <f t="shared" si="51"/>
        <v/>
      </c>
      <c r="H399" s="57"/>
      <c r="I399" s="12" t="str">
        <f t="shared" si="50"/>
        <v/>
      </c>
      <c r="J399" s="56"/>
      <c r="K399" s="13" t="str">
        <f t="shared" si="52"/>
        <v/>
      </c>
      <c r="L399" s="28"/>
      <c r="M399" s="58"/>
      <c r="N399" s="58"/>
      <c r="O399" s="29"/>
      <c r="P399" s="70" t="str">
        <f t="shared" ref="P399:P462" si="54">IF(C399="", "",_xlfn.CONCAT(B399, " ", C399))</f>
        <v/>
      </c>
      <c r="Q399" s="27"/>
      <c r="R399" s="28"/>
      <c r="S399" s="58"/>
      <c r="T399" s="29"/>
      <c r="U399" s="50">
        <f t="shared" si="47"/>
        <v>387</v>
      </c>
      <c r="V399" s="72" t="str">
        <f t="shared" si="53"/>
        <v/>
      </c>
      <c r="W399" s="2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>
        <f t="shared" si="48"/>
        <v>387</v>
      </c>
      <c r="AJ399" s="58">
        <f t="shared" si="49"/>
        <v>0</v>
      </c>
      <c r="AK399" s="58"/>
      <c r="AL399" s="17"/>
      <c r="AM399" s="17"/>
      <c r="AN399" s="17"/>
    </row>
    <row r="400" spans="1:40" x14ac:dyDescent="0.15">
      <c r="A400" s="58"/>
      <c r="B400" s="29">
        <v>388</v>
      </c>
      <c r="C400" s="76"/>
      <c r="D400" s="27" t="s">
        <v>12</v>
      </c>
      <c r="E400" s="28"/>
      <c r="F400" s="58"/>
      <c r="G400" s="11" t="str">
        <f t="shared" si="51"/>
        <v/>
      </c>
      <c r="H400" s="57"/>
      <c r="I400" s="12" t="str">
        <f t="shared" si="50"/>
        <v/>
      </c>
      <c r="J400" s="56"/>
      <c r="K400" s="13" t="str">
        <f t="shared" si="52"/>
        <v/>
      </c>
      <c r="L400" s="28"/>
      <c r="M400" s="58"/>
      <c r="N400" s="58"/>
      <c r="O400" s="29"/>
      <c r="P400" s="70" t="str">
        <f t="shared" si="54"/>
        <v/>
      </c>
      <c r="Q400" s="27"/>
      <c r="R400" s="28"/>
      <c r="S400" s="58"/>
      <c r="T400" s="29"/>
      <c r="U400" s="50">
        <f t="shared" si="47"/>
        <v>388</v>
      </c>
      <c r="V400" s="72" t="str">
        <f t="shared" si="53"/>
        <v/>
      </c>
      <c r="W400" s="2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>
        <f t="shared" si="48"/>
        <v>388</v>
      </c>
      <c r="AJ400" s="58">
        <f t="shared" si="49"/>
        <v>0</v>
      </c>
      <c r="AK400" s="58"/>
      <c r="AL400" s="17"/>
      <c r="AM400" s="17"/>
      <c r="AN400" s="17"/>
    </row>
    <row r="401" spans="1:40" x14ac:dyDescent="0.15">
      <c r="A401" s="58"/>
      <c r="B401" s="29">
        <v>389</v>
      </c>
      <c r="C401" s="76"/>
      <c r="D401" s="27" t="s">
        <v>12</v>
      </c>
      <c r="E401" s="28"/>
      <c r="F401" s="58"/>
      <c r="G401" s="11" t="str">
        <f t="shared" si="51"/>
        <v/>
      </c>
      <c r="H401" s="57"/>
      <c r="I401" s="12" t="str">
        <f t="shared" si="50"/>
        <v/>
      </c>
      <c r="J401" s="56"/>
      <c r="K401" s="13" t="str">
        <f t="shared" si="52"/>
        <v/>
      </c>
      <c r="L401" s="28"/>
      <c r="M401" s="58"/>
      <c r="N401" s="58"/>
      <c r="O401" s="29"/>
      <c r="P401" s="70" t="str">
        <f t="shared" si="54"/>
        <v/>
      </c>
      <c r="Q401" s="27"/>
      <c r="R401" s="28"/>
      <c r="S401" s="58"/>
      <c r="T401" s="29"/>
      <c r="U401" s="50">
        <f t="shared" ref="U401:U464" si="55">B401</f>
        <v>389</v>
      </c>
      <c r="V401" s="72" t="str">
        <f t="shared" si="53"/>
        <v/>
      </c>
      <c r="W401" s="2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>
        <f t="shared" si="48"/>
        <v>389</v>
      </c>
      <c r="AJ401" s="58">
        <f t="shared" si="49"/>
        <v>0</v>
      </c>
      <c r="AK401" s="58"/>
      <c r="AL401" s="17"/>
      <c r="AM401" s="17"/>
      <c r="AN401" s="17"/>
    </row>
    <row r="402" spans="1:40" x14ac:dyDescent="0.15">
      <c r="A402" s="58"/>
      <c r="B402" s="29">
        <v>390</v>
      </c>
      <c r="C402" s="76"/>
      <c r="D402" s="27" t="s">
        <v>12</v>
      </c>
      <c r="E402" s="28"/>
      <c r="F402" s="58"/>
      <c r="G402" s="11" t="str">
        <f t="shared" si="51"/>
        <v/>
      </c>
      <c r="H402" s="57"/>
      <c r="I402" s="12" t="str">
        <f t="shared" si="50"/>
        <v/>
      </c>
      <c r="J402" s="56"/>
      <c r="K402" s="13" t="str">
        <f t="shared" si="52"/>
        <v/>
      </c>
      <c r="L402" s="28"/>
      <c r="M402" s="58"/>
      <c r="N402" s="58"/>
      <c r="O402" s="29"/>
      <c r="P402" s="70" t="str">
        <f t="shared" si="54"/>
        <v/>
      </c>
      <c r="Q402" s="27"/>
      <c r="R402" s="28"/>
      <c r="S402" s="58"/>
      <c r="T402" s="29"/>
      <c r="U402" s="50">
        <f t="shared" si="55"/>
        <v>390</v>
      </c>
      <c r="V402" s="72" t="str">
        <f t="shared" si="53"/>
        <v/>
      </c>
      <c r="W402" s="2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>
        <f t="shared" si="48"/>
        <v>390</v>
      </c>
      <c r="AJ402" s="58">
        <f t="shared" si="49"/>
        <v>0</v>
      </c>
      <c r="AK402" s="58"/>
      <c r="AL402" s="17"/>
      <c r="AM402" s="17"/>
      <c r="AN402" s="17"/>
    </row>
    <row r="403" spans="1:40" x14ac:dyDescent="0.15">
      <c r="A403" s="58"/>
      <c r="B403" s="29">
        <v>391</v>
      </c>
      <c r="C403" s="76"/>
      <c r="D403" s="27" t="s">
        <v>12</v>
      </c>
      <c r="E403" s="28"/>
      <c r="F403" s="58"/>
      <c r="G403" s="11" t="str">
        <f t="shared" si="51"/>
        <v/>
      </c>
      <c r="H403" s="57"/>
      <c r="I403" s="12" t="str">
        <f t="shared" si="50"/>
        <v/>
      </c>
      <c r="J403" s="56"/>
      <c r="K403" s="13" t="str">
        <f t="shared" si="52"/>
        <v/>
      </c>
      <c r="L403" s="28"/>
      <c r="M403" s="58"/>
      <c r="N403" s="58"/>
      <c r="O403" s="29"/>
      <c r="P403" s="70" t="str">
        <f t="shared" si="54"/>
        <v/>
      </c>
      <c r="Q403" s="27"/>
      <c r="R403" s="28"/>
      <c r="S403" s="58"/>
      <c r="T403" s="29"/>
      <c r="U403" s="50">
        <f t="shared" si="55"/>
        <v>391</v>
      </c>
      <c r="V403" s="72" t="str">
        <f t="shared" si="53"/>
        <v/>
      </c>
      <c r="W403" s="2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>
        <f t="shared" si="48"/>
        <v>391</v>
      </c>
      <c r="AJ403" s="58">
        <f t="shared" si="49"/>
        <v>0</v>
      </c>
      <c r="AK403" s="58"/>
      <c r="AL403" s="17"/>
      <c r="AM403" s="17"/>
      <c r="AN403" s="17"/>
    </row>
    <row r="404" spans="1:40" x14ac:dyDescent="0.15">
      <c r="A404" s="58"/>
      <c r="B404" s="29">
        <v>392</v>
      </c>
      <c r="C404" s="76"/>
      <c r="D404" s="27" t="s">
        <v>12</v>
      </c>
      <c r="E404" s="28"/>
      <c r="F404" s="58"/>
      <c r="G404" s="11" t="str">
        <f t="shared" si="51"/>
        <v/>
      </c>
      <c r="H404" s="57"/>
      <c r="I404" s="12" t="str">
        <f t="shared" si="50"/>
        <v/>
      </c>
      <c r="J404" s="56"/>
      <c r="K404" s="13" t="str">
        <f t="shared" si="52"/>
        <v/>
      </c>
      <c r="L404" s="28"/>
      <c r="M404" s="58"/>
      <c r="N404" s="58"/>
      <c r="O404" s="29"/>
      <c r="P404" s="70" t="str">
        <f t="shared" si="54"/>
        <v/>
      </c>
      <c r="Q404" s="27"/>
      <c r="R404" s="28"/>
      <c r="S404" s="58"/>
      <c r="T404" s="29"/>
      <c r="U404" s="50">
        <f t="shared" si="55"/>
        <v>392</v>
      </c>
      <c r="V404" s="72" t="str">
        <f t="shared" si="53"/>
        <v/>
      </c>
      <c r="W404" s="2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>
        <f t="shared" si="48"/>
        <v>392</v>
      </c>
      <c r="AJ404" s="58">
        <f t="shared" si="49"/>
        <v>0</v>
      </c>
      <c r="AK404" s="58"/>
      <c r="AL404" s="17"/>
      <c r="AM404" s="17"/>
      <c r="AN404" s="17"/>
    </row>
    <row r="405" spans="1:40" x14ac:dyDescent="0.15">
      <c r="A405" s="58"/>
      <c r="B405" s="29">
        <v>393</v>
      </c>
      <c r="C405" s="76"/>
      <c r="D405" s="27" t="s">
        <v>12</v>
      </c>
      <c r="E405" s="28"/>
      <c r="F405" s="58"/>
      <c r="G405" s="11" t="str">
        <f t="shared" si="51"/>
        <v/>
      </c>
      <c r="H405" s="57"/>
      <c r="I405" s="12" t="str">
        <f t="shared" si="50"/>
        <v/>
      </c>
      <c r="J405" s="56"/>
      <c r="K405" s="13" t="str">
        <f t="shared" si="52"/>
        <v/>
      </c>
      <c r="L405" s="28"/>
      <c r="M405" s="58"/>
      <c r="N405" s="58"/>
      <c r="O405" s="29"/>
      <c r="P405" s="70" t="str">
        <f t="shared" si="54"/>
        <v/>
      </c>
      <c r="Q405" s="27"/>
      <c r="R405" s="28"/>
      <c r="S405" s="58"/>
      <c r="T405" s="29"/>
      <c r="U405" s="50">
        <f t="shared" si="55"/>
        <v>393</v>
      </c>
      <c r="V405" s="72" t="str">
        <f t="shared" si="53"/>
        <v/>
      </c>
      <c r="W405" s="2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>
        <f t="shared" si="48"/>
        <v>393</v>
      </c>
      <c r="AJ405" s="58">
        <f t="shared" si="49"/>
        <v>0</v>
      </c>
      <c r="AK405" s="58"/>
      <c r="AL405" s="17"/>
      <c r="AM405" s="17"/>
      <c r="AN405" s="17"/>
    </row>
    <row r="406" spans="1:40" x14ac:dyDescent="0.15">
      <c r="A406" s="58"/>
      <c r="B406" s="29">
        <v>394</v>
      </c>
      <c r="C406" s="76"/>
      <c r="D406" s="27" t="s">
        <v>12</v>
      </c>
      <c r="E406" s="28"/>
      <c r="F406" s="58"/>
      <c r="G406" s="11" t="str">
        <f t="shared" si="51"/>
        <v/>
      </c>
      <c r="H406" s="57"/>
      <c r="I406" s="12" t="str">
        <f t="shared" si="50"/>
        <v/>
      </c>
      <c r="J406" s="56"/>
      <c r="K406" s="13" t="str">
        <f t="shared" si="52"/>
        <v/>
      </c>
      <c r="L406" s="28"/>
      <c r="M406" s="58"/>
      <c r="N406" s="58"/>
      <c r="O406" s="29"/>
      <c r="P406" s="70" t="str">
        <f t="shared" si="54"/>
        <v/>
      </c>
      <c r="Q406" s="27"/>
      <c r="R406" s="28"/>
      <c r="S406" s="58"/>
      <c r="T406" s="29"/>
      <c r="U406" s="50">
        <f t="shared" si="55"/>
        <v>394</v>
      </c>
      <c r="V406" s="72" t="str">
        <f t="shared" si="53"/>
        <v/>
      </c>
      <c r="W406" s="2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>
        <f t="shared" ref="AI406:AI469" si="56">B406</f>
        <v>394</v>
      </c>
      <c r="AJ406" s="58">
        <f t="shared" ref="AJ406:AJ469" si="57">C406</f>
        <v>0</v>
      </c>
      <c r="AK406" s="58"/>
      <c r="AL406" s="17"/>
      <c r="AM406" s="17"/>
      <c r="AN406" s="17"/>
    </row>
    <row r="407" spans="1:40" x14ac:dyDescent="0.15">
      <c r="A407" s="58"/>
      <c r="B407" s="29">
        <v>395</v>
      </c>
      <c r="C407" s="76"/>
      <c r="D407" s="27" t="s">
        <v>12</v>
      </c>
      <c r="E407" s="28"/>
      <c r="F407" s="58"/>
      <c r="G407" s="11" t="str">
        <f t="shared" si="51"/>
        <v/>
      </c>
      <c r="H407" s="57"/>
      <c r="I407" s="12" t="str">
        <f t="shared" si="50"/>
        <v/>
      </c>
      <c r="J407" s="56"/>
      <c r="K407" s="13" t="str">
        <f t="shared" si="52"/>
        <v/>
      </c>
      <c r="L407" s="28"/>
      <c r="M407" s="58"/>
      <c r="N407" s="58"/>
      <c r="O407" s="29"/>
      <c r="P407" s="70" t="str">
        <f t="shared" si="54"/>
        <v/>
      </c>
      <c r="Q407" s="27"/>
      <c r="R407" s="28"/>
      <c r="S407" s="58"/>
      <c r="T407" s="29"/>
      <c r="U407" s="50">
        <f t="shared" si="55"/>
        <v>395</v>
      </c>
      <c r="V407" s="72" t="str">
        <f t="shared" si="53"/>
        <v/>
      </c>
      <c r="W407" s="2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>
        <f t="shared" si="56"/>
        <v>395</v>
      </c>
      <c r="AJ407" s="58">
        <f t="shared" si="57"/>
        <v>0</v>
      </c>
      <c r="AK407" s="58"/>
      <c r="AL407" s="17"/>
      <c r="AM407" s="17"/>
      <c r="AN407" s="17"/>
    </row>
    <row r="408" spans="1:40" x14ac:dyDescent="0.15">
      <c r="A408" s="58"/>
      <c r="B408" s="29">
        <v>396</v>
      </c>
      <c r="C408" s="76"/>
      <c r="D408" s="27" t="s">
        <v>12</v>
      </c>
      <c r="E408" s="28"/>
      <c r="F408" s="58"/>
      <c r="G408" s="11" t="str">
        <f t="shared" si="51"/>
        <v/>
      </c>
      <c r="H408" s="57"/>
      <c r="I408" s="12" t="str">
        <f t="shared" si="50"/>
        <v/>
      </c>
      <c r="J408" s="56"/>
      <c r="K408" s="13" t="str">
        <f t="shared" si="52"/>
        <v/>
      </c>
      <c r="L408" s="28"/>
      <c r="M408" s="58"/>
      <c r="N408" s="58"/>
      <c r="O408" s="29"/>
      <c r="P408" s="70" t="str">
        <f t="shared" si="54"/>
        <v/>
      </c>
      <c r="Q408" s="27"/>
      <c r="R408" s="28"/>
      <c r="S408" s="58"/>
      <c r="T408" s="29"/>
      <c r="U408" s="50">
        <f t="shared" si="55"/>
        <v>396</v>
      </c>
      <c r="V408" s="72" t="str">
        <f t="shared" si="53"/>
        <v/>
      </c>
      <c r="W408" s="2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>
        <f t="shared" si="56"/>
        <v>396</v>
      </c>
      <c r="AJ408" s="58">
        <f t="shared" si="57"/>
        <v>0</v>
      </c>
      <c r="AK408" s="58"/>
      <c r="AL408" s="17"/>
      <c r="AM408" s="17"/>
      <c r="AN408" s="17"/>
    </row>
    <row r="409" spans="1:40" x14ac:dyDescent="0.15">
      <c r="A409" s="58"/>
      <c r="B409" s="29">
        <v>397</v>
      </c>
      <c r="C409" s="76"/>
      <c r="D409" s="27" t="s">
        <v>12</v>
      </c>
      <c r="E409" s="28"/>
      <c r="F409" s="58"/>
      <c r="G409" s="11" t="str">
        <f t="shared" si="51"/>
        <v/>
      </c>
      <c r="H409" s="57"/>
      <c r="I409" s="12" t="str">
        <f t="shared" si="50"/>
        <v/>
      </c>
      <c r="J409" s="56"/>
      <c r="K409" s="13" t="str">
        <f t="shared" si="52"/>
        <v/>
      </c>
      <c r="L409" s="28"/>
      <c r="M409" s="58"/>
      <c r="N409" s="58"/>
      <c r="O409" s="29"/>
      <c r="P409" s="70" t="str">
        <f t="shared" si="54"/>
        <v/>
      </c>
      <c r="Q409" s="27"/>
      <c r="R409" s="28"/>
      <c r="S409" s="58"/>
      <c r="T409" s="29"/>
      <c r="U409" s="50">
        <f t="shared" si="55"/>
        <v>397</v>
      </c>
      <c r="V409" s="72" t="str">
        <f t="shared" si="53"/>
        <v/>
      </c>
      <c r="W409" s="2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>
        <f t="shared" si="56"/>
        <v>397</v>
      </c>
      <c r="AJ409" s="58">
        <f t="shared" si="57"/>
        <v>0</v>
      </c>
      <c r="AK409" s="58"/>
      <c r="AL409" s="17"/>
      <c r="AM409" s="17"/>
      <c r="AN409" s="17"/>
    </row>
    <row r="410" spans="1:40" x14ac:dyDescent="0.15">
      <c r="A410" s="58"/>
      <c r="B410" s="29">
        <v>398</v>
      </c>
      <c r="C410" s="76"/>
      <c r="D410" s="27" t="s">
        <v>12</v>
      </c>
      <c r="E410" s="28"/>
      <c r="F410" s="58"/>
      <c r="G410" s="11" t="str">
        <f t="shared" si="51"/>
        <v/>
      </c>
      <c r="H410" s="57"/>
      <c r="I410" s="12" t="str">
        <f t="shared" si="50"/>
        <v/>
      </c>
      <c r="J410" s="56"/>
      <c r="K410" s="13" t="str">
        <f t="shared" si="52"/>
        <v/>
      </c>
      <c r="L410" s="28"/>
      <c r="M410" s="58"/>
      <c r="N410" s="58"/>
      <c r="O410" s="29"/>
      <c r="P410" s="70" t="str">
        <f t="shared" si="54"/>
        <v/>
      </c>
      <c r="Q410" s="27"/>
      <c r="R410" s="28"/>
      <c r="S410" s="58"/>
      <c r="T410" s="29"/>
      <c r="U410" s="50">
        <f t="shared" si="55"/>
        <v>398</v>
      </c>
      <c r="V410" s="72" t="str">
        <f t="shared" si="53"/>
        <v/>
      </c>
      <c r="W410" s="2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>
        <f t="shared" si="56"/>
        <v>398</v>
      </c>
      <c r="AJ410" s="58">
        <f t="shared" si="57"/>
        <v>0</v>
      </c>
      <c r="AK410" s="58"/>
      <c r="AL410" s="17"/>
      <c r="AM410" s="17"/>
      <c r="AN410" s="17"/>
    </row>
    <row r="411" spans="1:40" x14ac:dyDescent="0.15">
      <c r="A411" s="58"/>
      <c r="B411" s="29">
        <v>399</v>
      </c>
      <c r="C411" s="76"/>
      <c r="D411" s="27" t="s">
        <v>12</v>
      </c>
      <c r="E411" s="28"/>
      <c r="F411" s="58"/>
      <c r="G411" s="11" t="str">
        <f t="shared" si="51"/>
        <v/>
      </c>
      <c r="H411" s="57"/>
      <c r="I411" s="12" t="str">
        <f t="shared" si="50"/>
        <v/>
      </c>
      <c r="J411" s="56"/>
      <c r="K411" s="13" t="str">
        <f t="shared" si="52"/>
        <v/>
      </c>
      <c r="L411" s="28"/>
      <c r="M411" s="58"/>
      <c r="N411" s="58"/>
      <c r="O411" s="29"/>
      <c r="P411" s="70" t="str">
        <f t="shared" si="54"/>
        <v/>
      </c>
      <c r="Q411" s="27"/>
      <c r="R411" s="28"/>
      <c r="S411" s="58"/>
      <c r="T411" s="29"/>
      <c r="U411" s="50">
        <f t="shared" si="55"/>
        <v>399</v>
      </c>
      <c r="V411" s="72" t="str">
        <f t="shared" si="53"/>
        <v/>
      </c>
      <c r="W411" s="2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>
        <f t="shared" si="56"/>
        <v>399</v>
      </c>
      <c r="AJ411" s="58">
        <f t="shared" si="57"/>
        <v>0</v>
      </c>
      <c r="AK411" s="58"/>
      <c r="AL411" s="17"/>
      <c r="AM411" s="17"/>
      <c r="AN411" s="17"/>
    </row>
    <row r="412" spans="1:40" x14ac:dyDescent="0.15">
      <c r="A412" s="58"/>
      <c r="B412" s="29">
        <v>400</v>
      </c>
      <c r="C412" s="76"/>
      <c r="D412" s="27" t="s">
        <v>12</v>
      </c>
      <c r="E412" s="28"/>
      <c r="F412" s="58"/>
      <c r="G412" s="11" t="str">
        <f t="shared" si="51"/>
        <v/>
      </c>
      <c r="H412" s="57"/>
      <c r="I412" s="12" t="str">
        <f t="shared" si="50"/>
        <v/>
      </c>
      <c r="J412" s="56"/>
      <c r="K412" s="13" t="str">
        <f t="shared" si="52"/>
        <v/>
      </c>
      <c r="L412" s="28"/>
      <c r="M412" s="58"/>
      <c r="N412" s="58"/>
      <c r="O412" s="29"/>
      <c r="P412" s="70" t="str">
        <f t="shared" si="54"/>
        <v/>
      </c>
      <c r="Q412" s="27"/>
      <c r="R412" s="28"/>
      <c r="S412" s="58"/>
      <c r="T412" s="29"/>
      <c r="U412" s="50">
        <f t="shared" si="55"/>
        <v>400</v>
      </c>
      <c r="V412" s="72" t="str">
        <f t="shared" si="53"/>
        <v/>
      </c>
      <c r="W412" s="2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>
        <f t="shared" si="56"/>
        <v>400</v>
      </c>
      <c r="AJ412" s="58">
        <f t="shared" si="57"/>
        <v>0</v>
      </c>
      <c r="AK412" s="58"/>
      <c r="AL412" s="17"/>
      <c r="AM412" s="17"/>
      <c r="AN412" s="17"/>
    </row>
    <row r="413" spans="1:40" x14ac:dyDescent="0.15">
      <c r="A413" s="58"/>
      <c r="B413" s="29">
        <v>401</v>
      </c>
      <c r="C413" s="76"/>
      <c r="D413" s="27" t="s">
        <v>12</v>
      </c>
      <c r="E413" s="28"/>
      <c r="F413" s="58"/>
      <c r="G413" s="11" t="str">
        <f t="shared" si="51"/>
        <v/>
      </c>
      <c r="H413" s="57"/>
      <c r="I413" s="12" t="str">
        <f t="shared" si="50"/>
        <v/>
      </c>
      <c r="J413" s="56"/>
      <c r="K413" s="13" t="str">
        <f t="shared" si="52"/>
        <v/>
      </c>
      <c r="L413" s="28"/>
      <c r="M413" s="58"/>
      <c r="N413" s="58"/>
      <c r="O413" s="29"/>
      <c r="P413" s="70" t="str">
        <f t="shared" si="54"/>
        <v/>
      </c>
      <c r="Q413" s="27"/>
      <c r="R413" s="28"/>
      <c r="S413" s="58"/>
      <c r="T413" s="29"/>
      <c r="U413" s="50">
        <f t="shared" si="55"/>
        <v>401</v>
      </c>
      <c r="V413" s="72" t="str">
        <f t="shared" si="53"/>
        <v/>
      </c>
      <c r="W413" s="2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>
        <f t="shared" si="56"/>
        <v>401</v>
      </c>
      <c r="AJ413" s="58">
        <f t="shared" si="57"/>
        <v>0</v>
      </c>
      <c r="AK413" s="58"/>
      <c r="AL413" s="17"/>
      <c r="AM413" s="17"/>
      <c r="AN413" s="17"/>
    </row>
    <row r="414" spans="1:40" x14ac:dyDescent="0.15">
      <c r="A414" s="58"/>
      <c r="B414" s="29">
        <v>402</v>
      </c>
      <c r="C414" s="76"/>
      <c r="D414" s="27" t="s">
        <v>12</v>
      </c>
      <c r="E414" s="28"/>
      <c r="F414" s="58"/>
      <c r="G414" s="11" t="str">
        <f t="shared" si="51"/>
        <v/>
      </c>
      <c r="H414" s="57"/>
      <c r="I414" s="12" t="str">
        <f t="shared" si="50"/>
        <v/>
      </c>
      <c r="J414" s="56"/>
      <c r="K414" s="13" t="str">
        <f t="shared" si="52"/>
        <v/>
      </c>
      <c r="L414" s="28"/>
      <c r="M414" s="58"/>
      <c r="N414" s="58"/>
      <c r="O414" s="29"/>
      <c r="P414" s="70" t="str">
        <f t="shared" si="54"/>
        <v/>
      </c>
      <c r="Q414" s="27"/>
      <c r="R414" s="28"/>
      <c r="S414" s="58"/>
      <c r="T414" s="29"/>
      <c r="U414" s="50">
        <f t="shared" si="55"/>
        <v>402</v>
      </c>
      <c r="V414" s="72" t="str">
        <f t="shared" si="53"/>
        <v/>
      </c>
      <c r="W414" s="2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>
        <f t="shared" si="56"/>
        <v>402</v>
      </c>
      <c r="AJ414" s="58">
        <f t="shared" si="57"/>
        <v>0</v>
      </c>
      <c r="AK414" s="58"/>
      <c r="AL414" s="17"/>
      <c r="AM414" s="17"/>
      <c r="AN414" s="17"/>
    </row>
    <row r="415" spans="1:40" x14ac:dyDescent="0.15">
      <c r="A415" s="58"/>
      <c r="B415" s="29">
        <v>403</v>
      </c>
      <c r="C415" s="76"/>
      <c r="D415" s="27" t="s">
        <v>12</v>
      </c>
      <c r="E415" s="28"/>
      <c r="F415" s="58"/>
      <c r="G415" s="11" t="str">
        <f t="shared" si="51"/>
        <v/>
      </c>
      <c r="H415" s="57"/>
      <c r="I415" s="12" t="str">
        <f t="shared" si="50"/>
        <v/>
      </c>
      <c r="J415" s="56"/>
      <c r="K415" s="13" t="str">
        <f t="shared" si="52"/>
        <v/>
      </c>
      <c r="L415" s="28"/>
      <c r="M415" s="58"/>
      <c r="N415" s="58"/>
      <c r="O415" s="29"/>
      <c r="P415" s="70" t="str">
        <f t="shared" si="54"/>
        <v/>
      </c>
      <c r="Q415" s="27"/>
      <c r="R415" s="28"/>
      <c r="S415" s="58"/>
      <c r="T415" s="29"/>
      <c r="U415" s="50">
        <f t="shared" si="55"/>
        <v>403</v>
      </c>
      <c r="V415" s="72" t="str">
        <f t="shared" si="53"/>
        <v/>
      </c>
      <c r="W415" s="2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>
        <f t="shared" si="56"/>
        <v>403</v>
      </c>
      <c r="AJ415" s="58">
        <f t="shared" si="57"/>
        <v>0</v>
      </c>
      <c r="AK415" s="58"/>
      <c r="AL415" s="17"/>
      <c r="AM415" s="17"/>
      <c r="AN415" s="17"/>
    </row>
    <row r="416" spans="1:40" x14ac:dyDescent="0.15">
      <c r="A416" s="58"/>
      <c r="B416" s="29">
        <v>404</v>
      </c>
      <c r="C416" s="76"/>
      <c r="D416" s="27" t="s">
        <v>12</v>
      </c>
      <c r="E416" s="28"/>
      <c r="F416" s="58"/>
      <c r="G416" s="11" t="str">
        <f t="shared" si="51"/>
        <v/>
      </c>
      <c r="H416" s="57"/>
      <c r="I416" s="12" t="str">
        <f t="shared" si="50"/>
        <v/>
      </c>
      <c r="J416" s="56"/>
      <c r="K416" s="13" t="str">
        <f t="shared" si="52"/>
        <v/>
      </c>
      <c r="L416" s="28"/>
      <c r="M416" s="58"/>
      <c r="N416" s="58"/>
      <c r="O416" s="29"/>
      <c r="P416" s="70" t="str">
        <f t="shared" si="54"/>
        <v/>
      </c>
      <c r="Q416" s="27"/>
      <c r="R416" s="28"/>
      <c r="S416" s="58"/>
      <c r="T416" s="29"/>
      <c r="U416" s="50">
        <f t="shared" si="55"/>
        <v>404</v>
      </c>
      <c r="V416" s="72" t="str">
        <f t="shared" si="53"/>
        <v/>
      </c>
      <c r="W416" s="2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>
        <f t="shared" si="56"/>
        <v>404</v>
      </c>
      <c r="AJ416" s="58">
        <f t="shared" si="57"/>
        <v>0</v>
      </c>
      <c r="AK416" s="58"/>
      <c r="AL416" s="17"/>
      <c r="AM416" s="17"/>
      <c r="AN416" s="17"/>
    </row>
    <row r="417" spans="1:40" x14ac:dyDescent="0.15">
      <c r="A417" s="58"/>
      <c r="B417" s="29">
        <v>405</v>
      </c>
      <c r="C417" s="76"/>
      <c r="D417" s="27" t="s">
        <v>12</v>
      </c>
      <c r="E417" s="28"/>
      <c r="F417" s="58"/>
      <c r="G417" s="11" t="str">
        <f t="shared" si="51"/>
        <v/>
      </c>
      <c r="H417" s="57"/>
      <c r="I417" s="12" t="str">
        <f t="shared" si="50"/>
        <v/>
      </c>
      <c r="J417" s="56"/>
      <c r="K417" s="13" t="str">
        <f t="shared" si="52"/>
        <v/>
      </c>
      <c r="L417" s="28"/>
      <c r="M417" s="58"/>
      <c r="N417" s="58"/>
      <c r="O417" s="29"/>
      <c r="P417" s="70" t="str">
        <f t="shared" si="54"/>
        <v/>
      </c>
      <c r="Q417" s="27"/>
      <c r="R417" s="28"/>
      <c r="S417" s="58"/>
      <c r="T417" s="29"/>
      <c r="U417" s="50">
        <f t="shared" si="55"/>
        <v>405</v>
      </c>
      <c r="V417" s="72" t="str">
        <f t="shared" si="53"/>
        <v/>
      </c>
      <c r="W417" s="2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>
        <f t="shared" si="56"/>
        <v>405</v>
      </c>
      <c r="AJ417" s="58">
        <f t="shared" si="57"/>
        <v>0</v>
      </c>
      <c r="AK417" s="58"/>
      <c r="AL417" s="17"/>
      <c r="AM417" s="17"/>
      <c r="AN417" s="17"/>
    </row>
    <row r="418" spans="1:40" x14ac:dyDescent="0.15">
      <c r="A418" s="58"/>
      <c r="B418" s="29">
        <v>406</v>
      </c>
      <c r="C418" s="76"/>
      <c r="D418" s="27" t="s">
        <v>12</v>
      </c>
      <c r="E418" s="28"/>
      <c r="F418" s="58"/>
      <c r="G418" s="11" t="str">
        <f t="shared" si="51"/>
        <v/>
      </c>
      <c r="H418" s="57"/>
      <c r="I418" s="12" t="str">
        <f t="shared" si="50"/>
        <v/>
      </c>
      <c r="J418" s="56"/>
      <c r="K418" s="13" t="str">
        <f t="shared" si="52"/>
        <v/>
      </c>
      <c r="L418" s="28"/>
      <c r="M418" s="58"/>
      <c r="N418" s="58"/>
      <c r="O418" s="29"/>
      <c r="P418" s="70" t="str">
        <f t="shared" si="54"/>
        <v/>
      </c>
      <c r="Q418" s="27"/>
      <c r="R418" s="28"/>
      <c r="S418" s="58"/>
      <c r="T418" s="29"/>
      <c r="U418" s="50">
        <f t="shared" si="55"/>
        <v>406</v>
      </c>
      <c r="V418" s="72" t="str">
        <f t="shared" si="53"/>
        <v/>
      </c>
      <c r="W418" s="2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>
        <f t="shared" si="56"/>
        <v>406</v>
      </c>
      <c r="AJ418" s="58">
        <f t="shared" si="57"/>
        <v>0</v>
      </c>
      <c r="AK418" s="58"/>
      <c r="AL418" s="17"/>
      <c r="AM418" s="17"/>
      <c r="AN418" s="17"/>
    </row>
    <row r="419" spans="1:40" x14ac:dyDescent="0.15">
      <c r="A419" s="58"/>
      <c r="B419" s="29">
        <v>407</v>
      </c>
      <c r="C419" s="76"/>
      <c r="D419" s="27" t="s">
        <v>12</v>
      </c>
      <c r="E419" s="28"/>
      <c r="F419" s="58"/>
      <c r="G419" s="11" t="str">
        <f t="shared" si="51"/>
        <v/>
      </c>
      <c r="H419" s="57"/>
      <c r="I419" s="12" t="str">
        <f t="shared" si="50"/>
        <v/>
      </c>
      <c r="J419" s="56"/>
      <c r="K419" s="13" t="str">
        <f t="shared" si="52"/>
        <v/>
      </c>
      <c r="L419" s="28"/>
      <c r="M419" s="58"/>
      <c r="N419" s="58"/>
      <c r="O419" s="29"/>
      <c r="P419" s="70" t="str">
        <f t="shared" si="54"/>
        <v/>
      </c>
      <c r="Q419" s="27"/>
      <c r="R419" s="28"/>
      <c r="S419" s="58"/>
      <c r="T419" s="29"/>
      <c r="U419" s="50">
        <f t="shared" si="55"/>
        <v>407</v>
      </c>
      <c r="V419" s="72" t="str">
        <f t="shared" si="53"/>
        <v/>
      </c>
      <c r="W419" s="2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>
        <f t="shared" si="56"/>
        <v>407</v>
      </c>
      <c r="AJ419" s="58">
        <f t="shared" si="57"/>
        <v>0</v>
      </c>
      <c r="AK419" s="58"/>
      <c r="AL419" s="17"/>
      <c r="AM419" s="17"/>
      <c r="AN419" s="17"/>
    </row>
    <row r="420" spans="1:40" x14ac:dyDescent="0.15">
      <c r="A420" s="58"/>
      <c r="B420" s="29">
        <v>408</v>
      </c>
      <c r="C420" s="76"/>
      <c r="D420" s="27" t="s">
        <v>12</v>
      </c>
      <c r="E420" s="28"/>
      <c r="F420" s="58"/>
      <c r="G420" s="11" t="str">
        <f t="shared" si="51"/>
        <v/>
      </c>
      <c r="H420" s="57"/>
      <c r="I420" s="12" t="str">
        <f t="shared" si="50"/>
        <v/>
      </c>
      <c r="J420" s="56"/>
      <c r="K420" s="13" t="str">
        <f t="shared" si="52"/>
        <v/>
      </c>
      <c r="L420" s="28"/>
      <c r="M420" s="58"/>
      <c r="N420" s="58"/>
      <c r="O420" s="29"/>
      <c r="P420" s="70" t="str">
        <f t="shared" si="54"/>
        <v/>
      </c>
      <c r="Q420" s="27"/>
      <c r="R420" s="28"/>
      <c r="S420" s="58"/>
      <c r="T420" s="29"/>
      <c r="U420" s="50">
        <f t="shared" si="55"/>
        <v>408</v>
      </c>
      <c r="V420" s="72" t="str">
        <f t="shared" si="53"/>
        <v/>
      </c>
      <c r="W420" s="2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>
        <f t="shared" si="56"/>
        <v>408</v>
      </c>
      <c r="AJ420" s="58">
        <f t="shared" si="57"/>
        <v>0</v>
      </c>
      <c r="AK420" s="58"/>
      <c r="AL420" s="17"/>
      <c r="AM420" s="17"/>
      <c r="AN420" s="17"/>
    </row>
    <row r="421" spans="1:40" x14ac:dyDescent="0.15">
      <c r="A421" s="58"/>
      <c r="B421" s="29">
        <v>409</v>
      </c>
      <c r="C421" s="76"/>
      <c r="D421" s="27" t="s">
        <v>12</v>
      </c>
      <c r="E421" s="28"/>
      <c r="F421" s="58"/>
      <c r="G421" s="11" t="str">
        <f t="shared" si="51"/>
        <v/>
      </c>
      <c r="H421" s="57"/>
      <c r="I421" s="12" t="str">
        <f t="shared" si="50"/>
        <v/>
      </c>
      <c r="J421" s="56"/>
      <c r="K421" s="13" t="str">
        <f t="shared" si="52"/>
        <v/>
      </c>
      <c r="L421" s="28"/>
      <c r="M421" s="58"/>
      <c r="N421" s="58"/>
      <c r="O421" s="29"/>
      <c r="P421" s="70" t="str">
        <f t="shared" si="54"/>
        <v/>
      </c>
      <c r="Q421" s="27"/>
      <c r="R421" s="28"/>
      <c r="S421" s="58"/>
      <c r="T421" s="29"/>
      <c r="U421" s="50">
        <f t="shared" si="55"/>
        <v>409</v>
      </c>
      <c r="V421" s="72" t="str">
        <f t="shared" si="53"/>
        <v/>
      </c>
      <c r="W421" s="2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>
        <f t="shared" si="56"/>
        <v>409</v>
      </c>
      <c r="AJ421" s="58">
        <f t="shared" si="57"/>
        <v>0</v>
      </c>
      <c r="AK421" s="58"/>
      <c r="AL421" s="17"/>
      <c r="AM421" s="17"/>
      <c r="AN421" s="17"/>
    </row>
    <row r="422" spans="1:40" x14ac:dyDescent="0.15">
      <c r="A422" s="58"/>
      <c r="B422" s="29">
        <v>410</v>
      </c>
      <c r="C422" s="76"/>
      <c r="D422" s="27" t="s">
        <v>12</v>
      </c>
      <c r="E422" s="28"/>
      <c r="F422" s="58"/>
      <c r="G422" s="11" t="str">
        <f t="shared" si="51"/>
        <v/>
      </c>
      <c r="H422" s="57"/>
      <c r="I422" s="12" t="str">
        <f t="shared" si="50"/>
        <v/>
      </c>
      <c r="J422" s="56"/>
      <c r="K422" s="13" t="str">
        <f t="shared" si="52"/>
        <v/>
      </c>
      <c r="L422" s="28"/>
      <c r="M422" s="58"/>
      <c r="N422" s="58"/>
      <c r="O422" s="29"/>
      <c r="P422" s="70" t="str">
        <f t="shared" si="54"/>
        <v/>
      </c>
      <c r="Q422" s="27"/>
      <c r="R422" s="28"/>
      <c r="S422" s="58"/>
      <c r="T422" s="29"/>
      <c r="U422" s="50">
        <f t="shared" si="55"/>
        <v>410</v>
      </c>
      <c r="V422" s="72" t="str">
        <f t="shared" si="53"/>
        <v/>
      </c>
      <c r="W422" s="2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>
        <f t="shared" si="56"/>
        <v>410</v>
      </c>
      <c r="AJ422" s="58">
        <f t="shared" si="57"/>
        <v>0</v>
      </c>
      <c r="AK422" s="58"/>
      <c r="AL422" s="17"/>
      <c r="AM422" s="17"/>
      <c r="AN422" s="17"/>
    </row>
    <row r="423" spans="1:40" x14ac:dyDescent="0.15">
      <c r="A423" s="58"/>
      <c r="B423" s="29">
        <v>411</v>
      </c>
      <c r="C423" s="76"/>
      <c r="D423" s="27" t="s">
        <v>12</v>
      </c>
      <c r="E423" s="28"/>
      <c r="F423" s="58"/>
      <c r="G423" s="11" t="str">
        <f t="shared" si="51"/>
        <v/>
      </c>
      <c r="H423" s="57"/>
      <c r="I423" s="12" t="str">
        <f t="shared" si="50"/>
        <v/>
      </c>
      <c r="J423" s="56"/>
      <c r="K423" s="13" t="str">
        <f t="shared" si="52"/>
        <v/>
      </c>
      <c r="L423" s="28"/>
      <c r="M423" s="58"/>
      <c r="N423" s="58"/>
      <c r="O423" s="29"/>
      <c r="P423" s="70" t="str">
        <f t="shared" si="54"/>
        <v/>
      </c>
      <c r="Q423" s="27"/>
      <c r="R423" s="28"/>
      <c r="S423" s="58"/>
      <c r="T423" s="29"/>
      <c r="U423" s="50">
        <f t="shared" si="55"/>
        <v>411</v>
      </c>
      <c r="V423" s="72" t="str">
        <f t="shared" si="53"/>
        <v/>
      </c>
      <c r="W423" s="2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>
        <f t="shared" si="56"/>
        <v>411</v>
      </c>
      <c r="AJ423" s="58">
        <f t="shared" si="57"/>
        <v>0</v>
      </c>
      <c r="AK423" s="58"/>
      <c r="AL423" s="17"/>
      <c r="AM423" s="17"/>
      <c r="AN423" s="17"/>
    </row>
    <row r="424" spans="1:40" x14ac:dyDescent="0.15">
      <c r="A424" s="58"/>
      <c r="B424" s="29">
        <v>412</v>
      </c>
      <c r="C424" s="76"/>
      <c r="D424" s="27" t="s">
        <v>12</v>
      </c>
      <c r="E424" s="28"/>
      <c r="F424" s="58"/>
      <c r="G424" s="11" t="str">
        <f t="shared" si="51"/>
        <v/>
      </c>
      <c r="H424" s="57"/>
      <c r="I424" s="12" t="str">
        <f t="shared" si="50"/>
        <v/>
      </c>
      <c r="J424" s="56"/>
      <c r="K424" s="13" t="str">
        <f t="shared" si="52"/>
        <v/>
      </c>
      <c r="L424" s="28"/>
      <c r="M424" s="58"/>
      <c r="N424" s="58"/>
      <c r="O424" s="29"/>
      <c r="P424" s="70" t="str">
        <f t="shared" si="54"/>
        <v/>
      </c>
      <c r="Q424" s="27"/>
      <c r="R424" s="28"/>
      <c r="S424" s="58"/>
      <c r="T424" s="29"/>
      <c r="U424" s="50">
        <f t="shared" si="55"/>
        <v>412</v>
      </c>
      <c r="V424" s="72" t="str">
        <f t="shared" si="53"/>
        <v/>
      </c>
      <c r="W424" s="2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>
        <f t="shared" si="56"/>
        <v>412</v>
      </c>
      <c r="AJ424" s="58">
        <f t="shared" si="57"/>
        <v>0</v>
      </c>
      <c r="AK424" s="58"/>
      <c r="AL424" s="17"/>
      <c r="AM424" s="17"/>
      <c r="AN424" s="17"/>
    </row>
    <row r="425" spans="1:40" x14ac:dyDescent="0.15">
      <c r="A425" s="58"/>
      <c r="B425" s="29">
        <v>413</v>
      </c>
      <c r="C425" s="76"/>
      <c r="D425" s="27" t="s">
        <v>12</v>
      </c>
      <c r="E425" s="28"/>
      <c r="F425" s="58"/>
      <c r="G425" s="11" t="str">
        <f t="shared" si="51"/>
        <v/>
      </c>
      <c r="H425" s="57"/>
      <c r="I425" s="12" t="str">
        <f t="shared" si="50"/>
        <v/>
      </c>
      <c r="J425" s="56"/>
      <c r="K425" s="13" t="str">
        <f t="shared" si="52"/>
        <v/>
      </c>
      <c r="L425" s="28"/>
      <c r="M425" s="58"/>
      <c r="N425" s="58"/>
      <c r="O425" s="29"/>
      <c r="P425" s="70" t="str">
        <f t="shared" si="54"/>
        <v/>
      </c>
      <c r="Q425" s="27"/>
      <c r="R425" s="28"/>
      <c r="S425" s="58"/>
      <c r="T425" s="29"/>
      <c r="U425" s="50">
        <f t="shared" si="55"/>
        <v>413</v>
      </c>
      <c r="V425" s="72" t="str">
        <f t="shared" si="53"/>
        <v/>
      </c>
      <c r="W425" s="2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>
        <f t="shared" si="56"/>
        <v>413</v>
      </c>
      <c r="AJ425" s="58">
        <f t="shared" si="57"/>
        <v>0</v>
      </c>
      <c r="AK425" s="58"/>
      <c r="AL425" s="17"/>
      <c r="AM425" s="17"/>
      <c r="AN425" s="17"/>
    </row>
    <row r="426" spans="1:40" x14ac:dyDescent="0.15">
      <c r="A426" s="58"/>
      <c r="B426" s="29">
        <v>414</v>
      </c>
      <c r="C426" s="76"/>
      <c r="D426" s="27" t="s">
        <v>12</v>
      </c>
      <c r="E426" s="28"/>
      <c r="F426" s="58"/>
      <c r="G426" s="11" t="str">
        <f t="shared" si="51"/>
        <v/>
      </c>
      <c r="H426" s="57"/>
      <c r="I426" s="12" t="str">
        <f t="shared" si="50"/>
        <v/>
      </c>
      <c r="J426" s="56"/>
      <c r="K426" s="13" t="str">
        <f t="shared" si="52"/>
        <v/>
      </c>
      <c r="L426" s="28"/>
      <c r="M426" s="58"/>
      <c r="N426" s="58"/>
      <c r="O426" s="29"/>
      <c r="P426" s="70" t="str">
        <f t="shared" si="54"/>
        <v/>
      </c>
      <c r="Q426" s="27"/>
      <c r="R426" s="28"/>
      <c r="S426" s="58"/>
      <c r="T426" s="29"/>
      <c r="U426" s="50">
        <f t="shared" si="55"/>
        <v>414</v>
      </c>
      <c r="V426" s="72" t="str">
        <f t="shared" si="53"/>
        <v/>
      </c>
      <c r="W426" s="2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>
        <f t="shared" si="56"/>
        <v>414</v>
      </c>
      <c r="AJ426" s="58">
        <f t="shared" si="57"/>
        <v>0</v>
      </c>
      <c r="AK426" s="58"/>
      <c r="AL426" s="17"/>
      <c r="AM426" s="17"/>
      <c r="AN426" s="17"/>
    </row>
    <row r="427" spans="1:40" x14ac:dyDescent="0.15">
      <c r="A427" s="58"/>
      <c r="B427" s="29">
        <v>415</v>
      </c>
      <c r="C427" s="76"/>
      <c r="D427" s="27" t="s">
        <v>12</v>
      </c>
      <c r="E427" s="28"/>
      <c r="F427" s="58"/>
      <c r="G427" s="11" t="str">
        <f t="shared" si="51"/>
        <v/>
      </c>
      <c r="H427" s="57"/>
      <c r="I427" s="12" t="str">
        <f t="shared" si="50"/>
        <v/>
      </c>
      <c r="J427" s="56"/>
      <c r="K427" s="13" t="str">
        <f t="shared" si="52"/>
        <v/>
      </c>
      <c r="L427" s="28"/>
      <c r="M427" s="58"/>
      <c r="N427" s="58"/>
      <c r="O427" s="29"/>
      <c r="P427" s="70" t="str">
        <f t="shared" si="54"/>
        <v/>
      </c>
      <c r="Q427" s="27"/>
      <c r="R427" s="28"/>
      <c r="S427" s="58"/>
      <c r="T427" s="29"/>
      <c r="U427" s="50">
        <f t="shared" si="55"/>
        <v>415</v>
      </c>
      <c r="V427" s="72" t="str">
        <f t="shared" si="53"/>
        <v/>
      </c>
      <c r="W427" s="2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>
        <f t="shared" si="56"/>
        <v>415</v>
      </c>
      <c r="AJ427" s="58">
        <f t="shared" si="57"/>
        <v>0</v>
      </c>
      <c r="AK427" s="58"/>
      <c r="AL427" s="17"/>
      <c r="AM427" s="17"/>
      <c r="AN427" s="17"/>
    </row>
    <row r="428" spans="1:40" x14ac:dyDescent="0.15">
      <c r="A428" s="58"/>
      <c r="B428" s="29">
        <v>416</v>
      </c>
      <c r="C428" s="76"/>
      <c r="D428" s="27" t="s">
        <v>12</v>
      </c>
      <c r="E428" s="28"/>
      <c r="F428" s="58"/>
      <c r="G428" s="11" t="str">
        <f t="shared" si="51"/>
        <v/>
      </c>
      <c r="H428" s="57"/>
      <c r="I428" s="12" t="str">
        <f t="shared" si="50"/>
        <v/>
      </c>
      <c r="J428" s="56"/>
      <c r="K428" s="13" t="str">
        <f t="shared" si="52"/>
        <v/>
      </c>
      <c r="L428" s="28"/>
      <c r="M428" s="58"/>
      <c r="N428" s="58"/>
      <c r="O428" s="29"/>
      <c r="P428" s="70" t="str">
        <f t="shared" si="54"/>
        <v/>
      </c>
      <c r="Q428" s="27"/>
      <c r="R428" s="28"/>
      <c r="S428" s="58"/>
      <c r="T428" s="29"/>
      <c r="U428" s="50">
        <f t="shared" si="55"/>
        <v>416</v>
      </c>
      <c r="V428" s="72" t="str">
        <f t="shared" si="53"/>
        <v/>
      </c>
      <c r="W428" s="2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>
        <f t="shared" si="56"/>
        <v>416</v>
      </c>
      <c r="AJ428" s="58">
        <f t="shared" si="57"/>
        <v>0</v>
      </c>
      <c r="AK428" s="58"/>
      <c r="AL428" s="17"/>
      <c r="AM428" s="17"/>
      <c r="AN428" s="17"/>
    </row>
    <row r="429" spans="1:40" x14ac:dyDescent="0.15">
      <c r="A429" s="58"/>
      <c r="B429" s="29">
        <v>417</v>
      </c>
      <c r="C429" s="76"/>
      <c r="D429" s="27" t="s">
        <v>12</v>
      </c>
      <c r="E429" s="28"/>
      <c r="F429" s="58"/>
      <c r="G429" s="11" t="str">
        <f t="shared" si="51"/>
        <v/>
      </c>
      <c r="H429" s="57"/>
      <c r="I429" s="12" t="str">
        <f t="shared" si="50"/>
        <v/>
      </c>
      <c r="J429" s="56"/>
      <c r="K429" s="13" t="str">
        <f t="shared" si="52"/>
        <v/>
      </c>
      <c r="L429" s="28"/>
      <c r="M429" s="58"/>
      <c r="N429" s="58"/>
      <c r="O429" s="29"/>
      <c r="P429" s="70" t="str">
        <f t="shared" si="54"/>
        <v/>
      </c>
      <c r="Q429" s="27"/>
      <c r="R429" s="28"/>
      <c r="S429" s="58"/>
      <c r="T429" s="29"/>
      <c r="U429" s="50">
        <f t="shared" si="55"/>
        <v>417</v>
      </c>
      <c r="V429" s="72" t="str">
        <f t="shared" si="53"/>
        <v/>
      </c>
      <c r="W429" s="2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>
        <f t="shared" si="56"/>
        <v>417</v>
      </c>
      <c r="AJ429" s="58">
        <f t="shared" si="57"/>
        <v>0</v>
      </c>
      <c r="AK429" s="58"/>
      <c r="AL429" s="17"/>
      <c r="AM429" s="17"/>
      <c r="AN429" s="17"/>
    </row>
    <row r="430" spans="1:40" x14ac:dyDescent="0.15">
      <c r="A430" s="58"/>
      <c r="B430" s="29">
        <v>418</v>
      </c>
      <c r="C430" s="76"/>
      <c r="D430" s="27" t="s">
        <v>12</v>
      </c>
      <c r="E430" s="28"/>
      <c r="F430" s="58"/>
      <c r="G430" s="11" t="str">
        <f t="shared" si="51"/>
        <v/>
      </c>
      <c r="H430" s="57"/>
      <c r="I430" s="12" t="str">
        <f t="shared" si="50"/>
        <v/>
      </c>
      <c r="J430" s="56"/>
      <c r="K430" s="13" t="str">
        <f t="shared" si="52"/>
        <v/>
      </c>
      <c r="L430" s="28"/>
      <c r="M430" s="58"/>
      <c r="N430" s="58"/>
      <c r="O430" s="29"/>
      <c r="P430" s="70" t="str">
        <f t="shared" si="54"/>
        <v/>
      </c>
      <c r="Q430" s="27"/>
      <c r="R430" s="28"/>
      <c r="S430" s="58"/>
      <c r="T430" s="29"/>
      <c r="U430" s="50">
        <f t="shared" si="55"/>
        <v>418</v>
      </c>
      <c r="V430" s="72" t="str">
        <f t="shared" si="53"/>
        <v/>
      </c>
      <c r="W430" s="2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>
        <f t="shared" si="56"/>
        <v>418</v>
      </c>
      <c r="AJ430" s="58">
        <f t="shared" si="57"/>
        <v>0</v>
      </c>
      <c r="AK430" s="58"/>
      <c r="AL430" s="17"/>
      <c r="AM430" s="17"/>
      <c r="AN430" s="17"/>
    </row>
    <row r="431" spans="1:40" x14ac:dyDescent="0.15">
      <c r="A431" s="58"/>
      <c r="B431" s="29">
        <v>419</v>
      </c>
      <c r="C431" s="76"/>
      <c r="D431" s="27" t="s">
        <v>12</v>
      </c>
      <c r="E431" s="28"/>
      <c r="F431" s="58"/>
      <c r="G431" s="11" t="str">
        <f t="shared" si="51"/>
        <v/>
      </c>
      <c r="H431" s="57"/>
      <c r="I431" s="12" t="str">
        <f t="shared" si="50"/>
        <v/>
      </c>
      <c r="J431" s="56"/>
      <c r="K431" s="13" t="str">
        <f t="shared" si="52"/>
        <v/>
      </c>
      <c r="L431" s="28"/>
      <c r="M431" s="58"/>
      <c r="N431" s="58"/>
      <c r="O431" s="29"/>
      <c r="P431" s="70" t="str">
        <f t="shared" si="54"/>
        <v/>
      </c>
      <c r="Q431" s="27"/>
      <c r="R431" s="28"/>
      <c r="S431" s="58"/>
      <c r="T431" s="29"/>
      <c r="U431" s="50">
        <f t="shared" si="55"/>
        <v>419</v>
      </c>
      <c r="V431" s="72" t="str">
        <f t="shared" si="53"/>
        <v/>
      </c>
      <c r="W431" s="2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>
        <f t="shared" si="56"/>
        <v>419</v>
      </c>
      <c r="AJ431" s="58">
        <f t="shared" si="57"/>
        <v>0</v>
      </c>
      <c r="AK431" s="58"/>
      <c r="AL431" s="17"/>
      <c r="AM431" s="17"/>
      <c r="AN431" s="17"/>
    </row>
    <row r="432" spans="1:40" x14ac:dyDescent="0.15">
      <c r="A432" s="58"/>
      <c r="B432" s="29">
        <v>420</v>
      </c>
      <c r="C432" s="76"/>
      <c r="D432" s="27" t="s">
        <v>12</v>
      </c>
      <c r="E432" s="28"/>
      <c r="F432" s="58"/>
      <c r="G432" s="11" t="str">
        <f t="shared" si="51"/>
        <v/>
      </c>
      <c r="H432" s="57"/>
      <c r="I432" s="12" t="str">
        <f t="shared" si="50"/>
        <v/>
      </c>
      <c r="J432" s="56"/>
      <c r="K432" s="13" t="str">
        <f t="shared" si="52"/>
        <v/>
      </c>
      <c r="L432" s="28"/>
      <c r="M432" s="58"/>
      <c r="N432" s="58"/>
      <c r="O432" s="29"/>
      <c r="P432" s="70" t="str">
        <f t="shared" si="54"/>
        <v/>
      </c>
      <c r="Q432" s="27"/>
      <c r="R432" s="28"/>
      <c r="S432" s="58"/>
      <c r="T432" s="29"/>
      <c r="U432" s="50">
        <f t="shared" si="55"/>
        <v>420</v>
      </c>
      <c r="V432" s="72" t="str">
        <f t="shared" si="53"/>
        <v/>
      </c>
      <c r="W432" s="2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>
        <f t="shared" si="56"/>
        <v>420</v>
      </c>
      <c r="AJ432" s="58">
        <f t="shared" si="57"/>
        <v>0</v>
      </c>
      <c r="AK432" s="58"/>
      <c r="AL432" s="17"/>
      <c r="AM432" s="17"/>
      <c r="AN432" s="17"/>
    </row>
    <row r="433" spans="1:40" x14ac:dyDescent="0.15">
      <c r="A433" s="58"/>
      <c r="B433" s="29">
        <v>421</v>
      </c>
      <c r="C433" s="76"/>
      <c r="D433" s="27" t="s">
        <v>12</v>
      </c>
      <c r="E433" s="28"/>
      <c r="F433" s="58"/>
      <c r="G433" s="11" t="str">
        <f t="shared" si="51"/>
        <v/>
      </c>
      <c r="H433" s="57"/>
      <c r="I433" s="12" t="str">
        <f t="shared" si="50"/>
        <v/>
      </c>
      <c r="J433" s="56"/>
      <c r="K433" s="13" t="str">
        <f t="shared" si="52"/>
        <v/>
      </c>
      <c r="L433" s="28"/>
      <c r="M433" s="58"/>
      <c r="N433" s="58"/>
      <c r="O433" s="29"/>
      <c r="P433" s="70" t="str">
        <f t="shared" si="54"/>
        <v/>
      </c>
      <c r="Q433" s="27"/>
      <c r="R433" s="28"/>
      <c r="S433" s="58"/>
      <c r="T433" s="29"/>
      <c r="U433" s="50">
        <f t="shared" si="55"/>
        <v>421</v>
      </c>
      <c r="V433" s="72" t="str">
        <f t="shared" si="53"/>
        <v/>
      </c>
      <c r="W433" s="2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>
        <f t="shared" si="56"/>
        <v>421</v>
      </c>
      <c r="AJ433" s="58">
        <f t="shared" si="57"/>
        <v>0</v>
      </c>
      <c r="AK433" s="58"/>
      <c r="AL433" s="17"/>
      <c r="AM433" s="17"/>
      <c r="AN433" s="17"/>
    </row>
    <row r="434" spans="1:40" x14ac:dyDescent="0.15">
      <c r="A434" s="58"/>
      <c r="B434" s="29">
        <v>422</v>
      </c>
      <c r="C434" s="76"/>
      <c r="D434" s="27" t="s">
        <v>12</v>
      </c>
      <c r="E434" s="28"/>
      <c r="F434" s="58"/>
      <c r="G434" s="11" t="str">
        <f t="shared" si="51"/>
        <v/>
      </c>
      <c r="H434" s="57"/>
      <c r="I434" s="12" t="str">
        <f t="shared" si="50"/>
        <v/>
      </c>
      <c r="J434" s="56"/>
      <c r="K434" s="13" t="str">
        <f t="shared" si="52"/>
        <v/>
      </c>
      <c r="L434" s="28"/>
      <c r="M434" s="58"/>
      <c r="N434" s="58"/>
      <c r="O434" s="29"/>
      <c r="P434" s="70" t="str">
        <f t="shared" si="54"/>
        <v/>
      </c>
      <c r="Q434" s="27"/>
      <c r="R434" s="28"/>
      <c r="S434" s="58"/>
      <c r="T434" s="29"/>
      <c r="U434" s="50">
        <f t="shared" si="55"/>
        <v>422</v>
      </c>
      <c r="V434" s="72" t="str">
        <f t="shared" si="53"/>
        <v/>
      </c>
      <c r="W434" s="2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>
        <f t="shared" si="56"/>
        <v>422</v>
      </c>
      <c r="AJ434" s="58">
        <f t="shared" si="57"/>
        <v>0</v>
      </c>
      <c r="AK434" s="58"/>
      <c r="AL434" s="17"/>
      <c r="AM434" s="17"/>
      <c r="AN434" s="17"/>
    </row>
    <row r="435" spans="1:40" x14ac:dyDescent="0.15">
      <c r="A435" s="58"/>
      <c r="B435" s="29">
        <v>423</v>
      </c>
      <c r="C435" s="76"/>
      <c r="D435" s="27" t="s">
        <v>12</v>
      </c>
      <c r="E435" s="28"/>
      <c r="F435" s="58"/>
      <c r="G435" s="11" t="str">
        <f t="shared" si="51"/>
        <v/>
      </c>
      <c r="H435" s="57"/>
      <c r="I435" s="12" t="str">
        <f t="shared" si="50"/>
        <v/>
      </c>
      <c r="J435" s="56"/>
      <c r="K435" s="13" t="str">
        <f t="shared" si="52"/>
        <v/>
      </c>
      <c r="L435" s="28"/>
      <c r="M435" s="58"/>
      <c r="N435" s="58"/>
      <c r="O435" s="29"/>
      <c r="P435" s="70" t="str">
        <f t="shared" si="54"/>
        <v/>
      </c>
      <c r="Q435" s="27"/>
      <c r="R435" s="28"/>
      <c r="S435" s="58"/>
      <c r="T435" s="29"/>
      <c r="U435" s="50">
        <f t="shared" si="55"/>
        <v>423</v>
      </c>
      <c r="V435" s="72" t="str">
        <f t="shared" si="53"/>
        <v/>
      </c>
      <c r="W435" s="2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>
        <f t="shared" si="56"/>
        <v>423</v>
      </c>
      <c r="AJ435" s="58">
        <f t="shared" si="57"/>
        <v>0</v>
      </c>
      <c r="AK435" s="58"/>
      <c r="AL435" s="17"/>
      <c r="AM435" s="17"/>
      <c r="AN435" s="17"/>
    </row>
    <row r="436" spans="1:40" x14ac:dyDescent="0.15">
      <c r="A436" s="58"/>
      <c r="B436" s="29">
        <v>424</v>
      </c>
      <c r="C436" s="76"/>
      <c r="D436" s="27" t="s">
        <v>12</v>
      </c>
      <c r="E436" s="28"/>
      <c r="F436" s="58"/>
      <c r="G436" s="11" t="str">
        <f t="shared" si="51"/>
        <v/>
      </c>
      <c r="H436" s="57"/>
      <c r="I436" s="12" t="str">
        <f t="shared" si="50"/>
        <v/>
      </c>
      <c r="J436" s="56"/>
      <c r="K436" s="13" t="str">
        <f t="shared" si="52"/>
        <v/>
      </c>
      <c r="L436" s="28"/>
      <c r="M436" s="58"/>
      <c r="N436" s="58"/>
      <c r="O436" s="29"/>
      <c r="P436" s="70" t="str">
        <f t="shared" si="54"/>
        <v/>
      </c>
      <c r="Q436" s="27"/>
      <c r="R436" s="28"/>
      <c r="S436" s="58"/>
      <c r="T436" s="29"/>
      <c r="U436" s="50">
        <f t="shared" si="55"/>
        <v>424</v>
      </c>
      <c r="V436" s="72" t="str">
        <f t="shared" si="53"/>
        <v/>
      </c>
      <c r="W436" s="2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>
        <f t="shared" si="56"/>
        <v>424</v>
      </c>
      <c r="AJ436" s="58">
        <f t="shared" si="57"/>
        <v>0</v>
      </c>
      <c r="AK436" s="58"/>
      <c r="AL436" s="17"/>
      <c r="AM436" s="17"/>
      <c r="AN436" s="17"/>
    </row>
    <row r="437" spans="1:40" x14ac:dyDescent="0.15">
      <c r="A437" s="58"/>
      <c r="B437" s="29">
        <v>425</v>
      </c>
      <c r="C437" s="76"/>
      <c r="D437" s="27" t="s">
        <v>12</v>
      </c>
      <c r="E437" s="28"/>
      <c r="F437" s="58"/>
      <c r="G437" s="11" t="str">
        <f t="shared" si="51"/>
        <v/>
      </c>
      <c r="H437" s="57"/>
      <c r="I437" s="12" t="str">
        <f t="shared" si="50"/>
        <v/>
      </c>
      <c r="J437" s="56"/>
      <c r="K437" s="13" t="str">
        <f t="shared" si="52"/>
        <v/>
      </c>
      <c r="L437" s="28"/>
      <c r="M437" s="58"/>
      <c r="N437" s="58"/>
      <c r="O437" s="29"/>
      <c r="P437" s="70" t="str">
        <f t="shared" si="54"/>
        <v/>
      </c>
      <c r="Q437" s="27"/>
      <c r="R437" s="28"/>
      <c r="S437" s="58"/>
      <c r="T437" s="29"/>
      <c r="U437" s="50">
        <f t="shared" si="55"/>
        <v>425</v>
      </c>
      <c r="V437" s="72" t="str">
        <f t="shared" si="53"/>
        <v/>
      </c>
      <c r="W437" s="2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>
        <f t="shared" si="56"/>
        <v>425</v>
      </c>
      <c r="AJ437" s="58">
        <f t="shared" si="57"/>
        <v>0</v>
      </c>
      <c r="AK437" s="58"/>
      <c r="AL437" s="17"/>
      <c r="AM437" s="17"/>
      <c r="AN437" s="17"/>
    </row>
    <row r="438" spans="1:40" x14ac:dyDescent="0.15">
      <c r="A438" s="58"/>
      <c r="B438" s="29">
        <v>426</v>
      </c>
      <c r="C438" s="76"/>
      <c r="D438" s="27" t="s">
        <v>12</v>
      </c>
      <c r="E438" s="28"/>
      <c r="F438" s="58"/>
      <c r="G438" s="11" t="str">
        <f t="shared" si="51"/>
        <v/>
      </c>
      <c r="H438" s="57"/>
      <c r="I438" s="12" t="str">
        <f t="shared" si="50"/>
        <v/>
      </c>
      <c r="J438" s="56"/>
      <c r="K438" s="13" t="str">
        <f t="shared" si="52"/>
        <v/>
      </c>
      <c r="L438" s="28"/>
      <c r="M438" s="58"/>
      <c r="N438" s="58"/>
      <c r="O438" s="29"/>
      <c r="P438" s="70" t="str">
        <f t="shared" si="54"/>
        <v/>
      </c>
      <c r="Q438" s="27"/>
      <c r="R438" s="28"/>
      <c r="S438" s="58"/>
      <c r="T438" s="29"/>
      <c r="U438" s="50">
        <f t="shared" si="55"/>
        <v>426</v>
      </c>
      <c r="V438" s="72" t="str">
        <f t="shared" si="53"/>
        <v/>
      </c>
      <c r="W438" s="2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>
        <f t="shared" si="56"/>
        <v>426</v>
      </c>
      <c r="AJ438" s="58">
        <f t="shared" si="57"/>
        <v>0</v>
      </c>
      <c r="AK438" s="58"/>
      <c r="AL438" s="17"/>
      <c r="AM438" s="17"/>
      <c r="AN438" s="17"/>
    </row>
    <row r="439" spans="1:40" x14ac:dyDescent="0.15">
      <c r="A439" s="58"/>
      <c r="B439" s="29">
        <v>427</v>
      </c>
      <c r="C439" s="76"/>
      <c r="D439" s="27" t="s">
        <v>12</v>
      </c>
      <c r="E439" s="28"/>
      <c r="F439" s="58"/>
      <c r="G439" s="11" t="str">
        <f t="shared" si="51"/>
        <v/>
      </c>
      <c r="H439" s="57"/>
      <c r="I439" s="12" t="str">
        <f t="shared" si="50"/>
        <v/>
      </c>
      <c r="J439" s="56"/>
      <c r="K439" s="13" t="str">
        <f t="shared" si="52"/>
        <v/>
      </c>
      <c r="L439" s="28"/>
      <c r="M439" s="58"/>
      <c r="N439" s="58"/>
      <c r="O439" s="29"/>
      <c r="P439" s="70" t="str">
        <f t="shared" si="54"/>
        <v/>
      </c>
      <c r="Q439" s="27"/>
      <c r="R439" s="28"/>
      <c r="S439" s="58"/>
      <c r="T439" s="29"/>
      <c r="U439" s="50">
        <f t="shared" si="55"/>
        <v>427</v>
      </c>
      <c r="V439" s="72" t="str">
        <f t="shared" si="53"/>
        <v/>
      </c>
      <c r="W439" s="2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>
        <f t="shared" si="56"/>
        <v>427</v>
      </c>
      <c r="AJ439" s="58">
        <f t="shared" si="57"/>
        <v>0</v>
      </c>
      <c r="AK439" s="58"/>
      <c r="AL439" s="17"/>
      <c r="AM439" s="17"/>
      <c r="AN439" s="17"/>
    </row>
    <row r="440" spans="1:40" x14ac:dyDescent="0.15">
      <c r="A440" s="58"/>
      <c r="B440" s="29">
        <v>428</v>
      </c>
      <c r="C440" s="76"/>
      <c r="D440" s="27" t="s">
        <v>12</v>
      </c>
      <c r="E440" s="28"/>
      <c r="F440" s="58"/>
      <c r="G440" s="11" t="str">
        <f t="shared" si="51"/>
        <v/>
      </c>
      <c r="H440" s="57"/>
      <c r="I440" s="12" t="str">
        <f t="shared" si="50"/>
        <v/>
      </c>
      <c r="J440" s="56"/>
      <c r="K440" s="13" t="str">
        <f t="shared" si="52"/>
        <v/>
      </c>
      <c r="L440" s="28"/>
      <c r="M440" s="58"/>
      <c r="N440" s="58"/>
      <c r="O440" s="29"/>
      <c r="P440" s="70" t="str">
        <f t="shared" si="54"/>
        <v/>
      </c>
      <c r="Q440" s="27"/>
      <c r="R440" s="28"/>
      <c r="S440" s="58"/>
      <c r="T440" s="29"/>
      <c r="U440" s="50">
        <f t="shared" si="55"/>
        <v>428</v>
      </c>
      <c r="V440" s="72" t="str">
        <f t="shared" si="53"/>
        <v/>
      </c>
      <c r="W440" s="2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>
        <f t="shared" si="56"/>
        <v>428</v>
      </c>
      <c r="AJ440" s="58">
        <f t="shared" si="57"/>
        <v>0</v>
      </c>
      <c r="AK440" s="58"/>
      <c r="AL440" s="17"/>
      <c r="AM440" s="17"/>
      <c r="AN440" s="17"/>
    </row>
    <row r="441" spans="1:40" x14ac:dyDescent="0.15">
      <c r="A441" s="58"/>
      <c r="B441" s="29">
        <v>429</v>
      </c>
      <c r="C441" s="76"/>
      <c r="D441" s="27" t="s">
        <v>12</v>
      </c>
      <c r="E441" s="28"/>
      <c r="F441" s="58"/>
      <c r="G441" s="11" t="str">
        <f t="shared" si="51"/>
        <v/>
      </c>
      <c r="H441" s="57"/>
      <c r="I441" s="12" t="str">
        <f t="shared" si="50"/>
        <v/>
      </c>
      <c r="J441" s="56"/>
      <c r="K441" s="13" t="str">
        <f t="shared" si="52"/>
        <v/>
      </c>
      <c r="L441" s="28"/>
      <c r="M441" s="58"/>
      <c r="N441" s="58"/>
      <c r="O441" s="29"/>
      <c r="P441" s="70" t="str">
        <f t="shared" si="54"/>
        <v/>
      </c>
      <c r="Q441" s="27"/>
      <c r="R441" s="28"/>
      <c r="S441" s="58"/>
      <c r="T441" s="29"/>
      <c r="U441" s="50">
        <f t="shared" si="55"/>
        <v>429</v>
      </c>
      <c r="V441" s="72" t="str">
        <f t="shared" si="53"/>
        <v/>
      </c>
      <c r="W441" s="2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>
        <f t="shared" si="56"/>
        <v>429</v>
      </c>
      <c r="AJ441" s="58">
        <f t="shared" si="57"/>
        <v>0</v>
      </c>
      <c r="AK441" s="58"/>
      <c r="AL441" s="17"/>
      <c r="AM441" s="17"/>
      <c r="AN441" s="17"/>
    </row>
    <row r="442" spans="1:40" x14ac:dyDescent="0.15">
      <c r="A442" s="58"/>
      <c r="B442" s="29">
        <v>430</v>
      </c>
      <c r="C442" s="76"/>
      <c r="D442" s="27" t="s">
        <v>12</v>
      </c>
      <c r="E442" s="28"/>
      <c r="F442" s="58"/>
      <c r="G442" s="11" t="str">
        <f t="shared" si="51"/>
        <v/>
      </c>
      <c r="H442" s="57"/>
      <c r="I442" s="12" t="str">
        <f t="shared" si="50"/>
        <v/>
      </c>
      <c r="J442" s="56"/>
      <c r="K442" s="13" t="str">
        <f t="shared" si="52"/>
        <v/>
      </c>
      <c r="L442" s="28"/>
      <c r="M442" s="58"/>
      <c r="N442" s="58"/>
      <c r="O442" s="29"/>
      <c r="P442" s="70" t="str">
        <f t="shared" si="54"/>
        <v/>
      </c>
      <c r="Q442" s="27"/>
      <c r="R442" s="28"/>
      <c r="S442" s="58"/>
      <c r="T442" s="29"/>
      <c r="U442" s="50">
        <f t="shared" si="55"/>
        <v>430</v>
      </c>
      <c r="V442" s="72" t="str">
        <f t="shared" si="53"/>
        <v/>
      </c>
      <c r="W442" s="2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>
        <f t="shared" si="56"/>
        <v>430</v>
      </c>
      <c r="AJ442" s="58">
        <f t="shared" si="57"/>
        <v>0</v>
      </c>
      <c r="AK442" s="58"/>
      <c r="AL442" s="17"/>
      <c r="AM442" s="17"/>
      <c r="AN442" s="17"/>
    </row>
    <row r="443" spans="1:40" x14ac:dyDescent="0.15">
      <c r="A443" s="58"/>
      <c r="B443" s="29">
        <v>431</v>
      </c>
      <c r="C443" s="76"/>
      <c r="D443" s="27" t="s">
        <v>12</v>
      </c>
      <c r="E443" s="28"/>
      <c r="F443" s="58"/>
      <c r="G443" s="11" t="str">
        <f t="shared" si="51"/>
        <v/>
      </c>
      <c r="H443" s="57"/>
      <c r="I443" s="12" t="str">
        <f t="shared" si="50"/>
        <v/>
      </c>
      <c r="J443" s="56"/>
      <c r="K443" s="13" t="str">
        <f t="shared" si="52"/>
        <v/>
      </c>
      <c r="L443" s="28"/>
      <c r="M443" s="58"/>
      <c r="N443" s="58"/>
      <c r="O443" s="29"/>
      <c r="P443" s="70" t="str">
        <f t="shared" si="54"/>
        <v/>
      </c>
      <c r="Q443" s="27"/>
      <c r="R443" s="28"/>
      <c r="S443" s="58"/>
      <c r="T443" s="29"/>
      <c r="U443" s="50">
        <f t="shared" si="55"/>
        <v>431</v>
      </c>
      <c r="V443" s="72" t="str">
        <f t="shared" si="53"/>
        <v/>
      </c>
      <c r="W443" s="2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>
        <f t="shared" si="56"/>
        <v>431</v>
      </c>
      <c r="AJ443" s="58">
        <f t="shared" si="57"/>
        <v>0</v>
      </c>
      <c r="AK443" s="58"/>
      <c r="AL443" s="17"/>
      <c r="AM443" s="17"/>
      <c r="AN443" s="17"/>
    </row>
    <row r="444" spans="1:40" x14ac:dyDescent="0.15">
      <c r="A444" s="58"/>
      <c r="B444" s="29">
        <v>432</v>
      </c>
      <c r="C444" s="76"/>
      <c r="D444" s="27" t="s">
        <v>12</v>
      </c>
      <c r="E444" s="28"/>
      <c r="F444" s="58"/>
      <c r="G444" s="11" t="str">
        <f t="shared" si="51"/>
        <v/>
      </c>
      <c r="H444" s="57"/>
      <c r="I444" s="12" t="str">
        <f t="shared" si="50"/>
        <v/>
      </c>
      <c r="J444" s="56"/>
      <c r="K444" s="13" t="str">
        <f t="shared" si="52"/>
        <v/>
      </c>
      <c r="L444" s="28"/>
      <c r="M444" s="58"/>
      <c r="N444" s="58"/>
      <c r="O444" s="29"/>
      <c r="P444" s="70" t="str">
        <f t="shared" si="54"/>
        <v/>
      </c>
      <c r="Q444" s="27"/>
      <c r="R444" s="28"/>
      <c r="S444" s="58"/>
      <c r="T444" s="29"/>
      <c r="U444" s="50">
        <f t="shared" si="55"/>
        <v>432</v>
      </c>
      <c r="V444" s="72" t="str">
        <f t="shared" si="53"/>
        <v/>
      </c>
      <c r="W444" s="2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>
        <f t="shared" si="56"/>
        <v>432</v>
      </c>
      <c r="AJ444" s="58">
        <f t="shared" si="57"/>
        <v>0</v>
      </c>
      <c r="AK444" s="58"/>
      <c r="AL444" s="17"/>
      <c r="AM444" s="17"/>
      <c r="AN444" s="17"/>
    </row>
    <row r="445" spans="1:40" x14ac:dyDescent="0.15">
      <c r="A445" s="58"/>
      <c r="B445" s="29">
        <v>433</v>
      </c>
      <c r="C445" s="76"/>
      <c r="D445" s="27" t="s">
        <v>12</v>
      </c>
      <c r="E445" s="28"/>
      <c r="F445" s="58"/>
      <c r="G445" s="11" t="str">
        <f t="shared" si="51"/>
        <v/>
      </c>
      <c r="H445" s="57"/>
      <c r="I445" s="12" t="str">
        <f t="shared" si="50"/>
        <v/>
      </c>
      <c r="J445" s="56"/>
      <c r="K445" s="13" t="str">
        <f t="shared" si="52"/>
        <v/>
      </c>
      <c r="L445" s="28"/>
      <c r="M445" s="58"/>
      <c r="N445" s="58"/>
      <c r="O445" s="29"/>
      <c r="P445" s="70" t="str">
        <f t="shared" si="54"/>
        <v/>
      </c>
      <c r="Q445" s="27"/>
      <c r="R445" s="28"/>
      <c r="S445" s="58"/>
      <c r="T445" s="29"/>
      <c r="U445" s="50">
        <f t="shared" si="55"/>
        <v>433</v>
      </c>
      <c r="V445" s="72" t="str">
        <f t="shared" si="53"/>
        <v/>
      </c>
      <c r="W445" s="2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>
        <f t="shared" si="56"/>
        <v>433</v>
      </c>
      <c r="AJ445" s="58">
        <f t="shared" si="57"/>
        <v>0</v>
      </c>
      <c r="AK445" s="58"/>
      <c r="AL445" s="17"/>
      <c r="AM445" s="17"/>
      <c r="AN445" s="17"/>
    </row>
    <row r="446" spans="1:40" x14ac:dyDescent="0.15">
      <c r="A446" s="58"/>
      <c r="B446" s="29">
        <v>434</v>
      </c>
      <c r="C446" s="76"/>
      <c r="D446" s="27" t="s">
        <v>12</v>
      </c>
      <c r="E446" s="28"/>
      <c r="F446" s="58"/>
      <c r="G446" s="11" t="str">
        <f t="shared" si="51"/>
        <v/>
      </c>
      <c r="H446" s="57"/>
      <c r="I446" s="12" t="str">
        <f t="shared" si="50"/>
        <v/>
      </c>
      <c r="J446" s="56"/>
      <c r="K446" s="13" t="str">
        <f t="shared" si="52"/>
        <v/>
      </c>
      <c r="L446" s="28"/>
      <c r="M446" s="58"/>
      <c r="N446" s="58"/>
      <c r="O446" s="29"/>
      <c r="P446" s="70" t="str">
        <f t="shared" si="54"/>
        <v/>
      </c>
      <c r="Q446" s="27"/>
      <c r="R446" s="28"/>
      <c r="S446" s="58"/>
      <c r="T446" s="29"/>
      <c r="U446" s="50">
        <f t="shared" si="55"/>
        <v>434</v>
      </c>
      <c r="V446" s="72" t="str">
        <f t="shared" si="53"/>
        <v/>
      </c>
      <c r="W446" s="2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>
        <f t="shared" si="56"/>
        <v>434</v>
      </c>
      <c r="AJ446" s="58">
        <f t="shared" si="57"/>
        <v>0</v>
      </c>
      <c r="AK446" s="58"/>
      <c r="AL446" s="17"/>
      <c r="AM446" s="17"/>
      <c r="AN446" s="17"/>
    </row>
    <row r="447" spans="1:40" x14ac:dyDescent="0.15">
      <c r="A447" s="58"/>
      <c r="B447" s="29">
        <v>435</v>
      </c>
      <c r="C447" s="76"/>
      <c r="D447" s="27" t="s">
        <v>12</v>
      </c>
      <c r="E447" s="28"/>
      <c r="F447" s="58"/>
      <c r="G447" s="11" t="str">
        <f t="shared" si="51"/>
        <v/>
      </c>
      <c r="H447" s="57"/>
      <c r="I447" s="12" t="str">
        <f t="shared" si="50"/>
        <v/>
      </c>
      <c r="J447" s="56"/>
      <c r="K447" s="13" t="str">
        <f t="shared" si="52"/>
        <v/>
      </c>
      <c r="L447" s="28"/>
      <c r="M447" s="58"/>
      <c r="N447" s="58"/>
      <c r="O447" s="29"/>
      <c r="P447" s="70" t="str">
        <f t="shared" si="54"/>
        <v/>
      </c>
      <c r="Q447" s="27"/>
      <c r="R447" s="28"/>
      <c r="S447" s="58"/>
      <c r="T447" s="29"/>
      <c r="U447" s="50">
        <f t="shared" si="55"/>
        <v>435</v>
      </c>
      <c r="V447" s="72" t="str">
        <f t="shared" si="53"/>
        <v/>
      </c>
      <c r="W447" s="2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>
        <f t="shared" si="56"/>
        <v>435</v>
      </c>
      <c r="AJ447" s="58">
        <f t="shared" si="57"/>
        <v>0</v>
      </c>
      <c r="AK447" s="58"/>
      <c r="AL447" s="17"/>
      <c r="AM447" s="17"/>
      <c r="AN447" s="17"/>
    </row>
    <row r="448" spans="1:40" x14ac:dyDescent="0.15">
      <c r="A448" s="58"/>
      <c r="B448" s="29">
        <v>436</v>
      </c>
      <c r="C448" s="76"/>
      <c r="D448" s="27" t="s">
        <v>12</v>
      </c>
      <c r="E448" s="28"/>
      <c r="F448" s="58"/>
      <c r="G448" s="11" t="str">
        <f t="shared" si="51"/>
        <v/>
      </c>
      <c r="H448" s="57"/>
      <c r="I448" s="12" t="str">
        <f t="shared" si="50"/>
        <v/>
      </c>
      <c r="J448" s="56"/>
      <c r="K448" s="13" t="str">
        <f t="shared" si="52"/>
        <v/>
      </c>
      <c r="L448" s="28"/>
      <c r="M448" s="58"/>
      <c r="N448" s="58"/>
      <c r="O448" s="29"/>
      <c r="P448" s="70" t="str">
        <f t="shared" si="54"/>
        <v/>
      </c>
      <c r="Q448" s="27"/>
      <c r="R448" s="28"/>
      <c r="S448" s="58"/>
      <c r="T448" s="29"/>
      <c r="U448" s="50">
        <f t="shared" si="55"/>
        <v>436</v>
      </c>
      <c r="V448" s="72" t="str">
        <f t="shared" si="53"/>
        <v/>
      </c>
      <c r="W448" s="2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>
        <f t="shared" si="56"/>
        <v>436</v>
      </c>
      <c r="AJ448" s="58">
        <f t="shared" si="57"/>
        <v>0</v>
      </c>
      <c r="AK448" s="58"/>
      <c r="AL448" s="17"/>
      <c r="AM448" s="17"/>
      <c r="AN448" s="17"/>
    </row>
    <row r="449" spans="1:40" x14ac:dyDescent="0.15">
      <c r="A449" s="58"/>
      <c r="B449" s="29">
        <v>437</v>
      </c>
      <c r="C449" s="76"/>
      <c r="D449" s="27" t="s">
        <v>12</v>
      </c>
      <c r="E449" s="28"/>
      <c r="F449" s="58"/>
      <c r="G449" s="11" t="str">
        <f t="shared" si="51"/>
        <v/>
      </c>
      <c r="H449" s="57"/>
      <c r="I449" s="12" t="str">
        <f t="shared" si="50"/>
        <v/>
      </c>
      <c r="J449" s="56"/>
      <c r="K449" s="13" t="str">
        <f t="shared" si="52"/>
        <v/>
      </c>
      <c r="L449" s="28"/>
      <c r="M449" s="58"/>
      <c r="N449" s="58"/>
      <c r="O449" s="29"/>
      <c r="P449" s="70" t="str">
        <f t="shared" si="54"/>
        <v/>
      </c>
      <c r="Q449" s="27"/>
      <c r="R449" s="28"/>
      <c r="S449" s="58"/>
      <c r="T449" s="29"/>
      <c r="U449" s="50">
        <f t="shared" si="55"/>
        <v>437</v>
      </c>
      <c r="V449" s="72" t="str">
        <f t="shared" si="53"/>
        <v/>
      </c>
      <c r="W449" s="2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>
        <f t="shared" si="56"/>
        <v>437</v>
      </c>
      <c r="AJ449" s="58">
        <f t="shared" si="57"/>
        <v>0</v>
      </c>
      <c r="AK449" s="58"/>
      <c r="AL449" s="17"/>
      <c r="AM449" s="17"/>
      <c r="AN449" s="17"/>
    </row>
    <row r="450" spans="1:40" x14ac:dyDescent="0.15">
      <c r="A450" s="58"/>
      <c r="B450" s="29">
        <v>438</v>
      </c>
      <c r="C450" s="76"/>
      <c r="D450" s="27" t="s">
        <v>12</v>
      </c>
      <c r="E450" s="28"/>
      <c r="F450" s="58"/>
      <c r="G450" s="11" t="str">
        <f t="shared" si="51"/>
        <v/>
      </c>
      <c r="H450" s="57"/>
      <c r="I450" s="12" t="str">
        <f t="shared" si="50"/>
        <v/>
      </c>
      <c r="J450" s="56"/>
      <c r="K450" s="13" t="str">
        <f t="shared" si="52"/>
        <v/>
      </c>
      <c r="L450" s="28"/>
      <c r="M450" s="58"/>
      <c r="N450" s="58"/>
      <c r="O450" s="29"/>
      <c r="P450" s="70" t="str">
        <f t="shared" si="54"/>
        <v/>
      </c>
      <c r="Q450" s="27"/>
      <c r="R450" s="28"/>
      <c r="S450" s="58"/>
      <c r="T450" s="29"/>
      <c r="U450" s="50">
        <f t="shared" si="55"/>
        <v>438</v>
      </c>
      <c r="V450" s="72" t="str">
        <f t="shared" si="53"/>
        <v/>
      </c>
      <c r="W450" s="2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>
        <f t="shared" si="56"/>
        <v>438</v>
      </c>
      <c r="AJ450" s="58">
        <f t="shared" si="57"/>
        <v>0</v>
      </c>
      <c r="AK450" s="58"/>
      <c r="AL450" s="17"/>
      <c r="AM450" s="17"/>
      <c r="AN450" s="17"/>
    </row>
    <row r="451" spans="1:40" x14ac:dyDescent="0.15">
      <c r="A451" s="58"/>
      <c r="B451" s="29">
        <v>439</v>
      </c>
      <c r="C451" s="76"/>
      <c r="D451" s="27" t="s">
        <v>12</v>
      </c>
      <c r="E451" s="28"/>
      <c r="F451" s="58"/>
      <c r="G451" s="11" t="str">
        <f t="shared" si="51"/>
        <v/>
      </c>
      <c r="H451" s="57"/>
      <c r="I451" s="12" t="str">
        <f t="shared" si="50"/>
        <v/>
      </c>
      <c r="J451" s="56"/>
      <c r="K451" s="13" t="str">
        <f t="shared" si="52"/>
        <v/>
      </c>
      <c r="L451" s="28"/>
      <c r="M451" s="58"/>
      <c r="N451" s="58"/>
      <c r="O451" s="29"/>
      <c r="P451" s="70" t="str">
        <f t="shared" si="54"/>
        <v/>
      </c>
      <c r="Q451" s="27"/>
      <c r="R451" s="28"/>
      <c r="S451" s="58"/>
      <c r="T451" s="29"/>
      <c r="U451" s="50">
        <f t="shared" si="55"/>
        <v>439</v>
      </c>
      <c r="V451" s="72" t="str">
        <f t="shared" si="53"/>
        <v/>
      </c>
      <c r="W451" s="2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>
        <f t="shared" si="56"/>
        <v>439</v>
      </c>
      <c r="AJ451" s="58">
        <f t="shared" si="57"/>
        <v>0</v>
      </c>
      <c r="AK451" s="58"/>
      <c r="AL451" s="17"/>
      <c r="AM451" s="17"/>
      <c r="AN451" s="17"/>
    </row>
    <row r="452" spans="1:40" x14ac:dyDescent="0.15">
      <c r="A452" s="58"/>
      <c r="B452" s="29">
        <v>440</v>
      </c>
      <c r="C452" s="76"/>
      <c r="D452" s="27" t="s">
        <v>12</v>
      </c>
      <c r="E452" s="28"/>
      <c r="F452" s="58"/>
      <c r="G452" s="11" t="str">
        <f t="shared" si="51"/>
        <v/>
      </c>
      <c r="H452" s="57"/>
      <c r="I452" s="12" t="str">
        <f t="shared" si="50"/>
        <v/>
      </c>
      <c r="J452" s="56"/>
      <c r="K452" s="13" t="str">
        <f t="shared" si="52"/>
        <v/>
      </c>
      <c r="L452" s="28"/>
      <c r="M452" s="58"/>
      <c r="N452" s="58"/>
      <c r="O452" s="29"/>
      <c r="P452" s="70" t="str">
        <f t="shared" si="54"/>
        <v/>
      </c>
      <c r="Q452" s="27"/>
      <c r="R452" s="28"/>
      <c r="S452" s="58"/>
      <c r="T452" s="29"/>
      <c r="U452" s="50">
        <f t="shared" si="55"/>
        <v>440</v>
      </c>
      <c r="V452" s="72" t="str">
        <f t="shared" si="53"/>
        <v/>
      </c>
      <c r="W452" s="2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>
        <f t="shared" si="56"/>
        <v>440</v>
      </c>
      <c r="AJ452" s="58">
        <f t="shared" si="57"/>
        <v>0</v>
      </c>
      <c r="AK452" s="58"/>
      <c r="AL452" s="17"/>
      <c r="AM452" s="17"/>
      <c r="AN452" s="17"/>
    </row>
    <row r="453" spans="1:40" x14ac:dyDescent="0.15">
      <c r="A453" s="58"/>
      <c r="B453" s="29">
        <v>441</v>
      </c>
      <c r="C453" s="76"/>
      <c r="D453" s="27" t="s">
        <v>12</v>
      </c>
      <c r="E453" s="28"/>
      <c r="F453" s="58"/>
      <c r="G453" s="11" t="str">
        <f t="shared" si="51"/>
        <v/>
      </c>
      <c r="H453" s="57"/>
      <c r="I453" s="12" t="str">
        <f t="shared" si="50"/>
        <v/>
      </c>
      <c r="J453" s="56"/>
      <c r="K453" s="13" t="str">
        <f t="shared" si="52"/>
        <v/>
      </c>
      <c r="L453" s="28"/>
      <c r="M453" s="58"/>
      <c r="N453" s="58"/>
      <c r="O453" s="29"/>
      <c r="P453" s="70" t="str">
        <f t="shared" si="54"/>
        <v/>
      </c>
      <c r="Q453" s="27"/>
      <c r="R453" s="28"/>
      <c r="S453" s="58"/>
      <c r="T453" s="29"/>
      <c r="U453" s="50">
        <f t="shared" si="55"/>
        <v>441</v>
      </c>
      <c r="V453" s="72" t="str">
        <f t="shared" si="53"/>
        <v/>
      </c>
      <c r="W453" s="2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>
        <f t="shared" si="56"/>
        <v>441</v>
      </c>
      <c r="AJ453" s="58">
        <f t="shared" si="57"/>
        <v>0</v>
      </c>
      <c r="AK453" s="58"/>
      <c r="AL453" s="17"/>
      <c r="AM453" s="17"/>
      <c r="AN453" s="17"/>
    </row>
    <row r="454" spans="1:40" x14ac:dyDescent="0.15">
      <c r="A454" s="58"/>
      <c r="B454" s="29">
        <v>442</v>
      </c>
      <c r="C454" s="76"/>
      <c r="D454" s="27" t="s">
        <v>12</v>
      </c>
      <c r="E454" s="28"/>
      <c r="F454" s="58"/>
      <c r="G454" s="11" t="str">
        <f t="shared" si="51"/>
        <v/>
      </c>
      <c r="H454" s="57"/>
      <c r="I454" s="12" t="str">
        <f t="shared" si="50"/>
        <v/>
      </c>
      <c r="J454" s="56"/>
      <c r="K454" s="13" t="str">
        <f t="shared" si="52"/>
        <v/>
      </c>
      <c r="L454" s="28"/>
      <c r="M454" s="58"/>
      <c r="N454" s="58"/>
      <c r="O454" s="29"/>
      <c r="P454" s="70" t="str">
        <f t="shared" si="54"/>
        <v/>
      </c>
      <c r="Q454" s="27"/>
      <c r="R454" s="28"/>
      <c r="S454" s="58"/>
      <c r="T454" s="29"/>
      <c r="U454" s="50">
        <f t="shared" si="55"/>
        <v>442</v>
      </c>
      <c r="V454" s="72" t="str">
        <f t="shared" si="53"/>
        <v/>
      </c>
      <c r="W454" s="2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>
        <f t="shared" si="56"/>
        <v>442</v>
      </c>
      <c r="AJ454" s="58">
        <f t="shared" si="57"/>
        <v>0</v>
      </c>
      <c r="AK454" s="58"/>
      <c r="AL454" s="17"/>
      <c r="AM454" s="17"/>
      <c r="AN454" s="17"/>
    </row>
    <row r="455" spans="1:40" x14ac:dyDescent="0.15">
      <c r="A455" s="58"/>
      <c r="B455" s="29">
        <v>443</v>
      </c>
      <c r="C455" s="76"/>
      <c r="D455" s="27" t="s">
        <v>12</v>
      </c>
      <c r="E455" s="28"/>
      <c r="F455" s="58"/>
      <c r="G455" s="11" t="str">
        <f t="shared" si="51"/>
        <v/>
      </c>
      <c r="H455" s="57"/>
      <c r="I455" s="12" t="str">
        <f t="shared" si="50"/>
        <v/>
      </c>
      <c r="J455" s="56"/>
      <c r="K455" s="13" t="str">
        <f t="shared" si="52"/>
        <v/>
      </c>
      <c r="L455" s="28"/>
      <c r="M455" s="58"/>
      <c r="N455" s="58"/>
      <c r="O455" s="29"/>
      <c r="P455" s="70" t="str">
        <f t="shared" si="54"/>
        <v/>
      </c>
      <c r="Q455" s="27"/>
      <c r="R455" s="28"/>
      <c r="S455" s="58"/>
      <c r="T455" s="29"/>
      <c r="U455" s="50">
        <f t="shared" si="55"/>
        <v>443</v>
      </c>
      <c r="V455" s="72" t="str">
        <f t="shared" si="53"/>
        <v/>
      </c>
      <c r="W455" s="2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>
        <f t="shared" si="56"/>
        <v>443</v>
      </c>
      <c r="AJ455" s="58">
        <f t="shared" si="57"/>
        <v>0</v>
      </c>
      <c r="AK455" s="58"/>
      <c r="AL455" s="17"/>
      <c r="AM455" s="17"/>
      <c r="AN455" s="17"/>
    </row>
    <row r="456" spans="1:40" x14ac:dyDescent="0.15">
      <c r="A456" s="58"/>
      <c r="B456" s="29">
        <v>444</v>
      </c>
      <c r="C456" s="76"/>
      <c r="D456" s="27" t="s">
        <v>12</v>
      </c>
      <c r="E456" s="28"/>
      <c r="F456" s="58"/>
      <c r="G456" s="11" t="str">
        <f t="shared" si="51"/>
        <v/>
      </c>
      <c r="H456" s="57"/>
      <c r="I456" s="12" t="str">
        <f t="shared" si="50"/>
        <v/>
      </c>
      <c r="J456" s="56"/>
      <c r="K456" s="13" t="str">
        <f t="shared" si="52"/>
        <v/>
      </c>
      <c r="L456" s="28"/>
      <c r="M456" s="58"/>
      <c r="N456" s="58"/>
      <c r="O456" s="29"/>
      <c r="P456" s="70" t="str">
        <f t="shared" si="54"/>
        <v/>
      </c>
      <c r="Q456" s="27"/>
      <c r="R456" s="28"/>
      <c r="S456" s="58"/>
      <c r="T456" s="29"/>
      <c r="U456" s="50">
        <f t="shared" si="55"/>
        <v>444</v>
      </c>
      <c r="V456" s="72" t="str">
        <f t="shared" si="53"/>
        <v/>
      </c>
      <c r="W456" s="2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>
        <f t="shared" si="56"/>
        <v>444</v>
      </c>
      <c r="AJ456" s="58">
        <f t="shared" si="57"/>
        <v>0</v>
      </c>
      <c r="AK456" s="58"/>
      <c r="AL456" s="17"/>
      <c r="AM456" s="17"/>
      <c r="AN456" s="17"/>
    </row>
    <row r="457" spans="1:40" x14ac:dyDescent="0.15">
      <c r="A457" s="58"/>
      <c r="B457" s="29">
        <v>445</v>
      </c>
      <c r="C457" s="76"/>
      <c r="D457" s="27" t="s">
        <v>12</v>
      </c>
      <c r="E457" s="28"/>
      <c r="F457" s="58"/>
      <c r="G457" s="11" t="str">
        <f t="shared" si="51"/>
        <v/>
      </c>
      <c r="H457" s="57"/>
      <c r="I457" s="12" t="str">
        <f t="shared" si="50"/>
        <v/>
      </c>
      <c r="J457" s="56"/>
      <c r="K457" s="13" t="str">
        <f t="shared" si="52"/>
        <v/>
      </c>
      <c r="L457" s="28"/>
      <c r="M457" s="58"/>
      <c r="N457" s="58"/>
      <c r="O457" s="29"/>
      <c r="P457" s="70" t="str">
        <f t="shared" si="54"/>
        <v/>
      </c>
      <c r="Q457" s="27"/>
      <c r="R457" s="28"/>
      <c r="S457" s="58"/>
      <c r="T457" s="29"/>
      <c r="U457" s="50">
        <f t="shared" si="55"/>
        <v>445</v>
      </c>
      <c r="V457" s="72" t="str">
        <f t="shared" si="53"/>
        <v/>
      </c>
      <c r="W457" s="2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>
        <f t="shared" si="56"/>
        <v>445</v>
      </c>
      <c r="AJ457" s="58">
        <f t="shared" si="57"/>
        <v>0</v>
      </c>
      <c r="AK457" s="58"/>
      <c r="AL457" s="17"/>
      <c r="AM457" s="17"/>
      <c r="AN457" s="17"/>
    </row>
    <row r="458" spans="1:40" x14ac:dyDescent="0.15">
      <c r="A458" s="58"/>
      <c r="B458" s="29">
        <v>446</v>
      </c>
      <c r="C458" s="76"/>
      <c r="D458" s="27" t="s">
        <v>12</v>
      </c>
      <c r="E458" s="28"/>
      <c r="F458" s="58"/>
      <c r="G458" s="11" t="str">
        <f t="shared" si="51"/>
        <v/>
      </c>
      <c r="H458" s="57"/>
      <c r="I458" s="12" t="str">
        <f t="shared" si="50"/>
        <v/>
      </c>
      <c r="J458" s="56"/>
      <c r="K458" s="13" t="str">
        <f t="shared" si="52"/>
        <v/>
      </c>
      <c r="L458" s="28"/>
      <c r="M458" s="58"/>
      <c r="N458" s="58"/>
      <c r="O458" s="29"/>
      <c r="P458" s="70" t="str">
        <f t="shared" si="54"/>
        <v/>
      </c>
      <c r="Q458" s="27"/>
      <c r="R458" s="28"/>
      <c r="S458" s="58"/>
      <c r="T458" s="29"/>
      <c r="U458" s="50">
        <f t="shared" si="55"/>
        <v>446</v>
      </c>
      <c r="V458" s="72" t="str">
        <f t="shared" si="53"/>
        <v/>
      </c>
      <c r="W458" s="2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>
        <f t="shared" si="56"/>
        <v>446</v>
      </c>
      <c r="AJ458" s="58">
        <f t="shared" si="57"/>
        <v>0</v>
      </c>
      <c r="AK458" s="58"/>
      <c r="AL458" s="17"/>
      <c r="AM458" s="17"/>
      <c r="AN458" s="17"/>
    </row>
    <row r="459" spans="1:40" x14ac:dyDescent="0.15">
      <c r="A459" s="58"/>
      <c r="B459" s="29">
        <v>447</v>
      </c>
      <c r="C459" s="76"/>
      <c r="D459" s="27" t="s">
        <v>12</v>
      </c>
      <c r="E459" s="28"/>
      <c r="F459" s="58"/>
      <c r="G459" s="11" t="str">
        <f t="shared" si="51"/>
        <v/>
      </c>
      <c r="H459" s="57"/>
      <c r="I459" s="12" t="str">
        <f t="shared" si="50"/>
        <v/>
      </c>
      <c r="J459" s="56"/>
      <c r="K459" s="13" t="str">
        <f t="shared" si="52"/>
        <v/>
      </c>
      <c r="L459" s="28"/>
      <c r="M459" s="58"/>
      <c r="N459" s="58"/>
      <c r="O459" s="29"/>
      <c r="P459" s="70" t="str">
        <f t="shared" si="54"/>
        <v/>
      </c>
      <c r="Q459" s="27"/>
      <c r="R459" s="28"/>
      <c r="S459" s="58"/>
      <c r="T459" s="29"/>
      <c r="U459" s="50">
        <f t="shared" si="55"/>
        <v>447</v>
      </c>
      <c r="V459" s="72" t="str">
        <f t="shared" si="53"/>
        <v/>
      </c>
      <c r="W459" s="2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>
        <f t="shared" si="56"/>
        <v>447</v>
      </c>
      <c r="AJ459" s="58">
        <f t="shared" si="57"/>
        <v>0</v>
      </c>
      <c r="AK459" s="58"/>
      <c r="AL459" s="17"/>
      <c r="AM459" s="17"/>
      <c r="AN459" s="17"/>
    </row>
    <row r="460" spans="1:40" x14ac:dyDescent="0.15">
      <c r="A460" s="58"/>
      <c r="B460" s="29">
        <v>448</v>
      </c>
      <c r="C460" s="76"/>
      <c r="D460" s="27" t="s">
        <v>12</v>
      </c>
      <c r="E460" s="28"/>
      <c r="F460" s="58"/>
      <c r="G460" s="11" t="str">
        <f t="shared" si="51"/>
        <v/>
      </c>
      <c r="H460" s="57"/>
      <c r="I460" s="12" t="str">
        <f t="shared" si="50"/>
        <v/>
      </c>
      <c r="J460" s="56"/>
      <c r="K460" s="13" t="str">
        <f t="shared" si="52"/>
        <v/>
      </c>
      <c r="L460" s="28"/>
      <c r="M460" s="58"/>
      <c r="N460" s="58"/>
      <c r="O460" s="29"/>
      <c r="P460" s="70" t="str">
        <f t="shared" si="54"/>
        <v/>
      </c>
      <c r="Q460" s="27"/>
      <c r="R460" s="28"/>
      <c r="S460" s="58"/>
      <c r="T460" s="29"/>
      <c r="U460" s="50">
        <f t="shared" si="55"/>
        <v>448</v>
      </c>
      <c r="V460" s="72" t="str">
        <f t="shared" si="53"/>
        <v/>
      </c>
      <c r="W460" s="2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>
        <f t="shared" si="56"/>
        <v>448</v>
      </c>
      <c r="AJ460" s="58">
        <f t="shared" si="57"/>
        <v>0</v>
      </c>
      <c r="AK460" s="58"/>
      <c r="AL460" s="17"/>
      <c r="AM460" s="17"/>
      <c r="AN460" s="17"/>
    </row>
    <row r="461" spans="1:40" x14ac:dyDescent="0.15">
      <c r="A461" s="58"/>
      <c r="B461" s="29">
        <v>449</v>
      </c>
      <c r="C461" s="76"/>
      <c r="D461" s="27" t="s">
        <v>12</v>
      </c>
      <c r="E461" s="28"/>
      <c r="F461" s="58"/>
      <c r="G461" s="11" t="str">
        <f t="shared" si="51"/>
        <v/>
      </c>
      <c r="H461" s="57"/>
      <c r="I461" s="12" t="str">
        <f t="shared" ref="I461:I524" si="58">IF(G461="", "",ROUND(G461,0))</f>
        <v/>
      </c>
      <c r="J461" s="56"/>
      <c r="K461" s="13" t="str">
        <f t="shared" si="52"/>
        <v/>
      </c>
      <c r="L461" s="28"/>
      <c r="M461" s="58"/>
      <c r="N461" s="58"/>
      <c r="O461" s="29"/>
      <c r="P461" s="70" t="str">
        <f t="shared" si="54"/>
        <v/>
      </c>
      <c r="Q461" s="27"/>
      <c r="R461" s="28"/>
      <c r="S461" s="58"/>
      <c r="T461" s="29"/>
      <c r="U461" s="50">
        <f t="shared" si="55"/>
        <v>449</v>
      </c>
      <c r="V461" s="72" t="str">
        <f t="shared" si="53"/>
        <v/>
      </c>
      <c r="W461" s="2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>
        <f t="shared" si="56"/>
        <v>449</v>
      </c>
      <c r="AJ461" s="58">
        <f t="shared" si="57"/>
        <v>0</v>
      </c>
      <c r="AK461" s="58"/>
      <c r="AL461" s="17"/>
      <c r="AM461" s="17"/>
      <c r="AN461" s="17"/>
    </row>
    <row r="462" spans="1:40" x14ac:dyDescent="0.15">
      <c r="A462" s="58"/>
      <c r="B462" s="29">
        <v>450</v>
      </c>
      <c r="C462" s="76"/>
      <c r="D462" s="27" t="s">
        <v>12</v>
      </c>
      <c r="E462" s="28"/>
      <c r="F462" s="58"/>
      <c r="G462" s="11" t="str">
        <f t="shared" ref="G462:G525" si="59">IF(C462="","",(C462*($K$6-1))/($D$6))</f>
        <v/>
      </c>
      <c r="H462" s="57"/>
      <c r="I462" s="12" t="str">
        <f t="shared" si="58"/>
        <v/>
      </c>
      <c r="J462" s="56"/>
      <c r="K462" s="13" t="str">
        <f t="shared" ref="K462:K525" si="60">IF(I462="", "", LOWER(CONCATENATE("0x",  DEC2HEX(I462,3)   )))</f>
        <v/>
      </c>
      <c r="L462" s="28"/>
      <c r="M462" s="58"/>
      <c r="N462" s="58"/>
      <c r="O462" s="29"/>
      <c r="P462" s="70" t="str">
        <f t="shared" si="54"/>
        <v/>
      </c>
      <c r="Q462" s="27"/>
      <c r="R462" s="28"/>
      <c r="S462" s="58"/>
      <c r="T462" s="29"/>
      <c r="U462" s="50">
        <f t="shared" si="55"/>
        <v>450</v>
      </c>
      <c r="V462" s="72" t="str">
        <f t="shared" ref="V462:V525" si="61">K462</f>
        <v/>
      </c>
      <c r="W462" s="2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>
        <f t="shared" si="56"/>
        <v>450</v>
      </c>
      <c r="AJ462" s="58">
        <f t="shared" si="57"/>
        <v>0</v>
      </c>
      <c r="AK462" s="58"/>
      <c r="AL462" s="17"/>
      <c r="AM462" s="17"/>
      <c r="AN462" s="17"/>
    </row>
    <row r="463" spans="1:40" x14ac:dyDescent="0.15">
      <c r="A463" s="58"/>
      <c r="B463" s="29">
        <v>451</v>
      </c>
      <c r="C463" s="76"/>
      <c r="D463" s="27" t="s">
        <v>12</v>
      </c>
      <c r="E463" s="28"/>
      <c r="F463" s="58"/>
      <c r="G463" s="11" t="str">
        <f t="shared" si="59"/>
        <v/>
      </c>
      <c r="H463" s="57"/>
      <c r="I463" s="12" t="str">
        <f t="shared" si="58"/>
        <v/>
      </c>
      <c r="J463" s="56"/>
      <c r="K463" s="13" t="str">
        <f t="shared" si="60"/>
        <v/>
      </c>
      <c r="L463" s="28"/>
      <c r="M463" s="58"/>
      <c r="N463" s="58"/>
      <c r="O463" s="29"/>
      <c r="P463" s="70" t="str">
        <f t="shared" ref="P463:P526" si="62">IF(C463="", "",_xlfn.CONCAT(B463, " ", C463))</f>
        <v/>
      </c>
      <c r="Q463" s="27"/>
      <c r="R463" s="28"/>
      <c r="S463" s="58"/>
      <c r="T463" s="29"/>
      <c r="U463" s="50">
        <f t="shared" si="55"/>
        <v>451</v>
      </c>
      <c r="V463" s="72" t="str">
        <f t="shared" si="61"/>
        <v/>
      </c>
      <c r="W463" s="2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>
        <f t="shared" si="56"/>
        <v>451</v>
      </c>
      <c r="AJ463" s="58">
        <f t="shared" si="57"/>
        <v>0</v>
      </c>
      <c r="AK463" s="58"/>
      <c r="AL463" s="17"/>
      <c r="AM463" s="17"/>
      <c r="AN463" s="17"/>
    </row>
    <row r="464" spans="1:40" x14ac:dyDescent="0.15">
      <c r="A464" s="58"/>
      <c r="B464" s="29">
        <v>452</v>
      </c>
      <c r="C464" s="76"/>
      <c r="D464" s="27" t="s">
        <v>12</v>
      </c>
      <c r="E464" s="28"/>
      <c r="F464" s="58"/>
      <c r="G464" s="11" t="str">
        <f t="shared" si="59"/>
        <v/>
      </c>
      <c r="H464" s="57"/>
      <c r="I464" s="12" t="str">
        <f t="shared" si="58"/>
        <v/>
      </c>
      <c r="J464" s="56"/>
      <c r="K464" s="13" t="str">
        <f t="shared" si="60"/>
        <v/>
      </c>
      <c r="L464" s="28"/>
      <c r="M464" s="58"/>
      <c r="N464" s="58"/>
      <c r="O464" s="29"/>
      <c r="P464" s="70" t="str">
        <f t="shared" si="62"/>
        <v/>
      </c>
      <c r="Q464" s="27"/>
      <c r="R464" s="28"/>
      <c r="S464" s="58"/>
      <c r="T464" s="29"/>
      <c r="U464" s="50">
        <f t="shared" si="55"/>
        <v>452</v>
      </c>
      <c r="V464" s="72" t="str">
        <f t="shared" si="61"/>
        <v/>
      </c>
      <c r="W464" s="2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>
        <f t="shared" si="56"/>
        <v>452</v>
      </c>
      <c r="AJ464" s="58">
        <f t="shared" si="57"/>
        <v>0</v>
      </c>
      <c r="AK464" s="58"/>
      <c r="AL464" s="17"/>
      <c r="AM464" s="17"/>
      <c r="AN464" s="17"/>
    </row>
    <row r="465" spans="1:40" x14ac:dyDescent="0.15">
      <c r="A465" s="58"/>
      <c r="B465" s="29">
        <v>453</v>
      </c>
      <c r="C465" s="76"/>
      <c r="D465" s="27" t="s">
        <v>12</v>
      </c>
      <c r="E465" s="28"/>
      <c r="F465" s="58"/>
      <c r="G465" s="11" t="str">
        <f t="shared" si="59"/>
        <v/>
      </c>
      <c r="H465" s="57"/>
      <c r="I465" s="12" t="str">
        <f t="shared" si="58"/>
        <v/>
      </c>
      <c r="J465" s="56"/>
      <c r="K465" s="13" t="str">
        <f t="shared" si="60"/>
        <v/>
      </c>
      <c r="L465" s="28"/>
      <c r="M465" s="58"/>
      <c r="N465" s="58"/>
      <c r="O465" s="29"/>
      <c r="P465" s="70" t="str">
        <f t="shared" si="62"/>
        <v/>
      </c>
      <c r="Q465" s="27"/>
      <c r="R465" s="28"/>
      <c r="S465" s="58"/>
      <c r="T465" s="29"/>
      <c r="U465" s="50">
        <f t="shared" ref="U465:U528" si="63">B465</f>
        <v>453</v>
      </c>
      <c r="V465" s="72" t="str">
        <f t="shared" si="61"/>
        <v/>
      </c>
      <c r="W465" s="2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>
        <f t="shared" si="56"/>
        <v>453</v>
      </c>
      <c r="AJ465" s="58">
        <f t="shared" si="57"/>
        <v>0</v>
      </c>
      <c r="AK465" s="58"/>
      <c r="AL465" s="17"/>
      <c r="AM465" s="17"/>
      <c r="AN465" s="17"/>
    </row>
    <row r="466" spans="1:40" x14ac:dyDescent="0.15">
      <c r="A466" s="58"/>
      <c r="B466" s="29">
        <v>454</v>
      </c>
      <c r="C466" s="76"/>
      <c r="D466" s="27" t="s">
        <v>12</v>
      </c>
      <c r="E466" s="28"/>
      <c r="F466" s="58"/>
      <c r="G466" s="11" t="str">
        <f t="shared" si="59"/>
        <v/>
      </c>
      <c r="H466" s="57"/>
      <c r="I466" s="12" t="str">
        <f t="shared" si="58"/>
        <v/>
      </c>
      <c r="J466" s="56"/>
      <c r="K466" s="13" t="str">
        <f t="shared" si="60"/>
        <v/>
      </c>
      <c r="L466" s="28"/>
      <c r="M466" s="58"/>
      <c r="N466" s="58"/>
      <c r="O466" s="29"/>
      <c r="P466" s="70" t="str">
        <f t="shared" si="62"/>
        <v/>
      </c>
      <c r="Q466" s="27"/>
      <c r="R466" s="28"/>
      <c r="S466" s="58"/>
      <c r="T466" s="29"/>
      <c r="U466" s="50">
        <f t="shared" si="63"/>
        <v>454</v>
      </c>
      <c r="V466" s="72" t="str">
        <f t="shared" si="61"/>
        <v/>
      </c>
      <c r="W466" s="2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>
        <f t="shared" si="56"/>
        <v>454</v>
      </c>
      <c r="AJ466" s="58">
        <f t="shared" si="57"/>
        <v>0</v>
      </c>
      <c r="AK466" s="58"/>
      <c r="AL466" s="17"/>
      <c r="AM466" s="17"/>
      <c r="AN466" s="17"/>
    </row>
    <row r="467" spans="1:40" x14ac:dyDescent="0.15">
      <c r="A467" s="58"/>
      <c r="B467" s="29">
        <v>455</v>
      </c>
      <c r="C467" s="76"/>
      <c r="D467" s="27" t="s">
        <v>12</v>
      </c>
      <c r="E467" s="28"/>
      <c r="F467" s="58"/>
      <c r="G467" s="11" t="str">
        <f t="shared" si="59"/>
        <v/>
      </c>
      <c r="H467" s="57"/>
      <c r="I467" s="12" t="str">
        <f t="shared" si="58"/>
        <v/>
      </c>
      <c r="J467" s="56"/>
      <c r="K467" s="13" t="str">
        <f t="shared" si="60"/>
        <v/>
      </c>
      <c r="L467" s="28"/>
      <c r="M467" s="58"/>
      <c r="N467" s="58"/>
      <c r="O467" s="29"/>
      <c r="P467" s="70" t="str">
        <f t="shared" si="62"/>
        <v/>
      </c>
      <c r="Q467" s="27"/>
      <c r="R467" s="28"/>
      <c r="S467" s="58"/>
      <c r="T467" s="29"/>
      <c r="U467" s="50">
        <f t="shared" si="63"/>
        <v>455</v>
      </c>
      <c r="V467" s="72" t="str">
        <f t="shared" si="61"/>
        <v/>
      </c>
      <c r="W467" s="2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>
        <f t="shared" si="56"/>
        <v>455</v>
      </c>
      <c r="AJ467" s="58">
        <f t="shared" si="57"/>
        <v>0</v>
      </c>
      <c r="AK467" s="58"/>
      <c r="AL467" s="17"/>
      <c r="AM467" s="17"/>
      <c r="AN467" s="17"/>
    </row>
    <row r="468" spans="1:40" x14ac:dyDescent="0.15">
      <c r="A468" s="58"/>
      <c r="B468" s="29">
        <v>456</v>
      </c>
      <c r="C468" s="76"/>
      <c r="D468" s="27" t="s">
        <v>12</v>
      </c>
      <c r="E468" s="28"/>
      <c r="F468" s="58"/>
      <c r="G468" s="11" t="str">
        <f t="shared" si="59"/>
        <v/>
      </c>
      <c r="H468" s="57"/>
      <c r="I468" s="12" t="str">
        <f t="shared" si="58"/>
        <v/>
      </c>
      <c r="J468" s="56"/>
      <c r="K468" s="13" t="str">
        <f t="shared" si="60"/>
        <v/>
      </c>
      <c r="L468" s="28"/>
      <c r="M468" s="58"/>
      <c r="N468" s="58"/>
      <c r="O468" s="29"/>
      <c r="P468" s="70" t="str">
        <f t="shared" si="62"/>
        <v/>
      </c>
      <c r="Q468" s="27"/>
      <c r="R468" s="28"/>
      <c r="S468" s="58"/>
      <c r="T468" s="29"/>
      <c r="U468" s="50">
        <f t="shared" si="63"/>
        <v>456</v>
      </c>
      <c r="V468" s="72" t="str">
        <f t="shared" si="61"/>
        <v/>
      </c>
      <c r="W468" s="2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>
        <f t="shared" si="56"/>
        <v>456</v>
      </c>
      <c r="AJ468" s="58">
        <f t="shared" si="57"/>
        <v>0</v>
      </c>
      <c r="AK468" s="58"/>
      <c r="AL468" s="17"/>
      <c r="AM468" s="17"/>
      <c r="AN468" s="17"/>
    </row>
    <row r="469" spans="1:40" x14ac:dyDescent="0.15">
      <c r="A469" s="58"/>
      <c r="B469" s="29">
        <v>457</v>
      </c>
      <c r="C469" s="76"/>
      <c r="D469" s="27" t="s">
        <v>12</v>
      </c>
      <c r="E469" s="28"/>
      <c r="F469" s="58"/>
      <c r="G469" s="11" t="str">
        <f t="shared" si="59"/>
        <v/>
      </c>
      <c r="H469" s="57"/>
      <c r="I469" s="12" t="str">
        <f t="shared" si="58"/>
        <v/>
      </c>
      <c r="J469" s="56"/>
      <c r="K469" s="13" t="str">
        <f t="shared" si="60"/>
        <v/>
      </c>
      <c r="L469" s="28"/>
      <c r="M469" s="58"/>
      <c r="N469" s="58"/>
      <c r="O469" s="29"/>
      <c r="P469" s="70" t="str">
        <f t="shared" si="62"/>
        <v/>
      </c>
      <c r="Q469" s="27"/>
      <c r="R469" s="28"/>
      <c r="S469" s="58"/>
      <c r="T469" s="29"/>
      <c r="U469" s="50">
        <f t="shared" si="63"/>
        <v>457</v>
      </c>
      <c r="V469" s="72" t="str">
        <f t="shared" si="61"/>
        <v/>
      </c>
      <c r="W469" s="2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>
        <f t="shared" si="56"/>
        <v>457</v>
      </c>
      <c r="AJ469" s="58">
        <f t="shared" si="57"/>
        <v>0</v>
      </c>
      <c r="AK469" s="58"/>
      <c r="AL469" s="17"/>
      <c r="AM469" s="17"/>
      <c r="AN469" s="17"/>
    </row>
    <row r="470" spans="1:40" x14ac:dyDescent="0.15">
      <c r="A470" s="58"/>
      <c r="B470" s="29">
        <v>458</v>
      </c>
      <c r="C470" s="76"/>
      <c r="D470" s="27" t="s">
        <v>12</v>
      </c>
      <c r="E470" s="28"/>
      <c r="F470" s="58"/>
      <c r="G470" s="11" t="str">
        <f t="shared" si="59"/>
        <v/>
      </c>
      <c r="H470" s="57"/>
      <c r="I470" s="12" t="str">
        <f t="shared" si="58"/>
        <v/>
      </c>
      <c r="J470" s="56"/>
      <c r="K470" s="13" t="str">
        <f t="shared" si="60"/>
        <v/>
      </c>
      <c r="L470" s="28"/>
      <c r="M470" s="58"/>
      <c r="N470" s="58"/>
      <c r="O470" s="29"/>
      <c r="P470" s="70" t="str">
        <f t="shared" si="62"/>
        <v/>
      </c>
      <c r="Q470" s="27"/>
      <c r="R470" s="28"/>
      <c r="S470" s="58"/>
      <c r="T470" s="29"/>
      <c r="U470" s="50">
        <f t="shared" si="63"/>
        <v>458</v>
      </c>
      <c r="V470" s="72" t="str">
        <f t="shared" si="61"/>
        <v/>
      </c>
      <c r="W470" s="2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>
        <f t="shared" ref="AI470:AI533" si="64">B470</f>
        <v>458</v>
      </c>
      <c r="AJ470" s="58">
        <f t="shared" ref="AJ470:AJ533" si="65">C470</f>
        <v>0</v>
      </c>
      <c r="AK470" s="58"/>
      <c r="AL470" s="17"/>
      <c r="AM470" s="17"/>
      <c r="AN470" s="17"/>
    </row>
    <row r="471" spans="1:40" x14ac:dyDescent="0.15">
      <c r="A471" s="58"/>
      <c r="B471" s="29">
        <v>459</v>
      </c>
      <c r="C471" s="76"/>
      <c r="D471" s="27" t="s">
        <v>12</v>
      </c>
      <c r="E471" s="28"/>
      <c r="F471" s="58"/>
      <c r="G471" s="11" t="str">
        <f t="shared" si="59"/>
        <v/>
      </c>
      <c r="H471" s="57"/>
      <c r="I471" s="12" t="str">
        <f t="shared" si="58"/>
        <v/>
      </c>
      <c r="J471" s="56"/>
      <c r="K471" s="13" t="str">
        <f t="shared" si="60"/>
        <v/>
      </c>
      <c r="L471" s="28"/>
      <c r="M471" s="58"/>
      <c r="N471" s="58"/>
      <c r="O471" s="29"/>
      <c r="P471" s="70" t="str">
        <f t="shared" si="62"/>
        <v/>
      </c>
      <c r="Q471" s="27"/>
      <c r="R471" s="28"/>
      <c r="S471" s="58"/>
      <c r="T471" s="29"/>
      <c r="U471" s="50">
        <f t="shared" si="63"/>
        <v>459</v>
      </c>
      <c r="V471" s="72" t="str">
        <f t="shared" si="61"/>
        <v/>
      </c>
      <c r="W471" s="2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>
        <f t="shared" si="64"/>
        <v>459</v>
      </c>
      <c r="AJ471" s="58">
        <f t="shared" si="65"/>
        <v>0</v>
      </c>
      <c r="AK471" s="58"/>
      <c r="AL471" s="17"/>
      <c r="AM471" s="17"/>
      <c r="AN471" s="17"/>
    </row>
    <row r="472" spans="1:40" x14ac:dyDescent="0.15">
      <c r="A472" s="58"/>
      <c r="B472" s="29">
        <v>460</v>
      </c>
      <c r="C472" s="76"/>
      <c r="D472" s="27" t="s">
        <v>12</v>
      </c>
      <c r="E472" s="28"/>
      <c r="F472" s="58"/>
      <c r="G472" s="11" t="str">
        <f t="shared" si="59"/>
        <v/>
      </c>
      <c r="H472" s="57"/>
      <c r="I472" s="12" t="str">
        <f t="shared" si="58"/>
        <v/>
      </c>
      <c r="J472" s="56"/>
      <c r="K472" s="13" t="str">
        <f t="shared" si="60"/>
        <v/>
      </c>
      <c r="L472" s="28"/>
      <c r="M472" s="58"/>
      <c r="N472" s="58"/>
      <c r="O472" s="29"/>
      <c r="P472" s="70" t="str">
        <f t="shared" si="62"/>
        <v/>
      </c>
      <c r="Q472" s="27"/>
      <c r="R472" s="28"/>
      <c r="S472" s="58"/>
      <c r="T472" s="29"/>
      <c r="U472" s="50">
        <f t="shared" si="63"/>
        <v>460</v>
      </c>
      <c r="V472" s="72" t="str">
        <f t="shared" si="61"/>
        <v/>
      </c>
      <c r="W472" s="2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>
        <f t="shared" si="64"/>
        <v>460</v>
      </c>
      <c r="AJ472" s="58">
        <f t="shared" si="65"/>
        <v>0</v>
      </c>
      <c r="AK472" s="58"/>
      <c r="AL472" s="17"/>
      <c r="AM472" s="17"/>
      <c r="AN472" s="17"/>
    </row>
    <row r="473" spans="1:40" x14ac:dyDescent="0.15">
      <c r="A473" s="58"/>
      <c r="B473" s="29">
        <v>461</v>
      </c>
      <c r="C473" s="76"/>
      <c r="D473" s="27" t="s">
        <v>12</v>
      </c>
      <c r="E473" s="28"/>
      <c r="F473" s="58"/>
      <c r="G473" s="11" t="str">
        <f t="shared" si="59"/>
        <v/>
      </c>
      <c r="H473" s="57"/>
      <c r="I473" s="12" t="str">
        <f t="shared" si="58"/>
        <v/>
      </c>
      <c r="J473" s="56"/>
      <c r="K473" s="13" t="str">
        <f t="shared" si="60"/>
        <v/>
      </c>
      <c r="L473" s="28"/>
      <c r="M473" s="58"/>
      <c r="N473" s="58"/>
      <c r="O473" s="29"/>
      <c r="P473" s="70" t="str">
        <f t="shared" si="62"/>
        <v/>
      </c>
      <c r="Q473" s="27"/>
      <c r="R473" s="28"/>
      <c r="S473" s="58"/>
      <c r="T473" s="29"/>
      <c r="U473" s="50">
        <f t="shared" si="63"/>
        <v>461</v>
      </c>
      <c r="V473" s="72" t="str">
        <f t="shared" si="61"/>
        <v/>
      </c>
      <c r="W473" s="2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>
        <f t="shared" si="64"/>
        <v>461</v>
      </c>
      <c r="AJ473" s="58">
        <f t="shared" si="65"/>
        <v>0</v>
      </c>
      <c r="AK473" s="58"/>
      <c r="AL473" s="17"/>
      <c r="AM473" s="17"/>
      <c r="AN473" s="17"/>
    </row>
    <row r="474" spans="1:40" x14ac:dyDescent="0.15">
      <c r="A474" s="58"/>
      <c r="B474" s="29">
        <v>462</v>
      </c>
      <c r="C474" s="76"/>
      <c r="D474" s="27" t="s">
        <v>12</v>
      </c>
      <c r="E474" s="28"/>
      <c r="F474" s="58"/>
      <c r="G474" s="11" t="str">
        <f t="shared" si="59"/>
        <v/>
      </c>
      <c r="H474" s="57"/>
      <c r="I474" s="12" t="str">
        <f t="shared" si="58"/>
        <v/>
      </c>
      <c r="J474" s="56"/>
      <c r="K474" s="13" t="str">
        <f t="shared" si="60"/>
        <v/>
      </c>
      <c r="L474" s="28"/>
      <c r="M474" s="58"/>
      <c r="N474" s="58"/>
      <c r="O474" s="29"/>
      <c r="P474" s="70" t="str">
        <f t="shared" si="62"/>
        <v/>
      </c>
      <c r="Q474" s="27"/>
      <c r="R474" s="28"/>
      <c r="S474" s="58"/>
      <c r="T474" s="29"/>
      <c r="U474" s="50">
        <f t="shared" si="63"/>
        <v>462</v>
      </c>
      <c r="V474" s="72" t="str">
        <f t="shared" si="61"/>
        <v/>
      </c>
      <c r="W474" s="2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>
        <f t="shared" si="64"/>
        <v>462</v>
      </c>
      <c r="AJ474" s="58">
        <f t="shared" si="65"/>
        <v>0</v>
      </c>
      <c r="AK474" s="58"/>
      <c r="AL474" s="17"/>
      <c r="AM474" s="17"/>
      <c r="AN474" s="17"/>
    </row>
    <row r="475" spans="1:40" x14ac:dyDescent="0.15">
      <c r="A475" s="58"/>
      <c r="B475" s="29">
        <v>463</v>
      </c>
      <c r="C475" s="76"/>
      <c r="D475" s="27" t="s">
        <v>12</v>
      </c>
      <c r="E475" s="28"/>
      <c r="F475" s="58"/>
      <c r="G475" s="11" t="str">
        <f t="shared" si="59"/>
        <v/>
      </c>
      <c r="H475" s="57"/>
      <c r="I475" s="12" t="str">
        <f t="shared" si="58"/>
        <v/>
      </c>
      <c r="J475" s="56"/>
      <c r="K475" s="13" t="str">
        <f t="shared" si="60"/>
        <v/>
      </c>
      <c r="L475" s="28"/>
      <c r="M475" s="58"/>
      <c r="N475" s="58"/>
      <c r="O475" s="29"/>
      <c r="P475" s="70" t="str">
        <f t="shared" si="62"/>
        <v/>
      </c>
      <c r="Q475" s="27"/>
      <c r="R475" s="28"/>
      <c r="S475" s="58"/>
      <c r="T475" s="29"/>
      <c r="U475" s="50">
        <f t="shared" si="63"/>
        <v>463</v>
      </c>
      <c r="V475" s="72" t="str">
        <f t="shared" si="61"/>
        <v/>
      </c>
      <c r="W475" s="2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>
        <f t="shared" si="64"/>
        <v>463</v>
      </c>
      <c r="AJ475" s="58">
        <f t="shared" si="65"/>
        <v>0</v>
      </c>
      <c r="AK475" s="58"/>
      <c r="AL475" s="17"/>
      <c r="AM475" s="17"/>
      <c r="AN475" s="17"/>
    </row>
    <row r="476" spans="1:40" x14ac:dyDescent="0.15">
      <c r="A476" s="58"/>
      <c r="B476" s="29">
        <v>464</v>
      </c>
      <c r="C476" s="76"/>
      <c r="D476" s="27" t="s">
        <v>12</v>
      </c>
      <c r="E476" s="28"/>
      <c r="F476" s="58"/>
      <c r="G476" s="11" t="str">
        <f t="shared" si="59"/>
        <v/>
      </c>
      <c r="H476" s="57"/>
      <c r="I476" s="12" t="str">
        <f t="shared" si="58"/>
        <v/>
      </c>
      <c r="J476" s="56"/>
      <c r="K476" s="13" t="str">
        <f t="shared" si="60"/>
        <v/>
      </c>
      <c r="L476" s="28"/>
      <c r="M476" s="58"/>
      <c r="N476" s="58"/>
      <c r="O476" s="29"/>
      <c r="P476" s="70" t="str">
        <f t="shared" si="62"/>
        <v/>
      </c>
      <c r="Q476" s="27"/>
      <c r="R476" s="28"/>
      <c r="S476" s="58"/>
      <c r="T476" s="29"/>
      <c r="U476" s="50">
        <f t="shared" si="63"/>
        <v>464</v>
      </c>
      <c r="V476" s="72" t="str">
        <f t="shared" si="61"/>
        <v/>
      </c>
      <c r="W476" s="2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>
        <f t="shared" si="64"/>
        <v>464</v>
      </c>
      <c r="AJ476" s="58">
        <f t="shared" si="65"/>
        <v>0</v>
      </c>
      <c r="AK476" s="58"/>
      <c r="AL476" s="17"/>
      <c r="AM476" s="17"/>
      <c r="AN476" s="17"/>
    </row>
    <row r="477" spans="1:40" x14ac:dyDescent="0.15">
      <c r="A477" s="58"/>
      <c r="B477" s="29">
        <v>465</v>
      </c>
      <c r="C477" s="76"/>
      <c r="D477" s="27" t="s">
        <v>12</v>
      </c>
      <c r="E477" s="28"/>
      <c r="F477" s="58"/>
      <c r="G477" s="11" t="str">
        <f t="shared" si="59"/>
        <v/>
      </c>
      <c r="H477" s="57"/>
      <c r="I477" s="12" t="str">
        <f t="shared" si="58"/>
        <v/>
      </c>
      <c r="J477" s="56"/>
      <c r="K477" s="13" t="str">
        <f t="shared" si="60"/>
        <v/>
      </c>
      <c r="L477" s="28"/>
      <c r="M477" s="58"/>
      <c r="N477" s="58"/>
      <c r="O477" s="29"/>
      <c r="P477" s="70" t="str">
        <f t="shared" si="62"/>
        <v/>
      </c>
      <c r="Q477" s="27"/>
      <c r="R477" s="28"/>
      <c r="S477" s="58"/>
      <c r="T477" s="29"/>
      <c r="U477" s="50">
        <f t="shared" si="63"/>
        <v>465</v>
      </c>
      <c r="V477" s="72" t="str">
        <f t="shared" si="61"/>
        <v/>
      </c>
      <c r="W477" s="2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>
        <f t="shared" si="64"/>
        <v>465</v>
      </c>
      <c r="AJ477" s="58">
        <f t="shared" si="65"/>
        <v>0</v>
      </c>
      <c r="AK477" s="58"/>
      <c r="AL477" s="17"/>
      <c r="AM477" s="17"/>
      <c r="AN477" s="17"/>
    </row>
    <row r="478" spans="1:40" x14ac:dyDescent="0.15">
      <c r="A478" s="58"/>
      <c r="B478" s="29">
        <v>466</v>
      </c>
      <c r="C478" s="76"/>
      <c r="D478" s="27" t="s">
        <v>12</v>
      </c>
      <c r="E478" s="28"/>
      <c r="F478" s="58"/>
      <c r="G478" s="11" t="str">
        <f t="shared" si="59"/>
        <v/>
      </c>
      <c r="H478" s="57"/>
      <c r="I478" s="12" t="str">
        <f t="shared" si="58"/>
        <v/>
      </c>
      <c r="J478" s="56"/>
      <c r="K478" s="13" t="str">
        <f t="shared" si="60"/>
        <v/>
      </c>
      <c r="L478" s="28"/>
      <c r="M478" s="58"/>
      <c r="N478" s="58"/>
      <c r="O478" s="29"/>
      <c r="P478" s="70" t="str">
        <f t="shared" si="62"/>
        <v/>
      </c>
      <c r="Q478" s="27"/>
      <c r="R478" s="28"/>
      <c r="S478" s="58"/>
      <c r="T478" s="29"/>
      <c r="U478" s="50">
        <f t="shared" si="63"/>
        <v>466</v>
      </c>
      <c r="V478" s="72" t="str">
        <f t="shared" si="61"/>
        <v/>
      </c>
      <c r="W478" s="2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>
        <f t="shared" si="64"/>
        <v>466</v>
      </c>
      <c r="AJ478" s="58">
        <f t="shared" si="65"/>
        <v>0</v>
      </c>
      <c r="AK478" s="58"/>
      <c r="AL478" s="17"/>
      <c r="AM478" s="17"/>
      <c r="AN478" s="17"/>
    </row>
    <row r="479" spans="1:40" x14ac:dyDescent="0.15">
      <c r="A479" s="58"/>
      <c r="B479" s="29">
        <v>467</v>
      </c>
      <c r="C479" s="76"/>
      <c r="D479" s="27" t="s">
        <v>12</v>
      </c>
      <c r="E479" s="28"/>
      <c r="F479" s="58"/>
      <c r="G479" s="11" t="str">
        <f t="shared" si="59"/>
        <v/>
      </c>
      <c r="H479" s="57"/>
      <c r="I479" s="12" t="str">
        <f t="shared" si="58"/>
        <v/>
      </c>
      <c r="J479" s="56"/>
      <c r="K479" s="13" t="str">
        <f t="shared" si="60"/>
        <v/>
      </c>
      <c r="L479" s="28"/>
      <c r="M479" s="58"/>
      <c r="N479" s="58"/>
      <c r="O479" s="29"/>
      <c r="P479" s="70" t="str">
        <f t="shared" si="62"/>
        <v/>
      </c>
      <c r="Q479" s="27"/>
      <c r="R479" s="28"/>
      <c r="S479" s="58"/>
      <c r="T479" s="29"/>
      <c r="U479" s="50">
        <f t="shared" si="63"/>
        <v>467</v>
      </c>
      <c r="V479" s="72" t="str">
        <f t="shared" si="61"/>
        <v/>
      </c>
      <c r="W479" s="2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>
        <f t="shared" si="64"/>
        <v>467</v>
      </c>
      <c r="AJ479" s="58">
        <f t="shared" si="65"/>
        <v>0</v>
      </c>
      <c r="AK479" s="58"/>
      <c r="AL479" s="17"/>
      <c r="AM479" s="17"/>
      <c r="AN479" s="17"/>
    </row>
    <row r="480" spans="1:40" x14ac:dyDescent="0.15">
      <c r="A480" s="58"/>
      <c r="B480" s="29">
        <v>468</v>
      </c>
      <c r="C480" s="76"/>
      <c r="D480" s="27" t="s">
        <v>12</v>
      </c>
      <c r="E480" s="28"/>
      <c r="F480" s="58"/>
      <c r="G480" s="11" t="str">
        <f t="shared" si="59"/>
        <v/>
      </c>
      <c r="H480" s="57"/>
      <c r="I480" s="12" t="str">
        <f t="shared" si="58"/>
        <v/>
      </c>
      <c r="J480" s="56"/>
      <c r="K480" s="13" t="str">
        <f t="shared" si="60"/>
        <v/>
      </c>
      <c r="L480" s="28"/>
      <c r="M480" s="58"/>
      <c r="N480" s="58"/>
      <c r="O480" s="29"/>
      <c r="P480" s="70" t="str">
        <f t="shared" si="62"/>
        <v/>
      </c>
      <c r="Q480" s="27"/>
      <c r="R480" s="28"/>
      <c r="S480" s="58"/>
      <c r="T480" s="29"/>
      <c r="U480" s="50">
        <f t="shared" si="63"/>
        <v>468</v>
      </c>
      <c r="V480" s="72" t="str">
        <f t="shared" si="61"/>
        <v/>
      </c>
      <c r="W480" s="2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>
        <f t="shared" si="64"/>
        <v>468</v>
      </c>
      <c r="AJ480" s="58">
        <f t="shared" si="65"/>
        <v>0</v>
      </c>
      <c r="AK480" s="58"/>
      <c r="AL480" s="17"/>
      <c r="AM480" s="17"/>
      <c r="AN480" s="17"/>
    </row>
    <row r="481" spans="1:40" x14ac:dyDescent="0.15">
      <c r="A481" s="58"/>
      <c r="B481" s="29">
        <v>469</v>
      </c>
      <c r="C481" s="76"/>
      <c r="D481" s="27" t="s">
        <v>12</v>
      </c>
      <c r="E481" s="28"/>
      <c r="F481" s="58"/>
      <c r="G481" s="11" t="str">
        <f t="shared" si="59"/>
        <v/>
      </c>
      <c r="H481" s="57"/>
      <c r="I481" s="12" t="str">
        <f t="shared" si="58"/>
        <v/>
      </c>
      <c r="J481" s="56"/>
      <c r="K481" s="13" t="str">
        <f t="shared" si="60"/>
        <v/>
      </c>
      <c r="L481" s="28"/>
      <c r="M481" s="58"/>
      <c r="N481" s="58"/>
      <c r="O481" s="29"/>
      <c r="P481" s="70" t="str">
        <f t="shared" si="62"/>
        <v/>
      </c>
      <c r="Q481" s="27"/>
      <c r="R481" s="28"/>
      <c r="S481" s="58"/>
      <c r="T481" s="29"/>
      <c r="U481" s="50">
        <f t="shared" si="63"/>
        <v>469</v>
      </c>
      <c r="V481" s="72" t="str">
        <f t="shared" si="61"/>
        <v/>
      </c>
      <c r="W481" s="2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>
        <f t="shared" si="64"/>
        <v>469</v>
      </c>
      <c r="AJ481" s="58">
        <f t="shared" si="65"/>
        <v>0</v>
      </c>
      <c r="AK481" s="58"/>
      <c r="AL481" s="17"/>
      <c r="AM481" s="17"/>
      <c r="AN481" s="17"/>
    </row>
    <row r="482" spans="1:40" x14ac:dyDescent="0.15">
      <c r="A482" s="58"/>
      <c r="B482" s="29">
        <v>470</v>
      </c>
      <c r="C482" s="76"/>
      <c r="D482" s="27" t="s">
        <v>12</v>
      </c>
      <c r="E482" s="28"/>
      <c r="F482" s="58"/>
      <c r="G482" s="11" t="str">
        <f t="shared" si="59"/>
        <v/>
      </c>
      <c r="H482" s="57"/>
      <c r="I482" s="12" t="str">
        <f t="shared" si="58"/>
        <v/>
      </c>
      <c r="J482" s="56"/>
      <c r="K482" s="13" t="str">
        <f t="shared" si="60"/>
        <v/>
      </c>
      <c r="L482" s="28"/>
      <c r="M482" s="58"/>
      <c r="N482" s="58"/>
      <c r="O482" s="29"/>
      <c r="P482" s="70" t="str">
        <f t="shared" si="62"/>
        <v/>
      </c>
      <c r="Q482" s="27"/>
      <c r="R482" s="28"/>
      <c r="S482" s="58"/>
      <c r="T482" s="29"/>
      <c r="U482" s="50">
        <f t="shared" si="63"/>
        <v>470</v>
      </c>
      <c r="V482" s="72" t="str">
        <f t="shared" si="61"/>
        <v/>
      </c>
      <c r="W482" s="2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>
        <f t="shared" si="64"/>
        <v>470</v>
      </c>
      <c r="AJ482" s="58">
        <f t="shared" si="65"/>
        <v>0</v>
      </c>
      <c r="AK482" s="58"/>
      <c r="AL482" s="17"/>
      <c r="AM482" s="17"/>
      <c r="AN482" s="17"/>
    </row>
    <row r="483" spans="1:40" x14ac:dyDescent="0.15">
      <c r="A483" s="58"/>
      <c r="B483" s="29">
        <v>471</v>
      </c>
      <c r="C483" s="76"/>
      <c r="D483" s="27" t="s">
        <v>12</v>
      </c>
      <c r="E483" s="28"/>
      <c r="F483" s="58"/>
      <c r="G483" s="11" t="str">
        <f t="shared" si="59"/>
        <v/>
      </c>
      <c r="H483" s="57"/>
      <c r="I483" s="12" t="str">
        <f t="shared" si="58"/>
        <v/>
      </c>
      <c r="J483" s="56"/>
      <c r="K483" s="13" t="str">
        <f t="shared" si="60"/>
        <v/>
      </c>
      <c r="L483" s="28"/>
      <c r="M483" s="58"/>
      <c r="N483" s="58"/>
      <c r="O483" s="29"/>
      <c r="P483" s="70" t="str">
        <f t="shared" si="62"/>
        <v/>
      </c>
      <c r="Q483" s="27"/>
      <c r="R483" s="28"/>
      <c r="S483" s="58"/>
      <c r="T483" s="29"/>
      <c r="U483" s="50">
        <f t="shared" si="63"/>
        <v>471</v>
      </c>
      <c r="V483" s="72" t="str">
        <f t="shared" si="61"/>
        <v/>
      </c>
      <c r="W483" s="2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>
        <f t="shared" si="64"/>
        <v>471</v>
      </c>
      <c r="AJ483" s="58">
        <f t="shared" si="65"/>
        <v>0</v>
      </c>
      <c r="AK483" s="58"/>
      <c r="AL483" s="17"/>
      <c r="AM483" s="17"/>
      <c r="AN483" s="17"/>
    </row>
    <row r="484" spans="1:40" x14ac:dyDescent="0.15">
      <c r="A484" s="58"/>
      <c r="B484" s="29">
        <v>472</v>
      </c>
      <c r="C484" s="76"/>
      <c r="D484" s="27" t="s">
        <v>12</v>
      </c>
      <c r="E484" s="28"/>
      <c r="F484" s="58"/>
      <c r="G484" s="11" t="str">
        <f t="shared" si="59"/>
        <v/>
      </c>
      <c r="H484" s="57"/>
      <c r="I484" s="12" t="str">
        <f t="shared" si="58"/>
        <v/>
      </c>
      <c r="J484" s="56"/>
      <c r="K484" s="13" t="str">
        <f t="shared" si="60"/>
        <v/>
      </c>
      <c r="L484" s="28"/>
      <c r="M484" s="58"/>
      <c r="N484" s="58"/>
      <c r="O484" s="29"/>
      <c r="P484" s="70" t="str">
        <f t="shared" si="62"/>
        <v/>
      </c>
      <c r="Q484" s="27"/>
      <c r="R484" s="28"/>
      <c r="S484" s="58"/>
      <c r="T484" s="29"/>
      <c r="U484" s="50">
        <f t="shared" si="63"/>
        <v>472</v>
      </c>
      <c r="V484" s="72" t="str">
        <f t="shared" si="61"/>
        <v/>
      </c>
      <c r="W484" s="2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>
        <f t="shared" si="64"/>
        <v>472</v>
      </c>
      <c r="AJ484" s="58">
        <f t="shared" si="65"/>
        <v>0</v>
      </c>
      <c r="AK484" s="58"/>
      <c r="AL484" s="17"/>
      <c r="AM484" s="17"/>
      <c r="AN484" s="17"/>
    </row>
    <row r="485" spans="1:40" x14ac:dyDescent="0.15">
      <c r="A485" s="58"/>
      <c r="B485" s="29">
        <v>473</v>
      </c>
      <c r="C485" s="76"/>
      <c r="D485" s="27" t="s">
        <v>12</v>
      </c>
      <c r="E485" s="28"/>
      <c r="F485" s="58"/>
      <c r="G485" s="11" t="str">
        <f t="shared" si="59"/>
        <v/>
      </c>
      <c r="H485" s="57"/>
      <c r="I485" s="12" t="str">
        <f t="shared" si="58"/>
        <v/>
      </c>
      <c r="J485" s="56"/>
      <c r="K485" s="13" t="str">
        <f t="shared" si="60"/>
        <v/>
      </c>
      <c r="L485" s="28"/>
      <c r="M485" s="58"/>
      <c r="N485" s="58"/>
      <c r="O485" s="29"/>
      <c r="P485" s="70" t="str">
        <f t="shared" si="62"/>
        <v/>
      </c>
      <c r="Q485" s="27"/>
      <c r="R485" s="28"/>
      <c r="S485" s="58"/>
      <c r="T485" s="29"/>
      <c r="U485" s="50">
        <f t="shared" si="63"/>
        <v>473</v>
      </c>
      <c r="V485" s="72" t="str">
        <f t="shared" si="61"/>
        <v/>
      </c>
      <c r="W485" s="2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>
        <f t="shared" si="64"/>
        <v>473</v>
      </c>
      <c r="AJ485" s="58">
        <f t="shared" si="65"/>
        <v>0</v>
      </c>
      <c r="AK485" s="58"/>
      <c r="AL485" s="17"/>
      <c r="AM485" s="17"/>
      <c r="AN485" s="17"/>
    </row>
    <row r="486" spans="1:40" x14ac:dyDescent="0.15">
      <c r="A486" s="58"/>
      <c r="B486" s="29">
        <v>474</v>
      </c>
      <c r="C486" s="76"/>
      <c r="D486" s="27" t="s">
        <v>12</v>
      </c>
      <c r="E486" s="28"/>
      <c r="F486" s="58"/>
      <c r="G486" s="11" t="str">
        <f t="shared" si="59"/>
        <v/>
      </c>
      <c r="H486" s="57"/>
      <c r="I486" s="12" t="str">
        <f t="shared" si="58"/>
        <v/>
      </c>
      <c r="J486" s="56"/>
      <c r="K486" s="13" t="str">
        <f t="shared" si="60"/>
        <v/>
      </c>
      <c r="L486" s="28"/>
      <c r="M486" s="58"/>
      <c r="N486" s="58"/>
      <c r="O486" s="29"/>
      <c r="P486" s="70" t="str">
        <f t="shared" si="62"/>
        <v/>
      </c>
      <c r="Q486" s="27"/>
      <c r="R486" s="28"/>
      <c r="S486" s="58"/>
      <c r="T486" s="29"/>
      <c r="U486" s="50">
        <f t="shared" si="63"/>
        <v>474</v>
      </c>
      <c r="V486" s="72" t="str">
        <f t="shared" si="61"/>
        <v/>
      </c>
      <c r="W486" s="2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>
        <f t="shared" si="64"/>
        <v>474</v>
      </c>
      <c r="AJ486" s="58">
        <f t="shared" si="65"/>
        <v>0</v>
      </c>
      <c r="AK486" s="58"/>
      <c r="AL486" s="17"/>
      <c r="AM486" s="17"/>
      <c r="AN486" s="17"/>
    </row>
    <row r="487" spans="1:40" x14ac:dyDescent="0.15">
      <c r="A487" s="58"/>
      <c r="B487" s="29">
        <v>475</v>
      </c>
      <c r="C487" s="76"/>
      <c r="D487" s="27" t="s">
        <v>12</v>
      </c>
      <c r="E487" s="28"/>
      <c r="F487" s="58"/>
      <c r="G487" s="11" t="str">
        <f t="shared" si="59"/>
        <v/>
      </c>
      <c r="H487" s="57"/>
      <c r="I487" s="12" t="str">
        <f t="shared" si="58"/>
        <v/>
      </c>
      <c r="J487" s="56"/>
      <c r="K487" s="13" t="str">
        <f t="shared" si="60"/>
        <v/>
      </c>
      <c r="L487" s="28"/>
      <c r="M487" s="58"/>
      <c r="N487" s="58"/>
      <c r="O487" s="29"/>
      <c r="P487" s="70" t="str">
        <f t="shared" si="62"/>
        <v/>
      </c>
      <c r="Q487" s="27"/>
      <c r="R487" s="28"/>
      <c r="S487" s="58"/>
      <c r="T487" s="29"/>
      <c r="U487" s="50">
        <f t="shared" si="63"/>
        <v>475</v>
      </c>
      <c r="V487" s="72" t="str">
        <f t="shared" si="61"/>
        <v/>
      </c>
      <c r="W487" s="2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>
        <f t="shared" si="64"/>
        <v>475</v>
      </c>
      <c r="AJ487" s="58">
        <f t="shared" si="65"/>
        <v>0</v>
      </c>
      <c r="AK487" s="58"/>
      <c r="AL487" s="17"/>
      <c r="AM487" s="17"/>
      <c r="AN487" s="17"/>
    </row>
    <row r="488" spans="1:40" x14ac:dyDescent="0.15">
      <c r="A488" s="58"/>
      <c r="B488" s="29">
        <v>476</v>
      </c>
      <c r="C488" s="76"/>
      <c r="D488" s="27" t="s">
        <v>12</v>
      </c>
      <c r="E488" s="28"/>
      <c r="F488" s="58"/>
      <c r="G488" s="11" t="str">
        <f t="shared" si="59"/>
        <v/>
      </c>
      <c r="H488" s="57"/>
      <c r="I488" s="12" t="str">
        <f t="shared" si="58"/>
        <v/>
      </c>
      <c r="J488" s="56"/>
      <c r="K488" s="13" t="str">
        <f t="shared" si="60"/>
        <v/>
      </c>
      <c r="L488" s="28"/>
      <c r="M488" s="58"/>
      <c r="N488" s="58"/>
      <c r="O488" s="29"/>
      <c r="P488" s="70" t="str">
        <f t="shared" si="62"/>
        <v/>
      </c>
      <c r="Q488" s="27"/>
      <c r="R488" s="28"/>
      <c r="S488" s="58"/>
      <c r="T488" s="29"/>
      <c r="U488" s="50">
        <f t="shared" si="63"/>
        <v>476</v>
      </c>
      <c r="V488" s="72" t="str">
        <f t="shared" si="61"/>
        <v/>
      </c>
      <c r="W488" s="2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>
        <f t="shared" si="64"/>
        <v>476</v>
      </c>
      <c r="AJ488" s="58">
        <f t="shared" si="65"/>
        <v>0</v>
      </c>
      <c r="AK488" s="58"/>
      <c r="AL488" s="17"/>
      <c r="AM488" s="17"/>
      <c r="AN488" s="17"/>
    </row>
    <row r="489" spans="1:40" x14ac:dyDescent="0.15">
      <c r="A489" s="58"/>
      <c r="B489" s="29">
        <v>477</v>
      </c>
      <c r="C489" s="76"/>
      <c r="D489" s="27" t="s">
        <v>12</v>
      </c>
      <c r="E489" s="28"/>
      <c r="F489" s="58"/>
      <c r="G489" s="11" t="str">
        <f t="shared" si="59"/>
        <v/>
      </c>
      <c r="H489" s="57"/>
      <c r="I489" s="12" t="str">
        <f t="shared" si="58"/>
        <v/>
      </c>
      <c r="J489" s="56"/>
      <c r="K489" s="13" t="str">
        <f t="shared" si="60"/>
        <v/>
      </c>
      <c r="L489" s="28"/>
      <c r="M489" s="58"/>
      <c r="N489" s="58"/>
      <c r="O489" s="29"/>
      <c r="P489" s="70" t="str">
        <f t="shared" si="62"/>
        <v/>
      </c>
      <c r="Q489" s="27"/>
      <c r="R489" s="28"/>
      <c r="S489" s="58"/>
      <c r="T489" s="29"/>
      <c r="U489" s="50">
        <f t="shared" si="63"/>
        <v>477</v>
      </c>
      <c r="V489" s="72" t="str">
        <f t="shared" si="61"/>
        <v/>
      </c>
      <c r="W489" s="2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>
        <f t="shared" si="64"/>
        <v>477</v>
      </c>
      <c r="AJ489" s="58">
        <f t="shared" si="65"/>
        <v>0</v>
      </c>
      <c r="AK489" s="58"/>
      <c r="AL489" s="17"/>
      <c r="AM489" s="17"/>
      <c r="AN489" s="17"/>
    </row>
    <row r="490" spans="1:40" x14ac:dyDescent="0.15">
      <c r="A490" s="58"/>
      <c r="B490" s="29">
        <v>478</v>
      </c>
      <c r="C490" s="76"/>
      <c r="D490" s="27" t="s">
        <v>12</v>
      </c>
      <c r="E490" s="28"/>
      <c r="F490" s="58"/>
      <c r="G490" s="11" t="str">
        <f t="shared" si="59"/>
        <v/>
      </c>
      <c r="H490" s="57"/>
      <c r="I490" s="12" t="str">
        <f t="shared" si="58"/>
        <v/>
      </c>
      <c r="J490" s="56"/>
      <c r="K490" s="13" t="str">
        <f t="shared" si="60"/>
        <v/>
      </c>
      <c r="L490" s="28"/>
      <c r="M490" s="58"/>
      <c r="N490" s="58"/>
      <c r="O490" s="29"/>
      <c r="P490" s="70" t="str">
        <f t="shared" si="62"/>
        <v/>
      </c>
      <c r="Q490" s="27"/>
      <c r="R490" s="28"/>
      <c r="S490" s="58"/>
      <c r="T490" s="29"/>
      <c r="U490" s="50">
        <f t="shared" si="63"/>
        <v>478</v>
      </c>
      <c r="V490" s="72" t="str">
        <f t="shared" si="61"/>
        <v/>
      </c>
      <c r="W490" s="2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>
        <f t="shared" si="64"/>
        <v>478</v>
      </c>
      <c r="AJ490" s="58">
        <f t="shared" si="65"/>
        <v>0</v>
      </c>
      <c r="AK490" s="58"/>
      <c r="AL490" s="17"/>
      <c r="AM490" s="17"/>
      <c r="AN490" s="17"/>
    </row>
    <row r="491" spans="1:40" x14ac:dyDescent="0.15">
      <c r="A491" s="58"/>
      <c r="B491" s="29">
        <v>479</v>
      </c>
      <c r="C491" s="76"/>
      <c r="D491" s="27" t="s">
        <v>12</v>
      </c>
      <c r="E491" s="28"/>
      <c r="F491" s="58"/>
      <c r="G491" s="11" t="str">
        <f t="shared" si="59"/>
        <v/>
      </c>
      <c r="H491" s="57"/>
      <c r="I491" s="12" t="str">
        <f t="shared" si="58"/>
        <v/>
      </c>
      <c r="J491" s="56"/>
      <c r="K491" s="13" t="str">
        <f t="shared" si="60"/>
        <v/>
      </c>
      <c r="L491" s="28"/>
      <c r="M491" s="58"/>
      <c r="N491" s="58"/>
      <c r="O491" s="29"/>
      <c r="P491" s="70" t="str">
        <f t="shared" si="62"/>
        <v/>
      </c>
      <c r="Q491" s="27"/>
      <c r="R491" s="28"/>
      <c r="S491" s="58"/>
      <c r="T491" s="29"/>
      <c r="U491" s="50">
        <f t="shared" si="63"/>
        <v>479</v>
      </c>
      <c r="V491" s="72" t="str">
        <f t="shared" si="61"/>
        <v/>
      </c>
      <c r="W491" s="2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>
        <f t="shared" si="64"/>
        <v>479</v>
      </c>
      <c r="AJ491" s="58">
        <f t="shared" si="65"/>
        <v>0</v>
      </c>
      <c r="AK491" s="58"/>
      <c r="AL491" s="17"/>
      <c r="AM491" s="17"/>
      <c r="AN491" s="17"/>
    </row>
    <row r="492" spans="1:40" x14ac:dyDescent="0.15">
      <c r="A492" s="58"/>
      <c r="B492" s="29">
        <v>480</v>
      </c>
      <c r="C492" s="76"/>
      <c r="D492" s="27" t="s">
        <v>12</v>
      </c>
      <c r="E492" s="28"/>
      <c r="F492" s="58"/>
      <c r="G492" s="11" t="str">
        <f t="shared" si="59"/>
        <v/>
      </c>
      <c r="H492" s="57"/>
      <c r="I492" s="12" t="str">
        <f t="shared" si="58"/>
        <v/>
      </c>
      <c r="J492" s="56"/>
      <c r="K492" s="13" t="str">
        <f t="shared" si="60"/>
        <v/>
      </c>
      <c r="L492" s="28"/>
      <c r="M492" s="58"/>
      <c r="N492" s="58"/>
      <c r="O492" s="29"/>
      <c r="P492" s="70" t="str">
        <f t="shared" si="62"/>
        <v/>
      </c>
      <c r="Q492" s="27"/>
      <c r="R492" s="28"/>
      <c r="S492" s="58"/>
      <c r="T492" s="29"/>
      <c r="U492" s="50">
        <f t="shared" si="63"/>
        <v>480</v>
      </c>
      <c r="V492" s="72" t="str">
        <f t="shared" si="61"/>
        <v/>
      </c>
      <c r="W492" s="2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>
        <f t="shared" si="64"/>
        <v>480</v>
      </c>
      <c r="AJ492" s="58">
        <f t="shared" si="65"/>
        <v>0</v>
      </c>
      <c r="AK492" s="58"/>
      <c r="AL492" s="17"/>
      <c r="AM492" s="17"/>
      <c r="AN492" s="17"/>
    </row>
    <row r="493" spans="1:40" x14ac:dyDescent="0.15">
      <c r="A493" s="58"/>
      <c r="B493" s="29">
        <v>481</v>
      </c>
      <c r="C493" s="76"/>
      <c r="D493" s="27" t="s">
        <v>12</v>
      </c>
      <c r="E493" s="28"/>
      <c r="F493" s="58"/>
      <c r="G493" s="11" t="str">
        <f t="shared" si="59"/>
        <v/>
      </c>
      <c r="H493" s="57"/>
      <c r="I493" s="12" t="str">
        <f t="shared" si="58"/>
        <v/>
      </c>
      <c r="J493" s="56"/>
      <c r="K493" s="13" t="str">
        <f t="shared" si="60"/>
        <v/>
      </c>
      <c r="L493" s="28"/>
      <c r="M493" s="58"/>
      <c r="N493" s="58"/>
      <c r="O493" s="29"/>
      <c r="P493" s="70" t="str">
        <f t="shared" si="62"/>
        <v/>
      </c>
      <c r="Q493" s="27"/>
      <c r="R493" s="28"/>
      <c r="S493" s="58"/>
      <c r="T493" s="29"/>
      <c r="U493" s="50">
        <f t="shared" si="63"/>
        <v>481</v>
      </c>
      <c r="V493" s="72" t="str">
        <f t="shared" si="61"/>
        <v/>
      </c>
      <c r="W493" s="2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>
        <f t="shared" si="64"/>
        <v>481</v>
      </c>
      <c r="AJ493" s="58">
        <f t="shared" si="65"/>
        <v>0</v>
      </c>
      <c r="AK493" s="58"/>
      <c r="AL493" s="17"/>
      <c r="AM493" s="17"/>
      <c r="AN493" s="17"/>
    </row>
    <row r="494" spans="1:40" x14ac:dyDescent="0.15">
      <c r="A494" s="58"/>
      <c r="B494" s="29">
        <v>482</v>
      </c>
      <c r="C494" s="76"/>
      <c r="D494" s="27" t="s">
        <v>12</v>
      </c>
      <c r="E494" s="28"/>
      <c r="F494" s="58"/>
      <c r="G494" s="11" t="str">
        <f t="shared" si="59"/>
        <v/>
      </c>
      <c r="H494" s="57"/>
      <c r="I494" s="12" t="str">
        <f t="shared" si="58"/>
        <v/>
      </c>
      <c r="J494" s="56"/>
      <c r="K494" s="13" t="str">
        <f t="shared" si="60"/>
        <v/>
      </c>
      <c r="L494" s="28"/>
      <c r="M494" s="58"/>
      <c r="N494" s="58"/>
      <c r="O494" s="29"/>
      <c r="P494" s="70" t="str">
        <f t="shared" si="62"/>
        <v/>
      </c>
      <c r="Q494" s="27"/>
      <c r="R494" s="28"/>
      <c r="S494" s="58"/>
      <c r="T494" s="29"/>
      <c r="U494" s="50">
        <f t="shared" si="63"/>
        <v>482</v>
      </c>
      <c r="V494" s="72" t="str">
        <f t="shared" si="61"/>
        <v/>
      </c>
      <c r="W494" s="2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>
        <f t="shared" si="64"/>
        <v>482</v>
      </c>
      <c r="AJ494" s="58">
        <f t="shared" si="65"/>
        <v>0</v>
      </c>
      <c r="AK494" s="58"/>
      <c r="AL494" s="17"/>
      <c r="AM494" s="17"/>
      <c r="AN494" s="17"/>
    </row>
    <row r="495" spans="1:40" x14ac:dyDescent="0.15">
      <c r="A495" s="58"/>
      <c r="B495" s="29">
        <v>483</v>
      </c>
      <c r="C495" s="76"/>
      <c r="D495" s="27" t="s">
        <v>12</v>
      </c>
      <c r="E495" s="28"/>
      <c r="F495" s="58"/>
      <c r="G495" s="11" t="str">
        <f t="shared" si="59"/>
        <v/>
      </c>
      <c r="H495" s="57"/>
      <c r="I495" s="12" t="str">
        <f t="shared" si="58"/>
        <v/>
      </c>
      <c r="J495" s="56"/>
      <c r="K495" s="13" t="str">
        <f t="shared" si="60"/>
        <v/>
      </c>
      <c r="L495" s="28"/>
      <c r="M495" s="58"/>
      <c r="N495" s="58"/>
      <c r="O495" s="29"/>
      <c r="P495" s="70" t="str">
        <f t="shared" si="62"/>
        <v/>
      </c>
      <c r="Q495" s="27"/>
      <c r="R495" s="28"/>
      <c r="S495" s="58"/>
      <c r="T495" s="29"/>
      <c r="U495" s="50">
        <f t="shared" si="63"/>
        <v>483</v>
      </c>
      <c r="V495" s="72" t="str">
        <f t="shared" si="61"/>
        <v/>
      </c>
      <c r="W495" s="2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>
        <f t="shared" si="64"/>
        <v>483</v>
      </c>
      <c r="AJ495" s="58">
        <f t="shared" si="65"/>
        <v>0</v>
      </c>
      <c r="AK495" s="58"/>
      <c r="AL495" s="17"/>
      <c r="AM495" s="17"/>
      <c r="AN495" s="17"/>
    </row>
    <row r="496" spans="1:40" x14ac:dyDescent="0.15">
      <c r="A496" s="58"/>
      <c r="B496" s="29">
        <v>484</v>
      </c>
      <c r="C496" s="76"/>
      <c r="D496" s="27" t="s">
        <v>12</v>
      </c>
      <c r="E496" s="28"/>
      <c r="F496" s="58"/>
      <c r="G496" s="11" t="str">
        <f t="shared" si="59"/>
        <v/>
      </c>
      <c r="H496" s="57"/>
      <c r="I496" s="12" t="str">
        <f t="shared" si="58"/>
        <v/>
      </c>
      <c r="J496" s="56"/>
      <c r="K496" s="13" t="str">
        <f t="shared" si="60"/>
        <v/>
      </c>
      <c r="L496" s="28"/>
      <c r="M496" s="58"/>
      <c r="N496" s="58"/>
      <c r="O496" s="29"/>
      <c r="P496" s="70" t="str">
        <f t="shared" si="62"/>
        <v/>
      </c>
      <c r="Q496" s="27"/>
      <c r="R496" s="28"/>
      <c r="S496" s="58"/>
      <c r="T496" s="29"/>
      <c r="U496" s="50">
        <f t="shared" si="63"/>
        <v>484</v>
      </c>
      <c r="V496" s="72" t="str">
        <f t="shared" si="61"/>
        <v/>
      </c>
      <c r="W496" s="2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>
        <f t="shared" si="64"/>
        <v>484</v>
      </c>
      <c r="AJ496" s="58">
        <f t="shared" si="65"/>
        <v>0</v>
      </c>
      <c r="AK496" s="58"/>
      <c r="AL496" s="17"/>
      <c r="AM496" s="17"/>
      <c r="AN496" s="17"/>
    </row>
    <row r="497" spans="1:40" x14ac:dyDescent="0.15">
      <c r="A497" s="58"/>
      <c r="B497" s="29">
        <v>485</v>
      </c>
      <c r="C497" s="76"/>
      <c r="D497" s="27" t="s">
        <v>12</v>
      </c>
      <c r="E497" s="28"/>
      <c r="F497" s="58"/>
      <c r="G497" s="11" t="str">
        <f t="shared" si="59"/>
        <v/>
      </c>
      <c r="H497" s="57"/>
      <c r="I497" s="12" t="str">
        <f t="shared" si="58"/>
        <v/>
      </c>
      <c r="J497" s="56"/>
      <c r="K497" s="13" t="str">
        <f t="shared" si="60"/>
        <v/>
      </c>
      <c r="L497" s="28"/>
      <c r="M497" s="58"/>
      <c r="N497" s="58"/>
      <c r="O497" s="29"/>
      <c r="P497" s="70" t="str">
        <f t="shared" si="62"/>
        <v/>
      </c>
      <c r="Q497" s="27"/>
      <c r="R497" s="28"/>
      <c r="S497" s="58"/>
      <c r="T497" s="29"/>
      <c r="U497" s="50">
        <f t="shared" si="63"/>
        <v>485</v>
      </c>
      <c r="V497" s="72" t="str">
        <f t="shared" si="61"/>
        <v/>
      </c>
      <c r="W497" s="2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>
        <f t="shared" si="64"/>
        <v>485</v>
      </c>
      <c r="AJ497" s="58">
        <f t="shared" si="65"/>
        <v>0</v>
      </c>
      <c r="AK497" s="58"/>
      <c r="AL497" s="17"/>
      <c r="AM497" s="17"/>
      <c r="AN497" s="17"/>
    </row>
    <row r="498" spans="1:40" x14ac:dyDescent="0.15">
      <c r="A498" s="58"/>
      <c r="B498" s="29">
        <v>486</v>
      </c>
      <c r="C498" s="76"/>
      <c r="D498" s="27" t="s">
        <v>12</v>
      </c>
      <c r="E498" s="28"/>
      <c r="F498" s="58"/>
      <c r="G498" s="11" t="str">
        <f t="shared" si="59"/>
        <v/>
      </c>
      <c r="H498" s="57"/>
      <c r="I498" s="12" t="str">
        <f t="shared" si="58"/>
        <v/>
      </c>
      <c r="J498" s="56"/>
      <c r="K498" s="13" t="str">
        <f t="shared" si="60"/>
        <v/>
      </c>
      <c r="L498" s="28"/>
      <c r="M498" s="58"/>
      <c r="N498" s="58"/>
      <c r="O498" s="29"/>
      <c r="P498" s="70" t="str">
        <f t="shared" si="62"/>
        <v/>
      </c>
      <c r="Q498" s="27"/>
      <c r="R498" s="28"/>
      <c r="S498" s="58"/>
      <c r="T498" s="29"/>
      <c r="U498" s="50">
        <f t="shared" si="63"/>
        <v>486</v>
      </c>
      <c r="V498" s="72" t="str">
        <f t="shared" si="61"/>
        <v/>
      </c>
      <c r="W498" s="2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>
        <f t="shared" si="64"/>
        <v>486</v>
      </c>
      <c r="AJ498" s="58">
        <f t="shared" si="65"/>
        <v>0</v>
      </c>
      <c r="AK498" s="58"/>
      <c r="AL498" s="17"/>
      <c r="AM498" s="17"/>
      <c r="AN498" s="17"/>
    </row>
    <row r="499" spans="1:40" x14ac:dyDescent="0.15">
      <c r="A499" s="58"/>
      <c r="B499" s="29">
        <v>487</v>
      </c>
      <c r="C499" s="76"/>
      <c r="D499" s="27" t="s">
        <v>12</v>
      </c>
      <c r="E499" s="28"/>
      <c r="F499" s="58"/>
      <c r="G499" s="11" t="str">
        <f t="shared" si="59"/>
        <v/>
      </c>
      <c r="H499" s="57"/>
      <c r="I499" s="12" t="str">
        <f t="shared" si="58"/>
        <v/>
      </c>
      <c r="J499" s="56"/>
      <c r="K499" s="13" t="str">
        <f t="shared" si="60"/>
        <v/>
      </c>
      <c r="L499" s="28"/>
      <c r="M499" s="58"/>
      <c r="N499" s="58"/>
      <c r="O499" s="29"/>
      <c r="P499" s="70" t="str">
        <f t="shared" si="62"/>
        <v/>
      </c>
      <c r="Q499" s="27"/>
      <c r="R499" s="28"/>
      <c r="S499" s="58"/>
      <c r="T499" s="29"/>
      <c r="U499" s="50">
        <f t="shared" si="63"/>
        <v>487</v>
      </c>
      <c r="V499" s="72" t="str">
        <f t="shared" si="61"/>
        <v/>
      </c>
      <c r="W499" s="2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>
        <f t="shared" si="64"/>
        <v>487</v>
      </c>
      <c r="AJ499" s="58">
        <f t="shared" si="65"/>
        <v>0</v>
      </c>
      <c r="AK499" s="58"/>
      <c r="AL499" s="17"/>
      <c r="AM499" s="17"/>
      <c r="AN499" s="17"/>
    </row>
    <row r="500" spans="1:40" x14ac:dyDescent="0.15">
      <c r="A500" s="58"/>
      <c r="B500" s="29">
        <v>488</v>
      </c>
      <c r="C500" s="76"/>
      <c r="D500" s="27" t="s">
        <v>12</v>
      </c>
      <c r="E500" s="28"/>
      <c r="F500" s="58"/>
      <c r="G500" s="11" t="str">
        <f t="shared" si="59"/>
        <v/>
      </c>
      <c r="H500" s="57"/>
      <c r="I500" s="12" t="str">
        <f t="shared" si="58"/>
        <v/>
      </c>
      <c r="J500" s="56"/>
      <c r="K500" s="13" t="str">
        <f t="shared" si="60"/>
        <v/>
      </c>
      <c r="L500" s="28"/>
      <c r="M500" s="58"/>
      <c r="N500" s="58"/>
      <c r="O500" s="29"/>
      <c r="P500" s="70" t="str">
        <f t="shared" si="62"/>
        <v/>
      </c>
      <c r="Q500" s="27"/>
      <c r="R500" s="28"/>
      <c r="S500" s="58"/>
      <c r="T500" s="29"/>
      <c r="U500" s="50">
        <f t="shared" si="63"/>
        <v>488</v>
      </c>
      <c r="V500" s="72" t="str">
        <f t="shared" si="61"/>
        <v/>
      </c>
      <c r="W500" s="2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>
        <f t="shared" si="64"/>
        <v>488</v>
      </c>
      <c r="AJ500" s="58">
        <f t="shared" si="65"/>
        <v>0</v>
      </c>
      <c r="AK500" s="58"/>
      <c r="AL500" s="17"/>
      <c r="AM500" s="17"/>
      <c r="AN500" s="17"/>
    </row>
    <row r="501" spans="1:40" x14ac:dyDescent="0.15">
      <c r="A501" s="58"/>
      <c r="B501" s="29">
        <v>489</v>
      </c>
      <c r="C501" s="76"/>
      <c r="D501" s="27" t="s">
        <v>12</v>
      </c>
      <c r="E501" s="28"/>
      <c r="F501" s="58"/>
      <c r="G501" s="11" t="str">
        <f t="shared" si="59"/>
        <v/>
      </c>
      <c r="H501" s="57"/>
      <c r="I501" s="12" t="str">
        <f t="shared" si="58"/>
        <v/>
      </c>
      <c r="J501" s="56"/>
      <c r="K501" s="13" t="str">
        <f t="shared" si="60"/>
        <v/>
      </c>
      <c r="L501" s="28"/>
      <c r="M501" s="58"/>
      <c r="N501" s="58"/>
      <c r="O501" s="29"/>
      <c r="P501" s="70" t="str">
        <f t="shared" si="62"/>
        <v/>
      </c>
      <c r="Q501" s="27"/>
      <c r="R501" s="28"/>
      <c r="S501" s="58"/>
      <c r="T501" s="29"/>
      <c r="U501" s="50">
        <f t="shared" si="63"/>
        <v>489</v>
      </c>
      <c r="V501" s="72" t="str">
        <f t="shared" si="61"/>
        <v/>
      </c>
      <c r="W501" s="2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>
        <f t="shared" si="64"/>
        <v>489</v>
      </c>
      <c r="AJ501" s="58">
        <f t="shared" si="65"/>
        <v>0</v>
      </c>
      <c r="AK501" s="58"/>
      <c r="AL501" s="17"/>
      <c r="AM501" s="17"/>
      <c r="AN501" s="17"/>
    </row>
    <row r="502" spans="1:40" x14ac:dyDescent="0.15">
      <c r="A502" s="58"/>
      <c r="B502" s="29">
        <v>490</v>
      </c>
      <c r="C502" s="76"/>
      <c r="D502" s="27" t="s">
        <v>12</v>
      </c>
      <c r="E502" s="28"/>
      <c r="F502" s="58"/>
      <c r="G502" s="11" t="str">
        <f t="shared" si="59"/>
        <v/>
      </c>
      <c r="H502" s="57"/>
      <c r="I502" s="12" t="str">
        <f t="shared" si="58"/>
        <v/>
      </c>
      <c r="J502" s="56"/>
      <c r="K502" s="13" t="str">
        <f t="shared" si="60"/>
        <v/>
      </c>
      <c r="L502" s="28"/>
      <c r="M502" s="58"/>
      <c r="N502" s="58"/>
      <c r="O502" s="29"/>
      <c r="P502" s="70" t="str">
        <f t="shared" si="62"/>
        <v/>
      </c>
      <c r="Q502" s="27"/>
      <c r="R502" s="28"/>
      <c r="S502" s="58"/>
      <c r="T502" s="29"/>
      <c r="U502" s="50">
        <f t="shared" si="63"/>
        <v>490</v>
      </c>
      <c r="V502" s="72" t="str">
        <f t="shared" si="61"/>
        <v/>
      </c>
      <c r="W502" s="2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>
        <f t="shared" si="64"/>
        <v>490</v>
      </c>
      <c r="AJ502" s="58">
        <f t="shared" si="65"/>
        <v>0</v>
      </c>
      <c r="AK502" s="58"/>
      <c r="AL502" s="17"/>
      <c r="AM502" s="17"/>
      <c r="AN502" s="17"/>
    </row>
    <row r="503" spans="1:40" x14ac:dyDescent="0.15">
      <c r="A503" s="58"/>
      <c r="B503" s="29">
        <v>491</v>
      </c>
      <c r="C503" s="76"/>
      <c r="D503" s="27" t="s">
        <v>12</v>
      </c>
      <c r="E503" s="28"/>
      <c r="F503" s="58"/>
      <c r="G503" s="11" t="str">
        <f t="shared" si="59"/>
        <v/>
      </c>
      <c r="H503" s="57"/>
      <c r="I503" s="12" t="str">
        <f t="shared" si="58"/>
        <v/>
      </c>
      <c r="J503" s="56"/>
      <c r="K503" s="13" t="str">
        <f t="shared" si="60"/>
        <v/>
      </c>
      <c r="L503" s="28"/>
      <c r="M503" s="58"/>
      <c r="N503" s="58"/>
      <c r="O503" s="29"/>
      <c r="P503" s="70" t="str">
        <f t="shared" si="62"/>
        <v/>
      </c>
      <c r="Q503" s="27"/>
      <c r="R503" s="28"/>
      <c r="S503" s="58"/>
      <c r="T503" s="29"/>
      <c r="U503" s="50">
        <f t="shared" si="63"/>
        <v>491</v>
      </c>
      <c r="V503" s="72" t="str">
        <f t="shared" si="61"/>
        <v/>
      </c>
      <c r="W503" s="2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>
        <f t="shared" si="64"/>
        <v>491</v>
      </c>
      <c r="AJ503" s="58">
        <f t="shared" si="65"/>
        <v>0</v>
      </c>
      <c r="AK503" s="58"/>
      <c r="AL503" s="17"/>
      <c r="AM503" s="17"/>
      <c r="AN503" s="17"/>
    </row>
    <row r="504" spans="1:40" x14ac:dyDescent="0.15">
      <c r="A504" s="58"/>
      <c r="B504" s="29">
        <v>492</v>
      </c>
      <c r="C504" s="76"/>
      <c r="D504" s="27" t="s">
        <v>12</v>
      </c>
      <c r="E504" s="28"/>
      <c r="F504" s="58"/>
      <c r="G504" s="11" t="str">
        <f t="shared" si="59"/>
        <v/>
      </c>
      <c r="H504" s="57"/>
      <c r="I504" s="12" t="str">
        <f t="shared" si="58"/>
        <v/>
      </c>
      <c r="J504" s="56"/>
      <c r="K504" s="13" t="str">
        <f t="shared" si="60"/>
        <v/>
      </c>
      <c r="L504" s="28"/>
      <c r="M504" s="58"/>
      <c r="N504" s="58"/>
      <c r="O504" s="29"/>
      <c r="P504" s="70" t="str">
        <f t="shared" si="62"/>
        <v/>
      </c>
      <c r="Q504" s="27"/>
      <c r="R504" s="28"/>
      <c r="S504" s="58"/>
      <c r="T504" s="29"/>
      <c r="U504" s="50">
        <f t="shared" si="63"/>
        <v>492</v>
      </c>
      <c r="V504" s="72" t="str">
        <f t="shared" si="61"/>
        <v/>
      </c>
      <c r="W504" s="2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>
        <f t="shared" si="64"/>
        <v>492</v>
      </c>
      <c r="AJ504" s="58">
        <f t="shared" si="65"/>
        <v>0</v>
      </c>
      <c r="AK504" s="58"/>
      <c r="AL504" s="17"/>
      <c r="AM504" s="17"/>
      <c r="AN504" s="17"/>
    </row>
    <row r="505" spans="1:40" x14ac:dyDescent="0.15">
      <c r="A505" s="58"/>
      <c r="B505" s="29">
        <v>493</v>
      </c>
      <c r="C505" s="76"/>
      <c r="D505" s="27" t="s">
        <v>12</v>
      </c>
      <c r="E505" s="28"/>
      <c r="F505" s="58"/>
      <c r="G505" s="11" t="str">
        <f t="shared" si="59"/>
        <v/>
      </c>
      <c r="H505" s="57"/>
      <c r="I505" s="12" t="str">
        <f t="shared" si="58"/>
        <v/>
      </c>
      <c r="J505" s="56"/>
      <c r="K505" s="13" t="str">
        <f t="shared" si="60"/>
        <v/>
      </c>
      <c r="L505" s="28"/>
      <c r="M505" s="58"/>
      <c r="N505" s="58"/>
      <c r="O505" s="29"/>
      <c r="P505" s="70" t="str">
        <f t="shared" si="62"/>
        <v/>
      </c>
      <c r="Q505" s="27"/>
      <c r="R505" s="28"/>
      <c r="S505" s="58"/>
      <c r="T505" s="29"/>
      <c r="U505" s="50">
        <f t="shared" si="63"/>
        <v>493</v>
      </c>
      <c r="V505" s="72" t="str">
        <f t="shared" si="61"/>
        <v/>
      </c>
      <c r="W505" s="2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>
        <f t="shared" si="64"/>
        <v>493</v>
      </c>
      <c r="AJ505" s="58">
        <f t="shared" si="65"/>
        <v>0</v>
      </c>
      <c r="AK505" s="58"/>
      <c r="AL505" s="17"/>
      <c r="AM505" s="17"/>
      <c r="AN505" s="17"/>
    </row>
    <row r="506" spans="1:40" x14ac:dyDescent="0.15">
      <c r="A506" s="58"/>
      <c r="B506" s="29">
        <v>494</v>
      </c>
      <c r="C506" s="76"/>
      <c r="D506" s="27" t="s">
        <v>12</v>
      </c>
      <c r="E506" s="28"/>
      <c r="F506" s="58"/>
      <c r="G506" s="11" t="str">
        <f t="shared" si="59"/>
        <v/>
      </c>
      <c r="H506" s="57"/>
      <c r="I506" s="12" t="str">
        <f t="shared" si="58"/>
        <v/>
      </c>
      <c r="J506" s="56"/>
      <c r="K506" s="13" t="str">
        <f t="shared" si="60"/>
        <v/>
      </c>
      <c r="L506" s="28"/>
      <c r="M506" s="58"/>
      <c r="N506" s="58"/>
      <c r="O506" s="29"/>
      <c r="P506" s="70" t="str">
        <f t="shared" si="62"/>
        <v/>
      </c>
      <c r="Q506" s="27"/>
      <c r="R506" s="28"/>
      <c r="S506" s="58"/>
      <c r="T506" s="29"/>
      <c r="U506" s="50">
        <f t="shared" si="63"/>
        <v>494</v>
      </c>
      <c r="V506" s="72" t="str">
        <f t="shared" si="61"/>
        <v/>
      </c>
      <c r="W506" s="2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>
        <f t="shared" si="64"/>
        <v>494</v>
      </c>
      <c r="AJ506" s="58">
        <f t="shared" si="65"/>
        <v>0</v>
      </c>
      <c r="AK506" s="58"/>
      <c r="AL506" s="17"/>
      <c r="AM506" s="17"/>
      <c r="AN506" s="17"/>
    </row>
    <row r="507" spans="1:40" x14ac:dyDescent="0.15">
      <c r="A507" s="58"/>
      <c r="B507" s="29">
        <v>495</v>
      </c>
      <c r="C507" s="76"/>
      <c r="D507" s="27" t="s">
        <v>12</v>
      </c>
      <c r="E507" s="28"/>
      <c r="F507" s="58"/>
      <c r="G507" s="11" t="str">
        <f t="shared" si="59"/>
        <v/>
      </c>
      <c r="H507" s="57"/>
      <c r="I507" s="12" t="str">
        <f t="shared" si="58"/>
        <v/>
      </c>
      <c r="J507" s="56"/>
      <c r="K507" s="13" t="str">
        <f t="shared" si="60"/>
        <v/>
      </c>
      <c r="L507" s="28"/>
      <c r="M507" s="58"/>
      <c r="N507" s="58"/>
      <c r="O507" s="29"/>
      <c r="P507" s="70" t="str">
        <f t="shared" si="62"/>
        <v/>
      </c>
      <c r="Q507" s="27"/>
      <c r="R507" s="28"/>
      <c r="S507" s="58"/>
      <c r="T507" s="29"/>
      <c r="U507" s="50">
        <f t="shared" si="63"/>
        <v>495</v>
      </c>
      <c r="V507" s="72" t="str">
        <f t="shared" si="61"/>
        <v/>
      </c>
      <c r="W507" s="2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>
        <f t="shared" si="64"/>
        <v>495</v>
      </c>
      <c r="AJ507" s="58">
        <f t="shared" si="65"/>
        <v>0</v>
      </c>
      <c r="AK507" s="58"/>
      <c r="AL507" s="17"/>
      <c r="AM507" s="17"/>
      <c r="AN507" s="17"/>
    </row>
    <row r="508" spans="1:40" x14ac:dyDescent="0.15">
      <c r="A508" s="58"/>
      <c r="B508" s="29">
        <v>496</v>
      </c>
      <c r="C508" s="76"/>
      <c r="D508" s="27" t="s">
        <v>12</v>
      </c>
      <c r="E508" s="28"/>
      <c r="F508" s="58"/>
      <c r="G508" s="11" t="str">
        <f t="shared" si="59"/>
        <v/>
      </c>
      <c r="H508" s="57"/>
      <c r="I508" s="12" t="str">
        <f t="shared" si="58"/>
        <v/>
      </c>
      <c r="J508" s="56"/>
      <c r="K508" s="13" t="str">
        <f t="shared" si="60"/>
        <v/>
      </c>
      <c r="L508" s="28"/>
      <c r="M508" s="58"/>
      <c r="N508" s="58"/>
      <c r="O508" s="29"/>
      <c r="P508" s="70" t="str">
        <f t="shared" si="62"/>
        <v/>
      </c>
      <c r="Q508" s="27"/>
      <c r="R508" s="28"/>
      <c r="S508" s="58"/>
      <c r="T508" s="29"/>
      <c r="U508" s="50">
        <f t="shared" si="63"/>
        <v>496</v>
      </c>
      <c r="V508" s="72" t="str">
        <f t="shared" si="61"/>
        <v/>
      </c>
      <c r="W508" s="2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>
        <f t="shared" si="64"/>
        <v>496</v>
      </c>
      <c r="AJ508" s="58">
        <f t="shared" si="65"/>
        <v>0</v>
      </c>
      <c r="AK508" s="58"/>
      <c r="AL508" s="17"/>
      <c r="AM508" s="17"/>
      <c r="AN508" s="17"/>
    </row>
    <row r="509" spans="1:40" x14ac:dyDescent="0.15">
      <c r="A509" s="58"/>
      <c r="B509" s="29">
        <v>497</v>
      </c>
      <c r="C509" s="76"/>
      <c r="D509" s="27" t="s">
        <v>12</v>
      </c>
      <c r="E509" s="28"/>
      <c r="F509" s="58"/>
      <c r="G509" s="11" t="str">
        <f t="shared" si="59"/>
        <v/>
      </c>
      <c r="H509" s="57"/>
      <c r="I509" s="12" t="str">
        <f t="shared" si="58"/>
        <v/>
      </c>
      <c r="J509" s="56"/>
      <c r="K509" s="13" t="str">
        <f t="shared" si="60"/>
        <v/>
      </c>
      <c r="L509" s="28"/>
      <c r="M509" s="58"/>
      <c r="N509" s="58"/>
      <c r="O509" s="29"/>
      <c r="P509" s="70" t="str">
        <f t="shared" si="62"/>
        <v/>
      </c>
      <c r="Q509" s="27"/>
      <c r="R509" s="28"/>
      <c r="S509" s="58"/>
      <c r="T509" s="29"/>
      <c r="U509" s="50">
        <f t="shared" si="63"/>
        <v>497</v>
      </c>
      <c r="V509" s="72" t="str">
        <f t="shared" si="61"/>
        <v/>
      </c>
      <c r="W509" s="2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>
        <f t="shared" si="64"/>
        <v>497</v>
      </c>
      <c r="AJ509" s="58">
        <f t="shared" si="65"/>
        <v>0</v>
      </c>
      <c r="AK509" s="58"/>
      <c r="AL509" s="17"/>
      <c r="AM509" s="17"/>
      <c r="AN509" s="17"/>
    </row>
    <row r="510" spans="1:40" x14ac:dyDescent="0.15">
      <c r="A510" s="58"/>
      <c r="B510" s="29">
        <v>498</v>
      </c>
      <c r="C510" s="76"/>
      <c r="D510" s="27" t="s">
        <v>12</v>
      </c>
      <c r="E510" s="28"/>
      <c r="F510" s="58"/>
      <c r="G510" s="11" t="str">
        <f t="shared" si="59"/>
        <v/>
      </c>
      <c r="H510" s="57"/>
      <c r="I510" s="12" t="str">
        <f t="shared" si="58"/>
        <v/>
      </c>
      <c r="J510" s="56"/>
      <c r="K510" s="13" t="str">
        <f t="shared" si="60"/>
        <v/>
      </c>
      <c r="L510" s="28"/>
      <c r="M510" s="58"/>
      <c r="N510" s="58"/>
      <c r="O510" s="29"/>
      <c r="P510" s="70" t="str">
        <f t="shared" si="62"/>
        <v/>
      </c>
      <c r="Q510" s="27"/>
      <c r="R510" s="28"/>
      <c r="S510" s="58"/>
      <c r="T510" s="29"/>
      <c r="U510" s="50">
        <f t="shared" si="63"/>
        <v>498</v>
      </c>
      <c r="V510" s="72" t="str">
        <f t="shared" si="61"/>
        <v/>
      </c>
      <c r="W510" s="2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>
        <f t="shared" si="64"/>
        <v>498</v>
      </c>
      <c r="AJ510" s="58">
        <f t="shared" si="65"/>
        <v>0</v>
      </c>
      <c r="AK510" s="58"/>
      <c r="AL510" s="17"/>
      <c r="AM510" s="17"/>
      <c r="AN510" s="17"/>
    </row>
    <row r="511" spans="1:40" x14ac:dyDescent="0.15">
      <c r="A511" s="58"/>
      <c r="B511" s="29">
        <v>499</v>
      </c>
      <c r="C511" s="76"/>
      <c r="D511" s="27" t="s">
        <v>12</v>
      </c>
      <c r="E511" s="28"/>
      <c r="F511" s="58"/>
      <c r="G511" s="11" t="str">
        <f t="shared" si="59"/>
        <v/>
      </c>
      <c r="H511" s="57"/>
      <c r="I511" s="12" t="str">
        <f t="shared" si="58"/>
        <v/>
      </c>
      <c r="J511" s="56"/>
      <c r="K511" s="13" t="str">
        <f t="shared" si="60"/>
        <v/>
      </c>
      <c r="L511" s="28"/>
      <c r="M511" s="58"/>
      <c r="N511" s="58"/>
      <c r="O511" s="29"/>
      <c r="P511" s="70" t="str">
        <f t="shared" si="62"/>
        <v/>
      </c>
      <c r="Q511" s="27"/>
      <c r="R511" s="28"/>
      <c r="S511" s="58"/>
      <c r="T511" s="29"/>
      <c r="U511" s="50">
        <f t="shared" si="63"/>
        <v>499</v>
      </c>
      <c r="V511" s="72" t="str">
        <f t="shared" si="61"/>
        <v/>
      </c>
      <c r="W511" s="2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>
        <f t="shared" si="64"/>
        <v>499</v>
      </c>
      <c r="AJ511" s="58">
        <f t="shared" si="65"/>
        <v>0</v>
      </c>
      <c r="AK511" s="58"/>
      <c r="AL511" s="17"/>
      <c r="AM511" s="17"/>
      <c r="AN511" s="17"/>
    </row>
    <row r="512" spans="1:40" x14ac:dyDescent="0.15">
      <c r="A512" s="58"/>
      <c r="B512" s="29">
        <v>500</v>
      </c>
      <c r="C512" s="76"/>
      <c r="D512" s="27" t="s">
        <v>12</v>
      </c>
      <c r="E512" s="28"/>
      <c r="F512" s="58"/>
      <c r="G512" s="11" t="str">
        <f t="shared" si="59"/>
        <v/>
      </c>
      <c r="H512" s="57"/>
      <c r="I512" s="12" t="str">
        <f t="shared" si="58"/>
        <v/>
      </c>
      <c r="J512" s="56"/>
      <c r="K512" s="13" t="str">
        <f t="shared" si="60"/>
        <v/>
      </c>
      <c r="L512" s="28"/>
      <c r="M512" s="58"/>
      <c r="N512" s="58"/>
      <c r="O512" s="29"/>
      <c r="P512" s="70" t="str">
        <f t="shared" si="62"/>
        <v/>
      </c>
      <c r="Q512" s="27"/>
      <c r="R512" s="28"/>
      <c r="S512" s="58"/>
      <c r="T512" s="29"/>
      <c r="U512" s="50">
        <f t="shared" si="63"/>
        <v>500</v>
      </c>
      <c r="V512" s="72" t="str">
        <f t="shared" si="61"/>
        <v/>
      </c>
      <c r="W512" s="2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>
        <f t="shared" si="64"/>
        <v>500</v>
      </c>
      <c r="AJ512" s="58">
        <f t="shared" si="65"/>
        <v>0</v>
      </c>
      <c r="AK512" s="58"/>
      <c r="AL512" s="17"/>
      <c r="AM512" s="17"/>
      <c r="AN512" s="17"/>
    </row>
    <row r="513" spans="1:40" x14ac:dyDescent="0.15">
      <c r="A513" s="58"/>
      <c r="B513" s="29">
        <v>501</v>
      </c>
      <c r="C513" s="76"/>
      <c r="D513" s="27" t="s">
        <v>12</v>
      </c>
      <c r="E513" s="28"/>
      <c r="F513" s="58"/>
      <c r="G513" s="11" t="str">
        <f t="shared" si="59"/>
        <v/>
      </c>
      <c r="H513" s="57"/>
      <c r="I513" s="12" t="str">
        <f t="shared" si="58"/>
        <v/>
      </c>
      <c r="J513" s="56"/>
      <c r="K513" s="13" t="str">
        <f t="shared" si="60"/>
        <v/>
      </c>
      <c r="L513" s="28"/>
      <c r="M513" s="58"/>
      <c r="N513" s="58"/>
      <c r="O513" s="29"/>
      <c r="P513" s="70" t="str">
        <f t="shared" si="62"/>
        <v/>
      </c>
      <c r="Q513" s="27"/>
      <c r="R513" s="28"/>
      <c r="S513" s="58"/>
      <c r="T513" s="29"/>
      <c r="U513" s="50">
        <f t="shared" si="63"/>
        <v>501</v>
      </c>
      <c r="V513" s="72" t="str">
        <f t="shared" si="61"/>
        <v/>
      </c>
      <c r="W513" s="2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>
        <f t="shared" si="64"/>
        <v>501</v>
      </c>
      <c r="AJ513" s="58">
        <f t="shared" si="65"/>
        <v>0</v>
      </c>
      <c r="AK513" s="58"/>
      <c r="AL513" s="17"/>
      <c r="AM513" s="17"/>
      <c r="AN513" s="17"/>
    </row>
    <row r="514" spans="1:40" x14ac:dyDescent="0.15">
      <c r="A514" s="58"/>
      <c r="B514" s="29">
        <v>502</v>
      </c>
      <c r="C514" s="76"/>
      <c r="D514" s="27" t="s">
        <v>12</v>
      </c>
      <c r="E514" s="28"/>
      <c r="F514" s="58"/>
      <c r="G514" s="11" t="str">
        <f t="shared" si="59"/>
        <v/>
      </c>
      <c r="H514" s="57"/>
      <c r="I514" s="12" t="str">
        <f t="shared" si="58"/>
        <v/>
      </c>
      <c r="J514" s="56"/>
      <c r="K514" s="13" t="str">
        <f t="shared" si="60"/>
        <v/>
      </c>
      <c r="L514" s="28"/>
      <c r="M514" s="58"/>
      <c r="N514" s="58"/>
      <c r="O514" s="29"/>
      <c r="P514" s="70" t="str">
        <f t="shared" si="62"/>
        <v/>
      </c>
      <c r="Q514" s="27"/>
      <c r="R514" s="28"/>
      <c r="S514" s="58"/>
      <c r="T514" s="29"/>
      <c r="U514" s="50">
        <f t="shared" si="63"/>
        <v>502</v>
      </c>
      <c r="V514" s="72" t="str">
        <f t="shared" si="61"/>
        <v/>
      </c>
      <c r="W514" s="2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>
        <f t="shared" si="64"/>
        <v>502</v>
      </c>
      <c r="AJ514" s="58">
        <f t="shared" si="65"/>
        <v>0</v>
      </c>
      <c r="AK514" s="58"/>
      <c r="AL514" s="17"/>
      <c r="AM514" s="17"/>
      <c r="AN514" s="17"/>
    </row>
    <row r="515" spans="1:40" x14ac:dyDescent="0.15">
      <c r="A515" s="58"/>
      <c r="B515" s="29">
        <v>503</v>
      </c>
      <c r="C515" s="76"/>
      <c r="D515" s="27" t="s">
        <v>12</v>
      </c>
      <c r="E515" s="28"/>
      <c r="F515" s="58"/>
      <c r="G515" s="11" t="str">
        <f t="shared" si="59"/>
        <v/>
      </c>
      <c r="H515" s="57"/>
      <c r="I515" s="12" t="str">
        <f t="shared" si="58"/>
        <v/>
      </c>
      <c r="J515" s="56"/>
      <c r="K515" s="13" t="str">
        <f t="shared" si="60"/>
        <v/>
      </c>
      <c r="L515" s="28"/>
      <c r="M515" s="58"/>
      <c r="N515" s="58"/>
      <c r="O515" s="29"/>
      <c r="P515" s="70" t="str">
        <f t="shared" si="62"/>
        <v/>
      </c>
      <c r="Q515" s="27"/>
      <c r="R515" s="28"/>
      <c r="S515" s="58"/>
      <c r="T515" s="29"/>
      <c r="U515" s="50">
        <f t="shared" si="63"/>
        <v>503</v>
      </c>
      <c r="V515" s="72" t="str">
        <f t="shared" si="61"/>
        <v/>
      </c>
      <c r="W515" s="2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>
        <f t="shared" si="64"/>
        <v>503</v>
      </c>
      <c r="AJ515" s="58">
        <f t="shared" si="65"/>
        <v>0</v>
      </c>
      <c r="AK515" s="58"/>
      <c r="AL515" s="17"/>
      <c r="AM515" s="17"/>
      <c r="AN515" s="17"/>
    </row>
    <row r="516" spans="1:40" x14ac:dyDescent="0.15">
      <c r="A516" s="58"/>
      <c r="B516" s="29">
        <v>504</v>
      </c>
      <c r="C516" s="76"/>
      <c r="D516" s="27" t="s">
        <v>12</v>
      </c>
      <c r="E516" s="28"/>
      <c r="F516" s="58"/>
      <c r="G516" s="11" t="str">
        <f t="shared" si="59"/>
        <v/>
      </c>
      <c r="H516" s="57"/>
      <c r="I516" s="12" t="str">
        <f t="shared" si="58"/>
        <v/>
      </c>
      <c r="J516" s="56"/>
      <c r="K516" s="13" t="str">
        <f t="shared" si="60"/>
        <v/>
      </c>
      <c r="L516" s="28"/>
      <c r="M516" s="58"/>
      <c r="N516" s="58"/>
      <c r="O516" s="29"/>
      <c r="P516" s="70" t="str">
        <f t="shared" si="62"/>
        <v/>
      </c>
      <c r="Q516" s="27"/>
      <c r="R516" s="28"/>
      <c r="S516" s="58"/>
      <c r="T516" s="29"/>
      <c r="U516" s="50">
        <f t="shared" si="63"/>
        <v>504</v>
      </c>
      <c r="V516" s="72" t="str">
        <f t="shared" si="61"/>
        <v/>
      </c>
      <c r="W516" s="2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>
        <f t="shared" si="64"/>
        <v>504</v>
      </c>
      <c r="AJ516" s="58">
        <f t="shared" si="65"/>
        <v>0</v>
      </c>
      <c r="AK516" s="58"/>
      <c r="AL516" s="17"/>
      <c r="AM516" s="17"/>
      <c r="AN516" s="17"/>
    </row>
    <row r="517" spans="1:40" x14ac:dyDescent="0.15">
      <c r="A517" s="58"/>
      <c r="B517" s="29">
        <v>505</v>
      </c>
      <c r="C517" s="76"/>
      <c r="D517" s="27" t="s">
        <v>12</v>
      </c>
      <c r="E517" s="28"/>
      <c r="F517" s="58"/>
      <c r="G517" s="11" t="str">
        <f t="shared" si="59"/>
        <v/>
      </c>
      <c r="H517" s="57"/>
      <c r="I517" s="12" t="str">
        <f t="shared" si="58"/>
        <v/>
      </c>
      <c r="J517" s="56"/>
      <c r="K517" s="13" t="str">
        <f t="shared" si="60"/>
        <v/>
      </c>
      <c r="L517" s="28"/>
      <c r="M517" s="58"/>
      <c r="N517" s="58"/>
      <c r="O517" s="29"/>
      <c r="P517" s="70" t="str">
        <f t="shared" si="62"/>
        <v/>
      </c>
      <c r="Q517" s="27"/>
      <c r="R517" s="28"/>
      <c r="S517" s="58"/>
      <c r="T517" s="29"/>
      <c r="U517" s="50">
        <f t="shared" si="63"/>
        <v>505</v>
      </c>
      <c r="V517" s="72" t="str">
        <f t="shared" si="61"/>
        <v/>
      </c>
      <c r="W517" s="2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>
        <f t="shared" si="64"/>
        <v>505</v>
      </c>
      <c r="AJ517" s="58">
        <f t="shared" si="65"/>
        <v>0</v>
      </c>
      <c r="AK517" s="58"/>
      <c r="AL517" s="17"/>
      <c r="AM517" s="17"/>
      <c r="AN517" s="17"/>
    </row>
    <row r="518" spans="1:40" x14ac:dyDescent="0.15">
      <c r="A518" s="58"/>
      <c r="B518" s="29">
        <v>506</v>
      </c>
      <c r="C518" s="76"/>
      <c r="D518" s="27" t="s">
        <v>12</v>
      </c>
      <c r="E518" s="28"/>
      <c r="F518" s="58"/>
      <c r="G518" s="11" t="str">
        <f t="shared" si="59"/>
        <v/>
      </c>
      <c r="H518" s="57"/>
      <c r="I518" s="12" t="str">
        <f t="shared" si="58"/>
        <v/>
      </c>
      <c r="J518" s="56"/>
      <c r="K518" s="13" t="str">
        <f t="shared" si="60"/>
        <v/>
      </c>
      <c r="L518" s="28"/>
      <c r="M518" s="58"/>
      <c r="N518" s="58"/>
      <c r="O518" s="29"/>
      <c r="P518" s="70" t="str">
        <f t="shared" si="62"/>
        <v/>
      </c>
      <c r="Q518" s="27"/>
      <c r="R518" s="28"/>
      <c r="S518" s="58"/>
      <c r="T518" s="29"/>
      <c r="U518" s="50">
        <f t="shared" si="63"/>
        <v>506</v>
      </c>
      <c r="V518" s="72" t="str">
        <f t="shared" si="61"/>
        <v/>
      </c>
      <c r="W518" s="2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>
        <f t="shared" si="64"/>
        <v>506</v>
      </c>
      <c r="AJ518" s="58">
        <f t="shared" si="65"/>
        <v>0</v>
      </c>
      <c r="AK518" s="58"/>
      <c r="AL518" s="17"/>
      <c r="AM518" s="17"/>
      <c r="AN518" s="17"/>
    </row>
    <row r="519" spans="1:40" x14ac:dyDescent="0.15">
      <c r="A519" s="58"/>
      <c r="B519" s="29">
        <v>507</v>
      </c>
      <c r="C519" s="76"/>
      <c r="D519" s="27" t="s">
        <v>12</v>
      </c>
      <c r="E519" s="28"/>
      <c r="F519" s="58"/>
      <c r="G519" s="11" t="str">
        <f t="shared" si="59"/>
        <v/>
      </c>
      <c r="H519" s="57"/>
      <c r="I519" s="12" t="str">
        <f t="shared" si="58"/>
        <v/>
      </c>
      <c r="J519" s="56"/>
      <c r="K519" s="13" t="str">
        <f t="shared" si="60"/>
        <v/>
      </c>
      <c r="L519" s="28"/>
      <c r="M519" s="58"/>
      <c r="N519" s="58"/>
      <c r="O519" s="29"/>
      <c r="P519" s="70" t="str">
        <f t="shared" si="62"/>
        <v/>
      </c>
      <c r="Q519" s="27"/>
      <c r="R519" s="28"/>
      <c r="S519" s="58"/>
      <c r="T519" s="29"/>
      <c r="U519" s="50">
        <f t="shared" si="63"/>
        <v>507</v>
      </c>
      <c r="V519" s="72" t="str">
        <f t="shared" si="61"/>
        <v/>
      </c>
      <c r="W519" s="2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>
        <f t="shared" si="64"/>
        <v>507</v>
      </c>
      <c r="AJ519" s="58">
        <f t="shared" si="65"/>
        <v>0</v>
      </c>
      <c r="AK519" s="58"/>
      <c r="AL519" s="17"/>
      <c r="AM519" s="17"/>
      <c r="AN519" s="17"/>
    </row>
    <row r="520" spans="1:40" x14ac:dyDescent="0.15">
      <c r="A520" s="58"/>
      <c r="B520" s="29">
        <v>508</v>
      </c>
      <c r="C520" s="76"/>
      <c r="D520" s="27" t="s">
        <v>12</v>
      </c>
      <c r="E520" s="28"/>
      <c r="F520" s="58"/>
      <c r="G520" s="11" t="str">
        <f t="shared" si="59"/>
        <v/>
      </c>
      <c r="H520" s="57"/>
      <c r="I520" s="12" t="str">
        <f t="shared" si="58"/>
        <v/>
      </c>
      <c r="J520" s="56"/>
      <c r="K520" s="13" t="str">
        <f t="shared" si="60"/>
        <v/>
      </c>
      <c r="L520" s="28"/>
      <c r="M520" s="58"/>
      <c r="N520" s="58"/>
      <c r="O520" s="29"/>
      <c r="P520" s="70" t="str">
        <f t="shared" si="62"/>
        <v/>
      </c>
      <c r="Q520" s="27"/>
      <c r="R520" s="28"/>
      <c r="S520" s="58"/>
      <c r="T520" s="29"/>
      <c r="U520" s="50">
        <f t="shared" si="63"/>
        <v>508</v>
      </c>
      <c r="V520" s="72" t="str">
        <f t="shared" si="61"/>
        <v/>
      </c>
      <c r="W520" s="2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>
        <f t="shared" si="64"/>
        <v>508</v>
      </c>
      <c r="AJ520" s="58">
        <f t="shared" si="65"/>
        <v>0</v>
      </c>
      <c r="AK520" s="58"/>
      <c r="AL520" s="17"/>
      <c r="AM520" s="17"/>
      <c r="AN520" s="17"/>
    </row>
    <row r="521" spans="1:40" x14ac:dyDescent="0.15">
      <c r="A521" s="58"/>
      <c r="B521" s="29">
        <v>509</v>
      </c>
      <c r="C521" s="76"/>
      <c r="D521" s="27" t="s">
        <v>12</v>
      </c>
      <c r="E521" s="28"/>
      <c r="F521" s="58"/>
      <c r="G521" s="11" t="str">
        <f t="shared" si="59"/>
        <v/>
      </c>
      <c r="H521" s="57"/>
      <c r="I521" s="12" t="str">
        <f t="shared" si="58"/>
        <v/>
      </c>
      <c r="J521" s="56"/>
      <c r="K521" s="13" t="str">
        <f t="shared" si="60"/>
        <v/>
      </c>
      <c r="L521" s="28"/>
      <c r="M521" s="58"/>
      <c r="N521" s="58"/>
      <c r="O521" s="29"/>
      <c r="P521" s="70" t="str">
        <f t="shared" si="62"/>
        <v/>
      </c>
      <c r="Q521" s="27"/>
      <c r="R521" s="28"/>
      <c r="S521" s="58"/>
      <c r="T521" s="29"/>
      <c r="U521" s="50">
        <f t="shared" si="63"/>
        <v>509</v>
      </c>
      <c r="V521" s="72" t="str">
        <f t="shared" si="61"/>
        <v/>
      </c>
      <c r="W521" s="2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>
        <f t="shared" si="64"/>
        <v>509</v>
      </c>
      <c r="AJ521" s="58">
        <f t="shared" si="65"/>
        <v>0</v>
      </c>
      <c r="AK521" s="58"/>
      <c r="AL521" s="17"/>
      <c r="AM521" s="17"/>
      <c r="AN521" s="17"/>
    </row>
    <row r="522" spans="1:40" x14ac:dyDescent="0.15">
      <c r="A522" s="58"/>
      <c r="B522" s="29">
        <v>510</v>
      </c>
      <c r="C522" s="76"/>
      <c r="D522" s="27" t="s">
        <v>12</v>
      </c>
      <c r="E522" s="28"/>
      <c r="F522" s="58"/>
      <c r="G522" s="11" t="str">
        <f t="shared" si="59"/>
        <v/>
      </c>
      <c r="H522" s="57"/>
      <c r="I522" s="12" t="str">
        <f t="shared" si="58"/>
        <v/>
      </c>
      <c r="J522" s="56"/>
      <c r="K522" s="13" t="str">
        <f t="shared" si="60"/>
        <v/>
      </c>
      <c r="L522" s="28"/>
      <c r="M522" s="58"/>
      <c r="N522" s="58"/>
      <c r="O522" s="29"/>
      <c r="P522" s="70" t="str">
        <f t="shared" si="62"/>
        <v/>
      </c>
      <c r="Q522" s="27"/>
      <c r="R522" s="28"/>
      <c r="S522" s="58"/>
      <c r="T522" s="29"/>
      <c r="U522" s="50">
        <f t="shared" si="63"/>
        <v>510</v>
      </c>
      <c r="V522" s="72" t="str">
        <f t="shared" si="61"/>
        <v/>
      </c>
      <c r="W522" s="2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>
        <f t="shared" si="64"/>
        <v>510</v>
      </c>
      <c r="AJ522" s="58">
        <f t="shared" si="65"/>
        <v>0</v>
      </c>
      <c r="AK522" s="58"/>
      <c r="AL522" s="17"/>
      <c r="AM522" s="17"/>
      <c r="AN522" s="17"/>
    </row>
    <row r="523" spans="1:40" x14ac:dyDescent="0.15">
      <c r="A523" s="58"/>
      <c r="B523" s="29">
        <v>511</v>
      </c>
      <c r="C523" s="76"/>
      <c r="D523" s="27" t="s">
        <v>12</v>
      </c>
      <c r="E523" s="28"/>
      <c r="F523" s="58"/>
      <c r="G523" s="11" t="str">
        <f t="shared" si="59"/>
        <v/>
      </c>
      <c r="H523" s="57"/>
      <c r="I523" s="12" t="str">
        <f t="shared" si="58"/>
        <v/>
      </c>
      <c r="J523" s="56"/>
      <c r="K523" s="13" t="str">
        <f t="shared" si="60"/>
        <v/>
      </c>
      <c r="L523" s="28"/>
      <c r="M523" s="58"/>
      <c r="N523" s="58"/>
      <c r="O523" s="29"/>
      <c r="P523" s="70" t="str">
        <f t="shared" si="62"/>
        <v/>
      </c>
      <c r="Q523" s="27"/>
      <c r="R523" s="28"/>
      <c r="S523" s="58"/>
      <c r="T523" s="29"/>
      <c r="U523" s="50">
        <f t="shared" si="63"/>
        <v>511</v>
      </c>
      <c r="V523" s="72" t="str">
        <f t="shared" si="61"/>
        <v/>
      </c>
      <c r="W523" s="2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>
        <f t="shared" si="64"/>
        <v>511</v>
      </c>
      <c r="AJ523" s="58">
        <f t="shared" si="65"/>
        <v>0</v>
      </c>
      <c r="AK523" s="58"/>
      <c r="AL523" s="17"/>
      <c r="AM523" s="17"/>
      <c r="AN523" s="17"/>
    </row>
    <row r="524" spans="1:40" x14ac:dyDescent="0.15">
      <c r="A524" s="58"/>
      <c r="B524" s="29">
        <v>512</v>
      </c>
      <c r="C524" s="76"/>
      <c r="D524" s="27" t="s">
        <v>12</v>
      </c>
      <c r="E524" s="28"/>
      <c r="F524" s="58"/>
      <c r="G524" s="11" t="str">
        <f t="shared" si="59"/>
        <v/>
      </c>
      <c r="H524" s="57"/>
      <c r="I524" s="12" t="str">
        <f t="shared" si="58"/>
        <v/>
      </c>
      <c r="J524" s="56"/>
      <c r="K524" s="13" t="str">
        <f t="shared" si="60"/>
        <v/>
      </c>
      <c r="L524" s="28"/>
      <c r="M524" s="58"/>
      <c r="N524" s="58"/>
      <c r="O524" s="29"/>
      <c r="P524" s="70" t="str">
        <f t="shared" si="62"/>
        <v/>
      </c>
      <c r="Q524" s="27"/>
      <c r="R524" s="28"/>
      <c r="S524" s="58"/>
      <c r="T524" s="29"/>
      <c r="U524" s="50">
        <f t="shared" si="63"/>
        <v>512</v>
      </c>
      <c r="V524" s="72" t="str">
        <f t="shared" si="61"/>
        <v/>
      </c>
      <c r="W524" s="2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>
        <f t="shared" si="64"/>
        <v>512</v>
      </c>
      <c r="AJ524" s="58">
        <f t="shared" si="65"/>
        <v>0</v>
      </c>
      <c r="AK524" s="58"/>
      <c r="AL524" s="17"/>
      <c r="AM524" s="17"/>
      <c r="AN524" s="17"/>
    </row>
    <row r="525" spans="1:40" x14ac:dyDescent="0.15">
      <c r="A525" s="58"/>
      <c r="B525" s="29">
        <v>513</v>
      </c>
      <c r="C525" s="76"/>
      <c r="D525" s="27" t="s">
        <v>12</v>
      </c>
      <c r="E525" s="28"/>
      <c r="F525" s="58"/>
      <c r="G525" s="11" t="str">
        <f t="shared" si="59"/>
        <v/>
      </c>
      <c r="H525" s="57"/>
      <c r="I525" s="12" t="str">
        <f t="shared" ref="I525:I588" si="66">IF(G525="", "",ROUND(G525,0))</f>
        <v/>
      </c>
      <c r="J525" s="56"/>
      <c r="K525" s="13" t="str">
        <f t="shared" si="60"/>
        <v/>
      </c>
      <c r="L525" s="28"/>
      <c r="M525" s="58"/>
      <c r="N525" s="58"/>
      <c r="O525" s="29"/>
      <c r="P525" s="70" t="str">
        <f t="shared" si="62"/>
        <v/>
      </c>
      <c r="Q525" s="27"/>
      <c r="R525" s="28"/>
      <c r="S525" s="58"/>
      <c r="T525" s="29"/>
      <c r="U525" s="50">
        <f t="shared" si="63"/>
        <v>513</v>
      </c>
      <c r="V525" s="72" t="str">
        <f t="shared" si="61"/>
        <v/>
      </c>
      <c r="W525" s="2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>
        <f t="shared" si="64"/>
        <v>513</v>
      </c>
      <c r="AJ525" s="58">
        <f t="shared" si="65"/>
        <v>0</v>
      </c>
      <c r="AK525" s="58"/>
      <c r="AL525" s="17"/>
      <c r="AM525" s="17"/>
      <c r="AN525" s="17"/>
    </row>
    <row r="526" spans="1:40" x14ac:dyDescent="0.15">
      <c r="A526" s="58"/>
      <c r="B526" s="29">
        <v>514</v>
      </c>
      <c r="C526" s="76"/>
      <c r="D526" s="27" t="s">
        <v>12</v>
      </c>
      <c r="E526" s="28"/>
      <c r="F526" s="58"/>
      <c r="G526" s="11" t="str">
        <f t="shared" ref="G526:G589" si="67">IF(C526="","",(C526*($K$6-1))/($D$6))</f>
        <v/>
      </c>
      <c r="H526" s="57"/>
      <c r="I526" s="12" t="str">
        <f t="shared" si="66"/>
        <v/>
      </c>
      <c r="J526" s="56"/>
      <c r="K526" s="13" t="str">
        <f t="shared" ref="K526:K589" si="68">IF(I526="", "", LOWER(CONCATENATE("0x",  DEC2HEX(I526,3)   )))</f>
        <v/>
      </c>
      <c r="L526" s="28"/>
      <c r="M526" s="58"/>
      <c r="N526" s="58"/>
      <c r="O526" s="29"/>
      <c r="P526" s="70" t="str">
        <f t="shared" si="62"/>
        <v/>
      </c>
      <c r="Q526" s="27"/>
      <c r="R526" s="28"/>
      <c r="S526" s="58"/>
      <c r="T526" s="29"/>
      <c r="U526" s="50">
        <f t="shared" si="63"/>
        <v>514</v>
      </c>
      <c r="V526" s="72" t="str">
        <f t="shared" ref="V526:V589" si="69">K526</f>
        <v/>
      </c>
      <c r="W526" s="2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>
        <f t="shared" si="64"/>
        <v>514</v>
      </c>
      <c r="AJ526" s="58">
        <f t="shared" si="65"/>
        <v>0</v>
      </c>
      <c r="AK526" s="58"/>
      <c r="AL526" s="17"/>
      <c r="AM526" s="17"/>
      <c r="AN526" s="17"/>
    </row>
    <row r="527" spans="1:40" x14ac:dyDescent="0.15">
      <c r="A527" s="58"/>
      <c r="B527" s="29">
        <v>515</v>
      </c>
      <c r="C527" s="76"/>
      <c r="D527" s="27" t="s">
        <v>12</v>
      </c>
      <c r="E527" s="28"/>
      <c r="F527" s="58"/>
      <c r="G527" s="11" t="str">
        <f t="shared" si="67"/>
        <v/>
      </c>
      <c r="H527" s="57"/>
      <c r="I527" s="12" t="str">
        <f t="shared" si="66"/>
        <v/>
      </c>
      <c r="J527" s="56"/>
      <c r="K527" s="13" t="str">
        <f t="shared" si="68"/>
        <v/>
      </c>
      <c r="L527" s="28"/>
      <c r="M527" s="58"/>
      <c r="N527" s="58"/>
      <c r="O527" s="29"/>
      <c r="P527" s="70" t="str">
        <f t="shared" ref="P527:P590" si="70">IF(C527="", "",_xlfn.CONCAT(B527, " ", C527))</f>
        <v/>
      </c>
      <c r="Q527" s="27"/>
      <c r="R527" s="28"/>
      <c r="S527" s="58"/>
      <c r="T527" s="29"/>
      <c r="U527" s="50">
        <f t="shared" si="63"/>
        <v>515</v>
      </c>
      <c r="V527" s="72" t="str">
        <f t="shared" si="69"/>
        <v/>
      </c>
      <c r="W527" s="2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>
        <f t="shared" si="64"/>
        <v>515</v>
      </c>
      <c r="AJ527" s="58">
        <f t="shared" si="65"/>
        <v>0</v>
      </c>
      <c r="AK527" s="58"/>
      <c r="AL527" s="17"/>
      <c r="AM527" s="17"/>
      <c r="AN527" s="17"/>
    </row>
    <row r="528" spans="1:40" x14ac:dyDescent="0.15">
      <c r="A528" s="58"/>
      <c r="B528" s="29">
        <v>516</v>
      </c>
      <c r="C528" s="76"/>
      <c r="D528" s="27" t="s">
        <v>12</v>
      </c>
      <c r="E528" s="28"/>
      <c r="F528" s="58"/>
      <c r="G528" s="11" t="str">
        <f t="shared" si="67"/>
        <v/>
      </c>
      <c r="H528" s="57"/>
      <c r="I528" s="12" t="str">
        <f t="shared" si="66"/>
        <v/>
      </c>
      <c r="J528" s="56"/>
      <c r="K528" s="13" t="str">
        <f t="shared" si="68"/>
        <v/>
      </c>
      <c r="L528" s="28"/>
      <c r="M528" s="58"/>
      <c r="N528" s="58"/>
      <c r="O528" s="29"/>
      <c r="P528" s="70" t="str">
        <f t="shared" si="70"/>
        <v/>
      </c>
      <c r="Q528" s="27"/>
      <c r="R528" s="28"/>
      <c r="S528" s="58"/>
      <c r="T528" s="29"/>
      <c r="U528" s="50">
        <f t="shared" si="63"/>
        <v>516</v>
      </c>
      <c r="V528" s="72" t="str">
        <f t="shared" si="69"/>
        <v/>
      </c>
      <c r="W528" s="2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>
        <f t="shared" si="64"/>
        <v>516</v>
      </c>
      <c r="AJ528" s="58">
        <f t="shared" si="65"/>
        <v>0</v>
      </c>
      <c r="AK528" s="58"/>
      <c r="AL528" s="17"/>
      <c r="AM528" s="17"/>
      <c r="AN528" s="17"/>
    </row>
    <row r="529" spans="1:40" x14ac:dyDescent="0.15">
      <c r="A529" s="58"/>
      <c r="B529" s="29">
        <v>517</v>
      </c>
      <c r="C529" s="76"/>
      <c r="D529" s="27" t="s">
        <v>12</v>
      </c>
      <c r="E529" s="28"/>
      <c r="F529" s="58"/>
      <c r="G529" s="11" t="str">
        <f t="shared" si="67"/>
        <v/>
      </c>
      <c r="H529" s="57"/>
      <c r="I529" s="12" t="str">
        <f t="shared" si="66"/>
        <v/>
      </c>
      <c r="J529" s="56"/>
      <c r="K529" s="13" t="str">
        <f t="shared" si="68"/>
        <v/>
      </c>
      <c r="L529" s="28"/>
      <c r="M529" s="58"/>
      <c r="N529" s="58"/>
      <c r="O529" s="29"/>
      <c r="P529" s="70" t="str">
        <f t="shared" si="70"/>
        <v/>
      </c>
      <c r="Q529" s="27"/>
      <c r="R529" s="28"/>
      <c r="S529" s="58"/>
      <c r="T529" s="29"/>
      <c r="U529" s="50">
        <f t="shared" ref="U529:U592" si="71">B529</f>
        <v>517</v>
      </c>
      <c r="V529" s="72" t="str">
        <f t="shared" si="69"/>
        <v/>
      </c>
      <c r="W529" s="2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>
        <f t="shared" si="64"/>
        <v>517</v>
      </c>
      <c r="AJ529" s="58">
        <f t="shared" si="65"/>
        <v>0</v>
      </c>
      <c r="AK529" s="58"/>
      <c r="AL529" s="17"/>
      <c r="AM529" s="17"/>
      <c r="AN529" s="17"/>
    </row>
    <row r="530" spans="1:40" x14ac:dyDescent="0.15">
      <c r="A530" s="58"/>
      <c r="B530" s="29">
        <v>518</v>
      </c>
      <c r="C530" s="76"/>
      <c r="D530" s="27" t="s">
        <v>12</v>
      </c>
      <c r="E530" s="28"/>
      <c r="F530" s="58"/>
      <c r="G530" s="11" t="str">
        <f t="shared" si="67"/>
        <v/>
      </c>
      <c r="H530" s="57"/>
      <c r="I530" s="12" t="str">
        <f t="shared" si="66"/>
        <v/>
      </c>
      <c r="J530" s="56"/>
      <c r="K530" s="13" t="str">
        <f t="shared" si="68"/>
        <v/>
      </c>
      <c r="L530" s="28"/>
      <c r="M530" s="58"/>
      <c r="N530" s="58"/>
      <c r="O530" s="29"/>
      <c r="P530" s="70" t="str">
        <f t="shared" si="70"/>
        <v/>
      </c>
      <c r="Q530" s="27"/>
      <c r="R530" s="28"/>
      <c r="S530" s="58"/>
      <c r="T530" s="29"/>
      <c r="U530" s="50">
        <f t="shared" si="71"/>
        <v>518</v>
      </c>
      <c r="V530" s="72" t="str">
        <f t="shared" si="69"/>
        <v/>
      </c>
      <c r="W530" s="2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>
        <f t="shared" si="64"/>
        <v>518</v>
      </c>
      <c r="AJ530" s="58">
        <f t="shared" si="65"/>
        <v>0</v>
      </c>
      <c r="AK530" s="58"/>
      <c r="AL530" s="17"/>
      <c r="AM530" s="17"/>
      <c r="AN530" s="17"/>
    </row>
    <row r="531" spans="1:40" x14ac:dyDescent="0.15">
      <c r="A531" s="58"/>
      <c r="B531" s="29">
        <v>519</v>
      </c>
      <c r="C531" s="76"/>
      <c r="D531" s="27" t="s">
        <v>12</v>
      </c>
      <c r="E531" s="28"/>
      <c r="F531" s="58"/>
      <c r="G531" s="11" t="str">
        <f t="shared" si="67"/>
        <v/>
      </c>
      <c r="H531" s="57"/>
      <c r="I531" s="12" t="str">
        <f t="shared" si="66"/>
        <v/>
      </c>
      <c r="J531" s="56"/>
      <c r="K531" s="13" t="str">
        <f t="shared" si="68"/>
        <v/>
      </c>
      <c r="L531" s="28"/>
      <c r="M531" s="58"/>
      <c r="N531" s="58"/>
      <c r="O531" s="29"/>
      <c r="P531" s="70" t="str">
        <f t="shared" si="70"/>
        <v/>
      </c>
      <c r="Q531" s="27"/>
      <c r="R531" s="28"/>
      <c r="S531" s="58"/>
      <c r="T531" s="29"/>
      <c r="U531" s="50">
        <f t="shared" si="71"/>
        <v>519</v>
      </c>
      <c r="V531" s="72" t="str">
        <f t="shared" si="69"/>
        <v/>
      </c>
      <c r="W531" s="2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>
        <f t="shared" si="64"/>
        <v>519</v>
      </c>
      <c r="AJ531" s="58">
        <f t="shared" si="65"/>
        <v>0</v>
      </c>
      <c r="AK531" s="58"/>
      <c r="AL531" s="17"/>
      <c r="AM531" s="17"/>
      <c r="AN531" s="17"/>
    </row>
    <row r="532" spans="1:40" x14ac:dyDescent="0.15">
      <c r="A532" s="58"/>
      <c r="B532" s="29">
        <v>520</v>
      </c>
      <c r="C532" s="76"/>
      <c r="D532" s="27" t="s">
        <v>12</v>
      </c>
      <c r="E532" s="28"/>
      <c r="F532" s="58"/>
      <c r="G532" s="11" t="str">
        <f t="shared" si="67"/>
        <v/>
      </c>
      <c r="H532" s="57"/>
      <c r="I532" s="12" t="str">
        <f t="shared" si="66"/>
        <v/>
      </c>
      <c r="J532" s="56"/>
      <c r="K532" s="13" t="str">
        <f t="shared" si="68"/>
        <v/>
      </c>
      <c r="L532" s="28"/>
      <c r="M532" s="58"/>
      <c r="N532" s="58"/>
      <c r="O532" s="29"/>
      <c r="P532" s="70" t="str">
        <f t="shared" si="70"/>
        <v/>
      </c>
      <c r="Q532" s="27"/>
      <c r="R532" s="28"/>
      <c r="S532" s="58"/>
      <c r="T532" s="29"/>
      <c r="U532" s="50">
        <f t="shared" si="71"/>
        <v>520</v>
      </c>
      <c r="V532" s="72" t="str">
        <f t="shared" si="69"/>
        <v/>
      </c>
      <c r="W532" s="2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>
        <f t="shared" si="64"/>
        <v>520</v>
      </c>
      <c r="AJ532" s="58">
        <f t="shared" si="65"/>
        <v>0</v>
      </c>
      <c r="AK532" s="58"/>
      <c r="AL532" s="17"/>
      <c r="AM532" s="17"/>
      <c r="AN532" s="17"/>
    </row>
    <row r="533" spans="1:40" x14ac:dyDescent="0.15">
      <c r="A533" s="58"/>
      <c r="B533" s="29">
        <v>521</v>
      </c>
      <c r="C533" s="76"/>
      <c r="D533" s="27" t="s">
        <v>12</v>
      </c>
      <c r="E533" s="28"/>
      <c r="F533" s="58"/>
      <c r="G533" s="11" t="str">
        <f t="shared" si="67"/>
        <v/>
      </c>
      <c r="H533" s="57"/>
      <c r="I533" s="12" t="str">
        <f t="shared" si="66"/>
        <v/>
      </c>
      <c r="J533" s="56"/>
      <c r="K533" s="13" t="str">
        <f t="shared" si="68"/>
        <v/>
      </c>
      <c r="L533" s="28"/>
      <c r="M533" s="58"/>
      <c r="N533" s="58"/>
      <c r="O533" s="29"/>
      <c r="P533" s="70" t="str">
        <f t="shared" si="70"/>
        <v/>
      </c>
      <c r="Q533" s="27"/>
      <c r="R533" s="28"/>
      <c r="S533" s="58"/>
      <c r="T533" s="29"/>
      <c r="U533" s="50">
        <f t="shared" si="71"/>
        <v>521</v>
      </c>
      <c r="V533" s="72" t="str">
        <f t="shared" si="69"/>
        <v/>
      </c>
      <c r="W533" s="2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>
        <f t="shared" si="64"/>
        <v>521</v>
      </c>
      <c r="AJ533" s="58">
        <f t="shared" si="65"/>
        <v>0</v>
      </c>
      <c r="AK533" s="58"/>
      <c r="AL533" s="17"/>
      <c r="AM533" s="17"/>
      <c r="AN533" s="17"/>
    </row>
    <row r="534" spans="1:40" x14ac:dyDescent="0.15">
      <c r="A534" s="58"/>
      <c r="B534" s="29">
        <v>522</v>
      </c>
      <c r="C534" s="76"/>
      <c r="D534" s="27" t="s">
        <v>12</v>
      </c>
      <c r="E534" s="28"/>
      <c r="F534" s="58"/>
      <c r="G534" s="11" t="str">
        <f t="shared" si="67"/>
        <v/>
      </c>
      <c r="H534" s="57"/>
      <c r="I534" s="12" t="str">
        <f t="shared" si="66"/>
        <v/>
      </c>
      <c r="J534" s="56"/>
      <c r="K534" s="13" t="str">
        <f t="shared" si="68"/>
        <v/>
      </c>
      <c r="L534" s="28"/>
      <c r="M534" s="58"/>
      <c r="N534" s="58"/>
      <c r="O534" s="29"/>
      <c r="P534" s="70" t="str">
        <f t="shared" si="70"/>
        <v/>
      </c>
      <c r="Q534" s="27"/>
      <c r="R534" s="28"/>
      <c r="S534" s="58"/>
      <c r="T534" s="29"/>
      <c r="U534" s="50">
        <f t="shared" si="71"/>
        <v>522</v>
      </c>
      <c r="V534" s="72" t="str">
        <f t="shared" si="69"/>
        <v/>
      </c>
      <c r="W534" s="2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>
        <f t="shared" ref="AI534:AI597" si="72">B534</f>
        <v>522</v>
      </c>
      <c r="AJ534" s="58">
        <f t="shared" ref="AJ534:AJ597" si="73">C534</f>
        <v>0</v>
      </c>
      <c r="AK534" s="58"/>
      <c r="AL534" s="17"/>
      <c r="AM534" s="17"/>
      <c r="AN534" s="17"/>
    </row>
    <row r="535" spans="1:40" x14ac:dyDescent="0.15">
      <c r="A535" s="58"/>
      <c r="B535" s="29">
        <v>523</v>
      </c>
      <c r="C535" s="76"/>
      <c r="D535" s="27" t="s">
        <v>12</v>
      </c>
      <c r="E535" s="28"/>
      <c r="F535" s="58"/>
      <c r="G535" s="11" t="str">
        <f t="shared" si="67"/>
        <v/>
      </c>
      <c r="H535" s="57"/>
      <c r="I535" s="12" t="str">
        <f t="shared" si="66"/>
        <v/>
      </c>
      <c r="J535" s="56"/>
      <c r="K535" s="13" t="str">
        <f t="shared" si="68"/>
        <v/>
      </c>
      <c r="L535" s="28"/>
      <c r="M535" s="58"/>
      <c r="N535" s="58"/>
      <c r="O535" s="29"/>
      <c r="P535" s="70" t="str">
        <f t="shared" si="70"/>
        <v/>
      </c>
      <c r="Q535" s="27"/>
      <c r="R535" s="28"/>
      <c r="S535" s="58"/>
      <c r="T535" s="29"/>
      <c r="U535" s="50">
        <f t="shared" si="71"/>
        <v>523</v>
      </c>
      <c r="V535" s="72" t="str">
        <f t="shared" si="69"/>
        <v/>
      </c>
      <c r="W535" s="2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>
        <f t="shared" si="72"/>
        <v>523</v>
      </c>
      <c r="AJ535" s="58">
        <f t="shared" si="73"/>
        <v>0</v>
      </c>
      <c r="AK535" s="58"/>
      <c r="AL535" s="17"/>
      <c r="AM535" s="17"/>
      <c r="AN535" s="17"/>
    </row>
    <row r="536" spans="1:40" x14ac:dyDescent="0.15">
      <c r="A536" s="58"/>
      <c r="B536" s="29">
        <v>524</v>
      </c>
      <c r="C536" s="76"/>
      <c r="D536" s="27" t="s">
        <v>12</v>
      </c>
      <c r="E536" s="28"/>
      <c r="F536" s="58"/>
      <c r="G536" s="11" t="str">
        <f t="shared" si="67"/>
        <v/>
      </c>
      <c r="H536" s="57"/>
      <c r="I536" s="12" t="str">
        <f t="shared" si="66"/>
        <v/>
      </c>
      <c r="J536" s="56"/>
      <c r="K536" s="13" t="str">
        <f t="shared" si="68"/>
        <v/>
      </c>
      <c r="L536" s="28"/>
      <c r="M536" s="58"/>
      <c r="N536" s="58"/>
      <c r="O536" s="29"/>
      <c r="P536" s="70" t="str">
        <f t="shared" si="70"/>
        <v/>
      </c>
      <c r="Q536" s="27"/>
      <c r="R536" s="28"/>
      <c r="S536" s="58"/>
      <c r="T536" s="29"/>
      <c r="U536" s="50">
        <f t="shared" si="71"/>
        <v>524</v>
      </c>
      <c r="V536" s="72" t="str">
        <f t="shared" si="69"/>
        <v/>
      </c>
      <c r="W536" s="2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>
        <f t="shared" si="72"/>
        <v>524</v>
      </c>
      <c r="AJ536" s="58">
        <f t="shared" si="73"/>
        <v>0</v>
      </c>
      <c r="AK536" s="58"/>
      <c r="AL536" s="17"/>
      <c r="AM536" s="17"/>
      <c r="AN536" s="17"/>
    </row>
    <row r="537" spans="1:40" x14ac:dyDescent="0.15">
      <c r="A537" s="58"/>
      <c r="B537" s="29">
        <v>525</v>
      </c>
      <c r="C537" s="76"/>
      <c r="D537" s="27" t="s">
        <v>12</v>
      </c>
      <c r="E537" s="28"/>
      <c r="F537" s="58"/>
      <c r="G537" s="11" t="str">
        <f t="shared" si="67"/>
        <v/>
      </c>
      <c r="H537" s="57"/>
      <c r="I537" s="12" t="str">
        <f t="shared" si="66"/>
        <v/>
      </c>
      <c r="J537" s="56"/>
      <c r="K537" s="13" t="str">
        <f t="shared" si="68"/>
        <v/>
      </c>
      <c r="L537" s="28"/>
      <c r="M537" s="58"/>
      <c r="N537" s="58"/>
      <c r="O537" s="29"/>
      <c r="P537" s="70" t="str">
        <f t="shared" si="70"/>
        <v/>
      </c>
      <c r="Q537" s="27"/>
      <c r="R537" s="28"/>
      <c r="S537" s="58"/>
      <c r="T537" s="29"/>
      <c r="U537" s="50">
        <f t="shared" si="71"/>
        <v>525</v>
      </c>
      <c r="V537" s="72" t="str">
        <f t="shared" si="69"/>
        <v/>
      </c>
      <c r="W537" s="2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>
        <f t="shared" si="72"/>
        <v>525</v>
      </c>
      <c r="AJ537" s="58">
        <f t="shared" si="73"/>
        <v>0</v>
      </c>
      <c r="AK537" s="58"/>
      <c r="AL537" s="17"/>
      <c r="AM537" s="17"/>
      <c r="AN537" s="17"/>
    </row>
    <row r="538" spans="1:40" x14ac:dyDescent="0.15">
      <c r="A538" s="58"/>
      <c r="B538" s="29">
        <v>526</v>
      </c>
      <c r="C538" s="76"/>
      <c r="D538" s="27" t="s">
        <v>12</v>
      </c>
      <c r="E538" s="28"/>
      <c r="F538" s="58"/>
      <c r="G538" s="11" t="str">
        <f t="shared" si="67"/>
        <v/>
      </c>
      <c r="H538" s="57"/>
      <c r="I538" s="12" t="str">
        <f t="shared" si="66"/>
        <v/>
      </c>
      <c r="J538" s="56"/>
      <c r="K538" s="13" t="str">
        <f t="shared" si="68"/>
        <v/>
      </c>
      <c r="L538" s="28"/>
      <c r="M538" s="58"/>
      <c r="N538" s="58"/>
      <c r="O538" s="29"/>
      <c r="P538" s="70" t="str">
        <f t="shared" si="70"/>
        <v/>
      </c>
      <c r="Q538" s="27"/>
      <c r="R538" s="28"/>
      <c r="S538" s="58"/>
      <c r="T538" s="29"/>
      <c r="U538" s="50">
        <f t="shared" si="71"/>
        <v>526</v>
      </c>
      <c r="V538" s="72" t="str">
        <f t="shared" si="69"/>
        <v/>
      </c>
      <c r="W538" s="2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>
        <f t="shared" si="72"/>
        <v>526</v>
      </c>
      <c r="AJ538" s="58">
        <f t="shared" si="73"/>
        <v>0</v>
      </c>
      <c r="AK538" s="58"/>
      <c r="AL538" s="17"/>
      <c r="AM538" s="17"/>
      <c r="AN538" s="17"/>
    </row>
    <row r="539" spans="1:40" x14ac:dyDescent="0.15">
      <c r="A539" s="58"/>
      <c r="B539" s="29">
        <v>527</v>
      </c>
      <c r="C539" s="76"/>
      <c r="D539" s="27" t="s">
        <v>12</v>
      </c>
      <c r="E539" s="28"/>
      <c r="F539" s="58"/>
      <c r="G539" s="11" t="str">
        <f t="shared" si="67"/>
        <v/>
      </c>
      <c r="H539" s="57"/>
      <c r="I539" s="12" t="str">
        <f t="shared" si="66"/>
        <v/>
      </c>
      <c r="J539" s="56"/>
      <c r="K539" s="13" t="str">
        <f t="shared" si="68"/>
        <v/>
      </c>
      <c r="L539" s="28"/>
      <c r="M539" s="58"/>
      <c r="N539" s="58"/>
      <c r="O539" s="29"/>
      <c r="P539" s="70" t="str">
        <f t="shared" si="70"/>
        <v/>
      </c>
      <c r="Q539" s="27"/>
      <c r="R539" s="28"/>
      <c r="S539" s="58"/>
      <c r="T539" s="29"/>
      <c r="U539" s="50">
        <f t="shared" si="71"/>
        <v>527</v>
      </c>
      <c r="V539" s="72" t="str">
        <f t="shared" si="69"/>
        <v/>
      </c>
      <c r="W539" s="2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>
        <f t="shared" si="72"/>
        <v>527</v>
      </c>
      <c r="AJ539" s="58">
        <f t="shared" si="73"/>
        <v>0</v>
      </c>
      <c r="AK539" s="58"/>
      <c r="AL539" s="17"/>
      <c r="AM539" s="17"/>
      <c r="AN539" s="17"/>
    </row>
    <row r="540" spans="1:40" x14ac:dyDescent="0.15">
      <c r="A540" s="58"/>
      <c r="B540" s="29">
        <v>528</v>
      </c>
      <c r="C540" s="76"/>
      <c r="D540" s="27" t="s">
        <v>12</v>
      </c>
      <c r="E540" s="28"/>
      <c r="F540" s="58"/>
      <c r="G540" s="11" t="str">
        <f t="shared" si="67"/>
        <v/>
      </c>
      <c r="H540" s="57"/>
      <c r="I540" s="12" t="str">
        <f t="shared" si="66"/>
        <v/>
      </c>
      <c r="J540" s="56"/>
      <c r="K540" s="13" t="str">
        <f t="shared" si="68"/>
        <v/>
      </c>
      <c r="L540" s="28"/>
      <c r="M540" s="58"/>
      <c r="N540" s="58"/>
      <c r="O540" s="29"/>
      <c r="P540" s="70" t="str">
        <f t="shared" si="70"/>
        <v/>
      </c>
      <c r="Q540" s="27"/>
      <c r="R540" s="28"/>
      <c r="S540" s="58"/>
      <c r="T540" s="29"/>
      <c r="U540" s="50">
        <f t="shared" si="71"/>
        <v>528</v>
      </c>
      <c r="V540" s="72" t="str">
        <f t="shared" si="69"/>
        <v/>
      </c>
      <c r="W540" s="2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>
        <f t="shared" si="72"/>
        <v>528</v>
      </c>
      <c r="AJ540" s="58">
        <f t="shared" si="73"/>
        <v>0</v>
      </c>
      <c r="AK540" s="58"/>
      <c r="AL540" s="17"/>
      <c r="AM540" s="17"/>
      <c r="AN540" s="17"/>
    </row>
    <row r="541" spans="1:40" x14ac:dyDescent="0.15">
      <c r="A541" s="58"/>
      <c r="B541" s="29">
        <v>529</v>
      </c>
      <c r="C541" s="76"/>
      <c r="D541" s="27" t="s">
        <v>12</v>
      </c>
      <c r="E541" s="28"/>
      <c r="F541" s="58"/>
      <c r="G541" s="11" t="str">
        <f t="shared" si="67"/>
        <v/>
      </c>
      <c r="H541" s="57"/>
      <c r="I541" s="12" t="str">
        <f t="shared" si="66"/>
        <v/>
      </c>
      <c r="J541" s="56"/>
      <c r="K541" s="13" t="str">
        <f t="shared" si="68"/>
        <v/>
      </c>
      <c r="L541" s="28"/>
      <c r="M541" s="58"/>
      <c r="N541" s="58"/>
      <c r="O541" s="29"/>
      <c r="P541" s="70" t="str">
        <f t="shared" si="70"/>
        <v/>
      </c>
      <c r="Q541" s="27"/>
      <c r="R541" s="28"/>
      <c r="S541" s="58"/>
      <c r="T541" s="29"/>
      <c r="U541" s="50">
        <f t="shared" si="71"/>
        <v>529</v>
      </c>
      <c r="V541" s="72" t="str">
        <f t="shared" si="69"/>
        <v/>
      </c>
      <c r="W541" s="2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>
        <f t="shared" si="72"/>
        <v>529</v>
      </c>
      <c r="AJ541" s="58">
        <f t="shared" si="73"/>
        <v>0</v>
      </c>
      <c r="AK541" s="58"/>
      <c r="AL541" s="17"/>
      <c r="AM541" s="17"/>
      <c r="AN541" s="17"/>
    </row>
    <row r="542" spans="1:40" x14ac:dyDescent="0.15">
      <c r="A542" s="58"/>
      <c r="B542" s="29">
        <v>530</v>
      </c>
      <c r="C542" s="76"/>
      <c r="D542" s="27" t="s">
        <v>12</v>
      </c>
      <c r="E542" s="28"/>
      <c r="F542" s="58"/>
      <c r="G542" s="11" t="str">
        <f t="shared" si="67"/>
        <v/>
      </c>
      <c r="H542" s="57"/>
      <c r="I542" s="12" t="str">
        <f t="shared" si="66"/>
        <v/>
      </c>
      <c r="J542" s="56"/>
      <c r="K542" s="13" t="str">
        <f t="shared" si="68"/>
        <v/>
      </c>
      <c r="L542" s="28"/>
      <c r="M542" s="58"/>
      <c r="N542" s="58"/>
      <c r="O542" s="29"/>
      <c r="P542" s="70" t="str">
        <f t="shared" si="70"/>
        <v/>
      </c>
      <c r="Q542" s="27"/>
      <c r="R542" s="28"/>
      <c r="S542" s="58"/>
      <c r="T542" s="29"/>
      <c r="U542" s="50">
        <f t="shared" si="71"/>
        <v>530</v>
      </c>
      <c r="V542" s="72" t="str">
        <f t="shared" si="69"/>
        <v/>
      </c>
      <c r="W542" s="2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>
        <f t="shared" si="72"/>
        <v>530</v>
      </c>
      <c r="AJ542" s="58">
        <f t="shared" si="73"/>
        <v>0</v>
      </c>
      <c r="AK542" s="58"/>
      <c r="AL542" s="17"/>
      <c r="AM542" s="17"/>
      <c r="AN542" s="17"/>
    </row>
    <row r="543" spans="1:40" x14ac:dyDescent="0.15">
      <c r="A543" s="58"/>
      <c r="B543" s="29">
        <v>531</v>
      </c>
      <c r="C543" s="76"/>
      <c r="D543" s="27" t="s">
        <v>12</v>
      </c>
      <c r="E543" s="28"/>
      <c r="F543" s="58"/>
      <c r="G543" s="11" t="str">
        <f t="shared" si="67"/>
        <v/>
      </c>
      <c r="H543" s="57"/>
      <c r="I543" s="12" t="str">
        <f t="shared" si="66"/>
        <v/>
      </c>
      <c r="J543" s="56"/>
      <c r="K543" s="13" t="str">
        <f t="shared" si="68"/>
        <v/>
      </c>
      <c r="L543" s="28"/>
      <c r="M543" s="58"/>
      <c r="N543" s="58"/>
      <c r="O543" s="29"/>
      <c r="P543" s="70" t="str">
        <f t="shared" si="70"/>
        <v/>
      </c>
      <c r="Q543" s="27"/>
      <c r="R543" s="28"/>
      <c r="S543" s="58"/>
      <c r="T543" s="29"/>
      <c r="U543" s="50">
        <f t="shared" si="71"/>
        <v>531</v>
      </c>
      <c r="V543" s="72" t="str">
        <f t="shared" si="69"/>
        <v/>
      </c>
      <c r="W543" s="2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>
        <f t="shared" si="72"/>
        <v>531</v>
      </c>
      <c r="AJ543" s="58">
        <f t="shared" si="73"/>
        <v>0</v>
      </c>
      <c r="AK543" s="58"/>
      <c r="AL543" s="17"/>
      <c r="AM543" s="17"/>
      <c r="AN543" s="17"/>
    </row>
    <row r="544" spans="1:40" x14ac:dyDescent="0.15">
      <c r="A544" s="58"/>
      <c r="B544" s="29">
        <v>532</v>
      </c>
      <c r="C544" s="76"/>
      <c r="D544" s="27" t="s">
        <v>12</v>
      </c>
      <c r="E544" s="28"/>
      <c r="F544" s="58"/>
      <c r="G544" s="11" t="str">
        <f t="shared" si="67"/>
        <v/>
      </c>
      <c r="H544" s="57"/>
      <c r="I544" s="12" t="str">
        <f t="shared" si="66"/>
        <v/>
      </c>
      <c r="J544" s="56"/>
      <c r="K544" s="13" t="str">
        <f t="shared" si="68"/>
        <v/>
      </c>
      <c r="L544" s="28"/>
      <c r="M544" s="58"/>
      <c r="N544" s="58"/>
      <c r="O544" s="29"/>
      <c r="P544" s="70" t="str">
        <f t="shared" si="70"/>
        <v/>
      </c>
      <c r="Q544" s="27"/>
      <c r="R544" s="28"/>
      <c r="S544" s="58"/>
      <c r="T544" s="29"/>
      <c r="U544" s="50">
        <f t="shared" si="71"/>
        <v>532</v>
      </c>
      <c r="V544" s="72" t="str">
        <f t="shared" si="69"/>
        <v/>
      </c>
      <c r="W544" s="2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>
        <f t="shared" si="72"/>
        <v>532</v>
      </c>
      <c r="AJ544" s="58">
        <f t="shared" si="73"/>
        <v>0</v>
      </c>
      <c r="AK544" s="58"/>
      <c r="AL544" s="17"/>
      <c r="AM544" s="17"/>
      <c r="AN544" s="17"/>
    </row>
    <row r="545" spans="1:40" x14ac:dyDescent="0.15">
      <c r="A545" s="58"/>
      <c r="B545" s="29">
        <v>533</v>
      </c>
      <c r="C545" s="76"/>
      <c r="D545" s="27" t="s">
        <v>12</v>
      </c>
      <c r="E545" s="28"/>
      <c r="F545" s="58"/>
      <c r="G545" s="11" t="str">
        <f t="shared" si="67"/>
        <v/>
      </c>
      <c r="H545" s="57"/>
      <c r="I545" s="12" t="str">
        <f t="shared" si="66"/>
        <v/>
      </c>
      <c r="J545" s="56"/>
      <c r="K545" s="13" t="str">
        <f t="shared" si="68"/>
        <v/>
      </c>
      <c r="L545" s="28"/>
      <c r="M545" s="58"/>
      <c r="N545" s="58"/>
      <c r="O545" s="29"/>
      <c r="P545" s="70" t="str">
        <f t="shared" si="70"/>
        <v/>
      </c>
      <c r="Q545" s="27"/>
      <c r="R545" s="28"/>
      <c r="S545" s="58"/>
      <c r="T545" s="29"/>
      <c r="U545" s="50">
        <f t="shared" si="71"/>
        <v>533</v>
      </c>
      <c r="V545" s="72" t="str">
        <f t="shared" si="69"/>
        <v/>
      </c>
      <c r="W545" s="2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>
        <f t="shared" si="72"/>
        <v>533</v>
      </c>
      <c r="AJ545" s="58">
        <f t="shared" si="73"/>
        <v>0</v>
      </c>
      <c r="AK545" s="58"/>
      <c r="AL545" s="17"/>
      <c r="AM545" s="17"/>
      <c r="AN545" s="17"/>
    </row>
    <row r="546" spans="1:40" x14ac:dyDescent="0.15">
      <c r="A546" s="58"/>
      <c r="B546" s="29">
        <v>534</v>
      </c>
      <c r="C546" s="76"/>
      <c r="D546" s="27" t="s">
        <v>12</v>
      </c>
      <c r="E546" s="28"/>
      <c r="F546" s="58"/>
      <c r="G546" s="11" t="str">
        <f t="shared" si="67"/>
        <v/>
      </c>
      <c r="H546" s="57"/>
      <c r="I546" s="12" t="str">
        <f t="shared" si="66"/>
        <v/>
      </c>
      <c r="J546" s="56"/>
      <c r="K546" s="13" t="str">
        <f t="shared" si="68"/>
        <v/>
      </c>
      <c r="L546" s="28"/>
      <c r="M546" s="58"/>
      <c r="N546" s="58"/>
      <c r="O546" s="29"/>
      <c r="P546" s="70" t="str">
        <f t="shared" si="70"/>
        <v/>
      </c>
      <c r="Q546" s="27"/>
      <c r="R546" s="28"/>
      <c r="S546" s="58"/>
      <c r="T546" s="29"/>
      <c r="U546" s="50">
        <f t="shared" si="71"/>
        <v>534</v>
      </c>
      <c r="V546" s="72" t="str">
        <f t="shared" si="69"/>
        <v/>
      </c>
      <c r="W546" s="2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>
        <f t="shared" si="72"/>
        <v>534</v>
      </c>
      <c r="AJ546" s="58">
        <f t="shared" si="73"/>
        <v>0</v>
      </c>
      <c r="AK546" s="58"/>
      <c r="AL546" s="17"/>
      <c r="AM546" s="17"/>
      <c r="AN546" s="17"/>
    </row>
    <row r="547" spans="1:40" x14ac:dyDescent="0.15">
      <c r="A547" s="58"/>
      <c r="B547" s="29">
        <v>535</v>
      </c>
      <c r="C547" s="76"/>
      <c r="D547" s="27" t="s">
        <v>12</v>
      </c>
      <c r="E547" s="28"/>
      <c r="F547" s="58"/>
      <c r="G547" s="11" t="str">
        <f t="shared" si="67"/>
        <v/>
      </c>
      <c r="H547" s="57"/>
      <c r="I547" s="12" t="str">
        <f t="shared" si="66"/>
        <v/>
      </c>
      <c r="J547" s="56"/>
      <c r="K547" s="13" t="str">
        <f t="shared" si="68"/>
        <v/>
      </c>
      <c r="L547" s="28"/>
      <c r="M547" s="58"/>
      <c r="N547" s="58"/>
      <c r="O547" s="29"/>
      <c r="P547" s="70" t="str">
        <f t="shared" si="70"/>
        <v/>
      </c>
      <c r="Q547" s="27"/>
      <c r="R547" s="28"/>
      <c r="S547" s="58"/>
      <c r="T547" s="29"/>
      <c r="U547" s="50">
        <f t="shared" si="71"/>
        <v>535</v>
      </c>
      <c r="V547" s="72" t="str">
        <f t="shared" si="69"/>
        <v/>
      </c>
      <c r="W547" s="2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>
        <f t="shared" si="72"/>
        <v>535</v>
      </c>
      <c r="AJ547" s="58">
        <f t="shared" si="73"/>
        <v>0</v>
      </c>
      <c r="AK547" s="58"/>
      <c r="AL547" s="17"/>
      <c r="AM547" s="17"/>
      <c r="AN547" s="17"/>
    </row>
    <row r="548" spans="1:40" x14ac:dyDescent="0.15">
      <c r="A548" s="58"/>
      <c r="B548" s="29">
        <v>536</v>
      </c>
      <c r="C548" s="76"/>
      <c r="D548" s="27" t="s">
        <v>12</v>
      </c>
      <c r="E548" s="28"/>
      <c r="F548" s="58"/>
      <c r="G548" s="11" t="str">
        <f t="shared" si="67"/>
        <v/>
      </c>
      <c r="H548" s="57"/>
      <c r="I548" s="12" t="str">
        <f t="shared" si="66"/>
        <v/>
      </c>
      <c r="J548" s="56"/>
      <c r="K548" s="13" t="str">
        <f t="shared" si="68"/>
        <v/>
      </c>
      <c r="L548" s="28"/>
      <c r="M548" s="58"/>
      <c r="N548" s="58"/>
      <c r="O548" s="29"/>
      <c r="P548" s="70" t="str">
        <f t="shared" si="70"/>
        <v/>
      </c>
      <c r="Q548" s="27"/>
      <c r="R548" s="28"/>
      <c r="S548" s="58"/>
      <c r="T548" s="29"/>
      <c r="U548" s="50">
        <f t="shared" si="71"/>
        <v>536</v>
      </c>
      <c r="V548" s="72" t="str">
        <f t="shared" si="69"/>
        <v/>
      </c>
      <c r="W548" s="2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>
        <f t="shared" si="72"/>
        <v>536</v>
      </c>
      <c r="AJ548" s="58">
        <f t="shared" si="73"/>
        <v>0</v>
      </c>
      <c r="AK548" s="58"/>
      <c r="AL548" s="17"/>
      <c r="AM548" s="17"/>
      <c r="AN548" s="17"/>
    </row>
    <row r="549" spans="1:40" x14ac:dyDescent="0.15">
      <c r="A549" s="58"/>
      <c r="B549" s="29">
        <v>537</v>
      </c>
      <c r="C549" s="76"/>
      <c r="D549" s="27" t="s">
        <v>12</v>
      </c>
      <c r="E549" s="28"/>
      <c r="F549" s="58"/>
      <c r="G549" s="11" t="str">
        <f t="shared" si="67"/>
        <v/>
      </c>
      <c r="H549" s="57"/>
      <c r="I549" s="12" t="str">
        <f t="shared" si="66"/>
        <v/>
      </c>
      <c r="J549" s="56"/>
      <c r="K549" s="13" t="str">
        <f t="shared" si="68"/>
        <v/>
      </c>
      <c r="L549" s="28"/>
      <c r="M549" s="58"/>
      <c r="N549" s="58"/>
      <c r="O549" s="29"/>
      <c r="P549" s="70" t="str">
        <f t="shared" si="70"/>
        <v/>
      </c>
      <c r="Q549" s="27"/>
      <c r="R549" s="28"/>
      <c r="S549" s="58"/>
      <c r="T549" s="29"/>
      <c r="U549" s="50">
        <f t="shared" si="71"/>
        <v>537</v>
      </c>
      <c r="V549" s="72" t="str">
        <f t="shared" si="69"/>
        <v/>
      </c>
      <c r="W549" s="2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>
        <f t="shared" si="72"/>
        <v>537</v>
      </c>
      <c r="AJ549" s="58">
        <f t="shared" si="73"/>
        <v>0</v>
      </c>
      <c r="AK549" s="58"/>
      <c r="AL549" s="17"/>
      <c r="AM549" s="17"/>
      <c r="AN549" s="17"/>
    </row>
    <row r="550" spans="1:40" x14ac:dyDescent="0.15">
      <c r="A550" s="58"/>
      <c r="B550" s="29">
        <v>538</v>
      </c>
      <c r="C550" s="76"/>
      <c r="D550" s="27" t="s">
        <v>12</v>
      </c>
      <c r="E550" s="28"/>
      <c r="F550" s="58"/>
      <c r="G550" s="11" t="str">
        <f t="shared" si="67"/>
        <v/>
      </c>
      <c r="H550" s="57"/>
      <c r="I550" s="12" t="str">
        <f t="shared" si="66"/>
        <v/>
      </c>
      <c r="J550" s="56"/>
      <c r="K550" s="13" t="str">
        <f t="shared" si="68"/>
        <v/>
      </c>
      <c r="L550" s="28"/>
      <c r="M550" s="58"/>
      <c r="N550" s="58"/>
      <c r="O550" s="29"/>
      <c r="P550" s="70" t="str">
        <f t="shared" si="70"/>
        <v/>
      </c>
      <c r="Q550" s="27"/>
      <c r="R550" s="28"/>
      <c r="S550" s="58"/>
      <c r="T550" s="29"/>
      <c r="U550" s="50">
        <f t="shared" si="71"/>
        <v>538</v>
      </c>
      <c r="V550" s="72" t="str">
        <f t="shared" si="69"/>
        <v/>
      </c>
      <c r="W550" s="2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>
        <f t="shared" si="72"/>
        <v>538</v>
      </c>
      <c r="AJ550" s="58">
        <f t="shared" si="73"/>
        <v>0</v>
      </c>
      <c r="AK550" s="58"/>
      <c r="AL550" s="17"/>
      <c r="AM550" s="17"/>
      <c r="AN550" s="17"/>
    </row>
    <row r="551" spans="1:40" x14ac:dyDescent="0.15">
      <c r="A551" s="58"/>
      <c r="B551" s="29">
        <v>539</v>
      </c>
      <c r="C551" s="76"/>
      <c r="D551" s="27" t="s">
        <v>12</v>
      </c>
      <c r="E551" s="28"/>
      <c r="F551" s="58"/>
      <c r="G551" s="11" t="str">
        <f t="shared" si="67"/>
        <v/>
      </c>
      <c r="H551" s="57"/>
      <c r="I551" s="12" t="str">
        <f t="shared" si="66"/>
        <v/>
      </c>
      <c r="J551" s="56"/>
      <c r="K551" s="13" t="str">
        <f t="shared" si="68"/>
        <v/>
      </c>
      <c r="L551" s="28"/>
      <c r="M551" s="58"/>
      <c r="N551" s="58"/>
      <c r="O551" s="29"/>
      <c r="P551" s="70" t="str">
        <f t="shared" si="70"/>
        <v/>
      </c>
      <c r="Q551" s="27"/>
      <c r="R551" s="28"/>
      <c r="S551" s="58"/>
      <c r="T551" s="29"/>
      <c r="U551" s="50">
        <f t="shared" si="71"/>
        <v>539</v>
      </c>
      <c r="V551" s="72" t="str">
        <f t="shared" si="69"/>
        <v/>
      </c>
      <c r="W551" s="2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>
        <f t="shared" si="72"/>
        <v>539</v>
      </c>
      <c r="AJ551" s="58">
        <f t="shared" si="73"/>
        <v>0</v>
      </c>
      <c r="AK551" s="58"/>
      <c r="AL551" s="17"/>
      <c r="AM551" s="17"/>
      <c r="AN551" s="17"/>
    </row>
    <row r="552" spans="1:40" x14ac:dyDescent="0.15">
      <c r="A552" s="58"/>
      <c r="B552" s="29">
        <v>540</v>
      </c>
      <c r="C552" s="76"/>
      <c r="D552" s="27" t="s">
        <v>12</v>
      </c>
      <c r="E552" s="28"/>
      <c r="F552" s="58"/>
      <c r="G552" s="11" t="str">
        <f t="shared" si="67"/>
        <v/>
      </c>
      <c r="H552" s="57"/>
      <c r="I552" s="12" t="str">
        <f t="shared" si="66"/>
        <v/>
      </c>
      <c r="J552" s="56"/>
      <c r="K552" s="13" t="str">
        <f t="shared" si="68"/>
        <v/>
      </c>
      <c r="L552" s="28"/>
      <c r="M552" s="58"/>
      <c r="N552" s="58"/>
      <c r="O552" s="29"/>
      <c r="P552" s="70" t="str">
        <f t="shared" si="70"/>
        <v/>
      </c>
      <c r="Q552" s="27"/>
      <c r="R552" s="28"/>
      <c r="S552" s="58"/>
      <c r="T552" s="29"/>
      <c r="U552" s="50">
        <f t="shared" si="71"/>
        <v>540</v>
      </c>
      <c r="V552" s="72" t="str">
        <f t="shared" si="69"/>
        <v/>
      </c>
      <c r="W552" s="2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>
        <f t="shared" si="72"/>
        <v>540</v>
      </c>
      <c r="AJ552" s="58">
        <f t="shared" si="73"/>
        <v>0</v>
      </c>
      <c r="AK552" s="58"/>
      <c r="AL552" s="17"/>
      <c r="AM552" s="17"/>
      <c r="AN552" s="17"/>
    </row>
    <row r="553" spans="1:40" x14ac:dyDescent="0.15">
      <c r="A553" s="58"/>
      <c r="B553" s="29">
        <v>541</v>
      </c>
      <c r="C553" s="76"/>
      <c r="D553" s="27" t="s">
        <v>12</v>
      </c>
      <c r="E553" s="28"/>
      <c r="F553" s="58"/>
      <c r="G553" s="11" t="str">
        <f t="shared" si="67"/>
        <v/>
      </c>
      <c r="H553" s="57"/>
      <c r="I553" s="12" t="str">
        <f t="shared" si="66"/>
        <v/>
      </c>
      <c r="J553" s="56"/>
      <c r="K553" s="13" t="str">
        <f t="shared" si="68"/>
        <v/>
      </c>
      <c r="L553" s="28"/>
      <c r="M553" s="58"/>
      <c r="N553" s="58"/>
      <c r="O553" s="29"/>
      <c r="P553" s="70" t="str">
        <f t="shared" si="70"/>
        <v/>
      </c>
      <c r="Q553" s="27"/>
      <c r="R553" s="28"/>
      <c r="S553" s="58"/>
      <c r="T553" s="29"/>
      <c r="U553" s="50">
        <f t="shared" si="71"/>
        <v>541</v>
      </c>
      <c r="V553" s="72" t="str">
        <f t="shared" si="69"/>
        <v/>
      </c>
      <c r="W553" s="2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>
        <f t="shared" si="72"/>
        <v>541</v>
      </c>
      <c r="AJ553" s="58">
        <f t="shared" si="73"/>
        <v>0</v>
      </c>
      <c r="AK553" s="58"/>
      <c r="AL553" s="17"/>
      <c r="AM553" s="17"/>
      <c r="AN553" s="17"/>
    </row>
    <row r="554" spans="1:40" x14ac:dyDescent="0.15">
      <c r="A554" s="58"/>
      <c r="B554" s="29">
        <v>542</v>
      </c>
      <c r="C554" s="76"/>
      <c r="D554" s="27" t="s">
        <v>12</v>
      </c>
      <c r="E554" s="28"/>
      <c r="F554" s="58"/>
      <c r="G554" s="11" t="str">
        <f t="shared" si="67"/>
        <v/>
      </c>
      <c r="H554" s="57"/>
      <c r="I554" s="12" t="str">
        <f t="shared" si="66"/>
        <v/>
      </c>
      <c r="J554" s="56"/>
      <c r="K554" s="13" t="str">
        <f t="shared" si="68"/>
        <v/>
      </c>
      <c r="L554" s="28"/>
      <c r="M554" s="58"/>
      <c r="N554" s="58"/>
      <c r="O554" s="29"/>
      <c r="P554" s="70" t="str">
        <f t="shared" si="70"/>
        <v/>
      </c>
      <c r="Q554" s="27"/>
      <c r="R554" s="28"/>
      <c r="S554" s="58"/>
      <c r="T554" s="29"/>
      <c r="U554" s="50">
        <f t="shared" si="71"/>
        <v>542</v>
      </c>
      <c r="V554" s="72" t="str">
        <f t="shared" si="69"/>
        <v/>
      </c>
      <c r="W554" s="2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>
        <f t="shared" si="72"/>
        <v>542</v>
      </c>
      <c r="AJ554" s="58">
        <f t="shared" si="73"/>
        <v>0</v>
      </c>
      <c r="AK554" s="58"/>
      <c r="AL554" s="17"/>
      <c r="AM554" s="17"/>
      <c r="AN554" s="17"/>
    </row>
    <row r="555" spans="1:40" x14ac:dyDescent="0.15">
      <c r="A555" s="58"/>
      <c r="B555" s="29">
        <v>543</v>
      </c>
      <c r="C555" s="76"/>
      <c r="D555" s="27" t="s">
        <v>12</v>
      </c>
      <c r="E555" s="28"/>
      <c r="F555" s="58"/>
      <c r="G555" s="11" t="str">
        <f t="shared" si="67"/>
        <v/>
      </c>
      <c r="H555" s="57"/>
      <c r="I555" s="12" t="str">
        <f t="shared" si="66"/>
        <v/>
      </c>
      <c r="J555" s="56"/>
      <c r="K555" s="13" t="str">
        <f t="shared" si="68"/>
        <v/>
      </c>
      <c r="L555" s="28"/>
      <c r="M555" s="58"/>
      <c r="N555" s="58"/>
      <c r="O555" s="29"/>
      <c r="P555" s="70" t="str">
        <f t="shared" si="70"/>
        <v/>
      </c>
      <c r="Q555" s="27"/>
      <c r="R555" s="28"/>
      <c r="S555" s="58"/>
      <c r="T555" s="29"/>
      <c r="U555" s="50">
        <f t="shared" si="71"/>
        <v>543</v>
      </c>
      <c r="V555" s="72" t="str">
        <f t="shared" si="69"/>
        <v/>
      </c>
      <c r="W555" s="2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>
        <f t="shared" si="72"/>
        <v>543</v>
      </c>
      <c r="AJ555" s="58">
        <f t="shared" si="73"/>
        <v>0</v>
      </c>
      <c r="AK555" s="58"/>
      <c r="AL555" s="17"/>
      <c r="AM555" s="17"/>
      <c r="AN555" s="17"/>
    </row>
    <row r="556" spans="1:40" x14ac:dyDescent="0.15">
      <c r="A556" s="58"/>
      <c r="B556" s="29">
        <v>544</v>
      </c>
      <c r="C556" s="76"/>
      <c r="D556" s="27" t="s">
        <v>12</v>
      </c>
      <c r="E556" s="28"/>
      <c r="F556" s="58"/>
      <c r="G556" s="11" t="str">
        <f t="shared" si="67"/>
        <v/>
      </c>
      <c r="H556" s="57"/>
      <c r="I556" s="12" t="str">
        <f t="shared" si="66"/>
        <v/>
      </c>
      <c r="J556" s="56"/>
      <c r="K556" s="13" t="str">
        <f t="shared" si="68"/>
        <v/>
      </c>
      <c r="L556" s="28"/>
      <c r="M556" s="58"/>
      <c r="N556" s="58"/>
      <c r="O556" s="29"/>
      <c r="P556" s="70" t="str">
        <f t="shared" si="70"/>
        <v/>
      </c>
      <c r="Q556" s="27"/>
      <c r="R556" s="28"/>
      <c r="S556" s="58"/>
      <c r="T556" s="29"/>
      <c r="U556" s="50">
        <f t="shared" si="71"/>
        <v>544</v>
      </c>
      <c r="V556" s="72" t="str">
        <f t="shared" si="69"/>
        <v/>
      </c>
      <c r="W556" s="2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>
        <f t="shared" si="72"/>
        <v>544</v>
      </c>
      <c r="AJ556" s="58">
        <f t="shared" si="73"/>
        <v>0</v>
      </c>
      <c r="AK556" s="58"/>
      <c r="AL556" s="17"/>
      <c r="AM556" s="17"/>
      <c r="AN556" s="17"/>
    </row>
    <row r="557" spans="1:40" x14ac:dyDescent="0.15">
      <c r="A557" s="58"/>
      <c r="B557" s="29">
        <v>545</v>
      </c>
      <c r="C557" s="76"/>
      <c r="D557" s="27" t="s">
        <v>12</v>
      </c>
      <c r="E557" s="28"/>
      <c r="F557" s="58"/>
      <c r="G557" s="11" t="str">
        <f t="shared" si="67"/>
        <v/>
      </c>
      <c r="H557" s="57"/>
      <c r="I557" s="12" t="str">
        <f t="shared" si="66"/>
        <v/>
      </c>
      <c r="J557" s="56"/>
      <c r="K557" s="13" t="str">
        <f t="shared" si="68"/>
        <v/>
      </c>
      <c r="L557" s="28"/>
      <c r="M557" s="58"/>
      <c r="N557" s="58"/>
      <c r="O557" s="29"/>
      <c r="P557" s="70" t="str">
        <f t="shared" si="70"/>
        <v/>
      </c>
      <c r="Q557" s="27"/>
      <c r="R557" s="28"/>
      <c r="S557" s="58"/>
      <c r="T557" s="29"/>
      <c r="U557" s="50">
        <f t="shared" si="71"/>
        <v>545</v>
      </c>
      <c r="V557" s="72" t="str">
        <f t="shared" si="69"/>
        <v/>
      </c>
      <c r="W557" s="2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>
        <f t="shared" si="72"/>
        <v>545</v>
      </c>
      <c r="AJ557" s="58">
        <f t="shared" si="73"/>
        <v>0</v>
      </c>
      <c r="AK557" s="58"/>
      <c r="AL557" s="17"/>
      <c r="AM557" s="17"/>
      <c r="AN557" s="17"/>
    </row>
    <row r="558" spans="1:40" x14ac:dyDescent="0.15">
      <c r="A558" s="58"/>
      <c r="B558" s="29">
        <v>546</v>
      </c>
      <c r="C558" s="76"/>
      <c r="D558" s="27" t="s">
        <v>12</v>
      </c>
      <c r="E558" s="28"/>
      <c r="F558" s="58"/>
      <c r="G558" s="11" t="str">
        <f t="shared" si="67"/>
        <v/>
      </c>
      <c r="H558" s="57"/>
      <c r="I558" s="12" t="str">
        <f t="shared" si="66"/>
        <v/>
      </c>
      <c r="J558" s="56"/>
      <c r="K558" s="13" t="str">
        <f t="shared" si="68"/>
        <v/>
      </c>
      <c r="L558" s="28"/>
      <c r="M558" s="58"/>
      <c r="N558" s="58"/>
      <c r="O558" s="29"/>
      <c r="P558" s="70" t="str">
        <f t="shared" si="70"/>
        <v/>
      </c>
      <c r="Q558" s="27"/>
      <c r="R558" s="28"/>
      <c r="S558" s="58"/>
      <c r="T558" s="29"/>
      <c r="U558" s="50">
        <f t="shared" si="71"/>
        <v>546</v>
      </c>
      <c r="V558" s="72" t="str">
        <f t="shared" si="69"/>
        <v/>
      </c>
      <c r="W558" s="2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>
        <f t="shared" si="72"/>
        <v>546</v>
      </c>
      <c r="AJ558" s="58">
        <f t="shared" si="73"/>
        <v>0</v>
      </c>
      <c r="AK558" s="58"/>
      <c r="AL558" s="17"/>
      <c r="AM558" s="17"/>
      <c r="AN558" s="17"/>
    </row>
    <row r="559" spans="1:40" x14ac:dyDescent="0.15">
      <c r="A559" s="58"/>
      <c r="B559" s="29">
        <v>547</v>
      </c>
      <c r="C559" s="76"/>
      <c r="D559" s="27" t="s">
        <v>12</v>
      </c>
      <c r="E559" s="28"/>
      <c r="F559" s="58"/>
      <c r="G559" s="11" t="str">
        <f t="shared" si="67"/>
        <v/>
      </c>
      <c r="H559" s="57"/>
      <c r="I559" s="12" t="str">
        <f t="shared" si="66"/>
        <v/>
      </c>
      <c r="J559" s="56"/>
      <c r="K559" s="13" t="str">
        <f t="shared" si="68"/>
        <v/>
      </c>
      <c r="L559" s="28"/>
      <c r="M559" s="58"/>
      <c r="N559" s="58"/>
      <c r="O559" s="29"/>
      <c r="P559" s="70" t="str">
        <f t="shared" si="70"/>
        <v/>
      </c>
      <c r="Q559" s="27"/>
      <c r="R559" s="28"/>
      <c r="S559" s="58"/>
      <c r="T559" s="29"/>
      <c r="U559" s="50">
        <f t="shared" si="71"/>
        <v>547</v>
      </c>
      <c r="V559" s="72" t="str">
        <f t="shared" si="69"/>
        <v/>
      </c>
      <c r="W559" s="2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>
        <f t="shared" si="72"/>
        <v>547</v>
      </c>
      <c r="AJ559" s="58">
        <f t="shared" si="73"/>
        <v>0</v>
      </c>
      <c r="AK559" s="58"/>
      <c r="AL559" s="17"/>
      <c r="AM559" s="17"/>
      <c r="AN559" s="17"/>
    </row>
    <row r="560" spans="1:40" x14ac:dyDescent="0.15">
      <c r="A560" s="58"/>
      <c r="B560" s="29">
        <v>548</v>
      </c>
      <c r="C560" s="76"/>
      <c r="D560" s="27" t="s">
        <v>12</v>
      </c>
      <c r="E560" s="28"/>
      <c r="F560" s="58"/>
      <c r="G560" s="11" t="str">
        <f t="shared" si="67"/>
        <v/>
      </c>
      <c r="H560" s="57"/>
      <c r="I560" s="12" t="str">
        <f t="shared" si="66"/>
        <v/>
      </c>
      <c r="J560" s="56"/>
      <c r="K560" s="13" t="str">
        <f t="shared" si="68"/>
        <v/>
      </c>
      <c r="L560" s="28"/>
      <c r="M560" s="58"/>
      <c r="N560" s="58"/>
      <c r="O560" s="29"/>
      <c r="P560" s="70" t="str">
        <f t="shared" si="70"/>
        <v/>
      </c>
      <c r="Q560" s="27"/>
      <c r="R560" s="28"/>
      <c r="S560" s="58"/>
      <c r="T560" s="29"/>
      <c r="U560" s="50">
        <f t="shared" si="71"/>
        <v>548</v>
      </c>
      <c r="V560" s="72" t="str">
        <f t="shared" si="69"/>
        <v/>
      </c>
      <c r="W560" s="2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>
        <f t="shared" si="72"/>
        <v>548</v>
      </c>
      <c r="AJ560" s="58">
        <f t="shared" si="73"/>
        <v>0</v>
      </c>
      <c r="AK560" s="58"/>
      <c r="AL560" s="17"/>
      <c r="AM560" s="17"/>
      <c r="AN560" s="17"/>
    </row>
    <row r="561" spans="1:40" x14ac:dyDescent="0.15">
      <c r="A561" s="58"/>
      <c r="B561" s="29">
        <v>549</v>
      </c>
      <c r="C561" s="76"/>
      <c r="D561" s="27" t="s">
        <v>12</v>
      </c>
      <c r="E561" s="28"/>
      <c r="F561" s="58"/>
      <c r="G561" s="11" t="str">
        <f t="shared" si="67"/>
        <v/>
      </c>
      <c r="H561" s="57"/>
      <c r="I561" s="12" t="str">
        <f t="shared" si="66"/>
        <v/>
      </c>
      <c r="J561" s="56"/>
      <c r="K561" s="13" t="str">
        <f t="shared" si="68"/>
        <v/>
      </c>
      <c r="L561" s="28"/>
      <c r="M561" s="58"/>
      <c r="N561" s="58"/>
      <c r="O561" s="29"/>
      <c r="P561" s="70" t="str">
        <f t="shared" si="70"/>
        <v/>
      </c>
      <c r="Q561" s="27"/>
      <c r="R561" s="28"/>
      <c r="S561" s="58"/>
      <c r="T561" s="29"/>
      <c r="U561" s="50">
        <f t="shared" si="71"/>
        <v>549</v>
      </c>
      <c r="V561" s="72" t="str">
        <f t="shared" si="69"/>
        <v/>
      </c>
      <c r="W561" s="2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>
        <f t="shared" si="72"/>
        <v>549</v>
      </c>
      <c r="AJ561" s="58">
        <f t="shared" si="73"/>
        <v>0</v>
      </c>
      <c r="AK561" s="58"/>
      <c r="AL561" s="17"/>
      <c r="AM561" s="17"/>
      <c r="AN561" s="17"/>
    </row>
    <row r="562" spans="1:40" x14ac:dyDescent="0.15">
      <c r="A562" s="58"/>
      <c r="B562" s="29">
        <v>550</v>
      </c>
      <c r="C562" s="76"/>
      <c r="D562" s="27" t="s">
        <v>12</v>
      </c>
      <c r="E562" s="28"/>
      <c r="F562" s="58"/>
      <c r="G562" s="11" t="str">
        <f t="shared" si="67"/>
        <v/>
      </c>
      <c r="H562" s="57"/>
      <c r="I562" s="12" t="str">
        <f t="shared" si="66"/>
        <v/>
      </c>
      <c r="J562" s="56"/>
      <c r="K562" s="13" t="str">
        <f t="shared" si="68"/>
        <v/>
      </c>
      <c r="L562" s="28"/>
      <c r="M562" s="58"/>
      <c r="N562" s="58"/>
      <c r="O562" s="29"/>
      <c r="P562" s="70" t="str">
        <f t="shared" si="70"/>
        <v/>
      </c>
      <c r="Q562" s="27"/>
      <c r="R562" s="28"/>
      <c r="S562" s="58"/>
      <c r="T562" s="29"/>
      <c r="U562" s="50">
        <f t="shared" si="71"/>
        <v>550</v>
      </c>
      <c r="V562" s="72" t="str">
        <f t="shared" si="69"/>
        <v/>
      </c>
      <c r="W562" s="2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>
        <f t="shared" si="72"/>
        <v>550</v>
      </c>
      <c r="AJ562" s="58">
        <f t="shared" si="73"/>
        <v>0</v>
      </c>
      <c r="AK562" s="58"/>
      <c r="AL562" s="17"/>
      <c r="AM562" s="17"/>
      <c r="AN562" s="17"/>
    </row>
    <row r="563" spans="1:40" x14ac:dyDescent="0.15">
      <c r="A563" s="58"/>
      <c r="B563" s="29">
        <v>551</v>
      </c>
      <c r="C563" s="76"/>
      <c r="D563" s="27" t="s">
        <v>12</v>
      </c>
      <c r="E563" s="28"/>
      <c r="F563" s="58"/>
      <c r="G563" s="11" t="str">
        <f t="shared" si="67"/>
        <v/>
      </c>
      <c r="H563" s="57"/>
      <c r="I563" s="12" t="str">
        <f t="shared" si="66"/>
        <v/>
      </c>
      <c r="J563" s="56"/>
      <c r="K563" s="13" t="str">
        <f t="shared" si="68"/>
        <v/>
      </c>
      <c r="L563" s="28"/>
      <c r="M563" s="58"/>
      <c r="N563" s="58"/>
      <c r="O563" s="29"/>
      <c r="P563" s="70" t="str">
        <f t="shared" si="70"/>
        <v/>
      </c>
      <c r="Q563" s="27"/>
      <c r="R563" s="28"/>
      <c r="S563" s="58"/>
      <c r="T563" s="29"/>
      <c r="U563" s="50">
        <f t="shared" si="71"/>
        <v>551</v>
      </c>
      <c r="V563" s="72" t="str">
        <f t="shared" si="69"/>
        <v/>
      </c>
      <c r="W563" s="2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>
        <f t="shared" si="72"/>
        <v>551</v>
      </c>
      <c r="AJ563" s="58">
        <f t="shared" si="73"/>
        <v>0</v>
      </c>
      <c r="AK563" s="58"/>
      <c r="AL563" s="17"/>
      <c r="AM563" s="17"/>
      <c r="AN563" s="17"/>
    </row>
    <row r="564" spans="1:40" x14ac:dyDescent="0.15">
      <c r="A564" s="58"/>
      <c r="B564" s="29">
        <v>552</v>
      </c>
      <c r="C564" s="76"/>
      <c r="D564" s="27" t="s">
        <v>12</v>
      </c>
      <c r="E564" s="28"/>
      <c r="F564" s="58"/>
      <c r="G564" s="11" t="str">
        <f t="shared" si="67"/>
        <v/>
      </c>
      <c r="H564" s="57"/>
      <c r="I564" s="12" t="str">
        <f t="shared" si="66"/>
        <v/>
      </c>
      <c r="J564" s="56"/>
      <c r="K564" s="13" t="str">
        <f t="shared" si="68"/>
        <v/>
      </c>
      <c r="L564" s="28"/>
      <c r="M564" s="58"/>
      <c r="N564" s="58"/>
      <c r="O564" s="29"/>
      <c r="P564" s="70" t="str">
        <f t="shared" si="70"/>
        <v/>
      </c>
      <c r="Q564" s="27"/>
      <c r="R564" s="28"/>
      <c r="S564" s="58"/>
      <c r="T564" s="29"/>
      <c r="U564" s="50">
        <f t="shared" si="71"/>
        <v>552</v>
      </c>
      <c r="V564" s="72" t="str">
        <f t="shared" si="69"/>
        <v/>
      </c>
      <c r="W564" s="2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>
        <f t="shared" si="72"/>
        <v>552</v>
      </c>
      <c r="AJ564" s="58">
        <f t="shared" si="73"/>
        <v>0</v>
      </c>
      <c r="AK564" s="58"/>
      <c r="AL564" s="17"/>
      <c r="AM564" s="17"/>
      <c r="AN564" s="17"/>
    </row>
    <row r="565" spans="1:40" x14ac:dyDescent="0.15">
      <c r="A565" s="58"/>
      <c r="B565" s="29">
        <v>553</v>
      </c>
      <c r="C565" s="76"/>
      <c r="D565" s="27" t="s">
        <v>12</v>
      </c>
      <c r="E565" s="28"/>
      <c r="F565" s="58"/>
      <c r="G565" s="11" t="str">
        <f t="shared" si="67"/>
        <v/>
      </c>
      <c r="H565" s="57"/>
      <c r="I565" s="12" t="str">
        <f t="shared" si="66"/>
        <v/>
      </c>
      <c r="J565" s="56"/>
      <c r="K565" s="13" t="str">
        <f t="shared" si="68"/>
        <v/>
      </c>
      <c r="L565" s="28"/>
      <c r="M565" s="58"/>
      <c r="N565" s="58"/>
      <c r="O565" s="29"/>
      <c r="P565" s="70" t="str">
        <f t="shared" si="70"/>
        <v/>
      </c>
      <c r="Q565" s="27"/>
      <c r="R565" s="28"/>
      <c r="S565" s="58"/>
      <c r="T565" s="29"/>
      <c r="U565" s="50">
        <f t="shared" si="71"/>
        <v>553</v>
      </c>
      <c r="V565" s="72" t="str">
        <f t="shared" si="69"/>
        <v/>
      </c>
      <c r="W565" s="2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>
        <f t="shared" si="72"/>
        <v>553</v>
      </c>
      <c r="AJ565" s="58">
        <f t="shared" si="73"/>
        <v>0</v>
      </c>
      <c r="AK565" s="58"/>
      <c r="AL565" s="17"/>
      <c r="AM565" s="17"/>
      <c r="AN565" s="17"/>
    </row>
    <row r="566" spans="1:40" x14ac:dyDescent="0.15">
      <c r="A566" s="58"/>
      <c r="B566" s="29">
        <v>554</v>
      </c>
      <c r="C566" s="76"/>
      <c r="D566" s="27" t="s">
        <v>12</v>
      </c>
      <c r="E566" s="28"/>
      <c r="F566" s="58"/>
      <c r="G566" s="11" t="str">
        <f t="shared" si="67"/>
        <v/>
      </c>
      <c r="H566" s="57"/>
      <c r="I566" s="12" t="str">
        <f t="shared" si="66"/>
        <v/>
      </c>
      <c r="J566" s="56"/>
      <c r="K566" s="13" t="str">
        <f t="shared" si="68"/>
        <v/>
      </c>
      <c r="L566" s="28"/>
      <c r="M566" s="58"/>
      <c r="N566" s="58"/>
      <c r="O566" s="29"/>
      <c r="P566" s="70" t="str">
        <f t="shared" si="70"/>
        <v/>
      </c>
      <c r="Q566" s="27"/>
      <c r="R566" s="28"/>
      <c r="S566" s="58"/>
      <c r="T566" s="29"/>
      <c r="U566" s="50">
        <f t="shared" si="71"/>
        <v>554</v>
      </c>
      <c r="V566" s="72" t="str">
        <f t="shared" si="69"/>
        <v/>
      </c>
      <c r="W566" s="2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>
        <f t="shared" si="72"/>
        <v>554</v>
      </c>
      <c r="AJ566" s="58">
        <f t="shared" si="73"/>
        <v>0</v>
      </c>
      <c r="AK566" s="58"/>
      <c r="AL566" s="17"/>
      <c r="AM566" s="17"/>
      <c r="AN566" s="17"/>
    </row>
    <row r="567" spans="1:40" x14ac:dyDescent="0.15">
      <c r="A567" s="58"/>
      <c r="B567" s="29">
        <v>555</v>
      </c>
      <c r="C567" s="76"/>
      <c r="D567" s="27" t="s">
        <v>12</v>
      </c>
      <c r="E567" s="28"/>
      <c r="F567" s="58"/>
      <c r="G567" s="11" t="str">
        <f t="shared" si="67"/>
        <v/>
      </c>
      <c r="H567" s="57"/>
      <c r="I567" s="12" t="str">
        <f t="shared" si="66"/>
        <v/>
      </c>
      <c r="J567" s="56"/>
      <c r="K567" s="13" t="str">
        <f t="shared" si="68"/>
        <v/>
      </c>
      <c r="L567" s="28"/>
      <c r="M567" s="58"/>
      <c r="N567" s="58"/>
      <c r="O567" s="29"/>
      <c r="P567" s="70" t="str">
        <f t="shared" si="70"/>
        <v/>
      </c>
      <c r="Q567" s="27"/>
      <c r="R567" s="28"/>
      <c r="S567" s="58"/>
      <c r="T567" s="29"/>
      <c r="U567" s="50">
        <f t="shared" si="71"/>
        <v>555</v>
      </c>
      <c r="V567" s="72" t="str">
        <f t="shared" si="69"/>
        <v/>
      </c>
      <c r="W567" s="2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>
        <f t="shared" si="72"/>
        <v>555</v>
      </c>
      <c r="AJ567" s="58">
        <f t="shared" si="73"/>
        <v>0</v>
      </c>
      <c r="AK567" s="58"/>
      <c r="AL567" s="17"/>
      <c r="AM567" s="17"/>
      <c r="AN567" s="17"/>
    </row>
    <row r="568" spans="1:40" x14ac:dyDescent="0.15">
      <c r="A568" s="58"/>
      <c r="B568" s="29">
        <v>556</v>
      </c>
      <c r="C568" s="76"/>
      <c r="D568" s="27" t="s">
        <v>12</v>
      </c>
      <c r="E568" s="28"/>
      <c r="F568" s="58"/>
      <c r="G568" s="11" t="str">
        <f t="shared" si="67"/>
        <v/>
      </c>
      <c r="H568" s="57"/>
      <c r="I568" s="12" t="str">
        <f t="shared" si="66"/>
        <v/>
      </c>
      <c r="J568" s="56"/>
      <c r="K568" s="13" t="str">
        <f t="shared" si="68"/>
        <v/>
      </c>
      <c r="L568" s="28"/>
      <c r="M568" s="58"/>
      <c r="N568" s="58"/>
      <c r="O568" s="29"/>
      <c r="P568" s="70" t="str">
        <f t="shared" si="70"/>
        <v/>
      </c>
      <c r="Q568" s="27"/>
      <c r="R568" s="28"/>
      <c r="S568" s="58"/>
      <c r="T568" s="29"/>
      <c r="U568" s="50">
        <f t="shared" si="71"/>
        <v>556</v>
      </c>
      <c r="V568" s="72" t="str">
        <f t="shared" si="69"/>
        <v/>
      </c>
      <c r="W568" s="2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>
        <f t="shared" si="72"/>
        <v>556</v>
      </c>
      <c r="AJ568" s="58">
        <f t="shared" si="73"/>
        <v>0</v>
      </c>
      <c r="AK568" s="58"/>
      <c r="AL568" s="17"/>
      <c r="AM568" s="17"/>
      <c r="AN568" s="17"/>
    </row>
    <row r="569" spans="1:40" x14ac:dyDescent="0.15">
      <c r="A569" s="58"/>
      <c r="B569" s="29">
        <v>557</v>
      </c>
      <c r="C569" s="76"/>
      <c r="D569" s="27" t="s">
        <v>12</v>
      </c>
      <c r="E569" s="28"/>
      <c r="F569" s="58"/>
      <c r="G569" s="11" t="str">
        <f t="shared" si="67"/>
        <v/>
      </c>
      <c r="H569" s="57"/>
      <c r="I569" s="12" t="str">
        <f t="shared" si="66"/>
        <v/>
      </c>
      <c r="J569" s="56"/>
      <c r="K569" s="13" t="str">
        <f t="shared" si="68"/>
        <v/>
      </c>
      <c r="L569" s="28"/>
      <c r="M569" s="58"/>
      <c r="N569" s="58"/>
      <c r="O569" s="29"/>
      <c r="P569" s="70" t="str">
        <f t="shared" si="70"/>
        <v/>
      </c>
      <c r="Q569" s="27"/>
      <c r="R569" s="28"/>
      <c r="S569" s="58"/>
      <c r="T569" s="29"/>
      <c r="U569" s="50">
        <f t="shared" si="71"/>
        <v>557</v>
      </c>
      <c r="V569" s="72" t="str">
        <f t="shared" si="69"/>
        <v/>
      </c>
      <c r="W569" s="2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>
        <f t="shared" si="72"/>
        <v>557</v>
      </c>
      <c r="AJ569" s="58">
        <f t="shared" si="73"/>
        <v>0</v>
      </c>
      <c r="AK569" s="58"/>
      <c r="AL569" s="17"/>
      <c r="AM569" s="17"/>
      <c r="AN569" s="17"/>
    </row>
    <row r="570" spans="1:40" x14ac:dyDescent="0.15">
      <c r="A570" s="58"/>
      <c r="B570" s="29">
        <v>558</v>
      </c>
      <c r="C570" s="76"/>
      <c r="D570" s="27" t="s">
        <v>12</v>
      </c>
      <c r="E570" s="28"/>
      <c r="F570" s="58"/>
      <c r="G570" s="11" t="str">
        <f t="shared" si="67"/>
        <v/>
      </c>
      <c r="H570" s="57"/>
      <c r="I570" s="12" t="str">
        <f t="shared" si="66"/>
        <v/>
      </c>
      <c r="J570" s="56"/>
      <c r="K570" s="13" t="str">
        <f t="shared" si="68"/>
        <v/>
      </c>
      <c r="L570" s="28"/>
      <c r="M570" s="58"/>
      <c r="N570" s="58"/>
      <c r="O570" s="29"/>
      <c r="P570" s="70" t="str">
        <f t="shared" si="70"/>
        <v/>
      </c>
      <c r="Q570" s="27"/>
      <c r="R570" s="28"/>
      <c r="S570" s="58"/>
      <c r="T570" s="29"/>
      <c r="U570" s="50">
        <f t="shared" si="71"/>
        <v>558</v>
      </c>
      <c r="V570" s="72" t="str">
        <f t="shared" si="69"/>
        <v/>
      </c>
      <c r="W570" s="2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>
        <f t="shared" si="72"/>
        <v>558</v>
      </c>
      <c r="AJ570" s="58">
        <f t="shared" si="73"/>
        <v>0</v>
      </c>
      <c r="AK570" s="58"/>
      <c r="AL570" s="17"/>
      <c r="AM570" s="17"/>
      <c r="AN570" s="17"/>
    </row>
    <row r="571" spans="1:40" x14ac:dyDescent="0.15">
      <c r="A571" s="58"/>
      <c r="B571" s="29">
        <v>559</v>
      </c>
      <c r="C571" s="76"/>
      <c r="D571" s="27" t="s">
        <v>12</v>
      </c>
      <c r="E571" s="28"/>
      <c r="F571" s="58"/>
      <c r="G571" s="11" t="str">
        <f t="shared" si="67"/>
        <v/>
      </c>
      <c r="H571" s="57"/>
      <c r="I571" s="12" t="str">
        <f t="shared" si="66"/>
        <v/>
      </c>
      <c r="J571" s="56"/>
      <c r="K571" s="13" t="str">
        <f t="shared" si="68"/>
        <v/>
      </c>
      <c r="L571" s="28"/>
      <c r="M571" s="58"/>
      <c r="N571" s="58"/>
      <c r="O571" s="29"/>
      <c r="P571" s="70" t="str">
        <f t="shared" si="70"/>
        <v/>
      </c>
      <c r="Q571" s="27"/>
      <c r="R571" s="28"/>
      <c r="S571" s="58"/>
      <c r="T571" s="29"/>
      <c r="U571" s="50">
        <f t="shared" si="71"/>
        <v>559</v>
      </c>
      <c r="V571" s="72" t="str">
        <f t="shared" si="69"/>
        <v/>
      </c>
      <c r="W571" s="2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>
        <f t="shared" si="72"/>
        <v>559</v>
      </c>
      <c r="AJ571" s="58">
        <f t="shared" si="73"/>
        <v>0</v>
      </c>
      <c r="AK571" s="58"/>
      <c r="AL571" s="17"/>
      <c r="AM571" s="17"/>
      <c r="AN571" s="17"/>
    </row>
    <row r="572" spans="1:40" x14ac:dyDescent="0.15">
      <c r="A572" s="58"/>
      <c r="B572" s="29">
        <v>560</v>
      </c>
      <c r="C572" s="76"/>
      <c r="D572" s="27" t="s">
        <v>12</v>
      </c>
      <c r="E572" s="28"/>
      <c r="F572" s="58"/>
      <c r="G572" s="11" t="str">
        <f t="shared" si="67"/>
        <v/>
      </c>
      <c r="H572" s="57"/>
      <c r="I572" s="12" t="str">
        <f t="shared" si="66"/>
        <v/>
      </c>
      <c r="J572" s="56"/>
      <c r="K572" s="13" t="str">
        <f t="shared" si="68"/>
        <v/>
      </c>
      <c r="L572" s="28"/>
      <c r="M572" s="58"/>
      <c r="N572" s="58"/>
      <c r="O572" s="29"/>
      <c r="P572" s="70" t="str">
        <f t="shared" si="70"/>
        <v/>
      </c>
      <c r="Q572" s="27"/>
      <c r="R572" s="28"/>
      <c r="S572" s="58"/>
      <c r="T572" s="29"/>
      <c r="U572" s="50">
        <f t="shared" si="71"/>
        <v>560</v>
      </c>
      <c r="V572" s="72" t="str">
        <f t="shared" si="69"/>
        <v/>
      </c>
      <c r="W572" s="2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>
        <f t="shared" si="72"/>
        <v>560</v>
      </c>
      <c r="AJ572" s="58">
        <f t="shared" si="73"/>
        <v>0</v>
      </c>
      <c r="AK572" s="58"/>
      <c r="AL572" s="17"/>
      <c r="AM572" s="17"/>
      <c r="AN572" s="17"/>
    </row>
    <row r="573" spans="1:40" x14ac:dyDescent="0.15">
      <c r="A573" s="58"/>
      <c r="B573" s="29">
        <v>561</v>
      </c>
      <c r="C573" s="76"/>
      <c r="D573" s="27" t="s">
        <v>12</v>
      </c>
      <c r="E573" s="28"/>
      <c r="F573" s="58"/>
      <c r="G573" s="11" t="str">
        <f t="shared" si="67"/>
        <v/>
      </c>
      <c r="H573" s="57"/>
      <c r="I573" s="12" t="str">
        <f t="shared" si="66"/>
        <v/>
      </c>
      <c r="J573" s="56"/>
      <c r="K573" s="13" t="str">
        <f t="shared" si="68"/>
        <v/>
      </c>
      <c r="L573" s="28"/>
      <c r="M573" s="58"/>
      <c r="N573" s="58"/>
      <c r="O573" s="29"/>
      <c r="P573" s="70" t="str">
        <f t="shared" si="70"/>
        <v/>
      </c>
      <c r="Q573" s="27"/>
      <c r="R573" s="28"/>
      <c r="S573" s="58"/>
      <c r="T573" s="29"/>
      <c r="U573" s="50">
        <f t="shared" si="71"/>
        <v>561</v>
      </c>
      <c r="V573" s="72" t="str">
        <f t="shared" si="69"/>
        <v/>
      </c>
      <c r="W573" s="2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>
        <f t="shared" si="72"/>
        <v>561</v>
      </c>
      <c r="AJ573" s="58">
        <f t="shared" si="73"/>
        <v>0</v>
      </c>
      <c r="AK573" s="58"/>
      <c r="AL573" s="17"/>
      <c r="AM573" s="17"/>
      <c r="AN573" s="17"/>
    </row>
    <row r="574" spans="1:40" x14ac:dyDescent="0.15">
      <c r="A574" s="58"/>
      <c r="B574" s="29">
        <v>562</v>
      </c>
      <c r="C574" s="76"/>
      <c r="D574" s="27" t="s">
        <v>12</v>
      </c>
      <c r="E574" s="28"/>
      <c r="F574" s="58"/>
      <c r="G574" s="11" t="str">
        <f t="shared" si="67"/>
        <v/>
      </c>
      <c r="H574" s="57"/>
      <c r="I574" s="12" t="str">
        <f t="shared" si="66"/>
        <v/>
      </c>
      <c r="J574" s="56"/>
      <c r="K574" s="13" t="str">
        <f t="shared" si="68"/>
        <v/>
      </c>
      <c r="L574" s="28"/>
      <c r="M574" s="58"/>
      <c r="N574" s="58"/>
      <c r="O574" s="29"/>
      <c r="P574" s="70" t="str">
        <f t="shared" si="70"/>
        <v/>
      </c>
      <c r="Q574" s="27"/>
      <c r="R574" s="28"/>
      <c r="S574" s="58"/>
      <c r="T574" s="29"/>
      <c r="U574" s="50">
        <f t="shared" si="71"/>
        <v>562</v>
      </c>
      <c r="V574" s="72" t="str">
        <f t="shared" si="69"/>
        <v/>
      </c>
      <c r="W574" s="2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>
        <f t="shared" si="72"/>
        <v>562</v>
      </c>
      <c r="AJ574" s="58">
        <f t="shared" si="73"/>
        <v>0</v>
      </c>
      <c r="AK574" s="58"/>
      <c r="AL574" s="17"/>
      <c r="AM574" s="17"/>
      <c r="AN574" s="17"/>
    </row>
    <row r="575" spans="1:40" x14ac:dyDescent="0.15">
      <c r="A575" s="58"/>
      <c r="B575" s="29">
        <v>563</v>
      </c>
      <c r="C575" s="76"/>
      <c r="D575" s="27" t="s">
        <v>12</v>
      </c>
      <c r="E575" s="28"/>
      <c r="F575" s="58"/>
      <c r="G575" s="11" t="str">
        <f t="shared" si="67"/>
        <v/>
      </c>
      <c r="H575" s="57"/>
      <c r="I575" s="12" t="str">
        <f t="shared" si="66"/>
        <v/>
      </c>
      <c r="J575" s="56"/>
      <c r="K575" s="13" t="str">
        <f t="shared" si="68"/>
        <v/>
      </c>
      <c r="L575" s="28"/>
      <c r="M575" s="58"/>
      <c r="N575" s="58"/>
      <c r="O575" s="29"/>
      <c r="P575" s="70" t="str">
        <f t="shared" si="70"/>
        <v/>
      </c>
      <c r="Q575" s="27"/>
      <c r="R575" s="28"/>
      <c r="S575" s="58"/>
      <c r="T575" s="29"/>
      <c r="U575" s="50">
        <f t="shared" si="71"/>
        <v>563</v>
      </c>
      <c r="V575" s="72" t="str">
        <f t="shared" si="69"/>
        <v/>
      </c>
      <c r="W575" s="2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>
        <f t="shared" si="72"/>
        <v>563</v>
      </c>
      <c r="AJ575" s="58">
        <f t="shared" si="73"/>
        <v>0</v>
      </c>
      <c r="AK575" s="58"/>
      <c r="AL575" s="17"/>
      <c r="AM575" s="17"/>
      <c r="AN575" s="17"/>
    </row>
    <row r="576" spans="1:40" x14ac:dyDescent="0.15">
      <c r="A576" s="58"/>
      <c r="B576" s="29">
        <v>564</v>
      </c>
      <c r="C576" s="76"/>
      <c r="D576" s="27" t="s">
        <v>12</v>
      </c>
      <c r="E576" s="28"/>
      <c r="F576" s="58"/>
      <c r="G576" s="11" t="str">
        <f t="shared" si="67"/>
        <v/>
      </c>
      <c r="H576" s="57"/>
      <c r="I576" s="12" t="str">
        <f t="shared" si="66"/>
        <v/>
      </c>
      <c r="J576" s="56"/>
      <c r="K576" s="13" t="str">
        <f t="shared" si="68"/>
        <v/>
      </c>
      <c r="L576" s="28"/>
      <c r="M576" s="58"/>
      <c r="N576" s="58"/>
      <c r="O576" s="29"/>
      <c r="P576" s="70" t="str">
        <f t="shared" si="70"/>
        <v/>
      </c>
      <c r="Q576" s="27"/>
      <c r="R576" s="28"/>
      <c r="S576" s="58"/>
      <c r="T576" s="29"/>
      <c r="U576" s="50">
        <f t="shared" si="71"/>
        <v>564</v>
      </c>
      <c r="V576" s="72" t="str">
        <f t="shared" si="69"/>
        <v/>
      </c>
      <c r="W576" s="2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>
        <f t="shared" si="72"/>
        <v>564</v>
      </c>
      <c r="AJ576" s="58">
        <f t="shared" si="73"/>
        <v>0</v>
      </c>
      <c r="AK576" s="58"/>
      <c r="AL576" s="17"/>
      <c r="AM576" s="17"/>
      <c r="AN576" s="17"/>
    </row>
    <row r="577" spans="1:40" x14ac:dyDescent="0.15">
      <c r="A577" s="58"/>
      <c r="B577" s="29">
        <v>565</v>
      </c>
      <c r="C577" s="76"/>
      <c r="D577" s="27" t="s">
        <v>12</v>
      </c>
      <c r="E577" s="28"/>
      <c r="F577" s="58"/>
      <c r="G577" s="11" t="str">
        <f t="shared" si="67"/>
        <v/>
      </c>
      <c r="H577" s="57"/>
      <c r="I577" s="12" t="str">
        <f t="shared" si="66"/>
        <v/>
      </c>
      <c r="J577" s="56"/>
      <c r="K577" s="13" t="str">
        <f t="shared" si="68"/>
        <v/>
      </c>
      <c r="L577" s="28"/>
      <c r="M577" s="58"/>
      <c r="N577" s="58"/>
      <c r="O577" s="29"/>
      <c r="P577" s="70" t="str">
        <f t="shared" si="70"/>
        <v/>
      </c>
      <c r="Q577" s="27"/>
      <c r="R577" s="28"/>
      <c r="S577" s="58"/>
      <c r="T577" s="29"/>
      <c r="U577" s="50">
        <f t="shared" si="71"/>
        <v>565</v>
      </c>
      <c r="V577" s="72" t="str">
        <f t="shared" si="69"/>
        <v/>
      </c>
      <c r="W577" s="2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>
        <f t="shared" si="72"/>
        <v>565</v>
      </c>
      <c r="AJ577" s="58">
        <f t="shared" si="73"/>
        <v>0</v>
      </c>
      <c r="AK577" s="58"/>
      <c r="AL577" s="17"/>
      <c r="AM577" s="17"/>
      <c r="AN577" s="17"/>
    </row>
    <row r="578" spans="1:40" x14ac:dyDescent="0.15">
      <c r="A578" s="58"/>
      <c r="B578" s="29">
        <v>566</v>
      </c>
      <c r="C578" s="76"/>
      <c r="D578" s="27" t="s">
        <v>12</v>
      </c>
      <c r="E578" s="28"/>
      <c r="F578" s="58"/>
      <c r="G578" s="11" t="str">
        <f t="shared" si="67"/>
        <v/>
      </c>
      <c r="H578" s="57"/>
      <c r="I578" s="12" t="str">
        <f t="shared" si="66"/>
        <v/>
      </c>
      <c r="J578" s="56"/>
      <c r="K578" s="13" t="str">
        <f t="shared" si="68"/>
        <v/>
      </c>
      <c r="L578" s="28"/>
      <c r="M578" s="58"/>
      <c r="N578" s="58"/>
      <c r="O578" s="29"/>
      <c r="P578" s="70" t="str">
        <f t="shared" si="70"/>
        <v/>
      </c>
      <c r="Q578" s="27"/>
      <c r="R578" s="28"/>
      <c r="S578" s="58"/>
      <c r="T578" s="29"/>
      <c r="U578" s="50">
        <f t="shared" si="71"/>
        <v>566</v>
      </c>
      <c r="V578" s="72" t="str">
        <f t="shared" si="69"/>
        <v/>
      </c>
      <c r="W578" s="2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>
        <f t="shared" si="72"/>
        <v>566</v>
      </c>
      <c r="AJ578" s="58">
        <f t="shared" si="73"/>
        <v>0</v>
      </c>
      <c r="AK578" s="58"/>
      <c r="AL578" s="17"/>
      <c r="AM578" s="17"/>
      <c r="AN578" s="17"/>
    </row>
    <row r="579" spans="1:40" x14ac:dyDescent="0.15">
      <c r="A579" s="58"/>
      <c r="B579" s="29">
        <v>567</v>
      </c>
      <c r="C579" s="76"/>
      <c r="D579" s="27" t="s">
        <v>12</v>
      </c>
      <c r="E579" s="28"/>
      <c r="F579" s="58"/>
      <c r="G579" s="11" t="str">
        <f t="shared" si="67"/>
        <v/>
      </c>
      <c r="H579" s="57"/>
      <c r="I579" s="12" t="str">
        <f t="shared" si="66"/>
        <v/>
      </c>
      <c r="J579" s="56"/>
      <c r="K579" s="13" t="str">
        <f t="shared" si="68"/>
        <v/>
      </c>
      <c r="L579" s="28"/>
      <c r="M579" s="58"/>
      <c r="N579" s="58"/>
      <c r="O579" s="29"/>
      <c r="P579" s="70" t="str">
        <f t="shared" si="70"/>
        <v/>
      </c>
      <c r="Q579" s="27"/>
      <c r="R579" s="28"/>
      <c r="S579" s="58"/>
      <c r="T579" s="29"/>
      <c r="U579" s="50">
        <f t="shared" si="71"/>
        <v>567</v>
      </c>
      <c r="V579" s="72" t="str">
        <f t="shared" si="69"/>
        <v/>
      </c>
      <c r="W579" s="2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>
        <f t="shared" si="72"/>
        <v>567</v>
      </c>
      <c r="AJ579" s="58">
        <f t="shared" si="73"/>
        <v>0</v>
      </c>
      <c r="AK579" s="58"/>
      <c r="AL579" s="17"/>
      <c r="AM579" s="17"/>
      <c r="AN579" s="17"/>
    </row>
    <row r="580" spans="1:40" x14ac:dyDescent="0.15">
      <c r="A580" s="58"/>
      <c r="B580" s="29">
        <v>568</v>
      </c>
      <c r="C580" s="76"/>
      <c r="D580" s="27" t="s">
        <v>12</v>
      </c>
      <c r="E580" s="28"/>
      <c r="F580" s="58"/>
      <c r="G580" s="11" t="str">
        <f t="shared" si="67"/>
        <v/>
      </c>
      <c r="H580" s="57"/>
      <c r="I580" s="12" t="str">
        <f t="shared" si="66"/>
        <v/>
      </c>
      <c r="J580" s="56"/>
      <c r="K580" s="13" t="str">
        <f t="shared" si="68"/>
        <v/>
      </c>
      <c r="L580" s="28"/>
      <c r="M580" s="58"/>
      <c r="N580" s="58"/>
      <c r="O580" s="29"/>
      <c r="P580" s="70" t="str">
        <f t="shared" si="70"/>
        <v/>
      </c>
      <c r="Q580" s="27"/>
      <c r="R580" s="28"/>
      <c r="S580" s="58"/>
      <c r="T580" s="29"/>
      <c r="U580" s="50">
        <f t="shared" si="71"/>
        <v>568</v>
      </c>
      <c r="V580" s="72" t="str">
        <f t="shared" si="69"/>
        <v/>
      </c>
      <c r="W580" s="2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>
        <f t="shared" si="72"/>
        <v>568</v>
      </c>
      <c r="AJ580" s="58">
        <f t="shared" si="73"/>
        <v>0</v>
      </c>
      <c r="AK580" s="58"/>
      <c r="AL580" s="17"/>
      <c r="AM580" s="17"/>
      <c r="AN580" s="17"/>
    </row>
    <row r="581" spans="1:40" x14ac:dyDescent="0.15">
      <c r="A581" s="58"/>
      <c r="B581" s="29">
        <v>569</v>
      </c>
      <c r="C581" s="76"/>
      <c r="D581" s="27" t="s">
        <v>12</v>
      </c>
      <c r="E581" s="28"/>
      <c r="F581" s="58"/>
      <c r="G581" s="11" t="str">
        <f t="shared" si="67"/>
        <v/>
      </c>
      <c r="H581" s="57"/>
      <c r="I581" s="12" t="str">
        <f t="shared" si="66"/>
        <v/>
      </c>
      <c r="J581" s="56"/>
      <c r="K581" s="13" t="str">
        <f t="shared" si="68"/>
        <v/>
      </c>
      <c r="L581" s="28"/>
      <c r="M581" s="58"/>
      <c r="N581" s="58"/>
      <c r="O581" s="29"/>
      <c r="P581" s="70" t="str">
        <f t="shared" si="70"/>
        <v/>
      </c>
      <c r="Q581" s="27"/>
      <c r="R581" s="28"/>
      <c r="S581" s="58"/>
      <c r="T581" s="29"/>
      <c r="U581" s="50">
        <f t="shared" si="71"/>
        <v>569</v>
      </c>
      <c r="V581" s="72" t="str">
        <f t="shared" si="69"/>
        <v/>
      </c>
      <c r="W581" s="2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>
        <f t="shared" si="72"/>
        <v>569</v>
      </c>
      <c r="AJ581" s="58">
        <f t="shared" si="73"/>
        <v>0</v>
      </c>
      <c r="AK581" s="58"/>
      <c r="AL581" s="17"/>
      <c r="AM581" s="17"/>
      <c r="AN581" s="17"/>
    </row>
    <row r="582" spans="1:40" x14ac:dyDescent="0.15">
      <c r="A582" s="58"/>
      <c r="B582" s="29">
        <v>570</v>
      </c>
      <c r="C582" s="76"/>
      <c r="D582" s="27" t="s">
        <v>12</v>
      </c>
      <c r="E582" s="28"/>
      <c r="F582" s="58"/>
      <c r="G582" s="11" t="str">
        <f t="shared" si="67"/>
        <v/>
      </c>
      <c r="H582" s="57"/>
      <c r="I582" s="12" t="str">
        <f t="shared" si="66"/>
        <v/>
      </c>
      <c r="J582" s="56"/>
      <c r="K582" s="13" t="str">
        <f t="shared" si="68"/>
        <v/>
      </c>
      <c r="L582" s="28"/>
      <c r="M582" s="58"/>
      <c r="N582" s="58"/>
      <c r="O582" s="29"/>
      <c r="P582" s="70" t="str">
        <f t="shared" si="70"/>
        <v/>
      </c>
      <c r="Q582" s="27"/>
      <c r="R582" s="28"/>
      <c r="S582" s="58"/>
      <c r="T582" s="29"/>
      <c r="U582" s="50">
        <f t="shared" si="71"/>
        <v>570</v>
      </c>
      <c r="V582" s="72" t="str">
        <f t="shared" si="69"/>
        <v/>
      </c>
      <c r="W582" s="2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>
        <f t="shared" si="72"/>
        <v>570</v>
      </c>
      <c r="AJ582" s="58">
        <f t="shared" si="73"/>
        <v>0</v>
      </c>
      <c r="AK582" s="58"/>
      <c r="AL582" s="17"/>
      <c r="AM582" s="17"/>
      <c r="AN582" s="17"/>
    </row>
    <row r="583" spans="1:40" x14ac:dyDescent="0.15">
      <c r="A583" s="58"/>
      <c r="B583" s="29">
        <v>571</v>
      </c>
      <c r="C583" s="76"/>
      <c r="D583" s="27" t="s">
        <v>12</v>
      </c>
      <c r="E583" s="28"/>
      <c r="F583" s="58"/>
      <c r="G583" s="11" t="str">
        <f t="shared" si="67"/>
        <v/>
      </c>
      <c r="H583" s="57"/>
      <c r="I583" s="12" t="str">
        <f t="shared" si="66"/>
        <v/>
      </c>
      <c r="J583" s="56"/>
      <c r="K583" s="13" t="str">
        <f t="shared" si="68"/>
        <v/>
      </c>
      <c r="L583" s="28"/>
      <c r="M583" s="58"/>
      <c r="N583" s="58"/>
      <c r="O583" s="29"/>
      <c r="P583" s="70" t="str">
        <f t="shared" si="70"/>
        <v/>
      </c>
      <c r="Q583" s="27"/>
      <c r="R583" s="28"/>
      <c r="S583" s="58"/>
      <c r="T583" s="29"/>
      <c r="U583" s="50">
        <f t="shared" si="71"/>
        <v>571</v>
      </c>
      <c r="V583" s="72" t="str">
        <f t="shared" si="69"/>
        <v/>
      </c>
      <c r="W583" s="2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>
        <f t="shared" si="72"/>
        <v>571</v>
      </c>
      <c r="AJ583" s="58">
        <f t="shared" si="73"/>
        <v>0</v>
      </c>
      <c r="AK583" s="58"/>
      <c r="AL583" s="17"/>
      <c r="AM583" s="17"/>
      <c r="AN583" s="17"/>
    </row>
    <row r="584" spans="1:40" x14ac:dyDescent="0.15">
      <c r="A584" s="58"/>
      <c r="B584" s="29">
        <v>572</v>
      </c>
      <c r="C584" s="76"/>
      <c r="D584" s="27" t="s">
        <v>12</v>
      </c>
      <c r="E584" s="28"/>
      <c r="F584" s="58"/>
      <c r="G584" s="11" t="str">
        <f t="shared" si="67"/>
        <v/>
      </c>
      <c r="H584" s="57"/>
      <c r="I584" s="12" t="str">
        <f t="shared" si="66"/>
        <v/>
      </c>
      <c r="J584" s="56"/>
      <c r="K584" s="13" t="str">
        <f t="shared" si="68"/>
        <v/>
      </c>
      <c r="L584" s="28"/>
      <c r="M584" s="58"/>
      <c r="N584" s="58"/>
      <c r="O584" s="29"/>
      <c r="P584" s="70" t="str">
        <f t="shared" si="70"/>
        <v/>
      </c>
      <c r="Q584" s="27"/>
      <c r="R584" s="28"/>
      <c r="S584" s="58"/>
      <c r="T584" s="29"/>
      <c r="U584" s="50">
        <f t="shared" si="71"/>
        <v>572</v>
      </c>
      <c r="V584" s="72" t="str">
        <f t="shared" si="69"/>
        <v/>
      </c>
      <c r="W584" s="2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>
        <f t="shared" si="72"/>
        <v>572</v>
      </c>
      <c r="AJ584" s="58">
        <f t="shared" si="73"/>
        <v>0</v>
      </c>
      <c r="AK584" s="58"/>
      <c r="AL584" s="17"/>
      <c r="AM584" s="17"/>
      <c r="AN584" s="17"/>
    </row>
    <row r="585" spans="1:40" x14ac:dyDescent="0.15">
      <c r="A585" s="58"/>
      <c r="B585" s="29">
        <v>573</v>
      </c>
      <c r="C585" s="76"/>
      <c r="D585" s="27" t="s">
        <v>12</v>
      </c>
      <c r="E585" s="28"/>
      <c r="F585" s="58"/>
      <c r="G585" s="11" t="str">
        <f t="shared" si="67"/>
        <v/>
      </c>
      <c r="H585" s="57"/>
      <c r="I585" s="12" t="str">
        <f t="shared" si="66"/>
        <v/>
      </c>
      <c r="J585" s="56"/>
      <c r="K585" s="13" t="str">
        <f t="shared" si="68"/>
        <v/>
      </c>
      <c r="L585" s="28"/>
      <c r="M585" s="58"/>
      <c r="N585" s="58"/>
      <c r="O585" s="29"/>
      <c r="P585" s="70" t="str">
        <f t="shared" si="70"/>
        <v/>
      </c>
      <c r="Q585" s="27"/>
      <c r="R585" s="28"/>
      <c r="S585" s="58"/>
      <c r="T585" s="29"/>
      <c r="U585" s="50">
        <f t="shared" si="71"/>
        <v>573</v>
      </c>
      <c r="V585" s="72" t="str">
        <f t="shared" si="69"/>
        <v/>
      </c>
      <c r="W585" s="2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>
        <f t="shared" si="72"/>
        <v>573</v>
      </c>
      <c r="AJ585" s="58">
        <f t="shared" si="73"/>
        <v>0</v>
      </c>
      <c r="AK585" s="58"/>
      <c r="AL585" s="17"/>
      <c r="AM585" s="17"/>
      <c r="AN585" s="17"/>
    </row>
    <row r="586" spans="1:40" x14ac:dyDescent="0.15">
      <c r="A586" s="58"/>
      <c r="B586" s="29">
        <v>574</v>
      </c>
      <c r="C586" s="76"/>
      <c r="D586" s="27" t="s">
        <v>12</v>
      </c>
      <c r="E586" s="28"/>
      <c r="F586" s="58"/>
      <c r="G586" s="11" t="str">
        <f t="shared" si="67"/>
        <v/>
      </c>
      <c r="H586" s="57"/>
      <c r="I586" s="12" t="str">
        <f t="shared" si="66"/>
        <v/>
      </c>
      <c r="J586" s="56"/>
      <c r="K586" s="13" t="str">
        <f t="shared" si="68"/>
        <v/>
      </c>
      <c r="L586" s="28"/>
      <c r="M586" s="58"/>
      <c r="N586" s="58"/>
      <c r="O586" s="29"/>
      <c r="P586" s="70" t="str">
        <f t="shared" si="70"/>
        <v/>
      </c>
      <c r="Q586" s="27"/>
      <c r="R586" s="28"/>
      <c r="S586" s="58"/>
      <c r="T586" s="29"/>
      <c r="U586" s="50">
        <f t="shared" si="71"/>
        <v>574</v>
      </c>
      <c r="V586" s="72" t="str">
        <f t="shared" si="69"/>
        <v/>
      </c>
      <c r="W586" s="2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>
        <f t="shared" si="72"/>
        <v>574</v>
      </c>
      <c r="AJ586" s="58">
        <f t="shared" si="73"/>
        <v>0</v>
      </c>
      <c r="AK586" s="58"/>
      <c r="AL586" s="17"/>
      <c r="AM586" s="17"/>
      <c r="AN586" s="17"/>
    </row>
    <row r="587" spans="1:40" x14ac:dyDescent="0.15">
      <c r="A587" s="58"/>
      <c r="B587" s="29">
        <v>575</v>
      </c>
      <c r="C587" s="76"/>
      <c r="D587" s="27" t="s">
        <v>12</v>
      </c>
      <c r="E587" s="28"/>
      <c r="F587" s="58"/>
      <c r="G587" s="11" t="str">
        <f t="shared" si="67"/>
        <v/>
      </c>
      <c r="H587" s="57"/>
      <c r="I587" s="12" t="str">
        <f t="shared" si="66"/>
        <v/>
      </c>
      <c r="J587" s="56"/>
      <c r="K587" s="13" t="str">
        <f t="shared" si="68"/>
        <v/>
      </c>
      <c r="L587" s="28"/>
      <c r="M587" s="58"/>
      <c r="N587" s="58"/>
      <c r="O587" s="29"/>
      <c r="P587" s="70" t="str">
        <f t="shared" si="70"/>
        <v/>
      </c>
      <c r="Q587" s="27"/>
      <c r="R587" s="28"/>
      <c r="S587" s="58"/>
      <c r="T587" s="29"/>
      <c r="U587" s="50">
        <f t="shared" si="71"/>
        <v>575</v>
      </c>
      <c r="V587" s="72" t="str">
        <f t="shared" si="69"/>
        <v/>
      </c>
      <c r="W587" s="2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>
        <f t="shared" si="72"/>
        <v>575</v>
      </c>
      <c r="AJ587" s="58">
        <f t="shared" si="73"/>
        <v>0</v>
      </c>
      <c r="AK587" s="58"/>
      <c r="AL587" s="17"/>
      <c r="AM587" s="17"/>
      <c r="AN587" s="17"/>
    </row>
    <row r="588" spans="1:40" x14ac:dyDescent="0.15">
      <c r="A588" s="58"/>
      <c r="B588" s="29">
        <v>576</v>
      </c>
      <c r="C588" s="76"/>
      <c r="D588" s="27" t="s">
        <v>12</v>
      </c>
      <c r="E588" s="28"/>
      <c r="F588" s="58"/>
      <c r="G588" s="11" t="str">
        <f t="shared" si="67"/>
        <v/>
      </c>
      <c r="H588" s="57"/>
      <c r="I588" s="12" t="str">
        <f t="shared" si="66"/>
        <v/>
      </c>
      <c r="J588" s="56"/>
      <c r="K588" s="13" t="str">
        <f t="shared" si="68"/>
        <v/>
      </c>
      <c r="L588" s="28"/>
      <c r="M588" s="58"/>
      <c r="N588" s="58"/>
      <c r="O588" s="29"/>
      <c r="P588" s="70" t="str">
        <f t="shared" si="70"/>
        <v/>
      </c>
      <c r="Q588" s="27"/>
      <c r="R588" s="28"/>
      <c r="S588" s="58"/>
      <c r="T588" s="29"/>
      <c r="U588" s="50">
        <f t="shared" si="71"/>
        <v>576</v>
      </c>
      <c r="V588" s="72" t="str">
        <f t="shared" si="69"/>
        <v/>
      </c>
      <c r="W588" s="2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>
        <f t="shared" si="72"/>
        <v>576</v>
      </c>
      <c r="AJ588" s="58">
        <f t="shared" si="73"/>
        <v>0</v>
      </c>
      <c r="AK588" s="58"/>
      <c r="AL588" s="17"/>
      <c r="AM588" s="17"/>
      <c r="AN588" s="17"/>
    </row>
    <row r="589" spans="1:40" x14ac:dyDescent="0.15">
      <c r="A589" s="58"/>
      <c r="B589" s="29">
        <v>577</v>
      </c>
      <c r="C589" s="76"/>
      <c r="D589" s="27" t="s">
        <v>12</v>
      </c>
      <c r="E589" s="28"/>
      <c r="F589" s="58"/>
      <c r="G589" s="11" t="str">
        <f t="shared" si="67"/>
        <v/>
      </c>
      <c r="H589" s="57"/>
      <c r="I589" s="12" t="str">
        <f t="shared" ref="I589:I652" si="74">IF(G589="", "",ROUND(G589,0))</f>
        <v/>
      </c>
      <c r="J589" s="56"/>
      <c r="K589" s="13" t="str">
        <f t="shared" si="68"/>
        <v/>
      </c>
      <c r="L589" s="28"/>
      <c r="M589" s="58"/>
      <c r="N589" s="58"/>
      <c r="O589" s="29"/>
      <c r="P589" s="70" t="str">
        <f t="shared" si="70"/>
        <v/>
      </c>
      <c r="Q589" s="27"/>
      <c r="R589" s="28"/>
      <c r="S589" s="58"/>
      <c r="T589" s="29"/>
      <c r="U589" s="50">
        <f t="shared" si="71"/>
        <v>577</v>
      </c>
      <c r="V589" s="72" t="str">
        <f t="shared" si="69"/>
        <v/>
      </c>
      <c r="W589" s="2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>
        <f t="shared" si="72"/>
        <v>577</v>
      </c>
      <c r="AJ589" s="58">
        <f t="shared" si="73"/>
        <v>0</v>
      </c>
      <c r="AK589" s="58"/>
      <c r="AL589" s="17"/>
      <c r="AM589" s="17"/>
      <c r="AN589" s="17"/>
    </row>
    <row r="590" spans="1:40" x14ac:dyDescent="0.15">
      <c r="A590" s="58"/>
      <c r="B590" s="29">
        <v>578</v>
      </c>
      <c r="C590" s="76"/>
      <c r="D590" s="27" t="s">
        <v>12</v>
      </c>
      <c r="E590" s="28"/>
      <c r="F590" s="58"/>
      <c r="G590" s="11" t="str">
        <f t="shared" ref="G590:G653" si="75">IF(C590="","",(C590*($K$6-1))/($D$6))</f>
        <v/>
      </c>
      <c r="H590" s="57"/>
      <c r="I590" s="12" t="str">
        <f t="shared" si="74"/>
        <v/>
      </c>
      <c r="J590" s="56"/>
      <c r="K590" s="13" t="str">
        <f t="shared" ref="K590:K653" si="76">IF(I590="", "", LOWER(CONCATENATE("0x",  DEC2HEX(I590,3)   )))</f>
        <v/>
      </c>
      <c r="L590" s="28"/>
      <c r="M590" s="58"/>
      <c r="N590" s="58"/>
      <c r="O590" s="29"/>
      <c r="P590" s="70" t="str">
        <f t="shared" si="70"/>
        <v/>
      </c>
      <c r="Q590" s="27"/>
      <c r="R590" s="28"/>
      <c r="S590" s="58"/>
      <c r="T590" s="29"/>
      <c r="U590" s="50">
        <f t="shared" si="71"/>
        <v>578</v>
      </c>
      <c r="V590" s="72" t="str">
        <f t="shared" ref="V590:V653" si="77">K590</f>
        <v/>
      </c>
      <c r="W590" s="2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>
        <f t="shared" si="72"/>
        <v>578</v>
      </c>
      <c r="AJ590" s="58">
        <f t="shared" si="73"/>
        <v>0</v>
      </c>
      <c r="AK590" s="58"/>
      <c r="AL590" s="17"/>
      <c r="AM590" s="17"/>
      <c r="AN590" s="17"/>
    </row>
    <row r="591" spans="1:40" x14ac:dyDescent="0.15">
      <c r="A591" s="58"/>
      <c r="B591" s="29">
        <v>579</v>
      </c>
      <c r="C591" s="76"/>
      <c r="D591" s="27" t="s">
        <v>12</v>
      </c>
      <c r="E591" s="28"/>
      <c r="F591" s="58"/>
      <c r="G591" s="11" t="str">
        <f t="shared" si="75"/>
        <v/>
      </c>
      <c r="H591" s="57"/>
      <c r="I591" s="12" t="str">
        <f t="shared" si="74"/>
        <v/>
      </c>
      <c r="J591" s="56"/>
      <c r="K591" s="13" t="str">
        <f t="shared" si="76"/>
        <v/>
      </c>
      <c r="L591" s="28"/>
      <c r="M591" s="58"/>
      <c r="N591" s="58"/>
      <c r="O591" s="29"/>
      <c r="P591" s="70" t="str">
        <f t="shared" ref="P591:P654" si="78">IF(C591="", "",_xlfn.CONCAT(B591, " ", C591))</f>
        <v/>
      </c>
      <c r="Q591" s="27"/>
      <c r="R591" s="28"/>
      <c r="S591" s="58"/>
      <c r="T591" s="29"/>
      <c r="U591" s="50">
        <f t="shared" si="71"/>
        <v>579</v>
      </c>
      <c r="V591" s="72" t="str">
        <f t="shared" si="77"/>
        <v/>
      </c>
      <c r="W591" s="2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>
        <f t="shared" si="72"/>
        <v>579</v>
      </c>
      <c r="AJ591" s="58">
        <f t="shared" si="73"/>
        <v>0</v>
      </c>
      <c r="AK591" s="58"/>
      <c r="AL591" s="17"/>
      <c r="AM591" s="17"/>
      <c r="AN591" s="17"/>
    </row>
    <row r="592" spans="1:40" x14ac:dyDescent="0.15">
      <c r="A592" s="58"/>
      <c r="B592" s="29">
        <v>580</v>
      </c>
      <c r="C592" s="76"/>
      <c r="D592" s="27" t="s">
        <v>12</v>
      </c>
      <c r="E592" s="28"/>
      <c r="F592" s="58"/>
      <c r="G592" s="11" t="str">
        <f t="shared" si="75"/>
        <v/>
      </c>
      <c r="H592" s="57"/>
      <c r="I592" s="12" t="str">
        <f t="shared" si="74"/>
        <v/>
      </c>
      <c r="J592" s="56"/>
      <c r="K592" s="13" t="str">
        <f t="shared" si="76"/>
        <v/>
      </c>
      <c r="L592" s="28"/>
      <c r="M592" s="58"/>
      <c r="N592" s="58"/>
      <c r="O592" s="29"/>
      <c r="P592" s="70" t="str">
        <f t="shared" si="78"/>
        <v/>
      </c>
      <c r="Q592" s="27"/>
      <c r="R592" s="28"/>
      <c r="S592" s="58"/>
      <c r="T592" s="29"/>
      <c r="U592" s="50">
        <f t="shared" si="71"/>
        <v>580</v>
      </c>
      <c r="V592" s="72" t="str">
        <f t="shared" si="77"/>
        <v/>
      </c>
      <c r="W592" s="2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>
        <f t="shared" si="72"/>
        <v>580</v>
      </c>
      <c r="AJ592" s="58">
        <f t="shared" si="73"/>
        <v>0</v>
      </c>
      <c r="AK592" s="58"/>
      <c r="AL592" s="17"/>
      <c r="AM592" s="17"/>
      <c r="AN592" s="17"/>
    </row>
    <row r="593" spans="1:40" x14ac:dyDescent="0.15">
      <c r="A593" s="58"/>
      <c r="B593" s="29">
        <v>581</v>
      </c>
      <c r="C593" s="76"/>
      <c r="D593" s="27" t="s">
        <v>12</v>
      </c>
      <c r="E593" s="28"/>
      <c r="F593" s="58"/>
      <c r="G593" s="11" t="str">
        <f t="shared" si="75"/>
        <v/>
      </c>
      <c r="H593" s="57"/>
      <c r="I593" s="12" t="str">
        <f t="shared" si="74"/>
        <v/>
      </c>
      <c r="J593" s="56"/>
      <c r="K593" s="13" t="str">
        <f t="shared" si="76"/>
        <v/>
      </c>
      <c r="L593" s="28"/>
      <c r="M593" s="58"/>
      <c r="N593" s="58"/>
      <c r="O593" s="29"/>
      <c r="P593" s="70" t="str">
        <f t="shared" si="78"/>
        <v/>
      </c>
      <c r="Q593" s="27"/>
      <c r="R593" s="28"/>
      <c r="S593" s="58"/>
      <c r="T593" s="29"/>
      <c r="U593" s="50">
        <f t="shared" ref="U593:U656" si="79">B593</f>
        <v>581</v>
      </c>
      <c r="V593" s="72" t="str">
        <f t="shared" si="77"/>
        <v/>
      </c>
      <c r="W593" s="2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>
        <f t="shared" si="72"/>
        <v>581</v>
      </c>
      <c r="AJ593" s="58">
        <f t="shared" si="73"/>
        <v>0</v>
      </c>
      <c r="AK593" s="58"/>
      <c r="AL593" s="17"/>
      <c r="AM593" s="17"/>
      <c r="AN593" s="17"/>
    </row>
    <row r="594" spans="1:40" x14ac:dyDescent="0.15">
      <c r="A594" s="58"/>
      <c r="B594" s="29">
        <v>582</v>
      </c>
      <c r="C594" s="76"/>
      <c r="D594" s="27" t="s">
        <v>12</v>
      </c>
      <c r="E594" s="28"/>
      <c r="F594" s="58"/>
      <c r="G594" s="11" t="str">
        <f t="shared" si="75"/>
        <v/>
      </c>
      <c r="H594" s="57"/>
      <c r="I594" s="12" t="str">
        <f t="shared" si="74"/>
        <v/>
      </c>
      <c r="J594" s="56"/>
      <c r="K594" s="13" t="str">
        <f t="shared" si="76"/>
        <v/>
      </c>
      <c r="L594" s="28"/>
      <c r="M594" s="58"/>
      <c r="N594" s="58"/>
      <c r="O594" s="29"/>
      <c r="P594" s="70" t="str">
        <f t="shared" si="78"/>
        <v/>
      </c>
      <c r="Q594" s="27"/>
      <c r="R594" s="28"/>
      <c r="S594" s="58"/>
      <c r="T594" s="29"/>
      <c r="U594" s="50">
        <f t="shared" si="79"/>
        <v>582</v>
      </c>
      <c r="V594" s="72" t="str">
        <f t="shared" si="77"/>
        <v/>
      </c>
      <c r="W594" s="2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>
        <f t="shared" si="72"/>
        <v>582</v>
      </c>
      <c r="AJ594" s="58">
        <f t="shared" si="73"/>
        <v>0</v>
      </c>
      <c r="AK594" s="58"/>
      <c r="AL594" s="17"/>
      <c r="AM594" s="17"/>
      <c r="AN594" s="17"/>
    </row>
    <row r="595" spans="1:40" x14ac:dyDescent="0.15">
      <c r="A595" s="58"/>
      <c r="B595" s="29">
        <v>583</v>
      </c>
      <c r="C595" s="76"/>
      <c r="D595" s="27" t="s">
        <v>12</v>
      </c>
      <c r="E595" s="28"/>
      <c r="F595" s="58"/>
      <c r="G595" s="11" t="str">
        <f t="shared" si="75"/>
        <v/>
      </c>
      <c r="H595" s="57"/>
      <c r="I595" s="12" t="str">
        <f t="shared" si="74"/>
        <v/>
      </c>
      <c r="J595" s="56"/>
      <c r="K595" s="13" t="str">
        <f t="shared" si="76"/>
        <v/>
      </c>
      <c r="L595" s="28"/>
      <c r="M595" s="58"/>
      <c r="N595" s="58"/>
      <c r="O595" s="29"/>
      <c r="P595" s="70" t="str">
        <f t="shared" si="78"/>
        <v/>
      </c>
      <c r="Q595" s="27"/>
      <c r="R595" s="28"/>
      <c r="S595" s="58"/>
      <c r="T595" s="29"/>
      <c r="U595" s="50">
        <f t="shared" si="79"/>
        <v>583</v>
      </c>
      <c r="V595" s="72" t="str">
        <f t="shared" si="77"/>
        <v/>
      </c>
      <c r="W595" s="2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>
        <f t="shared" si="72"/>
        <v>583</v>
      </c>
      <c r="AJ595" s="58">
        <f t="shared" si="73"/>
        <v>0</v>
      </c>
      <c r="AK595" s="58"/>
      <c r="AL595" s="17"/>
      <c r="AM595" s="17"/>
      <c r="AN595" s="17"/>
    </row>
    <row r="596" spans="1:40" x14ac:dyDescent="0.15">
      <c r="A596" s="58"/>
      <c r="B596" s="29">
        <v>584</v>
      </c>
      <c r="C596" s="76"/>
      <c r="D596" s="27" t="s">
        <v>12</v>
      </c>
      <c r="E596" s="28"/>
      <c r="F596" s="58"/>
      <c r="G596" s="11" t="str">
        <f t="shared" si="75"/>
        <v/>
      </c>
      <c r="H596" s="57"/>
      <c r="I596" s="12" t="str">
        <f t="shared" si="74"/>
        <v/>
      </c>
      <c r="J596" s="56"/>
      <c r="K596" s="13" t="str">
        <f t="shared" si="76"/>
        <v/>
      </c>
      <c r="L596" s="28"/>
      <c r="M596" s="58"/>
      <c r="N596" s="58"/>
      <c r="O596" s="29"/>
      <c r="P596" s="70" t="str">
        <f t="shared" si="78"/>
        <v/>
      </c>
      <c r="Q596" s="27"/>
      <c r="R596" s="28"/>
      <c r="S596" s="58"/>
      <c r="T596" s="29"/>
      <c r="U596" s="50">
        <f t="shared" si="79"/>
        <v>584</v>
      </c>
      <c r="V596" s="72" t="str">
        <f t="shared" si="77"/>
        <v/>
      </c>
      <c r="W596" s="2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>
        <f t="shared" si="72"/>
        <v>584</v>
      </c>
      <c r="AJ596" s="58">
        <f t="shared" si="73"/>
        <v>0</v>
      </c>
      <c r="AK596" s="58"/>
      <c r="AL596" s="17"/>
      <c r="AM596" s="17"/>
      <c r="AN596" s="17"/>
    </row>
    <row r="597" spans="1:40" x14ac:dyDescent="0.15">
      <c r="A597" s="58"/>
      <c r="B597" s="29">
        <v>585</v>
      </c>
      <c r="C597" s="76"/>
      <c r="D597" s="27" t="s">
        <v>12</v>
      </c>
      <c r="E597" s="28"/>
      <c r="F597" s="58"/>
      <c r="G597" s="11" t="str">
        <f t="shared" si="75"/>
        <v/>
      </c>
      <c r="H597" s="57"/>
      <c r="I597" s="12" t="str">
        <f t="shared" si="74"/>
        <v/>
      </c>
      <c r="J597" s="56"/>
      <c r="K597" s="13" t="str">
        <f t="shared" si="76"/>
        <v/>
      </c>
      <c r="L597" s="28"/>
      <c r="M597" s="58"/>
      <c r="N597" s="58"/>
      <c r="O597" s="29"/>
      <c r="P597" s="70" t="str">
        <f t="shared" si="78"/>
        <v/>
      </c>
      <c r="Q597" s="27"/>
      <c r="R597" s="28"/>
      <c r="S597" s="58"/>
      <c r="T597" s="29"/>
      <c r="U597" s="50">
        <f t="shared" si="79"/>
        <v>585</v>
      </c>
      <c r="V597" s="72" t="str">
        <f t="shared" si="77"/>
        <v/>
      </c>
      <c r="W597" s="2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>
        <f t="shared" si="72"/>
        <v>585</v>
      </c>
      <c r="AJ597" s="58">
        <f t="shared" si="73"/>
        <v>0</v>
      </c>
      <c r="AK597" s="58"/>
      <c r="AL597" s="17"/>
      <c r="AM597" s="17"/>
      <c r="AN597" s="17"/>
    </row>
    <row r="598" spans="1:40" x14ac:dyDescent="0.15">
      <c r="A598" s="58"/>
      <c r="B598" s="29">
        <v>586</v>
      </c>
      <c r="C598" s="76"/>
      <c r="D598" s="27" t="s">
        <v>12</v>
      </c>
      <c r="E598" s="28"/>
      <c r="F598" s="58"/>
      <c r="G598" s="11" t="str">
        <f t="shared" si="75"/>
        <v/>
      </c>
      <c r="H598" s="57"/>
      <c r="I598" s="12" t="str">
        <f t="shared" si="74"/>
        <v/>
      </c>
      <c r="J598" s="56"/>
      <c r="K598" s="13" t="str">
        <f t="shared" si="76"/>
        <v/>
      </c>
      <c r="L598" s="28"/>
      <c r="M598" s="58"/>
      <c r="N598" s="58"/>
      <c r="O598" s="29"/>
      <c r="P598" s="70" t="str">
        <f t="shared" si="78"/>
        <v/>
      </c>
      <c r="Q598" s="27"/>
      <c r="R598" s="28"/>
      <c r="S598" s="58"/>
      <c r="T598" s="29"/>
      <c r="U598" s="50">
        <f t="shared" si="79"/>
        <v>586</v>
      </c>
      <c r="V598" s="72" t="str">
        <f t="shared" si="77"/>
        <v/>
      </c>
      <c r="W598" s="2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>
        <f t="shared" ref="AI598:AI661" si="80">B598</f>
        <v>586</v>
      </c>
      <c r="AJ598" s="58">
        <f t="shared" ref="AJ598:AJ661" si="81">C598</f>
        <v>0</v>
      </c>
      <c r="AK598" s="58"/>
      <c r="AL598" s="17"/>
      <c r="AM598" s="17"/>
      <c r="AN598" s="17"/>
    </row>
    <row r="599" spans="1:40" x14ac:dyDescent="0.15">
      <c r="A599" s="58"/>
      <c r="B599" s="29">
        <v>587</v>
      </c>
      <c r="C599" s="76"/>
      <c r="D599" s="27" t="s">
        <v>12</v>
      </c>
      <c r="E599" s="28"/>
      <c r="F599" s="58"/>
      <c r="G599" s="11" t="str">
        <f t="shared" si="75"/>
        <v/>
      </c>
      <c r="H599" s="57"/>
      <c r="I599" s="12" t="str">
        <f t="shared" si="74"/>
        <v/>
      </c>
      <c r="J599" s="56"/>
      <c r="K599" s="13" t="str">
        <f t="shared" si="76"/>
        <v/>
      </c>
      <c r="L599" s="28"/>
      <c r="M599" s="58"/>
      <c r="N599" s="58"/>
      <c r="O599" s="29"/>
      <c r="P599" s="70" t="str">
        <f t="shared" si="78"/>
        <v/>
      </c>
      <c r="Q599" s="27"/>
      <c r="R599" s="28"/>
      <c r="S599" s="58"/>
      <c r="T599" s="29"/>
      <c r="U599" s="50">
        <f t="shared" si="79"/>
        <v>587</v>
      </c>
      <c r="V599" s="72" t="str">
        <f t="shared" si="77"/>
        <v/>
      </c>
      <c r="W599" s="2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>
        <f t="shared" si="80"/>
        <v>587</v>
      </c>
      <c r="AJ599" s="58">
        <f t="shared" si="81"/>
        <v>0</v>
      </c>
      <c r="AK599" s="58"/>
      <c r="AL599" s="17"/>
      <c r="AM599" s="17"/>
      <c r="AN599" s="17"/>
    </row>
    <row r="600" spans="1:40" x14ac:dyDescent="0.15">
      <c r="A600" s="58"/>
      <c r="B600" s="29">
        <v>588</v>
      </c>
      <c r="C600" s="76"/>
      <c r="D600" s="27" t="s">
        <v>12</v>
      </c>
      <c r="E600" s="28"/>
      <c r="F600" s="58"/>
      <c r="G600" s="11" t="str">
        <f t="shared" si="75"/>
        <v/>
      </c>
      <c r="H600" s="57"/>
      <c r="I600" s="12" t="str">
        <f t="shared" si="74"/>
        <v/>
      </c>
      <c r="J600" s="56"/>
      <c r="K600" s="13" t="str">
        <f t="shared" si="76"/>
        <v/>
      </c>
      <c r="L600" s="28"/>
      <c r="M600" s="58"/>
      <c r="N600" s="58"/>
      <c r="O600" s="29"/>
      <c r="P600" s="70" t="str">
        <f t="shared" si="78"/>
        <v/>
      </c>
      <c r="Q600" s="27"/>
      <c r="R600" s="28"/>
      <c r="S600" s="58"/>
      <c r="T600" s="29"/>
      <c r="U600" s="50">
        <f t="shared" si="79"/>
        <v>588</v>
      </c>
      <c r="V600" s="72" t="str">
        <f t="shared" si="77"/>
        <v/>
      </c>
      <c r="W600" s="2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>
        <f t="shared" si="80"/>
        <v>588</v>
      </c>
      <c r="AJ600" s="58">
        <f t="shared" si="81"/>
        <v>0</v>
      </c>
      <c r="AK600" s="58"/>
      <c r="AL600" s="17"/>
      <c r="AM600" s="17"/>
      <c r="AN600" s="17"/>
    </row>
    <row r="601" spans="1:40" x14ac:dyDescent="0.15">
      <c r="A601" s="58"/>
      <c r="B601" s="29">
        <v>589</v>
      </c>
      <c r="C601" s="76"/>
      <c r="D601" s="27" t="s">
        <v>12</v>
      </c>
      <c r="E601" s="28"/>
      <c r="F601" s="58"/>
      <c r="G601" s="11" t="str">
        <f t="shared" si="75"/>
        <v/>
      </c>
      <c r="H601" s="57"/>
      <c r="I601" s="12" t="str">
        <f t="shared" si="74"/>
        <v/>
      </c>
      <c r="J601" s="56"/>
      <c r="K601" s="13" t="str">
        <f t="shared" si="76"/>
        <v/>
      </c>
      <c r="L601" s="28"/>
      <c r="M601" s="58"/>
      <c r="N601" s="58"/>
      <c r="O601" s="29"/>
      <c r="P601" s="70" t="str">
        <f t="shared" si="78"/>
        <v/>
      </c>
      <c r="Q601" s="27"/>
      <c r="R601" s="28"/>
      <c r="S601" s="58"/>
      <c r="T601" s="29"/>
      <c r="U601" s="50">
        <f t="shared" si="79"/>
        <v>589</v>
      </c>
      <c r="V601" s="72" t="str">
        <f t="shared" si="77"/>
        <v/>
      </c>
      <c r="W601" s="2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>
        <f t="shared" si="80"/>
        <v>589</v>
      </c>
      <c r="AJ601" s="58">
        <f t="shared" si="81"/>
        <v>0</v>
      </c>
      <c r="AK601" s="58"/>
      <c r="AL601" s="17"/>
      <c r="AM601" s="17"/>
      <c r="AN601" s="17"/>
    </row>
    <row r="602" spans="1:40" x14ac:dyDescent="0.15">
      <c r="A602" s="58"/>
      <c r="B602" s="29">
        <v>590</v>
      </c>
      <c r="C602" s="76"/>
      <c r="D602" s="27" t="s">
        <v>12</v>
      </c>
      <c r="E602" s="28"/>
      <c r="F602" s="58"/>
      <c r="G602" s="11" t="str">
        <f t="shared" si="75"/>
        <v/>
      </c>
      <c r="H602" s="57"/>
      <c r="I602" s="12" t="str">
        <f t="shared" si="74"/>
        <v/>
      </c>
      <c r="J602" s="56"/>
      <c r="K602" s="13" t="str">
        <f t="shared" si="76"/>
        <v/>
      </c>
      <c r="L602" s="28"/>
      <c r="M602" s="58"/>
      <c r="N602" s="58"/>
      <c r="O602" s="29"/>
      <c r="P602" s="70" t="str">
        <f t="shared" si="78"/>
        <v/>
      </c>
      <c r="Q602" s="27"/>
      <c r="R602" s="28"/>
      <c r="S602" s="58"/>
      <c r="T602" s="29"/>
      <c r="U602" s="50">
        <f t="shared" si="79"/>
        <v>590</v>
      </c>
      <c r="V602" s="72" t="str">
        <f t="shared" si="77"/>
        <v/>
      </c>
      <c r="W602" s="2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>
        <f t="shared" si="80"/>
        <v>590</v>
      </c>
      <c r="AJ602" s="58">
        <f t="shared" si="81"/>
        <v>0</v>
      </c>
      <c r="AK602" s="58"/>
      <c r="AL602" s="17"/>
      <c r="AM602" s="17"/>
      <c r="AN602" s="17"/>
    </row>
    <row r="603" spans="1:40" x14ac:dyDescent="0.15">
      <c r="A603" s="58"/>
      <c r="B603" s="29">
        <v>591</v>
      </c>
      <c r="C603" s="76"/>
      <c r="D603" s="27" t="s">
        <v>12</v>
      </c>
      <c r="E603" s="28"/>
      <c r="F603" s="58"/>
      <c r="G603" s="11" t="str">
        <f t="shared" si="75"/>
        <v/>
      </c>
      <c r="H603" s="57"/>
      <c r="I603" s="12" t="str">
        <f t="shared" si="74"/>
        <v/>
      </c>
      <c r="J603" s="56"/>
      <c r="K603" s="13" t="str">
        <f t="shared" si="76"/>
        <v/>
      </c>
      <c r="L603" s="28"/>
      <c r="M603" s="58"/>
      <c r="N603" s="58"/>
      <c r="O603" s="29"/>
      <c r="P603" s="70" t="str">
        <f t="shared" si="78"/>
        <v/>
      </c>
      <c r="Q603" s="27"/>
      <c r="R603" s="28"/>
      <c r="S603" s="58"/>
      <c r="T603" s="29"/>
      <c r="U603" s="50">
        <f t="shared" si="79"/>
        <v>591</v>
      </c>
      <c r="V603" s="72" t="str">
        <f t="shared" si="77"/>
        <v/>
      </c>
      <c r="W603" s="2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>
        <f t="shared" si="80"/>
        <v>591</v>
      </c>
      <c r="AJ603" s="58">
        <f t="shared" si="81"/>
        <v>0</v>
      </c>
      <c r="AK603" s="58"/>
      <c r="AL603" s="17"/>
      <c r="AM603" s="17"/>
      <c r="AN603" s="17"/>
    </row>
    <row r="604" spans="1:40" x14ac:dyDescent="0.15">
      <c r="A604" s="58"/>
      <c r="B604" s="29">
        <v>592</v>
      </c>
      <c r="C604" s="76"/>
      <c r="D604" s="27" t="s">
        <v>12</v>
      </c>
      <c r="E604" s="28"/>
      <c r="F604" s="58"/>
      <c r="G604" s="11" t="str">
        <f t="shared" si="75"/>
        <v/>
      </c>
      <c r="H604" s="57"/>
      <c r="I604" s="12" t="str">
        <f t="shared" si="74"/>
        <v/>
      </c>
      <c r="J604" s="56"/>
      <c r="K604" s="13" t="str">
        <f t="shared" si="76"/>
        <v/>
      </c>
      <c r="L604" s="28"/>
      <c r="M604" s="58"/>
      <c r="N604" s="58"/>
      <c r="O604" s="29"/>
      <c r="P604" s="70" t="str">
        <f t="shared" si="78"/>
        <v/>
      </c>
      <c r="Q604" s="27"/>
      <c r="R604" s="28"/>
      <c r="S604" s="58"/>
      <c r="T604" s="29"/>
      <c r="U604" s="50">
        <f t="shared" si="79"/>
        <v>592</v>
      </c>
      <c r="V604" s="72" t="str">
        <f t="shared" si="77"/>
        <v/>
      </c>
      <c r="W604" s="2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>
        <f t="shared" si="80"/>
        <v>592</v>
      </c>
      <c r="AJ604" s="58">
        <f t="shared" si="81"/>
        <v>0</v>
      </c>
      <c r="AK604" s="58"/>
      <c r="AL604" s="17"/>
      <c r="AM604" s="17"/>
      <c r="AN604" s="17"/>
    </row>
    <row r="605" spans="1:40" x14ac:dyDescent="0.15">
      <c r="A605" s="58"/>
      <c r="B605" s="29">
        <v>593</v>
      </c>
      <c r="C605" s="76"/>
      <c r="D605" s="27" t="s">
        <v>12</v>
      </c>
      <c r="E605" s="28"/>
      <c r="F605" s="58"/>
      <c r="G605" s="11" t="str">
        <f t="shared" si="75"/>
        <v/>
      </c>
      <c r="H605" s="57"/>
      <c r="I605" s="12" t="str">
        <f t="shared" si="74"/>
        <v/>
      </c>
      <c r="J605" s="56"/>
      <c r="K605" s="13" t="str">
        <f t="shared" si="76"/>
        <v/>
      </c>
      <c r="L605" s="28"/>
      <c r="M605" s="58"/>
      <c r="N605" s="58"/>
      <c r="O605" s="29"/>
      <c r="P605" s="70" t="str">
        <f t="shared" si="78"/>
        <v/>
      </c>
      <c r="Q605" s="27"/>
      <c r="R605" s="28"/>
      <c r="S605" s="58"/>
      <c r="T605" s="29"/>
      <c r="U605" s="50">
        <f t="shared" si="79"/>
        <v>593</v>
      </c>
      <c r="V605" s="72" t="str">
        <f t="shared" si="77"/>
        <v/>
      </c>
      <c r="W605" s="2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>
        <f t="shared" si="80"/>
        <v>593</v>
      </c>
      <c r="AJ605" s="58">
        <f t="shared" si="81"/>
        <v>0</v>
      </c>
      <c r="AK605" s="58"/>
      <c r="AL605" s="17"/>
      <c r="AM605" s="17"/>
      <c r="AN605" s="17"/>
    </row>
    <row r="606" spans="1:40" x14ac:dyDescent="0.15">
      <c r="A606" s="58"/>
      <c r="B606" s="29">
        <v>594</v>
      </c>
      <c r="C606" s="76"/>
      <c r="D606" s="27" t="s">
        <v>12</v>
      </c>
      <c r="E606" s="28"/>
      <c r="F606" s="58"/>
      <c r="G606" s="11" t="str">
        <f t="shared" si="75"/>
        <v/>
      </c>
      <c r="H606" s="57"/>
      <c r="I606" s="12" t="str">
        <f t="shared" si="74"/>
        <v/>
      </c>
      <c r="J606" s="56"/>
      <c r="K606" s="13" t="str">
        <f t="shared" si="76"/>
        <v/>
      </c>
      <c r="L606" s="28"/>
      <c r="M606" s="58"/>
      <c r="N606" s="58"/>
      <c r="O606" s="29"/>
      <c r="P606" s="70" t="str">
        <f t="shared" si="78"/>
        <v/>
      </c>
      <c r="Q606" s="27"/>
      <c r="R606" s="28"/>
      <c r="S606" s="58"/>
      <c r="T606" s="29"/>
      <c r="U606" s="50">
        <f t="shared" si="79"/>
        <v>594</v>
      </c>
      <c r="V606" s="72" t="str">
        <f t="shared" si="77"/>
        <v/>
      </c>
      <c r="W606" s="2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>
        <f t="shared" si="80"/>
        <v>594</v>
      </c>
      <c r="AJ606" s="58">
        <f t="shared" si="81"/>
        <v>0</v>
      </c>
      <c r="AK606" s="58"/>
      <c r="AL606" s="17"/>
      <c r="AM606" s="17"/>
      <c r="AN606" s="17"/>
    </row>
    <row r="607" spans="1:40" x14ac:dyDescent="0.15">
      <c r="A607" s="58"/>
      <c r="B607" s="29">
        <v>595</v>
      </c>
      <c r="C607" s="76"/>
      <c r="D607" s="27" t="s">
        <v>12</v>
      </c>
      <c r="E607" s="28"/>
      <c r="F607" s="58"/>
      <c r="G607" s="11" t="str">
        <f t="shared" si="75"/>
        <v/>
      </c>
      <c r="H607" s="57"/>
      <c r="I607" s="12" t="str">
        <f t="shared" si="74"/>
        <v/>
      </c>
      <c r="J607" s="56"/>
      <c r="K607" s="13" t="str">
        <f t="shared" si="76"/>
        <v/>
      </c>
      <c r="L607" s="28"/>
      <c r="M607" s="58"/>
      <c r="N607" s="58"/>
      <c r="O607" s="29"/>
      <c r="P607" s="70" t="str">
        <f t="shared" si="78"/>
        <v/>
      </c>
      <c r="Q607" s="27"/>
      <c r="R607" s="28"/>
      <c r="S607" s="58"/>
      <c r="T607" s="29"/>
      <c r="U607" s="50">
        <f t="shared" si="79"/>
        <v>595</v>
      </c>
      <c r="V607" s="72" t="str">
        <f t="shared" si="77"/>
        <v/>
      </c>
      <c r="W607" s="2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>
        <f t="shared" si="80"/>
        <v>595</v>
      </c>
      <c r="AJ607" s="58">
        <f t="shared" si="81"/>
        <v>0</v>
      </c>
      <c r="AK607" s="58"/>
      <c r="AL607" s="17"/>
      <c r="AM607" s="17"/>
      <c r="AN607" s="17"/>
    </row>
    <row r="608" spans="1:40" x14ac:dyDescent="0.15">
      <c r="A608" s="58"/>
      <c r="B608" s="29">
        <v>596</v>
      </c>
      <c r="C608" s="76"/>
      <c r="D608" s="27" t="s">
        <v>12</v>
      </c>
      <c r="E608" s="28"/>
      <c r="F608" s="58"/>
      <c r="G608" s="11" t="str">
        <f t="shared" si="75"/>
        <v/>
      </c>
      <c r="H608" s="57"/>
      <c r="I608" s="12" t="str">
        <f t="shared" si="74"/>
        <v/>
      </c>
      <c r="J608" s="56"/>
      <c r="K608" s="13" t="str">
        <f t="shared" si="76"/>
        <v/>
      </c>
      <c r="L608" s="28"/>
      <c r="M608" s="58"/>
      <c r="N608" s="58"/>
      <c r="O608" s="29"/>
      <c r="P608" s="70" t="str">
        <f t="shared" si="78"/>
        <v/>
      </c>
      <c r="Q608" s="27"/>
      <c r="R608" s="28"/>
      <c r="S608" s="58"/>
      <c r="T608" s="29"/>
      <c r="U608" s="50">
        <f t="shared" si="79"/>
        <v>596</v>
      </c>
      <c r="V608" s="72" t="str">
        <f t="shared" si="77"/>
        <v/>
      </c>
      <c r="W608" s="2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>
        <f t="shared" si="80"/>
        <v>596</v>
      </c>
      <c r="AJ608" s="58">
        <f t="shared" si="81"/>
        <v>0</v>
      </c>
      <c r="AK608" s="58"/>
      <c r="AL608" s="17"/>
      <c r="AM608" s="17"/>
      <c r="AN608" s="17"/>
    </row>
    <row r="609" spans="1:40" x14ac:dyDescent="0.15">
      <c r="A609" s="58"/>
      <c r="B609" s="29">
        <v>597</v>
      </c>
      <c r="C609" s="76"/>
      <c r="D609" s="27" t="s">
        <v>12</v>
      </c>
      <c r="E609" s="28"/>
      <c r="F609" s="58"/>
      <c r="G609" s="11" t="str">
        <f t="shared" si="75"/>
        <v/>
      </c>
      <c r="H609" s="57"/>
      <c r="I609" s="12" t="str">
        <f t="shared" si="74"/>
        <v/>
      </c>
      <c r="J609" s="56"/>
      <c r="K609" s="13" t="str">
        <f t="shared" si="76"/>
        <v/>
      </c>
      <c r="L609" s="28"/>
      <c r="M609" s="58"/>
      <c r="N609" s="58"/>
      <c r="O609" s="29"/>
      <c r="P609" s="70" t="str">
        <f t="shared" si="78"/>
        <v/>
      </c>
      <c r="Q609" s="27"/>
      <c r="R609" s="28"/>
      <c r="S609" s="58"/>
      <c r="T609" s="29"/>
      <c r="U609" s="50">
        <f t="shared" si="79"/>
        <v>597</v>
      </c>
      <c r="V609" s="72" t="str">
        <f t="shared" si="77"/>
        <v/>
      </c>
      <c r="W609" s="2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>
        <f t="shared" si="80"/>
        <v>597</v>
      </c>
      <c r="AJ609" s="58">
        <f t="shared" si="81"/>
        <v>0</v>
      </c>
      <c r="AK609" s="58"/>
      <c r="AL609" s="17"/>
      <c r="AM609" s="17"/>
      <c r="AN609" s="17"/>
    </row>
    <row r="610" spans="1:40" x14ac:dyDescent="0.15">
      <c r="A610" s="58"/>
      <c r="B610" s="29">
        <v>598</v>
      </c>
      <c r="C610" s="76"/>
      <c r="D610" s="27" t="s">
        <v>12</v>
      </c>
      <c r="E610" s="28"/>
      <c r="F610" s="58"/>
      <c r="G610" s="11" t="str">
        <f t="shared" si="75"/>
        <v/>
      </c>
      <c r="H610" s="57"/>
      <c r="I610" s="12" t="str">
        <f t="shared" si="74"/>
        <v/>
      </c>
      <c r="J610" s="56"/>
      <c r="K610" s="13" t="str">
        <f t="shared" si="76"/>
        <v/>
      </c>
      <c r="L610" s="28"/>
      <c r="M610" s="58"/>
      <c r="N610" s="58"/>
      <c r="O610" s="29"/>
      <c r="P610" s="70" t="str">
        <f t="shared" si="78"/>
        <v/>
      </c>
      <c r="Q610" s="27"/>
      <c r="R610" s="28"/>
      <c r="S610" s="58"/>
      <c r="T610" s="29"/>
      <c r="U610" s="50">
        <f t="shared" si="79"/>
        <v>598</v>
      </c>
      <c r="V610" s="72" t="str">
        <f t="shared" si="77"/>
        <v/>
      </c>
      <c r="W610" s="2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>
        <f t="shared" si="80"/>
        <v>598</v>
      </c>
      <c r="AJ610" s="58">
        <f t="shared" si="81"/>
        <v>0</v>
      </c>
      <c r="AK610" s="58"/>
      <c r="AL610" s="17"/>
      <c r="AM610" s="17"/>
      <c r="AN610" s="17"/>
    </row>
    <row r="611" spans="1:40" x14ac:dyDescent="0.15">
      <c r="A611" s="58"/>
      <c r="B611" s="29">
        <v>599</v>
      </c>
      <c r="C611" s="76"/>
      <c r="D611" s="27" t="s">
        <v>12</v>
      </c>
      <c r="E611" s="28"/>
      <c r="F611" s="58"/>
      <c r="G611" s="11" t="str">
        <f t="shared" si="75"/>
        <v/>
      </c>
      <c r="H611" s="57"/>
      <c r="I611" s="12" t="str">
        <f t="shared" si="74"/>
        <v/>
      </c>
      <c r="J611" s="56"/>
      <c r="K611" s="13" t="str">
        <f t="shared" si="76"/>
        <v/>
      </c>
      <c r="L611" s="28"/>
      <c r="M611" s="58"/>
      <c r="N611" s="58"/>
      <c r="O611" s="29"/>
      <c r="P611" s="70" t="str">
        <f t="shared" si="78"/>
        <v/>
      </c>
      <c r="Q611" s="27"/>
      <c r="R611" s="28"/>
      <c r="S611" s="58"/>
      <c r="T611" s="29"/>
      <c r="U611" s="50">
        <f t="shared" si="79"/>
        <v>599</v>
      </c>
      <c r="V611" s="72" t="str">
        <f t="shared" si="77"/>
        <v/>
      </c>
      <c r="W611" s="2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>
        <f t="shared" si="80"/>
        <v>599</v>
      </c>
      <c r="AJ611" s="58">
        <f t="shared" si="81"/>
        <v>0</v>
      </c>
      <c r="AK611" s="58"/>
      <c r="AL611" s="17"/>
      <c r="AM611" s="17"/>
      <c r="AN611" s="17"/>
    </row>
    <row r="612" spans="1:40" x14ac:dyDescent="0.15">
      <c r="A612" s="58"/>
      <c r="B612" s="29">
        <v>600</v>
      </c>
      <c r="C612" s="76"/>
      <c r="D612" s="27" t="s">
        <v>12</v>
      </c>
      <c r="E612" s="28"/>
      <c r="F612" s="58"/>
      <c r="G612" s="11" t="str">
        <f t="shared" si="75"/>
        <v/>
      </c>
      <c r="H612" s="57"/>
      <c r="I612" s="12" t="str">
        <f t="shared" si="74"/>
        <v/>
      </c>
      <c r="J612" s="56"/>
      <c r="K612" s="13" t="str">
        <f t="shared" si="76"/>
        <v/>
      </c>
      <c r="L612" s="28"/>
      <c r="M612" s="58"/>
      <c r="N612" s="58"/>
      <c r="O612" s="29"/>
      <c r="P612" s="70" t="str">
        <f t="shared" si="78"/>
        <v/>
      </c>
      <c r="Q612" s="27"/>
      <c r="R612" s="28"/>
      <c r="S612" s="58"/>
      <c r="T612" s="29"/>
      <c r="U612" s="50">
        <f t="shared" si="79"/>
        <v>600</v>
      </c>
      <c r="V612" s="72" t="str">
        <f t="shared" si="77"/>
        <v/>
      </c>
      <c r="W612" s="2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>
        <f t="shared" si="80"/>
        <v>600</v>
      </c>
      <c r="AJ612" s="58">
        <f t="shared" si="81"/>
        <v>0</v>
      </c>
      <c r="AK612" s="58"/>
      <c r="AL612" s="17"/>
      <c r="AM612" s="17"/>
      <c r="AN612" s="17"/>
    </row>
    <row r="613" spans="1:40" x14ac:dyDescent="0.15">
      <c r="A613" s="58"/>
      <c r="B613" s="29">
        <v>601</v>
      </c>
      <c r="C613" s="76"/>
      <c r="D613" s="27" t="s">
        <v>12</v>
      </c>
      <c r="E613" s="28"/>
      <c r="F613" s="58"/>
      <c r="G613" s="11" t="str">
        <f t="shared" si="75"/>
        <v/>
      </c>
      <c r="H613" s="57"/>
      <c r="I613" s="12" t="str">
        <f t="shared" si="74"/>
        <v/>
      </c>
      <c r="J613" s="56"/>
      <c r="K613" s="13" t="str">
        <f t="shared" si="76"/>
        <v/>
      </c>
      <c r="L613" s="28"/>
      <c r="M613" s="58"/>
      <c r="N613" s="58"/>
      <c r="O613" s="29"/>
      <c r="P613" s="70" t="str">
        <f t="shared" si="78"/>
        <v/>
      </c>
      <c r="Q613" s="27"/>
      <c r="R613" s="28"/>
      <c r="S613" s="58"/>
      <c r="T613" s="29"/>
      <c r="U613" s="50">
        <f t="shared" si="79"/>
        <v>601</v>
      </c>
      <c r="V613" s="72" t="str">
        <f t="shared" si="77"/>
        <v/>
      </c>
      <c r="W613" s="2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>
        <f t="shared" si="80"/>
        <v>601</v>
      </c>
      <c r="AJ613" s="58">
        <f t="shared" si="81"/>
        <v>0</v>
      </c>
      <c r="AK613" s="58"/>
      <c r="AL613" s="17"/>
      <c r="AM613" s="17"/>
      <c r="AN613" s="17"/>
    </row>
    <row r="614" spans="1:40" x14ac:dyDescent="0.15">
      <c r="A614" s="58"/>
      <c r="B614" s="29">
        <v>602</v>
      </c>
      <c r="C614" s="76"/>
      <c r="D614" s="27" t="s">
        <v>12</v>
      </c>
      <c r="E614" s="28"/>
      <c r="F614" s="58"/>
      <c r="G614" s="11" t="str">
        <f t="shared" si="75"/>
        <v/>
      </c>
      <c r="H614" s="57"/>
      <c r="I614" s="12" t="str">
        <f t="shared" si="74"/>
        <v/>
      </c>
      <c r="J614" s="56"/>
      <c r="K614" s="13" t="str">
        <f t="shared" si="76"/>
        <v/>
      </c>
      <c r="L614" s="28"/>
      <c r="M614" s="58"/>
      <c r="N614" s="58"/>
      <c r="O614" s="29"/>
      <c r="P614" s="70" t="str">
        <f t="shared" si="78"/>
        <v/>
      </c>
      <c r="Q614" s="27"/>
      <c r="R614" s="28"/>
      <c r="S614" s="58"/>
      <c r="T614" s="29"/>
      <c r="U614" s="50">
        <f t="shared" si="79"/>
        <v>602</v>
      </c>
      <c r="V614" s="72" t="str">
        <f t="shared" si="77"/>
        <v/>
      </c>
      <c r="W614" s="2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>
        <f t="shared" si="80"/>
        <v>602</v>
      </c>
      <c r="AJ614" s="58">
        <f t="shared" si="81"/>
        <v>0</v>
      </c>
      <c r="AK614" s="58"/>
      <c r="AL614" s="17"/>
      <c r="AM614" s="17"/>
      <c r="AN614" s="17"/>
    </row>
    <row r="615" spans="1:40" x14ac:dyDescent="0.15">
      <c r="A615" s="58"/>
      <c r="B615" s="29">
        <v>603</v>
      </c>
      <c r="C615" s="76"/>
      <c r="D615" s="27" t="s">
        <v>12</v>
      </c>
      <c r="E615" s="28"/>
      <c r="F615" s="58"/>
      <c r="G615" s="11" t="str">
        <f t="shared" si="75"/>
        <v/>
      </c>
      <c r="H615" s="57"/>
      <c r="I615" s="12" t="str">
        <f t="shared" si="74"/>
        <v/>
      </c>
      <c r="J615" s="56"/>
      <c r="K615" s="13" t="str">
        <f t="shared" si="76"/>
        <v/>
      </c>
      <c r="L615" s="28"/>
      <c r="M615" s="58"/>
      <c r="N615" s="58"/>
      <c r="O615" s="29"/>
      <c r="P615" s="70" t="str">
        <f t="shared" si="78"/>
        <v/>
      </c>
      <c r="Q615" s="27"/>
      <c r="R615" s="28"/>
      <c r="S615" s="58"/>
      <c r="T615" s="29"/>
      <c r="U615" s="50">
        <f t="shared" si="79"/>
        <v>603</v>
      </c>
      <c r="V615" s="72" t="str">
        <f t="shared" si="77"/>
        <v/>
      </c>
      <c r="W615" s="2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>
        <f t="shared" si="80"/>
        <v>603</v>
      </c>
      <c r="AJ615" s="58">
        <f t="shared" si="81"/>
        <v>0</v>
      </c>
      <c r="AK615" s="58"/>
      <c r="AL615" s="17"/>
      <c r="AM615" s="17"/>
      <c r="AN615" s="17"/>
    </row>
    <row r="616" spans="1:40" x14ac:dyDescent="0.15">
      <c r="A616" s="58"/>
      <c r="B616" s="29">
        <v>604</v>
      </c>
      <c r="C616" s="76"/>
      <c r="D616" s="27" t="s">
        <v>12</v>
      </c>
      <c r="E616" s="28"/>
      <c r="F616" s="58"/>
      <c r="G616" s="11" t="str">
        <f t="shared" si="75"/>
        <v/>
      </c>
      <c r="H616" s="57"/>
      <c r="I616" s="12" t="str">
        <f t="shared" si="74"/>
        <v/>
      </c>
      <c r="J616" s="56"/>
      <c r="K616" s="13" t="str">
        <f t="shared" si="76"/>
        <v/>
      </c>
      <c r="L616" s="28"/>
      <c r="M616" s="58"/>
      <c r="N616" s="58"/>
      <c r="O616" s="29"/>
      <c r="P616" s="70" t="str">
        <f t="shared" si="78"/>
        <v/>
      </c>
      <c r="Q616" s="27"/>
      <c r="R616" s="28"/>
      <c r="S616" s="58"/>
      <c r="T616" s="29"/>
      <c r="U616" s="50">
        <f t="shared" si="79"/>
        <v>604</v>
      </c>
      <c r="V616" s="72" t="str">
        <f t="shared" si="77"/>
        <v/>
      </c>
      <c r="W616" s="2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>
        <f t="shared" si="80"/>
        <v>604</v>
      </c>
      <c r="AJ616" s="58">
        <f t="shared" si="81"/>
        <v>0</v>
      </c>
      <c r="AK616" s="58"/>
      <c r="AL616" s="17"/>
      <c r="AM616" s="17"/>
      <c r="AN616" s="17"/>
    </row>
    <row r="617" spans="1:40" x14ac:dyDescent="0.15">
      <c r="A617" s="58"/>
      <c r="B617" s="29">
        <v>605</v>
      </c>
      <c r="C617" s="76"/>
      <c r="D617" s="27" t="s">
        <v>12</v>
      </c>
      <c r="E617" s="28"/>
      <c r="F617" s="58"/>
      <c r="G617" s="11" t="str">
        <f t="shared" si="75"/>
        <v/>
      </c>
      <c r="H617" s="57"/>
      <c r="I617" s="12" t="str">
        <f t="shared" si="74"/>
        <v/>
      </c>
      <c r="J617" s="56"/>
      <c r="K617" s="13" t="str">
        <f t="shared" si="76"/>
        <v/>
      </c>
      <c r="L617" s="28"/>
      <c r="M617" s="58"/>
      <c r="N617" s="58"/>
      <c r="O617" s="29"/>
      <c r="P617" s="70" t="str">
        <f t="shared" si="78"/>
        <v/>
      </c>
      <c r="Q617" s="27"/>
      <c r="R617" s="28"/>
      <c r="S617" s="58"/>
      <c r="T617" s="29"/>
      <c r="U617" s="50">
        <f t="shared" si="79"/>
        <v>605</v>
      </c>
      <c r="V617" s="72" t="str">
        <f t="shared" si="77"/>
        <v/>
      </c>
      <c r="W617" s="2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>
        <f t="shared" si="80"/>
        <v>605</v>
      </c>
      <c r="AJ617" s="58">
        <f t="shared" si="81"/>
        <v>0</v>
      </c>
      <c r="AK617" s="58"/>
      <c r="AL617" s="17"/>
      <c r="AM617" s="17"/>
      <c r="AN617" s="17"/>
    </row>
    <row r="618" spans="1:40" x14ac:dyDescent="0.15">
      <c r="A618" s="58"/>
      <c r="B618" s="29">
        <v>606</v>
      </c>
      <c r="C618" s="76"/>
      <c r="D618" s="27" t="s">
        <v>12</v>
      </c>
      <c r="E618" s="28"/>
      <c r="F618" s="58"/>
      <c r="G618" s="11" t="str">
        <f t="shared" si="75"/>
        <v/>
      </c>
      <c r="H618" s="57"/>
      <c r="I618" s="12" t="str">
        <f t="shared" si="74"/>
        <v/>
      </c>
      <c r="J618" s="56"/>
      <c r="K618" s="13" t="str">
        <f t="shared" si="76"/>
        <v/>
      </c>
      <c r="L618" s="28"/>
      <c r="M618" s="58"/>
      <c r="N618" s="58"/>
      <c r="O618" s="29"/>
      <c r="P618" s="70" t="str">
        <f t="shared" si="78"/>
        <v/>
      </c>
      <c r="Q618" s="27"/>
      <c r="R618" s="28"/>
      <c r="S618" s="58"/>
      <c r="T618" s="29"/>
      <c r="U618" s="50">
        <f t="shared" si="79"/>
        <v>606</v>
      </c>
      <c r="V618" s="72" t="str">
        <f t="shared" si="77"/>
        <v/>
      </c>
      <c r="W618" s="2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>
        <f t="shared" si="80"/>
        <v>606</v>
      </c>
      <c r="AJ618" s="58">
        <f t="shared" si="81"/>
        <v>0</v>
      </c>
      <c r="AK618" s="58"/>
      <c r="AL618" s="17"/>
      <c r="AM618" s="17"/>
      <c r="AN618" s="17"/>
    </row>
    <row r="619" spans="1:40" x14ac:dyDescent="0.15">
      <c r="A619" s="58"/>
      <c r="B619" s="29">
        <v>607</v>
      </c>
      <c r="C619" s="76"/>
      <c r="D619" s="27" t="s">
        <v>12</v>
      </c>
      <c r="E619" s="28"/>
      <c r="F619" s="58"/>
      <c r="G619" s="11" t="str">
        <f t="shared" si="75"/>
        <v/>
      </c>
      <c r="H619" s="57"/>
      <c r="I619" s="12" t="str">
        <f t="shared" si="74"/>
        <v/>
      </c>
      <c r="J619" s="56"/>
      <c r="K619" s="13" t="str">
        <f t="shared" si="76"/>
        <v/>
      </c>
      <c r="L619" s="28"/>
      <c r="M619" s="58"/>
      <c r="N619" s="58"/>
      <c r="O619" s="29"/>
      <c r="P619" s="70" t="str">
        <f t="shared" si="78"/>
        <v/>
      </c>
      <c r="Q619" s="27"/>
      <c r="R619" s="28"/>
      <c r="S619" s="58"/>
      <c r="T619" s="29"/>
      <c r="U619" s="50">
        <f t="shared" si="79"/>
        <v>607</v>
      </c>
      <c r="V619" s="72" t="str">
        <f t="shared" si="77"/>
        <v/>
      </c>
      <c r="W619" s="2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>
        <f t="shared" si="80"/>
        <v>607</v>
      </c>
      <c r="AJ619" s="58">
        <f t="shared" si="81"/>
        <v>0</v>
      </c>
      <c r="AK619" s="58"/>
      <c r="AL619" s="17"/>
      <c r="AM619" s="17"/>
      <c r="AN619" s="17"/>
    </row>
    <row r="620" spans="1:40" x14ac:dyDescent="0.15">
      <c r="A620" s="58"/>
      <c r="B620" s="29">
        <v>608</v>
      </c>
      <c r="C620" s="76"/>
      <c r="D620" s="27" t="s">
        <v>12</v>
      </c>
      <c r="E620" s="28"/>
      <c r="F620" s="58"/>
      <c r="G620" s="11" t="str">
        <f t="shared" si="75"/>
        <v/>
      </c>
      <c r="H620" s="57"/>
      <c r="I620" s="12" t="str">
        <f t="shared" si="74"/>
        <v/>
      </c>
      <c r="J620" s="56"/>
      <c r="K620" s="13" t="str">
        <f t="shared" si="76"/>
        <v/>
      </c>
      <c r="L620" s="28"/>
      <c r="M620" s="58"/>
      <c r="N620" s="58"/>
      <c r="O620" s="29"/>
      <c r="P620" s="70" t="str">
        <f t="shared" si="78"/>
        <v/>
      </c>
      <c r="Q620" s="27"/>
      <c r="R620" s="28"/>
      <c r="S620" s="58"/>
      <c r="T620" s="29"/>
      <c r="U620" s="50">
        <f t="shared" si="79"/>
        <v>608</v>
      </c>
      <c r="V620" s="72" t="str">
        <f t="shared" si="77"/>
        <v/>
      </c>
      <c r="W620" s="2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>
        <f t="shared" si="80"/>
        <v>608</v>
      </c>
      <c r="AJ620" s="58">
        <f t="shared" si="81"/>
        <v>0</v>
      </c>
      <c r="AK620" s="58"/>
      <c r="AL620" s="17"/>
      <c r="AM620" s="17"/>
      <c r="AN620" s="17"/>
    </row>
    <row r="621" spans="1:40" x14ac:dyDescent="0.15">
      <c r="A621" s="58"/>
      <c r="B621" s="29">
        <v>609</v>
      </c>
      <c r="C621" s="76"/>
      <c r="D621" s="27" t="s">
        <v>12</v>
      </c>
      <c r="E621" s="28"/>
      <c r="F621" s="58"/>
      <c r="G621" s="11" t="str">
        <f t="shared" si="75"/>
        <v/>
      </c>
      <c r="H621" s="57"/>
      <c r="I621" s="12" t="str">
        <f t="shared" si="74"/>
        <v/>
      </c>
      <c r="J621" s="56"/>
      <c r="K621" s="13" t="str">
        <f t="shared" si="76"/>
        <v/>
      </c>
      <c r="L621" s="28"/>
      <c r="M621" s="58"/>
      <c r="N621" s="58"/>
      <c r="O621" s="29"/>
      <c r="P621" s="70" t="str">
        <f t="shared" si="78"/>
        <v/>
      </c>
      <c r="Q621" s="27"/>
      <c r="R621" s="28"/>
      <c r="S621" s="58"/>
      <c r="T621" s="29"/>
      <c r="U621" s="50">
        <f t="shared" si="79"/>
        <v>609</v>
      </c>
      <c r="V621" s="72" t="str">
        <f t="shared" si="77"/>
        <v/>
      </c>
      <c r="W621" s="2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>
        <f t="shared" si="80"/>
        <v>609</v>
      </c>
      <c r="AJ621" s="58">
        <f t="shared" si="81"/>
        <v>0</v>
      </c>
      <c r="AK621" s="58"/>
      <c r="AL621" s="17"/>
      <c r="AM621" s="17"/>
      <c r="AN621" s="17"/>
    </row>
    <row r="622" spans="1:40" x14ac:dyDescent="0.15">
      <c r="A622" s="58"/>
      <c r="B622" s="29">
        <v>610</v>
      </c>
      <c r="C622" s="76"/>
      <c r="D622" s="27" t="s">
        <v>12</v>
      </c>
      <c r="E622" s="28"/>
      <c r="F622" s="58"/>
      <c r="G622" s="11" t="str">
        <f t="shared" si="75"/>
        <v/>
      </c>
      <c r="H622" s="57"/>
      <c r="I622" s="12" t="str">
        <f t="shared" si="74"/>
        <v/>
      </c>
      <c r="J622" s="56"/>
      <c r="K622" s="13" t="str">
        <f t="shared" si="76"/>
        <v/>
      </c>
      <c r="L622" s="28"/>
      <c r="M622" s="58"/>
      <c r="N622" s="58"/>
      <c r="O622" s="29"/>
      <c r="P622" s="70" t="str">
        <f t="shared" si="78"/>
        <v/>
      </c>
      <c r="Q622" s="27"/>
      <c r="R622" s="28"/>
      <c r="S622" s="58"/>
      <c r="T622" s="29"/>
      <c r="U622" s="50">
        <f t="shared" si="79"/>
        <v>610</v>
      </c>
      <c r="V622" s="72" t="str">
        <f t="shared" si="77"/>
        <v/>
      </c>
      <c r="W622" s="2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>
        <f t="shared" si="80"/>
        <v>610</v>
      </c>
      <c r="AJ622" s="58">
        <f t="shared" si="81"/>
        <v>0</v>
      </c>
      <c r="AK622" s="58"/>
      <c r="AL622" s="17"/>
      <c r="AM622" s="17"/>
      <c r="AN622" s="17"/>
    </row>
    <row r="623" spans="1:40" x14ac:dyDescent="0.15">
      <c r="A623" s="58"/>
      <c r="B623" s="29">
        <v>611</v>
      </c>
      <c r="C623" s="76"/>
      <c r="D623" s="27" t="s">
        <v>12</v>
      </c>
      <c r="E623" s="28"/>
      <c r="F623" s="58"/>
      <c r="G623" s="11" t="str">
        <f t="shared" si="75"/>
        <v/>
      </c>
      <c r="H623" s="57"/>
      <c r="I623" s="12" t="str">
        <f t="shared" si="74"/>
        <v/>
      </c>
      <c r="J623" s="56"/>
      <c r="K623" s="13" t="str">
        <f t="shared" si="76"/>
        <v/>
      </c>
      <c r="L623" s="28"/>
      <c r="M623" s="58"/>
      <c r="N623" s="58"/>
      <c r="O623" s="29"/>
      <c r="P623" s="70" t="str">
        <f t="shared" si="78"/>
        <v/>
      </c>
      <c r="Q623" s="27"/>
      <c r="R623" s="28"/>
      <c r="S623" s="58"/>
      <c r="T623" s="29"/>
      <c r="U623" s="50">
        <f t="shared" si="79"/>
        <v>611</v>
      </c>
      <c r="V623" s="72" t="str">
        <f t="shared" si="77"/>
        <v/>
      </c>
      <c r="W623" s="2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>
        <f t="shared" si="80"/>
        <v>611</v>
      </c>
      <c r="AJ623" s="58">
        <f t="shared" si="81"/>
        <v>0</v>
      </c>
      <c r="AK623" s="58"/>
      <c r="AL623" s="17"/>
      <c r="AM623" s="17"/>
      <c r="AN623" s="17"/>
    </row>
    <row r="624" spans="1:40" x14ac:dyDescent="0.15">
      <c r="A624" s="58"/>
      <c r="B624" s="29">
        <v>612</v>
      </c>
      <c r="C624" s="76"/>
      <c r="D624" s="27" t="s">
        <v>12</v>
      </c>
      <c r="E624" s="28"/>
      <c r="F624" s="58"/>
      <c r="G624" s="11" t="str">
        <f t="shared" si="75"/>
        <v/>
      </c>
      <c r="H624" s="57"/>
      <c r="I624" s="12" t="str">
        <f t="shared" si="74"/>
        <v/>
      </c>
      <c r="J624" s="56"/>
      <c r="K624" s="13" t="str">
        <f t="shared" si="76"/>
        <v/>
      </c>
      <c r="L624" s="28"/>
      <c r="M624" s="58"/>
      <c r="N624" s="58"/>
      <c r="O624" s="29"/>
      <c r="P624" s="70" t="str">
        <f t="shared" si="78"/>
        <v/>
      </c>
      <c r="Q624" s="27"/>
      <c r="R624" s="28"/>
      <c r="S624" s="58"/>
      <c r="T624" s="29"/>
      <c r="U624" s="50">
        <f t="shared" si="79"/>
        <v>612</v>
      </c>
      <c r="V624" s="72" t="str">
        <f t="shared" si="77"/>
        <v/>
      </c>
      <c r="W624" s="2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>
        <f t="shared" si="80"/>
        <v>612</v>
      </c>
      <c r="AJ624" s="58">
        <f t="shared" si="81"/>
        <v>0</v>
      </c>
      <c r="AK624" s="58"/>
      <c r="AL624" s="17"/>
      <c r="AM624" s="17"/>
      <c r="AN624" s="17"/>
    </row>
    <row r="625" spans="1:40" x14ac:dyDescent="0.15">
      <c r="A625" s="58"/>
      <c r="B625" s="29">
        <v>613</v>
      </c>
      <c r="C625" s="76"/>
      <c r="D625" s="27" t="s">
        <v>12</v>
      </c>
      <c r="E625" s="28"/>
      <c r="F625" s="58"/>
      <c r="G625" s="11" t="str">
        <f t="shared" si="75"/>
        <v/>
      </c>
      <c r="H625" s="57"/>
      <c r="I625" s="12" t="str">
        <f t="shared" si="74"/>
        <v/>
      </c>
      <c r="J625" s="56"/>
      <c r="K625" s="13" t="str">
        <f t="shared" si="76"/>
        <v/>
      </c>
      <c r="L625" s="28"/>
      <c r="M625" s="58"/>
      <c r="N625" s="58"/>
      <c r="O625" s="29"/>
      <c r="P625" s="70" t="str">
        <f t="shared" si="78"/>
        <v/>
      </c>
      <c r="Q625" s="27"/>
      <c r="R625" s="28"/>
      <c r="S625" s="58"/>
      <c r="T625" s="29"/>
      <c r="U625" s="50">
        <f t="shared" si="79"/>
        <v>613</v>
      </c>
      <c r="V625" s="72" t="str">
        <f t="shared" si="77"/>
        <v/>
      </c>
      <c r="W625" s="2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>
        <f t="shared" si="80"/>
        <v>613</v>
      </c>
      <c r="AJ625" s="58">
        <f t="shared" si="81"/>
        <v>0</v>
      </c>
      <c r="AK625" s="58"/>
      <c r="AL625" s="17"/>
      <c r="AM625" s="17"/>
      <c r="AN625" s="17"/>
    </row>
    <row r="626" spans="1:40" x14ac:dyDescent="0.15">
      <c r="A626" s="58"/>
      <c r="B626" s="29">
        <v>614</v>
      </c>
      <c r="C626" s="76"/>
      <c r="D626" s="27" t="s">
        <v>12</v>
      </c>
      <c r="E626" s="28"/>
      <c r="F626" s="58"/>
      <c r="G626" s="11" t="str">
        <f t="shared" si="75"/>
        <v/>
      </c>
      <c r="H626" s="57"/>
      <c r="I626" s="12" t="str">
        <f t="shared" si="74"/>
        <v/>
      </c>
      <c r="J626" s="56"/>
      <c r="K626" s="13" t="str">
        <f t="shared" si="76"/>
        <v/>
      </c>
      <c r="L626" s="28"/>
      <c r="M626" s="58"/>
      <c r="N626" s="58"/>
      <c r="O626" s="29"/>
      <c r="P626" s="70" t="str">
        <f t="shared" si="78"/>
        <v/>
      </c>
      <c r="Q626" s="27"/>
      <c r="R626" s="28"/>
      <c r="S626" s="58"/>
      <c r="T626" s="29"/>
      <c r="U626" s="50">
        <f t="shared" si="79"/>
        <v>614</v>
      </c>
      <c r="V626" s="72" t="str">
        <f t="shared" si="77"/>
        <v/>
      </c>
      <c r="W626" s="2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>
        <f t="shared" si="80"/>
        <v>614</v>
      </c>
      <c r="AJ626" s="58">
        <f t="shared" si="81"/>
        <v>0</v>
      </c>
      <c r="AK626" s="58"/>
      <c r="AL626" s="17"/>
      <c r="AM626" s="17"/>
      <c r="AN626" s="17"/>
    </row>
    <row r="627" spans="1:40" x14ac:dyDescent="0.15">
      <c r="A627" s="58"/>
      <c r="B627" s="29">
        <v>615</v>
      </c>
      <c r="C627" s="76"/>
      <c r="D627" s="27" t="s">
        <v>12</v>
      </c>
      <c r="E627" s="28"/>
      <c r="F627" s="58"/>
      <c r="G627" s="11" t="str">
        <f t="shared" si="75"/>
        <v/>
      </c>
      <c r="H627" s="57"/>
      <c r="I627" s="12" t="str">
        <f t="shared" si="74"/>
        <v/>
      </c>
      <c r="J627" s="56"/>
      <c r="K627" s="13" t="str">
        <f t="shared" si="76"/>
        <v/>
      </c>
      <c r="L627" s="28"/>
      <c r="M627" s="58"/>
      <c r="N627" s="58"/>
      <c r="O627" s="29"/>
      <c r="P627" s="70" t="str">
        <f t="shared" si="78"/>
        <v/>
      </c>
      <c r="Q627" s="27"/>
      <c r="R627" s="28"/>
      <c r="S627" s="58"/>
      <c r="T627" s="29"/>
      <c r="U627" s="50">
        <f t="shared" si="79"/>
        <v>615</v>
      </c>
      <c r="V627" s="72" t="str">
        <f t="shared" si="77"/>
        <v/>
      </c>
      <c r="W627" s="2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>
        <f t="shared" si="80"/>
        <v>615</v>
      </c>
      <c r="AJ627" s="58">
        <f t="shared" si="81"/>
        <v>0</v>
      </c>
      <c r="AK627" s="58"/>
      <c r="AL627" s="17"/>
      <c r="AM627" s="17"/>
      <c r="AN627" s="17"/>
    </row>
    <row r="628" spans="1:40" x14ac:dyDescent="0.15">
      <c r="A628" s="58"/>
      <c r="B628" s="29">
        <v>616</v>
      </c>
      <c r="C628" s="76"/>
      <c r="D628" s="27" t="s">
        <v>12</v>
      </c>
      <c r="E628" s="28"/>
      <c r="F628" s="58"/>
      <c r="G628" s="11" t="str">
        <f t="shared" si="75"/>
        <v/>
      </c>
      <c r="H628" s="57"/>
      <c r="I628" s="12" t="str">
        <f t="shared" si="74"/>
        <v/>
      </c>
      <c r="J628" s="56"/>
      <c r="K628" s="13" t="str">
        <f t="shared" si="76"/>
        <v/>
      </c>
      <c r="L628" s="28"/>
      <c r="M628" s="58"/>
      <c r="N628" s="58"/>
      <c r="O628" s="29"/>
      <c r="P628" s="70" t="str">
        <f t="shared" si="78"/>
        <v/>
      </c>
      <c r="Q628" s="27"/>
      <c r="R628" s="28"/>
      <c r="S628" s="58"/>
      <c r="T628" s="29"/>
      <c r="U628" s="50">
        <f t="shared" si="79"/>
        <v>616</v>
      </c>
      <c r="V628" s="72" t="str">
        <f t="shared" si="77"/>
        <v/>
      </c>
      <c r="W628" s="2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>
        <f t="shared" si="80"/>
        <v>616</v>
      </c>
      <c r="AJ628" s="58">
        <f t="shared" si="81"/>
        <v>0</v>
      </c>
      <c r="AK628" s="58"/>
      <c r="AL628" s="17"/>
      <c r="AM628" s="17"/>
      <c r="AN628" s="17"/>
    </row>
    <row r="629" spans="1:40" x14ac:dyDescent="0.15">
      <c r="A629" s="58"/>
      <c r="B629" s="29">
        <v>617</v>
      </c>
      <c r="C629" s="76"/>
      <c r="D629" s="27" t="s">
        <v>12</v>
      </c>
      <c r="E629" s="28"/>
      <c r="F629" s="58"/>
      <c r="G629" s="11" t="str">
        <f t="shared" si="75"/>
        <v/>
      </c>
      <c r="H629" s="57"/>
      <c r="I629" s="12" t="str">
        <f t="shared" si="74"/>
        <v/>
      </c>
      <c r="J629" s="56"/>
      <c r="K629" s="13" t="str">
        <f t="shared" si="76"/>
        <v/>
      </c>
      <c r="L629" s="28"/>
      <c r="M629" s="58"/>
      <c r="N629" s="58"/>
      <c r="O629" s="29"/>
      <c r="P629" s="70" t="str">
        <f t="shared" si="78"/>
        <v/>
      </c>
      <c r="Q629" s="27"/>
      <c r="R629" s="28"/>
      <c r="S629" s="58"/>
      <c r="T629" s="29"/>
      <c r="U629" s="50">
        <f t="shared" si="79"/>
        <v>617</v>
      </c>
      <c r="V629" s="72" t="str">
        <f t="shared" si="77"/>
        <v/>
      </c>
      <c r="W629" s="2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>
        <f t="shared" si="80"/>
        <v>617</v>
      </c>
      <c r="AJ629" s="58">
        <f t="shared" si="81"/>
        <v>0</v>
      </c>
      <c r="AK629" s="58"/>
      <c r="AL629" s="17"/>
      <c r="AM629" s="17"/>
      <c r="AN629" s="17"/>
    </row>
    <row r="630" spans="1:40" x14ac:dyDescent="0.15">
      <c r="A630" s="58"/>
      <c r="B630" s="29">
        <v>618</v>
      </c>
      <c r="C630" s="76"/>
      <c r="D630" s="27" t="s">
        <v>12</v>
      </c>
      <c r="E630" s="28"/>
      <c r="F630" s="58"/>
      <c r="G630" s="11" t="str">
        <f t="shared" si="75"/>
        <v/>
      </c>
      <c r="H630" s="57"/>
      <c r="I630" s="12" t="str">
        <f t="shared" si="74"/>
        <v/>
      </c>
      <c r="J630" s="56"/>
      <c r="K630" s="13" t="str">
        <f t="shared" si="76"/>
        <v/>
      </c>
      <c r="L630" s="28"/>
      <c r="M630" s="58"/>
      <c r="N630" s="58"/>
      <c r="O630" s="29"/>
      <c r="P630" s="70" t="str">
        <f t="shared" si="78"/>
        <v/>
      </c>
      <c r="Q630" s="27"/>
      <c r="R630" s="28"/>
      <c r="S630" s="58"/>
      <c r="T630" s="29"/>
      <c r="U630" s="50">
        <f t="shared" si="79"/>
        <v>618</v>
      </c>
      <c r="V630" s="72" t="str">
        <f t="shared" si="77"/>
        <v/>
      </c>
      <c r="W630" s="2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>
        <f t="shared" si="80"/>
        <v>618</v>
      </c>
      <c r="AJ630" s="58">
        <f t="shared" si="81"/>
        <v>0</v>
      </c>
      <c r="AK630" s="58"/>
      <c r="AL630" s="17"/>
      <c r="AM630" s="17"/>
      <c r="AN630" s="17"/>
    </row>
    <row r="631" spans="1:40" x14ac:dyDescent="0.15">
      <c r="A631" s="58"/>
      <c r="B631" s="29">
        <v>619</v>
      </c>
      <c r="C631" s="76"/>
      <c r="D631" s="27" t="s">
        <v>12</v>
      </c>
      <c r="E631" s="28"/>
      <c r="F631" s="58"/>
      <c r="G631" s="11" t="str">
        <f t="shared" si="75"/>
        <v/>
      </c>
      <c r="H631" s="57"/>
      <c r="I631" s="12" t="str">
        <f t="shared" si="74"/>
        <v/>
      </c>
      <c r="J631" s="56"/>
      <c r="K631" s="13" t="str">
        <f t="shared" si="76"/>
        <v/>
      </c>
      <c r="L631" s="28"/>
      <c r="M631" s="58"/>
      <c r="N631" s="58"/>
      <c r="O631" s="29"/>
      <c r="P631" s="70" t="str">
        <f t="shared" si="78"/>
        <v/>
      </c>
      <c r="Q631" s="27"/>
      <c r="R631" s="28"/>
      <c r="S631" s="58"/>
      <c r="T631" s="29"/>
      <c r="U631" s="50">
        <f t="shared" si="79"/>
        <v>619</v>
      </c>
      <c r="V631" s="72" t="str">
        <f t="shared" si="77"/>
        <v/>
      </c>
      <c r="W631" s="2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>
        <f t="shared" si="80"/>
        <v>619</v>
      </c>
      <c r="AJ631" s="58">
        <f t="shared" si="81"/>
        <v>0</v>
      </c>
      <c r="AK631" s="58"/>
      <c r="AL631" s="17"/>
      <c r="AM631" s="17"/>
      <c r="AN631" s="17"/>
    </row>
    <row r="632" spans="1:40" x14ac:dyDescent="0.15">
      <c r="A632" s="58"/>
      <c r="B632" s="29">
        <v>620</v>
      </c>
      <c r="C632" s="76"/>
      <c r="D632" s="27" t="s">
        <v>12</v>
      </c>
      <c r="E632" s="28"/>
      <c r="F632" s="58"/>
      <c r="G632" s="11" t="str">
        <f t="shared" si="75"/>
        <v/>
      </c>
      <c r="H632" s="57"/>
      <c r="I632" s="12" t="str">
        <f t="shared" si="74"/>
        <v/>
      </c>
      <c r="J632" s="56"/>
      <c r="K632" s="13" t="str">
        <f t="shared" si="76"/>
        <v/>
      </c>
      <c r="L632" s="28"/>
      <c r="M632" s="58"/>
      <c r="N632" s="58"/>
      <c r="O632" s="29"/>
      <c r="P632" s="70" t="str">
        <f t="shared" si="78"/>
        <v/>
      </c>
      <c r="Q632" s="27"/>
      <c r="R632" s="28"/>
      <c r="S632" s="58"/>
      <c r="T632" s="29"/>
      <c r="U632" s="50">
        <f t="shared" si="79"/>
        <v>620</v>
      </c>
      <c r="V632" s="72" t="str">
        <f t="shared" si="77"/>
        <v/>
      </c>
      <c r="W632" s="2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>
        <f t="shared" si="80"/>
        <v>620</v>
      </c>
      <c r="AJ632" s="58">
        <f t="shared" si="81"/>
        <v>0</v>
      </c>
      <c r="AK632" s="58"/>
      <c r="AL632" s="17"/>
      <c r="AM632" s="17"/>
      <c r="AN632" s="17"/>
    </row>
    <row r="633" spans="1:40" x14ac:dyDescent="0.15">
      <c r="A633" s="58"/>
      <c r="B633" s="29">
        <v>621</v>
      </c>
      <c r="C633" s="76"/>
      <c r="D633" s="27" t="s">
        <v>12</v>
      </c>
      <c r="E633" s="28"/>
      <c r="F633" s="58"/>
      <c r="G633" s="11" t="str">
        <f t="shared" si="75"/>
        <v/>
      </c>
      <c r="H633" s="57"/>
      <c r="I633" s="12" t="str">
        <f t="shared" si="74"/>
        <v/>
      </c>
      <c r="J633" s="56"/>
      <c r="K633" s="13" t="str">
        <f t="shared" si="76"/>
        <v/>
      </c>
      <c r="L633" s="28"/>
      <c r="M633" s="58"/>
      <c r="N633" s="58"/>
      <c r="O633" s="29"/>
      <c r="P633" s="70" t="str">
        <f t="shared" si="78"/>
        <v/>
      </c>
      <c r="Q633" s="27"/>
      <c r="R633" s="28"/>
      <c r="S633" s="58"/>
      <c r="T633" s="29"/>
      <c r="U633" s="50">
        <f t="shared" si="79"/>
        <v>621</v>
      </c>
      <c r="V633" s="72" t="str">
        <f t="shared" si="77"/>
        <v/>
      </c>
      <c r="W633" s="2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>
        <f t="shared" si="80"/>
        <v>621</v>
      </c>
      <c r="AJ633" s="58">
        <f t="shared" si="81"/>
        <v>0</v>
      </c>
      <c r="AK633" s="58"/>
      <c r="AL633" s="17"/>
      <c r="AM633" s="17"/>
      <c r="AN633" s="17"/>
    </row>
    <row r="634" spans="1:40" x14ac:dyDescent="0.15">
      <c r="A634" s="58"/>
      <c r="B634" s="29">
        <v>622</v>
      </c>
      <c r="C634" s="76"/>
      <c r="D634" s="27" t="s">
        <v>12</v>
      </c>
      <c r="E634" s="28"/>
      <c r="F634" s="58"/>
      <c r="G634" s="11" t="str">
        <f t="shared" si="75"/>
        <v/>
      </c>
      <c r="H634" s="57"/>
      <c r="I634" s="12" t="str">
        <f t="shared" si="74"/>
        <v/>
      </c>
      <c r="J634" s="56"/>
      <c r="K634" s="13" t="str">
        <f t="shared" si="76"/>
        <v/>
      </c>
      <c r="L634" s="28"/>
      <c r="M634" s="58"/>
      <c r="N634" s="58"/>
      <c r="O634" s="29"/>
      <c r="P634" s="70" t="str">
        <f t="shared" si="78"/>
        <v/>
      </c>
      <c r="Q634" s="27"/>
      <c r="R634" s="28"/>
      <c r="S634" s="58"/>
      <c r="T634" s="29"/>
      <c r="U634" s="50">
        <f t="shared" si="79"/>
        <v>622</v>
      </c>
      <c r="V634" s="72" t="str">
        <f t="shared" si="77"/>
        <v/>
      </c>
      <c r="W634" s="2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>
        <f t="shared" si="80"/>
        <v>622</v>
      </c>
      <c r="AJ634" s="58">
        <f t="shared" si="81"/>
        <v>0</v>
      </c>
      <c r="AK634" s="58"/>
      <c r="AL634" s="17"/>
      <c r="AM634" s="17"/>
      <c r="AN634" s="17"/>
    </row>
    <row r="635" spans="1:40" x14ac:dyDescent="0.15">
      <c r="A635" s="58"/>
      <c r="B635" s="29">
        <v>623</v>
      </c>
      <c r="C635" s="76"/>
      <c r="D635" s="27" t="s">
        <v>12</v>
      </c>
      <c r="E635" s="28"/>
      <c r="F635" s="58"/>
      <c r="G635" s="11" t="str">
        <f t="shared" si="75"/>
        <v/>
      </c>
      <c r="H635" s="57"/>
      <c r="I635" s="12" t="str">
        <f t="shared" si="74"/>
        <v/>
      </c>
      <c r="J635" s="56"/>
      <c r="K635" s="13" t="str">
        <f t="shared" si="76"/>
        <v/>
      </c>
      <c r="L635" s="28"/>
      <c r="M635" s="58"/>
      <c r="N635" s="58"/>
      <c r="O635" s="29"/>
      <c r="P635" s="70" t="str">
        <f t="shared" si="78"/>
        <v/>
      </c>
      <c r="Q635" s="27"/>
      <c r="R635" s="28"/>
      <c r="S635" s="58"/>
      <c r="T635" s="29"/>
      <c r="U635" s="50">
        <f t="shared" si="79"/>
        <v>623</v>
      </c>
      <c r="V635" s="72" t="str">
        <f t="shared" si="77"/>
        <v/>
      </c>
      <c r="W635" s="2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>
        <f t="shared" si="80"/>
        <v>623</v>
      </c>
      <c r="AJ635" s="58">
        <f t="shared" si="81"/>
        <v>0</v>
      </c>
      <c r="AK635" s="58"/>
      <c r="AL635" s="17"/>
      <c r="AM635" s="17"/>
      <c r="AN635" s="17"/>
    </row>
    <row r="636" spans="1:40" x14ac:dyDescent="0.15">
      <c r="A636" s="58"/>
      <c r="B636" s="29">
        <v>624</v>
      </c>
      <c r="C636" s="76"/>
      <c r="D636" s="27" t="s">
        <v>12</v>
      </c>
      <c r="E636" s="28"/>
      <c r="F636" s="58"/>
      <c r="G636" s="11" t="str">
        <f t="shared" si="75"/>
        <v/>
      </c>
      <c r="H636" s="57"/>
      <c r="I636" s="12" t="str">
        <f t="shared" si="74"/>
        <v/>
      </c>
      <c r="J636" s="56"/>
      <c r="K636" s="13" t="str">
        <f t="shared" si="76"/>
        <v/>
      </c>
      <c r="L636" s="28"/>
      <c r="M636" s="58"/>
      <c r="N636" s="58"/>
      <c r="O636" s="29"/>
      <c r="P636" s="70" t="str">
        <f t="shared" si="78"/>
        <v/>
      </c>
      <c r="Q636" s="27"/>
      <c r="R636" s="28"/>
      <c r="S636" s="58"/>
      <c r="T636" s="29"/>
      <c r="U636" s="50">
        <f t="shared" si="79"/>
        <v>624</v>
      </c>
      <c r="V636" s="72" t="str">
        <f t="shared" si="77"/>
        <v/>
      </c>
      <c r="W636" s="2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>
        <f t="shared" si="80"/>
        <v>624</v>
      </c>
      <c r="AJ636" s="58">
        <f t="shared" si="81"/>
        <v>0</v>
      </c>
      <c r="AK636" s="58"/>
      <c r="AL636" s="17"/>
      <c r="AM636" s="17"/>
      <c r="AN636" s="17"/>
    </row>
    <row r="637" spans="1:40" x14ac:dyDescent="0.15">
      <c r="A637" s="58"/>
      <c r="B637" s="29">
        <v>625</v>
      </c>
      <c r="C637" s="76"/>
      <c r="D637" s="27" t="s">
        <v>12</v>
      </c>
      <c r="E637" s="28"/>
      <c r="F637" s="58"/>
      <c r="G637" s="11" t="str">
        <f t="shared" si="75"/>
        <v/>
      </c>
      <c r="H637" s="57"/>
      <c r="I637" s="12" t="str">
        <f t="shared" si="74"/>
        <v/>
      </c>
      <c r="J637" s="56"/>
      <c r="K637" s="13" t="str">
        <f t="shared" si="76"/>
        <v/>
      </c>
      <c r="L637" s="28"/>
      <c r="M637" s="58"/>
      <c r="N637" s="58"/>
      <c r="O637" s="29"/>
      <c r="P637" s="70" t="str">
        <f t="shared" si="78"/>
        <v/>
      </c>
      <c r="Q637" s="27"/>
      <c r="R637" s="28"/>
      <c r="S637" s="58"/>
      <c r="T637" s="29"/>
      <c r="U637" s="50">
        <f t="shared" si="79"/>
        <v>625</v>
      </c>
      <c r="V637" s="72" t="str">
        <f t="shared" si="77"/>
        <v/>
      </c>
      <c r="W637" s="2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>
        <f t="shared" si="80"/>
        <v>625</v>
      </c>
      <c r="AJ637" s="58">
        <f t="shared" si="81"/>
        <v>0</v>
      </c>
      <c r="AK637" s="58"/>
      <c r="AL637" s="17"/>
      <c r="AM637" s="17"/>
      <c r="AN637" s="17"/>
    </row>
    <row r="638" spans="1:40" x14ac:dyDescent="0.15">
      <c r="A638" s="58"/>
      <c r="B638" s="29">
        <v>626</v>
      </c>
      <c r="C638" s="76"/>
      <c r="D638" s="27" t="s">
        <v>12</v>
      </c>
      <c r="E638" s="28"/>
      <c r="F638" s="58"/>
      <c r="G638" s="11" t="str">
        <f t="shared" si="75"/>
        <v/>
      </c>
      <c r="H638" s="57"/>
      <c r="I638" s="12" t="str">
        <f t="shared" si="74"/>
        <v/>
      </c>
      <c r="J638" s="56"/>
      <c r="K638" s="13" t="str">
        <f t="shared" si="76"/>
        <v/>
      </c>
      <c r="L638" s="28"/>
      <c r="M638" s="58"/>
      <c r="N638" s="58"/>
      <c r="O638" s="29"/>
      <c r="P638" s="70" t="str">
        <f t="shared" si="78"/>
        <v/>
      </c>
      <c r="Q638" s="27"/>
      <c r="R638" s="28"/>
      <c r="S638" s="58"/>
      <c r="T638" s="29"/>
      <c r="U638" s="50">
        <f t="shared" si="79"/>
        <v>626</v>
      </c>
      <c r="V638" s="72" t="str">
        <f t="shared" si="77"/>
        <v/>
      </c>
      <c r="W638" s="2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>
        <f t="shared" si="80"/>
        <v>626</v>
      </c>
      <c r="AJ638" s="58">
        <f t="shared" si="81"/>
        <v>0</v>
      </c>
      <c r="AK638" s="58"/>
      <c r="AL638" s="17"/>
      <c r="AM638" s="17"/>
      <c r="AN638" s="17"/>
    </row>
    <row r="639" spans="1:40" x14ac:dyDescent="0.15">
      <c r="A639" s="58"/>
      <c r="B639" s="29">
        <v>627</v>
      </c>
      <c r="C639" s="76"/>
      <c r="D639" s="27" t="s">
        <v>12</v>
      </c>
      <c r="E639" s="28"/>
      <c r="F639" s="58"/>
      <c r="G639" s="11" t="str">
        <f t="shared" si="75"/>
        <v/>
      </c>
      <c r="H639" s="57"/>
      <c r="I639" s="12" t="str">
        <f t="shared" si="74"/>
        <v/>
      </c>
      <c r="J639" s="56"/>
      <c r="K639" s="13" t="str">
        <f t="shared" si="76"/>
        <v/>
      </c>
      <c r="L639" s="28"/>
      <c r="M639" s="58"/>
      <c r="N639" s="58"/>
      <c r="O639" s="29"/>
      <c r="P639" s="70" t="str">
        <f t="shared" si="78"/>
        <v/>
      </c>
      <c r="Q639" s="27"/>
      <c r="R639" s="28"/>
      <c r="S639" s="58"/>
      <c r="T639" s="29"/>
      <c r="U639" s="50">
        <f t="shared" si="79"/>
        <v>627</v>
      </c>
      <c r="V639" s="72" t="str">
        <f t="shared" si="77"/>
        <v/>
      </c>
      <c r="W639" s="2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>
        <f t="shared" si="80"/>
        <v>627</v>
      </c>
      <c r="AJ639" s="58">
        <f t="shared" si="81"/>
        <v>0</v>
      </c>
      <c r="AK639" s="58"/>
      <c r="AL639" s="17"/>
      <c r="AM639" s="17"/>
      <c r="AN639" s="17"/>
    </row>
    <row r="640" spans="1:40" x14ac:dyDescent="0.15">
      <c r="A640" s="58"/>
      <c r="B640" s="29">
        <v>628</v>
      </c>
      <c r="C640" s="76"/>
      <c r="D640" s="27" t="s">
        <v>12</v>
      </c>
      <c r="E640" s="28"/>
      <c r="F640" s="58"/>
      <c r="G640" s="11" t="str">
        <f t="shared" si="75"/>
        <v/>
      </c>
      <c r="H640" s="57"/>
      <c r="I640" s="12" t="str">
        <f t="shared" si="74"/>
        <v/>
      </c>
      <c r="J640" s="56"/>
      <c r="K640" s="13" t="str">
        <f t="shared" si="76"/>
        <v/>
      </c>
      <c r="L640" s="28"/>
      <c r="M640" s="58"/>
      <c r="N640" s="58"/>
      <c r="O640" s="29"/>
      <c r="P640" s="70" t="str">
        <f t="shared" si="78"/>
        <v/>
      </c>
      <c r="Q640" s="27"/>
      <c r="R640" s="28"/>
      <c r="S640" s="58"/>
      <c r="T640" s="29"/>
      <c r="U640" s="50">
        <f t="shared" si="79"/>
        <v>628</v>
      </c>
      <c r="V640" s="72" t="str">
        <f t="shared" si="77"/>
        <v/>
      </c>
      <c r="W640" s="2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>
        <f t="shared" si="80"/>
        <v>628</v>
      </c>
      <c r="AJ640" s="58">
        <f t="shared" si="81"/>
        <v>0</v>
      </c>
      <c r="AK640" s="58"/>
      <c r="AL640" s="17"/>
      <c r="AM640" s="17"/>
      <c r="AN640" s="17"/>
    </row>
    <row r="641" spans="1:40" x14ac:dyDescent="0.15">
      <c r="A641" s="58"/>
      <c r="B641" s="29">
        <v>629</v>
      </c>
      <c r="C641" s="76"/>
      <c r="D641" s="27" t="s">
        <v>12</v>
      </c>
      <c r="E641" s="28"/>
      <c r="F641" s="58"/>
      <c r="G641" s="11" t="str">
        <f t="shared" si="75"/>
        <v/>
      </c>
      <c r="H641" s="57"/>
      <c r="I641" s="12" t="str">
        <f t="shared" si="74"/>
        <v/>
      </c>
      <c r="J641" s="56"/>
      <c r="K641" s="13" t="str">
        <f t="shared" si="76"/>
        <v/>
      </c>
      <c r="L641" s="28"/>
      <c r="M641" s="58"/>
      <c r="N641" s="58"/>
      <c r="O641" s="29"/>
      <c r="P641" s="70" t="str">
        <f t="shared" si="78"/>
        <v/>
      </c>
      <c r="Q641" s="27"/>
      <c r="R641" s="28"/>
      <c r="S641" s="58"/>
      <c r="T641" s="29"/>
      <c r="U641" s="50">
        <f t="shared" si="79"/>
        <v>629</v>
      </c>
      <c r="V641" s="72" t="str">
        <f t="shared" si="77"/>
        <v/>
      </c>
      <c r="W641" s="2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>
        <f t="shared" si="80"/>
        <v>629</v>
      </c>
      <c r="AJ641" s="58">
        <f t="shared" si="81"/>
        <v>0</v>
      </c>
      <c r="AK641" s="58"/>
      <c r="AL641" s="17"/>
      <c r="AM641" s="17"/>
      <c r="AN641" s="17"/>
    </row>
    <row r="642" spans="1:40" x14ac:dyDescent="0.15">
      <c r="A642" s="58"/>
      <c r="B642" s="29">
        <v>630</v>
      </c>
      <c r="C642" s="76"/>
      <c r="D642" s="27" t="s">
        <v>12</v>
      </c>
      <c r="E642" s="28"/>
      <c r="F642" s="58"/>
      <c r="G642" s="11" t="str">
        <f t="shared" si="75"/>
        <v/>
      </c>
      <c r="H642" s="57"/>
      <c r="I642" s="12" t="str">
        <f t="shared" si="74"/>
        <v/>
      </c>
      <c r="J642" s="56"/>
      <c r="K642" s="13" t="str">
        <f t="shared" si="76"/>
        <v/>
      </c>
      <c r="L642" s="28"/>
      <c r="M642" s="58"/>
      <c r="N642" s="58"/>
      <c r="O642" s="29"/>
      <c r="P642" s="70" t="str">
        <f t="shared" si="78"/>
        <v/>
      </c>
      <c r="Q642" s="27"/>
      <c r="R642" s="28"/>
      <c r="S642" s="58"/>
      <c r="T642" s="29"/>
      <c r="U642" s="50">
        <f t="shared" si="79"/>
        <v>630</v>
      </c>
      <c r="V642" s="72" t="str">
        <f t="shared" si="77"/>
        <v/>
      </c>
      <c r="W642" s="2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>
        <f t="shared" si="80"/>
        <v>630</v>
      </c>
      <c r="AJ642" s="58">
        <f t="shared" si="81"/>
        <v>0</v>
      </c>
      <c r="AK642" s="58"/>
      <c r="AL642" s="17"/>
      <c r="AM642" s="17"/>
      <c r="AN642" s="17"/>
    </row>
    <row r="643" spans="1:40" x14ac:dyDescent="0.15">
      <c r="A643" s="58"/>
      <c r="B643" s="29">
        <v>631</v>
      </c>
      <c r="C643" s="76"/>
      <c r="D643" s="27" t="s">
        <v>12</v>
      </c>
      <c r="E643" s="28"/>
      <c r="F643" s="58"/>
      <c r="G643" s="11" t="str">
        <f t="shared" si="75"/>
        <v/>
      </c>
      <c r="H643" s="57"/>
      <c r="I643" s="12" t="str">
        <f t="shared" si="74"/>
        <v/>
      </c>
      <c r="J643" s="56"/>
      <c r="K643" s="13" t="str">
        <f t="shared" si="76"/>
        <v/>
      </c>
      <c r="L643" s="28"/>
      <c r="M643" s="58"/>
      <c r="N643" s="58"/>
      <c r="O643" s="29"/>
      <c r="P643" s="70" t="str">
        <f t="shared" si="78"/>
        <v/>
      </c>
      <c r="Q643" s="27"/>
      <c r="R643" s="28"/>
      <c r="S643" s="58"/>
      <c r="T643" s="29"/>
      <c r="U643" s="50">
        <f t="shared" si="79"/>
        <v>631</v>
      </c>
      <c r="V643" s="72" t="str">
        <f t="shared" si="77"/>
        <v/>
      </c>
      <c r="W643" s="2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>
        <f t="shared" si="80"/>
        <v>631</v>
      </c>
      <c r="AJ643" s="58">
        <f t="shared" si="81"/>
        <v>0</v>
      </c>
      <c r="AK643" s="58"/>
      <c r="AL643" s="17"/>
      <c r="AM643" s="17"/>
      <c r="AN643" s="17"/>
    </row>
    <row r="644" spans="1:40" x14ac:dyDescent="0.15">
      <c r="A644" s="58"/>
      <c r="B644" s="29">
        <v>632</v>
      </c>
      <c r="C644" s="76"/>
      <c r="D644" s="27" t="s">
        <v>12</v>
      </c>
      <c r="E644" s="28"/>
      <c r="F644" s="58"/>
      <c r="G644" s="11" t="str">
        <f t="shared" si="75"/>
        <v/>
      </c>
      <c r="H644" s="57"/>
      <c r="I644" s="12" t="str">
        <f t="shared" si="74"/>
        <v/>
      </c>
      <c r="J644" s="56"/>
      <c r="K644" s="13" t="str">
        <f t="shared" si="76"/>
        <v/>
      </c>
      <c r="L644" s="28"/>
      <c r="M644" s="58"/>
      <c r="N644" s="58"/>
      <c r="O644" s="29"/>
      <c r="P644" s="70" t="str">
        <f t="shared" si="78"/>
        <v/>
      </c>
      <c r="Q644" s="27"/>
      <c r="R644" s="28"/>
      <c r="S644" s="58"/>
      <c r="T644" s="29"/>
      <c r="U644" s="50">
        <f t="shared" si="79"/>
        <v>632</v>
      </c>
      <c r="V644" s="72" t="str">
        <f t="shared" si="77"/>
        <v/>
      </c>
      <c r="W644" s="2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>
        <f t="shared" si="80"/>
        <v>632</v>
      </c>
      <c r="AJ644" s="58">
        <f t="shared" si="81"/>
        <v>0</v>
      </c>
      <c r="AK644" s="58"/>
      <c r="AL644" s="17"/>
      <c r="AM644" s="17"/>
      <c r="AN644" s="17"/>
    </row>
    <row r="645" spans="1:40" x14ac:dyDescent="0.15">
      <c r="A645" s="58"/>
      <c r="B645" s="29">
        <v>633</v>
      </c>
      <c r="C645" s="76"/>
      <c r="D645" s="27" t="s">
        <v>12</v>
      </c>
      <c r="E645" s="28"/>
      <c r="F645" s="58"/>
      <c r="G645" s="11" t="str">
        <f t="shared" si="75"/>
        <v/>
      </c>
      <c r="H645" s="57"/>
      <c r="I645" s="12" t="str">
        <f t="shared" si="74"/>
        <v/>
      </c>
      <c r="J645" s="56"/>
      <c r="K645" s="13" t="str">
        <f t="shared" si="76"/>
        <v/>
      </c>
      <c r="L645" s="28"/>
      <c r="M645" s="58"/>
      <c r="N645" s="58"/>
      <c r="O645" s="29"/>
      <c r="P645" s="70" t="str">
        <f t="shared" si="78"/>
        <v/>
      </c>
      <c r="Q645" s="27"/>
      <c r="R645" s="28"/>
      <c r="S645" s="58"/>
      <c r="T645" s="29"/>
      <c r="U645" s="50">
        <f t="shared" si="79"/>
        <v>633</v>
      </c>
      <c r="V645" s="72" t="str">
        <f t="shared" si="77"/>
        <v/>
      </c>
      <c r="W645" s="2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>
        <f t="shared" si="80"/>
        <v>633</v>
      </c>
      <c r="AJ645" s="58">
        <f t="shared" si="81"/>
        <v>0</v>
      </c>
      <c r="AK645" s="58"/>
      <c r="AL645" s="17"/>
      <c r="AM645" s="17"/>
      <c r="AN645" s="17"/>
    </row>
    <row r="646" spans="1:40" x14ac:dyDescent="0.15">
      <c r="A646" s="58"/>
      <c r="B646" s="29">
        <v>634</v>
      </c>
      <c r="C646" s="76"/>
      <c r="D646" s="27" t="s">
        <v>12</v>
      </c>
      <c r="E646" s="28"/>
      <c r="F646" s="58"/>
      <c r="G646" s="11" t="str">
        <f t="shared" si="75"/>
        <v/>
      </c>
      <c r="H646" s="57"/>
      <c r="I646" s="12" t="str">
        <f t="shared" si="74"/>
        <v/>
      </c>
      <c r="J646" s="56"/>
      <c r="K646" s="13" t="str">
        <f t="shared" si="76"/>
        <v/>
      </c>
      <c r="L646" s="28"/>
      <c r="M646" s="58"/>
      <c r="N646" s="58"/>
      <c r="O646" s="29"/>
      <c r="P646" s="70" t="str">
        <f t="shared" si="78"/>
        <v/>
      </c>
      <c r="Q646" s="27"/>
      <c r="R646" s="28"/>
      <c r="S646" s="58"/>
      <c r="T646" s="29"/>
      <c r="U646" s="50">
        <f t="shared" si="79"/>
        <v>634</v>
      </c>
      <c r="V646" s="72" t="str">
        <f t="shared" si="77"/>
        <v/>
      </c>
      <c r="W646" s="2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>
        <f t="shared" si="80"/>
        <v>634</v>
      </c>
      <c r="AJ646" s="58">
        <f t="shared" si="81"/>
        <v>0</v>
      </c>
      <c r="AK646" s="58"/>
      <c r="AL646" s="17"/>
      <c r="AM646" s="17"/>
      <c r="AN646" s="17"/>
    </row>
    <row r="647" spans="1:40" x14ac:dyDescent="0.15">
      <c r="A647" s="58"/>
      <c r="B647" s="29">
        <v>635</v>
      </c>
      <c r="C647" s="76"/>
      <c r="D647" s="27" t="s">
        <v>12</v>
      </c>
      <c r="E647" s="28"/>
      <c r="F647" s="58"/>
      <c r="G647" s="11" t="str">
        <f t="shared" si="75"/>
        <v/>
      </c>
      <c r="H647" s="57"/>
      <c r="I647" s="12" t="str">
        <f t="shared" si="74"/>
        <v/>
      </c>
      <c r="J647" s="56"/>
      <c r="K647" s="13" t="str">
        <f t="shared" si="76"/>
        <v/>
      </c>
      <c r="L647" s="28"/>
      <c r="M647" s="58"/>
      <c r="N647" s="58"/>
      <c r="O647" s="29"/>
      <c r="P647" s="70" t="str">
        <f t="shared" si="78"/>
        <v/>
      </c>
      <c r="Q647" s="27"/>
      <c r="R647" s="28"/>
      <c r="S647" s="58"/>
      <c r="T647" s="29"/>
      <c r="U647" s="50">
        <f t="shared" si="79"/>
        <v>635</v>
      </c>
      <c r="V647" s="72" t="str">
        <f t="shared" si="77"/>
        <v/>
      </c>
      <c r="W647" s="2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>
        <f t="shared" si="80"/>
        <v>635</v>
      </c>
      <c r="AJ647" s="58">
        <f t="shared" si="81"/>
        <v>0</v>
      </c>
      <c r="AK647" s="58"/>
      <c r="AL647" s="17"/>
      <c r="AM647" s="17"/>
      <c r="AN647" s="17"/>
    </row>
    <row r="648" spans="1:40" x14ac:dyDescent="0.15">
      <c r="A648" s="58"/>
      <c r="B648" s="29">
        <v>636</v>
      </c>
      <c r="C648" s="76"/>
      <c r="D648" s="27" t="s">
        <v>12</v>
      </c>
      <c r="E648" s="28"/>
      <c r="F648" s="58"/>
      <c r="G648" s="11" t="str">
        <f t="shared" si="75"/>
        <v/>
      </c>
      <c r="H648" s="57"/>
      <c r="I648" s="12" t="str">
        <f t="shared" si="74"/>
        <v/>
      </c>
      <c r="J648" s="56"/>
      <c r="K648" s="13" t="str">
        <f t="shared" si="76"/>
        <v/>
      </c>
      <c r="L648" s="28"/>
      <c r="M648" s="58"/>
      <c r="N648" s="58"/>
      <c r="O648" s="29"/>
      <c r="P648" s="70" t="str">
        <f t="shared" si="78"/>
        <v/>
      </c>
      <c r="Q648" s="27"/>
      <c r="R648" s="28"/>
      <c r="S648" s="58"/>
      <c r="T648" s="29"/>
      <c r="U648" s="50">
        <f t="shared" si="79"/>
        <v>636</v>
      </c>
      <c r="V648" s="72" t="str">
        <f t="shared" si="77"/>
        <v/>
      </c>
      <c r="W648" s="2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>
        <f t="shared" si="80"/>
        <v>636</v>
      </c>
      <c r="AJ648" s="58">
        <f t="shared" si="81"/>
        <v>0</v>
      </c>
      <c r="AK648" s="58"/>
      <c r="AL648" s="17"/>
      <c r="AM648" s="17"/>
      <c r="AN648" s="17"/>
    </row>
    <row r="649" spans="1:40" x14ac:dyDescent="0.15">
      <c r="A649" s="58"/>
      <c r="B649" s="29">
        <v>637</v>
      </c>
      <c r="C649" s="76"/>
      <c r="D649" s="27" t="s">
        <v>12</v>
      </c>
      <c r="E649" s="28"/>
      <c r="F649" s="58"/>
      <c r="G649" s="11" t="str">
        <f t="shared" si="75"/>
        <v/>
      </c>
      <c r="H649" s="57"/>
      <c r="I649" s="12" t="str">
        <f t="shared" si="74"/>
        <v/>
      </c>
      <c r="J649" s="56"/>
      <c r="K649" s="13" t="str">
        <f t="shared" si="76"/>
        <v/>
      </c>
      <c r="L649" s="28"/>
      <c r="M649" s="58"/>
      <c r="N649" s="58"/>
      <c r="O649" s="29"/>
      <c r="P649" s="70" t="str">
        <f t="shared" si="78"/>
        <v/>
      </c>
      <c r="Q649" s="27"/>
      <c r="R649" s="28"/>
      <c r="S649" s="58"/>
      <c r="T649" s="29"/>
      <c r="U649" s="50">
        <f t="shared" si="79"/>
        <v>637</v>
      </c>
      <c r="V649" s="72" t="str">
        <f t="shared" si="77"/>
        <v/>
      </c>
      <c r="W649" s="2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>
        <f t="shared" si="80"/>
        <v>637</v>
      </c>
      <c r="AJ649" s="58">
        <f t="shared" si="81"/>
        <v>0</v>
      </c>
      <c r="AK649" s="58"/>
      <c r="AL649" s="17"/>
      <c r="AM649" s="17"/>
      <c r="AN649" s="17"/>
    </row>
    <row r="650" spans="1:40" x14ac:dyDescent="0.15">
      <c r="A650" s="58"/>
      <c r="B650" s="29">
        <v>638</v>
      </c>
      <c r="C650" s="76"/>
      <c r="D650" s="27" t="s">
        <v>12</v>
      </c>
      <c r="E650" s="28"/>
      <c r="F650" s="58"/>
      <c r="G650" s="11" t="str">
        <f t="shared" si="75"/>
        <v/>
      </c>
      <c r="H650" s="57"/>
      <c r="I650" s="12" t="str">
        <f t="shared" si="74"/>
        <v/>
      </c>
      <c r="J650" s="56"/>
      <c r="K650" s="13" t="str">
        <f t="shared" si="76"/>
        <v/>
      </c>
      <c r="L650" s="28"/>
      <c r="M650" s="58"/>
      <c r="N650" s="58"/>
      <c r="O650" s="29"/>
      <c r="P650" s="70" t="str">
        <f t="shared" si="78"/>
        <v/>
      </c>
      <c r="Q650" s="27"/>
      <c r="R650" s="28"/>
      <c r="S650" s="58"/>
      <c r="T650" s="29"/>
      <c r="U650" s="50">
        <f t="shared" si="79"/>
        <v>638</v>
      </c>
      <c r="V650" s="72" t="str">
        <f t="shared" si="77"/>
        <v/>
      </c>
      <c r="W650" s="2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>
        <f t="shared" si="80"/>
        <v>638</v>
      </c>
      <c r="AJ650" s="58">
        <f t="shared" si="81"/>
        <v>0</v>
      </c>
      <c r="AK650" s="58"/>
      <c r="AL650" s="17"/>
      <c r="AM650" s="17"/>
      <c r="AN650" s="17"/>
    </row>
    <row r="651" spans="1:40" x14ac:dyDescent="0.15">
      <c r="A651" s="58"/>
      <c r="B651" s="29">
        <v>639</v>
      </c>
      <c r="C651" s="76"/>
      <c r="D651" s="27" t="s">
        <v>12</v>
      </c>
      <c r="E651" s="28"/>
      <c r="F651" s="58"/>
      <c r="G651" s="11" t="str">
        <f t="shared" si="75"/>
        <v/>
      </c>
      <c r="H651" s="57"/>
      <c r="I651" s="12" t="str">
        <f t="shared" si="74"/>
        <v/>
      </c>
      <c r="J651" s="56"/>
      <c r="K651" s="13" t="str">
        <f t="shared" si="76"/>
        <v/>
      </c>
      <c r="L651" s="28"/>
      <c r="M651" s="58"/>
      <c r="N651" s="58"/>
      <c r="O651" s="29"/>
      <c r="P651" s="70" t="str">
        <f t="shared" si="78"/>
        <v/>
      </c>
      <c r="Q651" s="27"/>
      <c r="R651" s="28"/>
      <c r="S651" s="58"/>
      <c r="T651" s="29"/>
      <c r="U651" s="50">
        <f t="shared" si="79"/>
        <v>639</v>
      </c>
      <c r="V651" s="72" t="str">
        <f t="shared" si="77"/>
        <v/>
      </c>
      <c r="W651" s="2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>
        <f t="shared" si="80"/>
        <v>639</v>
      </c>
      <c r="AJ651" s="58">
        <f t="shared" si="81"/>
        <v>0</v>
      </c>
      <c r="AK651" s="58"/>
      <c r="AL651" s="17"/>
      <c r="AM651" s="17"/>
      <c r="AN651" s="17"/>
    </row>
    <row r="652" spans="1:40" x14ac:dyDescent="0.15">
      <c r="A652" s="58"/>
      <c r="B652" s="29">
        <v>640</v>
      </c>
      <c r="C652" s="76"/>
      <c r="D652" s="27" t="s">
        <v>12</v>
      </c>
      <c r="E652" s="28"/>
      <c r="F652" s="58"/>
      <c r="G652" s="11" t="str">
        <f t="shared" si="75"/>
        <v/>
      </c>
      <c r="H652" s="57"/>
      <c r="I652" s="12" t="str">
        <f t="shared" si="74"/>
        <v/>
      </c>
      <c r="J652" s="56"/>
      <c r="K652" s="13" t="str">
        <f t="shared" si="76"/>
        <v/>
      </c>
      <c r="L652" s="28"/>
      <c r="M652" s="58"/>
      <c r="N652" s="58"/>
      <c r="O652" s="29"/>
      <c r="P652" s="70" t="str">
        <f t="shared" si="78"/>
        <v/>
      </c>
      <c r="Q652" s="27"/>
      <c r="R652" s="28"/>
      <c r="S652" s="58"/>
      <c r="T652" s="29"/>
      <c r="U652" s="50">
        <f t="shared" si="79"/>
        <v>640</v>
      </c>
      <c r="V652" s="72" t="str">
        <f t="shared" si="77"/>
        <v/>
      </c>
      <c r="W652" s="2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>
        <f t="shared" si="80"/>
        <v>640</v>
      </c>
      <c r="AJ652" s="58">
        <f t="shared" si="81"/>
        <v>0</v>
      </c>
      <c r="AK652" s="58"/>
      <c r="AL652" s="17"/>
      <c r="AM652" s="17"/>
      <c r="AN652" s="17"/>
    </row>
    <row r="653" spans="1:40" x14ac:dyDescent="0.15">
      <c r="A653" s="58"/>
      <c r="B653" s="29">
        <v>641</v>
      </c>
      <c r="C653" s="76"/>
      <c r="D653" s="27" t="s">
        <v>12</v>
      </c>
      <c r="E653" s="28"/>
      <c r="F653" s="58"/>
      <c r="G653" s="11" t="str">
        <f t="shared" si="75"/>
        <v/>
      </c>
      <c r="H653" s="57"/>
      <c r="I653" s="12" t="str">
        <f t="shared" ref="I653:I716" si="82">IF(G653="", "",ROUND(G653,0))</f>
        <v/>
      </c>
      <c r="J653" s="56"/>
      <c r="K653" s="13" t="str">
        <f t="shared" si="76"/>
        <v/>
      </c>
      <c r="L653" s="28"/>
      <c r="M653" s="58"/>
      <c r="N653" s="58"/>
      <c r="O653" s="29"/>
      <c r="P653" s="70" t="str">
        <f t="shared" si="78"/>
        <v/>
      </c>
      <c r="Q653" s="27"/>
      <c r="R653" s="28"/>
      <c r="S653" s="58"/>
      <c r="T653" s="29"/>
      <c r="U653" s="50">
        <f t="shared" si="79"/>
        <v>641</v>
      </c>
      <c r="V653" s="72" t="str">
        <f t="shared" si="77"/>
        <v/>
      </c>
      <c r="W653" s="2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>
        <f t="shared" si="80"/>
        <v>641</v>
      </c>
      <c r="AJ653" s="58">
        <f t="shared" si="81"/>
        <v>0</v>
      </c>
      <c r="AK653" s="58"/>
      <c r="AL653" s="17"/>
      <c r="AM653" s="17"/>
      <c r="AN653" s="17"/>
    </row>
    <row r="654" spans="1:40" x14ac:dyDescent="0.15">
      <c r="A654" s="58"/>
      <c r="B654" s="29">
        <v>642</v>
      </c>
      <c r="C654" s="76"/>
      <c r="D654" s="27" t="s">
        <v>12</v>
      </c>
      <c r="E654" s="28"/>
      <c r="F654" s="58"/>
      <c r="G654" s="11" t="str">
        <f t="shared" ref="G654:G717" si="83">IF(C654="","",(C654*($K$6-1))/($D$6))</f>
        <v/>
      </c>
      <c r="H654" s="57"/>
      <c r="I654" s="12" t="str">
        <f t="shared" si="82"/>
        <v/>
      </c>
      <c r="J654" s="56"/>
      <c r="K654" s="13" t="str">
        <f t="shared" ref="K654:K717" si="84">IF(I654="", "", LOWER(CONCATENATE("0x",  DEC2HEX(I654,3)   )))</f>
        <v/>
      </c>
      <c r="L654" s="28"/>
      <c r="M654" s="58"/>
      <c r="N654" s="58"/>
      <c r="O654" s="29"/>
      <c r="P654" s="70" t="str">
        <f t="shared" si="78"/>
        <v/>
      </c>
      <c r="Q654" s="27"/>
      <c r="R654" s="28"/>
      <c r="S654" s="58"/>
      <c r="T654" s="29"/>
      <c r="U654" s="50">
        <f t="shared" si="79"/>
        <v>642</v>
      </c>
      <c r="V654" s="72" t="str">
        <f t="shared" ref="V654:V717" si="85">K654</f>
        <v/>
      </c>
      <c r="W654" s="2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>
        <f t="shared" si="80"/>
        <v>642</v>
      </c>
      <c r="AJ654" s="58">
        <f t="shared" si="81"/>
        <v>0</v>
      </c>
      <c r="AK654" s="58"/>
      <c r="AL654" s="17"/>
      <c r="AM654" s="17"/>
      <c r="AN654" s="17"/>
    </row>
    <row r="655" spans="1:40" x14ac:dyDescent="0.15">
      <c r="A655" s="58"/>
      <c r="B655" s="29">
        <v>643</v>
      </c>
      <c r="C655" s="76"/>
      <c r="D655" s="27" t="s">
        <v>12</v>
      </c>
      <c r="E655" s="28"/>
      <c r="F655" s="58"/>
      <c r="G655" s="11" t="str">
        <f t="shared" si="83"/>
        <v/>
      </c>
      <c r="H655" s="57"/>
      <c r="I655" s="12" t="str">
        <f t="shared" si="82"/>
        <v/>
      </c>
      <c r="J655" s="56"/>
      <c r="K655" s="13" t="str">
        <f t="shared" si="84"/>
        <v/>
      </c>
      <c r="L655" s="28"/>
      <c r="M655" s="58"/>
      <c r="N655" s="58"/>
      <c r="O655" s="29"/>
      <c r="P655" s="70" t="str">
        <f t="shared" ref="P655:P718" si="86">IF(C655="", "",_xlfn.CONCAT(B655, " ", C655))</f>
        <v/>
      </c>
      <c r="Q655" s="27"/>
      <c r="R655" s="28"/>
      <c r="S655" s="58"/>
      <c r="T655" s="29"/>
      <c r="U655" s="50">
        <f t="shared" si="79"/>
        <v>643</v>
      </c>
      <c r="V655" s="72" t="str">
        <f t="shared" si="85"/>
        <v/>
      </c>
      <c r="W655" s="2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>
        <f t="shared" si="80"/>
        <v>643</v>
      </c>
      <c r="AJ655" s="58">
        <f t="shared" si="81"/>
        <v>0</v>
      </c>
      <c r="AK655" s="58"/>
      <c r="AL655" s="17"/>
      <c r="AM655" s="17"/>
      <c r="AN655" s="17"/>
    </row>
    <row r="656" spans="1:40" x14ac:dyDescent="0.15">
      <c r="A656" s="58"/>
      <c r="B656" s="29">
        <v>644</v>
      </c>
      <c r="C656" s="76"/>
      <c r="D656" s="27" t="s">
        <v>12</v>
      </c>
      <c r="E656" s="28"/>
      <c r="F656" s="58"/>
      <c r="G656" s="11" t="str">
        <f t="shared" si="83"/>
        <v/>
      </c>
      <c r="H656" s="57"/>
      <c r="I656" s="12" t="str">
        <f t="shared" si="82"/>
        <v/>
      </c>
      <c r="J656" s="56"/>
      <c r="K656" s="13" t="str">
        <f t="shared" si="84"/>
        <v/>
      </c>
      <c r="L656" s="28"/>
      <c r="M656" s="58"/>
      <c r="N656" s="58"/>
      <c r="O656" s="29"/>
      <c r="P656" s="70" t="str">
        <f t="shared" si="86"/>
        <v/>
      </c>
      <c r="Q656" s="27"/>
      <c r="R656" s="28"/>
      <c r="S656" s="58"/>
      <c r="T656" s="29"/>
      <c r="U656" s="50">
        <f t="shared" si="79"/>
        <v>644</v>
      </c>
      <c r="V656" s="72" t="str">
        <f t="shared" si="85"/>
        <v/>
      </c>
      <c r="W656" s="2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>
        <f t="shared" si="80"/>
        <v>644</v>
      </c>
      <c r="AJ656" s="58">
        <f t="shared" si="81"/>
        <v>0</v>
      </c>
      <c r="AK656" s="58"/>
      <c r="AL656" s="17"/>
      <c r="AM656" s="17"/>
      <c r="AN656" s="17"/>
    </row>
    <row r="657" spans="1:40" x14ac:dyDescent="0.15">
      <c r="A657" s="58"/>
      <c r="B657" s="29">
        <v>645</v>
      </c>
      <c r="C657" s="76"/>
      <c r="D657" s="27" t="s">
        <v>12</v>
      </c>
      <c r="E657" s="28"/>
      <c r="F657" s="58"/>
      <c r="G657" s="11" t="str">
        <f t="shared" si="83"/>
        <v/>
      </c>
      <c r="H657" s="57"/>
      <c r="I657" s="12" t="str">
        <f t="shared" si="82"/>
        <v/>
      </c>
      <c r="J657" s="56"/>
      <c r="K657" s="13" t="str">
        <f t="shared" si="84"/>
        <v/>
      </c>
      <c r="L657" s="28"/>
      <c r="M657" s="58"/>
      <c r="N657" s="58"/>
      <c r="O657" s="29"/>
      <c r="P657" s="70" t="str">
        <f t="shared" si="86"/>
        <v/>
      </c>
      <c r="Q657" s="27"/>
      <c r="R657" s="28"/>
      <c r="S657" s="58"/>
      <c r="T657" s="29"/>
      <c r="U657" s="50">
        <f t="shared" ref="U657:U720" si="87">B657</f>
        <v>645</v>
      </c>
      <c r="V657" s="72" t="str">
        <f t="shared" si="85"/>
        <v/>
      </c>
      <c r="W657" s="2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>
        <f t="shared" si="80"/>
        <v>645</v>
      </c>
      <c r="AJ657" s="58">
        <f t="shared" si="81"/>
        <v>0</v>
      </c>
      <c r="AK657" s="58"/>
      <c r="AL657" s="17"/>
      <c r="AM657" s="17"/>
      <c r="AN657" s="17"/>
    </row>
    <row r="658" spans="1:40" x14ac:dyDescent="0.15">
      <c r="A658" s="58"/>
      <c r="B658" s="29">
        <v>646</v>
      </c>
      <c r="C658" s="76"/>
      <c r="D658" s="27" t="s">
        <v>12</v>
      </c>
      <c r="E658" s="28"/>
      <c r="F658" s="58"/>
      <c r="G658" s="11" t="str">
        <f t="shared" si="83"/>
        <v/>
      </c>
      <c r="H658" s="57"/>
      <c r="I658" s="12" t="str">
        <f t="shared" si="82"/>
        <v/>
      </c>
      <c r="J658" s="56"/>
      <c r="K658" s="13" t="str">
        <f t="shared" si="84"/>
        <v/>
      </c>
      <c r="L658" s="28"/>
      <c r="M658" s="58"/>
      <c r="N658" s="58"/>
      <c r="O658" s="29"/>
      <c r="P658" s="70" t="str">
        <f t="shared" si="86"/>
        <v/>
      </c>
      <c r="Q658" s="27"/>
      <c r="R658" s="28"/>
      <c r="S658" s="58"/>
      <c r="T658" s="29"/>
      <c r="U658" s="50">
        <f t="shared" si="87"/>
        <v>646</v>
      </c>
      <c r="V658" s="72" t="str">
        <f t="shared" si="85"/>
        <v/>
      </c>
      <c r="W658" s="2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>
        <f t="shared" si="80"/>
        <v>646</v>
      </c>
      <c r="AJ658" s="58">
        <f t="shared" si="81"/>
        <v>0</v>
      </c>
      <c r="AK658" s="58"/>
      <c r="AL658" s="17"/>
      <c r="AM658" s="17"/>
      <c r="AN658" s="17"/>
    </row>
    <row r="659" spans="1:40" x14ac:dyDescent="0.15">
      <c r="A659" s="58"/>
      <c r="B659" s="29">
        <v>647</v>
      </c>
      <c r="C659" s="76"/>
      <c r="D659" s="27" t="s">
        <v>12</v>
      </c>
      <c r="E659" s="28"/>
      <c r="F659" s="58"/>
      <c r="G659" s="11" t="str">
        <f t="shared" si="83"/>
        <v/>
      </c>
      <c r="H659" s="57"/>
      <c r="I659" s="12" t="str">
        <f t="shared" si="82"/>
        <v/>
      </c>
      <c r="J659" s="56"/>
      <c r="K659" s="13" t="str">
        <f t="shared" si="84"/>
        <v/>
      </c>
      <c r="L659" s="28"/>
      <c r="M659" s="58"/>
      <c r="N659" s="58"/>
      <c r="O659" s="29"/>
      <c r="P659" s="70" t="str">
        <f t="shared" si="86"/>
        <v/>
      </c>
      <c r="Q659" s="27"/>
      <c r="R659" s="28"/>
      <c r="S659" s="58"/>
      <c r="T659" s="29"/>
      <c r="U659" s="50">
        <f t="shared" si="87"/>
        <v>647</v>
      </c>
      <c r="V659" s="72" t="str">
        <f t="shared" si="85"/>
        <v/>
      </c>
      <c r="W659" s="2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>
        <f t="shared" si="80"/>
        <v>647</v>
      </c>
      <c r="AJ659" s="58">
        <f t="shared" si="81"/>
        <v>0</v>
      </c>
      <c r="AK659" s="58"/>
      <c r="AL659" s="17"/>
      <c r="AM659" s="17"/>
      <c r="AN659" s="17"/>
    </row>
    <row r="660" spans="1:40" x14ac:dyDescent="0.15">
      <c r="A660" s="58"/>
      <c r="B660" s="29">
        <v>648</v>
      </c>
      <c r="C660" s="76"/>
      <c r="D660" s="27" t="s">
        <v>12</v>
      </c>
      <c r="E660" s="28"/>
      <c r="F660" s="58"/>
      <c r="G660" s="11" t="str">
        <f t="shared" si="83"/>
        <v/>
      </c>
      <c r="H660" s="57"/>
      <c r="I660" s="12" t="str">
        <f t="shared" si="82"/>
        <v/>
      </c>
      <c r="J660" s="56"/>
      <c r="K660" s="13" t="str">
        <f t="shared" si="84"/>
        <v/>
      </c>
      <c r="L660" s="28"/>
      <c r="M660" s="58"/>
      <c r="N660" s="58"/>
      <c r="O660" s="29"/>
      <c r="P660" s="70" t="str">
        <f t="shared" si="86"/>
        <v/>
      </c>
      <c r="Q660" s="27"/>
      <c r="R660" s="28"/>
      <c r="S660" s="58"/>
      <c r="T660" s="29"/>
      <c r="U660" s="50">
        <f t="shared" si="87"/>
        <v>648</v>
      </c>
      <c r="V660" s="72" t="str">
        <f t="shared" si="85"/>
        <v/>
      </c>
      <c r="W660" s="2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>
        <f t="shared" si="80"/>
        <v>648</v>
      </c>
      <c r="AJ660" s="58">
        <f t="shared" si="81"/>
        <v>0</v>
      </c>
      <c r="AK660" s="58"/>
      <c r="AL660" s="17"/>
      <c r="AM660" s="17"/>
      <c r="AN660" s="17"/>
    </row>
    <row r="661" spans="1:40" x14ac:dyDescent="0.15">
      <c r="A661" s="58"/>
      <c r="B661" s="29">
        <v>649</v>
      </c>
      <c r="C661" s="76"/>
      <c r="D661" s="27" t="s">
        <v>12</v>
      </c>
      <c r="E661" s="28"/>
      <c r="F661" s="58"/>
      <c r="G661" s="11" t="str">
        <f t="shared" si="83"/>
        <v/>
      </c>
      <c r="H661" s="57"/>
      <c r="I661" s="12" t="str">
        <f t="shared" si="82"/>
        <v/>
      </c>
      <c r="J661" s="56"/>
      <c r="K661" s="13" t="str">
        <f t="shared" si="84"/>
        <v/>
      </c>
      <c r="L661" s="28"/>
      <c r="M661" s="58"/>
      <c r="N661" s="58"/>
      <c r="O661" s="29"/>
      <c r="P661" s="70" t="str">
        <f t="shared" si="86"/>
        <v/>
      </c>
      <c r="Q661" s="27"/>
      <c r="R661" s="28"/>
      <c r="S661" s="58"/>
      <c r="T661" s="29"/>
      <c r="U661" s="50">
        <f t="shared" si="87"/>
        <v>649</v>
      </c>
      <c r="V661" s="72" t="str">
        <f t="shared" si="85"/>
        <v/>
      </c>
      <c r="W661" s="2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>
        <f t="shared" si="80"/>
        <v>649</v>
      </c>
      <c r="AJ661" s="58">
        <f t="shared" si="81"/>
        <v>0</v>
      </c>
      <c r="AK661" s="58"/>
      <c r="AL661" s="17"/>
      <c r="AM661" s="17"/>
      <c r="AN661" s="17"/>
    </row>
    <row r="662" spans="1:40" x14ac:dyDescent="0.15">
      <c r="A662" s="58"/>
      <c r="B662" s="29">
        <v>650</v>
      </c>
      <c r="C662" s="76"/>
      <c r="D662" s="27" t="s">
        <v>12</v>
      </c>
      <c r="E662" s="28"/>
      <c r="F662" s="58"/>
      <c r="G662" s="11" t="str">
        <f t="shared" si="83"/>
        <v/>
      </c>
      <c r="H662" s="57"/>
      <c r="I662" s="12" t="str">
        <f t="shared" si="82"/>
        <v/>
      </c>
      <c r="J662" s="56"/>
      <c r="K662" s="13" t="str">
        <f t="shared" si="84"/>
        <v/>
      </c>
      <c r="L662" s="28"/>
      <c r="M662" s="58"/>
      <c r="N662" s="58"/>
      <c r="O662" s="29"/>
      <c r="P662" s="70" t="str">
        <f t="shared" si="86"/>
        <v/>
      </c>
      <c r="Q662" s="27"/>
      <c r="R662" s="28"/>
      <c r="S662" s="58"/>
      <c r="T662" s="29"/>
      <c r="U662" s="50">
        <f t="shared" si="87"/>
        <v>650</v>
      </c>
      <c r="V662" s="72" t="str">
        <f t="shared" si="85"/>
        <v/>
      </c>
      <c r="W662" s="2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>
        <f t="shared" ref="AI662:AI725" si="88">B662</f>
        <v>650</v>
      </c>
      <c r="AJ662" s="58">
        <f t="shared" ref="AJ662:AJ725" si="89">C662</f>
        <v>0</v>
      </c>
      <c r="AK662" s="58"/>
      <c r="AL662" s="17"/>
      <c r="AM662" s="17"/>
      <c r="AN662" s="17"/>
    </row>
    <row r="663" spans="1:40" x14ac:dyDescent="0.15">
      <c r="A663" s="58"/>
      <c r="B663" s="29">
        <v>651</v>
      </c>
      <c r="C663" s="76"/>
      <c r="D663" s="27" t="s">
        <v>12</v>
      </c>
      <c r="E663" s="28"/>
      <c r="F663" s="58"/>
      <c r="G663" s="11" t="str">
        <f t="shared" si="83"/>
        <v/>
      </c>
      <c r="H663" s="57"/>
      <c r="I663" s="12" t="str">
        <f t="shared" si="82"/>
        <v/>
      </c>
      <c r="J663" s="56"/>
      <c r="K663" s="13" t="str">
        <f t="shared" si="84"/>
        <v/>
      </c>
      <c r="L663" s="28"/>
      <c r="M663" s="58"/>
      <c r="N663" s="58"/>
      <c r="O663" s="29"/>
      <c r="P663" s="70" t="str">
        <f t="shared" si="86"/>
        <v/>
      </c>
      <c r="Q663" s="27"/>
      <c r="R663" s="28"/>
      <c r="S663" s="58"/>
      <c r="T663" s="29"/>
      <c r="U663" s="50">
        <f t="shared" si="87"/>
        <v>651</v>
      </c>
      <c r="V663" s="72" t="str">
        <f t="shared" si="85"/>
        <v/>
      </c>
      <c r="W663" s="2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>
        <f t="shared" si="88"/>
        <v>651</v>
      </c>
      <c r="AJ663" s="58">
        <f t="shared" si="89"/>
        <v>0</v>
      </c>
      <c r="AK663" s="58"/>
      <c r="AL663" s="17"/>
      <c r="AM663" s="17"/>
      <c r="AN663" s="17"/>
    </row>
    <row r="664" spans="1:40" x14ac:dyDescent="0.15">
      <c r="A664" s="58"/>
      <c r="B664" s="29">
        <v>652</v>
      </c>
      <c r="C664" s="76"/>
      <c r="D664" s="27" t="s">
        <v>12</v>
      </c>
      <c r="E664" s="28"/>
      <c r="F664" s="58"/>
      <c r="G664" s="11" t="str">
        <f t="shared" si="83"/>
        <v/>
      </c>
      <c r="H664" s="57"/>
      <c r="I664" s="12" t="str">
        <f t="shared" si="82"/>
        <v/>
      </c>
      <c r="J664" s="56"/>
      <c r="K664" s="13" t="str">
        <f t="shared" si="84"/>
        <v/>
      </c>
      <c r="L664" s="28"/>
      <c r="M664" s="58"/>
      <c r="N664" s="58"/>
      <c r="O664" s="29"/>
      <c r="P664" s="70" t="str">
        <f t="shared" si="86"/>
        <v/>
      </c>
      <c r="Q664" s="27"/>
      <c r="R664" s="28"/>
      <c r="S664" s="58"/>
      <c r="T664" s="29"/>
      <c r="U664" s="50">
        <f t="shared" si="87"/>
        <v>652</v>
      </c>
      <c r="V664" s="72" t="str">
        <f t="shared" si="85"/>
        <v/>
      </c>
      <c r="W664" s="2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>
        <f t="shared" si="88"/>
        <v>652</v>
      </c>
      <c r="AJ664" s="58">
        <f t="shared" si="89"/>
        <v>0</v>
      </c>
      <c r="AK664" s="58"/>
      <c r="AL664" s="17"/>
      <c r="AM664" s="17"/>
      <c r="AN664" s="17"/>
    </row>
    <row r="665" spans="1:40" x14ac:dyDescent="0.15">
      <c r="A665" s="58"/>
      <c r="B665" s="29">
        <v>653</v>
      </c>
      <c r="C665" s="76"/>
      <c r="D665" s="27" t="s">
        <v>12</v>
      </c>
      <c r="E665" s="28"/>
      <c r="F665" s="58"/>
      <c r="G665" s="11" t="str">
        <f t="shared" si="83"/>
        <v/>
      </c>
      <c r="H665" s="57"/>
      <c r="I665" s="12" t="str">
        <f t="shared" si="82"/>
        <v/>
      </c>
      <c r="J665" s="56"/>
      <c r="K665" s="13" t="str">
        <f t="shared" si="84"/>
        <v/>
      </c>
      <c r="L665" s="28"/>
      <c r="M665" s="58"/>
      <c r="N665" s="58"/>
      <c r="O665" s="29"/>
      <c r="P665" s="70" t="str">
        <f t="shared" si="86"/>
        <v/>
      </c>
      <c r="Q665" s="27"/>
      <c r="R665" s="28"/>
      <c r="S665" s="58"/>
      <c r="T665" s="29"/>
      <c r="U665" s="50">
        <f t="shared" si="87"/>
        <v>653</v>
      </c>
      <c r="V665" s="72" t="str">
        <f t="shared" si="85"/>
        <v/>
      </c>
      <c r="W665" s="2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>
        <f t="shared" si="88"/>
        <v>653</v>
      </c>
      <c r="AJ665" s="58">
        <f t="shared" si="89"/>
        <v>0</v>
      </c>
      <c r="AK665" s="58"/>
      <c r="AL665" s="17"/>
      <c r="AM665" s="17"/>
      <c r="AN665" s="17"/>
    </row>
    <row r="666" spans="1:40" x14ac:dyDescent="0.15">
      <c r="A666" s="58"/>
      <c r="B666" s="29">
        <v>654</v>
      </c>
      <c r="C666" s="76"/>
      <c r="D666" s="27" t="s">
        <v>12</v>
      </c>
      <c r="E666" s="28"/>
      <c r="F666" s="58"/>
      <c r="G666" s="11" t="str">
        <f t="shared" si="83"/>
        <v/>
      </c>
      <c r="H666" s="57"/>
      <c r="I666" s="12" t="str">
        <f t="shared" si="82"/>
        <v/>
      </c>
      <c r="J666" s="56"/>
      <c r="K666" s="13" t="str">
        <f t="shared" si="84"/>
        <v/>
      </c>
      <c r="L666" s="28"/>
      <c r="M666" s="58"/>
      <c r="N666" s="58"/>
      <c r="O666" s="29"/>
      <c r="P666" s="70" t="str">
        <f t="shared" si="86"/>
        <v/>
      </c>
      <c r="Q666" s="27"/>
      <c r="R666" s="28"/>
      <c r="S666" s="58"/>
      <c r="T666" s="29"/>
      <c r="U666" s="50">
        <f t="shared" si="87"/>
        <v>654</v>
      </c>
      <c r="V666" s="72" t="str">
        <f t="shared" si="85"/>
        <v/>
      </c>
      <c r="W666" s="2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>
        <f t="shared" si="88"/>
        <v>654</v>
      </c>
      <c r="AJ666" s="58">
        <f t="shared" si="89"/>
        <v>0</v>
      </c>
      <c r="AK666" s="58"/>
      <c r="AL666" s="17"/>
      <c r="AM666" s="17"/>
      <c r="AN666" s="17"/>
    </row>
    <row r="667" spans="1:40" x14ac:dyDescent="0.15">
      <c r="A667" s="58"/>
      <c r="B667" s="29">
        <v>655</v>
      </c>
      <c r="C667" s="76"/>
      <c r="D667" s="27" t="s">
        <v>12</v>
      </c>
      <c r="E667" s="28"/>
      <c r="F667" s="58"/>
      <c r="G667" s="11" t="str">
        <f t="shared" si="83"/>
        <v/>
      </c>
      <c r="H667" s="57"/>
      <c r="I667" s="12" t="str">
        <f t="shared" si="82"/>
        <v/>
      </c>
      <c r="J667" s="56"/>
      <c r="K667" s="13" t="str">
        <f t="shared" si="84"/>
        <v/>
      </c>
      <c r="L667" s="28"/>
      <c r="M667" s="58"/>
      <c r="N667" s="58"/>
      <c r="O667" s="29"/>
      <c r="P667" s="70" t="str">
        <f t="shared" si="86"/>
        <v/>
      </c>
      <c r="Q667" s="27"/>
      <c r="R667" s="28"/>
      <c r="S667" s="58"/>
      <c r="T667" s="29"/>
      <c r="U667" s="50">
        <f t="shared" si="87"/>
        <v>655</v>
      </c>
      <c r="V667" s="72" t="str">
        <f t="shared" si="85"/>
        <v/>
      </c>
      <c r="W667" s="2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>
        <f t="shared" si="88"/>
        <v>655</v>
      </c>
      <c r="AJ667" s="58">
        <f t="shared" si="89"/>
        <v>0</v>
      </c>
      <c r="AK667" s="58"/>
      <c r="AL667" s="17"/>
      <c r="AM667" s="17"/>
      <c r="AN667" s="17"/>
    </row>
    <row r="668" spans="1:40" x14ac:dyDescent="0.15">
      <c r="A668" s="58"/>
      <c r="B668" s="29">
        <v>656</v>
      </c>
      <c r="C668" s="76"/>
      <c r="D668" s="27" t="s">
        <v>12</v>
      </c>
      <c r="E668" s="28"/>
      <c r="F668" s="58"/>
      <c r="G668" s="11" t="str">
        <f t="shared" si="83"/>
        <v/>
      </c>
      <c r="H668" s="57"/>
      <c r="I668" s="12" t="str">
        <f t="shared" si="82"/>
        <v/>
      </c>
      <c r="J668" s="56"/>
      <c r="K668" s="13" t="str">
        <f t="shared" si="84"/>
        <v/>
      </c>
      <c r="L668" s="28"/>
      <c r="M668" s="58"/>
      <c r="N668" s="58"/>
      <c r="O668" s="29"/>
      <c r="P668" s="70" t="str">
        <f t="shared" si="86"/>
        <v/>
      </c>
      <c r="Q668" s="27"/>
      <c r="R668" s="28"/>
      <c r="S668" s="58"/>
      <c r="T668" s="29"/>
      <c r="U668" s="50">
        <f t="shared" si="87"/>
        <v>656</v>
      </c>
      <c r="V668" s="72" t="str">
        <f t="shared" si="85"/>
        <v/>
      </c>
      <c r="W668" s="2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>
        <f t="shared" si="88"/>
        <v>656</v>
      </c>
      <c r="AJ668" s="58">
        <f t="shared" si="89"/>
        <v>0</v>
      </c>
      <c r="AK668" s="58"/>
      <c r="AL668" s="17"/>
      <c r="AM668" s="17"/>
      <c r="AN668" s="17"/>
    </row>
    <row r="669" spans="1:40" x14ac:dyDescent="0.15">
      <c r="A669" s="58"/>
      <c r="B669" s="29">
        <v>657</v>
      </c>
      <c r="C669" s="76"/>
      <c r="D669" s="27" t="s">
        <v>12</v>
      </c>
      <c r="E669" s="28"/>
      <c r="F669" s="58"/>
      <c r="G669" s="11" t="str">
        <f t="shared" si="83"/>
        <v/>
      </c>
      <c r="H669" s="57"/>
      <c r="I669" s="12" t="str">
        <f t="shared" si="82"/>
        <v/>
      </c>
      <c r="J669" s="56"/>
      <c r="K669" s="13" t="str">
        <f t="shared" si="84"/>
        <v/>
      </c>
      <c r="L669" s="28"/>
      <c r="M669" s="58"/>
      <c r="N669" s="58"/>
      <c r="O669" s="29"/>
      <c r="P669" s="70" t="str">
        <f t="shared" si="86"/>
        <v/>
      </c>
      <c r="Q669" s="27"/>
      <c r="R669" s="28"/>
      <c r="S669" s="58"/>
      <c r="T669" s="29"/>
      <c r="U669" s="50">
        <f t="shared" si="87"/>
        <v>657</v>
      </c>
      <c r="V669" s="72" t="str">
        <f t="shared" si="85"/>
        <v/>
      </c>
      <c r="W669" s="2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>
        <f t="shared" si="88"/>
        <v>657</v>
      </c>
      <c r="AJ669" s="58">
        <f t="shared" si="89"/>
        <v>0</v>
      </c>
      <c r="AK669" s="58"/>
      <c r="AL669" s="17"/>
      <c r="AM669" s="17"/>
      <c r="AN669" s="17"/>
    </row>
    <row r="670" spans="1:40" x14ac:dyDescent="0.15">
      <c r="A670" s="58"/>
      <c r="B670" s="29">
        <v>658</v>
      </c>
      <c r="C670" s="76"/>
      <c r="D670" s="27" t="s">
        <v>12</v>
      </c>
      <c r="E670" s="28"/>
      <c r="F670" s="58"/>
      <c r="G670" s="11" t="str">
        <f t="shared" si="83"/>
        <v/>
      </c>
      <c r="H670" s="57"/>
      <c r="I670" s="12" t="str">
        <f t="shared" si="82"/>
        <v/>
      </c>
      <c r="J670" s="56"/>
      <c r="K670" s="13" t="str">
        <f t="shared" si="84"/>
        <v/>
      </c>
      <c r="L670" s="28"/>
      <c r="M670" s="58"/>
      <c r="N670" s="58"/>
      <c r="O670" s="29"/>
      <c r="P670" s="70" t="str">
        <f t="shared" si="86"/>
        <v/>
      </c>
      <c r="Q670" s="27"/>
      <c r="R670" s="28"/>
      <c r="S670" s="58"/>
      <c r="T670" s="29"/>
      <c r="U670" s="50">
        <f t="shared" si="87"/>
        <v>658</v>
      </c>
      <c r="V670" s="72" t="str">
        <f t="shared" si="85"/>
        <v/>
      </c>
      <c r="W670" s="2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>
        <f t="shared" si="88"/>
        <v>658</v>
      </c>
      <c r="AJ670" s="58">
        <f t="shared" si="89"/>
        <v>0</v>
      </c>
      <c r="AK670" s="58"/>
      <c r="AL670" s="17"/>
      <c r="AM670" s="17"/>
      <c r="AN670" s="17"/>
    </row>
    <row r="671" spans="1:40" x14ac:dyDescent="0.15">
      <c r="A671" s="58"/>
      <c r="B671" s="29">
        <v>659</v>
      </c>
      <c r="C671" s="76"/>
      <c r="D671" s="27" t="s">
        <v>12</v>
      </c>
      <c r="E671" s="28"/>
      <c r="F671" s="58"/>
      <c r="G671" s="11" t="str">
        <f t="shared" si="83"/>
        <v/>
      </c>
      <c r="H671" s="57"/>
      <c r="I671" s="12" t="str">
        <f t="shared" si="82"/>
        <v/>
      </c>
      <c r="J671" s="56"/>
      <c r="K671" s="13" t="str">
        <f t="shared" si="84"/>
        <v/>
      </c>
      <c r="L671" s="28"/>
      <c r="M671" s="58"/>
      <c r="N671" s="58"/>
      <c r="O671" s="29"/>
      <c r="P671" s="70" t="str">
        <f t="shared" si="86"/>
        <v/>
      </c>
      <c r="Q671" s="27"/>
      <c r="R671" s="28"/>
      <c r="S671" s="58"/>
      <c r="T671" s="29"/>
      <c r="U671" s="50">
        <f t="shared" si="87"/>
        <v>659</v>
      </c>
      <c r="V671" s="72" t="str">
        <f t="shared" si="85"/>
        <v/>
      </c>
      <c r="W671" s="2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>
        <f t="shared" si="88"/>
        <v>659</v>
      </c>
      <c r="AJ671" s="58">
        <f t="shared" si="89"/>
        <v>0</v>
      </c>
      <c r="AK671" s="58"/>
      <c r="AL671" s="17"/>
      <c r="AM671" s="17"/>
      <c r="AN671" s="17"/>
    </row>
    <row r="672" spans="1:40" x14ac:dyDescent="0.15">
      <c r="A672" s="58"/>
      <c r="B672" s="29">
        <v>660</v>
      </c>
      <c r="C672" s="76"/>
      <c r="D672" s="27" t="s">
        <v>12</v>
      </c>
      <c r="E672" s="28"/>
      <c r="F672" s="58"/>
      <c r="G672" s="11" t="str">
        <f t="shared" si="83"/>
        <v/>
      </c>
      <c r="H672" s="57"/>
      <c r="I672" s="12" t="str">
        <f t="shared" si="82"/>
        <v/>
      </c>
      <c r="J672" s="56"/>
      <c r="K672" s="13" t="str">
        <f t="shared" si="84"/>
        <v/>
      </c>
      <c r="L672" s="28"/>
      <c r="M672" s="58"/>
      <c r="N672" s="58"/>
      <c r="O672" s="29"/>
      <c r="P672" s="70" t="str">
        <f t="shared" si="86"/>
        <v/>
      </c>
      <c r="Q672" s="27"/>
      <c r="R672" s="28"/>
      <c r="S672" s="58"/>
      <c r="T672" s="29"/>
      <c r="U672" s="50">
        <f t="shared" si="87"/>
        <v>660</v>
      </c>
      <c r="V672" s="72" t="str">
        <f t="shared" si="85"/>
        <v/>
      </c>
      <c r="W672" s="2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>
        <f t="shared" si="88"/>
        <v>660</v>
      </c>
      <c r="AJ672" s="58">
        <f t="shared" si="89"/>
        <v>0</v>
      </c>
      <c r="AK672" s="58"/>
      <c r="AL672" s="17"/>
      <c r="AM672" s="17"/>
      <c r="AN672" s="17"/>
    </row>
    <row r="673" spans="1:40" x14ac:dyDescent="0.15">
      <c r="A673" s="58"/>
      <c r="B673" s="29">
        <v>661</v>
      </c>
      <c r="C673" s="76"/>
      <c r="D673" s="27" t="s">
        <v>12</v>
      </c>
      <c r="E673" s="28"/>
      <c r="F673" s="58"/>
      <c r="G673" s="11" t="str">
        <f t="shared" si="83"/>
        <v/>
      </c>
      <c r="H673" s="57"/>
      <c r="I673" s="12" t="str">
        <f t="shared" si="82"/>
        <v/>
      </c>
      <c r="J673" s="56"/>
      <c r="K673" s="13" t="str">
        <f t="shared" si="84"/>
        <v/>
      </c>
      <c r="L673" s="28"/>
      <c r="M673" s="58"/>
      <c r="N673" s="58"/>
      <c r="O673" s="29"/>
      <c r="P673" s="70" t="str">
        <f t="shared" si="86"/>
        <v/>
      </c>
      <c r="Q673" s="27"/>
      <c r="R673" s="28"/>
      <c r="S673" s="58"/>
      <c r="T673" s="29"/>
      <c r="U673" s="50">
        <f t="shared" si="87"/>
        <v>661</v>
      </c>
      <c r="V673" s="72" t="str">
        <f t="shared" si="85"/>
        <v/>
      </c>
      <c r="W673" s="2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>
        <f t="shared" si="88"/>
        <v>661</v>
      </c>
      <c r="AJ673" s="58">
        <f t="shared" si="89"/>
        <v>0</v>
      </c>
      <c r="AK673" s="58"/>
      <c r="AL673" s="17"/>
      <c r="AM673" s="17"/>
      <c r="AN673" s="17"/>
    </row>
    <row r="674" spans="1:40" x14ac:dyDescent="0.15">
      <c r="A674" s="58"/>
      <c r="B674" s="29">
        <v>662</v>
      </c>
      <c r="C674" s="76"/>
      <c r="D674" s="27" t="s">
        <v>12</v>
      </c>
      <c r="E674" s="28"/>
      <c r="F674" s="58"/>
      <c r="G674" s="11" t="str">
        <f t="shared" si="83"/>
        <v/>
      </c>
      <c r="H674" s="57"/>
      <c r="I674" s="12" t="str">
        <f t="shared" si="82"/>
        <v/>
      </c>
      <c r="J674" s="56"/>
      <c r="K674" s="13" t="str">
        <f t="shared" si="84"/>
        <v/>
      </c>
      <c r="L674" s="28"/>
      <c r="M674" s="58"/>
      <c r="N674" s="58"/>
      <c r="O674" s="29"/>
      <c r="P674" s="70" t="str">
        <f t="shared" si="86"/>
        <v/>
      </c>
      <c r="Q674" s="27"/>
      <c r="R674" s="28"/>
      <c r="S674" s="58"/>
      <c r="T674" s="29"/>
      <c r="U674" s="50">
        <f t="shared" si="87"/>
        <v>662</v>
      </c>
      <c r="V674" s="72" t="str">
        <f t="shared" si="85"/>
        <v/>
      </c>
      <c r="W674" s="2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>
        <f t="shared" si="88"/>
        <v>662</v>
      </c>
      <c r="AJ674" s="58">
        <f t="shared" si="89"/>
        <v>0</v>
      </c>
      <c r="AK674" s="58"/>
      <c r="AL674" s="17"/>
      <c r="AM674" s="17"/>
      <c r="AN674" s="17"/>
    </row>
    <row r="675" spans="1:40" x14ac:dyDescent="0.15">
      <c r="A675" s="58"/>
      <c r="B675" s="29">
        <v>663</v>
      </c>
      <c r="C675" s="76"/>
      <c r="D675" s="27" t="s">
        <v>12</v>
      </c>
      <c r="E675" s="28"/>
      <c r="F675" s="58"/>
      <c r="G675" s="11" t="str">
        <f t="shared" si="83"/>
        <v/>
      </c>
      <c r="H675" s="57"/>
      <c r="I675" s="12" t="str">
        <f t="shared" si="82"/>
        <v/>
      </c>
      <c r="J675" s="56"/>
      <c r="K675" s="13" t="str">
        <f t="shared" si="84"/>
        <v/>
      </c>
      <c r="L675" s="28"/>
      <c r="M675" s="58"/>
      <c r="N675" s="58"/>
      <c r="O675" s="29"/>
      <c r="P675" s="70" t="str">
        <f t="shared" si="86"/>
        <v/>
      </c>
      <c r="Q675" s="27"/>
      <c r="R675" s="28"/>
      <c r="S675" s="58"/>
      <c r="T675" s="29"/>
      <c r="U675" s="50">
        <f t="shared" si="87"/>
        <v>663</v>
      </c>
      <c r="V675" s="72" t="str">
        <f t="shared" si="85"/>
        <v/>
      </c>
      <c r="W675" s="2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>
        <f t="shared" si="88"/>
        <v>663</v>
      </c>
      <c r="AJ675" s="58">
        <f t="shared" si="89"/>
        <v>0</v>
      </c>
      <c r="AK675" s="58"/>
      <c r="AL675" s="17"/>
      <c r="AM675" s="17"/>
      <c r="AN675" s="17"/>
    </row>
    <row r="676" spans="1:40" x14ac:dyDescent="0.15">
      <c r="A676" s="58"/>
      <c r="B676" s="29">
        <v>664</v>
      </c>
      <c r="C676" s="76"/>
      <c r="D676" s="27" t="s">
        <v>12</v>
      </c>
      <c r="E676" s="28"/>
      <c r="F676" s="58"/>
      <c r="G676" s="11" t="str">
        <f t="shared" si="83"/>
        <v/>
      </c>
      <c r="H676" s="57"/>
      <c r="I676" s="12" t="str">
        <f t="shared" si="82"/>
        <v/>
      </c>
      <c r="J676" s="56"/>
      <c r="K676" s="13" t="str">
        <f t="shared" si="84"/>
        <v/>
      </c>
      <c r="L676" s="28"/>
      <c r="M676" s="58"/>
      <c r="N676" s="58"/>
      <c r="O676" s="29"/>
      <c r="P676" s="70" t="str">
        <f t="shared" si="86"/>
        <v/>
      </c>
      <c r="Q676" s="27"/>
      <c r="R676" s="28"/>
      <c r="S676" s="58"/>
      <c r="T676" s="29"/>
      <c r="U676" s="50">
        <f t="shared" si="87"/>
        <v>664</v>
      </c>
      <c r="V676" s="72" t="str">
        <f t="shared" si="85"/>
        <v/>
      </c>
      <c r="W676" s="2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>
        <f t="shared" si="88"/>
        <v>664</v>
      </c>
      <c r="AJ676" s="58">
        <f t="shared" si="89"/>
        <v>0</v>
      </c>
      <c r="AK676" s="58"/>
      <c r="AL676" s="17"/>
      <c r="AM676" s="17"/>
      <c r="AN676" s="17"/>
    </row>
    <row r="677" spans="1:40" x14ac:dyDescent="0.15">
      <c r="A677" s="58"/>
      <c r="B677" s="29">
        <v>665</v>
      </c>
      <c r="C677" s="76"/>
      <c r="D677" s="27" t="s">
        <v>12</v>
      </c>
      <c r="E677" s="28"/>
      <c r="F677" s="58"/>
      <c r="G677" s="11" t="str">
        <f t="shared" si="83"/>
        <v/>
      </c>
      <c r="H677" s="57"/>
      <c r="I677" s="12" t="str">
        <f t="shared" si="82"/>
        <v/>
      </c>
      <c r="J677" s="56"/>
      <c r="K677" s="13" t="str">
        <f t="shared" si="84"/>
        <v/>
      </c>
      <c r="L677" s="28"/>
      <c r="M677" s="58"/>
      <c r="N677" s="58"/>
      <c r="O677" s="29"/>
      <c r="P677" s="70" t="str">
        <f t="shared" si="86"/>
        <v/>
      </c>
      <c r="Q677" s="27"/>
      <c r="R677" s="28"/>
      <c r="S677" s="58"/>
      <c r="T677" s="29"/>
      <c r="U677" s="50">
        <f t="shared" si="87"/>
        <v>665</v>
      </c>
      <c r="V677" s="72" t="str">
        <f t="shared" si="85"/>
        <v/>
      </c>
      <c r="W677" s="2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>
        <f t="shared" si="88"/>
        <v>665</v>
      </c>
      <c r="AJ677" s="58">
        <f t="shared" si="89"/>
        <v>0</v>
      </c>
      <c r="AK677" s="58"/>
      <c r="AL677" s="17"/>
      <c r="AM677" s="17"/>
      <c r="AN677" s="17"/>
    </row>
    <row r="678" spans="1:40" x14ac:dyDescent="0.15">
      <c r="A678" s="58"/>
      <c r="B678" s="29">
        <v>666</v>
      </c>
      <c r="C678" s="76"/>
      <c r="D678" s="27" t="s">
        <v>12</v>
      </c>
      <c r="E678" s="28"/>
      <c r="F678" s="58"/>
      <c r="G678" s="11" t="str">
        <f t="shared" si="83"/>
        <v/>
      </c>
      <c r="H678" s="57"/>
      <c r="I678" s="12" t="str">
        <f t="shared" si="82"/>
        <v/>
      </c>
      <c r="J678" s="56"/>
      <c r="K678" s="13" t="str">
        <f t="shared" si="84"/>
        <v/>
      </c>
      <c r="L678" s="28"/>
      <c r="M678" s="58"/>
      <c r="N678" s="58"/>
      <c r="O678" s="29"/>
      <c r="P678" s="70" t="str">
        <f t="shared" si="86"/>
        <v/>
      </c>
      <c r="Q678" s="27"/>
      <c r="R678" s="28"/>
      <c r="S678" s="58"/>
      <c r="T678" s="29"/>
      <c r="U678" s="50">
        <f t="shared" si="87"/>
        <v>666</v>
      </c>
      <c r="V678" s="72" t="str">
        <f t="shared" si="85"/>
        <v/>
      </c>
      <c r="W678" s="2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>
        <f t="shared" si="88"/>
        <v>666</v>
      </c>
      <c r="AJ678" s="58">
        <f t="shared" si="89"/>
        <v>0</v>
      </c>
      <c r="AK678" s="58"/>
      <c r="AL678" s="17"/>
      <c r="AM678" s="17"/>
      <c r="AN678" s="17"/>
    </row>
    <row r="679" spans="1:40" x14ac:dyDescent="0.15">
      <c r="A679" s="58"/>
      <c r="B679" s="29">
        <v>667</v>
      </c>
      <c r="C679" s="76"/>
      <c r="D679" s="27" t="s">
        <v>12</v>
      </c>
      <c r="E679" s="28"/>
      <c r="F679" s="58"/>
      <c r="G679" s="11" t="str">
        <f t="shared" si="83"/>
        <v/>
      </c>
      <c r="H679" s="57"/>
      <c r="I679" s="12" t="str">
        <f t="shared" si="82"/>
        <v/>
      </c>
      <c r="J679" s="56"/>
      <c r="K679" s="13" t="str">
        <f t="shared" si="84"/>
        <v/>
      </c>
      <c r="L679" s="28"/>
      <c r="M679" s="58"/>
      <c r="N679" s="58"/>
      <c r="O679" s="29"/>
      <c r="P679" s="70" t="str">
        <f t="shared" si="86"/>
        <v/>
      </c>
      <c r="Q679" s="27"/>
      <c r="R679" s="28"/>
      <c r="S679" s="58"/>
      <c r="T679" s="29"/>
      <c r="U679" s="50">
        <f t="shared" si="87"/>
        <v>667</v>
      </c>
      <c r="V679" s="72" t="str">
        <f t="shared" si="85"/>
        <v/>
      </c>
      <c r="W679" s="2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>
        <f t="shared" si="88"/>
        <v>667</v>
      </c>
      <c r="AJ679" s="58">
        <f t="shared" si="89"/>
        <v>0</v>
      </c>
      <c r="AK679" s="58"/>
      <c r="AL679" s="17"/>
      <c r="AM679" s="17"/>
      <c r="AN679" s="17"/>
    </row>
    <row r="680" spans="1:40" x14ac:dyDescent="0.15">
      <c r="A680" s="58"/>
      <c r="B680" s="29">
        <v>668</v>
      </c>
      <c r="C680" s="76"/>
      <c r="D680" s="27" t="s">
        <v>12</v>
      </c>
      <c r="E680" s="28"/>
      <c r="F680" s="58"/>
      <c r="G680" s="11" t="str">
        <f t="shared" si="83"/>
        <v/>
      </c>
      <c r="H680" s="57"/>
      <c r="I680" s="12" t="str">
        <f t="shared" si="82"/>
        <v/>
      </c>
      <c r="J680" s="56"/>
      <c r="K680" s="13" t="str">
        <f t="shared" si="84"/>
        <v/>
      </c>
      <c r="L680" s="28"/>
      <c r="M680" s="58"/>
      <c r="N680" s="58"/>
      <c r="O680" s="29"/>
      <c r="P680" s="70" t="str">
        <f t="shared" si="86"/>
        <v/>
      </c>
      <c r="Q680" s="27"/>
      <c r="R680" s="28"/>
      <c r="S680" s="58"/>
      <c r="T680" s="29"/>
      <c r="U680" s="50">
        <f t="shared" si="87"/>
        <v>668</v>
      </c>
      <c r="V680" s="72" t="str">
        <f t="shared" si="85"/>
        <v/>
      </c>
      <c r="W680" s="2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>
        <f t="shared" si="88"/>
        <v>668</v>
      </c>
      <c r="AJ680" s="58">
        <f t="shared" si="89"/>
        <v>0</v>
      </c>
      <c r="AK680" s="58"/>
      <c r="AL680" s="17"/>
      <c r="AM680" s="17"/>
      <c r="AN680" s="17"/>
    </row>
    <row r="681" spans="1:40" x14ac:dyDescent="0.15">
      <c r="A681" s="58"/>
      <c r="B681" s="29">
        <v>669</v>
      </c>
      <c r="C681" s="76"/>
      <c r="D681" s="27" t="s">
        <v>12</v>
      </c>
      <c r="E681" s="28"/>
      <c r="F681" s="58"/>
      <c r="G681" s="11" t="str">
        <f t="shared" si="83"/>
        <v/>
      </c>
      <c r="H681" s="57"/>
      <c r="I681" s="12" t="str">
        <f t="shared" si="82"/>
        <v/>
      </c>
      <c r="J681" s="56"/>
      <c r="K681" s="13" t="str">
        <f t="shared" si="84"/>
        <v/>
      </c>
      <c r="L681" s="28"/>
      <c r="M681" s="58"/>
      <c r="N681" s="58"/>
      <c r="O681" s="29"/>
      <c r="P681" s="70" t="str">
        <f t="shared" si="86"/>
        <v/>
      </c>
      <c r="Q681" s="27"/>
      <c r="R681" s="28"/>
      <c r="S681" s="58"/>
      <c r="T681" s="29"/>
      <c r="U681" s="50">
        <f t="shared" si="87"/>
        <v>669</v>
      </c>
      <c r="V681" s="72" t="str">
        <f t="shared" si="85"/>
        <v/>
      </c>
      <c r="W681" s="2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>
        <f t="shared" si="88"/>
        <v>669</v>
      </c>
      <c r="AJ681" s="58">
        <f t="shared" si="89"/>
        <v>0</v>
      </c>
      <c r="AK681" s="58"/>
      <c r="AL681" s="17"/>
      <c r="AM681" s="17"/>
      <c r="AN681" s="17"/>
    </row>
    <row r="682" spans="1:40" x14ac:dyDescent="0.15">
      <c r="A682" s="58"/>
      <c r="B682" s="29">
        <v>670</v>
      </c>
      <c r="C682" s="76"/>
      <c r="D682" s="27" t="s">
        <v>12</v>
      </c>
      <c r="E682" s="28"/>
      <c r="F682" s="58"/>
      <c r="G682" s="11" t="str">
        <f t="shared" si="83"/>
        <v/>
      </c>
      <c r="H682" s="57"/>
      <c r="I682" s="12" t="str">
        <f t="shared" si="82"/>
        <v/>
      </c>
      <c r="J682" s="56"/>
      <c r="K682" s="13" t="str">
        <f t="shared" si="84"/>
        <v/>
      </c>
      <c r="L682" s="28"/>
      <c r="M682" s="58"/>
      <c r="N682" s="58"/>
      <c r="O682" s="29"/>
      <c r="P682" s="70" t="str">
        <f t="shared" si="86"/>
        <v/>
      </c>
      <c r="Q682" s="27"/>
      <c r="R682" s="28"/>
      <c r="S682" s="58"/>
      <c r="T682" s="29"/>
      <c r="U682" s="50">
        <f t="shared" si="87"/>
        <v>670</v>
      </c>
      <c r="V682" s="72" t="str">
        <f t="shared" si="85"/>
        <v/>
      </c>
      <c r="W682" s="2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>
        <f t="shared" si="88"/>
        <v>670</v>
      </c>
      <c r="AJ682" s="58">
        <f t="shared" si="89"/>
        <v>0</v>
      </c>
      <c r="AK682" s="58"/>
      <c r="AL682" s="17"/>
      <c r="AM682" s="17"/>
      <c r="AN682" s="17"/>
    </row>
    <row r="683" spans="1:40" x14ac:dyDescent="0.15">
      <c r="A683" s="58"/>
      <c r="B683" s="29">
        <v>671</v>
      </c>
      <c r="C683" s="76"/>
      <c r="D683" s="27" t="s">
        <v>12</v>
      </c>
      <c r="E683" s="28"/>
      <c r="F683" s="58"/>
      <c r="G683" s="11" t="str">
        <f t="shared" si="83"/>
        <v/>
      </c>
      <c r="H683" s="57"/>
      <c r="I683" s="12" t="str">
        <f t="shared" si="82"/>
        <v/>
      </c>
      <c r="J683" s="56"/>
      <c r="K683" s="13" t="str">
        <f t="shared" si="84"/>
        <v/>
      </c>
      <c r="L683" s="28"/>
      <c r="M683" s="58"/>
      <c r="N683" s="58"/>
      <c r="O683" s="29"/>
      <c r="P683" s="70" t="str">
        <f t="shared" si="86"/>
        <v/>
      </c>
      <c r="Q683" s="27"/>
      <c r="R683" s="28"/>
      <c r="S683" s="58"/>
      <c r="T683" s="29"/>
      <c r="U683" s="50">
        <f t="shared" si="87"/>
        <v>671</v>
      </c>
      <c r="V683" s="72" t="str">
        <f t="shared" si="85"/>
        <v/>
      </c>
      <c r="W683" s="2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>
        <f t="shared" si="88"/>
        <v>671</v>
      </c>
      <c r="AJ683" s="58">
        <f t="shared" si="89"/>
        <v>0</v>
      </c>
      <c r="AK683" s="58"/>
      <c r="AL683" s="17"/>
      <c r="AM683" s="17"/>
      <c r="AN683" s="17"/>
    </row>
    <row r="684" spans="1:40" x14ac:dyDescent="0.15">
      <c r="A684" s="58"/>
      <c r="B684" s="29">
        <v>672</v>
      </c>
      <c r="C684" s="76"/>
      <c r="D684" s="27" t="s">
        <v>12</v>
      </c>
      <c r="E684" s="28"/>
      <c r="F684" s="58"/>
      <c r="G684" s="11" t="str">
        <f t="shared" si="83"/>
        <v/>
      </c>
      <c r="H684" s="57"/>
      <c r="I684" s="12" t="str">
        <f t="shared" si="82"/>
        <v/>
      </c>
      <c r="J684" s="56"/>
      <c r="K684" s="13" t="str">
        <f t="shared" si="84"/>
        <v/>
      </c>
      <c r="L684" s="28"/>
      <c r="M684" s="58"/>
      <c r="N684" s="58"/>
      <c r="O684" s="29"/>
      <c r="P684" s="70" t="str">
        <f t="shared" si="86"/>
        <v/>
      </c>
      <c r="Q684" s="27"/>
      <c r="R684" s="28"/>
      <c r="S684" s="58"/>
      <c r="T684" s="29"/>
      <c r="U684" s="50">
        <f t="shared" si="87"/>
        <v>672</v>
      </c>
      <c r="V684" s="72" t="str">
        <f t="shared" si="85"/>
        <v/>
      </c>
      <c r="W684" s="2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>
        <f t="shared" si="88"/>
        <v>672</v>
      </c>
      <c r="AJ684" s="58">
        <f t="shared" si="89"/>
        <v>0</v>
      </c>
      <c r="AK684" s="58"/>
      <c r="AL684" s="17"/>
      <c r="AM684" s="17"/>
      <c r="AN684" s="17"/>
    </row>
    <row r="685" spans="1:40" x14ac:dyDescent="0.15">
      <c r="A685" s="58"/>
      <c r="B685" s="29">
        <v>673</v>
      </c>
      <c r="C685" s="76"/>
      <c r="D685" s="27" t="s">
        <v>12</v>
      </c>
      <c r="E685" s="28"/>
      <c r="F685" s="58"/>
      <c r="G685" s="11" t="str">
        <f t="shared" si="83"/>
        <v/>
      </c>
      <c r="H685" s="57"/>
      <c r="I685" s="12" t="str">
        <f t="shared" si="82"/>
        <v/>
      </c>
      <c r="J685" s="56"/>
      <c r="K685" s="13" t="str">
        <f t="shared" si="84"/>
        <v/>
      </c>
      <c r="L685" s="28"/>
      <c r="M685" s="58"/>
      <c r="N685" s="58"/>
      <c r="O685" s="29"/>
      <c r="P685" s="70" t="str">
        <f t="shared" si="86"/>
        <v/>
      </c>
      <c r="Q685" s="27"/>
      <c r="R685" s="28"/>
      <c r="S685" s="58"/>
      <c r="T685" s="29"/>
      <c r="U685" s="50">
        <f t="shared" si="87"/>
        <v>673</v>
      </c>
      <c r="V685" s="72" t="str">
        <f t="shared" si="85"/>
        <v/>
      </c>
      <c r="W685" s="2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>
        <f t="shared" si="88"/>
        <v>673</v>
      </c>
      <c r="AJ685" s="58">
        <f t="shared" si="89"/>
        <v>0</v>
      </c>
      <c r="AK685" s="58"/>
      <c r="AL685" s="17"/>
      <c r="AM685" s="17"/>
      <c r="AN685" s="17"/>
    </row>
    <row r="686" spans="1:40" x14ac:dyDescent="0.15">
      <c r="A686" s="58"/>
      <c r="B686" s="29">
        <v>674</v>
      </c>
      <c r="C686" s="76"/>
      <c r="D686" s="27" t="s">
        <v>12</v>
      </c>
      <c r="E686" s="28"/>
      <c r="F686" s="58"/>
      <c r="G686" s="11" t="str">
        <f t="shared" si="83"/>
        <v/>
      </c>
      <c r="H686" s="57"/>
      <c r="I686" s="12" t="str">
        <f t="shared" si="82"/>
        <v/>
      </c>
      <c r="J686" s="56"/>
      <c r="K686" s="13" t="str">
        <f t="shared" si="84"/>
        <v/>
      </c>
      <c r="L686" s="28"/>
      <c r="M686" s="58"/>
      <c r="N686" s="58"/>
      <c r="O686" s="29"/>
      <c r="P686" s="70" t="str">
        <f t="shared" si="86"/>
        <v/>
      </c>
      <c r="Q686" s="27"/>
      <c r="R686" s="28"/>
      <c r="S686" s="58"/>
      <c r="T686" s="29"/>
      <c r="U686" s="50">
        <f t="shared" si="87"/>
        <v>674</v>
      </c>
      <c r="V686" s="72" t="str">
        <f t="shared" si="85"/>
        <v/>
      </c>
      <c r="W686" s="2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>
        <f t="shared" si="88"/>
        <v>674</v>
      </c>
      <c r="AJ686" s="58">
        <f t="shared" si="89"/>
        <v>0</v>
      </c>
      <c r="AK686" s="58"/>
      <c r="AL686" s="17"/>
      <c r="AM686" s="17"/>
      <c r="AN686" s="17"/>
    </row>
    <row r="687" spans="1:40" x14ac:dyDescent="0.15">
      <c r="A687" s="58"/>
      <c r="B687" s="29">
        <v>675</v>
      </c>
      <c r="C687" s="76"/>
      <c r="D687" s="27" t="s">
        <v>12</v>
      </c>
      <c r="E687" s="28"/>
      <c r="F687" s="58"/>
      <c r="G687" s="11" t="str">
        <f t="shared" si="83"/>
        <v/>
      </c>
      <c r="H687" s="57"/>
      <c r="I687" s="12" t="str">
        <f t="shared" si="82"/>
        <v/>
      </c>
      <c r="J687" s="56"/>
      <c r="K687" s="13" t="str">
        <f t="shared" si="84"/>
        <v/>
      </c>
      <c r="L687" s="28"/>
      <c r="M687" s="58"/>
      <c r="N687" s="58"/>
      <c r="O687" s="29"/>
      <c r="P687" s="70" t="str">
        <f t="shared" si="86"/>
        <v/>
      </c>
      <c r="Q687" s="27"/>
      <c r="R687" s="28"/>
      <c r="S687" s="58"/>
      <c r="T687" s="29"/>
      <c r="U687" s="50">
        <f t="shared" si="87"/>
        <v>675</v>
      </c>
      <c r="V687" s="72" t="str">
        <f t="shared" si="85"/>
        <v/>
      </c>
      <c r="W687" s="2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>
        <f t="shared" si="88"/>
        <v>675</v>
      </c>
      <c r="AJ687" s="58">
        <f t="shared" si="89"/>
        <v>0</v>
      </c>
      <c r="AK687" s="58"/>
      <c r="AL687" s="17"/>
      <c r="AM687" s="17"/>
      <c r="AN687" s="17"/>
    </row>
    <row r="688" spans="1:40" x14ac:dyDescent="0.15">
      <c r="A688" s="58"/>
      <c r="B688" s="29">
        <v>676</v>
      </c>
      <c r="C688" s="76"/>
      <c r="D688" s="27" t="s">
        <v>12</v>
      </c>
      <c r="E688" s="28"/>
      <c r="F688" s="58"/>
      <c r="G688" s="11" t="str">
        <f t="shared" si="83"/>
        <v/>
      </c>
      <c r="H688" s="57"/>
      <c r="I688" s="12" t="str">
        <f t="shared" si="82"/>
        <v/>
      </c>
      <c r="J688" s="56"/>
      <c r="K688" s="13" t="str">
        <f t="shared" si="84"/>
        <v/>
      </c>
      <c r="L688" s="28"/>
      <c r="M688" s="58"/>
      <c r="N688" s="58"/>
      <c r="O688" s="29"/>
      <c r="P688" s="70" t="str">
        <f t="shared" si="86"/>
        <v/>
      </c>
      <c r="Q688" s="27"/>
      <c r="R688" s="28"/>
      <c r="S688" s="58"/>
      <c r="T688" s="29"/>
      <c r="U688" s="50">
        <f t="shared" si="87"/>
        <v>676</v>
      </c>
      <c r="V688" s="72" t="str">
        <f t="shared" si="85"/>
        <v/>
      </c>
      <c r="W688" s="2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>
        <f t="shared" si="88"/>
        <v>676</v>
      </c>
      <c r="AJ688" s="58">
        <f t="shared" si="89"/>
        <v>0</v>
      </c>
      <c r="AK688" s="58"/>
      <c r="AL688" s="17"/>
      <c r="AM688" s="17"/>
      <c r="AN688" s="17"/>
    </row>
    <row r="689" spans="1:40" x14ac:dyDescent="0.15">
      <c r="A689" s="58"/>
      <c r="B689" s="29">
        <v>677</v>
      </c>
      <c r="C689" s="76"/>
      <c r="D689" s="27" t="s">
        <v>12</v>
      </c>
      <c r="E689" s="28"/>
      <c r="F689" s="58"/>
      <c r="G689" s="11" t="str">
        <f t="shared" si="83"/>
        <v/>
      </c>
      <c r="H689" s="57"/>
      <c r="I689" s="12" t="str">
        <f t="shared" si="82"/>
        <v/>
      </c>
      <c r="J689" s="56"/>
      <c r="K689" s="13" t="str">
        <f t="shared" si="84"/>
        <v/>
      </c>
      <c r="L689" s="28"/>
      <c r="M689" s="58"/>
      <c r="N689" s="58"/>
      <c r="O689" s="29"/>
      <c r="P689" s="70" t="str">
        <f t="shared" si="86"/>
        <v/>
      </c>
      <c r="Q689" s="27"/>
      <c r="R689" s="28"/>
      <c r="S689" s="58"/>
      <c r="T689" s="29"/>
      <c r="U689" s="50">
        <f t="shared" si="87"/>
        <v>677</v>
      </c>
      <c r="V689" s="72" t="str">
        <f t="shared" si="85"/>
        <v/>
      </c>
      <c r="W689" s="2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>
        <f t="shared" si="88"/>
        <v>677</v>
      </c>
      <c r="AJ689" s="58">
        <f t="shared" si="89"/>
        <v>0</v>
      </c>
      <c r="AK689" s="58"/>
      <c r="AL689" s="17"/>
      <c r="AM689" s="17"/>
      <c r="AN689" s="17"/>
    </row>
    <row r="690" spans="1:40" x14ac:dyDescent="0.15">
      <c r="A690" s="58"/>
      <c r="B690" s="29">
        <v>678</v>
      </c>
      <c r="C690" s="76"/>
      <c r="D690" s="27" t="s">
        <v>12</v>
      </c>
      <c r="E690" s="28"/>
      <c r="F690" s="58"/>
      <c r="G690" s="11" t="str">
        <f t="shared" si="83"/>
        <v/>
      </c>
      <c r="H690" s="57"/>
      <c r="I690" s="12" t="str">
        <f t="shared" si="82"/>
        <v/>
      </c>
      <c r="J690" s="56"/>
      <c r="K690" s="13" t="str">
        <f t="shared" si="84"/>
        <v/>
      </c>
      <c r="L690" s="28"/>
      <c r="M690" s="58"/>
      <c r="N690" s="58"/>
      <c r="O690" s="29"/>
      <c r="P690" s="70" t="str">
        <f t="shared" si="86"/>
        <v/>
      </c>
      <c r="Q690" s="27"/>
      <c r="R690" s="28"/>
      <c r="S690" s="58"/>
      <c r="T690" s="29"/>
      <c r="U690" s="50">
        <f t="shared" si="87"/>
        <v>678</v>
      </c>
      <c r="V690" s="72" t="str">
        <f t="shared" si="85"/>
        <v/>
      </c>
      <c r="W690" s="2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>
        <f t="shared" si="88"/>
        <v>678</v>
      </c>
      <c r="AJ690" s="58">
        <f t="shared" si="89"/>
        <v>0</v>
      </c>
      <c r="AK690" s="58"/>
      <c r="AL690" s="17"/>
      <c r="AM690" s="17"/>
      <c r="AN690" s="17"/>
    </row>
    <row r="691" spans="1:40" x14ac:dyDescent="0.15">
      <c r="A691" s="58"/>
      <c r="B691" s="29">
        <v>679</v>
      </c>
      <c r="C691" s="76"/>
      <c r="D691" s="27" t="s">
        <v>12</v>
      </c>
      <c r="E691" s="28"/>
      <c r="F691" s="58"/>
      <c r="G691" s="11" t="str">
        <f t="shared" si="83"/>
        <v/>
      </c>
      <c r="H691" s="57"/>
      <c r="I691" s="12" t="str">
        <f t="shared" si="82"/>
        <v/>
      </c>
      <c r="J691" s="56"/>
      <c r="K691" s="13" t="str">
        <f t="shared" si="84"/>
        <v/>
      </c>
      <c r="L691" s="28"/>
      <c r="M691" s="58"/>
      <c r="N691" s="58"/>
      <c r="O691" s="29"/>
      <c r="P691" s="70" t="str">
        <f t="shared" si="86"/>
        <v/>
      </c>
      <c r="Q691" s="27"/>
      <c r="R691" s="28"/>
      <c r="S691" s="58"/>
      <c r="T691" s="29"/>
      <c r="U691" s="50">
        <f t="shared" si="87"/>
        <v>679</v>
      </c>
      <c r="V691" s="72" t="str">
        <f t="shared" si="85"/>
        <v/>
      </c>
      <c r="W691" s="2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>
        <f t="shared" si="88"/>
        <v>679</v>
      </c>
      <c r="AJ691" s="58">
        <f t="shared" si="89"/>
        <v>0</v>
      </c>
      <c r="AK691" s="58"/>
      <c r="AL691" s="17"/>
      <c r="AM691" s="17"/>
      <c r="AN691" s="17"/>
    </row>
    <row r="692" spans="1:40" x14ac:dyDescent="0.15">
      <c r="A692" s="58"/>
      <c r="B692" s="29">
        <v>680</v>
      </c>
      <c r="C692" s="76"/>
      <c r="D692" s="27" t="s">
        <v>12</v>
      </c>
      <c r="E692" s="28"/>
      <c r="F692" s="58"/>
      <c r="G692" s="11" t="str">
        <f t="shared" si="83"/>
        <v/>
      </c>
      <c r="H692" s="57"/>
      <c r="I692" s="12" t="str">
        <f t="shared" si="82"/>
        <v/>
      </c>
      <c r="J692" s="56"/>
      <c r="K692" s="13" t="str">
        <f t="shared" si="84"/>
        <v/>
      </c>
      <c r="L692" s="28"/>
      <c r="M692" s="58"/>
      <c r="N692" s="58"/>
      <c r="O692" s="29"/>
      <c r="P692" s="70" t="str">
        <f t="shared" si="86"/>
        <v/>
      </c>
      <c r="Q692" s="27"/>
      <c r="R692" s="28"/>
      <c r="S692" s="58"/>
      <c r="T692" s="29"/>
      <c r="U692" s="50">
        <f t="shared" si="87"/>
        <v>680</v>
      </c>
      <c r="V692" s="72" t="str">
        <f t="shared" si="85"/>
        <v/>
      </c>
      <c r="W692" s="2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>
        <f t="shared" si="88"/>
        <v>680</v>
      </c>
      <c r="AJ692" s="58">
        <f t="shared" si="89"/>
        <v>0</v>
      </c>
      <c r="AK692" s="58"/>
      <c r="AL692" s="17"/>
      <c r="AM692" s="17"/>
      <c r="AN692" s="17"/>
    </row>
    <row r="693" spans="1:40" x14ac:dyDescent="0.15">
      <c r="A693" s="58"/>
      <c r="B693" s="29">
        <v>681</v>
      </c>
      <c r="C693" s="76"/>
      <c r="D693" s="27" t="s">
        <v>12</v>
      </c>
      <c r="E693" s="28"/>
      <c r="F693" s="58"/>
      <c r="G693" s="11" t="str">
        <f t="shared" si="83"/>
        <v/>
      </c>
      <c r="H693" s="57"/>
      <c r="I693" s="12" t="str">
        <f t="shared" si="82"/>
        <v/>
      </c>
      <c r="J693" s="56"/>
      <c r="K693" s="13" t="str">
        <f t="shared" si="84"/>
        <v/>
      </c>
      <c r="L693" s="28"/>
      <c r="M693" s="58"/>
      <c r="N693" s="58"/>
      <c r="O693" s="29"/>
      <c r="P693" s="70" t="str">
        <f t="shared" si="86"/>
        <v/>
      </c>
      <c r="Q693" s="27"/>
      <c r="R693" s="28"/>
      <c r="S693" s="58"/>
      <c r="T693" s="29"/>
      <c r="U693" s="50">
        <f t="shared" si="87"/>
        <v>681</v>
      </c>
      <c r="V693" s="72" t="str">
        <f t="shared" si="85"/>
        <v/>
      </c>
      <c r="W693" s="2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>
        <f t="shared" si="88"/>
        <v>681</v>
      </c>
      <c r="AJ693" s="58">
        <f t="shared" si="89"/>
        <v>0</v>
      </c>
      <c r="AK693" s="58"/>
      <c r="AL693" s="17"/>
      <c r="AM693" s="17"/>
      <c r="AN693" s="17"/>
    </row>
    <row r="694" spans="1:40" x14ac:dyDescent="0.15">
      <c r="A694" s="58"/>
      <c r="B694" s="29">
        <v>682</v>
      </c>
      <c r="C694" s="76"/>
      <c r="D694" s="27" t="s">
        <v>12</v>
      </c>
      <c r="E694" s="28"/>
      <c r="F694" s="58"/>
      <c r="G694" s="11" t="str">
        <f t="shared" si="83"/>
        <v/>
      </c>
      <c r="H694" s="57"/>
      <c r="I694" s="12" t="str">
        <f t="shared" si="82"/>
        <v/>
      </c>
      <c r="J694" s="56"/>
      <c r="K694" s="13" t="str">
        <f t="shared" si="84"/>
        <v/>
      </c>
      <c r="L694" s="28"/>
      <c r="M694" s="58"/>
      <c r="N694" s="58"/>
      <c r="O694" s="29"/>
      <c r="P694" s="70" t="str">
        <f t="shared" si="86"/>
        <v/>
      </c>
      <c r="Q694" s="27"/>
      <c r="R694" s="28"/>
      <c r="S694" s="58"/>
      <c r="T694" s="29"/>
      <c r="U694" s="50">
        <f t="shared" si="87"/>
        <v>682</v>
      </c>
      <c r="V694" s="72" t="str">
        <f t="shared" si="85"/>
        <v/>
      </c>
      <c r="W694" s="2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>
        <f t="shared" si="88"/>
        <v>682</v>
      </c>
      <c r="AJ694" s="58">
        <f t="shared" si="89"/>
        <v>0</v>
      </c>
      <c r="AK694" s="58"/>
      <c r="AL694" s="17"/>
      <c r="AM694" s="17"/>
      <c r="AN694" s="17"/>
    </row>
    <row r="695" spans="1:40" x14ac:dyDescent="0.15">
      <c r="A695" s="58"/>
      <c r="B695" s="29">
        <v>683</v>
      </c>
      <c r="C695" s="76"/>
      <c r="D695" s="27" t="s">
        <v>12</v>
      </c>
      <c r="E695" s="28"/>
      <c r="F695" s="58"/>
      <c r="G695" s="11" t="str">
        <f t="shared" si="83"/>
        <v/>
      </c>
      <c r="H695" s="57"/>
      <c r="I695" s="12" t="str">
        <f t="shared" si="82"/>
        <v/>
      </c>
      <c r="J695" s="56"/>
      <c r="K695" s="13" t="str">
        <f t="shared" si="84"/>
        <v/>
      </c>
      <c r="L695" s="28"/>
      <c r="M695" s="58"/>
      <c r="N695" s="58"/>
      <c r="O695" s="29"/>
      <c r="P695" s="70" t="str">
        <f t="shared" si="86"/>
        <v/>
      </c>
      <c r="Q695" s="27"/>
      <c r="R695" s="28"/>
      <c r="S695" s="58"/>
      <c r="T695" s="29"/>
      <c r="U695" s="50">
        <f t="shared" si="87"/>
        <v>683</v>
      </c>
      <c r="V695" s="72" t="str">
        <f t="shared" si="85"/>
        <v/>
      </c>
      <c r="W695" s="2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>
        <f t="shared" si="88"/>
        <v>683</v>
      </c>
      <c r="AJ695" s="58">
        <f t="shared" si="89"/>
        <v>0</v>
      </c>
      <c r="AK695" s="58"/>
      <c r="AL695" s="17"/>
      <c r="AM695" s="17"/>
      <c r="AN695" s="17"/>
    </row>
    <row r="696" spans="1:40" x14ac:dyDescent="0.15">
      <c r="A696" s="58"/>
      <c r="B696" s="29">
        <v>684</v>
      </c>
      <c r="C696" s="76"/>
      <c r="D696" s="27" t="s">
        <v>12</v>
      </c>
      <c r="E696" s="28"/>
      <c r="F696" s="58"/>
      <c r="G696" s="11" t="str">
        <f t="shared" si="83"/>
        <v/>
      </c>
      <c r="H696" s="57"/>
      <c r="I696" s="12" t="str">
        <f t="shared" si="82"/>
        <v/>
      </c>
      <c r="J696" s="56"/>
      <c r="K696" s="13" t="str">
        <f t="shared" si="84"/>
        <v/>
      </c>
      <c r="L696" s="28"/>
      <c r="M696" s="58"/>
      <c r="N696" s="58"/>
      <c r="O696" s="29"/>
      <c r="P696" s="70" t="str">
        <f t="shared" si="86"/>
        <v/>
      </c>
      <c r="Q696" s="27"/>
      <c r="R696" s="28"/>
      <c r="S696" s="58"/>
      <c r="T696" s="29"/>
      <c r="U696" s="50">
        <f t="shared" si="87"/>
        <v>684</v>
      </c>
      <c r="V696" s="72" t="str">
        <f t="shared" si="85"/>
        <v/>
      </c>
      <c r="W696" s="2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>
        <f t="shared" si="88"/>
        <v>684</v>
      </c>
      <c r="AJ696" s="58">
        <f t="shared" si="89"/>
        <v>0</v>
      </c>
      <c r="AK696" s="58"/>
      <c r="AL696" s="17"/>
      <c r="AM696" s="17"/>
      <c r="AN696" s="17"/>
    </row>
    <row r="697" spans="1:40" x14ac:dyDescent="0.15">
      <c r="A697" s="58"/>
      <c r="B697" s="29">
        <v>685</v>
      </c>
      <c r="C697" s="76"/>
      <c r="D697" s="27" t="s">
        <v>12</v>
      </c>
      <c r="E697" s="28"/>
      <c r="F697" s="58"/>
      <c r="G697" s="11" t="str">
        <f t="shared" si="83"/>
        <v/>
      </c>
      <c r="H697" s="57"/>
      <c r="I697" s="12" t="str">
        <f t="shared" si="82"/>
        <v/>
      </c>
      <c r="J697" s="56"/>
      <c r="K697" s="13" t="str">
        <f t="shared" si="84"/>
        <v/>
      </c>
      <c r="L697" s="28"/>
      <c r="M697" s="58"/>
      <c r="N697" s="58"/>
      <c r="O697" s="29"/>
      <c r="P697" s="70" t="str">
        <f t="shared" si="86"/>
        <v/>
      </c>
      <c r="Q697" s="27"/>
      <c r="R697" s="28"/>
      <c r="S697" s="58"/>
      <c r="T697" s="29"/>
      <c r="U697" s="50">
        <f t="shared" si="87"/>
        <v>685</v>
      </c>
      <c r="V697" s="72" t="str">
        <f t="shared" si="85"/>
        <v/>
      </c>
      <c r="W697" s="2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>
        <f t="shared" si="88"/>
        <v>685</v>
      </c>
      <c r="AJ697" s="58">
        <f t="shared" si="89"/>
        <v>0</v>
      </c>
      <c r="AK697" s="58"/>
      <c r="AL697" s="17"/>
      <c r="AM697" s="17"/>
      <c r="AN697" s="17"/>
    </row>
    <row r="698" spans="1:40" x14ac:dyDescent="0.15">
      <c r="A698" s="58"/>
      <c r="B698" s="29">
        <v>686</v>
      </c>
      <c r="C698" s="76"/>
      <c r="D698" s="27" t="s">
        <v>12</v>
      </c>
      <c r="E698" s="28"/>
      <c r="F698" s="58"/>
      <c r="G698" s="11" t="str">
        <f t="shared" si="83"/>
        <v/>
      </c>
      <c r="H698" s="57"/>
      <c r="I698" s="12" t="str">
        <f t="shared" si="82"/>
        <v/>
      </c>
      <c r="J698" s="56"/>
      <c r="K698" s="13" t="str">
        <f t="shared" si="84"/>
        <v/>
      </c>
      <c r="L698" s="28"/>
      <c r="M698" s="58"/>
      <c r="N698" s="58"/>
      <c r="O698" s="29"/>
      <c r="P698" s="70" t="str">
        <f t="shared" si="86"/>
        <v/>
      </c>
      <c r="Q698" s="27"/>
      <c r="R698" s="28"/>
      <c r="S698" s="58"/>
      <c r="T698" s="29"/>
      <c r="U698" s="50">
        <f t="shared" si="87"/>
        <v>686</v>
      </c>
      <c r="V698" s="72" t="str">
        <f t="shared" si="85"/>
        <v/>
      </c>
      <c r="W698" s="2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>
        <f t="shared" si="88"/>
        <v>686</v>
      </c>
      <c r="AJ698" s="58">
        <f t="shared" si="89"/>
        <v>0</v>
      </c>
      <c r="AK698" s="58"/>
      <c r="AL698" s="17"/>
      <c r="AM698" s="17"/>
      <c r="AN698" s="17"/>
    </row>
    <row r="699" spans="1:40" x14ac:dyDescent="0.15">
      <c r="A699" s="58"/>
      <c r="B699" s="29">
        <v>687</v>
      </c>
      <c r="C699" s="76"/>
      <c r="D699" s="27" t="s">
        <v>12</v>
      </c>
      <c r="E699" s="28"/>
      <c r="F699" s="58"/>
      <c r="G699" s="11" t="str">
        <f t="shared" si="83"/>
        <v/>
      </c>
      <c r="H699" s="57"/>
      <c r="I699" s="12" t="str">
        <f t="shared" si="82"/>
        <v/>
      </c>
      <c r="J699" s="56"/>
      <c r="K699" s="13" t="str">
        <f t="shared" si="84"/>
        <v/>
      </c>
      <c r="L699" s="28"/>
      <c r="M699" s="58"/>
      <c r="N699" s="58"/>
      <c r="O699" s="29"/>
      <c r="P699" s="70" t="str">
        <f t="shared" si="86"/>
        <v/>
      </c>
      <c r="Q699" s="27"/>
      <c r="R699" s="28"/>
      <c r="S699" s="58"/>
      <c r="T699" s="29"/>
      <c r="U699" s="50">
        <f t="shared" si="87"/>
        <v>687</v>
      </c>
      <c r="V699" s="72" t="str">
        <f t="shared" si="85"/>
        <v/>
      </c>
      <c r="W699" s="2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>
        <f t="shared" si="88"/>
        <v>687</v>
      </c>
      <c r="AJ699" s="58">
        <f t="shared" si="89"/>
        <v>0</v>
      </c>
      <c r="AK699" s="58"/>
      <c r="AL699" s="17"/>
      <c r="AM699" s="17"/>
      <c r="AN699" s="17"/>
    </row>
    <row r="700" spans="1:40" x14ac:dyDescent="0.15">
      <c r="A700" s="58"/>
      <c r="B700" s="29">
        <v>688</v>
      </c>
      <c r="C700" s="76"/>
      <c r="D700" s="27" t="s">
        <v>12</v>
      </c>
      <c r="E700" s="28"/>
      <c r="F700" s="58"/>
      <c r="G700" s="11" t="str">
        <f t="shared" si="83"/>
        <v/>
      </c>
      <c r="H700" s="57"/>
      <c r="I700" s="12" t="str">
        <f t="shared" si="82"/>
        <v/>
      </c>
      <c r="J700" s="56"/>
      <c r="K700" s="13" t="str">
        <f t="shared" si="84"/>
        <v/>
      </c>
      <c r="L700" s="28"/>
      <c r="M700" s="58"/>
      <c r="N700" s="58"/>
      <c r="O700" s="29"/>
      <c r="P700" s="70" t="str">
        <f t="shared" si="86"/>
        <v/>
      </c>
      <c r="Q700" s="27"/>
      <c r="R700" s="28"/>
      <c r="S700" s="58"/>
      <c r="T700" s="29"/>
      <c r="U700" s="50">
        <f t="shared" si="87"/>
        <v>688</v>
      </c>
      <c r="V700" s="72" t="str">
        <f t="shared" si="85"/>
        <v/>
      </c>
      <c r="W700" s="2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>
        <f t="shared" si="88"/>
        <v>688</v>
      </c>
      <c r="AJ700" s="58">
        <f t="shared" si="89"/>
        <v>0</v>
      </c>
      <c r="AK700" s="58"/>
      <c r="AL700" s="17"/>
      <c r="AM700" s="17"/>
      <c r="AN700" s="17"/>
    </row>
    <row r="701" spans="1:40" x14ac:dyDescent="0.15">
      <c r="A701" s="58"/>
      <c r="B701" s="29">
        <v>689</v>
      </c>
      <c r="C701" s="76"/>
      <c r="D701" s="27" t="s">
        <v>12</v>
      </c>
      <c r="E701" s="28"/>
      <c r="F701" s="58"/>
      <c r="G701" s="11" t="str">
        <f t="shared" si="83"/>
        <v/>
      </c>
      <c r="H701" s="57"/>
      <c r="I701" s="12" t="str">
        <f t="shared" si="82"/>
        <v/>
      </c>
      <c r="J701" s="56"/>
      <c r="K701" s="13" t="str">
        <f t="shared" si="84"/>
        <v/>
      </c>
      <c r="L701" s="28"/>
      <c r="M701" s="58"/>
      <c r="N701" s="58"/>
      <c r="O701" s="29"/>
      <c r="P701" s="70" t="str">
        <f t="shared" si="86"/>
        <v/>
      </c>
      <c r="Q701" s="27"/>
      <c r="R701" s="28"/>
      <c r="S701" s="58"/>
      <c r="T701" s="29"/>
      <c r="U701" s="50">
        <f t="shared" si="87"/>
        <v>689</v>
      </c>
      <c r="V701" s="72" t="str">
        <f t="shared" si="85"/>
        <v/>
      </c>
      <c r="W701" s="2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>
        <f t="shared" si="88"/>
        <v>689</v>
      </c>
      <c r="AJ701" s="58">
        <f t="shared" si="89"/>
        <v>0</v>
      </c>
      <c r="AK701" s="58"/>
      <c r="AL701" s="17"/>
      <c r="AM701" s="17"/>
      <c r="AN701" s="17"/>
    </row>
    <row r="702" spans="1:40" x14ac:dyDescent="0.15">
      <c r="A702" s="58"/>
      <c r="B702" s="29">
        <v>690</v>
      </c>
      <c r="C702" s="76"/>
      <c r="D702" s="27" t="s">
        <v>12</v>
      </c>
      <c r="E702" s="28"/>
      <c r="F702" s="58"/>
      <c r="G702" s="11" t="str">
        <f t="shared" si="83"/>
        <v/>
      </c>
      <c r="H702" s="57"/>
      <c r="I702" s="12" t="str">
        <f t="shared" si="82"/>
        <v/>
      </c>
      <c r="J702" s="56"/>
      <c r="K702" s="13" t="str">
        <f t="shared" si="84"/>
        <v/>
      </c>
      <c r="L702" s="28"/>
      <c r="M702" s="58"/>
      <c r="N702" s="58"/>
      <c r="O702" s="29"/>
      <c r="P702" s="70" t="str">
        <f t="shared" si="86"/>
        <v/>
      </c>
      <c r="Q702" s="27"/>
      <c r="R702" s="28"/>
      <c r="S702" s="58"/>
      <c r="T702" s="29"/>
      <c r="U702" s="50">
        <f t="shared" si="87"/>
        <v>690</v>
      </c>
      <c r="V702" s="72" t="str">
        <f t="shared" si="85"/>
        <v/>
      </c>
      <c r="W702" s="2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>
        <f t="shared" si="88"/>
        <v>690</v>
      </c>
      <c r="AJ702" s="58">
        <f t="shared" si="89"/>
        <v>0</v>
      </c>
      <c r="AK702" s="58"/>
      <c r="AL702" s="17"/>
      <c r="AM702" s="17"/>
      <c r="AN702" s="17"/>
    </row>
    <row r="703" spans="1:40" x14ac:dyDescent="0.15">
      <c r="A703" s="58"/>
      <c r="B703" s="29">
        <v>691</v>
      </c>
      <c r="C703" s="76"/>
      <c r="D703" s="27" t="s">
        <v>12</v>
      </c>
      <c r="E703" s="28"/>
      <c r="F703" s="58"/>
      <c r="G703" s="11" t="str">
        <f t="shared" si="83"/>
        <v/>
      </c>
      <c r="H703" s="57"/>
      <c r="I703" s="12" t="str">
        <f t="shared" si="82"/>
        <v/>
      </c>
      <c r="J703" s="56"/>
      <c r="K703" s="13" t="str">
        <f t="shared" si="84"/>
        <v/>
      </c>
      <c r="L703" s="28"/>
      <c r="M703" s="58"/>
      <c r="N703" s="58"/>
      <c r="O703" s="29"/>
      <c r="P703" s="70" t="str">
        <f t="shared" si="86"/>
        <v/>
      </c>
      <c r="Q703" s="27"/>
      <c r="R703" s="28"/>
      <c r="S703" s="58"/>
      <c r="T703" s="29"/>
      <c r="U703" s="50">
        <f t="shared" si="87"/>
        <v>691</v>
      </c>
      <c r="V703" s="72" t="str">
        <f t="shared" si="85"/>
        <v/>
      </c>
      <c r="W703" s="2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>
        <f t="shared" si="88"/>
        <v>691</v>
      </c>
      <c r="AJ703" s="58">
        <f t="shared" si="89"/>
        <v>0</v>
      </c>
      <c r="AK703" s="58"/>
      <c r="AL703" s="17"/>
      <c r="AM703" s="17"/>
      <c r="AN703" s="17"/>
    </row>
    <row r="704" spans="1:40" x14ac:dyDescent="0.15">
      <c r="A704" s="58"/>
      <c r="B704" s="29">
        <v>692</v>
      </c>
      <c r="C704" s="76"/>
      <c r="D704" s="27" t="s">
        <v>12</v>
      </c>
      <c r="E704" s="28"/>
      <c r="F704" s="58"/>
      <c r="G704" s="11" t="str">
        <f t="shared" si="83"/>
        <v/>
      </c>
      <c r="H704" s="57"/>
      <c r="I704" s="12" t="str">
        <f t="shared" si="82"/>
        <v/>
      </c>
      <c r="J704" s="56"/>
      <c r="K704" s="13" t="str">
        <f t="shared" si="84"/>
        <v/>
      </c>
      <c r="L704" s="28"/>
      <c r="M704" s="58"/>
      <c r="N704" s="58"/>
      <c r="O704" s="29"/>
      <c r="P704" s="70" t="str">
        <f t="shared" si="86"/>
        <v/>
      </c>
      <c r="Q704" s="27"/>
      <c r="R704" s="28"/>
      <c r="S704" s="58"/>
      <c r="T704" s="29"/>
      <c r="U704" s="50">
        <f t="shared" si="87"/>
        <v>692</v>
      </c>
      <c r="V704" s="72" t="str">
        <f t="shared" si="85"/>
        <v/>
      </c>
      <c r="W704" s="2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>
        <f t="shared" si="88"/>
        <v>692</v>
      </c>
      <c r="AJ704" s="58">
        <f t="shared" si="89"/>
        <v>0</v>
      </c>
      <c r="AK704" s="58"/>
      <c r="AL704" s="17"/>
      <c r="AM704" s="17"/>
      <c r="AN704" s="17"/>
    </row>
    <row r="705" spans="1:40" x14ac:dyDescent="0.15">
      <c r="A705" s="58"/>
      <c r="B705" s="29">
        <v>693</v>
      </c>
      <c r="C705" s="76"/>
      <c r="D705" s="27" t="s">
        <v>12</v>
      </c>
      <c r="E705" s="28"/>
      <c r="F705" s="58"/>
      <c r="G705" s="11" t="str">
        <f t="shared" si="83"/>
        <v/>
      </c>
      <c r="H705" s="57"/>
      <c r="I705" s="12" t="str">
        <f t="shared" si="82"/>
        <v/>
      </c>
      <c r="J705" s="56"/>
      <c r="K705" s="13" t="str">
        <f t="shared" si="84"/>
        <v/>
      </c>
      <c r="L705" s="28"/>
      <c r="M705" s="58"/>
      <c r="N705" s="58"/>
      <c r="O705" s="29"/>
      <c r="P705" s="70" t="str">
        <f t="shared" si="86"/>
        <v/>
      </c>
      <c r="Q705" s="27"/>
      <c r="R705" s="28"/>
      <c r="S705" s="58"/>
      <c r="T705" s="29"/>
      <c r="U705" s="50">
        <f t="shared" si="87"/>
        <v>693</v>
      </c>
      <c r="V705" s="72" t="str">
        <f t="shared" si="85"/>
        <v/>
      </c>
      <c r="W705" s="2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>
        <f t="shared" si="88"/>
        <v>693</v>
      </c>
      <c r="AJ705" s="58">
        <f t="shared" si="89"/>
        <v>0</v>
      </c>
      <c r="AK705" s="58"/>
      <c r="AL705" s="17"/>
      <c r="AM705" s="17"/>
      <c r="AN705" s="17"/>
    </row>
    <row r="706" spans="1:40" x14ac:dyDescent="0.15">
      <c r="A706" s="58"/>
      <c r="B706" s="29">
        <v>694</v>
      </c>
      <c r="C706" s="76"/>
      <c r="D706" s="27" t="s">
        <v>12</v>
      </c>
      <c r="E706" s="28"/>
      <c r="F706" s="58"/>
      <c r="G706" s="11" t="str">
        <f t="shared" si="83"/>
        <v/>
      </c>
      <c r="H706" s="57"/>
      <c r="I706" s="12" t="str">
        <f t="shared" si="82"/>
        <v/>
      </c>
      <c r="J706" s="56"/>
      <c r="K706" s="13" t="str">
        <f t="shared" si="84"/>
        <v/>
      </c>
      <c r="L706" s="28"/>
      <c r="M706" s="58"/>
      <c r="N706" s="58"/>
      <c r="O706" s="29"/>
      <c r="P706" s="70" t="str">
        <f t="shared" si="86"/>
        <v/>
      </c>
      <c r="Q706" s="27"/>
      <c r="R706" s="28"/>
      <c r="S706" s="58"/>
      <c r="T706" s="29"/>
      <c r="U706" s="50">
        <f t="shared" si="87"/>
        <v>694</v>
      </c>
      <c r="V706" s="72" t="str">
        <f t="shared" si="85"/>
        <v/>
      </c>
      <c r="W706" s="2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>
        <f t="shared" si="88"/>
        <v>694</v>
      </c>
      <c r="AJ706" s="58">
        <f t="shared" si="89"/>
        <v>0</v>
      </c>
      <c r="AK706" s="58"/>
      <c r="AL706" s="17"/>
      <c r="AM706" s="17"/>
      <c r="AN706" s="17"/>
    </row>
    <row r="707" spans="1:40" x14ac:dyDescent="0.15">
      <c r="A707" s="58"/>
      <c r="B707" s="29">
        <v>695</v>
      </c>
      <c r="C707" s="76"/>
      <c r="D707" s="27" t="s">
        <v>12</v>
      </c>
      <c r="E707" s="28"/>
      <c r="F707" s="58"/>
      <c r="G707" s="11" t="str">
        <f t="shared" si="83"/>
        <v/>
      </c>
      <c r="H707" s="57"/>
      <c r="I707" s="12" t="str">
        <f t="shared" si="82"/>
        <v/>
      </c>
      <c r="J707" s="56"/>
      <c r="K707" s="13" t="str">
        <f t="shared" si="84"/>
        <v/>
      </c>
      <c r="L707" s="28"/>
      <c r="M707" s="58"/>
      <c r="N707" s="58"/>
      <c r="O707" s="29"/>
      <c r="P707" s="70" t="str">
        <f t="shared" si="86"/>
        <v/>
      </c>
      <c r="Q707" s="27"/>
      <c r="R707" s="28"/>
      <c r="S707" s="58"/>
      <c r="T707" s="29"/>
      <c r="U707" s="50">
        <f t="shared" si="87"/>
        <v>695</v>
      </c>
      <c r="V707" s="72" t="str">
        <f t="shared" si="85"/>
        <v/>
      </c>
      <c r="W707" s="2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>
        <f t="shared" si="88"/>
        <v>695</v>
      </c>
      <c r="AJ707" s="58">
        <f t="shared" si="89"/>
        <v>0</v>
      </c>
      <c r="AK707" s="58"/>
      <c r="AL707" s="17"/>
      <c r="AM707" s="17"/>
      <c r="AN707" s="17"/>
    </row>
    <row r="708" spans="1:40" x14ac:dyDescent="0.15">
      <c r="A708" s="58"/>
      <c r="B708" s="29">
        <v>696</v>
      </c>
      <c r="C708" s="76"/>
      <c r="D708" s="27" t="s">
        <v>12</v>
      </c>
      <c r="E708" s="28"/>
      <c r="F708" s="58"/>
      <c r="G708" s="11" t="str">
        <f t="shared" si="83"/>
        <v/>
      </c>
      <c r="H708" s="57"/>
      <c r="I708" s="12" t="str">
        <f t="shared" si="82"/>
        <v/>
      </c>
      <c r="J708" s="56"/>
      <c r="K708" s="13" t="str">
        <f t="shared" si="84"/>
        <v/>
      </c>
      <c r="L708" s="28"/>
      <c r="M708" s="58"/>
      <c r="N708" s="58"/>
      <c r="O708" s="29"/>
      <c r="P708" s="70" t="str">
        <f t="shared" si="86"/>
        <v/>
      </c>
      <c r="Q708" s="27"/>
      <c r="R708" s="28"/>
      <c r="S708" s="58"/>
      <c r="T708" s="29"/>
      <c r="U708" s="50">
        <f t="shared" si="87"/>
        <v>696</v>
      </c>
      <c r="V708" s="72" t="str">
        <f t="shared" si="85"/>
        <v/>
      </c>
      <c r="W708" s="2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>
        <f t="shared" si="88"/>
        <v>696</v>
      </c>
      <c r="AJ708" s="58">
        <f t="shared" si="89"/>
        <v>0</v>
      </c>
      <c r="AK708" s="58"/>
      <c r="AL708" s="17"/>
      <c r="AM708" s="17"/>
      <c r="AN708" s="17"/>
    </row>
    <row r="709" spans="1:40" x14ac:dyDescent="0.15">
      <c r="A709" s="58"/>
      <c r="B709" s="29">
        <v>697</v>
      </c>
      <c r="C709" s="76"/>
      <c r="D709" s="27" t="s">
        <v>12</v>
      </c>
      <c r="E709" s="28"/>
      <c r="F709" s="58"/>
      <c r="G709" s="11" t="str">
        <f t="shared" si="83"/>
        <v/>
      </c>
      <c r="H709" s="57"/>
      <c r="I709" s="12" t="str">
        <f t="shared" si="82"/>
        <v/>
      </c>
      <c r="J709" s="56"/>
      <c r="K709" s="13" t="str">
        <f t="shared" si="84"/>
        <v/>
      </c>
      <c r="L709" s="28"/>
      <c r="M709" s="58"/>
      <c r="N709" s="58"/>
      <c r="O709" s="29"/>
      <c r="P709" s="70" t="str">
        <f t="shared" si="86"/>
        <v/>
      </c>
      <c r="Q709" s="27"/>
      <c r="R709" s="28"/>
      <c r="S709" s="58"/>
      <c r="T709" s="29"/>
      <c r="U709" s="50">
        <f t="shared" si="87"/>
        <v>697</v>
      </c>
      <c r="V709" s="72" t="str">
        <f t="shared" si="85"/>
        <v/>
      </c>
      <c r="W709" s="2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>
        <f t="shared" si="88"/>
        <v>697</v>
      </c>
      <c r="AJ709" s="58">
        <f t="shared" si="89"/>
        <v>0</v>
      </c>
      <c r="AK709" s="58"/>
      <c r="AL709" s="17"/>
      <c r="AM709" s="17"/>
      <c r="AN709" s="17"/>
    </row>
    <row r="710" spans="1:40" x14ac:dyDescent="0.15">
      <c r="A710" s="58"/>
      <c r="B710" s="29">
        <v>698</v>
      </c>
      <c r="C710" s="76"/>
      <c r="D710" s="27" t="s">
        <v>12</v>
      </c>
      <c r="E710" s="28"/>
      <c r="F710" s="58"/>
      <c r="G710" s="11" t="str">
        <f t="shared" si="83"/>
        <v/>
      </c>
      <c r="H710" s="57"/>
      <c r="I710" s="12" t="str">
        <f t="shared" si="82"/>
        <v/>
      </c>
      <c r="J710" s="56"/>
      <c r="K710" s="13" t="str">
        <f t="shared" si="84"/>
        <v/>
      </c>
      <c r="L710" s="28"/>
      <c r="M710" s="58"/>
      <c r="N710" s="58"/>
      <c r="O710" s="29"/>
      <c r="P710" s="70" t="str">
        <f t="shared" si="86"/>
        <v/>
      </c>
      <c r="Q710" s="27"/>
      <c r="R710" s="28"/>
      <c r="S710" s="58"/>
      <c r="T710" s="29"/>
      <c r="U710" s="50">
        <f t="shared" si="87"/>
        <v>698</v>
      </c>
      <c r="V710" s="72" t="str">
        <f t="shared" si="85"/>
        <v/>
      </c>
      <c r="W710" s="2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>
        <f t="shared" si="88"/>
        <v>698</v>
      </c>
      <c r="AJ710" s="58">
        <f t="shared" si="89"/>
        <v>0</v>
      </c>
      <c r="AK710" s="58"/>
      <c r="AL710" s="17"/>
      <c r="AM710" s="17"/>
      <c r="AN710" s="17"/>
    </row>
    <row r="711" spans="1:40" x14ac:dyDescent="0.15">
      <c r="A711" s="58"/>
      <c r="B711" s="29">
        <v>699</v>
      </c>
      <c r="C711" s="76"/>
      <c r="D711" s="27" t="s">
        <v>12</v>
      </c>
      <c r="E711" s="28"/>
      <c r="F711" s="58"/>
      <c r="G711" s="11" t="str">
        <f t="shared" si="83"/>
        <v/>
      </c>
      <c r="H711" s="57"/>
      <c r="I711" s="12" t="str">
        <f t="shared" si="82"/>
        <v/>
      </c>
      <c r="J711" s="56"/>
      <c r="K711" s="13" t="str">
        <f t="shared" si="84"/>
        <v/>
      </c>
      <c r="L711" s="28"/>
      <c r="M711" s="58"/>
      <c r="N711" s="58"/>
      <c r="O711" s="29"/>
      <c r="P711" s="70" t="str">
        <f t="shared" si="86"/>
        <v/>
      </c>
      <c r="Q711" s="27"/>
      <c r="R711" s="28"/>
      <c r="S711" s="58"/>
      <c r="T711" s="29"/>
      <c r="U711" s="50">
        <f t="shared" si="87"/>
        <v>699</v>
      </c>
      <c r="V711" s="72" t="str">
        <f t="shared" si="85"/>
        <v/>
      </c>
      <c r="W711" s="2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>
        <f t="shared" si="88"/>
        <v>699</v>
      </c>
      <c r="AJ711" s="58">
        <f t="shared" si="89"/>
        <v>0</v>
      </c>
      <c r="AK711" s="58"/>
      <c r="AL711" s="17"/>
      <c r="AM711" s="17"/>
      <c r="AN711" s="17"/>
    </row>
    <row r="712" spans="1:40" x14ac:dyDescent="0.15">
      <c r="A712" s="58"/>
      <c r="B712" s="29">
        <v>700</v>
      </c>
      <c r="C712" s="76"/>
      <c r="D712" s="27" t="s">
        <v>12</v>
      </c>
      <c r="E712" s="28"/>
      <c r="F712" s="58"/>
      <c r="G712" s="11" t="str">
        <f t="shared" si="83"/>
        <v/>
      </c>
      <c r="H712" s="57"/>
      <c r="I712" s="12" t="str">
        <f t="shared" si="82"/>
        <v/>
      </c>
      <c r="J712" s="56"/>
      <c r="K712" s="13" t="str">
        <f t="shared" si="84"/>
        <v/>
      </c>
      <c r="L712" s="28"/>
      <c r="M712" s="58"/>
      <c r="N712" s="58"/>
      <c r="O712" s="29"/>
      <c r="P712" s="70" t="str">
        <f t="shared" si="86"/>
        <v/>
      </c>
      <c r="Q712" s="27"/>
      <c r="R712" s="28"/>
      <c r="S712" s="58"/>
      <c r="T712" s="29"/>
      <c r="U712" s="50">
        <f t="shared" si="87"/>
        <v>700</v>
      </c>
      <c r="V712" s="72" t="str">
        <f t="shared" si="85"/>
        <v/>
      </c>
      <c r="W712" s="2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>
        <f t="shared" si="88"/>
        <v>700</v>
      </c>
      <c r="AJ712" s="58">
        <f t="shared" si="89"/>
        <v>0</v>
      </c>
      <c r="AK712" s="58"/>
      <c r="AL712" s="17"/>
      <c r="AM712" s="17"/>
      <c r="AN712" s="17"/>
    </row>
    <row r="713" spans="1:40" x14ac:dyDescent="0.15">
      <c r="A713" s="58"/>
      <c r="B713" s="29">
        <v>701</v>
      </c>
      <c r="C713" s="76"/>
      <c r="D713" s="27" t="s">
        <v>12</v>
      </c>
      <c r="E713" s="28"/>
      <c r="F713" s="58"/>
      <c r="G713" s="11" t="str">
        <f t="shared" si="83"/>
        <v/>
      </c>
      <c r="H713" s="57"/>
      <c r="I713" s="12" t="str">
        <f t="shared" si="82"/>
        <v/>
      </c>
      <c r="J713" s="56"/>
      <c r="K713" s="13" t="str">
        <f t="shared" si="84"/>
        <v/>
      </c>
      <c r="L713" s="28"/>
      <c r="M713" s="58"/>
      <c r="N713" s="58"/>
      <c r="O713" s="29"/>
      <c r="P713" s="70" t="str">
        <f t="shared" si="86"/>
        <v/>
      </c>
      <c r="Q713" s="27"/>
      <c r="R713" s="28"/>
      <c r="S713" s="58"/>
      <c r="T713" s="29"/>
      <c r="U713" s="50">
        <f t="shared" si="87"/>
        <v>701</v>
      </c>
      <c r="V713" s="72" t="str">
        <f t="shared" si="85"/>
        <v/>
      </c>
      <c r="W713" s="2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>
        <f t="shared" si="88"/>
        <v>701</v>
      </c>
      <c r="AJ713" s="58">
        <f t="shared" si="89"/>
        <v>0</v>
      </c>
      <c r="AK713" s="58"/>
      <c r="AL713" s="17"/>
      <c r="AM713" s="17"/>
      <c r="AN713" s="17"/>
    </row>
    <row r="714" spans="1:40" x14ac:dyDescent="0.15">
      <c r="A714" s="58"/>
      <c r="B714" s="29">
        <v>702</v>
      </c>
      <c r="C714" s="76"/>
      <c r="D714" s="27" t="s">
        <v>12</v>
      </c>
      <c r="E714" s="28"/>
      <c r="F714" s="58"/>
      <c r="G714" s="11" t="str">
        <f t="shared" si="83"/>
        <v/>
      </c>
      <c r="H714" s="57"/>
      <c r="I714" s="12" t="str">
        <f t="shared" si="82"/>
        <v/>
      </c>
      <c r="J714" s="56"/>
      <c r="K714" s="13" t="str">
        <f t="shared" si="84"/>
        <v/>
      </c>
      <c r="L714" s="28"/>
      <c r="M714" s="58"/>
      <c r="N714" s="58"/>
      <c r="O714" s="29"/>
      <c r="P714" s="70" t="str">
        <f t="shared" si="86"/>
        <v/>
      </c>
      <c r="Q714" s="27"/>
      <c r="R714" s="28"/>
      <c r="S714" s="58"/>
      <c r="T714" s="29"/>
      <c r="U714" s="50">
        <f t="shared" si="87"/>
        <v>702</v>
      </c>
      <c r="V714" s="72" t="str">
        <f t="shared" si="85"/>
        <v/>
      </c>
      <c r="W714" s="2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>
        <f t="shared" si="88"/>
        <v>702</v>
      </c>
      <c r="AJ714" s="58">
        <f t="shared" si="89"/>
        <v>0</v>
      </c>
      <c r="AK714" s="58"/>
      <c r="AL714" s="17"/>
      <c r="AM714" s="17"/>
      <c r="AN714" s="17"/>
    </row>
    <row r="715" spans="1:40" x14ac:dyDescent="0.15">
      <c r="A715" s="58"/>
      <c r="B715" s="29">
        <v>703</v>
      </c>
      <c r="C715" s="76"/>
      <c r="D715" s="27" t="s">
        <v>12</v>
      </c>
      <c r="E715" s="28"/>
      <c r="F715" s="58"/>
      <c r="G715" s="11" t="str">
        <f t="shared" si="83"/>
        <v/>
      </c>
      <c r="H715" s="57"/>
      <c r="I715" s="12" t="str">
        <f t="shared" si="82"/>
        <v/>
      </c>
      <c r="J715" s="56"/>
      <c r="K715" s="13" t="str">
        <f t="shared" si="84"/>
        <v/>
      </c>
      <c r="L715" s="28"/>
      <c r="M715" s="58"/>
      <c r="N715" s="58"/>
      <c r="O715" s="29"/>
      <c r="P715" s="70" t="str">
        <f t="shared" si="86"/>
        <v/>
      </c>
      <c r="Q715" s="27"/>
      <c r="R715" s="28"/>
      <c r="S715" s="58"/>
      <c r="T715" s="29"/>
      <c r="U715" s="50">
        <f t="shared" si="87"/>
        <v>703</v>
      </c>
      <c r="V715" s="72" t="str">
        <f t="shared" si="85"/>
        <v/>
      </c>
      <c r="W715" s="2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>
        <f t="shared" si="88"/>
        <v>703</v>
      </c>
      <c r="AJ715" s="58">
        <f t="shared" si="89"/>
        <v>0</v>
      </c>
      <c r="AK715" s="58"/>
      <c r="AL715" s="17"/>
      <c r="AM715" s="17"/>
      <c r="AN715" s="17"/>
    </row>
    <row r="716" spans="1:40" x14ac:dyDescent="0.15">
      <c r="A716" s="58"/>
      <c r="B716" s="29">
        <v>704</v>
      </c>
      <c r="C716" s="76"/>
      <c r="D716" s="27" t="s">
        <v>12</v>
      </c>
      <c r="E716" s="28"/>
      <c r="F716" s="58"/>
      <c r="G716" s="11" t="str">
        <f t="shared" si="83"/>
        <v/>
      </c>
      <c r="H716" s="57"/>
      <c r="I716" s="12" t="str">
        <f t="shared" si="82"/>
        <v/>
      </c>
      <c r="J716" s="56"/>
      <c r="K716" s="13" t="str">
        <f t="shared" si="84"/>
        <v/>
      </c>
      <c r="L716" s="28"/>
      <c r="M716" s="58"/>
      <c r="N716" s="58"/>
      <c r="O716" s="29"/>
      <c r="P716" s="70" t="str">
        <f t="shared" si="86"/>
        <v/>
      </c>
      <c r="Q716" s="27"/>
      <c r="R716" s="28"/>
      <c r="S716" s="58"/>
      <c r="T716" s="29"/>
      <c r="U716" s="50">
        <f t="shared" si="87"/>
        <v>704</v>
      </c>
      <c r="V716" s="72" t="str">
        <f t="shared" si="85"/>
        <v/>
      </c>
      <c r="W716" s="2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>
        <f t="shared" si="88"/>
        <v>704</v>
      </c>
      <c r="AJ716" s="58">
        <f t="shared" si="89"/>
        <v>0</v>
      </c>
      <c r="AK716" s="58"/>
      <c r="AL716" s="17"/>
      <c r="AM716" s="17"/>
      <c r="AN716" s="17"/>
    </row>
    <row r="717" spans="1:40" x14ac:dyDescent="0.15">
      <c r="A717" s="58"/>
      <c r="B717" s="29">
        <v>705</v>
      </c>
      <c r="C717" s="76"/>
      <c r="D717" s="27" t="s">
        <v>12</v>
      </c>
      <c r="E717" s="28"/>
      <c r="F717" s="58"/>
      <c r="G717" s="11" t="str">
        <f t="shared" si="83"/>
        <v/>
      </c>
      <c r="H717" s="57"/>
      <c r="I717" s="12" t="str">
        <f t="shared" ref="I717:I780" si="90">IF(G717="", "",ROUND(G717,0))</f>
        <v/>
      </c>
      <c r="J717" s="56"/>
      <c r="K717" s="13" t="str">
        <f t="shared" si="84"/>
        <v/>
      </c>
      <c r="L717" s="28"/>
      <c r="M717" s="58"/>
      <c r="N717" s="58"/>
      <c r="O717" s="29"/>
      <c r="P717" s="70" t="str">
        <f t="shared" si="86"/>
        <v/>
      </c>
      <c r="Q717" s="27"/>
      <c r="R717" s="28"/>
      <c r="S717" s="58"/>
      <c r="T717" s="29"/>
      <c r="U717" s="50">
        <f t="shared" si="87"/>
        <v>705</v>
      </c>
      <c r="V717" s="72" t="str">
        <f t="shared" si="85"/>
        <v/>
      </c>
      <c r="W717" s="2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>
        <f t="shared" si="88"/>
        <v>705</v>
      </c>
      <c r="AJ717" s="58">
        <f t="shared" si="89"/>
        <v>0</v>
      </c>
      <c r="AK717" s="58"/>
      <c r="AL717" s="17"/>
      <c r="AM717" s="17"/>
      <c r="AN717" s="17"/>
    </row>
    <row r="718" spans="1:40" x14ac:dyDescent="0.15">
      <c r="A718" s="58"/>
      <c r="B718" s="29">
        <v>706</v>
      </c>
      <c r="C718" s="76"/>
      <c r="D718" s="27" t="s">
        <v>12</v>
      </c>
      <c r="E718" s="28"/>
      <c r="F718" s="58"/>
      <c r="G718" s="11" t="str">
        <f t="shared" ref="G718:G781" si="91">IF(C718="","",(C718*($K$6-1))/($D$6))</f>
        <v/>
      </c>
      <c r="H718" s="57"/>
      <c r="I718" s="12" t="str">
        <f t="shared" si="90"/>
        <v/>
      </c>
      <c r="J718" s="56"/>
      <c r="K718" s="13" t="str">
        <f t="shared" ref="K718:K781" si="92">IF(I718="", "", LOWER(CONCATENATE("0x",  DEC2HEX(I718,3)   )))</f>
        <v/>
      </c>
      <c r="L718" s="28"/>
      <c r="M718" s="58"/>
      <c r="N718" s="58"/>
      <c r="O718" s="29"/>
      <c r="P718" s="70" t="str">
        <f t="shared" si="86"/>
        <v/>
      </c>
      <c r="Q718" s="27"/>
      <c r="R718" s="28"/>
      <c r="S718" s="58"/>
      <c r="T718" s="29"/>
      <c r="U718" s="50">
        <f t="shared" si="87"/>
        <v>706</v>
      </c>
      <c r="V718" s="72" t="str">
        <f t="shared" ref="V718:V781" si="93">K718</f>
        <v/>
      </c>
      <c r="W718" s="2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>
        <f t="shared" si="88"/>
        <v>706</v>
      </c>
      <c r="AJ718" s="58">
        <f t="shared" si="89"/>
        <v>0</v>
      </c>
      <c r="AK718" s="58"/>
      <c r="AL718" s="17"/>
      <c r="AM718" s="17"/>
      <c r="AN718" s="17"/>
    </row>
    <row r="719" spans="1:40" x14ac:dyDescent="0.15">
      <c r="A719" s="58"/>
      <c r="B719" s="29">
        <v>707</v>
      </c>
      <c r="C719" s="76"/>
      <c r="D719" s="27" t="s">
        <v>12</v>
      </c>
      <c r="E719" s="28"/>
      <c r="F719" s="58"/>
      <c r="G719" s="11" t="str">
        <f t="shared" si="91"/>
        <v/>
      </c>
      <c r="H719" s="57"/>
      <c r="I719" s="12" t="str">
        <f t="shared" si="90"/>
        <v/>
      </c>
      <c r="J719" s="56"/>
      <c r="K719" s="13" t="str">
        <f t="shared" si="92"/>
        <v/>
      </c>
      <c r="L719" s="28"/>
      <c r="M719" s="58"/>
      <c r="N719" s="58"/>
      <c r="O719" s="29"/>
      <c r="P719" s="70" t="str">
        <f t="shared" ref="P719:P782" si="94">IF(C719="", "",_xlfn.CONCAT(B719, " ", C719))</f>
        <v/>
      </c>
      <c r="Q719" s="27"/>
      <c r="R719" s="28"/>
      <c r="S719" s="58"/>
      <c r="T719" s="29"/>
      <c r="U719" s="50">
        <f t="shared" si="87"/>
        <v>707</v>
      </c>
      <c r="V719" s="72" t="str">
        <f t="shared" si="93"/>
        <v/>
      </c>
      <c r="W719" s="2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>
        <f t="shared" si="88"/>
        <v>707</v>
      </c>
      <c r="AJ719" s="58">
        <f t="shared" si="89"/>
        <v>0</v>
      </c>
      <c r="AK719" s="58"/>
      <c r="AL719" s="17"/>
      <c r="AM719" s="17"/>
      <c r="AN719" s="17"/>
    </row>
    <row r="720" spans="1:40" x14ac:dyDescent="0.15">
      <c r="A720" s="58"/>
      <c r="B720" s="29">
        <v>708</v>
      </c>
      <c r="C720" s="76"/>
      <c r="D720" s="27" t="s">
        <v>12</v>
      </c>
      <c r="E720" s="28"/>
      <c r="F720" s="58"/>
      <c r="G720" s="11" t="str">
        <f t="shared" si="91"/>
        <v/>
      </c>
      <c r="H720" s="57"/>
      <c r="I720" s="12" t="str">
        <f t="shared" si="90"/>
        <v/>
      </c>
      <c r="J720" s="56"/>
      <c r="K720" s="13" t="str">
        <f t="shared" si="92"/>
        <v/>
      </c>
      <c r="L720" s="28"/>
      <c r="M720" s="58"/>
      <c r="N720" s="58"/>
      <c r="O720" s="29"/>
      <c r="P720" s="70" t="str">
        <f t="shared" si="94"/>
        <v/>
      </c>
      <c r="Q720" s="27"/>
      <c r="R720" s="28"/>
      <c r="S720" s="58"/>
      <c r="T720" s="29"/>
      <c r="U720" s="50">
        <f t="shared" si="87"/>
        <v>708</v>
      </c>
      <c r="V720" s="72" t="str">
        <f t="shared" si="93"/>
        <v/>
      </c>
      <c r="W720" s="2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>
        <f t="shared" si="88"/>
        <v>708</v>
      </c>
      <c r="AJ720" s="58">
        <f t="shared" si="89"/>
        <v>0</v>
      </c>
      <c r="AK720" s="58"/>
      <c r="AL720" s="17"/>
      <c r="AM720" s="17"/>
      <c r="AN720" s="17"/>
    </row>
    <row r="721" spans="1:40" x14ac:dyDescent="0.15">
      <c r="A721" s="58"/>
      <c r="B721" s="29">
        <v>709</v>
      </c>
      <c r="C721" s="76"/>
      <c r="D721" s="27" t="s">
        <v>12</v>
      </c>
      <c r="E721" s="28"/>
      <c r="F721" s="58"/>
      <c r="G721" s="11" t="str">
        <f t="shared" si="91"/>
        <v/>
      </c>
      <c r="H721" s="57"/>
      <c r="I721" s="12" t="str">
        <f t="shared" si="90"/>
        <v/>
      </c>
      <c r="J721" s="56"/>
      <c r="K721" s="13" t="str">
        <f t="shared" si="92"/>
        <v/>
      </c>
      <c r="L721" s="28"/>
      <c r="M721" s="58"/>
      <c r="N721" s="58"/>
      <c r="O721" s="29"/>
      <c r="P721" s="70" t="str">
        <f t="shared" si="94"/>
        <v/>
      </c>
      <c r="Q721" s="27"/>
      <c r="R721" s="28"/>
      <c r="S721" s="58"/>
      <c r="T721" s="29"/>
      <c r="U721" s="50">
        <f t="shared" ref="U721:U784" si="95">B721</f>
        <v>709</v>
      </c>
      <c r="V721" s="72" t="str">
        <f t="shared" si="93"/>
        <v/>
      </c>
      <c r="W721" s="2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>
        <f t="shared" si="88"/>
        <v>709</v>
      </c>
      <c r="AJ721" s="58">
        <f t="shared" si="89"/>
        <v>0</v>
      </c>
      <c r="AK721" s="58"/>
      <c r="AL721" s="17"/>
      <c r="AM721" s="17"/>
      <c r="AN721" s="17"/>
    </row>
    <row r="722" spans="1:40" x14ac:dyDescent="0.15">
      <c r="A722" s="58"/>
      <c r="B722" s="29">
        <v>710</v>
      </c>
      <c r="C722" s="76"/>
      <c r="D722" s="27" t="s">
        <v>12</v>
      </c>
      <c r="E722" s="28"/>
      <c r="F722" s="58"/>
      <c r="G722" s="11" t="str">
        <f t="shared" si="91"/>
        <v/>
      </c>
      <c r="H722" s="57"/>
      <c r="I722" s="12" t="str">
        <f t="shared" si="90"/>
        <v/>
      </c>
      <c r="J722" s="56"/>
      <c r="K722" s="13" t="str">
        <f t="shared" si="92"/>
        <v/>
      </c>
      <c r="L722" s="28"/>
      <c r="M722" s="58"/>
      <c r="N722" s="58"/>
      <c r="O722" s="29"/>
      <c r="P722" s="70" t="str">
        <f t="shared" si="94"/>
        <v/>
      </c>
      <c r="Q722" s="27"/>
      <c r="R722" s="28"/>
      <c r="S722" s="58"/>
      <c r="T722" s="29"/>
      <c r="U722" s="50">
        <f t="shared" si="95"/>
        <v>710</v>
      </c>
      <c r="V722" s="72" t="str">
        <f t="shared" si="93"/>
        <v/>
      </c>
      <c r="W722" s="2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>
        <f t="shared" si="88"/>
        <v>710</v>
      </c>
      <c r="AJ722" s="58">
        <f t="shared" si="89"/>
        <v>0</v>
      </c>
      <c r="AK722" s="58"/>
      <c r="AL722" s="17"/>
      <c r="AM722" s="17"/>
      <c r="AN722" s="17"/>
    </row>
    <row r="723" spans="1:40" x14ac:dyDescent="0.15">
      <c r="A723" s="58"/>
      <c r="B723" s="29">
        <v>711</v>
      </c>
      <c r="C723" s="76"/>
      <c r="D723" s="27" t="s">
        <v>12</v>
      </c>
      <c r="E723" s="28"/>
      <c r="F723" s="58"/>
      <c r="G723" s="11" t="str">
        <f t="shared" si="91"/>
        <v/>
      </c>
      <c r="H723" s="57"/>
      <c r="I723" s="12" t="str">
        <f t="shared" si="90"/>
        <v/>
      </c>
      <c r="J723" s="56"/>
      <c r="K723" s="13" t="str">
        <f t="shared" si="92"/>
        <v/>
      </c>
      <c r="L723" s="28"/>
      <c r="M723" s="58"/>
      <c r="N723" s="58"/>
      <c r="O723" s="29"/>
      <c r="P723" s="70" t="str">
        <f t="shared" si="94"/>
        <v/>
      </c>
      <c r="Q723" s="27"/>
      <c r="R723" s="28"/>
      <c r="S723" s="58"/>
      <c r="T723" s="29"/>
      <c r="U723" s="50">
        <f t="shared" si="95"/>
        <v>711</v>
      </c>
      <c r="V723" s="72" t="str">
        <f t="shared" si="93"/>
        <v/>
      </c>
      <c r="W723" s="2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>
        <f t="shared" si="88"/>
        <v>711</v>
      </c>
      <c r="AJ723" s="58">
        <f t="shared" si="89"/>
        <v>0</v>
      </c>
      <c r="AK723" s="58"/>
      <c r="AL723" s="17"/>
      <c r="AM723" s="17"/>
      <c r="AN723" s="17"/>
    </row>
    <row r="724" spans="1:40" x14ac:dyDescent="0.15">
      <c r="A724" s="58"/>
      <c r="B724" s="29">
        <v>712</v>
      </c>
      <c r="C724" s="76"/>
      <c r="D724" s="27" t="s">
        <v>12</v>
      </c>
      <c r="E724" s="28"/>
      <c r="F724" s="58"/>
      <c r="G724" s="11" t="str">
        <f t="shared" si="91"/>
        <v/>
      </c>
      <c r="H724" s="57"/>
      <c r="I724" s="12" t="str">
        <f t="shared" si="90"/>
        <v/>
      </c>
      <c r="J724" s="56"/>
      <c r="K724" s="13" t="str">
        <f t="shared" si="92"/>
        <v/>
      </c>
      <c r="L724" s="28"/>
      <c r="M724" s="58"/>
      <c r="N724" s="58"/>
      <c r="O724" s="29"/>
      <c r="P724" s="70" t="str">
        <f t="shared" si="94"/>
        <v/>
      </c>
      <c r="Q724" s="27"/>
      <c r="R724" s="28"/>
      <c r="S724" s="58"/>
      <c r="T724" s="29"/>
      <c r="U724" s="50">
        <f t="shared" si="95"/>
        <v>712</v>
      </c>
      <c r="V724" s="72" t="str">
        <f t="shared" si="93"/>
        <v/>
      </c>
      <c r="W724" s="2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>
        <f t="shared" si="88"/>
        <v>712</v>
      </c>
      <c r="AJ724" s="58">
        <f t="shared" si="89"/>
        <v>0</v>
      </c>
      <c r="AK724" s="58"/>
      <c r="AL724" s="17"/>
      <c r="AM724" s="17"/>
      <c r="AN724" s="17"/>
    </row>
    <row r="725" spans="1:40" x14ac:dyDescent="0.15">
      <c r="A725" s="58"/>
      <c r="B725" s="29">
        <v>713</v>
      </c>
      <c r="C725" s="76"/>
      <c r="D725" s="27" t="s">
        <v>12</v>
      </c>
      <c r="E725" s="28"/>
      <c r="F725" s="58"/>
      <c r="G725" s="11" t="str">
        <f t="shared" si="91"/>
        <v/>
      </c>
      <c r="H725" s="57"/>
      <c r="I725" s="12" t="str">
        <f t="shared" si="90"/>
        <v/>
      </c>
      <c r="J725" s="56"/>
      <c r="K725" s="13" t="str">
        <f t="shared" si="92"/>
        <v/>
      </c>
      <c r="L725" s="28"/>
      <c r="M725" s="58"/>
      <c r="N725" s="58"/>
      <c r="O725" s="29"/>
      <c r="P725" s="70" t="str">
        <f t="shared" si="94"/>
        <v/>
      </c>
      <c r="Q725" s="27"/>
      <c r="R725" s="28"/>
      <c r="S725" s="58"/>
      <c r="T725" s="29"/>
      <c r="U725" s="50">
        <f t="shared" si="95"/>
        <v>713</v>
      </c>
      <c r="V725" s="72" t="str">
        <f t="shared" si="93"/>
        <v/>
      </c>
      <c r="W725" s="2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>
        <f t="shared" si="88"/>
        <v>713</v>
      </c>
      <c r="AJ725" s="58">
        <f t="shared" si="89"/>
        <v>0</v>
      </c>
      <c r="AK725" s="58"/>
      <c r="AL725" s="17"/>
      <c r="AM725" s="17"/>
      <c r="AN725" s="17"/>
    </row>
    <row r="726" spans="1:40" x14ac:dyDescent="0.15">
      <c r="A726" s="58"/>
      <c r="B726" s="29">
        <v>714</v>
      </c>
      <c r="C726" s="76"/>
      <c r="D726" s="27" t="s">
        <v>12</v>
      </c>
      <c r="E726" s="28"/>
      <c r="F726" s="58"/>
      <c r="G726" s="11" t="str">
        <f t="shared" si="91"/>
        <v/>
      </c>
      <c r="H726" s="57"/>
      <c r="I726" s="12" t="str">
        <f t="shared" si="90"/>
        <v/>
      </c>
      <c r="J726" s="56"/>
      <c r="K726" s="13" t="str">
        <f t="shared" si="92"/>
        <v/>
      </c>
      <c r="L726" s="28"/>
      <c r="M726" s="58"/>
      <c r="N726" s="58"/>
      <c r="O726" s="29"/>
      <c r="P726" s="70" t="str">
        <f t="shared" si="94"/>
        <v/>
      </c>
      <c r="Q726" s="27"/>
      <c r="R726" s="28"/>
      <c r="S726" s="58"/>
      <c r="T726" s="29"/>
      <c r="U726" s="50">
        <f t="shared" si="95"/>
        <v>714</v>
      </c>
      <c r="V726" s="72" t="str">
        <f t="shared" si="93"/>
        <v/>
      </c>
      <c r="W726" s="2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>
        <f t="shared" ref="AI726:AI789" si="96">B726</f>
        <v>714</v>
      </c>
      <c r="AJ726" s="58">
        <f t="shared" ref="AJ726:AJ789" si="97">C726</f>
        <v>0</v>
      </c>
      <c r="AK726" s="58"/>
      <c r="AL726" s="17"/>
      <c r="AM726" s="17"/>
      <c r="AN726" s="17"/>
    </row>
    <row r="727" spans="1:40" x14ac:dyDescent="0.15">
      <c r="A727" s="58"/>
      <c r="B727" s="29">
        <v>715</v>
      </c>
      <c r="C727" s="76"/>
      <c r="D727" s="27" t="s">
        <v>12</v>
      </c>
      <c r="E727" s="28"/>
      <c r="F727" s="58"/>
      <c r="G727" s="11" t="str">
        <f t="shared" si="91"/>
        <v/>
      </c>
      <c r="H727" s="57"/>
      <c r="I727" s="12" t="str">
        <f t="shared" si="90"/>
        <v/>
      </c>
      <c r="J727" s="56"/>
      <c r="K727" s="13" t="str">
        <f t="shared" si="92"/>
        <v/>
      </c>
      <c r="L727" s="28"/>
      <c r="M727" s="58"/>
      <c r="N727" s="58"/>
      <c r="O727" s="29"/>
      <c r="P727" s="70" t="str">
        <f t="shared" si="94"/>
        <v/>
      </c>
      <c r="Q727" s="27"/>
      <c r="R727" s="28"/>
      <c r="S727" s="58"/>
      <c r="T727" s="29"/>
      <c r="U727" s="50">
        <f t="shared" si="95"/>
        <v>715</v>
      </c>
      <c r="V727" s="72" t="str">
        <f t="shared" si="93"/>
        <v/>
      </c>
      <c r="W727" s="2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>
        <f t="shared" si="96"/>
        <v>715</v>
      </c>
      <c r="AJ727" s="58">
        <f t="shared" si="97"/>
        <v>0</v>
      </c>
      <c r="AK727" s="58"/>
      <c r="AL727" s="17"/>
      <c r="AM727" s="17"/>
      <c r="AN727" s="17"/>
    </row>
    <row r="728" spans="1:40" x14ac:dyDescent="0.15">
      <c r="A728" s="58"/>
      <c r="B728" s="29">
        <v>716</v>
      </c>
      <c r="C728" s="76"/>
      <c r="D728" s="27" t="s">
        <v>12</v>
      </c>
      <c r="E728" s="28"/>
      <c r="F728" s="58"/>
      <c r="G728" s="11" t="str">
        <f t="shared" si="91"/>
        <v/>
      </c>
      <c r="H728" s="57"/>
      <c r="I728" s="12" t="str">
        <f t="shared" si="90"/>
        <v/>
      </c>
      <c r="J728" s="56"/>
      <c r="K728" s="13" t="str">
        <f t="shared" si="92"/>
        <v/>
      </c>
      <c r="L728" s="28"/>
      <c r="M728" s="58"/>
      <c r="N728" s="58"/>
      <c r="O728" s="29"/>
      <c r="P728" s="70" t="str">
        <f t="shared" si="94"/>
        <v/>
      </c>
      <c r="Q728" s="27"/>
      <c r="R728" s="28"/>
      <c r="S728" s="58"/>
      <c r="T728" s="29"/>
      <c r="U728" s="50">
        <f t="shared" si="95"/>
        <v>716</v>
      </c>
      <c r="V728" s="72" t="str">
        <f t="shared" si="93"/>
        <v/>
      </c>
      <c r="W728" s="2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>
        <f t="shared" si="96"/>
        <v>716</v>
      </c>
      <c r="AJ728" s="58">
        <f t="shared" si="97"/>
        <v>0</v>
      </c>
      <c r="AK728" s="58"/>
      <c r="AL728" s="17"/>
      <c r="AM728" s="17"/>
      <c r="AN728" s="17"/>
    </row>
    <row r="729" spans="1:40" x14ac:dyDescent="0.15">
      <c r="A729" s="58"/>
      <c r="B729" s="29">
        <v>717</v>
      </c>
      <c r="C729" s="76"/>
      <c r="D729" s="27" t="s">
        <v>12</v>
      </c>
      <c r="E729" s="28"/>
      <c r="F729" s="58"/>
      <c r="G729" s="11" t="str">
        <f t="shared" si="91"/>
        <v/>
      </c>
      <c r="H729" s="57"/>
      <c r="I729" s="12" t="str">
        <f t="shared" si="90"/>
        <v/>
      </c>
      <c r="J729" s="56"/>
      <c r="K729" s="13" t="str">
        <f t="shared" si="92"/>
        <v/>
      </c>
      <c r="L729" s="28"/>
      <c r="M729" s="58"/>
      <c r="N729" s="58"/>
      <c r="O729" s="29"/>
      <c r="P729" s="70" t="str">
        <f t="shared" si="94"/>
        <v/>
      </c>
      <c r="Q729" s="27"/>
      <c r="R729" s="28"/>
      <c r="S729" s="58"/>
      <c r="T729" s="29"/>
      <c r="U729" s="50">
        <f t="shared" si="95"/>
        <v>717</v>
      </c>
      <c r="V729" s="72" t="str">
        <f t="shared" si="93"/>
        <v/>
      </c>
      <c r="W729" s="2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>
        <f t="shared" si="96"/>
        <v>717</v>
      </c>
      <c r="AJ729" s="58">
        <f t="shared" si="97"/>
        <v>0</v>
      </c>
      <c r="AK729" s="58"/>
      <c r="AL729" s="17"/>
      <c r="AM729" s="17"/>
      <c r="AN729" s="17"/>
    </row>
    <row r="730" spans="1:40" x14ac:dyDescent="0.15">
      <c r="A730" s="58"/>
      <c r="B730" s="29">
        <v>718</v>
      </c>
      <c r="C730" s="76"/>
      <c r="D730" s="27" t="s">
        <v>12</v>
      </c>
      <c r="E730" s="28"/>
      <c r="F730" s="58"/>
      <c r="G730" s="11" t="str">
        <f t="shared" si="91"/>
        <v/>
      </c>
      <c r="H730" s="57"/>
      <c r="I730" s="12" t="str">
        <f t="shared" si="90"/>
        <v/>
      </c>
      <c r="J730" s="56"/>
      <c r="K730" s="13" t="str">
        <f t="shared" si="92"/>
        <v/>
      </c>
      <c r="L730" s="28"/>
      <c r="M730" s="58"/>
      <c r="N730" s="58"/>
      <c r="O730" s="29"/>
      <c r="P730" s="70" t="str">
        <f t="shared" si="94"/>
        <v/>
      </c>
      <c r="Q730" s="27"/>
      <c r="R730" s="28"/>
      <c r="S730" s="58"/>
      <c r="T730" s="29"/>
      <c r="U730" s="50">
        <f t="shared" si="95"/>
        <v>718</v>
      </c>
      <c r="V730" s="72" t="str">
        <f t="shared" si="93"/>
        <v/>
      </c>
      <c r="W730" s="2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>
        <f t="shared" si="96"/>
        <v>718</v>
      </c>
      <c r="AJ730" s="58">
        <f t="shared" si="97"/>
        <v>0</v>
      </c>
      <c r="AK730" s="58"/>
      <c r="AL730" s="17"/>
      <c r="AM730" s="17"/>
      <c r="AN730" s="17"/>
    </row>
    <row r="731" spans="1:40" x14ac:dyDescent="0.15">
      <c r="A731" s="58"/>
      <c r="B731" s="29">
        <v>719</v>
      </c>
      <c r="C731" s="76"/>
      <c r="D731" s="27" t="s">
        <v>12</v>
      </c>
      <c r="E731" s="28"/>
      <c r="F731" s="58"/>
      <c r="G731" s="11" t="str">
        <f t="shared" si="91"/>
        <v/>
      </c>
      <c r="H731" s="57"/>
      <c r="I731" s="12" t="str">
        <f t="shared" si="90"/>
        <v/>
      </c>
      <c r="J731" s="56"/>
      <c r="K731" s="13" t="str">
        <f t="shared" si="92"/>
        <v/>
      </c>
      <c r="L731" s="28"/>
      <c r="M731" s="58"/>
      <c r="N731" s="58"/>
      <c r="O731" s="29"/>
      <c r="P731" s="70" t="str">
        <f t="shared" si="94"/>
        <v/>
      </c>
      <c r="Q731" s="27"/>
      <c r="R731" s="28"/>
      <c r="S731" s="58"/>
      <c r="T731" s="29"/>
      <c r="U731" s="50">
        <f t="shared" si="95"/>
        <v>719</v>
      </c>
      <c r="V731" s="72" t="str">
        <f t="shared" si="93"/>
        <v/>
      </c>
      <c r="W731" s="2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>
        <f t="shared" si="96"/>
        <v>719</v>
      </c>
      <c r="AJ731" s="58">
        <f t="shared" si="97"/>
        <v>0</v>
      </c>
      <c r="AK731" s="58"/>
      <c r="AL731" s="17"/>
      <c r="AM731" s="17"/>
      <c r="AN731" s="17"/>
    </row>
    <row r="732" spans="1:40" x14ac:dyDescent="0.15">
      <c r="A732" s="58"/>
      <c r="B732" s="29">
        <v>720</v>
      </c>
      <c r="C732" s="76"/>
      <c r="D732" s="27" t="s">
        <v>12</v>
      </c>
      <c r="E732" s="28"/>
      <c r="F732" s="58"/>
      <c r="G732" s="11" t="str">
        <f t="shared" si="91"/>
        <v/>
      </c>
      <c r="H732" s="57"/>
      <c r="I732" s="12" t="str">
        <f t="shared" si="90"/>
        <v/>
      </c>
      <c r="J732" s="56"/>
      <c r="K732" s="13" t="str">
        <f t="shared" si="92"/>
        <v/>
      </c>
      <c r="L732" s="28"/>
      <c r="M732" s="58"/>
      <c r="N732" s="58"/>
      <c r="O732" s="29"/>
      <c r="P732" s="70" t="str">
        <f t="shared" si="94"/>
        <v/>
      </c>
      <c r="Q732" s="27"/>
      <c r="R732" s="28"/>
      <c r="S732" s="58"/>
      <c r="T732" s="29"/>
      <c r="U732" s="50">
        <f t="shared" si="95"/>
        <v>720</v>
      </c>
      <c r="V732" s="72" t="str">
        <f t="shared" si="93"/>
        <v/>
      </c>
      <c r="W732" s="2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>
        <f t="shared" si="96"/>
        <v>720</v>
      </c>
      <c r="AJ732" s="58">
        <f t="shared" si="97"/>
        <v>0</v>
      </c>
      <c r="AK732" s="58"/>
      <c r="AL732" s="17"/>
      <c r="AM732" s="17"/>
      <c r="AN732" s="17"/>
    </row>
    <row r="733" spans="1:40" x14ac:dyDescent="0.15">
      <c r="A733" s="58"/>
      <c r="B733" s="29">
        <v>721</v>
      </c>
      <c r="C733" s="76"/>
      <c r="D733" s="27" t="s">
        <v>12</v>
      </c>
      <c r="E733" s="28"/>
      <c r="F733" s="58"/>
      <c r="G733" s="11" t="str">
        <f t="shared" si="91"/>
        <v/>
      </c>
      <c r="H733" s="57"/>
      <c r="I733" s="12" t="str">
        <f t="shared" si="90"/>
        <v/>
      </c>
      <c r="J733" s="56"/>
      <c r="K733" s="13" t="str">
        <f t="shared" si="92"/>
        <v/>
      </c>
      <c r="L733" s="28"/>
      <c r="M733" s="58"/>
      <c r="N733" s="58"/>
      <c r="O733" s="29"/>
      <c r="P733" s="70" t="str">
        <f t="shared" si="94"/>
        <v/>
      </c>
      <c r="Q733" s="27"/>
      <c r="R733" s="28"/>
      <c r="S733" s="58"/>
      <c r="T733" s="29"/>
      <c r="U733" s="50">
        <f t="shared" si="95"/>
        <v>721</v>
      </c>
      <c r="V733" s="72" t="str">
        <f t="shared" si="93"/>
        <v/>
      </c>
      <c r="W733" s="2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>
        <f t="shared" si="96"/>
        <v>721</v>
      </c>
      <c r="AJ733" s="58">
        <f t="shared" si="97"/>
        <v>0</v>
      </c>
      <c r="AK733" s="58"/>
      <c r="AL733" s="17"/>
      <c r="AM733" s="17"/>
      <c r="AN733" s="17"/>
    </row>
    <row r="734" spans="1:40" x14ac:dyDescent="0.15">
      <c r="A734" s="58"/>
      <c r="B734" s="29">
        <v>722</v>
      </c>
      <c r="C734" s="76"/>
      <c r="D734" s="27" t="s">
        <v>12</v>
      </c>
      <c r="E734" s="28"/>
      <c r="F734" s="58"/>
      <c r="G734" s="11" t="str">
        <f t="shared" si="91"/>
        <v/>
      </c>
      <c r="H734" s="57"/>
      <c r="I734" s="12" t="str">
        <f t="shared" si="90"/>
        <v/>
      </c>
      <c r="J734" s="56"/>
      <c r="K734" s="13" t="str">
        <f t="shared" si="92"/>
        <v/>
      </c>
      <c r="L734" s="28"/>
      <c r="M734" s="58"/>
      <c r="N734" s="58"/>
      <c r="O734" s="29"/>
      <c r="P734" s="70" t="str">
        <f t="shared" si="94"/>
        <v/>
      </c>
      <c r="Q734" s="27"/>
      <c r="R734" s="28"/>
      <c r="S734" s="58"/>
      <c r="T734" s="29"/>
      <c r="U734" s="50">
        <f t="shared" si="95"/>
        <v>722</v>
      </c>
      <c r="V734" s="72" t="str">
        <f t="shared" si="93"/>
        <v/>
      </c>
      <c r="W734" s="2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>
        <f t="shared" si="96"/>
        <v>722</v>
      </c>
      <c r="AJ734" s="58">
        <f t="shared" si="97"/>
        <v>0</v>
      </c>
      <c r="AK734" s="58"/>
      <c r="AL734" s="17"/>
      <c r="AM734" s="17"/>
      <c r="AN734" s="17"/>
    </row>
    <row r="735" spans="1:40" x14ac:dyDescent="0.15">
      <c r="A735" s="58"/>
      <c r="B735" s="29">
        <v>723</v>
      </c>
      <c r="C735" s="76"/>
      <c r="D735" s="27" t="s">
        <v>12</v>
      </c>
      <c r="E735" s="28"/>
      <c r="F735" s="58"/>
      <c r="G735" s="11" t="str">
        <f t="shared" si="91"/>
        <v/>
      </c>
      <c r="H735" s="57"/>
      <c r="I735" s="12" t="str">
        <f t="shared" si="90"/>
        <v/>
      </c>
      <c r="J735" s="56"/>
      <c r="K735" s="13" t="str">
        <f t="shared" si="92"/>
        <v/>
      </c>
      <c r="L735" s="28"/>
      <c r="M735" s="58"/>
      <c r="N735" s="58"/>
      <c r="O735" s="29"/>
      <c r="P735" s="70" t="str">
        <f t="shared" si="94"/>
        <v/>
      </c>
      <c r="Q735" s="27"/>
      <c r="R735" s="28"/>
      <c r="S735" s="58"/>
      <c r="T735" s="29"/>
      <c r="U735" s="50">
        <f t="shared" si="95"/>
        <v>723</v>
      </c>
      <c r="V735" s="72" t="str">
        <f t="shared" si="93"/>
        <v/>
      </c>
      <c r="W735" s="2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>
        <f t="shared" si="96"/>
        <v>723</v>
      </c>
      <c r="AJ735" s="58">
        <f t="shared" si="97"/>
        <v>0</v>
      </c>
      <c r="AK735" s="58"/>
      <c r="AL735" s="17"/>
      <c r="AM735" s="17"/>
      <c r="AN735" s="17"/>
    </row>
    <row r="736" spans="1:40" x14ac:dyDescent="0.15">
      <c r="A736" s="58"/>
      <c r="B736" s="29">
        <v>724</v>
      </c>
      <c r="C736" s="76"/>
      <c r="D736" s="27" t="s">
        <v>12</v>
      </c>
      <c r="E736" s="28"/>
      <c r="F736" s="58"/>
      <c r="G736" s="11" t="str">
        <f t="shared" si="91"/>
        <v/>
      </c>
      <c r="H736" s="57"/>
      <c r="I736" s="12" t="str">
        <f t="shared" si="90"/>
        <v/>
      </c>
      <c r="J736" s="56"/>
      <c r="K736" s="13" t="str">
        <f t="shared" si="92"/>
        <v/>
      </c>
      <c r="L736" s="28"/>
      <c r="M736" s="58"/>
      <c r="N736" s="58"/>
      <c r="O736" s="29"/>
      <c r="P736" s="70" t="str">
        <f t="shared" si="94"/>
        <v/>
      </c>
      <c r="Q736" s="27"/>
      <c r="R736" s="28"/>
      <c r="S736" s="58"/>
      <c r="T736" s="29"/>
      <c r="U736" s="50">
        <f t="shared" si="95"/>
        <v>724</v>
      </c>
      <c r="V736" s="72" t="str">
        <f t="shared" si="93"/>
        <v/>
      </c>
      <c r="W736" s="2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>
        <f t="shared" si="96"/>
        <v>724</v>
      </c>
      <c r="AJ736" s="58">
        <f t="shared" si="97"/>
        <v>0</v>
      </c>
      <c r="AK736" s="58"/>
      <c r="AL736" s="17"/>
      <c r="AM736" s="17"/>
      <c r="AN736" s="17"/>
    </row>
    <row r="737" spans="1:40" x14ac:dyDescent="0.15">
      <c r="A737" s="58"/>
      <c r="B737" s="29">
        <v>725</v>
      </c>
      <c r="C737" s="76"/>
      <c r="D737" s="27" t="s">
        <v>12</v>
      </c>
      <c r="E737" s="28"/>
      <c r="F737" s="58"/>
      <c r="G737" s="11" t="str">
        <f t="shared" si="91"/>
        <v/>
      </c>
      <c r="H737" s="57"/>
      <c r="I737" s="12" t="str">
        <f t="shared" si="90"/>
        <v/>
      </c>
      <c r="J737" s="56"/>
      <c r="K737" s="13" t="str">
        <f t="shared" si="92"/>
        <v/>
      </c>
      <c r="L737" s="28"/>
      <c r="M737" s="58"/>
      <c r="N737" s="58"/>
      <c r="O737" s="29"/>
      <c r="P737" s="70" t="str">
        <f t="shared" si="94"/>
        <v/>
      </c>
      <c r="Q737" s="27"/>
      <c r="R737" s="28"/>
      <c r="S737" s="58"/>
      <c r="T737" s="29"/>
      <c r="U737" s="50">
        <f t="shared" si="95"/>
        <v>725</v>
      </c>
      <c r="V737" s="72" t="str">
        <f t="shared" si="93"/>
        <v/>
      </c>
      <c r="W737" s="2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>
        <f t="shared" si="96"/>
        <v>725</v>
      </c>
      <c r="AJ737" s="58">
        <f t="shared" si="97"/>
        <v>0</v>
      </c>
      <c r="AK737" s="58"/>
      <c r="AL737" s="17"/>
      <c r="AM737" s="17"/>
      <c r="AN737" s="17"/>
    </row>
    <row r="738" spans="1:40" x14ac:dyDescent="0.15">
      <c r="A738" s="58"/>
      <c r="B738" s="29">
        <v>726</v>
      </c>
      <c r="C738" s="76"/>
      <c r="D738" s="27" t="s">
        <v>12</v>
      </c>
      <c r="E738" s="28"/>
      <c r="F738" s="58"/>
      <c r="G738" s="11" t="str">
        <f t="shared" si="91"/>
        <v/>
      </c>
      <c r="H738" s="57"/>
      <c r="I738" s="12" t="str">
        <f t="shared" si="90"/>
        <v/>
      </c>
      <c r="J738" s="56"/>
      <c r="K738" s="13" t="str">
        <f t="shared" si="92"/>
        <v/>
      </c>
      <c r="L738" s="28"/>
      <c r="M738" s="58"/>
      <c r="N738" s="58"/>
      <c r="O738" s="29"/>
      <c r="P738" s="70" t="str">
        <f t="shared" si="94"/>
        <v/>
      </c>
      <c r="Q738" s="27"/>
      <c r="R738" s="28"/>
      <c r="S738" s="58"/>
      <c r="T738" s="29"/>
      <c r="U738" s="50">
        <f t="shared" si="95"/>
        <v>726</v>
      </c>
      <c r="V738" s="72" t="str">
        <f t="shared" si="93"/>
        <v/>
      </c>
      <c r="W738" s="2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>
        <f t="shared" si="96"/>
        <v>726</v>
      </c>
      <c r="AJ738" s="58">
        <f t="shared" si="97"/>
        <v>0</v>
      </c>
      <c r="AK738" s="58"/>
      <c r="AL738" s="17"/>
      <c r="AM738" s="17"/>
      <c r="AN738" s="17"/>
    </row>
    <row r="739" spans="1:40" x14ac:dyDescent="0.15">
      <c r="A739" s="58"/>
      <c r="B739" s="29">
        <v>727</v>
      </c>
      <c r="C739" s="76"/>
      <c r="D739" s="27" t="s">
        <v>12</v>
      </c>
      <c r="E739" s="28"/>
      <c r="F739" s="58"/>
      <c r="G739" s="11" t="str">
        <f t="shared" si="91"/>
        <v/>
      </c>
      <c r="H739" s="57"/>
      <c r="I739" s="12" t="str">
        <f t="shared" si="90"/>
        <v/>
      </c>
      <c r="J739" s="56"/>
      <c r="K739" s="13" t="str">
        <f t="shared" si="92"/>
        <v/>
      </c>
      <c r="L739" s="28"/>
      <c r="M739" s="58"/>
      <c r="N739" s="58"/>
      <c r="O739" s="29"/>
      <c r="P739" s="70" t="str">
        <f t="shared" si="94"/>
        <v/>
      </c>
      <c r="Q739" s="27"/>
      <c r="R739" s="28"/>
      <c r="S739" s="58"/>
      <c r="T739" s="29"/>
      <c r="U739" s="50">
        <f t="shared" si="95"/>
        <v>727</v>
      </c>
      <c r="V739" s="72" t="str">
        <f t="shared" si="93"/>
        <v/>
      </c>
      <c r="W739" s="2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>
        <f t="shared" si="96"/>
        <v>727</v>
      </c>
      <c r="AJ739" s="58">
        <f t="shared" si="97"/>
        <v>0</v>
      </c>
      <c r="AK739" s="58"/>
      <c r="AL739" s="17"/>
      <c r="AM739" s="17"/>
      <c r="AN739" s="17"/>
    </row>
    <row r="740" spans="1:40" x14ac:dyDescent="0.15">
      <c r="A740" s="58"/>
      <c r="B740" s="29">
        <v>728</v>
      </c>
      <c r="C740" s="76"/>
      <c r="D740" s="27" t="s">
        <v>12</v>
      </c>
      <c r="E740" s="28"/>
      <c r="F740" s="58"/>
      <c r="G740" s="11" t="str">
        <f t="shared" si="91"/>
        <v/>
      </c>
      <c r="H740" s="57"/>
      <c r="I740" s="12" t="str">
        <f t="shared" si="90"/>
        <v/>
      </c>
      <c r="J740" s="56"/>
      <c r="K740" s="13" t="str">
        <f t="shared" si="92"/>
        <v/>
      </c>
      <c r="L740" s="28"/>
      <c r="M740" s="58"/>
      <c r="N740" s="58"/>
      <c r="O740" s="29"/>
      <c r="P740" s="70" t="str">
        <f t="shared" si="94"/>
        <v/>
      </c>
      <c r="Q740" s="27"/>
      <c r="R740" s="28"/>
      <c r="S740" s="58"/>
      <c r="T740" s="29"/>
      <c r="U740" s="50">
        <f t="shared" si="95"/>
        <v>728</v>
      </c>
      <c r="V740" s="72" t="str">
        <f t="shared" si="93"/>
        <v/>
      </c>
      <c r="W740" s="2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>
        <f t="shared" si="96"/>
        <v>728</v>
      </c>
      <c r="AJ740" s="58">
        <f t="shared" si="97"/>
        <v>0</v>
      </c>
      <c r="AK740" s="58"/>
      <c r="AL740" s="17"/>
      <c r="AM740" s="17"/>
      <c r="AN740" s="17"/>
    </row>
    <row r="741" spans="1:40" x14ac:dyDescent="0.15">
      <c r="A741" s="58"/>
      <c r="B741" s="29">
        <v>729</v>
      </c>
      <c r="C741" s="76"/>
      <c r="D741" s="27" t="s">
        <v>12</v>
      </c>
      <c r="E741" s="28"/>
      <c r="F741" s="58"/>
      <c r="G741" s="11" t="str">
        <f t="shared" si="91"/>
        <v/>
      </c>
      <c r="H741" s="57"/>
      <c r="I741" s="12" t="str">
        <f t="shared" si="90"/>
        <v/>
      </c>
      <c r="J741" s="56"/>
      <c r="K741" s="13" t="str">
        <f t="shared" si="92"/>
        <v/>
      </c>
      <c r="L741" s="28"/>
      <c r="M741" s="58"/>
      <c r="N741" s="58"/>
      <c r="O741" s="29"/>
      <c r="P741" s="70" t="str">
        <f t="shared" si="94"/>
        <v/>
      </c>
      <c r="Q741" s="27"/>
      <c r="R741" s="28"/>
      <c r="S741" s="58"/>
      <c r="T741" s="29"/>
      <c r="U741" s="50">
        <f t="shared" si="95"/>
        <v>729</v>
      </c>
      <c r="V741" s="72" t="str">
        <f t="shared" si="93"/>
        <v/>
      </c>
      <c r="W741" s="2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>
        <f t="shared" si="96"/>
        <v>729</v>
      </c>
      <c r="AJ741" s="58">
        <f t="shared" si="97"/>
        <v>0</v>
      </c>
      <c r="AK741" s="58"/>
      <c r="AL741" s="17"/>
      <c r="AM741" s="17"/>
      <c r="AN741" s="17"/>
    </row>
    <row r="742" spans="1:40" x14ac:dyDescent="0.15">
      <c r="A742" s="58"/>
      <c r="B742" s="29">
        <v>730</v>
      </c>
      <c r="C742" s="76"/>
      <c r="D742" s="27" t="s">
        <v>12</v>
      </c>
      <c r="E742" s="28"/>
      <c r="F742" s="58"/>
      <c r="G742" s="11" t="str">
        <f t="shared" si="91"/>
        <v/>
      </c>
      <c r="H742" s="57"/>
      <c r="I742" s="12" t="str">
        <f t="shared" si="90"/>
        <v/>
      </c>
      <c r="J742" s="56"/>
      <c r="K742" s="13" t="str">
        <f t="shared" si="92"/>
        <v/>
      </c>
      <c r="L742" s="28"/>
      <c r="M742" s="58"/>
      <c r="N742" s="58"/>
      <c r="O742" s="29"/>
      <c r="P742" s="70" t="str">
        <f t="shared" si="94"/>
        <v/>
      </c>
      <c r="Q742" s="27"/>
      <c r="R742" s="28"/>
      <c r="S742" s="58"/>
      <c r="T742" s="29"/>
      <c r="U742" s="50">
        <f t="shared" si="95"/>
        <v>730</v>
      </c>
      <c r="V742" s="72" t="str">
        <f t="shared" si="93"/>
        <v/>
      </c>
      <c r="W742" s="2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>
        <f t="shared" si="96"/>
        <v>730</v>
      </c>
      <c r="AJ742" s="58">
        <f t="shared" si="97"/>
        <v>0</v>
      </c>
      <c r="AK742" s="58"/>
      <c r="AL742" s="17"/>
      <c r="AM742" s="17"/>
      <c r="AN742" s="17"/>
    </row>
    <row r="743" spans="1:40" x14ac:dyDescent="0.15">
      <c r="A743" s="58"/>
      <c r="B743" s="29">
        <v>731</v>
      </c>
      <c r="C743" s="76"/>
      <c r="D743" s="27" t="s">
        <v>12</v>
      </c>
      <c r="E743" s="28"/>
      <c r="F743" s="58"/>
      <c r="G743" s="11" t="str">
        <f t="shared" si="91"/>
        <v/>
      </c>
      <c r="H743" s="57"/>
      <c r="I743" s="12" t="str">
        <f t="shared" si="90"/>
        <v/>
      </c>
      <c r="J743" s="56"/>
      <c r="K743" s="13" t="str">
        <f t="shared" si="92"/>
        <v/>
      </c>
      <c r="L743" s="28"/>
      <c r="M743" s="58"/>
      <c r="N743" s="58"/>
      <c r="O743" s="29"/>
      <c r="P743" s="70" t="str">
        <f t="shared" si="94"/>
        <v/>
      </c>
      <c r="Q743" s="27"/>
      <c r="R743" s="28"/>
      <c r="S743" s="58"/>
      <c r="T743" s="29"/>
      <c r="U743" s="50">
        <f t="shared" si="95"/>
        <v>731</v>
      </c>
      <c r="V743" s="72" t="str">
        <f t="shared" si="93"/>
        <v/>
      </c>
      <c r="W743" s="2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>
        <f t="shared" si="96"/>
        <v>731</v>
      </c>
      <c r="AJ743" s="58">
        <f t="shared" si="97"/>
        <v>0</v>
      </c>
      <c r="AK743" s="58"/>
      <c r="AL743" s="17"/>
      <c r="AM743" s="17"/>
      <c r="AN743" s="17"/>
    </row>
    <row r="744" spans="1:40" x14ac:dyDescent="0.15">
      <c r="A744" s="58"/>
      <c r="B744" s="29">
        <v>732</v>
      </c>
      <c r="C744" s="76"/>
      <c r="D744" s="27" t="s">
        <v>12</v>
      </c>
      <c r="E744" s="28"/>
      <c r="F744" s="58"/>
      <c r="G744" s="11" t="str">
        <f t="shared" si="91"/>
        <v/>
      </c>
      <c r="H744" s="57"/>
      <c r="I744" s="12" t="str">
        <f t="shared" si="90"/>
        <v/>
      </c>
      <c r="J744" s="56"/>
      <c r="K744" s="13" t="str">
        <f t="shared" si="92"/>
        <v/>
      </c>
      <c r="L744" s="28"/>
      <c r="M744" s="58"/>
      <c r="N744" s="58"/>
      <c r="O744" s="29"/>
      <c r="P744" s="70" t="str">
        <f t="shared" si="94"/>
        <v/>
      </c>
      <c r="Q744" s="27"/>
      <c r="R744" s="28"/>
      <c r="S744" s="58"/>
      <c r="T744" s="29"/>
      <c r="U744" s="50">
        <f t="shared" si="95"/>
        <v>732</v>
      </c>
      <c r="V744" s="72" t="str">
        <f t="shared" si="93"/>
        <v/>
      </c>
      <c r="W744" s="2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>
        <f t="shared" si="96"/>
        <v>732</v>
      </c>
      <c r="AJ744" s="58">
        <f t="shared" si="97"/>
        <v>0</v>
      </c>
      <c r="AK744" s="58"/>
      <c r="AL744" s="17"/>
      <c r="AM744" s="17"/>
      <c r="AN744" s="17"/>
    </row>
    <row r="745" spans="1:40" x14ac:dyDescent="0.15">
      <c r="A745" s="58"/>
      <c r="B745" s="29">
        <v>733</v>
      </c>
      <c r="C745" s="76"/>
      <c r="D745" s="27" t="s">
        <v>12</v>
      </c>
      <c r="E745" s="28"/>
      <c r="F745" s="58"/>
      <c r="G745" s="11" t="str">
        <f t="shared" si="91"/>
        <v/>
      </c>
      <c r="H745" s="57"/>
      <c r="I745" s="12" t="str">
        <f t="shared" si="90"/>
        <v/>
      </c>
      <c r="J745" s="56"/>
      <c r="K745" s="13" t="str">
        <f t="shared" si="92"/>
        <v/>
      </c>
      <c r="L745" s="28"/>
      <c r="M745" s="58"/>
      <c r="N745" s="58"/>
      <c r="O745" s="29"/>
      <c r="P745" s="70" t="str">
        <f t="shared" si="94"/>
        <v/>
      </c>
      <c r="Q745" s="27"/>
      <c r="R745" s="28"/>
      <c r="S745" s="58"/>
      <c r="T745" s="29"/>
      <c r="U745" s="50">
        <f t="shared" si="95"/>
        <v>733</v>
      </c>
      <c r="V745" s="72" t="str">
        <f t="shared" si="93"/>
        <v/>
      </c>
      <c r="W745" s="2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>
        <f t="shared" si="96"/>
        <v>733</v>
      </c>
      <c r="AJ745" s="58">
        <f t="shared" si="97"/>
        <v>0</v>
      </c>
      <c r="AK745" s="58"/>
      <c r="AL745" s="17"/>
      <c r="AM745" s="17"/>
      <c r="AN745" s="17"/>
    </row>
    <row r="746" spans="1:40" x14ac:dyDescent="0.15">
      <c r="A746" s="58"/>
      <c r="B746" s="29">
        <v>734</v>
      </c>
      <c r="C746" s="76"/>
      <c r="D746" s="27" t="s">
        <v>12</v>
      </c>
      <c r="E746" s="28"/>
      <c r="F746" s="58"/>
      <c r="G746" s="11" t="str">
        <f t="shared" si="91"/>
        <v/>
      </c>
      <c r="H746" s="57"/>
      <c r="I746" s="12" t="str">
        <f t="shared" si="90"/>
        <v/>
      </c>
      <c r="J746" s="56"/>
      <c r="K746" s="13" t="str">
        <f t="shared" si="92"/>
        <v/>
      </c>
      <c r="L746" s="28"/>
      <c r="M746" s="58"/>
      <c r="N746" s="58"/>
      <c r="O746" s="29"/>
      <c r="P746" s="70" t="str">
        <f t="shared" si="94"/>
        <v/>
      </c>
      <c r="Q746" s="27"/>
      <c r="R746" s="28"/>
      <c r="S746" s="58"/>
      <c r="T746" s="29"/>
      <c r="U746" s="50">
        <f t="shared" si="95"/>
        <v>734</v>
      </c>
      <c r="V746" s="72" t="str">
        <f t="shared" si="93"/>
        <v/>
      </c>
      <c r="W746" s="2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>
        <f t="shared" si="96"/>
        <v>734</v>
      </c>
      <c r="AJ746" s="58">
        <f t="shared" si="97"/>
        <v>0</v>
      </c>
      <c r="AK746" s="58"/>
      <c r="AL746" s="17"/>
      <c r="AM746" s="17"/>
      <c r="AN746" s="17"/>
    </row>
    <row r="747" spans="1:40" x14ac:dyDescent="0.15">
      <c r="A747" s="58"/>
      <c r="B747" s="29">
        <v>735</v>
      </c>
      <c r="C747" s="76"/>
      <c r="D747" s="27" t="s">
        <v>12</v>
      </c>
      <c r="E747" s="28"/>
      <c r="F747" s="58"/>
      <c r="G747" s="11" t="str">
        <f t="shared" si="91"/>
        <v/>
      </c>
      <c r="H747" s="57"/>
      <c r="I747" s="12" t="str">
        <f t="shared" si="90"/>
        <v/>
      </c>
      <c r="J747" s="56"/>
      <c r="K747" s="13" t="str">
        <f t="shared" si="92"/>
        <v/>
      </c>
      <c r="L747" s="28"/>
      <c r="M747" s="58"/>
      <c r="N747" s="58"/>
      <c r="O747" s="29"/>
      <c r="P747" s="70" t="str">
        <f t="shared" si="94"/>
        <v/>
      </c>
      <c r="Q747" s="27"/>
      <c r="R747" s="28"/>
      <c r="S747" s="58"/>
      <c r="T747" s="29"/>
      <c r="U747" s="50">
        <f t="shared" si="95"/>
        <v>735</v>
      </c>
      <c r="V747" s="72" t="str">
        <f t="shared" si="93"/>
        <v/>
      </c>
      <c r="W747" s="2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>
        <f t="shared" si="96"/>
        <v>735</v>
      </c>
      <c r="AJ747" s="58">
        <f t="shared" si="97"/>
        <v>0</v>
      </c>
      <c r="AK747" s="58"/>
      <c r="AL747" s="17"/>
      <c r="AM747" s="17"/>
      <c r="AN747" s="17"/>
    </row>
    <row r="748" spans="1:40" x14ac:dyDescent="0.15">
      <c r="A748" s="58"/>
      <c r="B748" s="29">
        <v>736</v>
      </c>
      <c r="C748" s="76"/>
      <c r="D748" s="27" t="s">
        <v>12</v>
      </c>
      <c r="E748" s="28"/>
      <c r="F748" s="58"/>
      <c r="G748" s="11" t="str">
        <f t="shared" si="91"/>
        <v/>
      </c>
      <c r="H748" s="57"/>
      <c r="I748" s="12" t="str">
        <f t="shared" si="90"/>
        <v/>
      </c>
      <c r="J748" s="56"/>
      <c r="K748" s="13" t="str">
        <f t="shared" si="92"/>
        <v/>
      </c>
      <c r="L748" s="28"/>
      <c r="M748" s="58"/>
      <c r="N748" s="58"/>
      <c r="O748" s="29"/>
      <c r="P748" s="70" t="str">
        <f t="shared" si="94"/>
        <v/>
      </c>
      <c r="Q748" s="27"/>
      <c r="R748" s="28"/>
      <c r="S748" s="58"/>
      <c r="T748" s="29"/>
      <c r="U748" s="50">
        <f t="shared" si="95"/>
        <v>736</v>
      </c>
      <c r="V748" s="72" t="str">
        <f t="shared" si="93"/>
        <v/>
      </c>
      <c r="W748" s="2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>
        <f t="shared" si="96"/>
        <v>736</v>
      </c>
      <c r="AJ748" s="58">
        <f t="shared" si="97"/>
        <v>0</v>
      </c>
      <c r="AK748" s="58"/>
      <c r="AL748" s="17"/>
      <c r="AM748" s="17"/>
      <c r="AN748" s="17"/>
    </row>
    <row r="749" spans="1:40" x14ac:dyDescent="0.15">
      <c r="A749" s="58"/>
      <c r="B749" s="29">
        <v>737</v>
      </c>
      <c r="C749" s="76"/>
      <c r="D749" s="27" t="s">
        <v>12</v>
      </c>
      <c r="E749" s="28"/>
      <c r="F749" s="58"/>
      <c r="G749" s="11" t="str">
        <f t="shared" si="91"/>
        <v/>
      </c>
      <c r="H749" s="57"/>
      <c r="I749" s="12" t="str">
        <f t="shared" si="90"/>
        <v/>
      </c>
      <c r="J749" s="56"/>
      <c r="K749" s="13" t="str">
        <f t="shared" si="92"/>
        <v/>
      </c>
      <c r="L749" s="28"/>
      <c r="M749" s="58"/>
      <c r="N749" s="58"/>
      <c r="O749" s="29"/>
      <c r="P749" s="70" t="str">
        <f t="shared" si="94"/>
        <v/>
      </c>
      <c r="Q749" s="27"/>
      <c r="R749" s="28"/>
      <c r="S749" s="58"/>
      <c r="T749" s="29"/>
      <c r="U749" s="50">
        <f t="shared" si="95"/>
        <v>737</v>
      </c>
      <c r="V749" s="72" t="str">
        <f t="shared" si="93"/>
        <v/>
      </c>
      <c r="W749" s="2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>
        <f t="shared" si="96"/>
        <v>737</v>
      </c>
      <c r="AJ749" s="58">
        <f t="shared" si="97"/>
        <v>0</v>
      </c>
      <c r="AK749" s="58"/>
      <c r="AL749" s="17"/>
      <c r="AM749" s="17"/>
      <c r="AN749" s="17"/>
    </row>
    <row r="750" spans="1:40" x14ac:dyDescent="0.15">
      <c r="A750" s="58"/>
      <c r="B750" s="29">
        <v>738</v>
      </c>
      <c r="C750" s="76"/>
      <c r="D750" s="27" t="s">
        <v>12</v>
      </c>
      <c r="E750" s="28"/>
      <c r="F750" s="58"/>
      <c r="G750" s="11" t="str">
        <f t="shared" si="91"/>
        <v/>
      </c>
      <c r="H750" s="57"/>
      <c r="I750" s="12" t="str">
        <f t="shared" si="90"/>
        <v/>
      </c>
      <c r="J750" s="56"/>
      <c r="K750" s="13" t="str">
        <f t="shared" si="92"/>
        <v/>
      </c>
      <c r="L750" s="28"/>
      <c r="M750" s="58"/>
      <c r="N750" s="58"/>
      <c r="O750" s="29"/>
      <c r="P750" s="70" t="str">
        <f t="shared" si="94"/>
        <v/>
      </c>
      <c r="Q750" s="27"/>
      <c r="R750" s="28"/>
      <c r="S750" s="58"/>
      <c r="T750" s="29"/>
      <c r="U750" s="50">
        <f t="shared" si="95"/>
        <v>738</v>
      </c>
      <c r="V750" s="72" t="str">
        <f t="shared" si="93"/>
        <v/>
      </c>
      <c r="W750" s="2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>
        <f t="shared" si="96"/>
        <v>738</v>
      </c>
      <c r="AJ750" s="58">
        <f t="shared" si="97"/>
        <v>0</v>
      </c>
      <c r="AK750" s="58"/>
      <c r="AL750" s="17"/>
      <c r="AM750" s="17"/>
      <c r="AN750" s="17"/>
    </row>
    <row r="751" spans="1:40" x14ac:dyDescent="0.15">
      <c r="A751" s="58"/>
      <c r="B751" s="29">
        <v>739</v>
      </c>
      <c r="C751" s="76"/>
      <c r="D751" s="27" t="s">
        <v>12</v>
      </c>
      <c r="E751" s="28"/>
      <c r="F751" s="58"/>
      <c r="G751" s="11" t="str">
        <f t="shared" si="91"/>
        <v/>
      </c>
      <c r="H751" s="57"/>
      <c r="I751" s="12" t="str">
        <f t="shared" si="90"/>
        <v/>
      </c>
      <c r="J751" s="56"/>
      <c r="K751" s="13" t="str">
        <f t="shared" si="92"/>
        <v/>
      </c>
      <c r="L751" s="28"/>
      <c r="M751" s="58"/>
      <c r="N751" s="58"/>
      <c r="O751" s="29"/>
      <c r="P751" s="70" t="str">
        <f t="shared" si="94"/>
        <v/>
      </c>
      <c r="Q751" s="27"/>
      <c r="R751" s="28"/>
      <c r="S751" s="58"/>
      <c r="T751" s="29"/>
      <c r="U751" s="50">
        <f t="shared" si="95"/>
        <v>739</v>
      </c>
      <c r="V751" s="72" t="str">
        <f t="shared" si="93"/>
        <v/>
      </c>
      <c r="W751" s="2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>
        <f t="shared" si="96"/>
        <v>739</v>
      </c>
      <c r="AJ751" s="58">
        <f t="shared" si="97"/>
        <v>0</v>
      </c>
      <c r="AK751" s="58"/>
      <c r="AL751" s="17"/>
      <c r="AM751" s="17"/>
      <c r="AN751" s="17"/>
    </row>
    <row r="752" spans="1:40" x14ac:dyDescent="0.15">
      <c r="A752" s="58"/>
      <c r="B752" s="29">
        <v>740</v>
      </c>
      <c r="C752" s="76"/>
      <c r="D752" s="27" t="s">
        <v>12</v>
      </c>
      <c r="E752" s="28"/>
      <c r="F752" s="58"/>
      <c r="G752" s="11" t="str">
        <f t="shared" si="91"/>
        <v/>
      </c>
      <c r="H752" s="57"/>
      <c r="I752" s="12" t="str">
        <f t="shared" si="90"/>
        <v/>
      </c>
      <c r="J752" s="56"/>
      <c r="K752" s="13" t="str">
        <f t="shared" si="92"/>
        <v/>
      </c>
      <c r="L752" s="28"/>
      <c r="M752" s="58"/>
      <c r="N752" s="58"/>
      <c r="O752" s="29"/>
      <c r="P752" s="70" t="str">
        <f t="shared" si="94"/>
        <v/>
      </c>
      <c r="Q752" s="27"/>
      <c r="R752" s="28"/>
      <c r="S752" s="58"/>
      <c r="T752" s="29"/>
      <c r="U752" s="50">
        <f t="shared" si="95"/>
        <v>740</v>
      </c>
      <c r="V752" s="72" t="str">
        <f t="shared" si="93"/>
        <v/>
      </c>
      <c r="W752" s="2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>
        <f t="shared" si="96"/>
        <v>740</v>
      </c>
      <c r="AJ752" s="58">
        <f t="shared" si="97"/>
        <v>0</v>
      </c>
      <c r="AK752" s="58"/>
      <c r="AL752" s="17"/>
      <c r="AM752" s="17"/>
      <c r="AN752" s="17"/>
    </row>
    <row r="753" spans="1:40" x14ac:dyDescent="0.15">
      <c r="A753" s="58"/>
      <c r="B753" s="29">
        <v>741</v>
      </c>
      <c r="C753" s="76"/>
      <c r="D753" s="27" t="s">
        <v>12</v>
      </c>
      <c r="E753" s="28"/>
      <c r="F753" s="58"/>
      <c r="G753" s="11" t="str">
        <f t="shared" si="91"/>
        <v/>
      </c>
      <c r="H753" s="57"/>
      <c r="I753" s="12" t="str">
        <f t="shared" si="90"/>
        <v/>
      </c>
      <c r="J753" s="56"/>
      <c r="K753" s="13" t="str">
        <f t="shared" si="92"/>
        <v/>
      </c>
      <c r="L753" s="28"/>
      <c r="M753" s="58"/>
      <c r="N753" s="58"/>
      <c r="O753" s="29"/>
      <c r="P753" s="70" t="str">
        <f t="shared" si="94"/>
        <v/>
      </c>
      <c r="Q753" s="27"/>
      <c r="R753" s="28"/>
      <c r="S753" s="58"/>
      <c r="T753" s="29"/>
      <c r="U753" s="50">
        <f t="shared" si="95"/>
        <v>741</v>
      </c>
      <c r="V753" s="72" t="str">
        <f t="shared" si="93"/>
        <v/>
      </c>
      <c r="W753" s="2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>
        <f t="shared" si="96"/>
        <v>741</v>
      </c>
      <c r="AJ753" s="58">
        <f t="shared" si="97"/>
        <v>0</v>
      </c>
      <c r="AK753" s="58"/>
      <c r="AL753" s="17"/>
      <c r="AM753" s="17"/>
      <c r="AN753" s="17"/>
    </row>
    <row r="754" spans="1:40" x14ac:dyDescent="0.15">
      <c r="A754" s="58"/>
      <c r="B754" s="29">
        <v>742</v>
      </c>
      <c r="C754" s="76"/>
      <c r="D754" s="27" t="s">
        <v>12</v>
      </c>
      <c r="E754" s="28"/>
      <c r="F754" s="58"/>
      <c r="G754" s="11" t="str">
        <f t="shared" si="91"/>
        <v/>
      </c>
      <c r="H754" s="57"/>
      <c r="I754" s="12" t="str">
        <f t="shared" si="90"/>
        <v/>
      </c>
      <c r="J754" s="56"/>
      <c r="K754" s="13" t="str">
        <f t="shared" si="92"/>
        <v/>
      </c>
      <c r="L754" s="28"/>
      <c r="M754" s="58"/>
      <c r="N754" s="58"/>
      <c r="O754" s="29"/>
      <c r="P754" s="70" t="str">
        <f t="shared" si="94"/>
        <v/>
      </c>
      <c r="Q754" s="27"/>
      <c r="R754" s="28"/>
      <c r="S754" s="58"/>
      <c r="T754" s="29"/>
      <c r="U754" s="50">
        <f t="shared" si="95"/>
        <v>742</v>
      </c>
      <c r="V754" s="72" t="str">
        <f t="shared" si="93"/>
        <v/>
      </c>
      <c r="W754" s="2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>
        <f t="shared" si="96"/>
        <v>742</v>
      </c>
      <c r="AJ754" s="58">
        <f t="shared" si="97"/>
        <v>0</v>
      </c>
      <c r="AK754" s="58"/>
      <c r="AL754" s="17"/>
      <c r="AM754" s="17"/>
      <c r="AN754" s="17"/>
    </row>
    <row r="755" spans="1:40" x14ac:dyDescent="0.15">
      <c r="A755" s="58"/>
      <c r="B755" s="29">
        <v>743</v>
      </c>
      <c r="C755" s="76"/>
      <c r="D755" s="27" t="s">
        <v>12</v>
      </c>
      <c r="E755" s="28"/>
      <c r="F755" s="58"/>
      <c r="G755" s="11" t="str">
        <f t="shared" si="91"/>
        <v/>
      </c>
      <c r="H755" s="57"/>
      <c r="I755" s="12" t="str">
        <f t="shared" si="90"/>
        <v/>
      </c>
      <c r="J755" s="56"/>
      <c r="K755" s="13" t="str">
        <f t="shared" si="92"/>
        <v/>
      </c>
      <c r="L755" s="28"/>
      <c r="M755" s="58"/>
      <c r="N755" s="58"/>
      <c r="O755" s="29"/>
      <c r="P755" s="70" t="str">
        <f t="shared" si="94"/>
        <v/>
      </c>
      <c r="Q755" s="27"/>
      <c r="R755" s="28"/>
      <c r="S755" s="58"/>
      <c r="T755" s="29"/>
      <c r="U755" s="50">
        <f t="shared" si="95"/>
        <v>743</v>
      </c>
      <c r="V755" s="72" t="str">
        <f t="shared" si="93"/>
        <v/>
      </c>
      <c r="W755" s="2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>
        <f t="shared" si="96"/>
        <v>743</v>
      </c>
      <c r="AJ755" s="58">
        <f t="shared" si="97"/>
        <v>0</v>
      </c>
      <c r="AK755" s="58"/>
      <c r="AL755" s="17"/>
      <c r="AM755" s="17"/>
      <c r="AN755" s="17"/>
    </row>
    <row r="756" spans="1:40" x14ac:dyDescent="0.15">
      <c r="A756" s="58"/>
      <c r="B756" s="29">
        <v>744</v>
      </c>
      <c r="C756" s="76"/>
      <c r="D756" s="27" t="s">
        <v>12</v>
      </c>
      <c r="E756" s="28"/>
      <c r="F756" s="58"/>
      <c r="G756" s="11" t="str">
        <f t="shared" si="91"/>
        <v/>
      </c>
      <c r="H756" s="57"/>
      <c r="I756" s="12" t="str">
        <f t="shared" si="90"/>
        <v/>
      </c>
      <c r="J756" s="56"/>
      <c r="K756" s="13" t="str">
        <f t="shared" si="92"/>
        <v/>
      </c>
      <c r="L756" s="28"/>
      <c r="M756" s="58"/>
      <c r="N756" s="58"/>
      <c r="O756" s="29"/>
      <c r="P756" s="70" t="str">
        <f t="shared" si="94"/>
        <v/>
      </c>
      <c r="Q756" s="27"/>
      <c r="R756" s="28"/>
      <c r="S756" s="58"/>
      <c r="T756" s="29"/>
      <c r="U756" s="50">
        <f t="shared" si="95"/>
        <v>744</v>
      </c>
      <c r="V756" s="72" t="str">
        <f t="shared" si="93"/>
        <v/>
      </c>
      <c r="W756" s="2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>
        <f t="shared" si="96"/>
        <v>744</v>
      </c>
      <c r="AJ756" s="58">
        <f t="shared" si="97"/>
        <v>0</v>
      </c>
      <c r="AK756" s="58"/>
      <c r="AL756" s="17"/>
      <c r="AM756" s="17"/>
      <c r="AN756" s="17"/>
    </row>
    <row r="757" spans="1:40" x14ac:dyDescent="0.15">
      <c r="A757" s="58"/>
      <c r="B757" s="29">
        <v>745</v>
      </c>
      <c r="C757" s="76"/>
      <c r="D757" s="27" t="s">
        <v>12</v>
      </c>
      <c r="E757" s="28"/>
      <c r="F757" s="58"/>
      <c r="G757" s="11" t="str">
        <f t="shared" si="91"/>
        <v/>
      </c>
      <c r="H757" s="57"/>
      <c r="I757" s="12" t="str">
        <f t="shared" si="90"/>
        <v/>
      </c>
      <c r="J757" s="56"/>
      <c r="K757" s="13" t="str">
        <f t="shared" si="92"/>
        <v/>
      </c>
      <c r="L757" s="28"/>
      <c r="M757" s="58"/>
      <c r="N757" s="58"/>
      <c r="O757" s="29"/>
      <c r="P757" s="70" t="str">
        <f t="shared" si="94"/>
        <v/>
      </c>
      <c r="Q757" s="27"/>
      <c r="R757" s="28"/>
      <c r="S757" s="58"/>
      <c r="T757" s="29"/>
      <c r="U757" s="50">
        <f t="shared" si="95"/>
        <v>745</v>
      </c>
      <c r="V757" s="72" t="str">
        <f t="shared" si="93"/>
        <v/>
      </c>
      <c r="W757" s="2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>
        <f t="shared" si="96"/>
        <v>745</v>
      </c>
      <c r="AJ757" s="58">
        <f t="shared" si="97"/>
        <v>0</v>
      </c>
      <c r="AK757" s="58"/>
      <c r="AL757" s="17"/>
      <c r="AM757" s="17"/>
      <c r="AN757" s="17"/>
    </row>
    <row r="758" spans="1:40" x14ac:dyDescent="0.15">
      <c r="A758" s="58"/>
      <c r="B758" s="29">
        <v>746</v>
      </c>
      <c r="C758" s="76"/>
      <c r="D758" s="27" t="s">
        <v>12</v>
      </c>
      <c r="E758" s="28"/>
      <c r="F758" s="58"/>
      <c r="G758" s="11" t="str">
        <f t="shared" si="91"/>
        <v/>
      </c>
      <c r="H758" s="57"/>
      <c r="I758" s="12" t="str">
        <f t="shared" si="90"/>
        <v/>
      </c>
      <c r="J758" s="56"/>
      <c r="K758" s="13" t="str">
        <f t="shared" si="92"/>
        <v/>
      </c>
      <c r="L758" s="28"/>
      <c r="M758" s="58"/>
      <c r="N758" s="58"/>
      <c r="O758" s="29"/>
      <c r="P758" s="70" t="str">
        <f t="shared" si="94"/>
        <v/>
      </c>
      <c r="Q758" s="27"/>
      <c r="R758" s="28"/>
      <c r="S758" s="58"/>
      <c r="T758" s="29"/>
      <c r="U758" s="50">
        <f t="shared" si="95"/>
        <v>746</v>
      </c>
      <c r="V758" s="72" t="str">
        <f t="shared" si="93"/>
        <v/>
      </c>
      <c r="W758" s="2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>
        <f t="shared" si="96"/>
        <v>746</v>
      </c>
      <c r="AJ758" s="58">
        <f t="shared" si="97"/>
        <v>0</v>
      </c>
      <c r="AK758" s="58"/>
      <c r="AL758" s="17"/>
      <c r="AM758" s="17"/>
      <c r="AN758" s="17"/>
    </row>
    <row r="759" spans="1:40" x14ac:dyDescent="0.15">
      <c r="A759" s="58"/>
      <c r="B759" s="29">
        <v>747</v>
      </c>
      <c r="C759" s="76"/>
      <c r="D759" s="27" t="s">
        <v>12</v>
      </c>
      <c r="E759" s="28"/>
      <c r="F759" s="58"/>
      <c r="G759" s="11" t="str">
        <f t="shared" si="91"/>
        <v/>
      </c>
      <c r="H759" s="57"/>
      <c r="I759" s="12" t="str">
        <f t="shared" si="90"/>
        <v/>
      </c>
      <c r="J759" s="56"/>
      <c r="K759" s="13" t="str">
        <f t="shared" si="92"/>
        <v/>
      </c>
      <c r="L759" s="28"/>
      <c r="M759" s="58"/>
      <c r="N759" s="58"/>
      <c r="O759" s="29"/>
      <c r="P759" s="70" t="str">
        <f t="shared" si="94"/>
        <v/>
      </c>
      <c r="Q759" s="27"/>
      <c r="R759" s="28"/>
      <c r="S759" s="58"/>
      <c r="T759" s="29"/>
      <c r="U759" s="50">
        <f t="shared" si="95"/>
        <v>747</v>
      </c>
      <c r="V759" s="72" t="str">
        <f t="shared" si="93"/>
        <v/>
      </c>
      <c r="W759" s="2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>
        <f t="shared" si="96"/>
        <v>747</v>
      </c>
      <c r="AJ759" s="58">
        <f t="shared" si="97"/>
        <v>0</v>
      </c>
      <c r="AK759" s="58"/>
      <c r="AL759" s="17"/>
      <c r="AM759" s="17"/>
      <c r="AN759" s="17"/>
    </row>
    <row r="760" spans="1:40" x14ac:dyDescent="0.15">
      <c r="A760" s="58"/>
      <c r="B760" s="29">
        <v>748</v>
      </c>
      <c r="C760" s="76"/>
      <c r="D760" s="27" t="s">
        <v>12</v>
      </c>
      <c r="E760" s="28"/>
      <c r="F760" s="58"/>
      <c r="G760" s="11" t="str">
        <f t="shared" si="91"/>
        <v/>
      </c>
      <c r="H760" s="57"/>
      <c r="I760" s="12" t="str">
        <f t="shared" si="90"/>
        <v/>
      </c>
      <c r="J760" s="56"/>
      <c r="K760" s="13" t="str">
        <f t="shared" si="92"/>
        <v/>
      </c>
      <c r="L760" s="28"/>
      <c r="M760" s="58"/>
      <c r="N760" s="58"/>
      <c r="O760" s="29"/>
      <c r="P760" s="70" t="str">
        <f t="shared" si="94"/>
        <v/>
      </c>
      <c r="Q760" s="27"/>
      <c r="R760" s="28"/>
      <c r="S760" s="58"/>
      <c r="T760" s="29"/>
      <c r="U760" s="50">
        <f t="shared" si="95"/>
        <v>748</v>
      </c>
      <c r="V760" s="72" t="str">
        <f t="shared" si="93"/>
        <v/>
      </c>
      <c r="W760" s="2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>
        <f t="shared" si="96"/>
        <v>748</v>
      </c>
      <c r="AJ760" s="58">
        <f t="shared" si="97"/>
        <v>0</v>
      </c>
      <c r="AK760" s="58"/>
      <c r="AL760" s="17"/>
      <c r="AM760" s="17"/>
      <c r="AN760" s="17"/>
    </row>
    <row r="761" spans="1:40" x14ac:dyDescent="0.15">
      <c r="A761" s="58"/>
      <c r="B761" s="29">
        <v>749</v>
      </c>
      <c r="C761" s="76"/>
      <c r="D761" s="27" t="s">
        <v>12</v>
      </c>
      <c r="E761" s="28"/>
      <c r="F761" s="58"/>
      <c r="G761" s="11" t="str">
        <f t="shared" si="91"/>
        <v/>
      </c>
      <c r="H761" s="57"/>
      <c r="I761" s="12" t="str">
        <f t="shared" si="90"/>
        <v/>
      </c>
      <c r="J761" s="56"/>
      <c r="K761" s="13" t="str">
        <f t="shared" si="92"/>
        <v/>
      </c>
      <c r="L761" s="28"/>
      <c r="M761" s="58"/>
      <c r="N761" s="58"/>
      <c r="O761" s="29"/>
      <c r="P761" s="70" t="str">
        <f t="shared" si="94"/>
        <v/>
      </c>
      <c r="Q761" s="27"/>
      <c r="R761" s="28"/>
      <c r="S761" s="58"/>
      <c r="T761" s="29"/>
      <c r="U761" s="50">
        <f t="shared" si="95"/>
        <v>749</v>
      </c>
      <c r="V761" s="72" t="str">
        <f t="shared" si="93"/>
        <v/>
      </c>
      <c r="W761" s="2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>
        <f t="shared" si="96"/>
        <v>749</v>
      </c>
      <c r="AJ761" s="58">
        <f t="shared" si="97"/>
        <v>0</v>
      </c>
      <c r="AK761" s="58"/>
      <c r="AL761" s="17"/>
      <c r="AM761" s="17"/>
      <c r="AN761" s="17"/>
    </row>
    <row r="762" spans="1:40" x14ac:dyDescent="0.15">
      <c r="A762" s="58"/>
      <c r="B762" s="29">
        <v>750</v>
      </c>
      <c r="C762" s="76"/>
      <c r="D762" s="27" t="s">
        <v>12</v>
      </c>
      <c r="E762" s="28"/>
      <c r="F762" s="58"/>
      <c r="G762" s="11" t="str">
        <f t="shared" si="91"/>
        <v/>
      </c>
      <c r="H762" s="57"/>
      <c r="I762" s="12" t="str">
        <f t="shared" si="90"/>
        <v/>
      </c>
      <c r="J762" s="56"/>
      <c r="K762" s="13" t="str">
        <f t="shared" si="92"/>
        <v/>
      </c>
      <c r="L762" s="28"/>
      <c r="M762" s="58"/>
      <c r="N762" s="58"/>
      <c r="O762" s="29"/>
      <c r="P762" s="70" t="str">
        <f t="shared" si="94"/>
        <v/>
      </c>
      <c r="Q762" s="27"/>
      <c r="R762" s="28"/>
      <c r="S762" s="58"/>
      <c r="T762" s="29"/>
      <c r="U762" s="50">
        <f t="shared" si="95"/>
        <v>750</v>
      </c>
      <c r="V762" s="72" t="str">
        <f t="shared" si="93"/>
        <v/>
      </c>
      <c r="W762" s="2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>
        <f t="shared" si="96"/>
        <v>750</v>
      </c>
      <c r="AJ762" s="58">
        <f t="shared" si="97"/>
        <v>0</v>
      </c>
      <c r="AK762" s="58"/>
      <c r="AL762" s="17"/>
      <c r="AM762" s="17"/>
      <c r="AN762" s="17"/>
    </row>
    <row r="763" spans="1:40" x14ac:dyDescent="0.15">
      <c r="A763" s="58"/>
      <c r="B763" s="29">
        <v>751</v>
      </c>
      <c r="C763" s="76"/>
      <c r="D763" s="27" t="s">
        <v>12</v>
      </c>
      <c r="E763" s="28"/>
      <c r="F763" s="58"/>
      <c r="G763" s="11" t="str">
        <f t="shared" si="91"/>
        <v/>
      </c>
      <c r="H763" s="57"/>
      <c r="I763" s="12" t="str">
        <f t="shared" si="90"/>
        <v/>
      </c>
      <c r="J763" s="56"/>
      <c r="K763" s="13" t="str">
        <f t="shared" si="92"/>
        <v/>
      </c>
      <c r="L763" s="28"/>
      <c r="M763" s="58"/>
      <c r="N763" s="58"/>
      <c r="O763" s="29"/>
      <c r="P763" s="70" t="str">
        <f t="shared" si="94"/>
        <v/>
      </c>
      <c r="Q763" s="27"/>
      <c r="R763" s="28"/>
      <c r="S763" s="58"/>
      <c r="T763" s="29"/>
      <c r="U763" s="50">
        <f t="shared" si="95"/>
        <v>751</v>
      </c>
      <c r="V763" s="72" t="str">
        <f t="shared" si="93"/>
        <v/>
      </c>
      <c r="W763" s="2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>
        <f t="shared" si="96"/>
        <v>751</v>
      </c>
      <c r="AJ763" s="58">
        <f t="shared" si="97"/>
        <v>0</v>
      </c>
      <c r="AK763" s="58"/>
      <c r="AL763" s="17"/>
      <c r="AM763" s="17"/>
      <c r="AN763" s="17"/>
    </row>
    <row r="764" spans="1:40" x14ac:dyDescent="0.15">
      <c r="A764" s="58"/>
      <c r="B764" s="29">
        <v>752</v>
      </c>
      <c r="C764" s="76"/>
      <c r="D764" s="27" t="s">
        <v>12</v>
      </c>
      <c r="E764" s="28"/>
      <c r="F764" s="58"/>
      <c r="G764" s="11" t="str">
        <f t="shared" si="91"/>
        <v/>
      </c>
      <c r="H764" s="57"/>
      <c r="I764" s="12" t="str">
        <f t="shared" si="90"/>
        <v/>
      </c>
      <c r="J764" s="56"/>
      <c r="K764" s="13" t="str">
        <f t="shared" si="92"/>
        <v/>
      </c>
      <c r="L764" s="28"/>
      <c r="M764" s="58"/>
      <c r="N764" s="58"/>
      <c r="O764" s="29"/>
      <c r="P764" s="70" t="str">
        <f t="shared" si="94"/>
        <v/>
      </c>
      <c r="Q764" s="27"/>
      <c r="R764" s="28"/>
      <c r="S764" s="58"/>
      <c r="T764" s="29"/>
      <c r="U764" s="50">
        <f t="shared" si="95"/>
        <v>752</v>
      </c>
      <c r="V764" s="72" t="str">
        <f t="shared" si="93"/>
        <v/>
      </c>
      <c r="W764" s="2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>
        <f t="shared" si="96"/>
        <v>752</v>
      </c>
      <c r="AJ764" s="58">
        <f t="shared" si="97"/>
        <v>0</v>
      </c>
      <c r="AK764" s="58"/>
      <c r="AL764" s="17"/>
      <c r="AM764" s="17"/>
      <c r="AN764" s="17"/>
    </row>
    <row r="765" spans="1:40" x14ac:dyDescent="0.15">
      <c r="A765" s="58"/>
      <c r="B765" s="29">
        <v>753</v>
      </c>
      <c r="C765" s="76"/>
      <c r="D765" s="27" t="s">
        <v>12</v>
      </c>
      <c r="E765" s="28"/>
      <c r="F765" s="58"/>
      <c r="G765" s="11" t="str">
        <f t="shared" si="91"/>
        <v/>
      </c>
      <c r="H765" s="57"/>
      <c r="I765" s="12" t="str">
        <f t="shared" si="90"/>
        <v/>
      </c>
      <c r="J765" s="56"/>
      <c r="K765" s="13" t="str">
        <f t="shared" si="92"/>
        <v/>
      </c>
      <c r="L765" s="28"/>
      <c r="M765" s="58"/>
      <c r="N765" s="58"/>
      <c r="O765" s="29"/>
      <c r="P765" s="70" t="str">
        <f t="shared" si="94"/>
        <v/>
      </c>
      <c r="Q765" s="27"/>
      <c r="R765" s="28"/>
      <c r="S765" s="58"/>
      <c r="T765" s="29"/>
      <c r="U765" s="50">
        <f t="shared" si="95"/>
        <v>753</v>
      </c>
      <c r="V765" s="72" t="str">
        <f t="shared" si="93"/>
        <v/>
      </c>
      <c r="W765" s="2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>
        <f t="shared" si="96"/>
        <v>753</v>
      </c>
      <c r="AJ765" s="58">
        <f t="shared" si="97"/>
        <v>0</v>
      </c>
      <c r="AK765" s="58"/>
      <c r="AL765" s="17"/>
      <c r="AM765" s="17"/>
      <c r="AN765" s="17"/>
    </row>
    <row r="766" spans="1:40" x14ac:dyDescent="0.15">
      <c r="A766" s="58"/>
      <c r="B766" s="29">
        <v>754</v>
      </c>
      <c r="C766" s="76"/>
      <c r="D766" s="27" t="s">
        <v>12</v>
      </c>
      <c r="E766" s="28"/>
      <c r="F766" s="58"/>
      <c r="G766" s="11" t="str">
        <f t="shared" si="91"/>
        <v/>
      </c>
      <c r="H766" s="57"/>
      <c r="I766" s="12" t="str">
        <f t="shared" si="90"/>
        <v/>
      </c>
      <c r="J766" s="56"/>
      <c r="K766" s="13" t="str">
        <f t="shared" si="92"/>
        <v/>
      </c>
      <c r="L766" s="28"/>
      <c r="M766" s="58"/>
      <c r="N766" s="58"/>
      <c r="O766" s="29"/>
      <c r="P766" s="70" t="str">
        <f t="shared" si="94"/>
        <v/>
      </c>
      <c r="Q766" s="27"/>
      <c r="R766" s="28"/>
      <c r="S766" s="58"/>
      <c r="T766" s="29"/>
      <c r="U766" s="50">
        <f t="shared" si="95"/>
        <v>754</v>
      </c>
      <c r="V766" s="72" t="str">
        <f t="shared" si="93"/>
        <v/>
      </c>
      <c r="W766" s="2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>
        <f t="shared" si="96"/>
        <v>754</v>
      </c>
      <c r="AJ766" s="58">
        <f t="shared" si="97"/>
        <v>0</v>
      </c>
      <c r="AK766" s="58"/>
      <c r="AL766" s="17"/>
      <c r="AM766" s="17"/>
      <c r="AN766" s="17"/>
    </row>
    <row r="767" spans="1:40" x14ac:dyDescent="0.15">
      <c r="A767" s="58"/>
      <c r="B767" s="29">
        <v>755</v>
      </c>
      <c r="C767" s="76"/>
      <c r="D767" s="27" t="s">
        <v>12</v>
      </c>
      <c r="E767" s="28"/>
      <c r="F767" s="58"/>
      <c r="G767" s="11" t="str">
        <f t="shared" si="91"/>
        <v/>
      </c>
      <c r="H767" s="57"/>
      <c r="I767" s="12" t="str">
        <f t="shared" si="90"/>
        <v/>
      </c>
      <c r="J767" s="56"/>
      <c r="K767" s="13" t="str">
        <f t="shared" si="92"/>
        <v/>
      </c>
      <c r="L767" s="28"/>
      <c r="M767" s="58"/>
      <c r="N767" s="58"/>
      <c r="O767" s="29"/>
      <c r="P767" s="70" t="str">
        <f t="shared" si="94"/>
        <v/>
      </c>
      <c r="Q767" s="27"/>
      <c r="R767" s="28"/>
      <c r="S767" s="58"/>
      <c r="T767" s="29"/>
      <c r="U767" s="50">
        <f t="shared" si="95"/>
        <v>755</v>
      </c>
      <c r="V767" s="72" t="str">
        <f t="shared" si="93"/>
        <v/>
      </c>
      <c r="W767" s="2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>
        <f t="shared" si="96"/>
        <v>755</v>
      </c>
      <c r="AJ767" s="58">
        <f t="shared" si="97"/>
        <v>0</v>
      </c>
      <c r="AK767" s="58"/>
      <c r="AL767" s="17"/>
      <c r="AM767" s="17"/>
      <c r="AN767" s="17"/>
    </row>
    <row r="768" spans="1:40" x14ac:dyDescent="0.15">
      <c r="A768" s="58"/>
      <c r="B768" s="29">
        <v>756</v>
      </c>
      <c r="C768" s="76"/>
      <c r="D768" s="27" t="s">
        <v>12</v>
      </c>
      <c r="E768" s="28"/>
      <c r="F768" s="58"/>
      <c r="G768" s="11" t="str">
        <f t="shared" si="91"/>
        <v/>
      </c>
      <c r="H768" s="57"/>
      <c r="I768" s="12" t="str">
        <f t="shared" si="90"/>
        <v/>
      </c>
      <c r="J768" s="56"/>
      <c r="K768" s="13" t="str">
        <f t="shared" si="92"/>
        <v/>
      </c>
      <c r="L768" s="28"/>
      <c r="M768" s="58"/>
      <c r="N768" s="58"/>
      <c r="O768" s="29"/>
      <c r="P768" s="70" t="str">
        <f t="shared" si="94"/>
        <v/>
      </c>
      <c r="Q768" s="27"/>
      <c r="R768" s="28"/>
      <c r="S768" s="58"/>
      <c r="T768" s="29"/>
      <c r="U768" s="50">
        <f t="shared" si="95"/>
        <v>756</v>
      </c>
      <c r="V768" s="72" t="str">
        <f t="shared" si="93"/>
        <v/>
      </c>
      <c r="W768" s="2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>
        <f t="shared" si="96"/>
        <v>756</v>
      </c>
      <c r="AJ768" s="58">
        <f t="shared" si="97"/>
        <v>0</v>
      </c>
      <c r="AK768" s="58"/>
      <c r="AL768" s="17"/>
      <c r="AM768" s="17"/>
      <c r="AN768" s="17"/>
    </row>
    <row r="769" spans="1:40" x14ac:dyDescent="0.15">
      <c r="A769" s="58"/>
      <c r="B769" s="29">
        <v>757</v>
      </c>
      <c r="C769" s="76"/>
      <c r="D769" s="27" t="s">
        <v>12</v>
      </c>
      <c r="E769" s="28"/>
      <c r="F769" s="58"/>
      <c r="G769" s="11" t="str">
        <f t="shared" si="91"/>
        <v/>
      </c>
      <c r="H769" s="57"/>
      <c r="I769" s="12" t="str">
        <f t="shared" si="90"/>
        <v/>
      </c>
      <c r="J769" s="56"/>
      <c r="K769" s="13" t="str">
        <f t="shared" si="92"/>
        <v/>
      </c>
      <c r="L769" s="28"/>
      <c r="M769" s="58"/>
      <c r="N769" s="58"/>
      <c r="O769" s="29"/>
      <c r="P769" s="70" t="str">
        <f t="shared" si="94"/>
        <v/>
      </c>
      <c r="Q769" s="27"/>
      <c r="R769" s="28"/>
      <c r="S769" s="58"/>
      <c r="T769" s="29"/>
      <c r="U769" s="50">
        <f t="shared" si="95"/>
        <v>757</v>
      </c>
      <c r="V769" s="72" t="str">
        <f t="shared" si="93"/>
        <v/>
      </c>
      <c r="W769" s="2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>
        <f t="shared" si="96"/>
        <v>757</v>
      </c>
      <c r="AJ769" s="58">
        <f t="shared" si="97"/>
        <v>0</v>
      </c>
      <c r="AK769" s="58"/>
      <c r="AL769" s="17"/>
      <c r="AM769" s="17"/>
      <c r="AN769" s="17"/>
    </row>
    <row r="770" spans="1:40" x14ac:dyDescent="0.15">
      <c r="A770" s="58"/>
      <c r="B770" s="29">
        <v>758</v>
      </c>
      <c r="C770" s="76"/>
      <c r="D770" s="27" t="s">
        <v>12</v>
      </c>
      <c r="E770" s="28"/>
      <c r="F770" s="58"/>
      <c r="G770" s="11" t="str">
        <f t="shared" si="91"/>
        <v/>
      </c>
      <c r="H770" s="57"/>
      <c r="I770" s="12" t="str">
        <f t="shared" si="90"/>
        <v/>
      </c>
      <c r="J770" s="56"/>
      <c r="K770" s="13" t="str">
        <f t="shared" si="92"/>
        <v/>
      </c>
      <c r="L770" s="28"/>
      <c r="M770" s="58"/>
      <c r="N770" s="58"/>
      <c r="O770" s="29"/>
      <c r="P770" s="70" t="str">
        <f t="shared" si="94"/>
        <v/>
      </c>
      <c r="Q770" s="27"/>
      <c r="R770" s="28"/>
      <c r="S770" s="58"/>
      <c r="T770" s="29"/>
      <c r="U770" s="50">
        <f t="shared" si="95"/>
        <v>758</v>
      </c>
      <c r="V770" s="72" t="str">
        <f t="shared" si="93"/>
        <v/>
      </c>
      <c r="W770" s="2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>
        <f t="shared" si="96"/>
        <v>758</v>
      </c>
      <c r="AJ770" s="58">
        <f t="shared" si="97"/>
        <v>0</v>
      </c>
      <c r="AK770" s="58"/>
      <c r="AL770" s="17"/>
      <c r="AM770" s="17"/>
      <c r="AN770" s="17"/>
    </row>
    <row r="771" spans="1:40" x14ac:dyDescent="0.15">
      <c r="A771" s="58"/>
      <c r="B771" s="29">
        <v>759</v>
      </c>
      <c r="C771" s="76"/>
      <c r="D771" s="27" t="s">
        <v>12</v>
      </c>
      <c r="E771" s="28"/>
      <c r="F771" s="58"/>
      <c r="G771" s="11" t="str">
        <f t="shared" si="91"/>
        <v/>
      </c>
      <c r="H771" s="57"/>
      <c r="I771" s="12" t="str">
        <f t="shared" si="90"/>
        <v/>
      </c>
      <c r="J771" s="56"/>
      <c r="K771" s="13" t="str">
        <f t="shared" si="92"/>
        <v/>
      </c>
      <c r="L771" s="28"/>
      <c r="M771" s="58"/>
      <c r="N771" s="58"/>
      <c r="O771" s="29"/>
      <c r="P771" s="70" t="str">
        <f t="shared" si="94"/>
        <v/>
      </c>
      <c r="Q771" s="27"/>
      <c r="R771" s="28"/>
      <c r="S771" s="58"/>
      <c r="T771" s="29"/>
      <c r="U771" s="50">
        <f t="shared" si="95"/>
        <v>759</v>
      </c>
      <c r="V771" s="72" t="str">
        <f t="shared" si="93"/>
        <v/>
      </c>
      <c r="W771" s="2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>
        <f t="shared" si="96"/>
        <v>759</v>
      </c>
      <c r="AJ771" s="58">
        <f t="shared" si="97"/>
        <v>0</v>
      </c>
      <c r="AK771" s="58"/>
      <c r="AL771" s="17"/>
      <c r="AM771" s="17"/>
      <c r="AN771" s="17"/>
    </row>
    <row r="772" spans="1:40" x14ac:dyDescent="0.15">
      <c r="A772" s="58"/>
      <c r="B772" s="29">
        <v>760</v>
      </c>
      <c r="C772" s="76"/>
      <c r="D772" s="27" t="s">
        <v>12</v>
      </c>
      <c r="E772" s="28"/>
      <c r="F772" s="58"/>
      <c r="G772" s="11" t="str">
        <f t="shared" si="91"/>
        <v/>
      </c>
      <c r="H772" s="57"/>
      <c r="I772" s="12" t="str">
        <f t="shared" si="90"/>
        <v/>
      </c>
      <c r="J772" s="56"/>
      <c r="K772" s="13" t="str">
        <f t="shared" si="92"/>
        <v/>
      </c>
      <c r="L772" s="28"/>
      <c r="M772" s="58"/>
      <c r="N772" s="58"/>
      <c r="O772" s="29"/>
      <c r="P772" s="70" t="str">
        <f t="shared" si="94"/>
        <v/>
      </c>
      <c r="Q772" s="27"/>
      <c r="R772" s="28"/>
      <c r="S772" s="58"/>
      <c r="T772" s="29"/>
      <c r="U772" s="50">
        <f t="shared" si="95"/>
        <v>760</v>
      </c>
      <c r="V772" s="72" t="str">
        <f t="shared" si="93"/>
        <v/>
      </c>
      <c r="W772" s="2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>
        <f t="shared" si="96"/>
        <v>760</v>
      </c>
      <c r="AJ772" s="58">
        <f t="shared" si="97"/>
        <v>0</v>
      </c>
      <c r="AK772" s="58"/>
      <c r="AL772" s="17"/>
      <c r="AM772" s="17"/>
      <c r="AN772" s="17"/>
    </row>
    <row r="773" spans="1:40" x14ac:dyDescent="0.15">
      <c r="A773" s="58"/>
      <c r="B773" s="29">
        <v>761</v>
      </c>
      <c r="C773" s="76"/>
      <c r="D773" s="27" t="s">
        <v>12</v>
      </c>
      <c r="E773" s="28"/>
      <c r="F773" s="58"/>
      <c r="G773" s="11" t="str">
        <f t="shared" si="91"/>
        <v/>
      </c>
      <c r="H773" s="57"/>
      <c r="I773" s="12" t="str">
        <f t="shared" si="90"/>
        <v/>
      </c>
      <c r="J773" s="56"/>
      <c r="K773" s="13" t="str">
        <f t="shared" si="92"/>
        <v/>
      </c>
      <c r="L773" s="28"/>
      <c r="M773" s="58"/>
      <c r="N773" s="58"/>
      <c r="O773" s="29"/>
      <c r="P773" s="70" t="str">
        <f t="shared" si="94"/>
        <v/>
      </c>
      <c r="Q773" s="27"/>
      <c r="R773" s="28"/>
      <c r="S773" s="58"/>
      <c r="T773" s="29"/>
      <c r="U773" s="50">
        <f t="shared" si="95"/>
        <v>761</v>
      </c>
      <c r="V773" s="72" t="str">
        <f t="shared" si="93"/>
        <v/>
      </c>
      <c r="W773" s="2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>
        <f t="shared" si="96"/>
        <v>761</v>
      </c>
      <c r="AJ773" s="58">
        <f t="shared" si="97"/>
        <v>0</v>
      </c>
      <c r="AK773" s="58"/>
      <c r="AL773" s="17"/>
      <c r="AM773" s="17"/>
      <c r="AN773" s="17"/>
    </row>
    <row r="774" spans="1:40" x14ac:dyDescent="0.15">
      <c r="A774" s="58"/>
      <c r="B774" s="29">
        <v>762</v>
      </c>
      <c r="C774" s="76"/>
      <c r="D774" s="27" t="s">
        <v>12</v>
      </c>
      <c r="E774" s="28"/>
      <c r="F774" s="58"/>
      <c r="G774" s="11" t="str">
        <f t="shared" si="91"/>
        <v/>
      </c>
      <c r="H774" s="57"/>
      <c r="I774" s="12" t="str">
        <f t="shared" si="90"/>
        <v/>
      </c>
      <c r="J774" s="56"/>
      <c r="K774" s="13" t="str">
        <f t="shared" si="92"/>
        <v/>
      </c>
      <c r="L774" s="28"/>
      <c r="M774" s="58"/>
      <c r="N774" s="58"/>
      <c r="O774" s="29"/>
      <c r="P774" s="70" t="str">
        <f t="shared" si="94"/>
        <v/>
      </c>
      <c r="Q774" s="27"/>
      <c r="R774" s="28"/>
      <c r="S774" s="58"/>
      <c r="T774" s="29"/>
      <c r="U774" s="50">
        <f t="shared" si="95"/>
        <v>762</v>
      </c>
      <c r="V774" s="72" t="str">
        <f t="shared" si="93"/>
        <v/>
      </c>
      <c r="W774" s="2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>
        <f t="shared" si="96"/>
        <v>762</v>
      </c>
      <c r="AJ774" s="58">
        <f t="shared" si="97"/>
        <v>0</v>
      </c>
      <c r="AK774" s="58"/>
      <c r="AL774" s="17"/>
      <c r="AM774" s="17"/>
      <c r="AN774" s="17"/>
    </row>
    <row r="775" spans="1:40" x14ac:dyDescent="0.15">
      <c r="A775" s="58"/>
      <c r="B775" s="29">
        <v>763</v>
      </c>
      <c r="C775" s="76"/>
      <c r="D775" s="27" t="s">
        <v>12</v>
      </c>
      <c r="E775" s="28"/>
      <c r="F775" s="58"/>
      <c r="G775" s="11" t="str">
        <f t="shared" si="91"/>
        <v/>
      </c>
      <c r="H775" s="57"/>
      <c r="I775" s="12" t="str">
        <f t="shared" si="90"/>
        <v/>
      </c>
      <c r="J775" s="56"/>
      <c r="K775" s="13" t="str">
        <f t="shared" si="92"/>
        <v/>
      </c>
      <c r="L775" s="28"/>
      <c r="M775" s="58"/>
      <c r="N775" s="58"/>
      <c r="O775" s="29"/>
      <c r="P775" s="70" t="str">
        <f t="shared" si="94"/>
        <v/>
      </c>
      <c r="Q775" s="27"/>
      <c r="R775" s="28"/>
      <c r="S775" s="58"/>
      <c r="T775" s="29"/>
      <c r="U775" s="50">
        <f t="shared" si="95"/>
        <v>763</v>
      </c>
      <c r="V775" s="72" t="str">
        <f t="shared" si="93"/>
        <v/>
      </c>
      <c r="W775" s="2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>
        <f t="shared" si="96"/>
        <v>763</v>
      </c>
      <c r="AJ775" s="58">
        <f t="shared" si="97"/>
        <v>0</v>
      </c>
      <c r="AK775" s="58"/>
      <c r="AL775" s="17"/>
      <c r="AM775" s="17"/>
      <c r="AN775" s="17"/>
    </row>
    <row r="776" spans="1:40" x14ac:dyDescent="0.15">
      <c r="A776" s="58"/>
      <c r="B776" s="29">
        <v>764</v>
      </c>
      <c r="C776" s="76"/>
      <c r="D776" s="27" t="s">
        <v>12</v>
      </c>
      <c r="E776" s="28"/>
      <c r="F776" s="58"/>
      <c r="G776" s="11" t="str">
        <f t="shared" si="91"/>
        <v/>
      </c>
      <c r="H776" s="57"/>
      <c r="I776" s="12" t="str">
        <f t="shared" si="90"/>
        <v/>
      </c>
      <c r="J776" s="56"/>
      <c r="K776" s="13" t="str">
        <f t="shared" si="92"/>
        <v/>
      </c>
      <c r="L776" s="28"/>
      <c r="M776" s="58"/>
      <c r="N776" s="58"/>
      <c r="O776" s="29"/>
      <c r="P776" s="70" t="str">
        <f t="shared" si="94"/>
        <v/>
      </c>
      <c r="Q776" s="27"/>
      <c r="R776" s="28"/>
      <c r="S776" s="58"/>
      <c r="T776" s="29"/>
      <c r="U776" s="50">
        <f t="shared" si="95"/>
        <v>764</v>
      </c>
      <c r="V776" s="72" t="str">
        <f t="shared" si="93"/>
        <v/>
      </c>
      <c r="W776" s="2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>
        <f t="shared" si="96"/>
        <v>764</v>
      </c>
      <c r="AJ776" s="58">
        <f t="shared" si="97"/>
        <v>0</v>
      </c>
      <c r="AK776" s="58"/>
      <c r="AL776" s="17"/>
      <c r="AM776" s="17"/>
      <c r="AN776" s="17"/>
    </row>
    <row r="777" spans="1:40" x14ac:dyDescent="0.15">
      <c r="A777" s="58"/>
      <c r="B777" s="29">
        <v>765</v>
      </c>
      <c r="C777" s="76"/>
      <c r="D777" s="27" t="s">
        <v>12</v>
      </c>
      <c r="E777" s="28"/>
      <c r="F777" s="58"/>
      <c r="G777" s="11" t="str">
        <f t="shared" si="91"/>
        <v/>
      </c>
      <c r="H777" s="57"/>
      <c r="I777" s="12" t="str">
        <f t="shared" si="90"/>
        <v/>
      </c>
      <c r="J777" s="56"/>
      <c r="K777" s="13" t="str">
        <f t="shared" si="92"/>
        <v/>
      </c>
      <c r="L777" s="28"/>
      <c r="M777" s="58"/>
      <c r="N777" s="58"/>
      <c r="O777" s="29"/>
      <c r="P777" s="70" t="str">
        <f t="shared" si="94"/>
        <v/>
      </c>
      <c r="Q777" s="27"/>
      <c r="R777" s="28"/>
      <c r="S777" s="58"/>
      <c r="T777" s="29"/>
      <c r="U777" s="50">
        <f t="shared" si="95"/>
        <v>765</v>
      </c>
      <c r="V777" s="72" t="str">
        <f t="shared" si="93"/>
        <v/>
      </c>
      <c r="W777" s="2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>
        <f t="shared" si="96"/>
        <v>765</v>
      </c>
      <c r="AJ777" s="58">
        <f t="shared" si="97"/>
        <v>0</v>
      </c>
      <c r="AK777" s="58"/>
      <c r="AL777" s="17"/>
      <c r="AM777" s="17"/>
      <c r="AN777" s="17"/>
    </row>
    <row r="778" spans="1:40" x14ac:dyDescent="0.15">
      <c r="A778" s="58"/>
      <c r="B778" s="29">
        <v>766</v>
      </c>
      <c r="C778" s="76"/>
      <c r="D778" s="27" t="s">
        <v>12</v>
      </c>
      <c r="E778" s="28"/>
      <c r="F778" s="58"/>
      <c r="G778" s="11" t="str">
        <f t="shared" si="91"/>
        <v/>
      </c>
      <c r="H778" s="57"/>
      <c r="I778" s="12" t="str">
        <f t="shared" si="90"/>
        <v/>
      </c>
      <c r="J778" s="56"/>
      <c r="K778" s="13" t="str">
        <f t="shared" si="92"/>
        <v/>
      </c>
      <c r="L778" s="28"/>
      <c r="M778" s="58"/>
      <c r="N778" s="58"/>
      <c r="O778" s="29"/>
      <c r="P778" s="70" t="str">
        <f t="shared" si="94"/>
        <v/>
      </c>
      <c r="Q778" s="27"/>
      <c r="R778" s="28"/>
      <c r="S778" s="58"/>
      <c r="T778" s="29"/>
      <c r="U778" s="50">
        <f t="shared" si="95"/>
        <v>766</v>
      </c>
      <c r="V778" s="72" t="str">
        <f t="shared" si="93"/>
        <v/>
      </c>
      <c r="W778" s="2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>
        <f t="shared" si="96"/>
        <v>766</v>
      </c>
      <c r="AJ778" s="58">
        <f t="shared" si="97"/>
        <v>0</v>
      </c>
      <c r="AK778" s="58"/>
      <c r="AL778" s="17"/>
      <c r="AM778" s="17"/>
      <c r="AN778" s="17"/>
    </row>
    <row r="779" spans="1:40" x14ac:dyDescent="0.15">
      <c r="A779" s="58"/>
      <c r="B779" s="29">
        <v>767</v>
      </c>
      <c r="C779" s="76"/>
      <c r="D779" s="27" t="s">
        <v>12</v>
      </c>
      <c r="E779" s="28"/>
      <c r="F779" s="58"/>
      <c r="G779" s="11" t="str">
        <f t="shared" si="91"/>
        <v/>
      </c>
      <c r="H779" s="57"/>
      <c r="I779" s="12" t="str">
        <f t="shared" si="90"/>
        <v/>
      </c>
      <c r="J779" s="56"/>
      <c r="K779" s="13" t="str">
        <f t="shared" si="92"/>
        <v/>
      </c>
      <c r="L779" s="28"/>
      <c r="M779" s="58"/>
      <c r="N779" s="58"/>
      <c r="O779" s="29"/>
      <c r="P779" s="70" t="str">
        <f t="shared" si="94"/>
        <v/>
      </c>
      <c r="Q779" s="27"/>
      <c r="R779" s="28"/>
      <c r="S779" s="58"/>
      <c r="T779" s="29"/>
      <c r="U779" s="50">
        <f t="shared" si="95"/>
        <v>767</v>
      </c>
      <c r="V779" s="72" t="str">
        <f t="shared" si="93"/>
        <v/>
      </c>
      <c r="W779" s="2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>
        <f t="shared" si="96"/>
        <v>767</v>
      </c>
      <c r="AJ779" s="58">
        <f t="shared" si="97"/>
        <v>0</v>
      </c>
      <c r="AK779" s="58"/>
      <c r="AL779" s="17"/>
      <c r="AM779" s="17"/>
      <c r="AN779" s="17"/>
    </row>
    <row r="780" spans="1:40" x14ac:dyDescent="0.15">
      <c r="A780" s="58"/>
      <c r="B780" s="29">
        <v>768</v>
      </c>
      <c r="C780" s="76"/>
      <c r="D780" s="27" t="s">
        <v>12</v>
      </c>
      <c r="E780" s="28"/>
      <c r="F780" s="58"/>
      <c r="G780" s="11" t="str">
        <f t="shared" si="91"/>
        <v/>
      </c>
      <c r="H780" s="57"/>
      <c r="I780" s="12" t="str">
        <f t="shared" si="90"/>
        <v/>
      </c>
      <c r="J780" s="56"/>
      <c r="K780" s="13" t="str">
        <f t="shared" si="92"/>
        <v/>
      </c>
      <c r="L780" s="28"/>
      <c r="M780" s="58"/>
      <c r="N780" s="58"/>
      <c r="O780" s="29"/>
      <c r="P780" s="70" t="str">
        <f t="shared" si="94"/>
        <v/>
      </c>
      <c r="Q780" s="27"/>
      <c r="R780" s="28"/>
      <c r="S780" s="58"/>
      <c r="T780" s="29"/>
      <c r="U780" s="50">
        <f t="shared" si="95"/>
        <v>768</v>
      </c>
      <c r="V780" s="72" t="str">
        <f t="shared" si="93"/>
        <v/>
      </c>
      <c r="W780" s="2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>
        <f t="shared" si="96"/>
        <v>768</v>
      </c>
      <c r="AJ780" s="58">
        <f t="shared" si="97"/>
        <v>0</v>
      </c>
      <c r="AK780" s="58"/>
      <c r="AL780" s="17"/>
      <c r="AM780" s="17"/>
      <c r="AN780" s="17"/>
    </row>
    <row r="781" spans="1:40" x14ac:dyDescent="0.15">
      <c r="A781" s="58"/>
      <c r="B781" s="29">
        <v>769</v>
      </c>
      <c r="C781" s="76"/>
      <c r="D781" s="27" t="s">
        <v>12</v>
      </c>
      <c r="E781" s="28"/>
      <c r="F781" s="58"/>
      <c r="G781" s="11" t="str">
        <f t="shared" si="91"/>
        <v/>
      </c>
      <c r="H781" s="57"/>
      <c r="I781" s="12" t="str">
        <f t="shared" ref="I781:I844" si="98">IF(G781="", "",ROUND(G781,0))</f>
        <v/>
      </c>
      <c r="J781" s="56"/>
      <c r="K781" s="13" t="str">
        <f t="shared" si="92"/>
        <v/>
      </c>
      <c r="L781" s="28"/>
      <c r="M781" s="58"/>
      <c r="N781" s="58"/>
      <c r="O781" s="29"/>
      <c r="P781" s="70" t="str">
        <f t="shared" si="94"/>
        <v/>
      </c>
      <c r="Q781" s="27"/>
      <c r="R781" s="28"/>
      <c r="S781" s="58"/>
      <c r="T781" s="29"/>
      <c r="U781" s="50">
        <f t="shared" si="95"/>
        <v>769</v>
      </c>
      <c r="V781" s="72" t="str">
        <f t="shared" si="93"/>
        <v/>
      </c>
      <c r="W781" s="2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>
        <f t="shared" si="96"/>
        <v>769</v>
      </c>
      <c r="AJ781" s="58">
        <f t="shared" si="97"/>
        <v>0</v>
      </c>
      <c r="AK781" s="58"/>
      <c r="AL781" s="17"/>
      <c r="AM781" s="17"/>
      <c r="AN781" s="17"/>
    </row>
    <row r="782" spans="1:40" x14ac:dyDescent="0.15">
      <c r="A782" s="58"/>
      <c r="B782" s="29">
        <v>770</v>
      </c>
      <c r="C782" s="76"/>
      <c r="D782" s="27" t="s">
        <v>12</v>
      </c>
      <c r="E782" s="28"/>
      <c r="F782" s="58"/>
      <c r="G782" s="11" t="str">
        <f t="shared" ref="G782:G845" si="99">IF(C782="","",(C782*($K$6-1))/($D$6))</f>
        <v/>
      </c>
      <c r="H782" s="57"/>
      <c r="I782" s="12" t="str">
        <f t="shared" si="98"/>
        <v/>
      </c>
      <c r="J782" s="56"/>
      <c r="K782" s="13" t="str">
        <f t="shared" ref="K782:K845" si="100">IF(I782="", "", LOWER(CONCATENATE("0x",  DEC2HEX(I782,3)   )))</f>
        <v/>
      </c>
      <c r="L782" s="28"/>
      <c r="M782" s="58"/>
      <c r="N782" s="58"/>
      <c r="O782" s="29"/>
      <c r="P782" s="70" t="str">
        <f t="shared" si="94"/>
        <v/>
      </c>
      <c r="Q782" s="27"/>
      <c r="R782" s="28"/>
      <c r="S782" s="58"/>
      <c r="T782" s="29"/>
      <c r="U782" s="50">
        <f t="shared" si="95"/>
        <v>770</v>
      </c>
      <c r="V782" s="72" t="str">
        <f t="shared" ref="V782:V845" si="101">K782</f>
        <v/>
      </c>
      <c r="W782" s="2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>
        <f t="shared" si="96"/>
        <v>770</v>
      </c>
      <c r="AJ782" s="58">
        <f t="shared" si="97"/>
        <v>0</v>
      </c>
      <c r="AK782" s="58"/>
      <c r="AL782" s="17"/>
      <c r="AM782" s="17"/>
      <c r="AN782" s="17"/>
    </row>
    <row r="783" spans="1:40" x14ac:dyDescent="0.15">
      <c r="A783" s="58"/>
      <c r="B783" s="29">
        <v>771</v>
      </c>
      <c r="C783" s="76"/>
      <c r="D783" s="27" t="s">
        <v>12</v>
      </c>
      <c r="E783" s="28"/>
      <c r="F783" s="58"/>
      <c r="G783" s="11" t="str">
        <f t="shared" si="99"/>
        <v/>
      </c>
      <c r="H783" s="57"/>
      <c r="I783" s="12" t="str">
        <f t="shared" si="98"/>
        <v/>
      </c>
      <c r="J783" s="56"/>
      <c r="K783" s="13" t="str">
        <f t="shared" si="100"/>
        <v/>
      </c>
      <c r="L783" s="28"/>
      <c r="M783" s="58"/>
      <c r="N783" s="58"/>
      <c r="O783" s="29"/>
      <c r="P783" s="70" t="str">
        <f t="shared" ref="P783:P846" si="102">IF(C783="", "",_xlfn.CONCAT(B783, " ", C783))</f>
        <v/>
      </c>
      <c r="Q783" s="27"/>
      <c r="R783" s="28"/>
      <c r="S783" s="58"/>
      <c r="T783" s="29"/>
      <c r="U783" s="50">
        <f t="shared" si="95"/>
        <v>771</v>
      </c>
      <c r="V783" s="72" t="str">
        <f t="shared" si="101"/>
        <v/>
      </c>
      <c r="W783" s="2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>
        <f t="shared" si="96"/>
        <v>771</v>
      </c>
      <c r="AJ783" s="58">
        <f t="shared" si="97"/>
        <v>0</v>
      </c>
      <c r="AK783" s="58"/>
      <c r="AL783" s="17"/>
      <c r="AM783" s="17"/>
      <c r="AN783" s="17"/>
    </row>
    <row r="784" spans="1:40" x14ac:dyDescent="0.15">
      <c r="A784" s="58"/>
      <c r="B784" s="29">
        <v>772</v>
      </c>
      <c r="C784" s="76"/>
      <c r="D784" s="27" t="s">
        <v>12</v>
      </c>
      <c r="E784" s="28"/>
      <c r="F784" s="58"/>
      <c r="G784" s="11" t="str">
        <f t="shared" si="99"/>
        <v/>
      </c>
      <c r="H784" s="57"/>
      <c r="I784" s="12" t="str">
        <f t="shared" si="98"/>
        <v/>
      </c>
      <c r="J784" s="56"/>
      <c r="K784" s="13" t="str">
        <f t="shared" si="100"/>
        <v/>
      </c>
      <c r="L784" s="28"/>
      <c r="M784" s="58"/>
      <c r="N784" s="58"/>
      <c r="O784" s="29"/>
      <c r="P784" s="70" t="str">
        <f t="shared" si="102"/>
        <v/>
      </c>
      <c r="Q784" s="27"/>
      <c r="R784" s="28"/>
      <c r="S784" s="58"/>
      <c r="T784" s="29"/>
      <c r="U784" s="50">
        <f t="shared" si="95"/>
        <v>772</v>
      </c>
      <c r="V784" s="72" t="str">
        <f t="shared" si="101"/>
        <v/>
      </c>
      <c r="W784" s="2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>
        <f t="shared" si="96"/>
        <v>772</v>
      </c>
      <c r="AJ784" s="58">
        <f t="shared" si="97"/>
        <v>0</v>
      </c>
      <c r="AK784" s="58"/>
      <c r="AL784" s="17"/>
      <c r="AM784" s="17"/>
      <c r="AN784" s="17"/>
    </row>
    <row r="785" spans="1:40" x14ac:dyDescent="0.15">
      <c r="A785" s="58"/>
      <c r="B785" s="29">
        <v>773</v>
      </c>
      <c r="C785" s="76"/>
      <c r="D785" s="27" t="s">
        <v>12</v>
      </c>
      <c r="E785" s="28"/>
      <c r="F785" s="58"/>
      <c r="G785" s="11" t="str">
        <f t="shared" si="99"/>
        <v/>
      </c>
      <c r="H785" s="57"/>
      <c r="I785" s="12" t="str">
        <f t="shared" si="98"/>
        <v/>
      </c>
      <c r="J785" s="56"/>
      <c r="K785" s="13" t="str">
        <f t="shared" si="100"/>
        <v/>
      </c>
      <c r="L785" s="28"/>
      <c r="M785" s="58"/>
      <c r="N785" s="58"/>
      <c r="O785" s="29"/>
      <c r="P785" s="70" t="str">
        <f t="shared" si="102"/>
        <v/>
      </c>
      <c r="Q785" s="27"/>
      <c r="R785" s="28"/>
      <c r="S785" s="58"/>
      <c r="T785" s="29"/>
      <c r="U785" s="50">
        <f t="shared" ref="U785:U848" si="103">B785</f>
        <v>773</v>
      </c>
      <c r="V785" s="72" t="str">
        <f t="shared" si="101"/>
        <v/>
      </c>
      <c r="W785" s="2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>
        <f t="shared" si="96"/>
        <v>773</v>
      </c>
      <c r="AJ785" s="58">
        <f t="shared" si="97"/>
        <v>0</v>
      </c>
      <c r="AK785" s="58"/>
      <c r="AL785" s="17"/>
      <c r="AM785" s="17"/>
      <c r="AN785" s="17"/>
    </row>
    <row r="786" spans="1:40" x14ac:dyDescent="0.15">
      <c r="A786" s="58"/>
      <c r="B786" s="29">
        <v>774</v>
      </c>
      <c r="C786" s="76"/>
      <c r="D786" s="27" t="s">
        <v>12</v>
      </c>
      <c r="E786" s="28"/>
      <c r="F786" s="58"/>
      <c r="G786" s="11" t="str">
        <f t="shared" si="99"/>
        <v/>
      </c>
      <c r="H786" s="57"/>
      <c r="I786" s="12" t="str">
        <f t="shared" si="98"/>
        <v/>
      </c>
      <c r="J786" s="56"/>
      <c r="K786" s="13" t="str">
        <f t="shared" si="100"/>
        <v/>
      </c>
      <c r="L786" s="28"/>
      <c r="M786" s="58"/>
      <c r="N786" s="58"/>
      <c r="O786" s="29"/>
      <c r="P786" s="70" t="str">
        <f t="shared" si="102"/>
        <v/>
      </c>
      <c r="Q786" s="27"/>
      <c r="R786" s="28"/>
      <c r="S786" s="58"/>
      <c r="T786" s="29"/>
      <c r="U786" s="50">
        <f t="shared" si="103"/>
        <v>774</v>
      </c>
      <c r="V786" s="72" t="str">
        <f t="shared" si="101"/>
        <v/>
      </c>
      <c r="W786" s="2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>
        <f t="shared" si="96"/>
        <v>774</v>
      </c>
      <c r="AJ786" s="58">
        <f t="shared" si="97"/>
        <v>0</v>
      </c>
      <c r="AK786" s="58"/>
      <c r="AL786" s="17"/>
      <c r="AM786" s="17"/>
      <c r="AN786" s="17"/>
    </row>
    <row r="787" spans="1:40" x14ac:dyDescent="0.15">
      <c r="A787" s="58"/>
      <c r="B787" s="29">
        <v>775</v>
      </c>
      <c r="C787" s="76"/>
      <c r="D787" s="27" t="s">
        <v>12</v>
      </c>
      <c r="E787" s="28"/>
      <c r="F787" s="58"/>
      <c r="G787" s="11" t="str">
        <f t="shared" si="99"/>
        <v/>
      </c>
      <c r="H787" s="57"/>
      <c r="I787" s="12" t="str">
        <f t="shared" si="98"/>
        <v/>
      </c>
      <c r="J787" s="56"/>
      <c r="K787" s="13" t="str">
        <f t="shared" si="100"/>
        <v/>
      </c>
      <c r="L787" s="28"/>
      <c r="M787" s="58"/>
      <c r="N787" s="58"/>
      <c r="O787" s="29"/>
      <c r="P787" s="70" t="str">
        <f t="shared" si="102"/>
        <v/>
      </c>
      <c r="Q787" s="27"/>
      <c r="R787" s="28"/>
      <c r="S787" s="58"/>
      <c r="T787" s="29"/>
      <c r="U787" s="50">
        <f t="shared" si="103"/>
        <v>775</v>
      </c>
      <c r="V787" s="72" t="str">
        <f t="shared" si="101"/>
        <v/>
      </c>
      <c r="W787" s="2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>
        <f t="shared" si="96"/>
        <v>775</v>
      </c>
      <c r="AJ787" s="58">
        <f t="shared" si="97"/>
        <v>0</v>
      </c>
      <c r="AK787" s="58"/>
      <c r="AL787" s="17"/>
      <c r="AM787" s="17"/>
      <c r="AN787" s="17"/>
    </row>
    <row r="788" spans="1:40" x14ac:dyDescent="0.15">
      <c r="A788" s="58"/>
      <c r="B788" s="29">
        <v>776</v>
      </c>
      <c r="C788" s="76"/>
      <c r="D788" s="27" t="s">
        <v>12</v>
      </c>
      <c r="E788" s="28"/>
      <c r="F788" s="58"/>
      <c r="G788" s="11" t="str">
        <f t="shared" si="99"/>
        <v/>
      </c>
      <c r="H788" s="57"/>
      <c r="I788" s="12" t="str">
        <f t="shared" si="98"/>
        <v/>
      </c>
      <c r="J788" s="56"/>
      <c r="K788" s="13" t="str">
        <f t="shared" si="100"/>
        <v/>
      </c>
      <c r="L788" s="28"/>
      <c r="M788" s="58"/>
      <c r="N788" s="58"/>
      <c r="O788" s="29"/>
      <c r="P788" s="70" t="str">
        <f t="shared" si="102"/>
        <v/>
      </c>
      <c r="Q788" s="27"/>
      <c r="R788" s="28"/>
      <c r="S788" s="58"/>
      <c r="T788" s="29"/>
      <c r="U788" s="50">
        <f t="shared" si="103"/>
        <v>776</v>
      </c>
      <c r="V788" s="72" t="str">
        <f t="shared" si="101"/>
        <v/>
      </c>
      <c r="W788" s="2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>
        <f t="shared" si="96"/>
        <v>776</v>
      </c>
      <c r="AJ788" s="58">
        <f t="shared" si="97"/>
        <v>0</v>
      </c>
      <c r="AK788" s="58"/>
      <c r="AL788" s="17"/>
      <c r="AM788" s="17"/>
      <c r="AN788" s="17"/>
    </row>
    <row r="789" spans="1:40" x14ac:dyDescent="0.15">
      <c r="A789" s="58"/>
      <c r="B789" s="29">
        <v>777</v>
      </c>
      <c r="C789" s="76"/>
      <c r="D789" s="27" t="s">
        <v>12</v>
      </c>
      <c r="E789" s="28"/>
      <c r="F789" s="58"/>
      <c r="G789" s="11" t="str">
        <f t="shared" si="99"/>
        <v/>
      </c>
      <c r="H789" s="57"/>
      <c r="I789" s="12" t="str">
        <f t="shared" si="98"/>
        <v/>
      </c>
      <c r="J789" s="56"/>
      <c r="K789" s="13" t="str">
        <f t="shared" si="100"/>
        <v/>
      </c>
      <c r="L789" s="28"/>
      <c r="M789" s="58"/>
      <c r="N789" s="58"/>
      <c r="O789" s="29"/>
      <c r="P789" s="70" t="str">
        <f t="shared" si="102"/>
        <v/>
      </c>
      <c r="Q789" s="27"/>
      <c r="R789" s="28"/>
      <c r="S789" s="58"/>
      <c r="T789" s="29"/>
      <c r="U789" s="50">
        <f t="shared" si="103"/>
        <v>777</v>
      </c>
      <c r="V789" s="72" t="str">
        <f t="shared" si="101"/>
        <v/>
      </c>
      <c r="W789" s="2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>
        <f t="shared" si="96"/>
        <v>777</v>
      </c>
      <c r="AJ789" s="58">
        <f t="shared" si="97"/>
        <v>0</v>
      </c>
      <c r="AK789" s="58"/>
      <c r="AL789" s="17"/>
      <c r="AM789" s="17"/>
      <c r="AN789" s="17"/>
    </row>
    <row r="790" spans="1:40" x14ac:dyDescent="0.15">
      <c r="A790" s="58"/>
      <c r="B790" s="29">
        <v>778</v>
      </c>
      <c r="C790" s="76"/>
      <c r="D790" s="27" t="s">
        <v>12</v>
      </c>
      <c r="E790" s="28"/>
      <c r="F790" s="58"/>
      <c r="G790" s="11" t="str">
        <f t="shared" si="99"/>
        <v/>
      </c>
      <c r="H790" s="57"/>
      <c r="I790" s="12" t="str">
        <f t="shared" si="98"/>
        <v/>
      </c>
      <c r="J790" s="56"/>
      <c r="K790" s="13" t="str">
        <f t="shared" si="100"/>
        <v/>
      </c>
      <c r="L790" s="28"/>
      <c r="M790" s="58"/>
      <c r="N790" s="58"/>
      <c r="O790" s="29"/>
      <c r="P790" s="70" t="str">
        <f t="shared" si="102"/>
        <v/>
      </c>
      <c r="Q790" s="27"/>
      <c r="R790" s="28"/>
      <c r="S790" s="58"/>
      <c r="T790" s="29"/>
      <c r="U790" s="50">
        <f t="shared" si="103"/>
        <v>778</v>
      </c>
      <c r="V790" s="72" t="str">
        <f t="shared" si="101"/>
        <v/>
      </c>
      <c r="W790" s="2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>
        <f t="shared" ref="AI790:AI853" si="104">B790</f>
        <v>778</v>
      </c>
      <c r="AJ790" s="58">
        <f t="shared" ref="AJ790:AJ853" si="105">C790</f>
        <v>0</v>
      </c>
      <c r="AK790" s="58"/>
      <c r="AL790" s="17"/>
      <c r="AM790" s="17"/>
      <c r="AN790" s="17"/>
    </row>
    <row r="791" spans="1:40" x14ac:dyDescent="0.15">
      <c r="A791" s="58"/>
      <c r="B791" s="29">
        <v>779</v>
      </c>
      <c r="C791" s="76"/>
      <c r="D791" s="27" t="s">
        <v>12</v>
      </c>
      <c r="E791" s="28"/>
      <c r="F791" s="58"/>
      <c r="G791" s="11" t="str">
        <f t="shared" si="99"/>
        <v/>
      </c>
      <c r="H791" s="57"/>
      <c r="I791" s="12" t="str">
        <f t="shared" si="98"/>
        <v/>
      </c>
      <c r="J791" s="56"/>
      <c r="K791" s="13" t="str">
        <f t="shared" si="100"/>
        <v/>
      </c>
      <c r="L791" s="28"/>
      <c r="M791" s="58"/>
      <c r="N791" s="58"/>
      <c r="O791" s="29"/>
      <c r="P791" s="70" t="str">
        <f t="shared" si="102"/>
        <v/>
      </c>
      <c r="Q791" s="27"/>
      <c r="R791" s="28"/>
      <c r="S791" s="58"/>
      <c r="T791" s="29"/>
      <c r="U791" s="50">
        <f t="shared" si="103"/>
        <v>779</v>
      </c>
      <c r="V791" s="72" t="str">
        <f t="shared" si="101"/>
        <v/>
      </c>
      <c r="W791" s="2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>
        <f t="shared" si="104"/>
        <v>779</v>
      </c>
      <c r="AJ791" s="58">
        <f t="shared" si="105"/>
        <v>0</v>
      </c>
      <c r="AK791" s="58"/>
      <c r="AL791" s="17"/>
      <c r="AM791" s="17"/>
      <c r="AN791" s="17"/>
    </row>
    <row r="792" spans="1:40" x14ac:dyDescent="0.15">
      <c r="A792" s="58"/>
      <c r="B792" s="29">
        <v>780</v>
      </c>
      <c r="C792" s="76"/>
      <c r="D792" s="27" t="s">
        <v>12</v>
      </c>
      <c r="E792" s="28"/>
      <c r="F792" s="58"/>
      <c r="G792" s="11" t="str">
        <f t="shared" si="99"/>
        <v/>
      </c>
      <c r="H792" s="57"/>
      <c r="I792" s="12" t="str">
        <f t="shared" si="98"/>
        <v/>
      </c>
      <c r="J792" s="56"/>
      <c r="K792" s="13" t="str">
        <f t="shared" si="100"/>
        <v/>
      </c>
      <c r="L792" s="28"/>
      <c r="M792" s="58"/>
      <c r="N792" s="58"/>
      <c r="O792" s="29"/>
      <c r="P792" s="70" t="str">
        <f t="shared" si="102"/>
        <v/>
      </c>
      <c r="Q792" s="27"/>
      <c r="R792" s="28"/>
      <c r="S792" s="58"/>
      <c r="T792" s="29"/>
      <c r="U792" s="50">
        <f t="shared" si="103"/>
        <v>780</v>
      </c>
      <c r="V792" s="72" t="str">
        <f t="shared" si="101"/>
        <v/>
      </c>
      <c r="W792" s="2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>
        <f t="shared" si="104"/>
        <v>780</v>
      </c>
      <c r="AJ792" s="58">
        <f t="shared" si="105"/>
        <v>0</v>
      </c>
      <c r="AK792" s="58"/>
      <c r="AL792" s="17"/>
      <c r="AM792" s="17"/>
      <c r="AN792" s="17"/>
    </row>
    <row r="793" spans="1:40" x14ac:dyDescent="0.15">
      <c r="A793" s="58"/>
      <c r="B793" s="29">
        <v>781</v>
      </c>
      <c r="C793" s="76"/>
      <c r="D793" s="27" t="s">
        <v>12</v>
      </c>
      <c r="E793" s="28"/>
      <c r="F793" s="58"/>
      <c r="G793" s="11" t="str">
        <f t="shared" si="99"/>
        <v/>
      </c>
      <c r="H793" s="57"/>
      <c r="I793" s="12" t="str">
        <f t="shared" si="98"/>
        <v/>
      </c>
      <c r="J793" s="56"/>
      <c r="K793" s="13" t="str">
        <f t="shared" si="100"/>
        <v/>
      </c>
      <c r="L793" s="28"/>
      <c r="M793" s="58"/>
      <c r="N793" s="58"/>
      <c r="O793" s="29"/>
      <c r="P793" s="70" t="str">
        <f t="shared" si="102"/>
        <v/>
      </c>
      <c r="Q793" s="27"/>
      <c r="R793" s="28"/>
      <c r="S793" s="58"/>
      <c r="T793" s="29"/>
      <c r="U793" s="50">
        <f t="shared" si="103"/>
        <v>781</v>
      </c>
      <c r="V793" s="72" t="str">
        <f t="shared" si="101"/>
        <v/>
      </c>
      <c r="W793" s="2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>
        <f t="shared" si="104"/>
        <v>781</v>
      </c>
      <c r="AJ793" s="58">
        <f t="shared" si="105"/>
        <v>0</v>
      </c>
      <c r="AK793" s="58"/>
      <c r="AL793" s="17"/>
      <c r="AM793" s="17"/>
      <c r="AN793" s="17"/>
    </row>
    <row r="794" spans="1:40" x14ac:dyDescent="0.15">
      <c r="A794" s="58"/>
      <c r="B794" s="29">
        <v>782</v>
      </c>
      <c r="C794" s="76"/>
      <c r="D794" s="27" t="s">
        <v>12</v>
      </c>
      <c r="E794" s="28"/>
      <c r="F794" s="58"/>
      <c r="G794" s="11" t="str">
        <f t="shared" si="99"/>
        <v/>
      </c>
      <c r="H794" s="57"/>
      <c r="I794" s="12" t="str">
        <f t="shared" si="98"/>
        <v/>
      </c>
      <c r="J794" s="56"/>
      <c r="K794" s="13" t="str">
        <f t="shared" si="100"/>
        <v/>
      </c>
      <c r="L794" s="28"/>
      <c r="M794" s="58"/>
      <c r="N794" s="58"/>
      <c r="O794" s="29"/>
      <c r="P794" s="70" t="str">
        <f t="shared" si="102"/>
        <v/>
      </c>
      <c r="Q794" s="27"/>
      <c r="R794" s="28"/>
      <c r="S794" s="58"/>
      <c r="T794" s="29"/>
      <c r="U794" s="50">
        <f t="shared" si="103"/>
        <v>782</v>
      </c>
      <c r="V794" s="72" t="str">
        <f t="shared" si="101"/>
        <v/>
      </c>
      <c r="W794" s="2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>
        <f t="shared" si="104"/>
        <v>782</v>
      </c>
      <c r="AJ794" s="58">
        <f t="shared" si="105"/>
        <v>0</v>
      </c>
      <c r="AK794" s="58"/>
      <c r="AL794" s="17"/>
      <c r="AM794" s="17"/>
      <c r="AN794" s="17"/>
    </row>
    <row r="795" spans="1:40" x14ac:dyDescent="0.15">
      <c r="A795" s="58"/>
      <c r="B795" s="29">
        <v>783</v>
      </c>
      <c r="C795" s="76"/>
      <c r="D795" s="27" t="s">
        <v>12</v>
      </c>
      <c r="E795" s="28"/>
      <c r="F795" s="58"/>
      <c r="G795" s="11" t="str">
        <f t="shared" si="99"/>
        <v/>
      </c>
      <c r="H795" s="57"/>
      <c r="I795" s="12" t="str">
        <f t="shared" si="98"/>
        <v/>
      </c>
      <c r="J795" s="56"/>
      <c r="K795" s="13" t="str">
        <f t="shared" si="100"/>
        <v/>
      </c>
      <c r="L795" s="28"/>
      <c r="M795" s="58"/>
      <c r="N795" s="58"/>
      <c r="O795" s="29"/>
      <c r="P795" s="70" t="str">
        <f t="shared" si="102"/>
        <v/>
      </c>
      <c r="Q795" s="27"/>
      <c r="R795" s="28"/>
      <c r="S795" s="58"/>
      <c r="T795" s="29"/>
      <c r="U795" s="50">
        <f t="shared" si="103"/>
        <v>783</v>
      </c>
      <c r="V795" s="72" t="str">
        <f t="shared" si="101"/>
        <v/>
      </c>
      <c r="W795" s="2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>
        <f t="shared" si="104"/>
        <v>783</v>
      </c>
      <c r="AJ795" s="58">
        <f t="shared" si="105"/>
        <v>0</v>
      </c>
      <c r="AK795" s="58"/>
      <c r="AL795" s="17"/>
      <c r="AM795" s="17"/>
      <c r="AN795" s="17"/>
    </row>
    <row r="796" spans="1:40" x14ac:dyDescent="0.15">
      <c r="A796" s="58"/>
      <c r="B796" s="29">
        <v>784</v>
      </c>
      <c r="C796" s="76"/>
      <c r="D796" s="27" t="s">
        <v>12</v>
      </c>
      <c r="E796" s="28"/>
      <c r="F796" s="58"/>
      <c r="G796" s="11" t="str">
        <f t="shared" si="99"/>
        <v/>
      </c>
      <c r="H796" s="57"/>
      <c r="I796" s="12" t="str">
        <f t="shared" si="98"/>
        <v/>
      </c>
      <c r="J796" s="56"/>
      <c r="K796" s="13" t="str">
        <f t="shared" si="100"/>
        <v/>
      </c>
      <c r="L796" s="28"/>
      <c r="M796" s="58"/>
      <c r="N796" s="58"/>
      <c r="O796" s="29"/>
      <c r="P796" s="70" t="str">
        <f t="shared" si="102"/>
        <v/>
      </c>
      <c r="Q796" s="27"/>
      <c r="R796" s="28"/>
      <c r="S796" s="58"/>
      <c r="T796" s="29"/>
      <c r="U796" s="50">
        <f t="shared" si="103"/>
        <v>784</v>
      </c>
      <c r="V796" s="72" t="str">
        <f t="shared" si="101"/>
        <v/>
      </c>
      <c r="W796" s="2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>
        <f t="shared" si="104"/>
        <v>784</v>
      </c>
      <c r="AJ796" s="58">
        <f t="shared" si="105"/>
        <v>0</v>
      </c>
      <c r="AK796" s="58"/>
      <c r="AL796" s="17"/>
      <c r="AM796" s="17"/>
      <c r="AN796" s="17"/>
    </row>
    <row r="797" spans="1:40" x14ac:dyDescent="0.15">
      <c r="A797" s="58"/>
      <c r="B797" s="29">
        <v>785</v>
      </c>
      <c r="C797" s="76"/>
      <c r="D797" s="27" t="s">
        <v>12</v>
      </c>
      <c r="E797" s="28"/>
      <c r="F797" s="58"/>
      <c r="G797" s="11" t="str">
        <f t="shared" si="99"/>
        <v/>
      </c>
      <c r="H797" s="57"/>
      <c r="I797" s="12" t="str">
        <f t="shared" si="98"/>
        <v/>
      </c>
      <c r="J797" s="56"/>
      <c r="K797" s="13" t="str">
        <f t="shared" si="100"/>
        <v/>
      </c>
      <c r="L797" s="28"/>
      <c r="M797" s="58"/>
      <c r="N797" s="58"/>
      <c r="O797" s="29"/>
      <c r="P797" s="70" t="str">
        <f t="shared" si="102"/>
        <v/>
      </c>
      <c r="Q797" s="27"/>
      <c r="R797" s="28"/>
      <c r="S797" s="58"/>
      <c r="T797" s="29"/>
      <c r="U797" s="50">
        <f t="shared" si="103"/>
        <v>785</v>
      </c>
      <c r="V797" s="72" t="str">
        <f t="shared" si="101"/>
        <v/>
      </c>
      <c r="W797" s="2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>
        <f t="shared" si="104"/>
        <v>785</v>
      </c>
      <c r="AJ797" s="58">
        <f t="shared" si="105"/>
        <v>0</v>
      </c>
      <c r="AK797" s="58"/>
      <c r="AL797" s="17"/>
      <c r="AM797" s="17"/>
      <c r="AN797" s="17"/>
    </row>
    <row r="798" spans="1:40" x14ac:dyDescent="0.15">
      <c r="A798" s="58"/>
      <c r="B798" s="29">
        <v>786</v>
      </c>
      <c r="C798" s="76"/>
      <c r="D798" s="27" t="s">
        <v>12</v>
      </c>
      <c r="E798" s="28"/>
      <c r="F798" s="58"/>
      <c r="G798" s="11" t="str">
        <f t="shared" si="99"/>
        <v/>
      </c>
      <c r="H798" s="57"/>
      <c r="I798" s="12" t="str">
        <f t="shared" si="98"/>
        <v/>
      </c>
      <c r="J798" s="56"/>
      <c r="K798" s="13" t="str">
        <f t="shared" si="100"/>
        <v/>
      </c>
      <c r="L798" s="28"/>
      <c r="M798" s="58"/>
      <c r="N798" s="58"/>
      <c r="O798" s="29"/>
      <c r="P798" s="70" t="str">
        <f t="shared" si="102"/>
        <v/>
      </c>
      <c r="Q798" s="27"/>
      <c r="R798" s="28"/>
      <c r="S798" s="58"/>
      <c r="T798" s="29"/>
      <c r="U798" s="50">
        <f t="shared" si="103"/>
        <v>786</v>
      </c>
      <c r="V798" s="72" t="str">
        <f t="shared" si="101"/>
        <v/>
      </c>
      <c r="W798" s="2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>
        <f t="shared" si="104"/>
        <v>786</v>
      </c>
      <c r="AJ798" s="58">
        <f t="shared" si="105"/>
        <v>0</v>
      </c>
      <c r="AK798" s="58"/>
      <c r="AL798" s="17"/>
      <c r="AM798" s="17"/>
      <c r="AN798" s="17"/>
    </row>
    <row r="799" spans="1:40" x14ac:dyDescent="0.15">
      <c r="A799" s="58"/>
      <c r="B799" s="29">
        <v>787</v>
      </c>
      <c r="C799" s="76"/>
      <c r="D799" s="27" t="s">
        <v>12</v>
      </c>
      <c r="E799" s="28"/>
      <c r="F799" s="58"/>
      <c r="G799" s="11" t="str">
        <f t="shared" si="99"/>
        <v/>
      </c>
      <c r="H799" s="57"/>
      <c r="I799" s="12" t="str">
        <f t="shared" si="98"/>
        <v/>
      </c>
      <c r="J799" s="56"/>
      <c r="K799" s="13" t="str">
        <f t="shared" si="100"/>
        <v/>
      </c>
      <c r="L799" s="28"/>
      <c r="M799" s="58"/>
      <c r="N799" s="58"/>
      <c r="O799" s="29"/>
      <c r="P799" s="70" t="str">
        <f t="shared" si="102"/>
        <v/>
      </c>
      <c r="Q799" s="27"/>
      <c r="R799" s="28"/>
      <c r="S799" s="58"/>
      <c r="T799" s="29"/>
      <c r="U799" s="50">
        <f t="shared" si="103"/>
        <v>787</v>
      </c>
      <c r="V799" s="72" t="str">
        <f t="shared" si="101"/>
        <v/>
      </c>
      <c r="W799" s="2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>
        <f t="shared" si="104"/>
        <v>787</v>
      </c>
      <c r="AJ799" s="58">
        <f t="shared" si="105"/>
        <v>0</v>
      </c>
      <c r="AK799" s="58"/>
      <c r="AL799" s="17"/>
      <c r="AM799" s="17"/>
      <c r="AN799" s="17"/>
    </row>
    <row r="800" spans="1:40" x14ac:dyDescent="0.15">
      <c r="A800" s="58"/>
      <c r="B800" s="29">
        <v>788</v>
      </c>
      <c r="C800" s="76"/>
      <c r="D800" s="27" t="s">
        <v>12</v>
      </c>
      <c r="E800" s="28"/>
      <c r="F800" s="58"/>
      <c r="G800" s="11" t="str">
        <f t="shared" si="99"/>
        <v/>
      </c>
      <c r="H800" s="57"/>
      <c r="I800" s="12" t="str">
        <f t="shared" si="98"/>
        <v/>
      </c>
      <c r="J800" s="56"/>
      <c r="K800" s="13" t="str">
        <f t="shared" si="100"/>
        <v/>
      </c>
      <c r="L800" s="28"/>
      <c r="M800" s="58"/>
      <c r="N800" s="58"/>
      <c r="O800" s="29"/>
      <c r="P800" s="70" t="str">
        <f t="shared" si="102"/>
        <v/>
      </c>
      <c r="Q800" s="27"/>
      <c r="R800" s="28"/>
      <c r="S800" s="58"/>
      <c r="T800" s="29"/>
      <c r="U800" s="50">
        <f t="shared" si="103"/>
        <v>788</v>
      </c>
      <c r="V800" s="72" t="str">
        <f t="shared" si="101"/>
        <v/>
      </c>
      <c r="W800" s="2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>
        <f t="shared" si="104"/>
        <v>788</v>
      </c>
      <c r="AJ800" s="58">
        <f t="shared" si="105"/>
        <v>0</v>
      </c>
      <c r="AK800" s="58"/>
      <c r="AL800" s="17"/>
      <c r="AM800" s="17"/>
      <c r="AN800" s="17"/>
    </row>
    <row r="801" spans="1:40" x14ac:dyDescent="0.15">
      <c r="A801" s="58"/>
      <c r="B801" s="29">
        <v>789</v>
      </c>
      <c r="C801" s="76"/>
      <c r="D801" s="27" t="s">
        <v>12</v>
      </c>
      <c r="E801" s="28"/>
      <c r="F801" s="58"/>
      <c r="G801" s="11" t="str">
        <f t="shared" si="99"/>
        <v/>
      </c>
      <c r="H801" s="57"/>
      <c r="I801" s="12" t="str">
        <f t="shared" si="98"/>
        <v/>
      </c>
      <c r="J801" s="56"/>
      <c r="K801" s="13" t="str">
        <f t="shared" si="100"/>
        <v/>
      </c>
      <c r="L801" s="28"/>
      <c r="M801" s="58"/>
      <c r="N801" s="58"/>
      <c r="O801" s="29"/>
      <c r="P801" s="70" t="str">
        <f t="shared" si="102"/>
        <v/>
      </c>
      <c r="Q801" s="27"/>
      <c r="R801" s="28"/>
      <c r="S801" s="58"/>
      <c r="T801" s="29"/>
      <c r="U801" s="50">
        <f t="shared" si="103"/>
        <v>789</v>
      </c>
      <c r="V801" s="72" t="str">
        <f t="shared" si="101"/>
        <v/>
      </c>
      <c r="W801" s="2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>
        <f t="shared" si="104"/>
        <v>789</v>
      </c>
      <c r="AJ801" s="58">
        <f t="shared" si="105"/>
        <v>0</v>
      </c>
      <c r="AK801" s="58"/>
      <c r="AL801" s="17"/>
      <c r="AM801" s="17"/>
      <c r="AN801" s="17"/>
    </row>
    <row r="802" spans="1:40" x14ac:dyDescent="0.15">
      <c r="A802" s="58"/>
      <c r="B802" s="29">
        <v>790</v>
      </c>
      <c r="C802" s="76"/>
      <c r="D802" s="27" t="s">
        <v>12</v>
      </c>
      <c r="E802" s="28"/>
      <c r="F802" s="58"/>
      <c r="G802" s="11" t="str">
        <f t="shared" si="99"/>
        <v/>
      </c>
      <c r="H802" s="57"/>
      <c r="I802" s="12" t="str">
        <f t="shared" si="98"/>
        <v/>
      </c>
      <c r="J802" s="56"/>
      <c r="K802" s="13" t="str">
        <f t="shared" si="100"/>
        <v/>
      </c>
      <c r="L802" s="28"/>
      <c r="M802" s="58"/>
      <c r="N802" s="58"/>
      <c r="O802" s="29"/>
      <c r="P802" s="70" t="str">
        <f t="shared" si="102"/>
        <v/>
      </c>
      <c r="Q802" s="27"/>
      <c r="R802" s="28"/>
      <c r="S802" s="58"/>
      <c r="T802" s="29"/>
      <c r="U802" s="50">
        <f t="shared" si="103"/>
        <v>790</v>
      </c>
      <c r="V802" s="72" t="str">
        <f t="shared" si="101"/>
        <v/>
      </c>
      <c r="W802" s="2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>
        <f t="shared" si="104"/>
        <v>790</v>
      </c>
      <c r="AJ802" s="58">
        <f t="shared" si="105"/>
        <v>0</v>
      </c>
      <c r="AK802" s="58"/>
      <c r="AL802" s="17"/>
      <c r="AM802" s="17"/>
      <c r="AN802" s="17"/>
    </row>
    <row r="803" spans="1:40" x14ac:dyDescent="0.15">
      <c r="A803" s="58"/>
      <c r="B803" s="29">
        <v>791</v>
      </c>
      <c r="C803" s="76"/>
      <c r="D803" s="27" t="s">
        <v>12</v>
      </c>
      <c r="E803" s="28"/>
      <c r="F803" s="58"/>
      <c r="G803" s="11" t="str">
        <f t="shared" si="99"/>
        <v/>
      </c>
      <c r="H803" s="57"/>
      <c r="I803" s="12" t="str">
        <f t="shared" si="98"/>
        <v/>
      </c>
      <c r="J803" s="56"/>
      <c r="K803" s="13" t="str">
        <f t="shared" si="100"/>
        <v/>
      </c>
      <c r="L803" s="28"/>
      <c r="M803" s="58"/>
      <c r="N803" s="58"/>
      <c r="O803" s="29"/>
      <c r="P803" s="70" t="str">
        <f t="shared" si="102"/>
        <v/>
      </c>
      <c r="Q803" s="27"/>
      <c r="R803" s="28"/>
      <c r="S803" s="58"/>
      <c r="T803" s="29"/>
      <c r="U803" s="50">
        <f t="shared" si="103"/>
        <v>791</v>
      </c>
      <c r="V803" s="72" t="str">
        <f t="shared" si="101"/>
        <v/>
      </c>
      <c r="W803" s="2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>
        <f t="shared" si="104"/>
        <v>791</v>
      </c>
      <c r="AJ803" s="58">
        <f t="shared" si="105"/>
        <v>0</v>
      </c>
      <c r="AK803" s="58"/>
      <c r="AL803" s="17"/>
      <c r="AM803" s="17"/>
      <c r="AN803" s="17"/>
    </row>
    <row r="804" spans="1:40" x14ac:dyDescent="0.15">
      <c r="A804" s="58"/>
      <c r="B804" s="29">
        <v>792</v>
      </c>
      <c r="C804" s="76"/>
      <c r="D804" s="27" t="s">
        <v>12</v>
      </c>
      <c r="E804" s="28"/>
      <c r="F804" s="58"/>
      <c r="G804" s="11" t="str">
        <f t="shared" si="99"/>
        <v/>
      </c>
      <c r="H804" s="57"/>
      <c r="I804" s="12" t="str">
        <f t="shared" si="98"/>
        <v/>
      </c>
      <c r="J804" s="56"/>
      <c r="K804" s="13" t="str">
        <f t="shared" si="100"/>
        <v/>
      </c>
      <c r="L804" s="28"/>
      <c r="M804" s="58"/>
      <c r="N804" s="58"/>
      <c r="O804" s="29"/>
      <c r="P804" s="70" t="str">
        <f t="shared" si="102"/>
        <v/>
      </c>
      <c r="Q804" s="27"/>
      <c r="R804" s="28"/>
      <c r="S804" s="58"/>
      <c r="T804" s="29"/>
      <c r="U804" s="50">
        <f t="shared" si="103"/>
        <v>792</v>
      </c>
      <c r="V804" s="72" t="str">
        <f t="shared" si="101"/>
        <v/>
      </c>
      <c r="W804" s="2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>
        <f t="shared" si="104"/>
        <v>792</v>
      </c>
      <c r="AJ804" s="58">
        <f t="shared" si="105"/>
        <v>0</v>
      </c>
      <c r="AK804" s="58"/>
      <c r="AL804" s="17"/>
      <c r="AM804" s="17"/>
      <c r="AN804" s="17"/>
    </row>
    <row r="805" spans="1:40" x14ac:dyDescent="0.15">
      <c r="A805" s="58"/>
      <c r="B805" s="29">
        <v>793</v>
      </c>
      <c r="C805" s="76"/>
      <c r="D805" s="27" t="s">
        <v>12</v>
      </c>
      <c r="E805" s="28"/>
      <c r="F805" s="58"/>
      <c r="G805" s="11" t="str">
        <f t="shared" si="99"/>
        <v/>
      </c>
      <c r="H805" s="57"/>
      <c r="I805" s="12" t="str">
        <f t="shared" si="98"/>
        <v/>
      </c>
      <c r="J805" s="56"/>
      <c r="K805" s="13" t="str">
        <f t="shared" si="100"/>
        <v/>
      </c>
      <c r="L805" s="28"/>
      <c r="M805" s="58"/>
      <c r="N805" s="58"/>
      <c r="O805" s="29"/>
      <c r="P805" s="70" t="str">
        <f t="shared" si="102"/>
        <v/>
      </c>
      <c r="Q805" s="27"/>
      <c r="R805" s="28"/>
      <c r="S805" s="58"/>
      <c r="T805" s="29"/>
      <c r="U805" s="50">
        <f t="shared" si="103"/>
        <v>793</v>
      </c>
      <c r="V805" s="72" t="str">
        <f t="shared" si="101"/>
        <v/>
      </c>
      <c r="W805" s="2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>
        <f t="shared" si="104"/>
        <v>793</v>
      </c>
      <c r="AJ805" s="58">
        <f t="shared" si="105"/>
        <v>0</v>
      </c>
      <c r="AK805" s="58"/>
      <c r="AL805" s="17"/>
      <c r="AM805" s="17"/>
      <c r="AN805" s="17"/>
    </row>
    <row r="806" spans="1:40" x14ac:dyDescent="0.15">
      <c r="A806" s="58"/>
      <c r="B806" s="29">
        <v>794</v>
      </c>
      <c r="C806" s="76"/>
      <c r="D806" s="27" t="s">
        <v>12</v>
      </c>
      <c r="E806" s="28"/>
      <c r="F806" s="58"/>
      <c r="G806" s="11" t="str">
        <f t="shared" si="99"/>
        <v/>
      </c>
      <c r="H806" s="57"/>
      <c r="I806" s="12" t="str">
        <f t="shared" si="98"/>
        <v/>
      </c>
      <c r="J806" s="56"/>
      <c r="K806" s="13" t="str">
        <f t="shared" si="100"/>
        <v/>
      </c>
      <c r="L806" s="28"/>
      <c r="M806" s="58"/>
      <c r="N806" s="58"/>
      <c r="O806" s="29"/>
      <c r="P806" s="70" t="str">
        <f t="shared" si="102"/>
        <v/>
      </c>
      <c r="Q806" s="27"/>
      <c r="R806" s="28"/>
      <c r="S806" s="58"/>
      <c r="T806" s="29"/>
      <c r="U806" s="50">
        <f t="shared" si="103"/>
        <v>794</v>
      </c>
      <c r="V806" s="72" t="str">
        <f t="shared" si="101"/>
        <v/>
      </c>
      <c r="W806" s="2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>
        <f t="shared" si="104"/>
        <v>794</v>
      </c>
      <c r="AJ806" s="58">
        <f t="shared" si="105"/>
        <v>0</v>
      </c>
      <c r="AK806" s="58"/>
      <c r="AL806" s="17"/>
      <c r="AM806" s="17"/>
      <c r="AN806" s="17"/>
    </row>
    <row r="807" spans="1:40" x14ac:dyDescent="0.15">
      <c r="A807" s="58"/>
      <c r="B807" s="29">
        <v>795</v>
      </c>
      <c r="C807" s="76"/>
      <c r="D807" s="27" t="s">
        <v>12</v>
      </c>
      <c r="E807" s="28"/>
      <c r="F807" s="58"/>
      <c r="G807" s="11" t="str">
        <f t="shared" si="99"/>
        <v/>
      </c>
      <c r="H807" s="57"/>
      <c r="I807" s="12" t="str">
        <f t="shared" si="98"/>
        <v/>
      </c>
      <c r="J807" s="56"/>
      <c r="K807" s="13" t="str">
        <f t="shared" si="100"/>
        <v/>
      </c>
      <c r="L807" s="28"/>
      <c r="M807" s="58"/>
      <c r="N807" s="58"/>
      <c r="O807" s="29"/>
      <c r="P807" s="70" t="str">
        <f t="shared" si="102"/>
        <v/>
      </c>
      <c r="Q807" s="27"/>
      <c r="R807" s="28"/>
      <c r="S807" s="58"/>
      <c r="T807" s="29"/>
      <c r="U807" s="50">
        <f t="shared" si="103"/>
        <v>795</v>
      </c>
      <c r="V807" s="72" t="str">
        <f t="shared" si="101"/>
        <v/>
      </c>
      <c r="W807" s="2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>
        <f t="shared" si="104"/>
        <v>795</v>
      </c>
      <c r="AJ807" s="58">
        <f t="shared" si="105"/>
        <v>0</v>
      </c>
      <c r="AK807" s="58"/>
      <c r="AL807" s="17"/>
      <c r="AM807" s="17"/>
      <c r="AN807" s="17"/>
    </row>
    <row r="808" spans="1:40" x14ac:dyDescent="0.15">
      <c r="A808" s="58"/>
      <c r="B808" s="29">
        <v>796</v>
      </c>
      <c r="C808" s="76"/>
      <c r="D808" s="27" t="s">
        <v>12</v>
      </c>
      <c r="E808" s="28"/>
      <c r="F808" s="58"/>
      <c r="G808" s="11" t="str">
        <f t="shared" si="99"/>
        <v/>
      </c>
      <c r="H808" s="57"/>
      <c r="I808" s="12" t="str">
        <f t="shared" si="98"/>
        <v/>
      </c>
      <c r="J808" s="56"/>
      <c r="K808" s="13" t="str">
        <f t="shared" si="100"/>
        <v/>
      </c>
      <c r="L808" s="28"/>
      <c r="M808" s="58"/>
      <c r="N808" s="58"/>
      <c r="O808" s="29"/>
      <c r="P808" s="70" t="str">
        <f t="shared" si="102"/>
        <v/>
      </c>
      <c r="Q808" s="27"/>
      <c r="R808" s="28"/>
      <c r="S808" s="58"/>
      <c r="T808" s="29"/>
      <c r="U808" s="50">
        <f t="shared" si="103"/>
        <v>796</v>
      </c>
      <c r="V808" s="72" t="str">
        <f t="shared" si="101"/>
        <v/>
      </c>
      <c r="W808" s="2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>
        <f t="shared" si="104"/>
        <v>796</v>
      </c>
      <c r="AJ808" s="58">
        <f t="shared" si="105"/>
        <v>0</v>
      </c>
      <c r="AK808" s="58"/>
      <c r="AL808" s="17"/>
      <c r="AM808" s="17"/>
      <c r="AN808" s="17"/>
    </row>
    <row r="809" spans="1:40" x14ac:dyDescent="0.15">
      <c r="A809" s="58"/>
      <c r="B809" s="29">
        <v>797</v>
      </c>
      <c r="C809" s="76"/>
      <c r="D809" s="27" t="s">
        <v>12</v>
      </c>
      <c r="E809" s="28"/>
      <c r="F809" s="58"/>
      <c r="G809" s="11" t="str">
        <f t="shared" si="99"/>
        <v/>
      </c>
      <c r="H809" s="57"/>
      <c r="I809" s="12" t="str">
        <f t="shared" si="98"/>
        <v/>
      </c>
      <c r="J809" s="56"/>
      <c r="K809" s="13" t="str">
        <f t="shared" si="100"/>
        <v/>
      </c>
      <c r="L809" s="28"/>
      <c r="M809" s="58"/>
      <c r="N809" s="58"/>
      <c r="O809" s="29"/>
      <c r="P809" s="70" t="str">
        <f t="shared" si="102"/>
        <v/>
      </c>
      <c r="Q809" s="27"/>
      <c r="R809" s="28"/>
      <c r="S809" s="58"/>
      <c r="T809" s="29"/>
      <c r="U809" s="50">
        <f t="shared" si="103"/>
        <v>797</v>
      </c>
      <c r="V809" s="72" t="str">
        <f t="shared" si="101"/>
        <v/>
      </c>
      <c r="W809" s="2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>
        <f t="shared" si="104"/>
        <v>797</v>
      </c>
      <c r="AJ809" s="58">
        <f t="shared" si="105"/>
        <v>0</v>
      </c>
      <c r="AK809" s="58"/>
      <c r="AL809" s="17"/>
      <c r="AM809" s="17"/>
      <c r="AN809" s="17"/>
    </row>
    <row r="810" spans="1:40" x14ac:dyDescent="0.15">
      <c r="A810" s="58"/>
      <c r="B810" s="29">
        <v>798</v>
      </c>
      <c r="C810" s="76"/>
      <c r="D810" s="27" t="s">
        <v>12</v>
      </c>
      <c r="E810" s="28"/>
      <c r="F810" s="58"/>
      <c r="G810" s="11" t="str">
        <f t="shared" si="99"/>
        <v/>
      </c>
      <c r="H810" s="57"/>
      <c r="I810" s="12" t="str">
        <f t="shared" si="98"/>
        <v/>
      </c>
      <c r="J810" s="56"/>
      <c r="K810" s="13" t="str">
        <f t="shared" si="100"/>
        <v/>
      </c>
      <c r="L810" s="28"/>
      <c r="M810" s="58"/>
      <c r="N810" s="58"/>
      <c r="O810" s="29"/>
      <c r="P810" s="70" t="str">
        <f t="shared" si="102"/>
        <v/>
      </c>
      <c r="Q810" s="27"/>
      <c r="R810" s="28"/>
      <c r="S810" s="58"/>
      <c r="T810" s="29"/>
      <c r="U810" s="50">
        <f t="shared" si="103"/>
        <v>798</v>
      </c>
      <c r="V810" s="72" t="str">
        <f t="shared" si="101"/>
        <v/>
      </c>
      <c r="W810" s="2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>
        <f t="shared" si="104"/>
        <v>798</v>
      </c>
      <c r="AJ810" s="58">
        <f t="shared" si="105"/>
        <v>0</v>
      </c>
      <c r="AK810" s="58"/>
      <c r="AL810" s="17"/>
      <c r="AM810" s="17"/>
      <c r="AN810" s="17"/>
    </row>
    <row r="811" spans="1:40" x14ac:dyDescent="0.15">
      <c r="A811" s="58"/>
      <c r="B811" s="29">
        <v>799</v>
      </c>
      <c r="C811" s="76"/>
      <c r="D811" s="27" t="s">
        <v>12</v>
      </c>
      <c r="E811" s="28"/>
      <c r="F811" s="58"/>
      <c r="G811" s="11" t="str">
        <f t="shared" si="99"/>
        <v/>
      </c>
      <c r="H811" s="57"/>
      <c r="I811" s="12" t="str">
        <f t="shared" si="98"/>
        <v/>
      </c>
      <c r="J811" s="56"/>
      <c r="K811" s="13" t="str">
        <f t="shared" si="100"/>
        <v/>
      </c>
      <c r="L811" s="28"/>
      <c r="M811" s="58"/>
      <c r="N811" s="58"/>
      <c r="O811" s="29"/>
      <c r="P811" s="70" t="str">
        <f t="shared" si="102"/>
        <v/>
      </c>
      <c r="Q811" s="27"/>
      <c r="R811" s="28"/>
      <c r="S811" s="58"/>
      <c r="T811" s="29"/>
      <c r="U811" s="50">
        <f t="shared" si="103"/>
        <v>799</v>
      </c>
      <c r="V811" s="72" t="str">
        <f t="shared" si="101"/>
        <v/>
      </c>
      <c r="W811" s="2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>
        <f t="shared" si="104"/>
        <v>799</v>
      </c>
      <c r="AJ811" s="58">
        <f t="shared" si="105"/>
        <v>0</v>
      </c>
      <c r="AK811" s="58"/>
      <c r="AL811" s="17"/>
      <c r="AM811" s="17"/>
      <c r="AN811" s="17"/>
    </row>
    <row r="812" spans="1:40" x14ac:dyDescent="0.15">
      <c r="A812" s="58"/>
      <c r="B812" s="29">
        <v>800</v>
      </c>
      <c r="C812" s="76"/>
      <c r="D812" s="27" t="s">
        <v>12</v>
      </c>
      <c r="E812" s="28"/>
      <c r="F812" s="58"/>
      <c r="G812" s="11" t="str">
        <f t="shared" si="99"/>
        <v/>
      </c>
      <c r="H812" s="57"/>
      <c r="I812" s="12" t="str">
        <f t="shared" si="98"/>
        <v/>
      </c>
      <c r="J812" s="56"/>
      <c r="K812" s="13" t="str">
        <f t="shared" si="100"/>
        <v/>
      </c>
      <c r="L812" s="28"/>
      <c r="M812" s="58"/>
      <c r="N812" s="58"/>
      <c r="O812" s="29"/>
      <c r="P812" s="70" t="str">
        <f t="shared" si="102"/>
        <v/>
      </c>
      <c r="Q812" s="27"/>
      <c r="R812" s="28"/>
      <c r="S812" s="58"/>
      <c r="T812" s="29"/>
      <c r="U812" s="50">
        <f t="shared" si="103"/>
        <v>800</v>
      </c>
      <c r="V812" s="72" t="str">
        <f t="shared" si="101"/>
        <v/>
      </c>
      <c r="W812" s="2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>
        <f t="shared" si="104"/>
        <v>800</v>
      </c>
      <c r="AJ812" s="58">
        <f t="shared" si="105"/>
        <v>0</v>
      </c>
      <c r="AK812" s="58"/>
      <c r="AL812" s="17"/>
      <c r="AM812" s="17"/>
      <c r="AN812" s="17"/>
    </row>
    <row r="813" spans="1:40" x14ac:dyDescent="0.15">
      <c r="A813" s="58"/>
      <c r="B813" s="29">
        <v>801</v>
      </c>
      <c r="C813" s="76"/>
      <c r="D813" s="27" t="s">
        <v>12</v>
      </c>
      <c r="E813" s="28"/>
      <c r="F813" s="58"/>
      <c r="G813" s="11" t="str">
        <f t="shared" si="99"/>
        <v/>
      </c>
      <c r="H813" s="57"/>
      <c r="I813" s="12" t="str">
        <f t="shared" si="98"/>
        <v/>
      </c>
      <c r="J813" s="56"/>
      <c r="K813" s="13" t="str">
        <f t="shared" si="100"/>
        <v/>
      </c>
      <c r="L813" s="28"/>
      <c r="M813" s="58"/>
      <c r="N813" s="58"/>
      <c r="O813" s="29"/>
      <c r="P813" s="70" t="str">
        <f t="shared" si="102"/>
        <v/>
      </c>
      <c r="Q813" s="27"/>
      <c r="R813" s="28"/>
      <c r="S813" s="58"/>
      <c r="T813" s="29"/>
      <c r="U813" s="50">
        <f t="shared" si="103"/>
        <v>801</v>
      </c>
      <c r="V813" s="72" t="str">
        <f t="shared" si="101"/>
        <v/>
      </c>
      <c r="W813" s="2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>
        <f t="shared" si="104"/>
        <v>801</v>
      </c>
      <c r="AJ813" s="58">
        <f t="shared" si="105"/>
        <v>0</v>
      </c>
      <c r="AK813" s="58"/>
      <c r="AL813" s="17"/>
      <c r="AM813" s="17"/>
      <c r="AN813" s="17"/>
    </row>
    <row r="814" spans="1:40" x14ac:dyDescent="0.15">
      <c r="A814" s="58"/>
      <c r="B814" s="29">
        <v>802</v>
      </c>
      <c r="C814" s="76"/>
      <c r="D814" s="27" t="s">
        <v>12</v>
      </c>
      <c r="E814" s="28"/>
      <c r="F814" s="58"/>
      <c r="G814" s="11" t="str">
        <f t="shared" si="99"/>
        <v/>
      </c>
      <c r="H814" s="57"/>
      <c r="I814" s="12" t="str">
        <f t="shared" si="98"/>
        <v/>
      </c>
      <c r="J814" s="56"/>
      <c r="K814" s="13" t="str">
        <f t="shared" si="100"/>
        <v/>
      </c>
      <c r="L814" s="28"/>
      <c r="M814" s="58"/>
      <c r="N814" s="58"/>
      <c r="O814" s="29"/>
      <c r="P814" s="70" t="str">
        <f t="shared" si="102"/>
        <v/>
      </c>
      <c r="Q814" s="27"/>
      <c r="R814" s="28"/>
      <c r="S814" s="58"/>
      <c r="T814" s="29"/>
      <c r="U814" s="50">
        <f t="shared" si="103"/>
        <v>802</v>
      </c>
      <c r="V814" s="72" t="str">
        <f t="shared" si="101"/>
        <v/>
      </c>
      <c r="W814" s="2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>
        <f t="shared" si="104"/>
        <v>802</v>
      </c>
      <c r="AJ814" s="58">
        <f t="shared" si="105"/>
        <v>0</v>
      </c>
      <c r="AK814" s="58"/>
      <c r="AL814" s="17"/>
      <c r="AM814" s="17"/>
      <c r="AN814" s="17"/>
    </row>
    <row r="815" spans="1:40" x14ac:dyDescent="0.15">
      <c r="A815" s="58"/>
      <c r="B815" s="29">
        <v>803</v>
      </c>
      <c r="C815" s="76"/>
      <c r="D815" s="27" t="s">
        <v>12</v>
      </c>
      <c r="E815" s="28"/>
      <c r="F815" s="58"/>
      <c r="G815" s="11" t="str">
        <f t="shared" si="99"/>
        <v/>
      </c>
      <c r="H815" s="57"/>
      <c r="I815" s="12" t="str">
        <f t="shared" si="98"/>
        <v/>
      </c>
      <c r="J815" s="56"/>
      <c r="K815" s="13" t="str">
        <f t="shared" si="100"/>
        <v/>
      </c>
      <c r="L815" s="28"/>
      <c r="M815" s="58"/>
      <c r="N815" s="58"/>
      <c r="O815" s="29"/>
      <c r="P815" s="70" t="str">
        <f t="shared" si="102"/>
        <v/>
      </c>
      <c r="Q815" s="27"/>
      <c r="R815" s="28"/>
      <c r="S815" s="58"/>
      <c r="T815" s="29"/>
      <c r="U815" s="50">
        <f t="shared" si="103"/>
        <v>803</v>
      </c>
      <c r="V815" s="72" t="str">
        <f t="shared" si="101"/>
        <v/>
      </c>
      <c r="W815" s="2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>
        <f t="shared" si="104"/>
        <v>803</v>
      </c>
      <c r="AJ815" s="58">
        <f t="shared" si="105"/>
        <v>0</v>
      </c>
      <c r="AK815" s="58"/>
      <c r="AL815" s="17"/>
      <c r="AM815" s="17"/>
      <c r="AN815" s="17"/>
    </row>
    <row r="816" spans="1:40" x14ac:dyDescent="0.15">
      <c r="A816" s="58"/>
      <c r="B816" s="29">
        <v>804</v>
      </c>
      <c r="C816" s="76"/>
      <c r="D816" s="27" t="s">
        <v>12</v>
      </c>
      <c r="E816" s="28"/>
      <c r="F816" s="58"/>
      <c r="G816" s="11" t="str">
        <f t="shared" si="99"/>
        <v/>
      </c>
      <c r="H816" s="57"/>
      <c r="I816" s="12" t="str">
        <f t="shared" si="98"/>
        <v/>
      </c>
      <c r="J816" s="56"/>
      <c r="K816" s="13" t="str">
        <f t="shared" si="100"/>
        <v/>
      </c>
      <c r="L816" s="28"/>
      <c r="M816" s="58"/>
      <c r="N816" s="58"/>
      <c r="O816" s="29"/>
      <c r="P816" s="70" t="str">
        <f t="shared" si="102"/>
        <v/>
      </c>
      <c r="Q816" s="27"/>
      <c r="R816" s="28"/>
      <c r="S816" s="58"/>
      <c r="T816" s="29"/>
      <c r="U816" s="50">
        <f t="shared" si="103"/>
        <v>804</v>
      </c>
      <c r="V816" s="72" t="str">
        <f t="shared" si="101"/>
        <v/>
      </c>
      <c r="W816" s="2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>
        <f t="shared" si="104"/>
        <v>804</v>
      </c>
      <c r="AJ816" s="58">
        <f t="shared" si="105"/>
        <v>0</v>
      </c>
      <c r="AK816" s="58"/>
      <c r="AL816" s="17"/>
      <c r="AM816" s="17"/>
      <c r="AN816" s="17"/>
    </row>
    <row r="817" spans="1:40" x14ac:dyDescent="0.15">
      <c r="A817" s="58"/>
      <c r="B817" s="29">
        <v>805</v>
      </c>
      <c r="C817" s="76"/>
      <c r="D817" s="27" t="s">
        <v>12</v>
      </c>
      <c r="E817" s="28"/>
      <c r="F817" s="58"/>
      <c r="G817" s="11" t="str">
        <f t="shared" si="99"/>
        <v/>
      </c>
      <c r="H817" s="57"/>
      <c r="I817" s="12" t="str">
        <f t="shared" si="98"/>
        <v/>
      </c>
      <c r="J817" s="56"/>
      <c r="K817" s="13" t="str">
        <f t="shared" si="100"/>
        <v/>
      </c>
      <c r="L817" s="28"/>
      <c r="M817" s="58"/>
      <c r="N817" s="58"/>
      <c r="O817" s="29"/>
      <c r="P817" s="70" t="str">
        <f t="shared" si="102"/>
        <v/>
      </c>
      <c r="Q817" s="27"/>
      <c r="R817" s="28"/>
      <c r="S817" s="58"/>
      <c r="T817" s="29"/>
      <c r="U817" s="50">
        <f t="shared" si="103"/>
        <v>805</v>
      </c>
      <c r="V817" s="72" t="str">
        <f t="shared" si="101"/>
        <v/>
      </c>
      <c r="W817" s="2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>
        <f t="shared" si="104"/>
        <v>805</v>
      </c>
      <c r="AJ817" s="58">
        <f t="shared" si="105"/>
        <v>0</v>
      </c>
      <c r="AK817" s="58"/>
      <c r="AL817" s="17"/>
      <c r="AM817" s="17"/>
      <c r="AN817" s="17"/>
    </row>
    <row r="818" spans="1:40" x14ac:dyDescent="0.15">
      <c r="A818" s="58"/>
      <c r="B818" s="29">
        <v>806</v>
      </c>
      <c r="C818" s="76"/>
      <c r="D818" s="27" t="s">
        <v>12</v>
      </c>
      <c r="E818" s="28"/>
      <c r="F818" s="58"/>
      <c r="G818" s="11" t="str">
        <f t="shared" si="99"/>
        <v/>
      </c>
      <c r="H818" s="57"/>
      <c r="I818" s="12" t="str">
        <f t="shared" si="98"/>
        <v/>
      </c>
      <c r="J818" s="56"/>
      <c r="K818" s="13" t="str">
        <f t="shared" si="100"/>
        <v/>
      </c>
      <c r="L818" s="28"/>
      <c r="M818" s="58"/>
      <c r="N818" s="58"/>
      <c r="O818" s="29"/>
      <c r="P818" s="70" t="str">
        <f t="shared" si="102"/>
        <v/>
      </c>
      <c r="Q818" s="27"/>
      <c r="R818" s="28"/>
      <c r="S818" s="58"/>
      <c r="T818" s="29"/>
      <c r="U818" s="50">
        <f t="shared" si="103"/>
        <v>806</v>
      </c>
      <c r="V818" s="72" t="str">
        <f t="shared" si="101"/>
        <v/>
      </c>
      <c r="W818" s="2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>
        <f t="shared" si="104"/>
        <v>806</v>
      </c>
      <c r="AJ818" s="58">
        <f t="shared" si="105"/>
        <v>0</v>
      </c>
      <c r="AK818" s="58"/>
      <c r="AL818" s="17"/>
      <c r="AM818" s="17"/>
      <c r="AN818" s="17"/>
    </row>
    <row r="819" spans="1:40" x14ac:dyDescent="0.15">
      <c r="A819" s="58"/>
      <c r="B819" s="29">
        <v>807</v>
      </c>
      <c r="C819" s="76"/>
      <c r="D819" s="27" t="s">
        <v>12</v>
      </c>
      <c r="E819" s="28"/>
      <c r="F819" s="58"/>
      <c r="G819" s="11" t="str">
        <f t="shared" si="99"/>
        <v/>
      </c>
      <c r="H819" s="57"/>
      <c r="I819" s="12" t="str">
        <f t="shared" si="98"/>
        <v/>
      </c>
      <c r="J819" s="56"/>
      <c r="K819" s="13" t="str">
        <f t="shared" si="100"/>
        <v/>
      </c>
      <c r="L819" s="28"/>
      <c r="M819" s="58"/>
      <c r="N819" s="58"/>
      <c r="O819" s="29"/>
      <c r="P819" s="70" t="str">
        <f t="shared" si="102"/>
        <v/>
      </c>
      <c r="Q819" s="27"/>
      <c r="R819" s="28"/>
      <c r="S819" s="58"/>
      <c r="T819" s="29"/>
      <c r="U819" s="50">
        <f t="shared" si="103"/>
        <v>807</v>
      </c>
      <c r="V819" s="72" t="str">
        <f t="shared" si="101"/>
        <v/>
      </c>
      <c r="W819" s="2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>
        <f t="shared" si="104"/>
        <v>807</v>
      </c>
      <c r="AJ819" s="58">
        <f t="shared" si="105"/>
        <v>0</v>
      </c>
      <c r="AK819" s="58"/>
      <c r="AL819" s="17"/>
      <c r="AM819" s="17"/>
      <c r="AN819" s="17"/>
    </row>
    <row r="820" spans="1:40" x14ac:dyDescent="0.15">
      <c r="A820" s="58"/>
      <c r="B820" s="29">
        <v>808</v>
      </c>
      <c r="C820" s="76"/>
      <c r="D820" s="27" t="s">
        <v>12</v>
      </c>
      <c r="E820" s="28"/>
      <c r="F820" s="58"/>
      <c r="G820" s="11" t="str">
        <f t="shared" si="99"/>
        <v/>
      </c>
      <c r="H820" s="57"/>
      <c r="I820" s="12" t="str">
        <f t="shared" si="98"/>
        <v/>
      </c>
      <c r="J820" s="56"/>
      <c r="K820" s="13" t="str">
        <f t="shared" si="100"/>
        <v/>
      </c>
      <c r="L820" s="28"/>
      <c r="M820" s="58"/>
      <c r="N820" s="58"/>
      <c r="O820" s="29"/>
      <c r="P820" s="70" t="str">
        <f t="shared" si="102"/>
        <v/>
      </c>
      <c r="Q820" s="27"/>
      <c r="R820" s="28"/>
      <c r="S820" s="58"/>
      <c r="T820" s="29"/>
      <c r="U820" s="50">
        <f t="shared" si="103"/>
        <v>808</v>
      </c>
      <c r="V820" s="72" t="str">
        <f t="shared" si="101"/>
        <v/>
      </c>
      <c r="W820" s="2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>
        <f t="shared" si="104"/>
        <v>808</v>
      </c>
      <c r="AJ820" s="58">
        <f t="shared" si="105"/>
        <v>0</v>
      </c>
      <c r="AK820" s="58"/>
      <c r="AL820" s="17"/>
      <c r="AM820" s="17"/>
      <c r="AN820" s="17"/>
    </row>
    <row r="821" spans="1:40" x14ac:dyDescent="0.15">
      <c r="A821" s="58"/>
      <c r="B821" s="29">
        <v>809</v>
      </c>
      <c r="C821" s="76"/>
      <c r="D821" s="27" t="s">
        <v>12</v>
      </c>
      <c r="E821" s="28"/>
      <c r="F821" s="58"/>
      <c r="G821" s="11" t="str">
        <f t="shared" si="99"/>
        <v/>
      </c>
      <c r="H821" s="57"/>
      <c r="I821" s="12" t="str">
        <f t="shared" si="98"/>
        <v/>
      </c>
      <c r="J821" s="56"/>
      <c r="K821" s="13" t="str">
        <f t="shared" si="100"/>
        <v/>
      </c>
      <c r="L821" s="28"/>
      <c r="M821" s="58"/>
      <c r="N821" s="58"/>
      <c r="O821" s="29"/>
      <c r="P821" s="70" t="str">
        <f t="shared" si="102"/>
        <v/>
      </c>
      <c r="Q821" s="27"/>
      <c r="R821" s="28"/>
      <c r="S821" s="58"/>
      <c r="T821" s="29"/>
      <c r="U821" s="50">
        <f t="shared" si="103"/>
        <v>809</v>
      </c>
      <c r="V821" s="72" t="str">
        <f t="shared" si="101"/>
        <v/>
      </c>
      <c r="W821" s="2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>
        <f t="shared" si="104"/>
        <v>809</v>
      </c>
      <c r="AJ821" s="58">
        <f t="shared" si="105"/>
        <v>0</v>
      </c>
      <c r="AK821" s="58"/>
      <c r="AL821" s="17"/>
      <c r="AM821" s="17"/>
      <c r="AN821" s="17"/>
    </row>
    <row r="822" spans="1:40" x14ac:dyDescent="0.15">
      <c r="A822" s="58"/>
      <c r="B822" s="29">
        <v>810</v>
      </c>
      <c r="C822" s="76"/>
      <c r="D822" s="27" t="s">
        <v>12</v>
      </c>
      <c r="E822" s="28"/>
      <c r="F822" s="58"/>
      <c r="G822" s="11" t="str">
        <f t="shared" si="99"/>
        <v/>
      </c>
      <c r="H822" s="57"/>
      <c r="I822" s="12" t="str">
        <f t="shared" si="98"/>
        <v/>
      </c>
      <c r="J822" s="56"/>
      <c r="K822" s="13" t="str">
        <f t="shared" si="100"/>
        <v/>
      </c>
      <c r="L822" s="28"/>
      <c r="M822" s="58"/>
      <c r="N822" s="58"/>
      <c r="O822" s="29"/>
      <c r="P822" s="70" t="str">
        <f t="shared" si="102"/>
        <v/>
      </c>
      <c r="Q822" s="27"/>
      <c r="R822" s="28"/>
      <c r="S822" s="58"/>
      <c r="T822" s="29"/>
      <c r="U822" s="50">
        <f t="shared" si="103"/>
        <v>810</v>
      </c>
      <c r="V822" s="72" t="str">
        <f t="shared" si="101"/>
        <v/>
      </c>
      <c r="W822" s="2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>
        <f t="shared" si="104"/>
        <v>810</v>
      </c>
      <c r="AJ822" s="58">
        <f t="shared" si="105"/>
        <v>0</v>
      </c>
      <c r="AK822" s="58"/>
      <c r="AL822" s="17"/>
      <c r="AM822" s="17"/>
      <c r="AN822" s="17"/>
    </row>
    <row r="823" spans="1:40" x14ac:dyDescent="0.15">
      <c r="A823" s="58"/>
      <c r="B823" s="29">
        <v>811</v>
      </c>
      <c r="C823" s="76"/>
      <c r="D823" s="27" t="s">
        <v>12</v>
      </c>
      <c r="E823" s="28"/>
      <c r="F823" s="58"/>
      <c r="G823" s="11" t="str">
        <f t="shared" si="99"/>
        <v/>
      </c>
      <c r="H823" s="57"/>
      <c r="I823" s="12" t="str">
        <f t="shared" si="98"/>
        <v/>
      </c>
      <c r="J823" s="56"/>
      <c r="K823" s="13" t="str">
        <f t="shared" si="100"/>
        <v/>
      </c>
      <c r="L823" s="28"/>
      <c r="M823" s="58"/>
      <c r="N823" s="58"/>
      <c r="O823" s="29"/>
      <c r="P823" s="70" t="str">
        <f t="shared" si="102"/>
        <v/>
      </c>
      <c r="Q823" s="27"/>
      <c r="R823" s="28"/>
      <c r="S823" s="58"/>
      <c r="T823" s="29"/>
      <c r="U823" s="50">
        <f t="shared" si="103"/>
        <v>811</v>
      </c>
      <c r="V823" s="72" t="str">
        <f t="shared" si="101"/>
        <v/>
      </c>
      <c r="W823" s="2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>
        <f t="shared" si="104"/>
        <v>811</v>
      </c>
      <c r="AJ823" s="58">
        <f t="shared" si="105"/>
        <v>0</v>
      </c>
      <c r="AK823" s="58"/>
      <c r="AL823" s="17"/>
      <c r="AM823" s="17"/>
      <c r="AN823" s="17"/>
    </row>
    <row r="824" spans="1:40" x14ac:dyDescent="0.15">
      <c r="A824" s="58"/>
      <c r="B824" s="29">
        <v>812</v>
      </c>
      <c r="C824" s="76"/>
      <c r="D824" s="27" t="s">
        <v>12</v>
      </c>
      <c r="E824" s="28"/>
      <c r="F824" s="58"/>
      <c r="G824" s="11" t="str">
        <f t="shared" si="99"/>
        <v/>
      </c>
      <c r="H824" s="57"/>
      <c r="I824" s="12" t="str">
        <f t="shared" si="98"/>
        <v/>
      </c>
      <c r="J824" s="56"/>
      <c r="K824" s="13" t="str">
        <f t="shared" si="100"/>
        <v/>
      </c>
      <c r="L824" s="28"/>
      <c r="M824" s="58"/>
      <c r="N824" s="58"/>
      <c r="O824" s="29"/>
      <c r="P824" s="70" t="str">
        <f t="shared" si="102"/>
        <v/>
      </c>
      <c r="Q824" s="27"/>
      <c r="R824" s="28"/>
      <c r="S824" s="58"/>
      <c r="T824" s="29"/>
      <c r="U824" s="50">
        <f t="shared" si="103"/>
        <v>812</v>
      </c>
      <c r="V824" s="72" t="str">
        <f t="shared" si="101"/>
        <v/>
      </c>
      <c r="W824" s="2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>
        <f t="shared" si="104"/>
        <v>812</v>
      </c>
      <c r="AJ824" s="58">
        <f t="shared" si="105"/>
        <v>0</v>
      </c>
      <c r="AK824" s="58"/>
      <c r="AL824" s="17"/>
      <c r="AM824" s="17"/>
      <c r="AN824" s="17"/>
    </row>
    <row r="825" spans="1:40" x14ac:dyDescent="0.15">
      <c r="A825" s="58"/>
      <c r="B825" s="29">
        <v>813</v>
      </c>
      <c r="C825" s="76"/>
      <c r="D825" s="27" t="s">
        <v>12</v>
      </c>
      <c r="E825" s="28"/>
      <c r="F825" s="58"/>
      <c r="G825" s="11" t="str">
        <f t="shared" si="99"/>
        <v/>
      </c>
      <c r="H825" s="57"/>
      <c r="I825" s="12" t="str">
        <f t="shared" si="98"/>
        <v/>
      </c>
      <c r="J825" s="56"/>
      <c r="K825" s="13" t="str">
        <f t="shared" si="100"/>
        <v/>
      </c>
      <c r="L825" s="28"/>
      <c r="M825" s="58"/>
      <c r="N825" s="58"/>
      <c r="O825" s="29"/>
      <c r="P825" s="70" t="str">
        <f t="shared" si="102"/>
        <v/>
      </c>
      <c r="Q825" s="27"/>
      <c r="R825" s="28"/>
      <c r="S825" s="58"/>
      <c r="T825" s="29"/>
      <c r="U825" s="50">
        <f t="shared" si="103"/>
        <v>813</v>
      </c>
      <c r="V825" s="72" t="str">
        <f t="shared" si="101"/>
        <v/>
      </c>
      <c r="W825" s="2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>
        <f t="shared" si="104"/>
        <v>813</v>
      </c>
      <c r="AJ825" s="58">
        <f t="shared" si="105"/>
        <v>0</v>
      </c>
      <c r="AK825" s="58"/>
      <c r="AL825" s="17"/>
      <c r="AM825" s="17"/>
      <c r="AN825" s="17"/>
    </row>
    <row r="826" spans="1:40" x14ac:dyDescent="0.15">
      <c r="A826" s="58"/>
      <c r="B826" s="29">
        <v>814</v>
      </c>
      <c r="C826" s="76"/>
      <c r="D826" s="27" t="s">
        <v>12</v>
      </c>
      <c r="E826" s="28"/>
      <c r="F826" s="58"/>
      <c r="G826" s="11" t="str">
        <f t="shared" si="99"/>
        <v/>
      </c>
      <c r="H826" s="57"/>
      <c r="I826" s="12" t="str">
        <f t="shared" si="98"/>
        <v/>
      </c>
      <c r="J826" s="56"/>
      <c r="K826" s="13" t="str">
        <f t="shared" si="100"/>
        <v/>
      </c>
      <c r="L826" s="28"/>
      <c r="M826" s="58"/>
      <c r="N826" s="58"/>
      <c r="O826" s="29"/>
      <c r="P826" s="70" t="str">
        <f t="shared" si="102"/>
        <v/>
      </c>
      <c r="Q826" s="27"/>
      <c r="R826" s="28"/>
      <c r="S826" s="58"/>
      <c r="T826" s="29"/>
      <c r="U826" s="50">
        <f t="shared" si="103"/>
        <v>814</v>
      </c>
      <c r="V826" s="72" t="str">
        <f t="shared" si="101"/>
        <v/>
      </c>
      <c r="W826" s="2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>
        <f t="shared" si="104"/>
        <v>814</v>
      </c>
      <c r="AJ826" s="58">
        <f t="shared" si="105"/>
        <v>0</v>
      </c>
      <c r="AK826" s="58"/>
      <c r="AL826" s="17"/>
      <c r="AM826" s="17"/>
      <c r="AN826" s="17"/>
    </row>
    <row r="827" spans="1:40" x14ac:dyDescent="0.15">
      <c r="A827" s="58"/>
      <c r="B827" s="29">
        <v>815</v>
      </c>
      <c r="C827" s="76"/>
      <c r="D827" s="27" t="s">
        <v>12</v>
      </c>
      <c r="E827" s="28"/>
      <c r="F827" s="58"/>
      <c r="G827" s="11" t="str">
        <f t="shared" si="99"/>
        <v/>
      </c>
      <c r="H827" s="57"/>
      <c r="I827" s="12" t="str">
        <f t="shared" si="98"/>
        <v/>
      </c>
      <c r="J827" s="56"/>
      <c r="K827" s="13" t="str">
        <f t="shared" si="100"/>
        <v/>
      </c>
      <c r="L827" s="28"/>
      <c r="M827" s="58"/>
      <c r="N827" s="58"/>
      <c r="O827" s="29"/>
      <c r="P827" s="70" t="str">
        <f t="shared" si="102"/>
        <v/>
      </c>
      <c r="Q827" s="27"/>
      <c r="R827" s="28"/>
      <c r="S827" s="58"/>
      <c r="T827" s="29"/>
      <c r="U827" s="50">
        <f t="shared" si="103"/>
        <v>815</v>
      </c>
      <c r="V827" s="72" t="str">
        <f t="shared" si="101"/>
        <v/>
      </c>
      <c r="W827" s="2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>
        <f t="shared" si="104"/>
        <v>815</v>
      </c>
      <c r="AJ827" s="58">
        <f t="shared" si="105"/>
        <v>0</v>
      </c>
      <c r="AK827" s="58"/>
      <c r="AL827" s="17"/>
      <c r="AM827" s="17"/>
      <c r="AN827" s="17"/>
    </row>
    <row r="828" spans="1:40" x14ac:dyDescent="0.15">
      <c r="A828" s="58"/>
      <c r="B828" s="29">
        <v>816</v>
      </c>
      <c r="C828" s="76"/>
      <c r="D828" s="27" t="s">
        <v>12</v>
      </c>
      <c r="E828" s="28"/>
      <c r="F828" s="58"/>
      <c r="G828" s="11" t="str">
        <f t="shared" si="99"/>
        <v/>
      </c>
      <c r="H828" s="57"/>
      <c r="I828" s="12" t="str">
        <f t="shared" si="98"/>
        <v/>
      </c>
      <c r="J828" s="56"/>
      <c r="K828" s="13" t="str">
        <f t="shared" si="100"/>
        <v/>
      </c>
      <c r="L828" s="28"/>
      <c r="M828" s="58"/>
      <c r="N828" s="58"/>
      <c r="O828" s="29"/>
      <c r="P828" s="70" t="str">
        <f t="shared" si="102"/>
        <v/>
      </c>
      <c r="Q828" s="27"/>
      <c r="R828" s="28"/>
      <c r="S828" s="58"/>
      <c r="T828" s="29"/>
      <c r="U828" s="50">
        <f t="shared" si="103"/>
        <v>816</v>
      </c>
      <c r="V828" s="72" t="str">
        <f t="shared" si="101"/>
        <v/>
      </c>
      <c r="W828" s="2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>
        <f t="shared" si="104"/>
        <v>816</v>
      </c>
      <c r="AJ828" s="58">
        <f t="shared" si="105"/>
        <v>0</v>
      </c>
      <c r="AK828" s="58"/>
      <c r="AL828" s="17"/>
      <c r="AM828" s="17"/>
      <c r="AN828" s="17"/>
    </row>
    <row r="829" spans="1:40" x14ac:dyDescent="0.15">
      <c r="A829" s="58"/>
      <c r="B829" s="29">
        <v>817</v>
      </c>
      <c r="C829" s="76"/>
      <c r="D829" s="27" t="s">
        <v>12</v>
      </c>
      <c r="E829" s="28"/>
      <c r="F829" s="58"/>
      <c r="G829" s="11" t="str">
        <f t="shared" si="99"/>
        <v/>
      </c>
      <c r="H829" s="57"/>
      <c r="I829" s="12" t="str">
        <f t="shared" si="98"/>
        <v/>
      </c>
      <c r="J829" s="56"/>
      <c r="K829" s="13" t="str">
        <f t="shared" si="100"/>
        <v/>
      </c>
      <c r="L829" s="28"/>
      <c r="M829" s="58"/>
      <c r="N829" s="58"/>
      <c r="O829" s="29"/>
      <c r="P829" s="70" t="str">
        <f t="shared" si="102"/>
        <v/>
      </c>
      <c r="Q829" s="27"/>
      <c r="R829" s="28"/>
      <c r="S829" s="58"/>
      <c r="T829" s="29"/>
      <c r="U829" s="50">
        <f t="shared" si="103"/>
        <v>817</v>
      </c>
      <c r="V829" s="72" t="str">
        <f t="shared" si="101"/>
        <v/>
      </c>
      <c r="W829" s="2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>
        <f t="shared" si="104"/>
        <v>817</v>
      </c>
      <c r="AJ829" s="58">
        <f t="shared" si="105"/>
        <v>0</v>
      </c>
      <c r="AK829" s="58"/>
      <c r="AL829" s="17"/>
      <c r="AM829" s="17"/>
      <c r="AN829" s="17"/>
    </row>
    <row r="830" spans="1:40" x14ac:dyDescent="0.15">
      <c r="A830" s="58"/>
      <c r="B830" s="29">
        <v>818</v>
      </c>
      <c r="C830" s="76"/>
      <c r="D830" s="27" t="s">
        <v>12</v>
      </c>
      <c r="E830" s="28"/>
      <c r="F830" s="58"/>
      <c r="G830" s="11" t="str">
        <f t="shared" si="99"/>
        <v/>
      </c>
      <c r="H830" s="57"/>
      <c r="I830" s="12" t="str">
        <f t="shared" si="98"/>
        <v/>
      </c>
      <c r="J830" s="56"/>
      <c r="K830" s="13" t="str">
        <f t="shared" si="100"/>
        <v/>
      </c>
      <c r="L830" s="28"/>
      <c r="M830" s="58"/>
      <c r="N830" s="58"/>
      <c r="O830" s="29"/>
      <c r="P830" s="70" t="str">
        <f t="shared" si="102"/>
        <v/>
      </c>
      <c r="Q830" s="27"/>
      <c r="R830" s="28"/>
      <c r="S830" s="58"/>
      <c r="T830" s="29"/>
      <c r="U830" s="50">
        <f t="shared" si="103"/>
        <v>818</v>
      </c>
      <c r="V830" s="72" t="str">
        <f t="shared" si="101"/>
        <v/>
      </c>
      <c r="W830" s="2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>
        <f t="shared" si="104"/>
        <v>818</v>
      </c>
      <c r="AJ830" s="58">
        <f t="shared" si="105"/>
        <v>0</v>
      </c>
      <c r="AK830" s="58"/>
      <c r="AL830" s="17"/>
      <c r="AM830" s="17"/>
      <c r="AN830" s="17"/>
    </row>
    <row r="831" spans="1:40" x14ac:dyDescent="0.15">
      <c r="A831" s="58"/>
      <c r="B831" s="29">
        <v>819</v>
      </c>
      <c r="C831" s="76"/>
      <c r="D831" s="27" t="s">
        <v>12</v>
      </c>
      <c r="E831" s="28"/>
      <c r="F831" s="58"/>
      <c r="G831" s="11" t="str">
        <f t="shared" si="99"/>
        <v/>
      </c>
      <c r="H831" s="57"/>
      <c r="I831" s="12" t="str">
        <f t="shared" si="98"/>
        <v/>
      </c>
      <c r="J831" s="56"/>
      <c r="K831" s="13" t="str">
        <f t="shared" si="100"/>
        <v/>
      </c>
      <c r="L831" s="28"/>
      <c r="M831" s="58"/>
      <c r="N831" s="58"/>
      <c r="O831" s="29"/>
      <c r="P831" s="70" t="str">
        <f t="shared" si="102"/>
        <v/>
      </c>
      <c r="Q831" s="27"/>
      <c r="R831" s="28"/>
      <c r="S831" s="58"/>
      <c r="T831" s="29"/>
      <c r="U831" s="50">
        <f t="shared" si="103"/>
        <v>819</v>
      </c>
      <c r="V831" s="72" t="str">
        <f t="shared" si="101"/>
        <v/>
      </c>
      <c r="W831" s="2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>
        <f t="shared" si="104"/>
        <v>819</v>
      </c>
      <c r="AJ831" s="58">
        <f t="shared" si="105"/>
        <v>0</v>
      </c>
      <c r="AK831" s="58"/>
      <c r="AL831" s="17"/>
      <c r="AM831" s="17"/>
      <c r="AN831" s="17"/>
    </row>
    <row r="832" spans="1:40" x14ac:dyDescent="0.15">
      <c r="A832" s="58"/>
      <c r="B832" s="29">
        <v>820</v>
      </c>
      <c r="C832" s="76"/>
      <c r="D832" s="27" t="s">
        <v>12</v>
      </c>
      <c r="E832" s="28"/>
      <c r="F832" s="58"/>
      <c r="G832" s="11" t="str">
        <f t="shared" si="99"/>
        <v/>
      </c>
      <c r="H832" s="57"/>
      <c r="I832" s="12" t="str">
        <f t="shared" si="98"/>
        <v/>
      </c>
      <c r="J832" s="56"/>
      <c r="K832" s="13" t="str">
        <f t="shared" si="100"/>
        <v/>
      </c>
      <c r="L832" s="28"/>
      <c r="M832" s="58"/>
      <c r="N832" s="58"/>
      <c r="O832" s="29"/>
      <c r="P832" s="70" t="str">
        <f t="shared" si="102"/>
        <v/>
      </c>
      <c r="Q832" s="27"/>
      <c r="R832" s="28"/>
      <c r="S832" s="58"/>
      <c r="T832" s="29"/>
      <c r="U832" s="50">
        <f t="shared" si="103"/>
        <v>820</v>
      </c>
      <c r="V832" s="72" t="str">
        <f t="shared" si="101"/>
        <v/>
      </c>
      <c r="W832" s="2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>
        <f t="shared" si="104"/>
        <v>820</v>
      </c>
      <c r="AJ832" s="58">
        <f t="shared" si="105"/>
        <v>0</v>
      </c>
      <c r="AK832" s="58"/>
      <c r="AL832" s="17"/>
      <c r="AM832" s="17"/>
      <c r="AN832" s="17"/>
    </row>
    <row r="833" spans="1:40" x14ac:dyDescent="0.15">
      <c r="A833" s="58"/>
      <c r="B833" s="29">
        <v>821</v>
      </c>
      <c r="C833" s="76"/>
      <c r="D833" s="27" t="s">
        <v>12</v>
      </c>
      <c r="E833" s="28"/>
      <c r="F833" s="58"/>
      <c r="G833" s="11" t="str">
        <f t="shared" si="99"/>
        <v/>
      </c>
      <c r="H833" s="57"/>
      <c r="I833" s="12" t="str">
        <f t="shared" si="98"/>
        <v/>
      </c>
      <c r="J833" s="56"/>
      <c r="K833" s="13" t="str">
        <f t="shared" si="100"/>
        <v/>
      </c>
      <c r="L833" s="28"/>
      <c r="M833" s="58"/>
      <c r="N833" s="58"/>
      <c r="O833" s="29"/>
      <c r="P833" s="70" t="str">
        <f t="shared" si="102"/>
        <v/>
      </c>
      <c r="Q833" s="27"/>
      <c r="R833" s="28"/>
      <c r="S833" s="58"/>
      <c r="T833" s="29"/>
      <c r="U833" s="50">
        <f t="shared" si="103"/>
        <v>821</v>
      </c>
      <c r="V833" s="72" t="str">
        <f t="shared" si="101"/>
        <v/>
      </c>
      <c r="W833" s="2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>
        <f t="shared" si="104"/>
        <v>821</v>
      </c>
      <c r="AJ833" s="58">
        <f t="shared" si="105"/>
        <v>0</v>
      </c>
      <c r="AK833" s="58"/>
      <c r="AL833" s="17"/>
      <c r="AM833" s="17"/>
      <c r="AN833" s="17"/>
    </row>
    <row r="834" spans="1:40" x14ac:dyDescent="0.15">
      <c r="A834" s="58"/>
      <c r="B834" s="29">
        <v>822</v>
      </c>
      <c r="C834" s="76"/>
      <c r="D834" s="27" t="s">
        <v>12</v>
      </c>
      <c r="E834" s="28"/>
      <c r="F834" s="58"/>
      <c r="G834" s="11" t="str">
        <f t="shared" si="99"/>
        <v/>
      </c>
      <c r="H834" s="57"/>
      <c r="I834" s="12" t="str">
        <f t="shared" si="98"/>
        <v/>
      </c>
      <c r="J834" s="56"/>
      <c r="K834" s="13" t="str">
        <f t="shared" si="100"/>
        <v/>
      </c>
      <c r="L834" s="28"/>
      <c r="M834" s="58"/>
      <c r="N834" s="58"/>
      <c r="O834" s="29"/>
      <c r="P834" s="70" t="str">
        <f t="shared" si="102"/>
        <v/>
      </c>
      <c r="Q834" s="27"/>
      <c r="R834" s="28"/>
      <c r="S834" s="58"/>
      <c r="T834" s="29"/>
      <c r="U834" s="50">
        <f t="shared" si="103"/>
        <v>822</v>
      </c>
      <c r="V834" s="72" t="str">
        <f t="shared" si="101"/>
        <v/>
      </c>
      <c r="W834" s="2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>
        <f t="shared" si="104"/>
        <v>822</v>
      </c>
      <c r="AJ834" s="58">
        <f t="shared" si="105"/>
        <v>0</v>
      </c>
      <c r="AK834" s="58"/>
      <c r="AL834" s="17"/>
      <c r="AM834" s="17"/>
      <c r="AN834" s="17"/>
    </row>
    <row r="835" spans="1:40" x14ac:dyDescent="0.15">
      <c r="A835" s="58"/>
      <c r="B835" s="29">
        <v>823</v>
      </c>
      <c r="C835" s="76"/>
      <c r="D835" s="27" t="s">
        <v>12</v>
      </c>
      <c r="E835" s="28"/>
      <c r="F835" s="58"/>
      <c r="G835" s="11" t="str">
        <f t="shared" si="99"/>
        <v/>
      </c>
      <c r="H835" s="57"/>
      <c r="I835" s="12" t="str">
        <f t="shared" si="98"/>
        <v/>
      </c>
      <c r="J835" s="56"/>
      <c r="K835" s="13" t="str">
        <f t="shared" si="100"/>
        <v/>
      </c>
      <c r="L835" s="28"/>
      <c r="M835" s="58"/>
      <c r="N835" s="58"/>
      <c r="O835" s="29"/>
      <c r="P835" s="70" t="str">
        <f t="shared" si="102"/>
        <v/>
      </c>
      <c r="Q835" s="27"/>
      <c r="R835" s="28"/>
      <c r="S835" s="58"/>
      <c r="T835" s="29"/>
      <c r="U835" s="50">
        <f t="shared" si="103"/>
        <v>823</v>
      </c>
      <c r="V835" s="72" t="str">
        <f t="shared" si="101"/>
        <v/>
      </c>
      <c r="W835" s="2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>
        <f t="shared" si="104"/>
        <v>823</v>
      </c>
      <c r="AJ835" s="58">
        <f t="shared" si="105"/>
        <v>0</v>
      </c>
      <c r="AK835" s="58"/>
      <c r="AL835" s="17"/>
      <c r="AM835" s="17"/>
      <c r="AN835" s="17"/>
    </row>
    <row r="836" spans="1:40" x14ac:dyDescent="0.15">
      <c r="A836" s="58"/>
      <c r="B836" s="29">
        <v>824</v>
      </c>
      <c r="C836" s="76"/>
      <c r="D836" s="27" t="s">
        <v>12</v>
      </c>
      <c r="E836" s="28"/>
      <c r="F836" s="58"/>
      <c r="G836" s="11" t="str">
        <f t="shared" si="99"/>
        <v/>
      </c>
      <c r="H836" s="57"/>
      <c r="I836" s="12" t="str">
        <f t="shared" si="98"/>
        <v/>
      </c>
      <c r="J836" s="56"/>
      <c r="K836" s="13" t="str">
        <f t="shared" si="100"/>
        <v/>
      </c>
      <c r="L836" s="28"/>
      <c r="M836" s="58"/>
      <c r="N836" s="58"/>
      <c r="O836" s="29"/>
      <c r="P836" s="70" t="str">
        <f t="shared" si="102"/>
        <v/>
      </c>
      <c r="Q836" s="27"/>
      <c r="R836" s="28"/>
      <c r="S836" s="58"/>
      <c r="T836" s="29"/>
      <c r="U836" s="50">
        <f t="shared" si="103"/>
        <v>824</v>
      </c>
      <c r="V836" s="72" t="str">
        <f t="shared" si="101"/>
        <v/>
      </c>
      <c r="W836" s="2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>
        <f t="shared" si="104"/>
        <v>824</v>
      </c>
      <c r="AJ836" s="58">
        <f t="shared" si="105"/>
        <v>0</v>
      </c>
      <c r="AK836" s="58"/>
      <c r="AL836" s="17"/>
      <c r="AM836" s="17"/>
      <c r="AN836" s="17"/>
    </row>
    <row r="837" spans="1:40" x14ac:dyDescent="0.15">
      <c r="A837" s="58"/>
      <c r="B837" s="29">
        <v>825</v>
      </c>
      <c r="C837" s="76"/>
      <c r="D837" s="27" t="s">
        <v>12</v>
      </c>
      <c r="E837" s="28"/>
      <c r="F837" s="58"/>
      <c r="G837" s="11" t="str">
        <f t="shared" si="99"/>
        <v/>
      </c>
      <c r="H837" s="57"/>
      <c r="I837" s="12" t="str">
        <f t="shared" si="98"/>
        <v/>
      </c>
      <c r="J837" s="56"/>
      <c r="K837" s="13" t="str">
        <f t="shared" si="100"/>
        <v/>
      </c>
      <c r="L837" s="28"/>
      <c r="M837" s="58"/>
      <c r="N837" s="58"/>
      <c r="O837" s="29"/>
      <c r="P837" s="70" t="str">
        <f t="shared" si="102"/>
        <v/>
      </c>
      <c r="Q837" s="27"/>
      <c r="R837" s="28"/>
      <c r="S837" s="58"/>
      <c r="T837" s="29"/>
      <c r="U837" s="50">
        <f t="shared" si="103"/>
        <v>825</v>
      </c>
      <c r="V837" s="72" t="str">
        <f t="shared" si="101"/>
        <v/>
      </c>
      <c r="W837" s="2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>
        <f t="shared" si="104"/>
        <v>825</v>
      </c>
      <c r="AJ837" s="58">
        <f t="shared" si="105"/>
        <v>0</v>
      </c>
      <c r="AK837" s="58"/>
      <c r="AL837" s="17"/>
      <c r="AM837" s="17"/>
      <c r="AN837" s="17"/>
    </row>
    <row r="838" spans="1:40" x14ac:dyDescent="0.15">
      <c r="A838" s="58"/>
      <c r="B838" s="29">
        <v>826</v>
      </c>
      <c r="C838" s="76"/>
      <c r="D838" s="27" t="s">
        <v>12</v>
      </c>
      <c r="E838" s="28"/>
      <c r="F838" s="58"/>
      <c r="G838" s="11" t="str">
        <f t="shared" si="99"/>
        <v/>
      </c>
      <c r="H838" s="57"/>
      <c r="I838" s="12" t="str">
        <f t="shared" si="98"/>
        <v/>
      </c>
      <c r="J838" s="56"/>
      <c r="K838" s="13" t="str">
        <f t="shared" si="100"/>
        <v/>
      </c>
      <c r="L838" s="28"/>
      <c r="M838" s="58"/>
      <c r="N838" s="58"/>
      <c r="O838" s="29"/>
      <c r="P838" s="70" t="str">
        <f t="shared" si="102"/>
        <v/>
      </c>
      <c r="Q838" s="27"/>
      <c r="R838" s="28"/>
      <c r="S838" s="58"/>
      <c r="T838" s="29"/>
      <c r="U838" s="50">
        <f t="shared" si="103"/>
        <v>826</v>
      </c>
      <c r="V838" s="72" t="str">
        <f t="shared" si="101"/>
        <v/>
      </c>
      <c r="W838" s="2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>
        <f t="shared" si="104"/>
        <v>826</v>
      </c>
      <c r="AJ838" s="58">
        <f t="shared" si="105"/>
        <v>0</v>
      </c>
      <c r="AK838" s="58"/>
      <c r="AL838" s="17"/>
      <c r="AM838" s="17"/>
      <c r="AN838" s="17"/>
    </row>
    <row r="839" spans="1:40" x14ac:dyDescent="0.15">
      <c r="A839" s="58"/>
      <c r="B839" s="29">
        <v>827</v>
      </c>
      <c r="C839" s="76"/>
      <c r="D839" s="27" t="s">
        <v>12</v>
      </c>
      <c r="E839" s="28"/>
      <c r="F839" s="58"/>
      <c r="G839" s="11" t="str">
        <f t="shared" si="99"/>
        <v/>
      </c>
      <c r="H839" s="57"/>
      <c r="I839" s="12" t="str">
        <f t="shared" si="98"/>
        <v/>
      </c>
      <c r="J839" s="56"/>
      <c r="K839" s="13" t="str">
        <f t="shared" si="100"/>
        <v/>
      </c>
      <c r="L839" s="28"/>
      <c r="M839" s="58"/>
      <c r="N839" s="58"/>
      <c r="O839" s="29"/>
      <c r="P839" s="70" t="str">
        <f t="shared" si="102"/>
        <v/>
      </c>
      <c r="Q839" s="27"/>
      <c r="R839" s="28"/>
      <c r="S839" s="58"/>
      <c r="T839" s="29"/>
      <c r="U839" s="50">
        <f t="shared" si="103"/>
        <v>827</v>
      </c>
      <c r="V839" s="72" t="str">
        <f t="shared" si="101"/>
        <v/>
      </c>
      <c r="W839" s="2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>
        <f t="shared" si="104"/>
        <v>827</v>
      </c>
      <c r="AJ839" s="58">
        <f t="shared" si="105"/>
        <v>0</v>
      </c>
      <c r="AK839" s="58"/>
      <c r="AL839" s="17"/>
      <c r="AM839" s="17"/>
      <c r="AN839" s="17"/>
    </row>
    <row r="840" spans="1:40" x14ac:dyDescent="0.15">
      <c r="A840" s="58"/>
      <c r="B840" s="29">
        <v>828</v>
      </c>
      <c r="C840" s="76"/>
      <c r="D840" s="27" t="s">
        <v>12</v>
      </c>
      <c r="E840" s="28"/>
      <c r="F840" s="58"/>
      <c r="G840" s="11" t="str">
        <f t="shared" si="99"/>
        <v/>
      </c>
      <c r="H840" s="57"/>
      <c r="I840" s="12" t="str">
        <f t="shared" si="98"/>
        <v/>
      </c>
      <c r="J840" s="56"/>
      <c r="K840" s="13" t="str">
        <f t="shared" si="100"/>
        <v/>
      </c>
      <c r="L840" s="28"/>
      <c r="M840" s="58"/>
      <c r="N840" s="58"/>
      <c r="O840" s="29"/>
      <c r="P840" s="70" t="str">
        <f t="shared" si="102"/>
        <v/>
      </c>
      <c r="Q840" s="27"/>
      <c r="R840" s="28"/>
      <c r="S840" s="58"/>
      <c r="T840" s="29"/>
      <c r="U840" s="50">
        <f t="shared" si="103"/>
        <v>828</v>
      </c>
      <c r="V840" s="72" t="str">
        <f t="shared" si="101"/>
        <v/>
      </c>
      <c r="W840" s="2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>
        <f t="shared" si="104"/>
        <v>828</v>
      </c>
      <c r="AJ840" s="58">
        <f t="shared" si="105"/>
        <v>0</v>
      </c>
      <c r="AK840" s="58"/>
      <c r="AL840" s="17"/>
      <c r="AM840" s="17"/>
      <c r="AN840" s="17"/>
    </row>
    <row r="841" spans="1:40" x14ac:dyDescent="0.15">
      <c r="A841" s="58"/>
      <c r="B841" s="29">
        <v>829</v>
      </c>
      <c r="C841" s="76"/>
      <c r="D841" s="27" t="s">
        <v>12</v>
      </c>
      <c r="E841" s="28"/>
      <c r="F841" s="58"/>
      <c r="G841" s="11" t="str">
        <f t="shared" si="99"/>
        <v/>
      </c>
      <c r="H841" s="57"/>
      <c r="I841" s="12" t="str">
        <f t="shared" si="98"/>
        <v/>
      </c>
      <c r="J841" s="56"/>
      <c r="K841" s="13" t="str">
        <f t="shared" si="100"/>
        <v/>
      </c>
      <c r="L841" s="28"/>
      <c r="M841" s="58"/>
      <c r="N841" s="58"/>
      <c r="O841" s="29"/>
      <c r="P841" s="70" t="str">
        <f t="shared" si="102"/>
        <v/>
      </c>
      <c r="Q841" s="27"/>
      <c r="R841" s="28"/>
      <c r="S841" s="58"/>
      <c r="T841" s="29"/>
      <c r="U841" s="50">
        <f t="shared" si="103"/>
        <v>829</v>
      </c>
      <c r="V841" s="72" t="str">
        <f t="shared" si="101"/>
        <v/>
      </c>
      <c r="W841" s="2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>
        <f t="shared" si="104"/>
        <v>829</v>
      </c>
      <c r="AJ841" s="58">
        <f t="shared" si="105"/>
        <v>0</v>
      </c>
      <c r="AK841" s="58"/>
      <c r="AL841" s="17"/>
      <c r="AM841" s="17"/>
      <c r="AN841" s="17"/>
    </row>
    <row r="842" spans="1:40" x14ac:dyDescent="0.15">
      <c r="A842" s="58"/>
      <c r="B842" s="29">
        <v>830</v>
      </c>
      <c r="C842" s="76"/>
      <c r="D842" s="27" t="s">
        <v>12</v>
      </c>
      <c r="E842" s="28"/>
      <c r="F842" s="58"/>
      <c r="G842" s="11" t="str">
        <f t="shared" si="99"/>
        <v/>
      </c>
      <c r="H842" s="57"/>
      <c r="I842" s="12" t="str">
        <f t="shared" si="98"/>
        <v/>
      </c>
      <c r="J842" s="56"/>
      <c r="K842" s="13" t="str">
        <f t="shared" si="100"/>
        <v/>
      </c>
      <c r="L842" s="28"/>
      <c r="M842" s="58"/>
      <c r="N842" s="58"/>
      <c r="O842" s="29"/>
      <c r="P842" s="70" t="str">
        <f t="shared" si="102"/>
        <v/>
      </c>
      <c r="Q842" s="27"/>
      <c r="R842" s="28"/>
      <c r="S842" s="58"/>
      <c r="T842" s="29"/>
      <c r="U842" s="50">
        <f t="shared" si="103"/>
        <v>830</v>
      </c>
      <c r="V842" s="72" t="str">
        <f t="shared" si="101"/>
        <v/>
      </c>
      <c r="W842" s="2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>
        <f t="shared" si="104"/>
        <v>830</v>
      </c>
      <c r="AJ842" s="58">
        <f t="shared" si="105"/>
        <v>0</v>
      </c>
      <c r="AK842" s="58"/>
      <c r="AL842" s="17"/>
      <c r="AM842" s="17"/>
      <c r="AN842" s="17"/>
    </row>
    <row r="843" spans="1:40" x14ac:dyDescent="0.15">
      <c r="A843" s="58"/>
      <c r="B843" s="29">
        <v>831</v>
      </c>
      <c r="C843" s="76"/>
      <c r="D843" s="27" t="s">
        <v>12</v>
      </c>
      <c r="E843" s="28"/>
      <c r="F843" s="58"/>
      <c r="G843" s="11" t="str">
        <f t="shared" si="99"/>
        <v/>
      </c>
      <c r="H843" s="57"/>
      <c r="I843" s="12" t="str">
        <f t="shared" si="98"/>
        <v/>
      </c>
      <c r="J843" s="56"/>
      <c r="K843" s="13" t="str">
        <f t="shared" si="100"/>
        <v/>
      </c>
      <c r="L843" s="28"/>
      <c r="M843" s="58"/>
      <c r="N843" s="58"/>
      <c r="O843" s="29"/>
      <c r="P843" s="70" t="str">
        <f t="shared" si="102"/>
        <v/>
      </c>
      <c r="Q843" s="27"/>
      <c r="R843" s="28"/>
      <c r="S843" s="58"/>
      <c r="T843" s="29"/>
      <c r="U843" s="50">
        <f t="shared" si="103"/>
        <v>831</v>
      </c>
      <c r="V843" s="72" t="str">
        <f t="shared" si="101"/>
        <v/>
      </c>
      <c r="W843" s="2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>
        <f t="shared" si="104"/>
        <v>831</v>
      </c>
      <c r="AJ843" s="58">
        <f t="shared" si="105"/>
        <v>0</v>
      </c>
      <c r="AK843" s="58"/>
      <c r="AL843" s="17"/>
      <c r="AM843" s="17"/>
      <c r="AN843" s="17"/>
    </row>
    <row r="844" spans="1:40" x14ac:dyDescent="0.15">
      <c r="A844" s="58"/>
      <c r="B844" s="29">
        <v>832</v>
      </c>
      <c r="C844" s="76"/>
      <c r="D844" s="27" t="s">
        <v>12</v>
      </c>
      <c r="E844" s="28"/>
      <c r="F844" s="58"/>
      <c r="G844" s="11" t="str">
        <f t="shared" si="99"/>
        <v/>
      </c>
      <c r="H844" s="57"/>
      <c r="I844" s="12" t="str">
        <f t="shared" si="98"/>
        <v/>
      </c>
      <c r="J844" s="56"/>
      <c r="K844" s="13" t="str">
        <f t="shared" si="100"/>
        <v/>
      </c>
      <c r="L844" s="28"/>
      <c r="M844" s="58"/>
      <c r="N844" s="58"/>
      <c r="O844" s="29"/>
      <c r="P844" s="70" t="str">
        <f t="shared" si="102"/>
        <v/>
      </c>
      <c r="Q844" s="27"/>
      <c r="R844" s="28"/>
      <c r="S844" s="58"/>
      <c r="T844" s="29"/>
      <c r="U844" s="50">
        <f t="shared" si="103"/>
        <v>832</v>
      </c>
      <c r="V844" s="72" t="str">
        <f t="shared" si="101"/>
        <v/>
      </c>
      <c r="W844" s="2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>
        <f t="shared" si="104"/>
        <v>832</v>
      </c>
      <c r="AJ844" s="58">
        <f t="shared" si="105"/>
        <v>0</v>
      </c>
      <c r="AK844" s="58"/>
      <c r="AL844" s="17"/>
      <c r="AM844" s="17"/>
      <c r="AN844" s="17"/>
    </row>
    <row r="845" spans="1:40" x14ac:dyDescent="0.15">
      <c r="A845" s="58"/>
      <c r="B845" s="29">
        <v>833</v>
      </c>
      <c r="C845" s="76"/>
      <c r="D845" s="27" t="s">
        <v>12</v>
      </c>
      <c r="E845" s="28"/>
      <c r="F845" s="58"/>
      <c r="G845" s="11" t="str">
        <f t="shared" si="99"/>
        <v/>
      </c>
      <c r="H845" s="57"/>
      <c r="I845" s="12" t="str">
        <f t="shared" ref="I845:I908" si="106">IF(G845="", "",ROUND(G845,0))</f>
        <v/>
      </c>
      <c r="J845" s="56"/>
      <c r="K845" s="13" t="str">
        <f t="shared" si="100"/>
        <v/>
      </c>
      <c r="L845" s="28"/>
      <c r="M845" s="58"/>
      <c r="N845" s="58"/>
      <c r="O845" s="29"/>
      <c r="P845" s="70" t="str">
        <f t="shared" si="102"/>
        <v/>
      </c>
      <c r="Q845" s="27"/>
      <c r="R845" s="28"/>
      <c r="S845" s="58"/>
      <c r="T845" s="29"/>
      <c r="U845" s="50">
        <f t="shared" si="103"/>
        <v>833</v>
      </c>
      <c r="V845" s="72" t="str">
        <f t="shared" si="101"/>
        <v/>
      </c>
      <c r="W845" s="2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>
        <f t="shared" si="104"/>
        <v>833</v>
      </c>
      <c r="AJ845" s="58">
        <f t="shared" si="105"/>
        <v>0</v>
      </c>
      <c r="AK845" s="58"/>
      <c r="AL845" s="17"/>
      <c r="AM845" s="17"/>
      <c r="AN845" s="17"/>
    </row>
    <row r="846" spans="1:40" x14ac:dyDescent="0.15">
      <c r="A846" s="58"/>
      <c r="B846" s="29">
        <v>834</v>
      </c>
      <c r="C846" s="76"/>
      <c r="D846" s="27" t="s">
        <v>12</v>
      </c>
      <c r="E846" s="28"/>
      <c r="F846" s="58"/>
      <c r="G846" s="11" t="str">
        <f t="shared" ref="G846:G909" si="107">IF(C846="","",(C846*($K$6-1))/($D$6))</f>
        <v/>
      </c>
      <c r="H846" s="57"/>
      <c r="I846" s="12" t="str">
        <f t="shared" si="106"/>
        <v/>
      </c>
      <c r="J846" s="56"/>
      <c r="K846" s="13" t="str">
        <f t="shared" ref="K846:K909" si="108">IF(I846="", "", LOWER(CONCATENATE("0x",  DEC2HEX(I846,3)   )))</f>
        <v/>
      </c>
      <c r="L846" s="28"/>
      <c r="M846" s="58"/>
      <c r="N846" s="58"/>
      <c r="O846" s="29"/>
      <c r="P846" s="70" t="str">
        <f t="shared" si="102"/>
        <v/>
      </c>
      <c r="Q846" s="27"/>
      <c r="R846" s="28"/>
      <c r="S846" s="58"/>
      <c r="T846" s="29"/>
      <c r="U846" s="50">
        <f t="shared" si="103"/>
        <v>834</v>
      </c>
      <c r="V846" s="72" t="str">
        <f t="shared" ref="V846:V909" si="109">K846</f>
        <v/>
      </c>
      <c r="W846" s="2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>
        <f t="shared" si="104"/>
        <v>834</v>
      </c>
      <c r="AJ846" s="58">
        <f t="shared" si="105"/>
        <v>0</v>
      </c>
      <c r="AK846" s="58"/>
      <c r="AL846" s="17"/>
      <c r="AM846" s="17"/>
      <c r="AN846" s="17"/>
    </row>
    <row r="847" spans="1:40" x14ac:dyDescent="0.15">
      <c r="A847" s="58"/>
      <c r="B847" s="29">
        <v>835</v>
      </c>
      <c r="C847" s="76"/>
      <c r="D847" s="27" t="s">
        <v>12</v>
      </c>
      <c r="E847" s="28"/>
      <c r="F847" s="58"/>
      <c r="G847" s="11" t="str">
        <f t="shared" si="107"/>
        <v/>
      </c>
      <c r="H847" s="57"/>
      <c r="I847" s="12" t="str">
        <f t="shared" si="106"/>
        <v/>
      </c>
      <c r="J847" s="56"/>
      <c r="K847" s="13" t="str">
        <f t="shared" si="108"/>
        <v/>
      </c>
      <c r="L847" s="28"/>
      <c r="M847" s="58"/>
      <c r="N847" s="58"/>
      <c r="O847" s="29"/>
      <c r="P847" s="70" t="str">
        <f t="shared" ref="P847:P910" si="110">IF(C847="", "",_xlfn.CONCAT(B847, " ", C847))</f>
        <v/>
      </c>
      <c r="Q847" s="27"/>
      <c r="R847" s="28"/>
      <c r="S847" s="58"/>
      <c r="T847" s="29"/>
      <c r="U847" s="50">
        <f t="shared" si="103"/>
        <v>835</v>
      </c>
      <c r="V847" s="72" t="str">
        <f t="shared" si="109"/>
        <v/>
      </c>
      <c r="W847" s="2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>
        <f t="shared" si="104"/>
        <v>835</v>
      </c>
      <c r="AJ847" s="58">
        <f t="shared" si="105"/>
        <v>0</v>
      </c>
      <c r="AK847" s="58"/>
      <c r="AL847" s="17"/>
      <c r="AM847" s="17"/>
      <c r="AN847" s="17"/>
    </row>
    <row r="848" spans="1:40" x14ac:dyDescent="0.15">
      <c r="A848" s="58"/>
      <c r="B848" s="29">
        <v>836</v>
      </c>
      <c r="C848" s="76"/>
      <c r="D848" s="27" t="s">
        <v>12</v>
      </c>
      <c r="E848" s="28"/>
      <c r="F848" s="58"/>
      <c r="G848" s="11" t="str">
        <f t="shared" si="107"/>
        <v/>
      </c>
      <c r="H848" s="57"/>
      <c r="I848" s="12" t="str">
        <f t="shared" si="106"/>
        <v/>
      </c>
      <c r="J848" s="56"/>
      <c r="K848" s="13" t="str">
        <f t="shared" si="108"/>
        <v/>
      </c>
      <c r="L848" s="28"/>
      <c r="M848" s="58"/>
      <c r="N848" s="58"/>
      <c r="O848" s="29"/>
      <c r="P848" s="70" t="str">
        <f t="shared" si="110"/>
        <v/>
      </c>
      <c r="Q848" s="27"/>
      <c r="R848" s="28"/>
      <c r="S848" s="58"/>
      <c r="T848" s="29"/>
      <c r="U848" s="50">
        <f t="shared" si="103"/>
        <v>836</v>
      </c>
      <c r="V848" s="72" t="str">
        <f t="shared" si="109"/>
        <v/>
      </c>
      <c r="W848" s="2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>
        <f t="shared" si="104"/>
        <v>836</v>
      </c>
      <c r="AJ848" s="58">
        <f t="shared" si="105"/>
        <v>0</v>
      </c>
      <c r="AK848" s="58"/>
      <c r="AL848" s="17"/>
      <c r="AM848" s="17"/>
      <c r="AN848" s="17"/>
    </row>
    <row r="849" spans="1:40" x14ac:dyDescent="0.15">
      <c r="A849" s="58"/>
      <c r="B849" s="29">
        <v>837</v>
      </c>
      <c r="C849" s="76"/>
      <c r="D849" s="27" t="s">
        <v>12</v>
      </c>
      <c r="E849" s="28"/>
      <c r="F849" s="58"/>
      <c r="G849" s="11" t="str">
        <f t="shared" si="107"/>
        <v/>
      </c>
      <c r="H849" s="57"/>
      <c r="I849" s="12" t="str">
        <f t="shared" si="106"/>
        <v/>
      </c>
      <c r="J849" s="56"/>
      <c r="K849" s="13" t="str">
        <f t="shared" si="108"/>
        <v/>
      </c>
      <c r="L849" s="28"/>
      <c r="M849" s="58"/>
      <c r="N849" s="58"/>
      <c r="O849" s="29"/>
      <c r="P849" s="70" t="str">
        <f t="shared" si="110"/>
        <v/>
      </c>
      <c r="Q849" s="27"/>
      <c r="R849" s="28"/>
      <c r="S849" s="58"/>
      <c r="T849" s="29"/>
      <c r="U849" s="50">
        <f t="shared" ref="U849:U912" si="111">B849</f>
        <v>837</v>
      </c>
      <c r="V849" s="72" t="str">
        <f t="shared" si="109"/>
        <v/>
      </c>
      <c r="W849" s="2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>
        <f t="shared" si="104"/>
        <v>837</v>
      </c>
      <c r="AJ849" s="58">
        <f t="shared" si="105"/>
        <v>0</v>
      </c>
      <c r="AK849" s="58"/>
      <c r="AL849" s="17"/>
      <c r="AM849" s="17"/>
      <c r="AN849" s="17"/>
    </row>
    <row r="850" spans="1:40" x14ac:dyDescent="0.15">
      <c r="A850" s="58"/>
      <c r="B850" s="29">
        <v>838</v>
      </c>
      <c r="C850" s="76"/>
      <c r="D850" s="27" t="s">
        <v>12</v>
      </c>
      <c r="E850" s="28"/>
      <c r="F850" s="58"/>
      <c r="G850" s="11" t="str">
        <f t="shared" si="107"/>
        <v/>
      </c>
      <c r="H850" s="57"/>
      <c r="I850" s="12" t="str">
        <f t="shared" si="106"/>
        <v/>
      </c>
      <c r="J850" s="56"/>
      <c r="K850" s="13" t="str">
        <f t="shared" si="108"/>
        <v/>
      </c>
      <c r="L850" s="28"/>
      <c r="M850" s="58"/>
      <c r="N850" s="58"/>
      <c r="O850" s="29"/>
      <c r="P850" s="70" t="str">
        <f t="shared" si="110"/>
        <v/>
      </c>
      <c r="Q850" s="27"/>
      <c r="R850" s="28"/>
      <c r="S850" s="58"/>
      <c r="T850" s="29"/>
      <c r="U850" s="50">
        <f t="shared" si="111"/>
        <v>838</v>
      </c>
      <c r="V850" s="72" t="str">
        <f t="shared" si="109"/>
        <v/>
      </c>
      <c r="W850" s="2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>
        <f t="shared" si="104"/>
        <v>838</v>
      </c>
      <c r="AJ850" s="58">
        <f t="shared" si="105"/>
        <v>0</v>
      </c>
      <c r="AK850" s="58"/>
      <c r="AL850" s="17"/>
      <c r="AM850" s="17"/>
      <c r="AN850" s="17"/>
    </row>
    <row r="851" spans="1:40" x14ac:dyDescent="0.15">
      <c r="A851" s="58"/>
      <c r="B851" s="29">
        <v>839</v>
      </c>
      <c r="C851" s="76"/>
      <c r="D851" s="27" t="s">
        <v>12</v>
      </c>
      <c r="E851" s="28"/>
      <c r="F851" s="58"/>
      <c r="G851" s="11" t="str">
        <f t="shared" si="107"/>
        <v/>
      </c>
      <c r="H851" s="57"/>
      <c r="I851" s="12" t="str">
        <f t="shared" si="106"/>
        <v/>
      </c>
      <c r="J851" s="56"/>
      <c r="K851" s="13" t="str">
        <f t="shared" si="108"/>
        <v/>
      </c>
      <c r="L851" s="28"/>
      <c r="M851" s="58"/>
      <c r="N851" s="58"/>
      <c r="O851" s="29"/>
      <c r="P851" s="70" t="str">
        <f t="shared" si="110"/>
        <v/>
      </c>
      <c r="Q851" s="27"/>
      <c r="R851" s="28"/>
      <c r="S851" s="58"/>
      <c r="T851" s="29"/>
      <c r="U851" s="50">
        <f t="shared" si="111"/>
        <v>839</v>
      </c>
      <c r="V851" s="72" t="str">
        <f t="shared" si="109"/>
        <v/>
      </c>
      <c r="W851" s="2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>
        <f t="shared" si="104"/>
        <v>839</v>
      </c>
      <c r="AJ851" s="58">
        <f t="shared" si="105"/>
        <v>0</v>
      </c>
      <c r="AK851" s="58"/>
      <c r="AL851" s="17"/>
      <c r="AM851" s="17"/>
      <c r="AN851" s="17"/>
    </row>
    <row r="852" spans="1:40" x14ac:dyDescent="0.15">
      <c r="A852" s="58"/>
      <c r="B852" s="29">
        <v>840</v>
      </c>
      <c r="C852" s="76"/>
      <c r="D852" s="27" t="s">
        <v>12</v>
      </c>
      <c r="E852" s="28"/>
      <c r="F852" s="58"/>
      <c r="G852" s="11" t="str">
        <f t="shared" si="107"/>
        <v/>
      </c>
      <c r="H852" s="57"/>
      <c r="I852" s="12" t="str">
        <f t="shared" si="106"/>
        <v/>
      </c>
      <c r="J852" s="56"/>
      <c r="K852" s="13" t="str">
        <f t="shared" si="108"/>
        <v/>
      </c>
      <c r="L852" s="28"/>
      <c r="M852" s="58"/>
      <c r="N852" s="58"/>
      <c r="O852" s="29"/>
      <c r="P852" s="70" t="str">
        <f t="shared" si="110"/>
        <v/>
      </c>
      <c r="Q852" s="27"/>
      <c r="R852" s="28"/>
      <c r="S852" s="58"/>
      <c r="T852" s="29"/>
      <c r="U852" s="50">
        <f t="shared" si="111"/>
        <v>840</v>
      </c>
      <c r="V852" s="72" t="str">
        <f t="shared" si="109"/>
        <v/>
      </c>
      <c r="W852" s="2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>
        <f t="shared" si="104"/>
        <v>840</v>
      </c>
      <c r="AJ852" s="58">
        <f t="shared" si="105"/>
        <v>0</v>
      </c>
      <c r="AK852" s="58"/>
      <c r="AL852" s="17"/>
      <c r="AM852" s="17"/>
      <c r="AN852" s="17"/>
    </row>
    <row r="853" spans="1:40" x14ac:dyDescent="0.15">
      <c r="A853" s="58"/>
      <c r="B853" s="29">
        <v>841</v>
      </c>
      <c r="C853" s="76"/>
      <c r="D853" s="27" t="s">
        <v>12</v>
      </c>
      <c r="E853" s="28"/>
      <c r="F853" s="58"/>
      <c r="G853" s="11" t="str">
        <f t="shared" si="107"/>
        <v/>
      </c>
      <c r="H853" s="57"/>
      <c r="I853" s="12" t="str">
        <f t="shared" si="106"/>
        <v/>
      </c>
      <c r="J853" s="56"/>
      <c r="K853" s="13" t="str">
        <f t="shared" si="108"/>
        <v/>
      </c>
      <c r="L853" s="28"/>
      <c r="M853" s="58"/>
      <c r="N853" s="58"/>
      <c r="O853" s="29"/>
      <c r="P853" s="70" t="str">
        <f t="shared" si="110"/>
        <v/>
      </c>
      <c r="Q853" s="27"/>
      <c r="R853" s="28"/>
      <c r="S853" s="58"/>
      <c r="T853" s="29"/>
      <c r="U853" s="50">
        <f t="shared" si="111"/>
        <v>841</v>
      </c>
      <c r="V853" s="72" t="str">
        <f t="shared" si="109"/>
        <v/>
      </c>
      <c r="W853" s="2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>
        <f t="shared" si="104"/>
        <v>841</v>
      </c>
      <c r="AJ853" s="58">
        <f t="shared" si="105"/>
        <v>0</v>
      </c>
      <c r="AK853" s="58"/>
      <c r="AL853" s="17"/>
      <c r="AM853" s="17"/>
      <c r="AN853" s="17"/>
    </row>
    <row r="854" spans="1:40" x14ac:dyDescent="0.15">
      <c r="A854" s="58"/>
      <c r="B854" s="29">
        <v>842</v>
      </c>
      <c r="C854" s="76"/>
      <c r="D854" s="27" t="s">
        <v>12</v>
      </c>
      <c r="E854" s="28"/>
      <c r="F854" s="58"/>
      <c r="G854" s="11" t="str">
        <f t="shared" si="107"/>
        <v/>
      </c>
      <c r="H854" s="57"/>
      <c r="I854" s="12" t="str">
        <f t="shared" si="106"/>
        <v/>
      </c>
      <c r="J854" s="56"/>
      <c r="K854" s="13" t="str">
        <f t="shared" si="108"/>
        <v/>
      </c>
      <c r="L854" s="28"/>
      <c r="M854" s="58"/>
      <c r="N854" s="58"/>
      <c r="O854" s="29"/>
      <c r="P854" s="70" t="str">
        <f t="shared" si="110"/>
        <v/>
      </c>
      <c r="Q854" s="27"/>
      <c r="R854" s="28"/>
      <c r="S854" s="58"/>
      <c r="T854" s="29"/>
      <c r="U854" s="50">
        <f t="shared" si="111"/>
        <v>842</v>
      </c>
      <c r="V854" s="72" t="str">
        <f t="shared" si="109"/>
        <v/>
      </c>
      <c r="W854" s="2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>
        <f t="shared" ref="AI854:AI917" si="112">B854</f>
        <v>842</v>
      </c>
      <c r="AJ854" s="58">
        <f t="shared" ref="AJ854:AJ917" si="113">C854</f>
        <v>0</v>
      </c>
      <c r="AK854" s="58"/>
      <c r="AL854" s="17"/>
      <c r="AM854" s="17"/>
      <c r="AN854" s="17"/>
    </row>
    <row r="855" spans="1:40" x14ac:dyDescent="0.15">
      <c r="A855" s="58"/>
      <c r="B855" s="29">
        <v>843</v>
      </c>
      <c r="C855" s="76"/>
      <c r="D855" s="27" t="s">
        <v>12</v>
      </c>
      <c r="E855" s="28"/>
      <c r="F855" s="58"/>
      <c r="G855" s="11" t="str">
        <f t="shared" si="107"/>
        <v/>
      </c>
      <c r="H855" s="57"/>
      <c r="I855" s="12" t="str">
        <f t="shared" si="106"/>
        <v/>
      </c>
      <c r="J855" s="56"/>
      <c r="K855" s="13" t="str">
        <f t="shared" si="108"/>
        <v/>
      </c>
      <c r="L855" s="28"/>
      <c r="M855" s="58"/>
      <c r="N855" s="58"/>
      <c r="O855" s="29"/>
      <c r="P855" s="70" t="str">
        <f t="shared" si="110"/>
        <v/>
      </c>
      <c r="Q855" s="27"/>
      <c r="R855" s="28"/>
      <c r="S855" s="58"/>
      <c r="T855" s="29"/>
      <c r="U855" s="50">
        <f t="shared" si="111"/>
        <v>843</v>
      </c>
      <c r="V855" s="72" t="str">
        <f t="shared" si="109"/>
        <v/>
      </c>
      <c r="W855" s="2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>
        <f t="shared" si="112"/>
        <v>843</v>
      </c>
      <c r="AJ855" s="58">
        <f t="shared" si="113"/>
        <v>0</v>
      </c>
      <c r="AK855" s="58"/>
      <c r="AL855" s="17"/>
      <c r="AM855" s="17"/>
      <c r="AN855" s="17"/>
    </row>
    <row r="856" spans="1:40" x14ac:dyDescent="0.15">
      <c r="A856" s="58"/>
      <c r="B856" s="29">
        <v>844</v>
      </c>
      <c r="C856" s="76"/>
      <c r="D856" s="27" t="s">
        <v>12</v>
      </c>
      <c r="E856" s="28"/>
      <c r="F856" s="58"/>
      <c r="G856" s="11" t="str">
        <f t="shared" si="107"/>
        <v/>
      </c>
      <c r="H856" s="57"/>
      <c r="I856" s="12" t="str">
        <f t="shared" si="106"/>
        <v/>
      </c>
      <c r="J856" s="56"/>
      <c r="K856" s="13" t="str">
        <f t="shared" si="108"/>
        <v/>
      </c>
      <c r="L856" s="28"/>
      <c r="M856" s="58"/>
      <c r="N856" s="58"/>
      <c r="O856" s="29"/>
      <c r="P856" s="70" t="str">
        <f t="shared" si="110"/>
        <v/>
      </c>
      <c r="Q856" s="27"/>
      <c r="R856" s="28"/>
      <c r="S856" s="58"/>
      <c r="T856" s="29"/>
      <c r="U856" s="50">
        <f t="shared" si="111"/>
        <v>844</v>
      </c>
      <c r="V856" s="72" t="str">
        <f t="shared" si="109"/>
        <v/>
      </c>
      <c r="W856" s="2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>
        <f t="shared" si="112"/>
        <v>844</v>
      </c>
      <c r="AJ856" s="58">
        <f t="shared" si="113"/>
        <v>0</v>
      </c>
      <c r="AK856" s="58"/>
      <c r="AL856" s="17"/>
      <c r="AM856" s="17"/>
      <c r="AN856" s="17"/>
    </row>
    <row r="857" spans="1:40" x14ac:dyDescent="0.15">
      <c r="A857" s="58"/>
      <c r="B857" s="29">
        <v>845</v>
      </c>
      <c r="C857" s="76"/>
      <c r="D857" s="27" t="s">
        <v>12</v>
      </c>
      <c r="E857" s="28"/>
      <c r="F857" s="58"/>
      <c r="G857" s="11" t="str">
        <f t="shared" si="107"/>
        <v/>
      </c>
      <c r="H857" s="57"/>
      <c r="I857" s="12" t="str">
        <f t="shared" si="106"/>
        <v/>
      </c>
      <c r="J857" s="56"/>
      <c r="K857" s="13" t="str">
        <f t="shared" si="108"/>
        <v/>
      </c>
      <c r="L857" s="28"/>
      <c r="M857" s="58"/>
      <c r="N857" s="58"/>
      <c r="O857" s="29"/>
      <c r="P857" s="70" t="str">
        <f t="shared" si="110"/>
        <v/>
      </c>
      <c r="Q857" s="27"/>
      <c r="R857" s="28"/>
      <c r="S857" s="58"/>
      <c r="T857" s="29"/>
      <c r="U857" s="50">
        <f t="shared" si="111"/>
        <v>845</v>
      </c>
      <c r="V857" s="72" t="str">
        <f t="shared" si="109"/>
        <v/>
      </c>
      <c r="W857" s="2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>
        <f t="shared" si="112"/>
        <v>845</v>
      </c>
      <c r="AJ857" s="58">
        <f t="shared" si="113"/>
        <v>0</v>
      </c>
      <c r="AK857" s="58"/>
      <c r="AL857" s="17"/>
      <c r="AM857" s="17"/>
      <c r="AN857" s="17"/>
    </row>
    <row r="858" spans="1:40" x14ac:dyDescent="0.15">
      <c r="A858" s="58"/>
      <c r="B858" s="29">
        <v>846</v>
      </c>
      <c r="C858" s="76"/>
      <c r="D858" s="27" t="s">
        <v>12</v>
      </c>
      <c r="E858" s="28"/>
      <c r="F858" s="58"/>
      <c r="G858" s="11" t="str">
        <f t="shared" si="107"/>
        <v/>
      </c>
      <c r="H858" s="57"/>
      <c r="I858" s="12" t="str">
        <f t="shared" si="106"/>
        <v/>
      </c>
      <c r="J858" s="56"/>
      <c r="K858" s="13" t="str">
        <f t="shared" si="108"/>
        <v/>
      </c>
      <c r="L858" s="28"/>
      <c r="M858" s="58"/>
      <c r="N858" s="58"/>
      <c r="O858" s="29"/>
      <c r="P858" s="70" t="str">
        <f t="shared" si="110"/>
        <v/>
      </c>
      <c r="Q858" s="27"/>
      <c r="R858" s="28"/>
      <c r="S858" s="58"/>
      <c r="T858" s="29"/>
      <c r="U858" s="50">
        <f t="shared" si="111"/>
        <v>846</v>
      </c>
      <c r="V858" s="72" t="str">
        <f t="shared" si="109"/>
        <v/>
      </c>
      <c r="W858" s="2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>
        <f t="shared" si="112"/>
        <v>846</v>
      </c>
      <c r="AJ858" s="58">
        <f t="shared" si="113"/>
        <v>0</v>
      </c>
      <c r="AK858" s="58"/>
      <c r="AL858" s="17"/>
      <c r="AM858" s="17"/>
      <c r="AN858" s="17"/>
    </row>
    <row r="859" spans="1:40" x14ac:dyDescent="0.15">
      <c r="A859" s="58"/>
      <c r="B859" s="29">
        <v>847</v>
      </c>
      <c r="C859" s="76"/>
      <c r="D859" s="27" t="s">
        <v>12</v>
      </c>
      <c r="E859" s="28"/>
      <c r="F859" s="58"/>
      <c r="G859" s="11" t="str">
        <f t="shared" si="107"/>
        <v/>
      </c>
      <c r="H859" s="57"/>
      <c r="I859" s="12" t="str">
        <f t="shared" si="106"/>
        <v/>
      </c>
      <c r="J859" s="56"/>
      <c r="K859" s="13" t="str">
        <f t="shared" si="108"/>
        <v/>
      </c>
      <c r="L859" s="28"/>
      <c r="M859" s="58"/>
      <c r="N859" s="58"/>
      <c r="O859" s="29"/>
      <c r="P859" s="70" t="str">
        <f t="shared" si="110"/>
        <v/>
      </c>
      <c r="Q859" s="27"/>
      <c r="R859" s="28"/>
      <c r="S859" s="58"/>
      <c r="T859" s="29"/>
      <c r="U859" s="50">
        <f t="shared" si="111"/>
        <v>847</v>
      </c>
      <c r="V859" s="72" t="str">
        <f t="shared" si="109"/>
        <v/>
      </c>
      <c r="W859" s="2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>
        <f t="shared" si="112"/>
        <v>847</v>
      </c>
      <c r="AJ859" s="58">
        <f t="shared" si="113"/>
        <v>0</v>
      </c>
      <c r="AK859" s="58"/>
      <c r="AL859" s="17"/>
      <c r="AM859" s="17"/>
      <c r="AN859" s="17"/>
    </row>
    <row r="860" spans="1:40" x14ac:dyDescent="0.15">
      <c r="A860" s="58"/>
      <c r="B860" s="29">
        <v>848</v>
      </c>
      <c r="C860" s="76"/>
      <c r="D860" s="27" t="s">
        <v>12</v>
      </c>
      <c r="E860" s="28"/>
      <c r="F860" s="58"/>
      <c r="G860" s="11" t="str">
        <f t="shared" si="107"/>
        <v/>
      </c>
      <c r="H860" s="57"/>
      <c r="I860" s="12" t="str">
        <f t="shared" si="106"/>
        <v/>
      </c>
      <c r="J860" s="56"/>
      <c r="K860" s="13" t="str">
        <f t="shared" si="108"/>
        <v/>
      </c>
      <c r="L860" s="28"/>
      <c r="M860" s="58"/>
      <c r="N860" s="58"/>
      <c r="O860" s="29"/>
      <c r="P860" s="70" t="str">
        <f t="shared" si="110"/>
        <v/>
      </c>
      <c r="Q860" s="27"/>
      <c r="R860" s="28"/>
      <c r="S860" s="58"/>
      <c r="T860" s="29"/>
      <c r="U860" s="50">
        <f t="shared" si="111"/>
        <v>848</v>
      </c>
      <c r="V860" s="72" t="str">
        <f t="shared" si="109"/>
        <v/>
      </c>
      <c r="W860" s="2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>
        <f t="shared" si="112"/>
        <v>848</v>
      </c>
      <c r="AJ860" s="58">
        <f t="shared" si="113"/>
        <v>0</v>
      </c>
      <c r="AK860" s="58"/>
      <c r="AL860" s="17"/>
      <c r="AM860" s="17"/>
      <c r="AN860" s="17"/>
    </row>
    <row r="861" spans="1:40" x14ac:dyDescent="0.15">
      <c r="A861" s="58"/>
      <c r="B861" s="29">
        <v>849</v>
      </c>
      <c r="C861" s="76"/>
      <c r="D861" s="27" t="s">
        <v>12</v>
      </c>
      <c r="E861" s="28"/>
      <c r="F861" s="58"/>
      <c r="G861" s="11" t="str">
        <f t="shared" si="107"/>
        <v/>
      </c>
      <c r="H861" s="57"/>
      <c r="I861" s="12" t="str">
        <f t="shared" si="106"/>
        <v/>
      </c>
      <c r="J861" s="56"/>
      <c r="K861" s="13" t="str">
        <f t="shared" si="108"/>
        <v/>
      </c>
      <c r="L861" s="28"/>
      <c r="M861" s="58"/>
      <c r="N861" s="58"/>
      <c r="O861" s="29"/>
      <c r="P861" s="70" t="str">
        <f t="shared" si="110"/>
        <v/>
      </c>
      <c r="Q861" s="27"/>
      <c r="R861" s="28"/>
      <c r="S861" s="58"/>
      <c r="T861" s="29"/>
      <c r="U861" s="50">
        <f t="shared" si="111"/>
        <v>849</v>
      </c>
      <c r="V861" s="72" t="str">
        <f t="shared" si="109"/>
        <v/>
      </c>
      <c r="W861" s="2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>
        <f t="shared" si="112"/>
        <v>849</v>
      </c>
      <c r="AJ861" s="58">
        <f t="shared" si="113"/>
        <v>0</v>
      </c>
      <c r="AK861" s="58"/>
      <c r="AL861" s="17"/>
      <c r="AM861" s="17"/>
      <c r="AN861" s="17"/>
    </row>
    <row r="862" spans="1:40" x14ac:dyDescent="0.15">
      <c r="A862" s="58"/>
      <c r="B862" s="29">
        <v>850</v>
      </c>
      <c r="C862" s="76"/>
      <c r="D862" s="27" t="s">
        <v>12</v>
      </c>
      <c r="E862" s="28"/>
      <c r="F862" s="58"/>
      <c r="G862" s="11" t="str">
        <f t="shared" si="107"/>
        <v/>
      </c>
      <c r="H862" s="57"/>
      <c r="I862" s="12" t="str">
        <f t="shared" si="106"/>
        <v/>
      </c>
      <c r="J862" s="56"/>
      <c r="K862" s="13" t="str">
        <f t="shared" si="108"/>
        <v/>
      </c>
      <c r="L862" s="28"/>
      <c r="M862" s="58"/>
      <c r="N862" s="58"/>
      <c r="O862" s="29"/>
      <c r="P862" s="70" t="str">
        <f t="shared" si="110"/>
        <v/>
      </c>
      <c r="Q862" s="27"/>
      <c r="R862" s="28"/>
      <c r="S862" s="58"/>
      <c r="T862" s="29"/>
      <c r="U862" s="50">
        <f t="shared" si="111"/>
        <v>850</v>
      </c>
      <c r="V862" s="72" t="str">
        <f t="shared" si="109"/>
        <v/>
      </c>
      <c r="W862" s="2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>
        <f t="shared" si="112"/>
        <v>850</v>
      </c>
      <c r="AJ862" s="58">
        <f t="shared" si="113"/>
        <v>0</v>
      </c>
      <c r="AK862" s="58"/>
      <c r="AL862" s="17"/>
      <c r="AM862" s="17"/>
      <c r="AN862" s="17"/>
    </row>
    <row r="863" spans="1:40" x14ac:dyDescent="0.15">
      <c r="A863" s="58"/>
      <c r="B863" s="29">
        <v>851</v>
      </c>
      <c r="C863" s="76"/>
      <c r="D863" s="27" t="s">
        <v>12</v>
      </c>
      <c r="E863" s="28"/>
      <c r="F863" s="58"/>
      <c r="G863" s="11" t="str">
        <f t="shared" si="107"/>
        <v/>
      </c>
      <c r="H863" s="57"/>
      <c r="I863" s="12" t="str">
        <f t="shared" si="106"/>
        <v/>
      </c>
      <c r="J863" s="56"/>
      <c r="K863" s="13" t="str">
        <f t="shared" si="108"/>
        <v/>
      </c>
      <c r="L863" s="28"/>
      <c r="M863" s="58"/>
      <c r="N863" s="58"/>
      <c r="O863" s="29"/>
      <c r="P863" s="70" t="str">
        <f t="shared" si="110"/>
        <v/>
      </c>
      <c r="Q863" s="27"/>
      <c r="R863" s="28"/>
      <c r="S863" s="58"/>
      <c r="T863" s="29"/>
      <c r="U863" s="50">
        <f t="shared" si="111"/>
        <v>851</v>
      </c>
      <c r="V863" s="72" t="str">
        <f t="shared" si="109"/>
        <v/>
      </c>
      <c r="W863" s="2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>
        <f t="shared" si="112"/>
        <v>851</v>
      </c>
      <c r="AJ863" s="58">
        <f t="shared" si="113"/>
        <v>0</v>
      </c>
      <c r="AK863" s="58"/>
      <c r="AL863" s="17"/>
      <c r="AM863" s="17"/>
      <c r="AN863" s="17"/>
    </row>
    <row r="864" spans="1:40" x14ac:dyDescent="0.15">
      <c r="A864" s="58"/>
      <c r="B864" s="29">
        <v>852</v>
      </c>
      <c r="C864" s="76"/>
      <c r="D864" s="27" t="s">
        <v>12</v>
      </c>
      <c r="E864" s="28"/>
      <c r="F864" s="58"/>
      <c r="G864" s="11" t="str">
        <f t="shared" si="107"/>
        <v/>
      </c>
      <c r="H864" s="57"/>
      <c r="I864" s="12" t="str">
        <f t="shared" si="106"/>
        <v/>
      </c>
      <c r="J864" s="56"/>
      <c r="K864" s="13" t="str">
        <f t="shared" si="108"/>
        <v/>
      </c>
      <c r="L864" s="28"/>
      <c r="M864" s="58"/>
      <c r="N864" s="58"/>
      <c r="O864" s="29"/>
      <c r="P864" s="70" t="str">
        <f t="shared" si="110"/>
        <v/>
      </c>
      <c r="Q864" s="27"/>
      <c r="R864" s="28"/>
      <c r="S864" s="58"/>
      <c r="T864" s="29"/>
      <c r="U864" s="50">
        <f t="shared" si="111"/>
        <v>852</v>
      </c>
      <c r="V864" s="72" t="str">
        <f t="shared" si="109"/>
        <v/>
      </c>
      <c r="W864" s="2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>
        <f t="shared" si="112"/>
        <v>852</v>
      </c>
      <c r="AJ864" s="58">
        <f t="shared" si="113"/>
        <v>0</v>
      </c>
      <c r="AK864" s="58"/>
      <c r="AL864" s="17"/>
      <c r="AM864" s="17"/>
      <c r="AN864" s="17"/>
    </row>
    <row r="865" spans="1:40" x14ac:dyDescent="0.15">
      <c r="A865" s="58"/>
      <c r="B865" s="29">
        <v>853</v>
      </c>
      <c r="C865" s="76"/>
      <c r="D865" s="27" t="s">
        <v>12</v>
      </c>
      <c r="E865" s="28"/>
      <c r="F865" s="58"/>
      <c r="G865" s="11" t="str">
        <f t="shared" si="107"/>
        <v/>
      </c>
      <c r="H865" s="57"/>
      <c r="I865" s="12" t="str">
        <f t="shared" si="106"/>
        <v/>
      </c>
      <c r="J865" s="56"/>
      <c r="K865" s="13" t="str">
        <f t="shared" si="108"/>
        <v/>
      </c>
      <c r="L865" s="28"/>
      <c r="M865" s="58"/>
      <c r="N865" s="58"/>
      <c r="O865" s="29"/>
      <c r="P865" s="70" t="str">
        <f t="shared" si="110"/>
        <v/>
      </c>
      <c r="Q865" s="27"/>
      <c r="R865" s="28"/>
      <c r="S865" s="58"/>
      <c r="T865" s="29"/>
      <c r="U865" s="50">
        <f t="shared" si="111"/>
        <v>853</v>
      </c>
      <c r="V865" s="72" t="str">
        <f t="shared" si="109"/>
        <v/>
      </c>
      <c r="W865" s="2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>
        <f t="shared" si="112"/>
        <v>853</v>
      </c>
      <c r="AJ865" s="58">
        <f t="shared" si="113"/>
        <v>0</v>
      </c>
      <c r="AK865" s="58"/>
      <c r="AL865" s="17"/>
      <c r="AM865" s="17"/>
      <c r="AN865" s="17"/>
    </row>
    <row r="866" spans="1:40" x14ac:dyDescent="0.15">
      <c r="A866" s="58"/>
      <c r="B866" s="29">
        <v>854</v>
      </c>
      <c r="C866" s="76"/>
      <c r="D866" s="27" t="s">
        <v>12</v>
      </c>
      <c r="E866" s="28"/>
      <c r="F866" s="58"/>
      <c r="G866" s="11" t="str">
        <f t="shared" si="107"/>
        <v/>
      </c>
      <c r="H866" s="57"/>
      <c r="I866" s="12" t="str">
        <f t="shared" si="106"/>
        <v/>
      </c>
      <c r="J866" s="56"/>
      <c r="K866" s="13" t="str">
        <f t="shared" si="108"/>
        <v/>
      </c>
      <c r="L866" s="28"/>
      <c r="M866" s="58"/>
      <c r="N866" s="58"/>
      <c r="O866" s="29"/>
      <c r="P866" s="70" t="str">
        <f t="shared" si="110"/>
        <v/>
      </c>
      <c r="Q866" s="27"/>
      <c r="R866" s="28"/>
      <c r="S866" s="58"/>
      <c r="T866" s="29"/>
      <c r="U866" s="50">
        <f t="shared" si="111"/>
        <v>854</v>
      </c>
      <c r="V866" s="72" t="str">
        <f t="shared" si="109"/>
        <v/>
      </c>
      <c r="W866" s="2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>
        <f t="shared" si="112"/>
        <v>854</v>
      </c>
      <c r="AJ866" s="58">
        <f t="shared" si="113"/>
        <v>0</v>
      </c>
      <c r="AK866" s="58"/>
      <c r="AL866" s="17"/>
      <c r="AM866" s="17"/>
      <c r="AN866" s="17"/>
    </row>
    <row r="867" spans="1:40" x14ac:dyDescent="0.15">
      <c r="A867" s="58"/>
      <c r="B867" s="29">
        <v>855</v>
      </c>
      <c r="C867" s="76"/>
      <c r="D867" s="27" t="s">
        <v>12</v>
      </c>
      <c r="E867" s="28"/>
      <c r="F867" s="58"/>
      <c r="G867" s="11" t="str">
        <f t="shared" si="107"/>
        <v/>
      </c>
      <c r="H867" s="57"/>
      <c r="I867" s="12" t="str">
        <f t="shared" si="106"/>
        <v/>
      </c>
      <c r="J867" s="56"/>
      <c r="K867" s="13" t="str">
        <f t="shared" si="108"/>
        <v/>
      </c>
      <c r="L867" s="28"/>
      <c r="M867" s="58"/>
      <c r="N867" s="58"/>
      <c r="O867" s="29"/>
      <c r="P867" s="70" t="str">
        <f t="shared" si="110"/>
        <v/>
      </c>
      <c r="Q867" s="27"/>
      <c r="R867" s="28"/>
      <c r="S867" s="58"/>
      <c r="T867" s="29"/>
      <c r="U867" s="50">
        <f t="shared" si="111"/>
        <v>855</v>
      </c>
      <c r="V867" s="72" t="str">
        <f t="shared" si="109"/>
        <v/>
      </c>
      <c r="W867" s="2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>
        <f t="shared" si="112"/>
        <v>855</v>
      </c>
      <c r="AJ867" s="58">
        <f t="shared" si="113"/>
        <v>0</v>
      </c>
      <c r="AK867" s="58"/>
      <c r="AL867" s="17"/>
      <c r="AM867" s="17"/>
      <c r="AN867" s="17"/>
    </row>
    <row r="868" spans="1:40" x14ac:dyDescent="0.15">
      <c r="A868" s="58"/>
      <c r="B868" s="29">
        <v>856</v>
      </c>
      <c r="C868" s="76"/>
      <c r="D868" s="27" t="s">
        <v>12</v>
      </c>
      <c r="E868" s="28"/>
      <c r="F868" s="58"/>
      <c r="G868" s="11" t="str">
        <f t="shared" si="107"/>
        <v/>
      </c>
      <c r="H868" s="57"/>
      <c r="I868" s="12" t="str">
        <f t="shared" si="106"/>
        <v/>
      </c>
      <c r="J868" s="56"/>
      <c r="K868" s="13" t="str">
        <f t="shared" si="108"/>
        <v/>
      </c>
      <c r="L868" s="28"/>
      <c r="M868" s="58"/>
      <c r="N868" s="58"/>
      <c r="O868" s="29"/>
      <c r="P868" s="70" t="str">
        <f t="shared" si="110"/>
        <v/>
      </c>
      <c r="Q868" s="27"/>
      <c r="R868" s="28"/>
      <c r="S868" s="58"/>
      <c r="T868" s="29"/>
      <c r="U868" s="50">
        <f t="shared" si="111"/>
        <v>856</v>
      </c>
      <c r="V868" s="72" t="str">
        <f t="shared" si="109"/>
        <v/>
      </c>
      <c r="W868" s="2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>
        <f t="shared" si="112"/>
        <v>856</v>
      </c>
      <c r="AJ868" s="58">
        <f t="shared" si="113"/>
        <v>0</v>
      </c>
      <c r="AK868" s="58"/>
      <c r="AL868" s="17"/>
      <c r="AM868" s="17"/>
      <c r="AN868" s="17"/>
    </row>
    <row r="869" spans="1:40" x14ac:dyDescent="0.15">
      <c r="A869" s="58"/>
      <c r="B869" s="29">
        <v>857</v>
      </c>
      <c r="C869" s="76"/>
      <c r="D869" s="27" t="s">
        <v>12</v>
      </c>
      <c r="E869" s="28"/>
      <c r="F869" s="58"/>
      <c r="G869" s="11" t="str">
        <f t="shared" si="107"/>
        <v/>
      </c>
      <c r="H869" s="57"/>
      <c r="I869" s="12" t="str">
        <f t="shared" si="106"/>
        <v/>
      </c>
      <c r="J869" s="56"/>
      <c r="K869" s="13" t="str">
        <f t="shared" si="108"/>
        <v/>
      </c>
      <c r="L869" s="28"/>
      <c r="M869" s="58"/>
      <c r="N869" s="58"/>
      <c r="O869" s="29"/>
      <c r="P869" s="70" t="str">
        <f t="shared" si="110"/>
        <v/>
      </c>
      <c r="Q869" s="27"/>
      <c r="R869" s="28"/>
      <c r="S869" s="58"/>
      <c r="T869" s="29"/>
      <c r="U869" s="50">
        <f t="shared" si="111"/>
        <v>857</v>
      </c>
      <c r="V869" s="72" t="str">
        <f t="shared" si="109"/>
        <v/>
      </c>
      <c r="W869" s="2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>
        <f t="shared" si="112"/>
        <v>857</v>
      </c>
      <c r="AJ869" s="58">
        <f t="shared" si="113"/>
        <v>0</v>
      </c>
      <c r="AK869" s="58"/>
      <c r="AL869" s="17"/>
      <c r="AM869" s="17"/>
      <c r="AN869" s="17"/>
    </row>
    <row r="870" spans="1:40" x14ac:dyDescent="0.15">
      <c r="A870" s="58"/>
      <c r="B870" s="29">
        <v>858</v>
      </c>
      <c r="C870" s="76"/>
      <c r="D870" s="27" t="s">
        <v>12</v>
      </c>
      <c r="E870" s="28"/>
      <c r="F870" s="58"/>
      <c r="G870" s="11" t="str">
        <f t="shared" si="107"/>
        <v/>
      </c>
      <c r="H870" s="57"/>
      <c r="I870" s="12" t="str">
        <f t="shared" si="106"/>
        <v/>
      </c>
      <c r="J870" s="56"/>
      <c r="K870" s="13" t="str">
        <f t="shared" si="108"/>
        <v/>
      </c>
      <c r="L870" s="28"/>
      <c r="M870" s="58"/>
      <c r="N870" s="58"/>
      <c r="O870" s="29"/>
      <c r="P870" s="70" t="str">
        <f t="shared" si="110"/>
        <v/>
      </c>
      <c r="Q870" s="27"/>
      <c r="R870" s="28"/>
      <c r="S870" s="58"/>
      <c r="T870" s="29"/>
      <c r="U870" s="50">
        <f t="shared" si="111"/>
        <v>858</v>
      </c>
      <c r="V870" s="72" t="str">
        <f t="shared" si="109"/>
        <v/>
      </c>
      <c r="W870" s="2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>
        <f t="shared" si="112"/>
        <v>858</v>
      </c>
      <c r="AJ870" s="58">
        <f t="shared" si="113"/>
        <v>0</v>
      </c>
      <c r="AK870" s="58"/>
      <c r="AL870" s="17"/>
      <c r="AM870" s="17"/>
      <c r="AN870" s="17"/>
    </row>
    <row r="871" spans="1:40" x14ac:dyDescent="0.15">
      <c r="A871" s="58"/>
      <c r="B871" s="29">
        <v>859</v>
      </c>
      <c r="C871" s="76"/>
      <c r="D871" s="27" t="s">
        <v>12</v>
      </c>
      <c r="E871" s="28"/>
      <c r="F871" s="58"/>
      <c r="G871" s="11" t="str">
        <f t="shared" si="107"/>
        <v/>
      </c>
      <c r="H871" s="57"/>
      <c r="I871" s="12" t="str">
        <f t="shared" si="106"/>
        <v/>
      </c>
      <c r="J871" s="56"/>
      <c r="K871" s="13" t="str">
        <f t="shared" si="108"/>
        <v/>
      </c>
      <c r="L871" s="28"/>
      <c r="M871" s="58"/>
      <c r="N871" s="58"/>
      <c r="O871" s="29"/>
      <c r="P871" s="70" t="str">
        <f t="shared" si="110"/>
        <v/>
      </c>
      <c r="Q871" s="27"/>
      <c r="R871" s="28"/>
      <c r="S871" s="58"/>
      <c r="T871" s="29"/>
      <c r="U871" s="50">
        <f t="shared" si="111"/>
        <v>859</v>
      </c>
      <c r="V871" s="72" t="str">
        <f t="shared" si="109"/>
        <v/>
      </c>
      <c r="W871" s="2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>
        <f t="shared" si="112"/>
        <v>859</v>
      </c>
      <c r="AJ871" s="58">
        <f t="shared" si="113"/>
        <v>0</v>
      </c>
      <c r="AK871" s="58"/>
      <c r="AL871" s="17"/>
      <c r="AM871" s="17"/>
      <c r="AN871" s="17"/>
    </row>
    <row r="872" spans="1:40" x14ac:dyDescent="0.15">
      <c r="A872" s="58"/>
      <c r="B872" s="29">
        <v>860</v>
      </c>
      <c r="C872" s="76"/>
      <c r="D872" s="27" t="s">
        <v>12</v>
      </c>
      <c r="E872" s="28"/>
      <c r="F872" s="58"/>
      <c r="G872" s="11" t="str">
        <f t="shared" si="107"/>
        <v/>
      </c>
      <c r="H872" s="57"/>
      <c r="I872" s="12" t="str">
        <f t="shared" si="106"/>
        <v/>
      </c>
      <c r="J872" s="56"/>
      <c r="K872" s="13" t="str">
        <f t="shared" si="108"/>
        <v/>
      </c>
      <c r="L872" s="28"/>
      <c r="M872" s="58"/>
      <c r="N872" s="58"/>
      <c r="O872" s="29"/>
      <c r="P872" s="70" t="str">
        <f t="shared" si="110"/>
        <v/>
      </c>
      <c r="Q872" s="27"/>
      <c r="R872" s="28"/>
      <c r="S872" s="58"/>
      <c r="T872" s="29"/>
      <c r="U872" s="50">
        <f t="shared" si="111"/>
        <v>860</v>
      </c>
      <c r="V872" s="72" t="str">
        <f t="shared" si="109"/>
        <v/>
      </c>
      <c r="W872" s="2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>
        <f t="shared" si="112"/>
        <v>860</v>
      </c>
      <c r="AJ872" s="58">
        <f t="shared" si="113"/>
        <v>0</v>
      </c>
      <c r="AK872" s="58"/>
      <c r="AL872" s="17"/>
      <c r="AM872" s="17"/>
      <c r="AN872" s="17"/>
    </row>
    <row r="873" spans="1:40" x14ac:dyDescent="0.15">
      <c r="A873" s="58"/>
      <c r="B873" s="29">
        <v>861</v>
      </c>
      <c r="C873" s="76"/>
      <c r="D873" s="27" t="s">
        <v>12</v>
      </c>
      <c r="E873" s="28"/>
      <c r="F873" s="58"/>
      <c r="G873" s="11" t="str">
        <f t="shared" si="107"/>
        <v/>
      </c>
      <c r="H873" s="57"/>
      <c r="I873" s="12" t="str">
        <f t="shared" si="106"/>
        <v/>
      </c>
      <c r="J873" s="56"/>
      <c r="K873" s="13" t="str">
        <f t="shared" si="108"/>
        <v/>
      </c>
      <c r="L873" s="28"/>
      <c r="M873" s="58"/>
      <c r="N873" s="58"/>
      <c r="O873" s="29"/>
      <c r="P873" s="70" t="str">
        <f t="shared" si="110"/>
        <v/>
      </c>
      <c r="Q873" s="27"/>
      <c r="R873" s="28"/>
      <c r="S873" s="58"/>
      <c r="T873" s="29"/>
      <c r="U873" s="50">
        <f t="shared" si="111"/>
        <v>861</v>
      </c>
      <c r="V873" s="72" t="str">
        <f t="shared" si="109"/>
        <v/>
      </c>
      <c r="W873" s="2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>
        <f t="shared" si="112"/>
        <v>861</v>
      </c>
      <c r="AJ873" s="58">
        <f t="shared" si="113"/>
        <v>0</v>
      </c>
      <c r="AK873" s="58"/>
      <c r="AL873" s="17"/>
      <c r="AM873" s="17"/>
      <c r="AN873" s="17"/>
    </row>
    <row r="874" spans="1:40" x14ac:dyDescent="0.15">
      <c r="A874" s="58"/>
      <c r="B874" s="29">
        <v>862</v>
      </c>
      <c r="C874" s="76"/>
      <c r="D874" s="27" t="s">
        <v>12</v>
      </c>
      <c r="E874" s="28"/>
      <c r="F874" s="58"/>
      <c r="G874" s="11" t="str">
        <f t="shared" si="107"/>
        <v/>
      </c>
      <c r="H874" s="57"/>
      <c r="I874" s="12" t="str">
        <f t="shared" si="106"/>
        <v/>
      </c>
      <c r="J874" s="56"/>
      <c r="K874" s="13" t="str">
        <f t="shared" si="108"/>
        <v/>
      </c>
      <c r="L874" s="28"/>
      <c r="M874" s="58"/>
      <c r="N874" s="58"/>
      <c r="O874" s="29"/>
      <c r="P874" s="70" t="str">
        <f t="shared" si="110"/>
        <v/>
      </c>
      <c r="Q874" s="27"/>
      <c r="R874" s="28"/>
      <c r="S874" s="58"/>
      <c r="T874" s="29"/>
      <c r="U874" s="50">
        <f t="shared" si="111"/>
        <v>862</v>
      </c>
      <c r="V874" s="72" t="str">
        <f t="shared" si="109"/>
        <v/>
      </c>
      <c r="W874" s="2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>
        <f t="shared" si="112"/>
        <v>862</v>
      </c>
      <c r="AJ874" s="58">
        <f t="shared" si="113"/>
        <v>0</v>
      </c>
      <c r="AK874" s="58"/>
      <c r="AL874" s="17"/>
      <c r="AM874" s="17"/>
      <c r="AN874" s="17"/>
    </row>
    <row r="875" spans="1:40" x14ac:dyDescent="0.15">
      <c r="A875" s="58"/>
      <c r="B875" s="29">
        <v>863</v>
      </c>
      <c r="C875" s="76"/>
      <c r="D875" s="27" t="s">
        <v>12</v>
      </c>
      <c r="E875" s="28"/>
      <c r="F875" s="58"/>
      <c r="G875" s="11" t="str">
        <f t="shared" si="107"/>
        <v/>
      </c>
      <c r="H875" s="57"/>
      <c r="I875" s="12" t="str">
        <f t="shared" si="106"/>
        <v/>
      </c>
      <c r="J875" s="56"/>
      <c r="K875" s="13" t="str">
        <f t="shared" si="108"/>
        <v/>
      </c>
      <c r="L875" s="28"/>
      <c r="M875" s="58"/>
      <c r="N875" s="58"/>
      <c r="O875" s="29"/>
      <c r="P875" s="70" t="str">
        <f t="shared" si="110"/>
        <v/>
      </c>
      <c r="Q875" s="27"/>
      <c r="R875" s="28"/>
      <c r="S875" s="58"/>
      <c r="T875" s="29"/>
      <c r="U875" s="50">
        <f t="shared" si="111"/>
        <v>863</v>
      </c>
      <c r="V875" s="72" t="str">
        <f t="shared" si="109"/>
        <v/>
      </c>
      <c r="W875" s="2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>
        <f t="shared" si="112"/>
        <v>863</v>
      </c>
      <c r="AJ875" s="58">
        <f t="shared" si="113"/>
        <v>0</v>
      </c>
      <c r="AK875" s="58"/>
      <c r="AL875" s="17"/>
      <c r="AM875" s="17"/>
      <c r="AN875" s="17"/>
    </row>
    <row r="876" spans="1:40" x14ac:dyDescent="0.15">
      <c r="A876" s="58"/>
      <c r="B876" s="29">
        <v>864</v>
      </c>
      <c r="C876" s="76"/>
      <c r="D876" s="27" t="s">
        <v>12</v>
      </c>
      <c r="E876" s="28"/>
      <c r="F876" s="58"/>
      <c r="G876" s="11" t="str">
        <f t="shared" si="107"/>
        <v/>
      </c>
      <c r="H876" s="57"/>
      <c r="I876" s="12" t="str">
        <f t="shared" si="106"/>
        <v/>
      </c>
      <c r="J876" s="56"/>
      <c r="K876" s="13" t="str">
        <f t="shared" si="108"/>
        <v/>
      </c>
      <c r="L876" s="28"/>
      <c r="M876" s="58"/>
      <c r="N876" s="58"/>
      <c r="O876" s="29"/>
      <c r="P876" s="70" t="str">
        <f t="shared" si="110"/>
        <v/>
      </c>
      <c r="Q876" s="27"/>
      <c r="R876" s="28"/>
      <c r="S876" s="58"/>
      <c r="T876" s="29"/>
      <c r="U876" s="50">
        <f t="shared" si="111"/>
        <v>864</v>
      </c>
      <c r="V876" s="72" t="str">
        <f t="shared" si="109"/>
        <v/>
      </c>
      <c r="W876" s="2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>
        <f t="shared" si="112"/>
        <v>864</v>
      </c>
      <c r="AJ876" s="58">
        <f t="shared" si="113"/>
        <v>0</v>
      </c>
      <c r="AK876" s="58"/>
      <c r="AL876" s="17"/>
      <c r="AM876" s="17"/>
      <c r="AN876" s="17"/>
    </row>
    <row r="877" spans="1:40" x14ac:dyDescent="0.15">
      <c r="A877" s="58"/>
      <c r="B877" s="29">
        <v>865</v>
      </c>
      <c r="C877" s="76"/>
      <c r="D877" s="27" t="s">
        <v>12</v>
      </c>
      <c r="E877" s="28"/>
      <c r="F877" s="58"/>
      <c r="G877" s="11" t="str">
        <f t="shared" si="107"/>
        <v/>
      </c>
      <c r="H877" s="57"/>
      <c r="I877" s="12" t="str">
        <f t="shared" si="106"/>
        <v/>
      </c>
      <c r="J877" s="56"/>
      <c r="K877" s="13" t="str">
        <f t="shared" si="108"/>
        <v/>
      </c>
      <c r="L877" s="28"/>
      <c r="M877" s="58"/>
      <c r="N877" s="58"/>
      <c r="O877" s="29"/>
      <c r="P877" s="70" t="str">
        <f t="shared" si="110"/>
        <v/>
      </c>
      <c r="Q877" s="27"/>
      <c r="R877" s="28"/>
      <c r="S877" s="58"/>
      <c r="T877" s="29"/>
      <c r="U877" s="50">
        <f t="shared" si="111"/>
        <v>865</v>
      </c>
      <c r="V877" s="72" t="str">
        <f t="shared" si="109"/>
        <v/>
      </c>
      <c r="W877" s="2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>
        <f t="shared" si="112"/>
        <v>865</v>
      </c>
      <c r="AJ877" s="58">
        <f t="shared" si="113"/>
        <v>0</v>
      </c>
      <c r="AK877" s="58"/>
      <c r="AL877" s="17"/>
      <c r="AM877" s="17"/>
      <c r="AN877" s="17"/>
    </row>
    <row r="878" spans="1:40" x14ac:dyDescent="0.15">
      <c r="A878" s="58"/>
      <c r="B878" s="29">
        <v>866</v>
      </c>
      <c r="C878" s="76"/>
      <c r="D878" s="27" t="s">
        <v>12</v>
      </c>
      <c r="E878" s="28"/>
      <c r="F878" s="58"/>
      <c r="G878" s="11" t="str">
        <f t="shared" si="107"/>
        <v/>
      </c>
      <c r="H878" s="57"/>
      <c r="I878" s="12" t="str">
        <f t="shared" si="106"/>
        <v/>
      </c>
      <c r="J878" s="56"/>
      <c r="K878" s="13" t="str">
        <f t="shared" si="108"/>
        <v/>
      </c>
      <c r="L878" s="28"/>
      <c r="M878" s="58"/>
      <c r="N878" s="58"/>
      <c r="O878" s="29"/>
      <c r="P878" s="70" t="str">
        <f t="shared" si="110"/>
        <v/>
      </c>
      <c r="Q878" s="27"/>
      <c r="R878" s="28"/>
      <c r="S878" s="58"/>
      <c r="T878" s="29"/>
      <c r="U878" s="50">
        <f t="shared" si="111"/>
        <v>866</v>
      </c>
      <c r="V878" s="72" t="str">
        <f t="shared" si="109"/>
        <v/>
      </c>
      <c r="W878" s="2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>
        <f t="shared" si="112"/>
        <v>866</v>
      </c>
      <c r="AJ878" s="58">
        <f t="shared" si="113"/>
        <v>0</v>
      </c>
      <c r="AK878" s="58"/>
      <c r="AL878" s="17"/>
      <c r="AM878" s="17"/>
      <c r="AN878" s="17"/>
    </row>
    <row r="879" spans="1:40" x14ac:dyDescent="0.15">
      <c r="A879" s="58"/>
      <c r="B879" s="29">
        <v>867</v>
      </c>
      <c r="C879" s="76"/>
      <c r="D879" s="27" t="s">
        <v>12</v>
      </c>
      <c r="E879" s="28"/>
      <c r="F879" s="58"/>
      <c r="G879" s="11" t="str">
        <f t="shared" si="107"/>
        <v/>
      </c>
      <c r="H879" s="57"/>
      <c r="I879" s="12" t="str">
        <f t="shared" si="106"/>
        <v/>
      </c>
      <c r="J879" s="56"/>
      <c r="K879" s="13" t="str">
        <f t="shared" si="108"/>
        <v/>
      </c>
      <c r="L879" s="28"/>
      <c r="M879" s="58"/>
      <c r="N879" s="58"/>
      <c r="O879" s="29"/>
      <c r="P879" s="70" t="str">
        <f t="shared" si="110"/>
        <v/>
      </c>
      <c r="Q879" s="27"/>
      <c r="R879" s="28"/>
      <c r="S879" s="58"/>
      <c r="T879" s="29"/>
      <c r="U879" s="50">
        <f t="shared" si="111"/>
        <v>867</v>
      </c>
      <c r="V879" s="72" t="str">
        <f t="shared" si="109"/>
        <v/>
      </c>
      <c r="W879" s="2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>
        <f t="shared" si="112"/>
        <v>867</v>
      </c>
      <c r="AJ879" s="58">
        <f t="shared" si="113"/>
        <v>0</v>
      </c>
      <c r="AK879" s="58"/>
      <c r="AL879" s="17"/>
      <c r="AM879" s="17"/>
      <c r="AN879" s="17"/>
    </row>
    <row r="880" spans="1:40" x14ac:dyDescent="0.15">
      <c r="A880" s="58"/>
      <c r="B880" s="29">
        <v>868</v>
      </c>
      <c r="C880" s="76"/>
      <c r="D880" s="27" t="s">
        <v>12</v>
      </c>
      <c r="E880" s="28"/>
      <c r="F880" s="58"/>
      <c r="G880" s="11" t="str">
        <f t="shared" si="107"/>
        <v/>
      </c>
      <c r="H880" s="57"/>
      <c r="I880" s="12" t="str">
        <f t="shared" si="106"/>
        <v/>
      </c>
      <c r="J880" s="56"/>
      <c r="K880" s="13" t="str">
        <f t="shared" si="108"/>
        <v/>
      </c>
      <c r="L880" s="28"/>
      <c r="M880" s="58"/>
      <c r="N880" s="58"/>
      <c r="O880" s="29"/>
      <c r="P880" s="70" t="str">
        <f t="shared" si="110"/>
        <v/>
      </c>
      <c r="Q880" s="27"/>
      <c r="R880" s="28"/>
      <c r="S880" s="58"/>
      <c r="T880" s="29"/>
      <c r="U880" s="50">
        <f t="shared" si="111"/>
        <v>868</v>
      </c>
      <c r="V880" s="72" t="str">
        <f t="shared" si="109"/>
        <v/>
      </c>
      <c r="W880" s="2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>
        <f t="shared" si="112"/>
        <v>868</v>
      </c>
      <c r="AJ880" s="58">
        <f t="shared" si="113"/>
        <v>0</v>
      </c>
      <c r="AK880" s="58"/>
      <c r="AL880" s="17"/>
      <c r="AM880" s="17"/>
      <c r="AN880" s="17"/>
    </row>
    <row r="881" spans="1:40" x14ac:dyDescent="0.15">
      <c r="A881" s="58"/>
      <c r="B881" s="29">
        <v>869</v>
      </c>
      <c r="C881" s="76"/>
      <c r="D881" s="27" t="s">
        <v>12</v>
      </c>
      <c r="E881" s="28"/>
      <c r="F881" s="58"/>
      <c r="G881" s="11" t="str">
        <f t="shared" si="107"/>
        <v/>
      </c>
      <c r="H881" s="57"/>
      <c r="I881" s="12" t="str">
        <f t="shared" si="106"/>
        <v/>
      </c>
      <c r="J881" s="56"/>
      <c r="K881" s="13" t="str">
        <f t="shared" si="108"/>
        <v/>
      </c>
      <c r="L881" s="28"/>
      <c r="M881" s="58"/>
      <c r="N881" s="58"/>
      <c r="O881" s="29"/>
      <c r="P881" s="70" t="str">
        <f t="shared" si="110"/>
        <v/>
      </c>
      <c r="Q881" s="27"/>
      <c r="R881" s="28"/>
      <c r="S881" s="58"/>
      <c r="T881" s="29"/>
      <c r="U881" s="50">
        <f t="shared" si="111"/>
        <v>869</v>
      </c>
      <c r="V881" s="72" t="str">
        <f t="shared" si="109"/>
        <v/>
      </c>
      <c r="W881" s="2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>
        <f t="shared" si="112"/>
        <v>869</v>
      </c>
      <c r="AJ881" s="58">
        <f t="shared" si="113"/>
        <v>0</v>
      </c>
      <c r="AK881" s="58"/>
      <c r="AL881" s="17"/>
      <c r="AM881" s="17"/>
      <c r="AN881" s="17"/>
    </row>
    <row r="882" spans="1:40" x14ac:dyDescent="0.15">
      <c r="A882" s="58"/>
      <c r="B882" s="29">
        <v>870</v>
      </c>
      <c r="C882" s="76"/>
      <c r="D882" s="27" t="s">
        <v>12</v>
      </c>
      <c r="E882" s="28"/>
      <c r="F882" s="58"/>
      <c r="G882" s="11" t="str">
        <f t="shared" si="107"/>
        <v/>
      </c>
      <c r="H882" s="57"/>
      <c r="I882" s="12" t="str">
        <f t="shared" si="106"/>
        <v/>
      </c>
      <c r="J882" s="56"/>
      <c r="K882" s="13" t="str">
        <f t="shared" si="108"/>
        <v/>
      </c>
      <c r="L882" s="28"/>
      <c r="M882" s="58"/>
      <c r="N882" s="58"/>
      <c r="O882" s="29"/>
      <c r="P882" s="70" t="str">
        <f t="shared" si="110"/>
        <v/>
      </c>
      <c r="Q882" s="27"/>
      <c r="R882" s="28"/>
      <c r="S882" s="58"/>
      <c r="T882" s="29"/>
      <c r="U882" s="50">
        <f t="shared" si="111"/>
        <v>870</v>
      </c>
      <c r="V882" s="72" t="str">
        <f t="shared" si="109"/>
        <v/>
      </c>
      <c r="W882" s="2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>
        <f t="shared" si="112"/>
        <v>870</v>
      </c>
      <c r="AJ882" s="58">
        <f t="shared" si="113"/>
        <v>0</v>
      </c>
      <c r="AK882" s="58"/>
      <c r="AL882" s="17"/>
      <c r="AM882" s="17"/>
      <c r="AN882" s="17"/>
    </row>
    <row r="883" spans="1:40" x14ac:dyDescent="0.15">
      <c r="A883" s="58"/>
      <c r="B883" s="29">
        <v>871</v>
      </c>
      <c r="C883" s="76"/>
      <c r="D883" s="27" t="s">
        <v>12</v>
      </c>
      <c r="E883" s="28"/>
      <c r="F883" s="58"/>
      <c r="G883" s="11" t="str">
        <f t="shared" si="107"/>
        <v/>
      </c>
      <c r="H883" s="57"/>
      <c r="I883" s="12" t="str">
        <f t="shared" si="106"/>
        <v/>
      </c>
      <c r="J883" s="56"/>
      <c r="K883" s="13" t="str">
        <f t="shared" si="108"/>
        <v/>
      </c>
      <c r="L883" s="28"/>
      <c r="M883" s="58"/>
      <c r="N883" s="58"/>
      <c r="O883" s="29"/>
      <c r="P883" s="70" t="str">
        <f t="shared" si="110"/>
        <v/>
      </c>
      <c r="Q883" s="27"/>
      <c r="R883" s="28"/>
      <c r="S883" s="58"/>
      <c r="T883" s="29"/>
      <c r="U883" s="50">
        <f t="shared" si="111"/>
        <v>871</v>
      </c>
      <c r="V883" s="72" t="str">
        <f t="shared" si="109"/>
        <v/>
      </c>
      <c r="W883" s="2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>
        <f t="shared" si="112"/>
        <v>871</v>
      </c>
      <c r="AJ883" s="58">
        <f t="shared" si="113"/>
        <v>0</v>
      </c>
      <c r="AK883" s="58"/>
      <c r="AL883" s="17"/>
      <c r="AM883" s="17"/>
      <c r="AN883" s="17"/>
    </row>
    <row r="884" spans="1:40" x14ac:dyDescent="0.15">
      <c r="A884" s="58"/>
      <c r="B884" s="29">
        <v>872</v>
      </c>
      <c r="C884" s="76"/>
      <c r="D884" s="27" t="s">
        <v>12</v>
      </c>
      <c r="E884" s="28"/>
      <c r="F884" s="58"/>
      <c r="G884" s="11" t="str">
        <f t="shared" si="107"/>
        <v/>
      </c>
      <c r="H884" s="57"/>
      <c r="I884" s="12" t="str">
        <f t="shared" si="106"/>
        <v/>
      </c>
      <c r="J884" s="56"/>
      <c r="K884" s="13" t="str">
        <f t="shared" si="108"/>
        <v/>
      </c>
      <c r="L884" s="28"/>
      <c r="M884" s="58"/>
      <c r="N884" s="58"/>
      <c r="O884" s="29"/>
      <c r="P884" s="70" t="str">
        <f t="shared" si="110"/>
        <v/>
      </c>
      <c r="Q884" s="27"/>
      <c r="R884" s="28"/>
      <c r="S884" s="58"/>
      <c r="T884" s="29"/>
      <c r="U884" s="50">
        <f t="shared" si="111"/>
        <v>872</v>
      </c>
      <c r="V884" s="72" t="str">
        <f t="shared" si="109"/>
        <v/>
      </c>
      <c r="W884" s="2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>
        <f t="shared" si="112"/>
        <v>872</v>
      </c>
      <c r="AJ884" s="58">
        <f t="shared" si="113"/>
        <v>0</v>
      </c>
      <c r="AK884" s="58"/>
      <c r="AL884" s="17"/>
      <c r="AM884" s="17"/>
      <c r="AN884" s="17"/>
    </row>
    <row r="885" spans="1:40" x14ac:dyDescent="0.15">
      <c r="A885" s="58"/>
      <c r="B885" s="29">
        <v>873</v>
      </c>
      <c r="C885" s="76"/>
      <c r="D885" s="27" t="s">
        <v>12</v>
      </c>
      <c r="E885" s="28"/>
      <c r="F885" s="58"/>
      <c r="G885" s="11" t="str">
        <f t="shared" si="107"/>
        <v/>
      </c>
      <c r="H885" s="57"/>
      <c r="I885" s="12" t="str">
        <f t="shared" si="106"/>
        <v/>
      </c>
      <c r="J885" s="56"/>
      <c r="K885" s="13" t="str">
        <f t="shared" si="108"/>
        <v/>
      </c>
      <c r="L885" s="28"/>
      <c r="M885" s="58"/>
      <c r="N885" s="58"/>
      <c r="O885" s="29"/>
      <c r="P885" s="70" t="str">
        <f t="shared" si="110"/>
        <v/>
      </c>
      <c r="Q885" s="27"/>
      <c r="R885" s="28"/>
      <c r="S885" s="58"/>
      <c r="T885" s="29"/>
      <c r="U885" s="50">
        <f t="shared" si="111"/>
        <v>873</v>
      </c>
      <c r="V885" s="72" t="str">
        <f t="shared" si="109"/>
        <v/>
      </c>
      <c r="W885" s="2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>
        <f t="shared" si="112"/>
        <v>873</v>
      </c>
      <c r="AJ885" s="58">
        <f t="shared" si="113"/>
        <v>0</v>
      </c>
      <c r="AK885" s="58"/>
      <c r="AL885" s="17"/>
      <c r="AM885" s="17"/>
      <c r="AN885" s="17"/>
    </row>
    <row r="886" spans="1:40" x14ac:dyDescent="0.15">
      <c r="A886" s="58"/>
      <c r="B886" s="29">
        <v>874</v>
      </c>
      <c r="C886" s="76"/>
      <c r="D886" s="27" t="s">
        <v>12</v>
      </c>
      <c r="E886" s="28"/>
      <c r="F886" s="58"/>
      <c r="G886" s="11" t="str">
        <f t="shared" si="107"/>
        <v/>
      </c>
      <c r="H886" s="57"/>
      <c r="I886" s="12" t="str">
        <f t="shared" si="106"/>
        <v/>
      </c>
      <c r="J886" s="56"/>
      <c r="K886" s="13" t="str">
        <f t="shared" si="108"/>
        <v/>
      </c>
      <c r="L886" s="28"/>
      <c r="M886" s="58"/>
      <c r="N886" s="58"/>
      <c r="O886" s="29"/>
      <c r="P886" s="70" t="str">
        <f t="shared" si="110"/>
        <v/>
      </c>
      <c r="Q886" s="27"/>
      <c r="R886" s="28"/>
      <c r="S886" s="58"/>
      <c r="T886" s="29"/>
      <c r="U886" s="50">
        <f t="shared" si="111"/>
        <v>874</v>
      </c>
      <c r="V886" s="72" t="str">
        <f t="shared" si="109"/>
        <v/>
      </c>
      <c r="W886" s="2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>
        <f t="shared" si="112"/>
        <v>874</v>
      </c>
      <c r="AJ886" s="58">
        <f t="shared" si="113"/>
        <v>0</v>
      </c>
      <c r="AK886" s="58"/>
      <c r="AL886" s="17"/>
      <c r="AM886" s="17"/>
      <c r="AN886" s="17"/>
    </row>
    <row r="887" spans="1:40" x14ac:dyDescent="0.15">
      <c r="A887" s="58"/>
      <c r="B887" s="29">
        <v>875</v>
      </c>
      <c r="C887" s="76"/>
      <c r="D887" s="27" t="s">
        <v>12</v>
      </c>
      <c r="E887" s="28"/>
      <c r="F887" s="58"/>
      <c r="G887" s="11" t="str">
        <f t="shared" si="107"/>
        <v/>
      </c>
      <c r="H887" s="57"/>
      <c r="I887" s="12" t="str">
        <f t="shared" si="106"/>
        <v/>
      </c>
      <c r="J887" s="56"/>
      <c r="K887" s="13" t="str">
        <f t="shared" si="108"/>
        <v/>
      </c>
      <c r="L887" s="28"/>
      <c r="M887" s="58"/>
      <c r="N887" s="58"/>
      <c r="O887" s="29"/>
      <c r="P887" s="70" t="str">
        <f t="shared" si="110"/>
        <v/>
      </c>
      <c r="Q887" s="27"/>
      <c r="R887" s="28"/>
      <c r="S887" s="58"/>
      <c r="T887" s="29"/>
      <c r="U887" s="50">
        <f t="shared" si="111"/>
        <v>875</v>
      </c>
      <c r="V887" s="72" t="str">
        <f t="shared" si="109"/>
        <v/>
      </c>
      <c r="W887" s="2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>
        <f t="shared" si="112"/>
        <v>875</v>
      </c>
      <c r="AJ887" s="58">
        <f t="shared" si="113"/>
        <v>0</v>
      </c>
      <c r="AK887" s="58"/>
      <c r="AL887" s="17"/>
      <c r="AM887" s="17"/>
      <c r="AN887" s="17"/>
    </row>
    <row r="888" spans="1:40" x14ac:dyDescent="0.15">
      <c r="A888" s="58"/>
      <c r="B888" s="29">
        <v>876</v>
      </c>
      <c r="C888" s="76"/>
      <c r="D888" s="27" t="s">
        <v>12</v>
      </c>
      <c r="E888" s="28"/>
      <c r="F888" s="58"/>
      <c r="G888" s="11" t="str">
        <f t="shared" si="107"/>
        <v/>
      </c>
      <c r="H888" s="57"/>
      <c r="I888" s="12" t="str">
        <f t="shared" si="106"/>
        <v/>
      </c>
      <c r="J888" s="56"/>
      <c r="K888" s="13" t="str">
        <f t="shared" si="108"/>
        <v/>
      </c>
      <c r="L888" s="28"/>
      <c r="M888" s="58"/>
      <c r="N888" s="58"/>
      <c r="O888" s="29"/>
      <c r="P888" s="70" t="str">
        <f t="shared" si="110"/>
        <v/>
      </c>
      <c r="Q888" s="27"/>
      <c r="R888" s="28"/>
      <c r="S888" s="58"/>
      <c r="T888" s="29"/>
      <c r="U888" s="50">
        <f t="shared" si="111"/>
        <v>876</v>
      </c>
      <c r="V888" s="72" t="str">
        <f t="shared" si="109"/>
        <v/>
      </c>
      <c r="W888" s="2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>
        <f t="shared" si="112"/>
        <v>876</v>
      </c>
      <c r="AJ888" s="58">
        <f t="shared" si="113"/>
        <v>0</v>
      </c>
      <c r="AK888" s="58"/>
      <c r="AL888" s="17"/>
      <c r="AM888" s="17"/>
      <c r="AN888" s="17"/>
    </row>
    <row r="889" spans="1:40" x14ac:dyDescent="0.15">
      <c r="A889" s="58"/>
      <c r="B889" s="29">
        <v>877</v>
      </c>
      <c r="C889" s="76"/>
      <c r="D889" s="27" t="s">
        <v>12</v>
      </c>
      <c r="E889" s="28"/>
      <c r="F889" s="58"/>
      <c r="G889" s="11" t="str">
        <f t="shared" si="107"/>
        <v/>
      </c>
      <c r="H889" s="57"/>
      <c r="I889" s="12" t="str">
        <f t="shared" si="106"/>
        <v/>
      </c>
      <c r="J889" s="56"/>
      <c r="K889" s="13" t="str">
        <f t="shared" si="108"/>
        <v/>
      </c>
      <c r="L889" s="28"/>
      <c r="M889" s="58"/>
      <c r="N889" s="58"/>
      <c r="O889" s="29"/>
      <c r="P889" s="70" t="str">
        <f t="shared" si="110"/>
        <v/>
      </c>
      <c r="Q889" s="27"/>
      <c r="R889" s="28"/>
      <c r="S889" s="58"/>
      <c r="T889" s="29"/>
      <c r="U889" s="50">
        <f t="shared" si="111"/>
        <v>877</v>
      </c>
      <c r="V889" s="72" t="str">
        <f t="shared" si="109"/>
        <v/>
      </c>
      <c r="W889" s="2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>
        <f t="shared" si="112"/>
        <v>877</v>
      </c>
      <c r="AJ889" s="58">
        <f t="shared" si="113"/>
        <v>0</v>
      </c>
      <c r="AK889" s="58"/>
      <c r="AL889" s="17"/>
      <c r="AM889" s="17"/>
      <c r="AN889" s="17"/>
    </row>
    <row r="890" spans="1:40" x14ac:dyDescent="0.15">
      <c r="A890" s="58"/>
      <c r="B890" s="29">
        <v>878</v>
      </c>
      <c r="C890" s="76"/>
      <c r="D890" s="27" t="s">
        <v>12</v>
      </c>
      <c r="E890" s="28"/>
      <c r="F890" s="58"/>
      <c r="G890" s="11" t="str">
        <f t="shared" si="107"/>
        <v/>
      </c>
      <c r="H890" s="57"/>
      <c r="I890" s="12" t="str">
        <f t="shared" si="106"/>
        <v/>
      </c>
      <c r="J890" s="56"/>
      <c r="K890" s="13" t="str">
        <f t="shared" si="108"/>
        <v/>
      </c>
      <c r="L890" s="28"/>
      <c r="M890" s="58"/>
      <c r="N890" s="58"/>
      <c r="O890" s="29"/>
      <c r="P890" s="70" t="str">
        <f t="shared" si="110"/>
        <v/>
      </c>
      <c r="Q890" s="27"/>
      <c r="R890" s="28"/>
      <c r="S890" s="58"/>
      <c r="T890" s="29"/>
      <c r="U890" s="50">
        <f t="shared" si="111"/>
        <v>878</v>
      </c>
      <c r="V890" s="72" t="str">
        <f t="shared" si="109"/>
        <v/>
      </c>
      <c r="W890" s="2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>
        <f t="shared" si="112"/>
        <v>878</v>
      </c>
      <c r="AJ890" s="58">
        <f t="shared" si="113"/>
        <v>0</v>
      </c>
      <c r="AK890" s="58"/>
      <c r="AL890" s="17"/>
      <c r="AM890" s="17"/>
      <c r="AN890" s="17"/>
    </row>
    <row r="891" spans="1:40" x14ac:dyDescent="0.15">
      <c r="A891" s="58"/>
      <c r="B891" s="29">
        <v>879</v>
      </c>
      <c r="C891" s="76"/>
      <c r="D891" s="27" t="s">
        <v>12</v>
      </c>
      <c r="E891" s="28"/>
      <c r="F891" s="58"/>
      <c r="G891" s="11" t="str">
        <f t="shared" si="107"/>
        <v/>
      </c>
      <c r="H891" s="57"/>
      <c r="I891" s="12" t="str">
        <f t="shared" si="106"/>
        <v/>
      </c>
      <c r="J891" s="56"/>
      <c r="K891" s="13" t="str">
        <f t="shared" si="108"/>
        <v/>
      </c>
      <c r="L891" s="28"/>
      <c r="M891" s="58"/>
      <c r="N891" s="58"/>
      <c r="O891" s="29"/>
      <c r="P891" s="70" t="str">
        <f t="shared" si="110"/>
        <v/>
      </c>
      <c r="Q891" s="27"/>
      <c r="R891" s="28"/>
      <c r="S891" s="58"/>
      <c r="T891" s="29"/>
      <c r="U891" s="50">
        <f t="shared" si="111"/>
        <v>879</v>
      </c>
      <c r="V891" s="72" t="str">
        <f t="shared" si="109"/>
        <v/>
      </c>
      <c r="W891" s="2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>
        <f t="shared" si="112"/>
        <v>879</v>
      </c>
      <c r="AJ891" s="58">
        <f t="shared" si="113"/>
        <v>0</v>
      </c>
      <c r="AK891" s="58"/>
      <c r="AL891" s="17"/>
      <c r="AM891" s="17"/>
      <c r="AN891" s="17"/>
    </row>
    <row r="892" spans="1:40" x14ac:dyDescent="0.15">
      <c r="A892" s="58"/>
      <c r="B892" s="29">
        <v>880</v>
      </c>
      <c r="C892" s="76"/>
      <c r="D892" s="27" t="s">
        <v>12</v>
      </c>
      <c r="E892" s="28"/>
      <c r="F892" s="58"/>
      <c r="G892" s="11" t="str">
        <f t="shared" si="107"/>
        <v/>
      </c>
      <c r="H892" s="57"/>
      <c r="I892" s="12" t="str">
        <f t="shared" si="106"/>
        <v/>
      </c>
      <c r="J892" s="56"/>
      <c r="K892" s="13" t="str">
        <f t="shared" si="108"/>
        <v/>
      </c>
      <c r="L892" s="28"/>
      <c r="M892" s="58"/>
      <c r="N892" s="58"/>
      <c r="O892" s="29"/>
      <c r="P892" s="70" t="str">
        <f t="shared" si="110"/>
        <v/>
      </c>
      <c r="Q892" s="27"/>
      <c r="R892" s="28"/>
      <c r="S892" s="58"/>
      <c r="T892" s="29"/>
      <c r="U892" s="50">
        <f t="shared" si="111"/>
        <v>880</v>
      </c>
      <c r="V892" s="72" t="str">
        <f t="shared" si="109"/>
        <v/>
      </c>
      <c r="W892" s="2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>
        <f t="shared" si="112"/>
        <v>880</v>
      </c>
      <c r="AJ892" s="58">
        <f t="shared" si="113"/>
        <v>0</v>
      </c>
      <c r="AK892" s="58"/>
      <c r="AL892" s="17"/>
      <c r="AM892" s="17"/>
      <c r="AN892" s="17"/>
    </row>
    <row r="893" spans="1:40" x14ac:dyDescent="0.15">
      <c r="A893" s="58"/>
      <c r="B893" s="29">
        <v>881</v>
      </c>
      <c r="C893" s="76"/>
      <c r="D893" s="27" t="s">
        <v>12</v>
      </c>
      <c r="E893" s="28"/>
      <c r="F893" s="58"/>
      <c r="G893" s="11" t="str">
        <f t="shared" si="107"/>
        <v/>
      </c>
      <c r="H893" s="57"/>
      <c r="I893" s="12" t="str">
        <f t="shared" si="106"/>
        <v/>
      </c>
      <c r="J893" s="56"/>
      <c r="K893" s="13" t="str">
        <f t="shared" si="108"/>
        <v/>
      </c>
      <c r="L893" s="28"/>
      <c r="M893" s="58"/>
      <c r="N893" s="58"/>
      <c r="O893" s="29"/>
      <c r="P893" s="70" t="str">
        <f t="shared" si="110"/>
        <v/>
      </c>
      <c r="Q893" s="27"/>
      <c r="R893" s="28"/>
      <c r="S893" s="58"/>
      <c r="T893" s="29"/>
      <c r="U893" s="50">
        <f t="shared" si="111"/>
        <v>881</v>
      </c>
      <c r="V893" s="72" t="str">
        <f t="shared" si="109"/>
        <v/>
      </c>
      <c r="W893" s="2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>
        <f t="shared" si="112"/>
        <v>881</v>
      </c>
      <c r="AJ893" s="58">
        <f t="shared" si="113"/>
        <v>0</v>
      </c>
      <c r="AK893" s="58"/>
      <c r="AL893" s="17"/>
      <c r="AM893" s="17"/>
      <c r="AN893" s="17"/>
    </row>
    <row r="894" spans="1:40" x14ac:dyDescent="0.15">
      <c r="A894" s="58"/>
      <c r="B894" s="29">
        <v>882</v>
      </c>
      <c r="C894" s="76"/>
      <c r="D894" s="27" t="s">
        <v>12</v>
      </c>
      <c r="E894" s="28"/>
      <c r="F894" s="58"/>
      <c r="G894" s="11" t="str">
        <f t="shared" si="107"/>
        <v/>
      </c>
      <c r="H894" s="57"/>
      <c r="I894" s="12" t="str">
        <f t="shared" si="106"/>
        <v/>
      </c>
      <c r="J894" s="56"/>
      <c r="K894" s="13" t="str">
        <f t="shared" si="108"/>
        <v/>
      </c>
      <c r="L894" s="28"/>
      <c r="M894" s="58"/>
      <c r="N894" s="58"/>
      <c r="O894" s="29"/>
      <c r="P894" s="70" t="str">
        <f t="shared" si="110"/>
        <v/>
      </c>
      <c r="Q894" s="27"/>
      <c r="R894" s="28"/>
      <c r="S894" s="58"/>
      <c r="T894" s="29"/>
      <c r="U894" s="50">
        <f t="shared" si="111"/>
        <v>882</v>
      </c>
      <c r="V894" s="72" t="str">
        <f t="shared" si="109"/>
        <v/>
      </c>
      <c r="W894" s="2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>
        <f t="shared" si="112"/>
        <v>882</v>
      </c>
      <c r="AJ894" s="58">
        <f t="shared" si="113"/>
        <v>0</v>
      </c>
      <c r="AK894" s="58"/>
      <c r="AL894" s="17"/>
      <c r="AM894" s="17"/>
      <c r="AN894" s="17"/>
    </row>
    <row r="895" spans="1:40" x14ac:dyDescent="0.15">
      <c r="A895" s="58"/>
      <c r="B895" s="29">
        <v>883</v>
      </c>
      <c r="C895" s="76"/>
      <c r="D895" s="27" t="s">
        <v>12</v>
      </c>
      <c r="E895" s="28"/>
      <c r="F895" s="58"/>
      <c r="G895" s="11" t="str">
        <f t="shared" si="107"/>
        <v/>
      </c>
      <c r="H895" s="57"/>
      <c r="I895" s="12" t="str">
        <f t="shared" si="106"/>
        <v/>
      </c>
      <c r="J895" s="56"/>
      <c r="K895" s="13" t="str">
        <f t="shared" si="108"/>
        <v/>
      </c>
      <c r="L895" s="28"/>
      <c r="M895" s="58"/>
      <c r="N895" s="58"/>
      <c r="O895" s="29"/>
      <c r="P895" s="70" t="str">
        <f t="shared" si="110"/>
        <v/>
      </c>
      <c r="Q895" s="27"/>
      <c r="R895" s="28"/>
      <c r="S895" s="58"/>
      <c r="T895" s="29"/>
      <c r="U895" s="50">
        <f t="shared" si="111"/>
        <v>883</v>
      </c>
      <c r="V895" s="72" t="str">
        <f t="shared" si="109"/>
        <v/>
      </c>
      <c r="W895" s="2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>
        <f t="shared" si="112"/>
        <v>883</v>
      </c>
      <c r="AJ895" s="58">
        <f t="shared" si="113"/>
        <v>0</v>
      </c>
      <c r="AK895" s="58"/>
      <c r="AL895" s="17"/>
      <c r="AM895" s="17"/>
      <c r="AN895" s="17"/>
    </row>
    <row r="896" spans="1:40" x14ac:dyDescent="0.15">
      <c r="A896" s="58"/>
      <c r="B896" s="29">
        <v>884</v>
      </c>
      <c r="C896" s="76"/>
      <c r="D896" s="27" t="s">
        <v>12</v>
      </c>
      <c r="E896" s="28"/>
      <c r="F896" s="58"/>
      <c r="G896" s="11" t="str">
        <f t="shared" si="107"/>
        <v/>
      </c>
      <c r="H896" s="57"/>
      <c r="I896" s="12" t="str">
        <f t="shared" si="106"/>
        <v/>
      </c>
      <c r="J896" s="56"/>
      <c r="K896" s="13" t="str">
        <f t="shared" si="108"/>
        <v/>
      </c>
      <c r="L896" s="28"/>
      <c r="M896" s="58"/>
      <c r="N896" s="58"/>
      <c r="O896" s="29"/>
      <c r="P896" s="70" t="str">
        <f t="shared" si="110"/>
        <v/>
      </c>
      <c r="Q896" s="27"/>
      <c r="R896" s="28"/>
      <c r="S896" s="58"/>
      <c r="T896" s="29"/>
      <c r="U896" s="50">
        <f t="shared" si="111"/>
        <v>884</v>
      </c>
      <c r="V896" s="72" t="str">
        <f t="shared" si="109"/>
        <v/>
      </c>
      <c r="W896" s="2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>
        <f t="shared" si="112"/>
        <v>884</v>
      </c>
      <c r="AJ896" s="58">
        <f t="shared" si="113"/>
        <v>0</v>
      </c>
      <c r="AK896" s="58"/>
      <c r="AL896" s="17"/>
      <c r="AM896" s="17"/>
      <c r="AN896" s="17"/>
    </row>
    <row r="897" spans="1:40" x14ac:dyDescent="0.15">
      <c r="A897" s="58"/>
      <c r="B897" s="29">
        <v>885</v>
      </c>
      <c r="C897" s="76"/>
      <c r="D897" s="27" t="s">
        <v>12</v>
      </c>
      <c r="E897" s="28"/>
      <c r="F897" s="58"/>
      <c r="G897" s="11" t="str">
        <f t="shared" si="107"/>
        <v/>
      </c>
      <c r="H897" s="57"/>
      <c r="I897" s="12" t="str">
        <f t="shared" si="106"/>
        <v/>
      </c>
      <c r="J897" s="56"/>
      <c r="K897" s="13" t="str">
        <f t="shared" si="108"/>
        <v/>
      </c>
      <c r="L897" s="28"/>
      <c r="M897" s="58"/>
      <c r="N897" s="58"/>
      <c r="O897" s="29"/>
      <c r="P897" s="70" t="str">
        <f t="shared" si="110"/>
        <v/>
      </c>
      <c r="Q897" s="27"/>
      <c r="R897" s="28"/>
      <c r="S897" s="58"/>
      <c r="T897" s="29"/>
      <c r="U897" s="50">
        <f t="shared" si="111"/>
        <v>885</v>
      </c>
      <c r="V897" s="72" t="str">
        <f t="shared" si="109"/>
        <v/>
      </c>
      <c r="W897" s="2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>
        <f t="shared" si="112"/>
        <v>885</v>
      </c>
      <c r="AJ897" s="58">
        <f t="shared" si="113"/>
        <v>0</v>
      </c>
      <c r="AK897" s="58"/>
      <c r="AL897" s="17"/>
      <c r="AM897" s="17"/>
      <c r="AN897" s="17"/>
    </row>
    <row r="898" spans="1:40" x14ac:dyDescent="0.15">
      <c r="A898" s="58"/>
      <c r="B898" s="29">
        <v>886</v>
      </c>
      <c r="C898" s="76"/>
      <c r="D898" s="27" t="s">
        <v>12</v>
      </c>
      <c r="E898" s="28"/>
      <c r="F898" s="58"/>
      <c r="G898" s="11" t="str">
        <f t="shared" si="107"/>
        <v/>
      </c>
      <c r="H898" s="57"/>
      <c r="I898" s="12" t="str">
        <f t="shared" si="106"/>
        <v/>
      </c>
      <c r="J898" s="56"/>
      <c r="K898" s="13" t="str">
        <f t="shared" si="108"/>
        <v/>
      </c>
      <c r="L898" s="28"/>
      <c r="M898" s="58"/>
      <c r="N898" s="58"/>
      <c r="O898" s="29"/>
      <c r="P898" s="70" t="str">
        <f t="shared" si="110"/>
        <v/>
      </c>
      <c r="Q898" s="27"/>
      <c r="R898" s="28"/>
      <c r="S898" s="58"/>
      <c r="T898" s="29"/>
      <c r="U898" s="50">
        <f t="shared" si="111"/>
        <v>886</v>
      </c>
      <c r="V898" s="72" t="str">
        <f t="shared" si="109"/>
        <v/>
      </c>
      <c r="W898" s="2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>
        <f t="shared" si="112"/>
        <v>886</v>
      </c>
      <c r="AJ898" s="58">
        <f t="shared" si="113"/>
        <v>0</v>
      </c>
      <c r="AK898" s="58"/>
      <c r="AL898" s="17"/>
      <c r="AM898" s="17"/>
      <c r="AN898" s="17"/>
    </row>
    <row r="899" spans="1:40" x14ac:dyDescent="0.15">
      <c r="A899" s="58"/>
      <c r="B899" s="29">
        <v>887</v>
      </c>
      <c r="C899" s="76"/>
      <c r="D899" s="27" t="s">
        <v>12</v>
      </c>
      <c r="E899" s="28"/>
      <c r="F899" s="58"/>
      <c r="G899" s="11" t="str">
        <f t="shared" si="107"/>
        <v/>
      </c>
      <c r="H899" s="57"/>
      <c r="I899" s="12" t="str">
        <f t="shared" si="106"/>
        <v/>
      </c>
      <c r="J899" s="56"/>
      <c r="K899" s="13" t="str">
        <f t="shared" si="108"/>
        <v/>
      </c>
      <c r="L899" s="28"/>
      <c r="M899" s="58"/>
      <c r="N899" s="58"/>
      <c r="O899" s="29"/>
      <c r="P899" s="70" t="str">
        <f t="shared" si="110"/>
        <v/>
      </c>
      <c r="Q899" s="27"/>
      <c r="R899" s="28"/>
      <c r="S899" s="58"/>
      <c r="T899" s="29"/>
      <c r="U899" s="50">
        <f t="shared" si="111"/>
        <v>887</v>
      </c>
      <c r="V899" s="72" t="str">
        <f t="shared" si="109"/>
        <v/>
      </c>
      <c r="W899" s="2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>
        <f t="shared" si="112"/>
        <v>887</v>
      </c>
      <c r="AJ899" s="58">
        <f t="shared" si="113"/>
        <v>0</v>
      </c>
      <c r="AK899" s="58"/>
      <c r="AL899" s="17"/>
      <c r="AM899" s="17"/>
      <c r="AN899" s="17"/>
    </row>
    <row r="900" spans="1:40" x14ac:dyDescent="0.15">
      <c r="A900" s="58"/>
      <c r="B900" s="29">
        <v>888</v>
      </c>
      <c r="C900" s="76"/>
      <c r="D900" s="27" t="s">
        <v>12</v>
      </c>
      <c r="E900" s="28"/>
      <c r="F900" s="58"/>
      <c r="G900" s="11" t="str">
        <f t="shared" si="107"/>
        <v/>
      </c>
      <c r="H900" s="57"/>
      <c r="I900" s="12" t="str">
        <f t="shared" si="106"/>
        <v/>
      </c>
      <c r="J900" s="56"/>
      <c r="K900" s="13" t="str">
        <f t="shared" si="108"/>
        <v/>
      </c>
      <c r="L900" s="28"/>
      <c r="M900" s="58"/>
      <c r="N900" s="58"/>
      <c r="O900" s="29"/>
      <c r="P900" s="70" t="str">
        <f t="shared" si="110"/>
        <v/>
      </c>
      <c r="Q900" s="27"/>
      <c r="R900" s="28"/>
      <c r="S900" s="58"/>
      <c r="T900" s="29"/>
      <c r="U900" s="50">
        <f t="shared" si="111"/>
        <v>888</v>
      </c>
      <c r="V900" s="72" t="str">
        <f t="shared" si="109"/>
        <v/>
      </c>
      <c r="W900" s="2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>
        <f t="shared" si="112"/>
        <v>888</v>
      </c>
      <c r="AJ900" s="58">
        <f t="shared" si="113"/>
        <v>0</v>
      </c>
      <c r="AK900" s="58"/>
      <c r="AL900" s="17"/>
      <c r="AM900" s="17"/>
      <c r="AN900" s="17"/>
    </row>
    <row r="901" spans="1:40" x14ac:dyDescent="0.15">
      <c r="A901" s="58"/>
      <c r="B901" s="29">
        <v>889</v>
      </c>
      <c r="C901" s="76"/>
      <c r="D901" s="27" t="s">
        <v>12</v>
      </c>
      <c r="E901" s="28"/>
      <c r="F901" s="58"/>
      <c r="G901" s="11" t="str">
        <f t="shared" si="107"/>
        <v/>
      </c>
      <c r="H901" s="57"/>
      <c r="I901" s="12" t="str">
        <f t="shared" si="106"/>
        <v/>
      </c>
      <c r="J901" s="56"/>
      <c r="K901" s="13" t="str">
        <f t="shared" si="108"/>
        <v/>
      </c>
      <c r="L901" s="28"/>
      <c r="M901" s="58"/>
      <c r="N901" s="58"/>
      <c r="O901" s="29"/>
      <c r="P901" s="70" t="str">
        <f t="shared" si="110"/>
        <v/>
      </c>
      <c r="Q901" s="27"/>
      <c r="R901" s="28"/>
      <c r="S901" s="58"/>
      <c r="T901" s="29"/>
      <c r="U901" s="50">
        <f t="shared" si="111"/>
        <v>889</v>
      </c>
      <c r="V901" s="72" t="str">
        <f t="shared" si="109"/>
        <v/>
      </c>
      <c r="W901" s="2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>
        <f t="shared" si="112"/>
        <v>889</v>
      </c>
      <c r="AJ901" s="58">
        <f t="shared" si="113"/>
        <v>0</v>
      </c>
      <c r="AK901" s="58"/>
      <c r="AL901" s="17"/>
      <c r="AM901" s="17"/>
      <c r="AN901" s="17"/>
    </row>
    <row r="902" spans="1:40" x14ac:dyDescent="0.15">
      <c r="A902" s="58"/>
      <c r="B902" s="29">
        <v>890</v>
      </c>
      <c r="C902" s="76"/>
      <c r="D902" s="27" t="s">
        <v>12</v>
      </c>
      <c r="E902" s="28"/>
      <c r="F902" s="58"/>
      <c r="G902" s="11" t="str">
        <f t="shared" si="107"/>
        <v/>
      </c>
      <c r="H902" s="57"/>
      <c r="I902" s="12" t="str">
        <f t="shared" si="106"/>
        <v/>
      </c>
      <c r="J902" s="56"/>
      <c r="K902" s="13" t="str">
        <f t="shared" si="108"/>
        <v/>
      </c>
      <c r="L902" s="28"/>
      <c r="M902" s="58"/>
      <c r="N902" s="58"/>
      <c r="O902" s="29"/>
      <c r="P902" s="70" t="str">
        <f t="shared" si="110"/>
        <v/>
      </c>
      <c r="Q902" s="27"/>
      <c r="R902" s="28"/>
      <c r="S902" s="58"/>
      <c r="T902" s="29"/>
      <c r="U902" s="50">
        <f t="shared" si="111"/>
        <v>890</v>
      </c>
      <c r="V902" s="72" t="str">
        <f t="shared" si="109"/>
        <v/>
      </c>
      <c r="W902" s="2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>
        <f t="shared" si="112"/>
        <v>890</v>
      </c>
      <c r="AJ902" s="58">
        <f t="shared" si="113"/>
        <v>0</v>
      </c>
      <c r="AK902" s="58"/>
      <c r="AL902" s="17"/>
      <c r="AM902" s="17"/>
      <c r="AN902" s="17"/>
    </row>
    <row r="903" spans="1:40" x14ac:dyDescent="0.15">
      <c r="A903" s="58"/>
      <c r="B903" s="29">
        <v>891</v>
      </c>
      <c r="C903" s="76"/>
      <c r="D903" s="27" t="s">
        <v>12</v>
      </c>
      <c r="E903" s="28"/>
      <c r="F903" s="58"/>
      <c r="G903" s="11" t="str">
        <f t="shared" si="107"/>
        <v/>
      </c>
      <c r="H903" s="57"/>
      <c r="I903" s="12" t="str">
        <f t="shared" si="106"/>
        <v/>
      </c>
      <c r="J903" s="56"/>
      <c r="K903" s="13" t="str">
        <f t="shared" si="108"/>
        <v/>
      </c>
      <c r="L903" s="28"/>
      <c r="M903" s="58"/>
      <c r="N903" s="58"/>
      <c r="O903" s="29"/>
      <c r="P903" s="70" t="str">
        <f t="shared" si="110"/>
        <v/>
      </c>
      <c r="Q903" s="27"/>
      <c r="R903" s="28"/>
      <c r="S903" s="58"/>
      <c r="T903" s="29"/>
      <c r="U903" s="50">
        <f t="shared" si="111"/>
        <v>891</v>
      </c>
      <c r="V903" s="72" t="str">
        <f t="shared" si="109"/>
        <v/>
      </c>
      <c r="W903" s="2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>
        <f t="shared" si="112"/>
        <v>891</v>
      </c>
      <c r="AJ903" s="58">
        <f t="shared" si="113"/>
        <v>0</v>
      </c>
      <c r="AK903" s="58"/>
      <c r="AL903" s="17"/>
      <c r="AM903" s="17"/>
      <c r="AN903" s="17"/>
    </row>
    <row r="904" spans="1:40" x14ac:dyDescent="0.15">
      <c r="A904" s="58"/>
      <c r="B904" s="29">
        <v>892</v>
      </c>
      <c r="C904" s="76"/>
      <c r="D904" s="27" t="s">
        <v>12</v>
      </c>
      <c r="E904" s="28"/>
      <c r="F904" s="58"/>
      <c r="G904" s="11" t="str">
        <f t="shared" si="107"/>
        <v/>
      </c>
      <c r="H904" s="57"/>
      <c r="I904" s="12" t="str">
        <f t="shared" si="106"/>
        <v/>
      </c>
      <c r="J904" s="56"/>
      <c r="K904" s="13" t="str">
        <f t="shared" si="108"/>
        <v/>
      </c>
      <c r="L904" s="28"/>
      <c r="M904" s="58"/>
      <c r="N904" s="58"/>
      <c r="O904" s="29"/>
      <c r="P904" s="70" t="str">
        <f t="shared" si="110"/>
        <v/>
      </c>
      <c r="Q904" s="27"/>
      <c r="R904" s="28"/>
      <c r="S904" s="58"/>
      <c r="T904" s="29"/>
      <c r="U904" s="50">
        <f t="shared" si="111"/>
        <v>892</v>
      </c>
      <c r="V904" s="72" t="str">
        <f t="shared" si="109"/>
        <v/>
      </c>
      <c r="W904" s="2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>
        <f t="shared" si="112"/>
        <v>892</v>
      </c>
      <c r="AJ904" s="58">
        <f t="shared" si="113"/>
        <v>0</v>
      </c>
      <c r="AK904" s="58"/>
      <c r="AL904" s="17"/>
      <c r="AM904" s="17"/>
      <c r="AN904" s="17"/>
    </row>
    <row r="905" spans="1:40" x14ac:dyDescent="0.15">
      <c r="A905" s="58"/>
      <c r="B905" s="29">
        <v>893</v>
      </c>
      <c r="C905" s="76"/>
      <c r="D905" s="27" t="s">
        <v>12</v>
      </c>
      <c r="E905" s="28"/>
      <c r="F905" s="58"/>
      <c r="G905" s="11" t="str">
        <f t="shared" si="107"/>
        <v/>
      </c>
      <c r="H905" s="57"/>
      <c r="I905" s="12" t="str">
        <f t="shared" si="106"/>
        <v/>
      </c>
      <c r="J905" s="56"/>
      <c r="K905" s="13" t="str">
        <f t="shared" si="108"/>
        <v/>
      </c>
      <c r="L905" s="28"/>
      <c r="M905" s="58"/>
      <c r="N905" s="58"/>
      <c r="O905" s="29"/>
      <c r="P905" s="70" t="str">
        <f t="shared" si="110"/>
        <v/>
      </c>
      <c r="Q905" s="27"/>
      <c r="R905" s="28"/>
      <c r="S905" s="58"/>
      <c r="T905" s="29"/>
      <c r="U905" s="50">
        <f t="shared" si="111"/>
        <v>893</v>
      </c>
      <c r="V905" s="72" t="str">
        <f t="shared" si="109"/>
        <v/>
      </c>
      <c r="W905" s="2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>
        <f t="shared" si="112"/>
        <v>893</v>
      </c>
      <c r="AJ905" s="58">
        <f t="shared" si="113"/>
        <v>0</v>
      </c>
      <c r="AK905" s="58"/>
      <c r="AL905" s="17"/>
      <c r="AM905" s="17"/>
      <c r="AN905" s="17"/>
    </row>
    <row r="906" spans="1:40" x14ac:dyDescent="0.15">
      <c r="A906" s="58"/>
      <c r="B906" s="29">
        <v>894</v>
      </c>
      <c r="C906" s="76"/>
      <c r="D906" s="27" t="s">
        <v>12</v>
      </c>
      <c r="E906" s="28"/>
      <c r="F906" s="58"/>
      <c r="G906" s="11" t="str">
        <f t="shared" si="107"/>
        <v/>
      </c>
      <c r="H906" s="57"/>
      <c r="I906" s="12" t="str">
        <f t="shared" si="106"/>
        <v/>
      </c>
      <c r="J906" s="56"/>
      <c r="K906" s="13" t="str">
        <f t="shared" si="108"/>
        <v/>
      </c>
      <c r="L906" s="28"/>
      <c r="M906" s="58"/>
      <c r="N906" s="58"/>
      <c r="O906" s="29"/>
      <c r="P906" s="70" t="str">
        <f t="shared" si="110"/>
        <v/>
      </c>
      <c r="Q906" s="27"/>
      <c r="R906" s="28"/>
      <c r="S906" s="58"/>
      <c r="T906" s="29"/>
      <c r="U906" s="50">
        <f t="shared" si="111"/>
        <v>894</v>
      </c>
      <c r="V906" s="72" t="str">
        <f t="shared" si="109"/>
        <v/>
      </c>
      <c r="W906" s="2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>
        <f t="shared" si="112"/>
        <v>894</v>
      </c>
      <c r="AJ906" s="58">
        <f t="shared" si="113"/>
        <v>0</v>
      </c>
      <c r="AK906" s="58"/>
      <c r="AL906" s="17"/>
      <c r="AM906" s="17"/>
      <c r="AN906" s="17"/>
    </row>
    <row r="907" spans="1:40" x14ac:dyDescent="0.15">
      <c r="A907" s="58"/>
      <c r="B907" s="29">
        <v>895</v>
      </c>
      <c r="C907" s="76"/>
      <c r="D907" s="27" t="s">
        <v>12</v>
      </c>
      <c r="E907" s="28"/>
      <c r="F907" s="58"/>
      <c r="G907" s="11" t="str">
        <f t="shared" si="107"/>
        <v/>
      </c>
      <c r="H907" s="57"/>
      <c r="I907" s="12" t="str">
        <f t="shared" si="106"/>
        <v/>
      </c>
      <c r="J907" s="56"/>
      <c r="K907" s="13" t="str">
        <f t="shared" si="108"/>
        <v/>
      </c>
      <c r="L907" s="28"/>
      <c r="M907" s="58"/>
      <c r="N907" s="58"/>
      <c r="O907" s="29"/>
      <c r="P907" s="70" t="str">
        <f t="shared" si="110"/>
        <v/>
      </c>
      <c r="Q907" s="27"/>
      <c r="R907" s="28"/>
      <c r="S907" s="58"/>
      <c r="T907" s="29"/>
      <c r="U907" s="50">
        <f t="shared" si="111"/>
        <v>895</v>
      </c>
      <c r="V907" s="72" t="str">
        <f t="shared" si="109"/>
        <v/>
      </c>
      <c r="W907" s="2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>
        <f t="shared" si="112"/>
        <v>895</v>
      </c>
      <c r="AJ907" s="58">
        <f t="shared" si="113"/>
        <v>0</v>
      </c>
      <c r="AK907" s="58"/>
      <c r="AL907" s="17"/>
      <c r="AM907" s="17"/>
      <c r="AN907" s="17"/>
    </row>
    <row r="908" spans="1:40" x14ac:dyDescent="0.15">
      <c r="A908" s="58"/>
      <c r="B908" s="29">
        <v>896</v>
      </c>
      <c r="C908" s="76"/>
      <c r="D908" s="27" t="s">
        <v>12</v>
      </c>
      <c r="E908" s="28"/>
      <c r="F908" s="58"/>
      <c r="G908" s="11" t="str">
        <f t="shared" si="107"/>
        <v/>
      </c>
      <c r="H908" s="57"/>
      <c r="I908" s="12" t="str">
        <f t="shared" si="106"/>
        <v/>
      </c>
      <c r="J908" s="56"/>
      <c r="K908" s="13" t="str">
        <f t="shared" si="108"/>
        <v/>
      </c>
      <c r="L908" s="28"/>
      <c r="M908" s="58"/>
      <c r="N908" s="58"/>
      <c r="O908" s="29"/>
      <c r="P908" s="70" t="str">
        <f t="shared" si="110"/>
        <v/>
      </c>
      <c r="Q908" s="27"/>
      <c r="R908" s="28"/>
      <c r="S908" s="58"/>
      <c r="T908" s="29"/>
      <c r="U908" s="50">
        <f t="shared" si="111"/>
        <v>896</v>
      </c>
      <c r="V908" s="72" t="str">
        <f t="shared" si="109"/>
        <v/>
      </c>
      <c r="W908" s="2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>
        <f t="shared" si="112"/>
        <v>896</v>
      </c>
      <c r="AJ908" s="58">
        <f t="shared" si="113"/>
        <v>0</v>
      </c>
      <c r="AK908" s="58"/>
      <c r="AL908" s="17"/>
      <c r="AM908" s="17"/>
      <c r="AN908" s="17"/>
    </row>
    <row r="909" spans="1:40" x14ac:dyDescent="0.15">
      <c r="A909" s="58"/>
      <c r="B909" s="29">
        <v>897</v>
      </c>
      <c r="C909" s="76"/>
      <c r="D909" s="27" t="s">
        <v>12</v>
      </c>
      <c r="E909" s="28"/>
      <c r="F909" s="58"/>
      <c r="G909" s="11" t="str">
        <f t="shared" si="107"/>
        <v/>
      </c>
      <c r="H909" s="57"/>
      <c r="I909" s="12" t="str">
        <f t="shared" ref="I909:I972" si="114">IF(G909="", "",ROUND(G909,0))</f>
        <v/>
      </c>
      <c r="J909" s="56"/>
      <c r="K909" s="13" t="str">
        <f t="shared" si="108"/>
        <v/>
      </c>
      <c r="L909" s="28"/>
      <c r="M909" s="58"/>
      <c r="N909" s="58"/>
      <c r="O909" s="29"/>
      <c r="P909" s="70" t="str">
        <f t="shared" si="110"/>
        <v/>
      </c>
      <c r="Q909" s="27"/>
      <c r="R909" s="28"/>
      <c r="S909" s="58"/>
      <c r="T909" s="29"/>
      <c r="U909" s="50">
        <f t="shared" si="111"/>
        <v>897</v>
      </c>
      <c r="V909" s="72" t="str">
        <f t="shared" si="109"/>
        <v/>
      </c>
      <c r="W909" s="2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>
        <f t="shared" si="112"/>
        <v>897</v>
      </c>
      <c r="AJ909" s="58">
        <f t="shared" si="113"/>
        <v>0</v>
      </c>
      <c r="AK909" s="58"/>
      <c r="AL909" s="17"/>
      <c r="AM909" s="17"/>
      <c r="AN909" s="17"/>
    </row>
    <row r="910" spans="1:40" x14ac:dyDescent="0.15">
      <c r="A910" s="58"/>
      <c r="B910" s="29">
        <v>898</v>
      </c>
      <c r="C910" s="76"/>
      <c r="D910" s="27" t="s">
        <v>12</v>
      </c>
      <c r="E910" s="28"/>
      <c r="F910" s="58"/>
      <c r="G910" s="11" t="str">
        <f t="shared" ref="G910:G973" si="115">IF(C910="","",(C910*($K$6-1))/($D$6))</f>
        <v/>
      </c>
      <c r="H910" s="57"/>
      <c r="I910" s="12" t="str">
        <f t="shared" si="114"/>
        <v/>
      </c>
      <c r="J910" s="56"/>
      <c r="K910" s="13" t="str">
        <f t="shared" ref="K910:K973" si="116">IF(I910="", "", LOWER(CONCATENATE("0x",  DEC2HEX(I910,3)   )))</f>
        <v/>
      </c>
      <c r="L910" s="28"/>
      <c r="M910" s="58"/>
      <c r="N910" s="58"/>
      <c r="O910" s="29"/>
      <c r="P910" s="70" t="str">
        <f t="shared" si="110"/>
        <v/>
      </c>
      <c r="Q910" s="27"/>
      <c r="R910" s="28"/>
      <c r="S910" s="58"/>
      <c r="T910" s="29"/>
      <c r="U910" s="50">
        <f t="shared" si="111"/>
        <v>898</v>
      </c>
      <c r="V910" s="72" t="str">
        <f t="shared" ref="V910:V973" si="117">K910</f>
        <v/>
      </c>
      <c r="W910" s="2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>
        <f t="shared" si="112"/>
        <v>898</v>
      </c>
      <c r="AJ910" s="58">
        <f t="shared" si="113"/>
        <v>0</v>
      </c>
      <c r="AK910" s="58"/>
      <c r="AL910" s="17"/>
      <c r="AM910" s="17"/>
      <c r="AN910" s="17"/>
    </row>
    <row r="911" spans="1:40" x14ac:dyDescent="0.15">
      <c r="A911" s="58"/>
      <c r="B911" s="29">
        <v>899</v>
      </c>
      <c r="C911" s="76"/>
      <c r="D911" s="27" t="s">
        <v>12</v>
      </c>
      <c r="E911" s="28"/>
      <c r="F911" s="58"/>
      <c r="G911" s="11" t="str">
        <f t="shared" si="115"/>
        <v/>
      </c>
      <c r="H911" s="57"/>
      <c r="I911" s="12" t="str">
        <f t="shared" si="114"/>
        <v/>
      </c>
      <c r="J911" s="56"/>
      <c r="K911" s="13" t="str">
        <f t="shared" si="116"/>
        <v/>
      </c>
      <c r="L911" s="28"/>
      <c r="M911" s="58"/>
      <c r="N911" s="58"/>
      <c r="O911" s="29"/>
      <c r="P911" s="70" t="str">
        <f t="shared" ref="P911:P974" si="118">IF(C911="", "",_xlfn.CONCAT(B911, " ", C911))</f>
        <v/>
      </c>
      <c r="Q911" s="27"/>
      <c r="R911" s="28"/>
      <c r="S911" s="58"/>
      <c r="T911" s="29"/>
      <c r="U911" s="50">
        <f t="shared" si="111"/>
        <v>899</v>
      </c>
      <c r="V911" s="72" t="str">
        <f t="shared" si="117"/>
        <v/>
      </c>
      <c r="W911" s="2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>
        <f t="shared" si="112"/>
        <v>899</v>
      </c>
      <c r="AJ911" s="58">
        <f t="shared" si="113"/>
        <v>0</v>
      </c>
      <c r="AK911" s="58"/>
      <c r="AL911" s="17"/>
      <c r="AM911" s="17"/>
      <c r="AN911" s="17"/>
    </row>
    <row r="912" spans="1:40" x14ac:dyDescent="0.15">
      <c r="A912" s="58"/>
      <c r="B912" s="29">
        <v>900</v>
      </c>
      <c r="C912" s="76"/>
      <c r="D912" s="27" t="s">
        <v>12</v>
      </c>
      <c r="E912" s="28"/>
      <c r="F912" s="58"/>
      <c r="G912" s="11" t="str">
        <f t="shared" si="115"/>
        <v/>
      </c>
      <c r="H912" s="57"/>
      <c r="I912" s="12" t="str">
        <f t="shared" si="114"/>
        <v/>
      </c>
      <c r="J912" s="56"/>
      <c r="K912" s="13" t="str">
        <f t="shared" si="116"/>
        <v/>
      </c>
      <c r="L912" s="28"/>
      <c r="M912" s="58"/>
      <c r="N912" s="58"/>
      <c r="O912" s="29"/>
      <c r="P912" s="70" t="str">
        <f t="shared" si="118"/>
        <v/>
      </c>
      <c r="Q912" s="27"/>
      <c r="R912" s="28"/>
      <c r="S912" s="58"/>
      <c r="T912" s="29"/>
      <c r="U912" s="50">
        <f t="shared" si="111"/>
        <v>900</v>
      </c>
      <c r="V912" s="72" t="str">
        <f t="shared" si="117"/>
        <v/>
      </c>
      <c r="W912" s="2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>
        <f t="shared" si="112"/>
        <v>900</v>
      </c>
      <c r="AJ912" s="58">
        <f t="shared" si="113"/>
        <v>0</v>
      </c>
      <c r="AK912" s="58"/>
      <c r="AL912" s="17"/>
      <c r="AM912" s="17"/>
      <c r="AN912" s="17"/>
    </row>
    <row r="913" spans="1:40" x14ac:dyDescent="0.15">
      <c r="A913" s="58"/>
      <c r="B913" s="29">
        <v>901</v>
      </c>
      <c r="C913" s="76"/>
      <c r="D913" s="27" t="s">
        <v>12</v>
      </c>
      <c r="E913" s="28"/>
      <c r="F913" s="58"/>
      <c r="G913" s="11" t="str">
        <f t="shared" si="115"/>
        <v/>
      </c>
      <c r="H913" s="57"/>
      <c r="I913" s="12" t="str">
        <f t="shared" si="114"/>
        <v/>
      </c>
      <c r="J913" s="56"/>
      <c r="K913" s="13" t="str">
        <f t="shared" si="116"/>
        <v/>
      </c>
      <c r="L913" s="28"/>
      <c r="M913" s="58"/>
      <c r="N913" s="58"/>
      <c r="O913" s="29"/>
      <c r="P913" s="70" t="str">
        <f t="shared" si="118"/>
        <v/>
      </c>
      <c r="Q913" s="27"/>
      <c r="R913" s="28"/>
      <c r="S913" s="58"/>
      <c r="T913" s="29"/>
      <c r="U913" s="50">
        <f t="shared" ref="U913:U976" si="119">B913</f>
        <v>901</v>
      </c>
      <c r="V913" s="72" t="str">
        <f t="shared" si="117"/>
        <v/>
      </c>
      <c r="W913" s="2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>
        <f t="shared" si="112"/>
        <v>901</v>
      </c>
      <c r="AJ913" s="58">
        <f t="shared" si="113"/>
        <v>0</v>
      </c>
      <c r="AK913" s="58"/>
      <c r="AL913" s="17"/>
      <c r="AM913" s="17"/>
      <c r="AN913" s="17"/>
    </row>
    <row r="914" spans="1:40" x14ac:dyDescent="0.15">
      <c r="A914" s="58"/>
      <c r="B914" s="29">
        <v>902</v>
      </c>
      <c r="C914" s="76"/>
      <c r="D914" s="27" t="s">
        <v>12</v>
      </c>
      <c r="E914" s="28"/>
      <c r="F914" s="58"/>
      <c r="G914" s="11" t="str">
        <f t="shared" si="115"/>
        <v/>
      </c>
      <c r="H914" s="57"/>
      <c r="I914" s="12" t="str">
        <f t="shared" si="114"/>
        <v/>
      </c>
      <c r="J914" s="56"/>
      <c r="K914" s="13" t="str">
        <f t="shared" si="116"/>
        <v/>
      </c>
      <c r="L914" s="28"/>
      <c r="M914" s="58"/>
      <c r="N914" s="58"/>
      <c r="O914" s="29"/>
      <c r="P914" s="70" t="str">
        <f t="shared" si="118"/>
        <v/>
      </c>
      <c r="Q914" s="27"/>
      <c r="R914" s="28"/>
      <c r="S914" s="58"/>
      <c r="T914" s="29"/>
      <c r="U914" s="50">
        <f t="shared" si="119"/>
        <v>902</v>
      </c>
      <c r="V914" s="72" t="str">
        <f t="shared" si="117"/>
        <v/>
      </c>
      <c r="W914" s="2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>
        <f t="shared" si="112"/>
        <v>902</v>
      </c>
      <c r="AJ914" s="58">
        <f t="shared" si="113"/>
        <v>0</v>
      </c>
      <c r="AK914" s="58"/>
      <c r="AL914" s="17"/>
      <c r="AM914" s="17"/>
      <c r="AN914" s="17"/>
    </row>
    <row r="915" spans="1:40" x14ac:dyDescent="0.15">
      <c r="A915" s="58"/>
      <c r="B915" s="29">
        <v>903</v>
      </c>
      <c r="C915" s="76"/>
      <c r="D915" s="27" t="s">
        <v>12</v>
      </c>
      <c r="E915" s="28"/>
      <c r="F915" s="58"/>
      <c r="G915" s="11" t="str">
        <f t="shared" si="115"/>
        <v/>
      </c>
      <c r="H915" s="57"/>
      <c r="I915" s="12" t="str">
        <f t="shared" si="114"/>
        <v/>
      </c>
      <c r="J915" s="56"/>
      <c r="K915" s="13" t="str">
        <f t="shared" si="116"/>
        <v/>
      </c>
      <c r="L915" s="28"/>
      <c r="M915" s="58"/>
      <c r="N915" s="58"/>
      <c r="O915" s="29"/>
      <c r="P915" s="70" t="str">
        <f t="shared" si="118"/>
        <v/>
      </c>
      <c r="Q915" s="27"/>
      <c r="R915" s="28"/>
      <c r="S915" s="58"/>
      <c r="T915" s="29"/>
      <c r="U915" s="50">
        <f t="shared" si="119"/>
        <v>903</v>
      </c>
      <c r="V915" s="72" t="str">
        <f t="shared" si="117"/>
        <v/>
      </c>
      <c r="W915" s="2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>
        <f t="shared" si="112"/>
        <v>903</v>
      </c>
      <c r="AJ915" s="58">
        <f t="shared" si="113"/>
        <v>0</v>
      </c>
      <c r="AK915" s="58"/>
      <c r="AL915" s="17"/>
      <c r="AM915" s="17"/>
      <c r="AN915" s="17"/>
    </row>
    <row r="916" spans="1:40" x14ac:dyDescent="0.15">
      <c r="A916" s="58"/>
      <c r="B916" s="29">
        <v>904</v>
      </c>
      <c r="C916" s="76"/>
      <c r="D916" s="27" t="s">
        <v>12</v>
      </c>
      <c r="E916" s="28"/>
      <c r="F916" s="58"/>
      <c r="G916" s="11" t="str">
        <f t="shared" si="115"/>
        <v/>
      </c>
      <c r="H916" s="57"/>
      <c r="I916" s="12" t="str">
        <f t="shared" si="114"/>
        <v/>
      </c>
      <c r="J916" s="56"/>
      <c r="K916" s="13" t="str">
        <f t="shared" si="116"/>
        <v/>
      </c>
      <c r="L916" s="28"/>
      <c r="M916" s="58"/>
      <c r="N916" s="58"/>
      <c r="O916" s="29"/>
      <c r="P916" s="70" t="str">
        <f t="shared" si="118"/>
        <v/>
      </c>
      <c r="Q916" s="27"/>
      <c r="R916" s="28"/>
      <c r="S916" s="58"/>
      <c r="T916" s="29"/>
      <c r="U916" s="50">
        <f t="shared" si="119"/>
        <v>904</v>
      </c>
      <c r="V916" s="72" t="str">
        <f t="shared" si="117"/>
        <v/>
      </c>
      <c r="W916" s="2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>
        <f t="shared" si="112"/>
        <v>904</v>
      </c>
      <c r="AJ916" s="58">
        <f t="shared" si="113"/>
        <v>0</v>
      </c>
      <c r="AK916" s="58"/>
      <c r="AL916" s="17"/>
      <c r="AM916" s="17"/>
      <c r="AN916" s="17"/>
    </row>
    <row r="917" spans="1:40" x14ac:dyDescent="0.15">
      <c r="A917" s="58"/>
      <c r="B917" s="29">
        <v>905</v>
      </c>
      <c r="C917" s="76"/>
      <c r="D917" s="27" t="s">
        <v>12</v>
      </c>
      <c r="E917" s="28"/>
      <c r="F917" s="58"/>
      <c r="G917" s="11" t="str">
        <f t="shared" si="115"/>
        <v/>
      </c>
      <c r="H917" s="57"/>
      <c r="I917" s="12" t="str">
        <f t="shared" si="114"/>
        <v/>
      </c>
      <c r="J917" s="56"/>
      <c r="K917" s="13" t="str">
        <f t="shared" si="116"/>
        <v/>
      </c>
      <c r="L917" s="28"/>
      <c r="M917" s="58"/>
      <c r="N917" s="58"/>
      <c r="O917" s="29"/>
      <c r="P917" s="70" t="str">
        <f t="shared" si="118"/>
        <v/>
      </c>
      <c r="Q917" s="27"/>
      <c r="R917" s="28"/>
      <c r="S917" s="58"/>
      <c r="T917" s="29"/>
      <c r="U917" s="50">
        <f t="shared" si="119"/>
        <v>905</v>
      </c>
      <c r="V917" s="72" t="str">
        <f t="shared" si="117"/>
        <v/>
      </c>
      <c r="W917" s="2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>
        <f t="shared" si="112"/>
        <v>905</v>
      </c>
      <c r="AJ917" s="58">
        <f t="shared" si="113"/>
        <v>0</v>
      </c>
      <c r="AK917" s="58"/>
      <c r="AL917" s="17"/>
      <c r="AM917" s="17"/>
      <c r="AN917" s="17"/>
    </row>
    <row r="918" spans="1:40" x14ac:dyDescent="0.15">
      <c r="A918" s="58"/>
      <c r="B918" s="29">
        <v>906</v>
      </c>
      <c r="C918" s="76"/>
      <c r="D918" s="27" t="s">
        <v>12</v>
      </c>
      <c r="E918" s="28"/>
      <c r="F918" s="58"/>
      <c r="G918" s="11" t="str">
        <f t="shared" si="115"/>
        <v/>
      </c>
      <c r="H918" s="57"/>
      <c r="I918" s="12" t="str">
        <f t="shared" si="114"/>
        <v/>
      </c>
      <c r="J918" s="56"/>
      <c r="K918" s="13" t="str">
        <f t="shared" si="116"/>
        <v/>
      </c>
      <c r="L918" s="28"/>
      <c r="M918" s="58"/>
      <c r="N918" s="58"/>
      <c r="O918" s="29"/>
      <c r="P918" s="70" t="str">
        <f t="shared" si="118"/>
        <v/>
      </c>
      <c r="Q918" s="27"/>
      <c r="R918" s="28"/>
      <c r="S918" s="58"/>
      <c r="T918" s="29"/>
      <c r="U918" s="50">
        <f t="shared" si="119"/>
        <v>906</v>
      </c>
      <c r="V918" s="72" t="str">
        <f t="shared" si="117"/>
        <v/>
      </c>
      <c r="W918" s="2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>
        <f t="shared" ref="AI918:AI981" si="120">B918</f>
        <v>906</v>
      </c>
      <c r="AJ918" s="58">
        <f t="shared" ref="AJ918:AJ981" si="121">C918</f>
        <v>0</v>
      </c>
      <c r="AK918" s="58"/>
      <c r="AL918" s="17"/>
      <c r="AM918" s="17"/>
      <c r="AN918" s="17"/>
    </row>
    <row r="919" spans="1:40" x14ac:dyDescent="0.15">
      <c r="A919" s="58"/>
      <c r="B919" s="29">
        <v>907</v>
      </c>
      <c r="C919" s="76"/>
      <c r="D919" s="27" t="s">
        <v>12</v>
      </c>
      <c r="E919" s="28"/>
      <c r="F919" s="58"/>
      <c r="G919" s="11" t="str">
        <f t="shared" si="115"/>
        <v/>
      </c>
      <c r="H919" s="57"/>
      <c r="I919" s="12" t="str">
        <f t="shared" si="114"/>
        <v/>
      </c>
      <c r="J919" s="56"/>
      <c r="K919" s="13" t="str">
        <f t="shared" si="116"/>
        <v/>
      </c>
      <c r="L919" s="28"/>
      <c r="M919" s="58"/>
      <c r="N919" s="58"/>
      <c r="O919" s="29"/>
      <c r="P919" s="70" t="str">
        <f t="shared" si="118"/>
        <v/>
      </c>
      <c r="Q919" s="27"/>
      <c r="R919" s="28"/>
      <c r="S919" s="58"/>
      <c r="T919" s="29"/>
      <c r="U919" s="50">
        <f t="shared" si="119"/>
        <v>907</v>
      </c>
      <c r="V919" s="72" t="str">
        <f t="shared" si="117"/>
        <v/>
      </c>
      <c r="W919" s="2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>
        <f t="shared" si="120"/>
        <v>907</v>
      </c>
      <c r="AJ919" s="58">
        <f t="shared" si="121"/>
        <v>0</v>
      </c>
      <c r="AK919" s="58"/>
      <c r="AL919" s="17"/>
      <c r="AM919" s="17"/>
      <c r="AN919" s="17"/>
    </row>
    <row r="920" spans="1:40" x14ac:dyDescent="0.15">
      <c r="A920" s="58"/>
      <c r="B920" s="29">
        <v>908</v>
      </c>
      <c r="C920" s="76"/>
      <c r="D920" s="27" t="s">
        <v>12</v>
      </c>
      <c r="E920" s="28"/>
      <c r="F920" s="58"/>
      <c r="G920" s="11" t="str">
        <f t="shared" si="115"/>
        <v/>
      </c>
      <c r="H920" s="57"/>
      <c r="I920" s="12" t="str">
        <f t="shared" si="114"/>
        <v/>
      </c>
      <c r="J920" s="56"/>
      <c r="K920" s="13" t="str">
        <f t="shared" si="116"/>
        <v/>
      </c>
      <c r="L920" s="28"/>
      <c r="M920" s="58"/>
      <c r="N920" s="58"/>
      <c r="O920" s="29"/>
      <c r="P920" s="70" t="str">
        <f t="shared" si="118"/>
        <v/>
      </c>
      <c r="Q920" s="27"/>
      <c r="R920" s="28"/>
      <c r="S920" s="58"/>
      <c r="T920" s="29"/>
      <c r="U920" s="50">
        <f t="shared" si="119"/>
        <v>908</v>
      </c>
      <c r="V920" s="72" t="str">
        <f t="shared" si="117"/>
        <v/>
      </c>
      <c r="W920" s="2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>
        <f t="shared" si="120"/>
        <v>908</v>
      </c>
      <c r="AJ920" s="58">
        <f t="shared" si="121"/>
        <v>0</v>
      </c>
      <c r="AK920" s="58"/>
      <c r="AL920" s="17"/>
      <c r="AM920" s="17"/>
      <c r="AN920" s="17"/>
    </row>
    <row r="921" spans="1:40" x14ac:dyDescent="0.15">
      <c r="A921" s="58"/>
      <c r="B921" s="29">
        <v>909</v>
      </c>
      <c r="C921" s="76"/>
      <c r="D921" s="27" t="s">
        <v>12</v>
      </c>
      <c r="E921" s="28"/>
      <c r="F921" s="58"/>
      <c r="G921" s="11" t="str">
        <f t="shared" si="115"/>
        <v/>
      </c>
      <c r="H921" s="57"/>
      <c r="I921" s="12" t="str">
        <f t="shared" si="114"/>
        <v/>
      </c>
      <c r="J921" s="56"/>
      <c r="K921" s="13" t="str">
        <f t="shared" si="116"/>
        <v/>
      </c>
      <c r="L921" s="28"/>
      <c r="M921" s="58"/>
      <c r="N921" s="58"/>
      <c r="O921" s="29"/>
      <c r="P921" s="70" t="str">
        <f t="shared" si="118"/>
        <v/>
      </c>
      <c r="Q921" s="27"/>
      <c r="R921" s="28"/>
      <c r="S921" s="58"/>
      <c r="T921" s="29"/>
      <c r="U921" s="50">
        <f t="shared" si="119"/>
        <v>909</v>
      </c>
      <c r="V921" s="72" t="str">
        <f t="shared" si="117"/>
        <v/>
      </c>
      <c r="W921" s="2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>
        <f t="shared" si="120"/>
        <v>909</v>
      </c>
      <c r="AJ921" s="58">
        <f t="shared" si="121"/>
        <v>0</v>
      </c>
      <c r="AK921" s="58"/>
      <c r="AL921" s="17"/>
      <c r="AM921" s="17"/>
      <c r="AN921" s="17"/>
    </row>
    <row r="922" spans="1:40" x14ac:dyDescent="0.15">
      <c r="A922" s="58"/>
      <c r="B922" s="29">
        <v>910</v>
      </c>
      <c r="C922" s="76"/>
      <c r="D922" s="27" t="s">
        <v>12</v>
      </c>
      <c r="E922" s="28"/>
      <c r="F922" s="58"/>
      <c r="G922" s="11" t="str">
        <f t="shared" si="115"/>
        <v/>
      </c>
      <c r="H922" s="57"/>
      <c r="I922" s="12" t="str">
        <f t="shared" si="114"/>
        <v/>
      </c>
      <c r="J922" s="56"/>
      <c r="K922" s="13" t="str">
        <f t="shared" si="116"/>
        <v/>
      </c>
      <c r="L922" s="28"/>
      <c r="M922" s="58"/>
      <c r="N922" s="58"/>
      <c r="O922" s="29"/>
      <c r="P922" s="70" t="str">
        <f t="shared" si="118"/>
        <v/>
      </c>
      <c r="Q922" s="27"/>
      <c r="R922" s="28"/>
      <c r="S922" s="58"/>
      <c r="T922" s="29"/>
      <c r="U922" s="50">
        <f t="shared" si="119"/>
        <v>910</v>
      </c>
      <c r="V922" s="72" t="str">
        <f t="shared" si="117"/>
        <v/>
      </c>
      <c r="W922" s="2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>
        <f t="shared" si="120"/>
        <v>910</v>
      </c>
      <c r="AJ922" s="58">
        <f t="shared" si="121"/>
        <v>0</v>
      </c>
      <c r="AK922" s="58"/>
      <c r="AL922" s="17"/>
      <c r="AM922" s="17"/>
      <c r="AN922" s="17"/>
    </row>
    <row r="923" spans="1:40" x14ac:dyDescent="0.15">
      <c r="A923" s="58"/>
      <c r="B923" s="29">
        <v>911</v>
      </c>
      <c r="C923" s="76"/>
      <c r="D923" s="27" t="s">
        <v>12</v>
      </c>
      <c r="E923" s="28"/>
      <c r="F923" s="58"/>
      <c r="G923" s="11" t="str">
        <f t="shared" si="115"/>
        <v/>
      </c>
      <c r="H923" s="57"/>
      <c r="I923" s="12" t="str">
        <f t="shared" si="114"/>
        <v/>
      </c>
      <c r="J923" s="56"/>
      <c r="K923" s="13" t="str">
        <f t="shared" si="116"/>
        <v/>
      </c>
      <c r="L923" s="28"/>
      <c r="M923" s="58"/>
      <c r="N923" s="58"/>
      <c r="O923" s="29"/>
      <c r="P923" s="70" t="str">
        <f t="shared" si="118"/>
        <v/>
      </c>
      <c r="Q923" s="27"/>
      <c r="R923" s="28"/>
      <c r="S923" s="58"/>
      <c r="T923" s="29"/>
      <c r="U923" s="50">
        <f t="shared" si="119"/>
        <v>911</v>
      </c>
      <c r="V923" s="72" t="str">
        <f t="shared" si="117"/>
        <v/>
      </c>
      <c r="W923" s="2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>
        <f t="shared" si="120"/>
        <v>911</v>
      </c>
      <c r="AJ923" s="58">
        <f t="shared" si="121"/>
        <v>0</v>
      </c>
      <c r="AK923" s="58"/>
      <c r="AL923" s="17"/>
      <c r="AM923" s="17"/>
      <c r="AN923" s="17"/>
    </row>
    <row r="924" spans="1:40" x14ac:dyDescent="0.15">
      <c r="A924" s="58"/>
      <c r="B924" s="29">
        <v>912</v>
      </c>
      <c r="C924" s="76"/>
      <c r="D924" s="27" t="s">
        <v>12</v>
      </c>
      <c r="E924" s="28"/>
      <c r="F924" s="58"/>
      <c r="G924" s="11" t="str">
        <f t="shared" si="115"/>
        <v/>
      </c>
      <c r="H924" s="57"/>
      <c r="I924" s="12" t="str">
        <f t="shared" si="114"/>
        <v/>
      </c>
      <c r="J924" s="56"/>
      <c r="K924" s="13" t="str">
        <f t="shared" si="116"/>
        <v/>
      </c>
      <c r="L924" s="28"/>
      <c r="M924" s="58"/>
      <c r="N924" s="58"/>
      <c r="O924" s="29"/>
      <c r="P924" s="70" t="str">
        <f t="shared" si="118"/>
        <v/>
      </c>
      <c r="Q924" s="27"/>
      <c r="R924" s="28"/>
      <c r="S924" s="58"/>
      <c r="T924" s="29"/>
      <c r="U924" s="50">
        <f t="shared" si="119"/>
        <v>912</v>
      </c>
      <c r="V924" s="72" t="str">
        <f t="shared" si="117"/>
        <v/>
      </c>
      <c r="W924" s="2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>
        <f t="shared" si="120"/>
        <v>912</v>
      </c>
      <c r="AJ924" s="58">
        <f t="shared" si="121"/>
        <v>0</v>
      </c>
      <c r="AK924" s="58"/>
      <c r="AL924" s="17"/>
      <c r="AM924" s="17"/>
      <c r="AN924" s="17"/>
    </row>
    <row r="925" spans="1:40" x14ac:dyDescent="0.15">
      <c r="A925" s="58"/>
      <c r="B925" s="29">
        <v>913</v>
      </c>
      <c r="C925" s="76"/>
      <c r="D925" s="27" t="s">
        <v>12</v>
      </c>
      <c r="E925" s="28"/>
      <c r="F925" s="58"/>
      <c r="G925" s="11" t="str">
        <f t="shared" si="115"/>
        <v/>
      </c>
      <c r="H925" s="57"/>
      <c r="I925" s="12" t="str">
        <f t="shared" si="114"/>
        <v/>
      </c>
      <c r="J925" s="56"/>
      <c r="K925" s="13" t="str">
        <f t="shared" si="116"/>
        <v/>
      </c>
      <c r="L925" s="28"/>
      <c r="M925" s="58"/>
      <c r="N925" s="58"/>
      <c r="O925" s="29"/>
      <c r="P925" s="70" t="str">
        <f t="shared" si="118"/>
        <v/>
      </c>
      <c r="Q925" s="27"/>
      <c r="R925" s="28"/>
      <c r="S925" s="58"/>
      <c r="T925" s="29"/>
      <c r="U925" s="50">
        <f t="shared" si="119"/>
        <v>913</v>
      </c>
      <c r="V925" s="72" t="str">
        <f t="shared" si="117"/>
        <v/>
      </c>
      <c r="W925" s="2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>
        <f t="shared" si="120"/>
        <v>913</v>
      </c>
      <c r="AJ925" s="58">
        <f t="shared" si="121"/>
        <v>0</v>
      </c>
      <c r="AK925" s="58"/>
      <c r="AL925" s="17"/>
      <c r="AM925" s="17"/>
      <c r="AN925" s="17"/>
    </row>
    <row r="926" spans="1:40" x14ac:dyDescent="0.15">
      <c r="A926" s="58"/>
      <c r="B926" s="29">
        <v>914</v>
      </c>
      <c r="C926" s="76"/>
      <c r="D926" s="27" t="s">
        <v>12</v>
      </c>
      <c r="E926" s="28"/>
      <c r="F926" s="58"/>
      <c r="G926" s="11" t="str">
        <f t="shared" si="115"/>
        <v/>
      </c>
      <c r="H926" s="57"/>
      <c r="I926" s="12" t="str">
        <f t="shared" si="114"/>
        <v/>
      </c>
      <c r="J926" s="56"/>
      <c r="K926" s="13" t="str">
        <f t="shared" si="116"/>
        <v/>
      </c>
      <c r="L926" s="28"/>
      <c r="M926" s="58"/>
      <c r="N926" s="58"/>
      <c r="O926" s="29"/>
      <c r="P926" s="70" t="str">
        <f t="shared" si="118"/>
        <v/>
      </c>
      <c r="Q926" s="27"/>
      <c r="R926" s="28"/>
      <c r="S926" s="58"/>
      <c r="T926" s="29"/>
      <c r="U926" s="50">
        <f t="shared" si="119"/>
        <v>914</v>
      </c>
      <c r="V926" s="72" t="str">
        <f t="shared" si="117"/>
        <v/>
      </c>
      <c r="W926" s="2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>
        <f t="shared" si="120"/>
        <v>914</v>
      </c>
      <c r="AJ926" s="58">
        <f t="shared" si="121"/>
        <v>0</v>
      </c>
      <c r="AK926" s="58"/>
      <c r="AL926" s="17"/>
      <c r="AM926" s="17"/>
      <c r="AN926" s="17"/>
    </row>
    <row r="927" spans="1:40" x14ac:dyDescent="0.15">
      <c r="A927" s="58"/>
      <c r="B927" s="29">
        <v>915</v>
      </c>
      <c r="C927" s="76"/>
      <c r="D927" s="27" t="s">
        <v>12</v>
      </c>
      <c r="E927" s="28"/>
      <c r="F927" s="58"/>
      <c r="G927" s="11" t="str">
        <f t="shared" si="115"/>
        <v/>
      </c>
      <c r="H927" s="57"/>
      <c r="I927" s="12" t="str">
        <f t="shared" si="114"/>
        <v/>
      </c>
      <c r="J927" s="56"/>
      <c r="K927" s="13" t="str">
        <f t="shared" si="116"/>
        <v/>
      </c>
      <c r="L927" s="28"/>
      <c r="M927" s="58"/>
      <c r="N927" s="58"/>
      <c r="O927" s="29"/>
      <c r="P927" s="70" t="str">
        <f t="shared" si="118"/>
        <v/>
      </c>
      <c r="Q927" s="27"/>
      <c r="R927" s="28"/>
      <c r="S927" s="58"/>
      <c r="T927" s="29"/>
      <c r="U927" s="50">
        <f t="shared" si="119"/>
        <v>915</v>
      </c>
      <c r="V927" s="72" t="str">
        <f t="shared" si="117"/>
        <v/>
      </c>
      <c r="W927" s="2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>
        <f t="shared" si="120"/>
        <v>915</v>
      </c>
      <c r="AJ927" s="58">
        <f t="shared" si="121"/>
        <v>0</v>
      </c>
      <c r="AK927" s="58"/>
      <c r="AL927" s="17"/>
      <c r="AM927" s="17"/>
      <c r="AN927" s="17"/>
    </row>
    <row r="928" spans="1:40" x14ac:dyDescent="0.15">
      <c r="A928" s="58"/>
      <c r="B928" s="29">
        <v>916</v>
      </c>
      <c r="C928" s="76"/>
      <c r="D928" s="27" t="s">
        <v>12</v>
      </c>
      <c r="E928" s="28"/>
      <c r="F928" s="58"/>
      <c r="G928" s="11" t="str">
        <f t="shared" si="115"/>
        <v/>
      </c>
      <c r="H928" s="57"/>
      <c r="I928" s="12" t="str">
        <f t="shared" si="114"/>
        <v/>
      </c>
      <c r="J928" s="56"/>
      <c r="K928" s="13" t="str">
        <f t="shared" si="116"/>
        <v/>
      </c>
      <c r="L928" s="28"/>
      <c r="M928" s="58"/>
      <c r="N928" s="58"/>
      <c r="O928" s="29"/>
      <c r="P928" s="70" t="str">
        <f t="shared" si="118"/>
        <v/>
      </c>
      <c r="Q928" s="27"/>
      <c r="R928" s="28"/>
      <c r="S928" s="58"/>
      <c r="T928" s="29"/>
      <c r="U928" s="50">
        <f t="shared" si="119"/>
        <v>916</v>
      </c>
      <c r="V928" s="72" t="str">
        <f t="shared" si="117"/>
        <v/>
      </c>
      <c r="W928" s="2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>
        <f t="shared" si="120"/>
        <v>916</v>
      </c>
      <c r="AJ928" s="58">
        <f t="shared" si="121"/>
        <v>0</v>
      </c>
      <c r="AK928" s="58"/>
      <c r="AL928" s="17"/>
      <c r="AM928" s="17"/>
      <c r="AN928" s="17"/>
    </row>
    <row r="929" spans="1:40" x14ac:dyDescent="0.15">
      <c r="A929" s="58"/>
      <c r="B929" s="29">
        <v>917</v>
      </c>
      <c r="C929" s="76"/>
      <c r="D929" s="27" t="s">
        <v>12</v>
      </c>
      <c r="E929" s="28"/>
      <c r="F929" s="58"/>
      <c r="G929" s="11" t="str">
        <f t="shared" si="115"/>
        <v/>
      </c>
      <c r="H929" s="57"/>
      <c r="I929" s="12" t="str">
        <f t="shared" si="114"/>
        <v/>
      </c>
      <c r="J929" s="56"/>
      <c r="K929" s="13" t="str">
        <f t="shared" si="116"/>
        <v/>
      </c>
      <c r="L929" s="28"/>
      <c r="M929" s="58"/>
      <c r="N929" s="58"/>
      <c r="O929" s="29"/>
      <c r="P929" s="70" t="str">
        <f t="shared" si="118"/>
        <v/>
      </c>
      <c r="Q929" s="27"/>
      <c r="R929" s="28"/>
      <c r="S929" s="58"/>
      <c r="T929" s="29"/>
      <c r="U929" s="50">
        <f t="shared" si="119"/>
        <v>917</v>
      </c>
      <c r="V929" s="72" t="str">
        <f t="shared" si="117"/>
        <v/>
      </c>
      <c r="W929" s="2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>
        <f t="shared" si="120"/>
        <v>917</v>
      </c>
      <c r="AJ929" s="58">
        <f t="shared" si="121"/>
        <v>0</v>
      </c>
      <c r="AK929" s="58"/>
      <c r="AL929" s="17"/>
      <c r="AM929" s="17"/>
      <c r="AN929" s="17"/>
    </row>
    <row r="930" spans="1:40" x14ac:dyDescent="0.15">
      <c r="A930" s="58"/>
      <c r="B930" s="29">
        <v>918</v>
      </c>
      <c r="C930" s="76"/>
      <c r="D930" s="27" t="s">
        <v>12</v>
      </c>
      <c r="E930" s="28"/>
      <c r="F930" s="58"/>
      <c r="G930" s="11" t="str">
        <f t="shared" si="115"/>
        <v/>
      </c>
      <c r="H930" s="57"/>
      <c r="I930" s="12" t="str">
        <f t="shared" si="114"/>
        <v/>
      </c>
      <c r="J930" s="56"/>
      <c r="K930" s="13" t="str">
        <f t="shared" si="116"/>
        <v/>
      </c>
      <c r="L930" s="28"/>
      <c r="M930" s="58"/>
      <c r="N930" s="58"/>
      <c r="O930" s="29"/>
      <c r="P930" s="70" t="str">
        <f t="shared" si="118"/>
        <v/>
      </c>
      <c r="Q930" s="27"/>
      <c r="R930" s="28"/>
      <c r="S930" s="58"/>
      <c r="T930" s="29"/>
      <c r="U930" s="50">
        <f t="shared" si="119"/>
        <v>918</v>
      </c>
      <c r="V930" s="72" t="str">
        <f t="shared" si="117"/>
        <v/>
      </c>
      <c r="W930" s="2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>
        <f t="shared" si="120"/>
        <v>918</v>
      </c>
      <c r="AJ930" s="58">
        <f t="shared" si="121"/>
        <v>0</v>
      </c>
      <c r="AK930" s="58"/>
      <c r="AL930" s="17"/>
      <c r="AM930" s="17"/>
      <c r="AN930" s="17"/>
    </row>
    <row r="931" spans="1:40" x14ac:dyDescent="0.15">
      <c r="A931" s="58"/>
      <c r="B931" s="29">
        <v>919</v>
      </c>
      <c r="C931" s="76"/>
      <c r="D931" s="27" t="s">
        <v>12</v>
      </c>
      <c r="E931" s="28"/>
      <c r="F931" s="58"/>
      <c r="G931" s="11" t="str">
        <f t="shared" si="115"/>
        <v/>
      </c>
      <c r="H931" s="57"/>
      <c r="I931" s="12" t="str">
        <f t="shared" si="114"/>
        <v/>
      </c>
      <c r="J931" s="56"/>
      <c r="K931" s="13" t="str">
        <f t="shared" si="116"/>
        <v/>
      </c>
      <c r="L931" s="28"/>
      <c r="M931" s="58"/>
      <c r="N931" s="58"/>
      <c r="O931" s="29"/>
      <c r="P931" s="70" t="str">
        <f t="shared" si="118"/>
        <v/>
      </c>
      <c r="Q931" s="27"/>
      <c r="R931" s="28"/>
      <c r="S931" s="58"/>
      <c r="T931" s="29"/>
      <c r="U931" s="50">
        <f t="shared" si="119"/>
        <v>919</v>
      </c>
      <c r="V931" s="72" t="str">
        <f t="shared" si="117"/>
        <v/>
      </c>
      <c r="W931" s="2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>
        <f t="shared" si="120"/>
        <v>919</v>
      </c>
      <c r="AJ931" s="58">
        <f t="shared" si="121"/>
        <v>0</v>
      </c>
      <c r="AK931" s="58"/>
      <c r="AL931" s="17"/>
      <c r="AM931" s="17"/>
      <c r="AN931" s="17"/>
    </row>
    <row r="932" spans="1:40" x14ac:dyDescent="0.15">
      <c r="A932" s="58"/>
      <c r="B932" s="29">
        <v>920</v>
      </c>
      <c r="C932" s="76"/>
      <c r="D932" s="27" t="s">
        <v>12</v>
      </c>
      <c r="E932" s="28"/>
      <c r="F932" s="58"/>
      <c r="G932" s="11" t="str">
        <f t="shared" si="115"/>
        <v/>
      </c>
      <c r="H932" s="57"/>
      <c r="I932" s="12" t="str">
        <f t="shared" si="114"/>
        <v/>
      </c>
      <c r="J932" s="56"/>
      <c r="K932" s="13" t="str">
        <f t="shared" si="116"/>
        <v/>
      </c>
      <c r="L932" s="28"/>
      <c r="M932" s="58"/>
      <c r="N932" s="58"/>
      <c r="O932" s="29"/>
      <c r="P932" s="70" t="str">
        <f t="shared" si="118"/>
        <v/>
      </c>
      <c r="Q932" s="27"/>
      <c r="R932" s="28"/>
      <c r="S932" s="58"/>
      <c r="T932" s="29"/>
      <c r="U932" s="50">
        <f t="shared" si="119"/>
        <v>920</v>
      </c>
      <c r="V932" s="72" t="str">
        <f t="shared" si="117"/>
        <v/>
      </c>
      <c r="W932" s="2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>
        <f t="shared" si="120"/>
        <v>920</v>
      </c>
      <c r="AJ932" s="58">
        <f t="shared" si="121"/>
        <v>0</v>
      </c>
      <c r="AK932" s="58"/>
      <c r="AL932" s="17"/>
      <c r="AM932" s="17"/>
      <c r="AN932" s="17"/>
    </row>
    <row r="933" spans="1:40" x14ac:dyDescent="0.15">
      <c r="A933" s="58"/>
      <c r="B933" s="29">
        <v>921</v>
      </c>
      <c r="C933" s="76"/>
      <c r="D933" s="27" t="s">
        <v>12</v>
      </c>
      <c r="E933" s="28"/>
      <c r="F933" s="58"/>
      <c r="G933" s="11" t="str">
        <f t="shared" si="115"/>
        <v/>
      </c>
      <c r="H933" s="57"/>
      <c r="I933" s="12" t="str">
        <f t="shared" si="114"/>
        <v/>
      </c>
      <c r="J933" s="56"/>
      <c r="K933" s="13" t="str">
        <f t="shared" si="116"/>
        <v/>
      </c>
      <c r="L933" s="28"/>
      <c r="M933" s="58"/>
      <c r="N933" s="58"/>
      <c r="O933" s="29"/>
      <c r="P933" s="70" t="str">
        <f t="shared" si="118"/>
        <v/>
      </c>
      <c r="Q933" s="27"/>
      <c r="R933" s="28"/>
      <c r="S933" s="58"/>
      <c r="T933" s="29"/>
      <c r="U933" s="50">
        <f t="shared" si="119"/>
        <v>921</v>
      </c>
      <c r="V933" s="72" t="str">
        <f t="shared" si="117"/>
        <v/>
      </c>
      <c r="W933" s="2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>
        <f t="shared" si="120"/>
        <v>921</v>
      </c>
      <c r="AJ933" s="58">
        <f t="shared" si="121"/>
        <v>0</v>
      </c>
      <c r="AK933" s="58"/>
      <c r="AL933" s="17"/>
      <c r="AM933" s="17"/>
      <c r="AN933" s="17"/>
    </row>
    <row r="934" spans="1:40" x14ac:dyDescent="0.15">
      <c r="A934" s="58"/>
      <c r="B934" s="29">
        <v>922</v>
      </c>
      <c r="C934" s="76"/>
      <c r="D934" s="27" t="s">
        <v>12</v>
      </c>
      <c r="E934" s="28"/>
      <c r="F934" s="58"/>
      <c r="G934" s="11" t="str">
        <f t="shared" si="115"/>
        <v/>
      </c>
      <c r="H934" s="57"/>
      <c r="I934" s="12" t="str">
        <f t="shared" si="114"/>
        <v/>
      </c>
      <c r="J934" s="56"/>
      <c r="K934" s="13" t="str">
        <f t="shared" si="116"/>
        <v/>
      </c>
      <c r="L934" s="28"/>
      <c r="M934" s="58"/>
      <c r="N934" s="58"/>
      <c r="O934" s="29"/>
      <c r="P934" s="70" t="str">
        <f t="shared" si="118"/>
        <v/>
      </c>
      <c r="Q934" s="27"/>
      <c r="R934" s="28"/>
      <c r="S934" s="58"/>
      <c r="T934" s="29"/>
      <c r="U934" s="50">
        <f t="shared" si="119"/>
        <v>922</v>
      </c>
      <c r="V934" s="72" t="str">
        <f t="shared" si="117"/>
        <v/>
      </c>
      <c r="W934" s="2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>
        <f t="shared" si="120"/>
        <v>922</v>
      </c>
      <c r="AJ934" s="58">
        <f t="shared" si="121"/>
        <v>0</v>
      </c>
      <c r="AK934" s="58"/>
      <c r="AL934" s="17"/>
      <c r="AM934" s="17"/>
      <c r="AN934" s="17"/>
    </row>
    <row r="935" spans="1:40" x14ac:dyDescent="0.15">
      <c r="A935" s="58"/>
      <c r="B935" s="29">
        <v>923</v>
      </c>
      <c r="C935" s="76"/>
      <c r="D935" s="27" t="s">
        <v>12</v>
      </c>
      <c r="E935" s="28"/>
      <c r="F935" s="58"/>
      <c r="G935" s="11" t="str">
        <f t="shared" si="115"/>
        <v/>
      </c>
      <c r="H935" s="57"/>
      <c r="I935" s="12" t="str">
        <f t="shared" si="114"/>
        <v/>
      </c>
      <c r="J935" s="56"/>
      <c r="K935" s="13" t="str">
        <f t="shared" si="116"/>
        <v/>
      </c>
      <c r="L935" s="28"/>
      <c r="M935" s="58"/>
      <c r="N935" s="58"/>
      <c r="O935" s="29"/>
      <c r="P935" s="70" t="str">
        <f t="shared" si="118"/>
        <v/>
      </c>
      <c r="Q935" s="27"/>
      <c r="R935" s="28"/>
      <c r="S935" s="58"/>
      <c r="T935" s="29"/>
      <c r="U935" s="50">
        <f t="shared" si="119"/>
        <v>923</v>
      </c>
      <c r="V935" s="72" t="str">
        <f t="shared" si="117"/>
        <v/>
      </c>
      <c r="W935" s="2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>
        <f t="shared" si="120"/>
        <v>923</v>
      </c>
      <c r="AJ935" s="58">
        <f t="shared" si="121"/>
        <v>0</v>
      </c>
      <c r="AK935" s="58"/>
      <c r="AL935" s="17"/>
      <c r="AM935" s="17"/>
      <c r="AN935" s="17"/>
    </row>
    <row r="936" spans="1:40" x14ac:dyDescent="0.15">
      <c r="A936" s="58"/>
      <c r="B936" s="29">
        <v>924</v>
      </c>
      <c r="C936" s="76"/>
      <c r="D936" s="27" t="s">
        <v>12</v>
      </c>
      <c r="E936" s="28"/>
      <c r="F936" s="58"/>
      <c r="G936" s="11" t="str">
        <f t="shared" si="115"/>
        <v/>
      </c>
      <c r="H936" s="57"/>
      <c r="I936" s="12" t="str">
        <f t="shared" si="114"/>
        <v/>
      </c>
      <c r="J936" s="56"/>
      <c r="K936" s="13" t="str">
        <f t="shared" si="116"/>
        <v/>
      </c>
      <c r="L936" s="28"/>
      <c r="M936" s="58"/>
      <c r="N936" s="58"/>
      <c r="O936" s="29"/>
      <c r="P936" s="70" t="str">
        <f t="shared" si="118"/>
        <v/>
      </c>
      <c r="Q936" s="27"/>
      <c r="R936" s="28"/>
      <c r="S936" s="58"/>
      <c r="T936" s="29"/>
      <c r="U936" s="50">
        <f t="shared" si="119"/>
        <v>924</v>
      </c>
      <c r="V936" s="72" t="str">
        <f t="shared" si="117"/>
        <v/>
      </c>
      <c r="W936" s="2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>
        <f t="shared" si="120"/>
        <v>924</v>
      </c>
      <c r="AJ936" s="58">
        <f t="shared" si="121"/>
        <v>0</v>
      </c>
      <c r="AK936" s="58"/>
      <c r="AL936" s="17"/>
      <c r="AM936" s="17"/>
      <c r="AN936" s="17"/>
    </row>
    <row r="937" spans="1:40" x14ac:dyDescent="0.15">
      <c r="A937" s="58"/>
      <c r="B937" s="29">
        <v>925</v>
      </c>
      <c r="C937" s="76"/>
      <c r="D937" s="27" t="s">
        <v>12</v>
      </c>
      <c r="E937" s="28"/>
      <c r="F937" s="58"/>
      <c r="G937" s="11" t="str">
        <f t="shared" si="115"/>
        <v/>
      </c>
      <c r="H937" s="57"/>
      <c r="I937" s="12" t="str">
        <f t="shared" si="114"/>
        <v/>
      </c>
      <c r="J937" s="56"/>
      <c r="K937" s="13" t="str">
        <f t="shared" si="116"/>
        <v/>
      </c>
      <c r="L937" s="28"/>
      <c r="M937" s="58"/>
      <c r="N937" s="58"/>
      <c r="O937" s="29"/>
      <c r="P937" s="70" t="str">
        <f t="shared" si="118"/>
        <v/>
      </c>
      <c r="Q937" s="27"/>
      <c r="R937" s="28"/>
      <c r="S937" s="58"/>
      <c r="T937" s="29"/>
      <c r="U937" s="50">
        <f t="shared" si="119"/>
        <v>925</v>
      </c>
      <c r="V937" s="72" t="str">
        <f t="shared" si="117"/>
        <v/>
      </c>
      <c r="W937" s="2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>
        <f t="shared" si="120"/>
        <v>925</v>
      </c>
      <c r="AJ937" s="58">
        <f t="shared" si="121"/>
        <v>0</v>
      </c>
      <c r="AK937" s="58"/>
      <c r="AL937" s="17"/>
      <c r="AM937" s="17"/>
      <c r="AN937" s="17"/>
    </row>
    <row r="938" spans="1:40" x14ac:dyDescent="0.15">
      <c r="A938" s="58"/>
      <c r="B938" s="29">
        <v>926</v>
      </c>
      <c r="C938" s="76"/>
      <c r="D938" s="27" t="s">
        <v>12</v>
      </c>
      <c r="E938" s="28"/>
      <c r="F938" s="58"/>
      <c r="G938" s="11" t="str">
        <f t="shared" si="115"/>
        <v/>
      </c>
      <c r="H938" s="57"/>
      <c r="I938" s="12" t="str">
        <f t="shared" si="114"/>
        <v/>
      </c>
      <c r="J938" s="56"/>
      <c r="K938" s="13" t="str">
        <f t="shared" si="116"/>
        <v/>
      </c>
      <c r="L938" s="28"/>
      <c r="M938" s="58"/>
      <c r="N938" s="58"/>
      <c r="O938" s="29"/>
      <c r="P938" s="70" t="str">
        <f t="shared" si="118"/>
        <v/>
      </c>
      <c r="Q938" s="27"/>
      <c r="R938" s="28"/>
      <c r="S938" s="58"/>
      <c r="T938" s="29"/>
      <c r="U938" s="50">
        <f t="shared" si="119"/>
        <v>926</v>
      </c>
      <c r="V938" s="72" t="str">
        <f t="shared" si="117"/>
        <v/>
      </c>
      <c r="W938" s="2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>
        <f t="shared" si="120"/>
        <v>926</v>
      </c>
      <c r="AJ938" s="58">
        <f t="shared" si="121"/>
        <v>0</v>
      </c>
      <c r="AK938" s="58"/>
      <c r="AL938" s="17"/>
      <c r="AM938" s="17"/>
      <c r="AN938" s="17"/>
    </row>
    <row r="939" spans="1:40" x14ac:dyDescent="0.15">
      <c r="A939" s="58"/>
      <c r="B939" s="29">
        <v>927</v>
      </c>
      <c r="C939" s="76"/>
      <c r="D939" s="27" t="s">
        <v>12</v>
      </c>
      <c r="E939" s="28"/>
      <c r="F939" s="58"/>
      <c r="G939" s="11" t="str">
        <f t="shared" si="115"/>
        <v/>
      </c>
      <c r="H939" s="57"/>
      <c r="I939" s="12" t="str">
        <f t="shared" si="114"/>
        <v/>
      </c>
      <c r="J939" s="56"/>
      <c r="K939" s="13" t="str">
        <f t="shared" si="116"/>
        <v/>
      </c>
      <c r="L939" s="28"/>
      <c r="M939" s="58"/>
      <c r="N939" s="58"/>
      <c r="O939" s="29"/>
      <c r="P939" s="70" t="str">
        <f t="shared" si="118"/>
        <v/>
      </c>
      <c r="Q939" s="27"/>
      <c r="R939" s="28"/>
      <c r="S939" s="58"/>
      <c r="T939" s="29"/>
      <c r="U939" s="50">
        <f t="shared" si="119"/>
        <v>927</v>
      </c>
      <c r="V939" s="72" t="str">
        <f t="shared" si="117"/>
        <v/>
      </c>
      <c r="W939" s="2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>
        <f t="shared" si="120"/>
        <v>927</v>
      </c>
      <c r="AJ939" s="58">
        <f t="shared" si="121"/>
        <v>0</v>
      </c>
      <c r="AK939" s="58"/>
      <c r="AL939" s="17"/>
      <c r="AM939" s="17"/>
      <c r="AN939" s="17"/>
    </row>
    <row r="940" spans="1:40" x14ac:dyDescent="0.15">
      <c r="A940" s="58"/>
      <c r="B940" s="29">
        <v>928</v>
      </c>
      <c r="C940" s="76"/>
      <c r="D940" s="27" t="s">
        <v>12</v>
      </c>
      <c r="E940" s="28"/>
      <c r="F940" s="58"/>
      <c r="G940" s="11" t="str">
        <f t="shared" si="115"/>
        <v/>
      </c>
      <c r="H940" s="57"/>
      <c r="I940" s="12" t="str">
        <f t="shared" si="114"/>
        <v/>
      </c>
      <c r="J940" s="56"/>
      <c r="K940" s="13" t="str">
        <f t="shared" si="116"/>
        <v/>
      </c>
      <c r="L940" s="28"/>
      <c r="M940" s="58"/>
      <c r="N940" s="58"/>
      <c r="O940" s="29"/>
      <c r="P940" s="70" t="str">
        <f t="shared" si="118"/>
        <v/>
      </c>
      <c r="Q940" s="27"/>
      <c r="R940" s="28"/>
      <c r="S940" s="58"/>
      <c r="T940" s="29"/>
      <c r="U940" s="50">
        <f t="shared" si="119"/>
        <v>928</v>
      </c>
      <c r="V940" s="72" t="str">
        <f t="shared" si="117"/>
        <v/>
      </c>
      <c r="W940" s="2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>
        <f t="shared" si="120"/>
        <v>928</v>
      </c>
      <c r="AJ940" s="58">
        <f t="shared" si="121"/>
        <v>0</v>
      </c>
      <c r="AK940" s="58"/>
      <c r="AL940" s="17"/>
      <c r="AM940" s="17"/>
      <c r="AN940" s="17"/>
    </row>
    <row r="941" spans="1:40" x14ac:dyDescent="0.15">
      <c r="A941" s="58"/>
      <c r="B941" s="29">
        <v>929</v>
      </c>
      <c r="C941" s="76"/>
      <c r="D941" s="27" t="s">
        <v>12</v>
      </c>
      <c r="E941" s="28"/>
      <c r="F941" s="58"/>
      <c r="G941" s="11" t="str">
        <f t="shared" si="115"/>
        <v/>
      </c>
      <c r="H941" s="57"/>
      <c r="I941" s="12" t="str">
        <f t="shared" si="114"/>
        <v/>
      </c>
      <c r="J941" s="56"/>
      <c r="K941" s="13" t="str">
        <f t="shared" si="116"/>
        <v/>
      </c>
      <c r="L941" s="28"/>
      <c r="M941" s="58"/>
      <c r="N941" s="58"/>
      <c r="O941" s="29"/>
      <c r="P941" s="70" t="str">
        <f t="shared" si="118"/>
        <v/>
      </c>
      <c r="Q941" s="27"/>
      <c r="R941" s="28"/>
      <c r="S941" s="58"/>
      <c r="T941" s="29"/>
      <c r="U941" s="50">
        <f t="shared" si="119"/>
        <v>929</v>
      </c>
      <c r="V941" s="72" t="str">
        <f t="shared" si="117"/>
        <v/>
      </c>
      <c r="W941" s="2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>
        <f t="shared" si="120"/>
        <v>929</v>
      </c>
      <c r="AJ941" s="58">
        <f t="shared" si="121"/>
        <v>0</v>
      </c>
      <c r="AK941" s="58"/>
      <c r="AL941" s="17"/>
      <c r="AM941" s="17"/>
      <c r="AN941" s="17"/>
    </row>
    <row r="942" spans="1:40" x14ac:dyDescent="0.15">
      <c r="A942" s="58"/>
      <c r="B942" s="29">
        <v>930</v>
      </c>
      <c r="C942" s="76"/>
      <c r="D942" s="27" t="s">
        <v>12</v>
      </c>
      <c r="E942" s="28"/>
      <c r="F942" s="58"/>
      <c r="G942" s="11" t="str">
        <f t="shared" si="115"/>
        <v/>
      </c>
      <c r="H942" s="57"/>
      <c r="I942" s="12" t="str">
        <f t="shared" si="114"/>
        <v/>
      </c>
      <c r="J942" s="56"/>
      <c r="K942" s="13" t="str">
        <f t="shared" si="116"/>
        <v/>
      </c>
      <c r="L942" s="28"/>
      <c r="M942" s="58"/>
      <c r="N942" s="58"/>
      <c r="O942" s="29"/>
      <c r="P942" s="70" t="str">
        <f t="shared" si="118"/>
        <v/>
      </c>
      <c r="Q942" s="27"/>
      <c r="R942" s="28"/>
      <c r="S942" s="58"/>
      <c r="T942" s="29"/>
      <c r="U942" s="50">
        <f t="shared" si="119"/>
        <v>930</v>
      </c>
      <c r="V942" s="72" t="str">
        <f t="shared" si="117"/>
        <v/>
      </c>
      <c r="W942" s="2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>
        <f t="shared" si="120"/>
        <v>930</v>
      </c>
      <c r="AJ942" s="58">
        <f t="shared" si="121"/>
        <v>0</v>
      </c>
      <c r="AK942" s="58"/>
      <c r="AL942" s="17"/>
      <c r="AM942" s="17"/>
      <c r="AN942" s="17"/>
    </row>
    <row r="943" spans="1:40" x14ac:dyDescent="0.15">
      <c r="A943" s="58"/>
      <c r="B943" s="29">
        <v>931</v>
      </c>
      <c r="C943" s="76"/>
      <c r="D943" s="27" t="s">
        <v>12</v>
      </c>
      <c r="E943" s="28"/>
      <c r="F943" s="58"/>
      <c r="G943" s="11" t="str">
        <f t="shared" si="115"/>
        <v/>
      </c>
      <c r="H943" s="57"/>
      <c r="I943" s="12" t="str">
        <f t="shared" si="114"/>
        <v/>
      </c>
      <c r="J943" s="56"/>
      <c r="K943" s="13" t="str">
        <f t="shared" si="116"/>
        <v/>
      </c>
      <c r="L943" s="28"/>
      <c r="M943" s="58"/>
      <c r="N943" s="58"/>
      <c r="O943" s="29"/>
      <c r="P943" s="70" t="str">
        <f t="shared" si="118"/>
        <v/>
      </c>
      <c r="Q943" s="27"/>
      <c r="R943" s="28"/>
      <c r="S943" s="58"/>
      <c r="T943" s="29"/>
      <c r="U943" s="50">
        <f t="shared" si="119"/>
        <v>931</v>
      </c>
      <c r="V943" s="72" t="str">
        <f t="shared" si="117"/>
        <v/>
      </c>
      <c r="W943" s="2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>
        <f t="shared" si="120"/>
        <v>931</v>
      </c>
      <c r="AJ943" s="58">
        <f t="shared" si="121"/>
        <v>0</v>
      </c>
      <c r="AK943" s="58"/>
      <c r="AL943" s="17"/>
      <c r="AM943" s="17"/>
      <c r="AN943" s="17"/>
    </row>
    <row r="944" spans="1:40" x14ac:dyDescent="0.15">
      <c r="A944" s="58"/>
      <c r="B944" s="29">
        <v>932</v>
      </c>
      <c r="C944" s="76"/>
      <c r="D944" s="27" t="s">
        <v>12</v>
      </c>
      <c r="E944" s="28"/>
      <c r="F944" s="58"/>
      <c r="G944" s="11" t="str">
        <f t="shared" si="115"/>
        <v/>
      </c>
      <c r="H944" s="57"/>
      <c r="I944" s="12" t="str">
        <f t="shared" si="114"/>
        <v/>
      </c>
      <c r="J944" s="56"/>
      <c r="K944" s="13" t="str">
        <f t="shared" si="116"/>
        <v/>
      </c>
      <c r="L944" s="28"/>
      <c r="M944" s="58"/>
      <c r="N944" s="58"/>
      <c r="O944" s="29"/>
      <c r="P944" s="70" t="str">
        <f t="shared" si="118"/>
        <v/>
      </c>
      <c r="Q944" s="27"/>
      <c r="R944" s="28"/>
      <c r="S944" s="58"/>
      <c r="T944" s="29"/>
      <c r="U944" s="50">
        <f t="shared" si="119"/>
        <v>932</v>
      </c>
      <c r="V944" s="72" t="str">
        <f t="shared" si="117"/>
        <v/>
      </c>
      <c r="W944" s="2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>
        <f t="shared" si="120"/>
        <v>932</v>
      </c>
      <c r="AJ944" s="58">
        <f t="shared" si="121"/>
        <v>0</v>
      </c>
      <c r="AK944" s="58"/>
      <c r="AL944" s="17"/>
      <c r="AM944" s="17"/>
      <c r="AN944" s="17"/>
    </row>
    <row r="945" spans="1:40" x14ac:dyDescent="0.15">
      <c r="A945" s="58"/>
      <c r="B945" s="29">
        <v>933</v>
      </c>
      <c r="C945" s="76"/>
      <c r="D945" s="27" t="s">
        <v>12</v>
      </c>
      <c r="E945" s="28"/>
      <c r="F945" s="58"/>
      <c r="G945" s="11" t="str">
        <f t="shared" si="115"/>
        <v/>
      </c>
      <c r="H945" s="57"/>
      <c r="I945" s="12" t="str">
        <f t="shared" si="114"/>
        <v/>
      </c>
      <c r="J945" s="56"/>
      <c r="K945" s="13" t="str">
        <f t="shared" si="116"/>
        <v/>
      </c>
      <c r="L945" s="28"/>
      <c r="M945" s="58"/>
      <c r="N945" s="58"/>
      <c r="O945" s="29"/>
      <c r="P945" s="70" t="str">
        <f t="shared" si="118"/>
        <v/>
      </c>
      <c r="Q945" s="27"/>
      <c r="R945" s="28"/>
      <c r="S945" s="58"/>
      <c r="T945" s="29"/>
      <c r="U945" s="50">
        <f t="shared" si="119"/>
        <v>933</v>
      </c>
      <c r="V945" s="72" t="str">
        <f t="shared" si="117"/>
        <v/>
      </c>
      <c r="W945" s="2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>
        <f t="shared" si="120"/>
        <v>933</v>
      </c>
      <c r="AJ945" s="58">
        <f t="shared" si="121"/>
        <v>0</v>
      </c>
      <c r="AK945" s="58"/>
      <c r="AL945" s="17"/>
      <c r="AM945" s="17"/>
      <c r="AN945" s="17"/>
    </row>
    <row r="946" spans="1:40" x14ac:dyDescent="0.15">
      <c r="A946" s="58"/>
      <c r="B946" s="29">
        <v>934</v>
      </c>
      <c r="C946" s="76"/>
      <c r="D946" s="27" t="s">
        <v>12</v>
      </c>
      <c r="E946" s="28"/>
      <c r="F946" s="58"/>
      <c r="G946" s="11" t="str">
        <f t="shared" si="115"/>
        <v/>
      </c>
      <c r="H946" s="57"/>
      <c r="I946" s="12" t="str">
        <f t="shared" si="114"/>
        <v/>
      </c>
      <c r="J946" s="56"/>
      <c r="K946" s="13" t="str">
        <f t="shared" si="116"/>
        <v/>
      </c>
      <c r="L946" s="28"/>
      <c r="M946" s="58"/>
      <c r="N946" s="58"/>
      <c r="O946" s="29"/>
      <c r="P946" s="70" t="str">
        <f t="shared" si="118"/>
        <v/>
      </c>
      <c r="Q946" s="27"/>
      <c r="R946" s="28"/>
      <c r="S946" s="58"/>
      <c r="T946" s="29"/>
      <c r="U946" s="50">
        <f t="shared" si="119"/>
        <v>934</v>
      </c>
      <c r="V946" s="72" t="str">
        <f t="shared" si="117"/>
        <v/>
      </c>
      <c r="W946" s="2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>
        <f t="shared" si="120"/>
        <v>934</v>
      </c>
      <c r="AJ946" s="58">
        <f t="shared" si="121"/>
        <v>0</v>
      </c>
      <c r="AK946" s="58"/>
      <c r="AL946" s="17"/>
      <c r="AM946" s="17"/>
      <c r="AN946" s="17"/>
    </row>
    <row r="947" spans="1:40" x14ac:dyDescent="0.15">
      <c r="A947" s="58"/>
      <c r="B947" s="29">
        <v>935</v>
      </c>
      <c r="C947" s="76"/>
      <c r="D947" s="27" t="s">
        <v>12</v>
      </c>
      <c r="E947" s="28"/>
      <c r="F947" s="58"/>
      <c r="G947" s="11" t="str">
        <f t="shared" si="115"/>
        <v/>
      </c>
      <c r="H947" s="57"/>
      <c r="I947" s="12" t="str">
        <f t="shared" si="114"/>
        <v/>
      </c>
      <c r="J947" s="56"/>
      <c r="K947" s="13" t="str">
        <f t="shared" si="116"/>
        <v/>
      </c>
      <c r="L947" s="28"/>
      <c r="M947" s="58"/>
      <c r="N947" s="58"/>
      <c r="O947" s="29"/>
      <c r="P947" s="70" t="str">
        <f t="shared" si="118"/>
        <v/>
      </c>
      <c r="Q947" s="27"/>
      <c r="R947" s="28"/>
      <c r="S947" s="58"/>
      <c r="T947" s="29"/>
      <c r="U947" s="50">
        <f t="shared" si="119"/>
        <v>935</v>
      </c>
      <c r="V947" s="72" t="str">
        <f t="shared" si="117"/>
        <v/>
      </c>
      <c r="W947" s="2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>
        <f t="shared" si="120"/>
        <v>935</v>
      </c>
      <c r="AJ947" s="58">
        <f t="shared" si="121"/>
        <v>0</v>
      </c>
      <c r="AK947" s="58"/>
      <c r="AL947" s="17"/>
      <c r="AM947" s="17"/>
      <c r="AN947" s="17"/>
    </row>
    <row r="948" spans="1:40" x14ac:dyDescent="0.15">
      <c r="A948" s="58"/>
      <c r="B948" s="29">
        <v>936</v>
      </c>
      <c r="C948" s="76"/>
      <c r="D948" s="27" t="s">
        <v>12</v>
      </c>
      <c r="E948" s="28"/>
      <c r="F948" s="58"/>
      <c r="G948" s="11" t="str">
        <f t="shared" si="115"/>
        <v/>
      </c>
      <c r="H948" s="57"/>
      <c r="I948" s="12" t="str">
        <f t="shared" si="114"/>
        <v/>
      </c>
      <c r="J948" s="56"/>
      <c r="K948" s="13" t="str">
        <f t="shared" si="116"/>
        <v/>
      </c>
      <c r="L948" s="28"/>
      <c r="M948" s="58"/>
      <c r="N948" s="58"/>
      <c r="O948" s="29"/>
      <c r="P948" s="70" t="str">
        <f t="shared" si="118"/>
        <v/>
      </c>
      <c r="Q948" s="27"/>
      <c r="R948" s="28"/>
      <c r="S948" s="58"/>
      <c r="T948" s="29"/>
      <c r="U948" s="50">
        <f t="shared" si="119"/>
        <v>936</v>
      </c>
      <c r="V948" s="72" t="str">
        <f t="shared" si="117"/>
        <v/>
      </c>
      <c r="W948" s="2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>
        <f t="shared" si="120"/>
        <v>936</v>
      </c>
      <c r="AJ948" s="58">
        <f t="shared" si="121"/>
        <v>0</v>
      </c>
      <c r="AK948" s="58"/>
      <c r="AL948" s="17"/>
      <c r="AM948" s="17"/>
      <c r="AN948" s="17"/>
    </row>
    <row r="949" spans="1:40" x14ac:dyDescent="0.15">
      <c r="A949" s="58"/>
      <c r="B949" s="29">
        <v>937</v>
      </c>
      <c r="C949" s="76"/>
      <c r="D949" s="27" t="s">
        <v>12</v>
      </c>
      <c r="E949" s="28"/>
      <c r="F949" s="58"/>
      <c r="G949" s="11" t="str">
        <f t="shared" si="115"/>
        <v/>
      </c>
      <c r="H949" s="57"/>
      <c r="I949" s="12" t="str">
        <f t="shared" si="114"/>
        <v/>
      </c>
      <c r="J949" s="56"/>
      <c r="K949" s="13" t="str">
        <f t="shared" si="116"/>
        <v/>
      </c>
      <c r="L949" s="28"/>
      <c r="M949" s="58"/>
      <c r="N949" s="58"/>
      <c r="O949" s="29"/>
      <c r="P949" s="70" t="str">
        <f t="shared" si="118"/>
        <v/>
      </c>
      <c r="Q949" s="27"/>
      <c r="R949" s="28"/>
      <c r="S949" s="58"/>
      <c r="T949" s="29"/>
      <c r="U949" s="50">
        <f t="shared" si="119"/>
        <v>937</v>
      </c>
      <c r="V949" s="72" t="str">
        <f t="shared" si="117"/>
        <v/>
      </c>
      <c r="W949" s="2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>
        <f t="shared" si="120"/>
        <v>937</v>
      </c>
      <c r="AJ949" s="58">
        <f t="shared" si="121"/>
        <v>0</v>
      </c>
      <c r="AK949" s="58"/>
      <c r="AL949" s="17"/>
      <c r="AM949" s="17"/>
      <c r="AN949" s="17"/>
    </row>
    <row r="950" spans="1:40" x14ac:dyDescent="0.15">
      <c r="A950" s="58"/>
      <c r="B950" s="29">
        <v>938</v>
      </c>
      <c r="C950" s="76"/>
      <c r="D950" s="27" t="s">
        <v>12</v>
      </c>
      <c r="E950" s="28"/>
      <c r="F950" s="58"/>
      <c r="G950" s="11" t="str">
        <f t="shared" si="115"/>
        <v/>
      </c>
      <c r="H950" s="57"/>
      <c r="I950" s="12" t="str">
        <f t="shared" si="114"/>
        <v/>
      </c>
      <c r="J950" s="56"/>
      <c r="K950" s="13" t="str">
        <f t="shared" si="116"/>
        <v/>
      </c>
      <c r="L950" s="28"/>
      <c r="M950" s="58"/>
      <c r="N950" s="58"/>
      <c r="O950" s="29"/>
      <c r="P950" s="70" t="str">
        <f t="shared" si="118"/>
        <v/>
      </c>
      <c r="Q950" s="27"/>
      <c r="R950" s="28"/>
      <c r="S950" s="58"/>
      <c r="T950" s="29"/>
      <c r="U950" s="50">
        <f t="shared" si="119"/>
        <v>938</v>
      </c>
      <c r="V950" s="72" t="str">
        <f t="shared" si="117"/>
        <v/>
      </c>
      <c r="W950" s="2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>
        <f t="shared" si="120"/>
        <v>938</v>
      </c>
      <c r="AJ950" s="58">
        <f t="shared" si="121"/>
        <v>0</v>
      </c>
      <c r="AK950" s="58"/>
      <c r="AL950" s="17"/>
      <c r="AM950" s="17"/>
      <c r="AN950" s="17"/>
    </row>
    <row r="951" spans="1:40" x14ac:dyDescent="0.15">
      <c r="A951" s="58"/>
      <c r="B951" s="29">
        <v>939</v>
      </c>
      <c r="C951" s="76"/>
      <c r="D951" s="27" t="s">
        <v>12</v>
      </c>
      <c r="E951" s="28"/>
      <c r="F951" s="58"/>
      <c r="G951" s="11" t="str">
        <f t="shared" si="115"/>
        <v/>
      </c>
      <c r="H951" s="57"/>
      <c r="I951" s="12" t="str">
        <f t="shared" si="114"/>
        <v/>
      </c>
      <c r="J951" s="56"/>
      <c r="K951" s="13" t="str">
        <f t="shared" si="116"/>
        <v/>
      </c>
      <c r="L951" s="28"/>
      <c r="M951" s="58"/>
      <c r="N951" s="58"/>
      <c r="O951" s="29"/>
      <c r="P951" s="70" t="str">
        <f t="shared" si="118"/>
        <v/>
      </c>
      <c r="Q951" s="27"/>
      <c r="R951" s="28"/>
      <c r="S951" s="58"/>
      <c r="T951" s="29"/>
      <c r="U951" s="50">
        <f t="shared" si="119"/>
        <v>939</v>
      </c>
      <c r="V951" s="72" t="str">
        <f t="shared" si="117"/>
        <v/>
      </c>
      <c r="W951" s="2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>
        <f t="shared" si="120"/>
        <v>939</v>
      </c>
      <c r="AJ951" s="58">
        <f t="shared" si="121"/>
        <v>0</v>
      </c>
      <c r="AK951" s="58"/>
      <c r="AL951" s="17"/>
      <c r="AM951" s="17"/>
      <c r="AN951" s="17"/>
    </row>
    <row r="952" spans="1:40" x14ac:dyDescent="0.15">
      <c r="A952" s="58"/>
      <c r="B952" s="29">
        <v>940</v>
      </c>
      <c r="C952" s="76"/>
      <c r="D952" s="27" t="s">
        <v>12</v>
      </c>
      <c r="E952" s="28"/>
      <c r="F952" s="58"/>
      <c r="G952" s="11" t="str">
        <f t="shared" si="115"/>
        <v/>
      </c>
      <c r="H952" s="57"/>
      <c r="I952" s="12" t="str">
        <f t="shared" si="114"/>
        <v/>
      </c>
      <c r="J952" s="56"/>
      <c r="K952" s="13" t="str">
        <f t="shared" si="116"/>
        <v/>
      </c>
      <c r="L952" s="28"/>
      <c r="M952" s="58"/>
      <c r="N952" s="58"/>
      <c r="O952" s="29"/>
      <c r="P952" s="70" t="str">
        <f t="shared" si="118"/>
        <v/>
      </c>
      <c r="Q952" s="27"/>
      <c r="R952" s="28"/>
      <c r="S952" s="58"/>
      <c r="T952" s="29"/>
      <c r="U952" s="50">
        <f t="shared" si="119"/>
        <v>940</v>
      </c>
      <c r="V952" s="72" t="str">
        <f t="shared" si="117"/>
        <v/>
      </c>
      <c r="W952" s="2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>
        <f t="shared" si="120"/>
        <v>940</v>
      </c>
      <c r="AJ952" s="58">
        <f t="shared" si="121"/>
        <v>0</v>
      </c>
      <c r="AK952" s="58"/>
      <c r="AL952" s="17"/>
      <c r="AM952" s="17"/>
      <c r="AN952" s="17"/>
    </row>
    <row r="953" spans="1:40" x14ac:dyDescent="0.15">
      <c r="A953" s="58"/>
      <c r="B953" s="29">
        <v>941</v>
      </c>
      <c r="C953" s="76"/>
      <c r="D953" s="27" t="s">
        <v>12</v>
      </c>
      <c r="E953" s="28"/>
      <c r="F953" s="58"/>
      <c r="G953" s="11" t="str">
        <f t="shared" si="115"/>
        <v/>
      </c>
      <c r="H953" s="57"/>
      <c r="I953" s="12" t="str">
        <f t="shared" si="114"/>
        <v/>
      </c>
      <c r="J953" s="56"/>
      <c r="K953" s="13" t="str">
        <f t="shared" si="116"/>
        <v/>
      </c>
      <c r="L953" s="28"/>
      <c r="M953" s="58"/>
      <c r="N953" s="58"/>
      <c r="O953" s="29"/>
      <c r="P953" s="70" t="str">
        <f t="shared" si="118"/>
        <v/>
      </c>
      <c r="Q953" s="27"/>
      <c r="R953" s="28"/>
      <c r="S953" s="58"/>
      <c r="T953" s="29"/>
      <c r="U953" s="50">
        <f t="shared" si="119"/>
        <v>941</v>
      </c>
      <c r="V953" s="72" t="str">
        <f t="shared" si="117"/>
        <v/>
      </c>
      <c r="W953" s="2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>
        <f t="shared" si="120"/>
        <v>941</v>
      </c>
      <c r="AJ953" s="58">
        <f t="shared" si="121"/>
        <v>0</v>
      </c>
      <c r="AK953" s="58"/>
      <c r="AL953" s="17"/>
      <c r="AM953" s="17"/>
      <c r="AN953" s="17"/>
    </row>
    <row r="954" spans="1:40" x14ac:dyDescent="0.15">
      <c r="A954" s="58"/>
      <c r="B954" s="29">
        <v>942</v>
      </c>
      <c r="C954" s="76"/>
      <c r="D954" s="27" t="s">
        <v>12</v>
      </c>
      <c r="E954" s="28"/>
      <c r="F954" s="58"/>
      <c r="G954" s="11" t="str">
        <f t="shared" si="115"/>
        <v/>
      </c>
      <c r="H954" s="57"/>
      <c r="I954" s="12" t="str">
        <f t="shared" si="114"/>
        <v/>
      </c>
      <c r="J954" s="56"/>
      <c r="K954" s="13" t="str">
        <f t="shared" si="116"/>
        <v/>
      </c>
      <c r="L954" s="28"/>
      <c r="M954" s="58"/>
      <c r="N954" s="58"/>
      <c r="O954" s="29"/>
      <c r="P954" s="70" t="str">
        <f t="shared" si="118"/>
        <v/>
      </c>
      <c r="Q954" s="27"/>
      <c r="R954" s="28"/>
      <c r="S954" s="58"/>
      <c r="T954" s="29"/>
      <c r="U954" s="50">
        <f t="shared" si="119"/>
        <v>942</v>
      </c>
      <c r="V954" s="72" t="str">
        <f t="shared" si="117"/>
        <v/>
      </c>
      <c r="W954" s="2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>
        <f t="shared" si="120"/>
        <v>942</v>
      </c>
      <c r="AJ954" s="58">
        <f t="shared" si="121"/>
        <v>0</v>
      </c>
      <c r="AK954" s="58"/>
      <c r="AL954" s="17"/>
      <c r="AM954" s="17"/>
      <c r="AN954" s="17"/>
    </row>
    <row r="955" spans="1:40" x14ac:dyDescent="0.15">
      <c r="A955" s="58"/>
      <c r="B955" s="29">
        <v>943</v>
      </c>
      <c r="C955" s="76"/>
      <c r="D955" s="27" t="s">
        <v>12</v>
      </c>
      <c r="E955" s="28"/>
      <c r="F955" s="58"/>
      <c r="G955" s="11" t="str">
        <f t="shared" si="115"/>
        <v/>
      </c>
      <c r="H955" s="57"/>
      <c r="I955" s="12" t="str">
        <f t="shared" si="114"/>
        <v/>
      </c>
      <c r="J955" s="56"/>
      <c r="K955" s="13" t="str">
        <f t="shared" si="116"/>
        <v/>
      </c>
      <c r="L955" s="28"/>
      <c r="M955" s="58"/>
      <c r="N955" s="58"/>
      <c r="O955" s="29"/>
      <c r="P955" s="70" t="str">
        <f t="shared" si="118"/>
        <v/>
      </c>
      <c r="Q955" s="27"/>
      <c r="R955" s="28"/>
      <c r="S955" s="58"/>
      <c r="T955" s="29"/>
      <c r="U955" s="50">
        <f t="shared" si="119"/>
        <v>943</v>
      </c>
      <c r="V955" s="72" t="str">
        <f t="shared" si="117"/>
        <v/>
      </c>
      <c r="W955" s="2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>
        <f t="shared" si="120"/>
        <v>943</v>
      </c>
      <c r="AJ955" s="58">
        <f t="shared" si="121"/>
        <v>0</v>
      </c>
      <c r="AK955" s="58"/>
      <c r="AL955" s="17"/>
      <c r="AM955" s="17"/>
      <c r="AN955" s="17"/>
    </row>
    <row r="956" spans="1:40" x14ac:dyDescent="0.15">
      <c r="A956" s="58"/>
      <c r="B956" s="29">
        <v>944</v>
      </c>
      <c r="C956" s="76"/>
      <c r="D956" s="27" t="s">
        <v>12</v>
      </c>
      <c r="E956" s="28"/>
      <c r="F956" s="58"/>
      <c r="G956" s="11" t="str">
        <f t="shared" si="115"/>
        <v/>
      </c>
      <c r="H956" s="57"/>
      <c r="I956" s="12" t="str">
        <f t="shared" si="114"/>
        <v/>
      </c>
      <c r="J956" s="56"/>
      <c r="K956" s="13" t="str">
        <f t="shared" si="116"/>
        <v/>
      </c>
      <c r="L956" s="28"/>
      <c r="M956" s="58"/>
      <c r="N956" s="58"/>
      <c r="O956" s="29"/>
      <c r="P956" s="70" t="str">
        <f t="shared" si="118"/>
        <v/>
      </c>
      <c r="Q956" s="27"/>
      <c r="R956" s="28"/>
      <c r="S956" s="58"/>
      <c r="T956" s="29"/>
      <c r="U956" s="50">
        <f t="shared" si="119"/>
        <v>944</v>
      </c>
      <c r="V956" s="72" t="str">
        <f t="shared" si="117"/>
        <v/>
      </c>
      <c r="W956" s="2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>
        <f t="shared" si="120"/>
        <v>944</v>
      </c>
      <c r="AJ956" s="58">
        <f t="shared" si="121"/>
        <v>0</v>
      </c>
      <c r="AK956" s="58"/>
      <c r="AL956" s="17"/>
      <c r="AM956" s="17"/>
      <c r="AN956" s="17"/>
    </row>
    <row r="957" spans="1:40" x14ac:dyDescent="0.15">
      <c r="A957" s="58"/>
      <c r="B957" s="29">
        <v>945</v>
      </c>
      <c r="C957" s="76"/>
      <c r="D957" s="27" t="s">
        <v>12</v>
      </c>
      <c r="E957" s="28"/>
      <c r="F957" s="58"/>
      <c r="G957" s="11" t="str">
        <f t="shared" si="115"/>
        <v/>
      </c>
      <c r="H957" s="57"/>
      <c r="I957" s="12" t="str">
        <f t="shared" si="114"/>
        <v/>
      </c>
      <c r="J957" s="56"/>
      <c r="K957" s="13" t="str">
        <f t="shared" si="116"/>
        <v/>
      </c>
      <c r="L957" s="28"/>
      <c r="M957" s="58"/>
      <c r="N957" s="58"/>
      <c r="O957" s="29"/>
      <c r="P957" s="70" t="str">
        <f t="shared" si="118"/>
        <v/>
      </c>
      <c r="Q957" s="27"/>
      <c r="R957" s="28"/>
      <c r="S957" s="58"/>
      <c r="T957" s="29"/>
      <c r="U957" s="50">
        <f t="shared" si="119"/>
        <v>945</v>
      </c>
      <c r="V957" s="72" t="str">
        <f t="shared" si="117"/>
        <v/>
      </c>
      <c r="W957" s="2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>
        <f t="shared" si="120"/>
        <v>945</v>
      </c>
      <c r="AJ957" s="58">
        <f t="shared" si="121"/>
        <v>0</v>
      </c>
      <c r="AK957" s="58"/>
      <c r="AL957" s="17"/>
      <c r="AM957" s="17"/>
      <c r="AN957" s="17"/>
    </row>
    <row r="958" spans="1:40" x14ac:dyDescent="0.15">
      <c r="A958" s="58"/>
      <c r="B958" s="29">
        <v>946</v>
      </c>
      <c r="C958" s="76"/>
      <c r="D958" s="27" t="s">
        <v>12</v>
      </c>
      <c r="E958" s="28"/>
      <c r="F958" s="58"/>
      <c r="G958" s="11" t="str">
        <f t="shared" si="115"/>
        <v/>
      </c>
      <c r="H958" s="57"/>
      <c r="I958" s="12" t="str">
        <f t="shared" si="114"/>
        <v/>
      </c>
      <c r="J958" s="56"/>
      <c r="K958" s="13" t="str">
        <f t="shared" si="116"/>
        <v/>
      </c>
      <c r="L958" s="28"/>
      <c r="M958" s="58"/>
      <c r="N958" s="58"/>
      <c r="O958" s="29"/>
      <c r="P958" s="70" t="str">
        <f t="shared" si="118"/>
        <v/>
      </c>
      <c r="Q958" s="27"/>
      <c r="R958" s="28"/>
      <c r="S958" s="58"/>
      <c r="T958" s="29"/>
      <c r="U958" s="50">
        <f t="shared" si="119"/>
        <v>946</v>
      </c>
      <c r="V958" s="72" t="str">
        <f t="shared" si="117"/>
        <v/>
      </c>
      <c r="W958" s="2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>
        <f t="shared" si="120"/>
        <v>946</v>
      </c>
      <c r="AJ958" s="58">
        <f t="shared" si="121"/>
        <v>0</v>
      </c>
      <c r="AK958" s="58"/>
      <c r="AL958" s="17"/>
      <c r="AM958" s="17"/>
      <c r="AN958" s="17"/>
    </row>
    <row r="959" spans="1:40" x14ac:dyDescent="0.15">
      <c r="A959" s="58"/>
      <c r="B959" s="29">
        <v>947</v>
      </c>
      <c r="C959" s="76"/>
      <c r="D959" s="27" t="s">
        <v>12</v>
      </c>
      <c r="E959" s="28"/>
      <c r="F959" s="58"/>
      <c r="G959" s="11" t="str">
        <f t="shared" si="115"/>
        <v/>
      </c>
      <c r="H959" s="57"/>
      <c r="I959" s="12" t="str">
        <f t="shared" si="114"/>
        <v/>
      </c>
      <c r="J959" s="56"/>
      <c r="K959" s="13" t="str">
        <f t="shared" si="116"/>
        <v/>
      </c>
      <c r="L959" s="28"/>
      <c r="M959" s="58"/>
      <c r="N959" s="58"/>
      <c r="O959" s="29"/>
      <c r="P959" s="70" t="str">
        <f t="shared" si="118"/>
        <v/>
      </c>
      <c r="Q959" s="27"/>
      <c r="R959" s="28"/>
      <c r="S959" s="58"/>
      <c r="T959" s="29"/>
      <c r="U959" s="50">
        <f t="shared" si="119"/>
        <v>947</v>
      </c>
      <c r="V959" s="72" t="str">
        <f t="shared" si="117"/>
        <v/>
      </c>
      <c r="W959" s="2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>
        <f t="shared" si="120"/>
        <v>947</v>
      </c>
      <c r="AJ959" s="58">
        <f t="shared" si="121"/>
        <v>0</v>
      </c>
      <c r="AK959" s="58"/>
      <c r="AL959" s="17"/>
      <c r="AM959" s="17"/>
      <c r="AN959" s="17"/>
    </row>
    <row r="960" spans="1:40" x14ac:dyDescent="0.15">
      <c r="A960" s="58"/>
      <c r="B960" s="29">
        <v>948</v>
      </c>
      <c r="C960" s="76"/>
      <c r="D960" s="27" t="s">
        <v>12</v>
      </c>
      <c r="E960" s="28"/>
      <c r="F960" s="58"/>
      <c r="G960" s="11" t="str">
        <f t="shared" si="115"/>
        <v/>
      </c>
      <c r="H960" s="57"/>
      <c r="I960" s="12" t="str">
        <f t="shared" si="114"/>
        <v/>
      </c>
      <c r="J960" s="56"/>
      <c r="K960" s="13" t="str">
        <f t="shared" si="116"/>
        <v/>
      </c>
      <c r="L960" s="28"/>
      <c r="M960" s="58"/>
      <c r="N960" s="58"/>
      <c r="O960" s="29"/>
      <c r="P960" s="70" t="str">
        <f t="shared" si="118"/>
        <v/>
      </c>
      <c r="Q960" s="27"/>
      <c r="R960" s="28"/>
      <c r="S960" s="58"/>
      <c r="T960" s="29"/>
      <c r="U960" s="50">
        <f t="shared" si="119"/>
        <v>948</v>
      </c>
      <c r="V960" s="72" t="str">
        <f t="shared" si="117"/>
        <v/>
      </c>
      <c r="W960" s="2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>
        <f t="shared" si="120"/>
        <v>948</v>
      </c>
      <c r="AJ960" s="58">
        <f t="shared" si="121"/>
        <v>0</v>
      </c>
      <c r="AK960" s="58"/>
      <c r="AL960" s="17"/>
      <c r="AM960" s="17"/>
      <c r="AN960" s="17"/>
    </row>
    <row r="961" spans="1:40" x14ac:dyDescent="0.15">
      <c r="A961" s="58"/>
      <c r="B961" s="29">
        <v>949</v>
      </c>
      <c r="C961" s="76"/>
      <c r="D961" s="27" t="s">
        <v>12</v>
      </c>
      <c r="E961" s="28"/>
      <c r="F961" s="58"/>
      <c r="G961" s="11" t="str">
        <f t="shared" si="115"/>
        <v/>
      </c>
      <c r="H961" s="57"/>
      <c r="I961" s="12" t="str">
        <f t="shared" si="114"/>
        <v/>
      </c>
      <c r="J961" s="56"/>
      <c r="K961" s="13" t="str">
        <f t="shared" si="116"/>
        <v/>
      </c>
      <c r="L961" s="28"/>
      <c r="M961" s="58"/>
      <c r="N961" s="58"/>
      <c r="O961" s="29"/>
      <c r="P961" s="70" t="str">
        <f t="shared" si="118"/>
        <v/>
      </c>
      <c r="Q961" s="27"/>
      <c r="R961" s="28"/>
      <c r="S961" s="58"/>
      <c r="T961" s="29"/>
      <c r="U961" s="50">
        <f t="shared" si="119"/>
        <v>949</v>
      </c>
      <c r="V961" s="72" t="str">
        <f t="shared" si="117"/>
        <v/>
      </c>
      <c r="W961" s="2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>
        <f t="shared" si="120"/>
        <v>949</v>
      </c>
      <c r="AJ961" s="58">
        <f t="shared" si="121"/>
        <v>0</v>
      </c>
      <c r="AK961" s="58"/>
      <c r="AL961" s="17"/>
      <c r="AM961" s="17"/>
      <c r="AN961" s="17"/>
    </row>
    <row r="962" spans="1:40" x14ac:dyDescent="0.15">
      <c r="A962" s="58"/>
      <c r="B962" s="29">
        <v>950</v>
      </c>
      <c r="C962" s="76"/>
      <c r="D962" s="27" t="s">
        <v>12</v>
      </c>
      <c r="E962" s="28"/>
      <c r="F962" s="58"/>
      <c r="G962" s="11" t="str">
        <f t="shared" si="115"/>
        <v/>
      </c>
      <c r="H962" s="57"/>
      <c r="I962" s="12" t="str">
        <f t="shared" si="114"/>
        <v/>
      </c>
      <c r="J962" s="56"/>
      <c r="K962" s="13" t="str">
        <f t="shared" si="116"/>
        <v/>
      </c>
      <c r="L962" s="28"/>
      <c r="M962" s="58"/>
      <c r="N962" s="58"/>
      <c r="O962" s="29"/>
      <c r="P962" s="70" t="str">
        <f t="shared" si="118"/>
        <v/>
      </c>
      <c r="Q962" s="27"/>
      <c r="R962" s="28"/>
      <c r="S962" s="58"/>
      <c r="T962" s="29"/>
      <c r="U962" s="50">
        <f t="shared" si="119"/>
        <v>950</v>
      </c>
      <c r="V962" s="72" t="str">
        <f t="shared" si="117"/>
        <v/>
      </c>
      <c r="W962" s="2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>
        <f t="shared" si="120"/>
        <v>950</v>
      </c>
      <c r="AJ962" s="58">
        <f t="shared" si="121"/>
        <v>0</v>
      </c>
      <c r="AK962" s="58"/>
      <c r="AL962" s="17"/>
      <c r="AM962" s="17"/>
      <c r="AN962" s="17"/>
    </row>
    <row r="963" spans="1:40" x14ac:dyDescent="0.15">
      <c r="A963" s="58"/>
      <c r="B963" s="29">
        <v>951</v>
      </c>
      <c r="C963" s="76"/>
      <c r="D963" s="27" t="s">
        <v>12</v>
      </c>
      <c r="E963" s="28"/>
      <c r="F963" s="58"/>
      <c r="G963" s="11" t="str">
        <f t="shared" si="115"/>
        <v/>
      </c>
      <c r="H963" s="57"/>
      <c r="I963" s="12" t="str">
        <f t="shared" si="114"/>
        <v/>
      </c>
      <c r="J963" s="56"/>
      <c r="K963" s="13" t="str">
        <f t="shared" si="116"/>
        <v/>
      </c>
      <c r="L963" s="28"/>
      <c r="M963" s="58"/>
      <c r="N963" s="58"/>
      <c r="O963" s="29"/>
      <c r="P963" s="70" t="str">
        <f t="shared" si="118"/>
        <v/>
      </c>
      <c r="Q963" s="27"/>
      <c r="R963" s="28"/>
      <c r="S963" s="58"/>
      <c r="T963" s="29"/>
      <c r="U963" s="50">
        <f t="shared" si="119"/>
        <v>951</v>
      </c>
      <c r="V963" s="72" t="str">
        <f t="shared" si="117"/>
        <v/>
      </c>
      <c r="W963" s="2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>
        <f t="shared" si="120"/>
        <v>951</v>
      </c>
      <c r="AJ963" s="58">
        <f t="shared" si="121"/>
        <v>0</v>
      </c>
      <c r="AK963" s="58"/>
      <c r="AL963" s="17"/>
      <c r="AM963" s="17"/>
      <c r="AN963" s="17"/>
    </row>
    <row r="964" spans="1:40" x14ac:dyDescent="0.15">
      <c r="A964" s="58"/>
      <c r="B964" s="29">
        <v>952</v>
      </c>
      <c r="C964" s="76"/>
      <c r="D964" s="27" t="s">
        <v>12</v>
      </c>
      <c r="E964" s="28"/>
      <c r="F964" s="58"/>
      <c r="G964" s="11" t="str">
        <f t="shared" si="115"/>
        <v/>
      </c>
      <c r="H964" s="57"/>
      <c r="I964" s="12" t="str">
        <f t="shared" si="114"/>
        <v/>
      </c>
      <c r="J964" s="56"/>
      <c r="K964" s="13" t="str">
        <f t="shared" si="116"/>
        <v/>
      </c>
      <c r="L964" s="28"/>
      <c r="M964" s="58"/>
      <c r="N964" s="58"/>
      <c r="O964" s="29"/>
      <c r="P964" s="70" t="str">
        <f t="shared" si="118"/>
        <v/>
      </c>
      <c r="Q964" s="27"/>
      <c r="R964" s="28"/>
      <c r="S964" s="58"/>
      <c r="T964" s="29"/>
      <c r="U964" s="50">
        <f t="shared" si="119"/>
        <v>952</v>
      </c>
      <c r="V964" s="72" t="str">
        <f t="shared" si="117"/>
        <v/>
      </c>
      <c r="W964" s="2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>
        <f t="shared" si="120"/>
        <v>952</v>
      </c>
      <c r="AJ964" s="58">
        <f t="shared" si="121"/>
        <v>0</v>
      </c>
      <c r="AK964" s="58"/>
      <c r="AL964" s="17"/>
      <c r="AM964" s="17"/>
      <c r="AN964" s="17"/>
    </row>
    <row r="965" spans="1:40" x14ac:dyDescent="0.15">
      <c r="A965" s="58"/>
      <c r="B965" s="29">
        <v>953</v>
      </c>
      <c r="C965" s="76"/>
      <c r="D965" s="27" t="s">
        <v>12</v>
      </c>
      <c r="E965" s="28"/>
      <c r="F965" s="58"/>
      <c r="G965" s="11" t="str">
        <f t="shared" si="115"/>
        <v/>
      </c>
      <c r="H965" s="57"/>
      <c r="I965" s="12" t="str">
        <f t="shared" si="114"/>
        <v/>
      </c>
      <c r="J965" s="56"/>
      <c r="K965" s="13" t="str">
        <f t="shared" si="116"/>
        <v/>
      </c>
      <c r="L965" s="28"/>
      <c r="M965" s="58"/>
      <c r="N965" s="58"/>
      <c r="O965" s="29"/>
      <c r="P965" s="70" t="str">
        <f t="shared" si="118"/>
        <v/>
      </c>
      <c r="Q965" s="27"/>
      <c r="R965" s="28"/>
      <c r="S965" s="58"/>
      <c r="T965" s="29"/>
      <c r="U965" s="50">
        <f t="shared" si="119"/>
        <v>953</v>
      </c>
      <c r="V965" s="72" t="str">
        <f t="shared" si="117"/>
        <v/>
      </c>
      <c r="W965" s="2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>
        <f t="shared" si="120"/>
        <v>953</v>
      </c>
      <c r="AJ965" s="58">
        <f t="shared" si="121"/>
        <v>0</v>
      </c>
      <c r="AK965" s="58"/>
      <c r="AL965" s="17"/>
      <c r="AM965" s="17"/>
      <c r="AN965" s="17"/>
    </row>
    <row r="966" spans="1:40" x14ac:dyDescent="0.15">
      <c r="A966" s="58"/>
      <c r="B966" s="29">
        <v>954</v>
      </c>
      <c r="C966" s="76"/>
      <c r="D966" s="27" t="s">
        <v>12</v>
      </c>
      <c r="E966" s="28"/>
      <c r="F966" s="58"/>
      <c r="G966" s="11" t="str">
        <f t="shared" si="115"/>
        <v/>
      </c>
      <c r="H966" s="57"/>
      <c r="I966" s="12" t="str">
        <f t="shared" si="114"/>
        <v/>
      </c>
      <c r="J966" s="56"/>
      <c r="K966" s="13" t="str">
        <f t="shared" si="116"/>
        <v/>
      </c>
      <c r="L966" s="28"/>
      <c r="M966" s="58"/>
      <c r="N966" s="58"/>
      <c r="O966" s="29"/>
      <c r="P966" s="70" t="str">
        <f t="shared" si="118"/>
        <v/>
      </c>
      <c r="Q966" s="27"/>
      <c r="R966" s="28"/>
      <c r="S966" s="58"/>
      <c r="T966" s="29"/>
      <c r="U966" s="50">
        <f t="shared" si="119"/>
        <v>954</v>
      </c>
      <c r="V966" s="72" t="str">
        <f t="shared" si="117"/>
        <v/>
      </c>
      <c r="W966" s="2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>
        <f t="shared" si="120"/>
        <v>954</v>
      </c>
      <c r="AJ966" s="58">
        <f t="shared" si="121"/>
        <v>0</v>
      </c>
      <c r="AK966" s="58"/>
      <c r="AL966" s="17"/>
      <c r="AM966" s="17"/>
      <c r="AN966" s="17"/>
    </row>
    <row r="967" spans="1:40" x14ac:dyDescent="0.15">
      <c r="A967" s="58"/>
      <c r="B967" s="29">
        <v>955</v>
      </c>
      <c r="C967" s="76"/>
      <c r="D967" s="27" t="s">
        <v>12</v>
      </c>
      <c r="E967" s="28"/>
      <c r="F967" s="58"/>
      <c r="G967" s="11" t="str">
        <f t="shared" si="115"/>
        <v/>
      </c>
      <c r="H967" s="57"/>
      <c r="I967" s="12" t="str">
        <f t="shared" si="114"/>
        <v/>
      </c>
      <c r="J967" s="56"/>
      <c r="K967" s="13" t="str">
        <f t="shared" si="116"/>
        <v/>
      </c>
      <c r="L967" s="28"/>
      <c r="M967" s="58"/>
      <c r="N967" s="58"/>
      <c r="O967" s="29"/>
      <c r="P967" s="70" t="str">
        <f t="shared" si="118"/>
        <v/>
      </c>
      <c r="Q967" s="27"/>
      <c r="R967" s="28"/>
      <c r="S967" s="58"/>
      <c r="T967" s="29"/>
      <c r="U967" s="50">
        <f t="shared" si="119"/>
        <v>955</v>
      </c>
      <c r="V967" s="72" t="str">
        <f t="shared" si="117"/>
        <v/>
      </c>
      <c r="W967" s="2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>
        <f t="shared" si="120"/>
        <v>955</v>
      </c>
      <c r="AJ967" s="58">
        <f t="shared" si="121"/>
        <v>0</v>
      </c>
      <c r="AK967" s="58"/>
      <c r="AL967" s="17"/>
      <c r="AM967" s="17"/>
      <c r="AN967" s="17"/>
    </row>
    <row r="968" spans="1:40" x14ac:dyDescent="0.15">
      <c r="A968" s="58"/>
      <c r="B968" s="29">
        <v>956</v>
      </c>
      <c r="C968" s="76"/>
      <c r="D968" s="27" t="s">
        <v>12</v>
      </c>
      <c r="E968" s="28"/>
      <c r="F968" s="58"/>
      <c r="G968" s="11" t="str">
        <f t="shared" si="115"/>
        <v/>
      </c>
      <c r="H968" s="57"/>
      <c r="I968" s="12" t="str">
        <f t="shared" si="114"/>
        <v/>
      </c>
      <c r="J968" s="56"/>
      <c r="K968" s="13" t="str">
        <f t="shared" si="116"/>
        <v/>
      </c>
      <c r="L968" s="28"/>
      <c r="M968" s="58"/>
      <c r="N968" s="58"/>
      <c r="O968" s="29"/>
      <c r="P968" s="70" t="str">
        <f t="shared" si="118"/>
        <v/>
      </c>
      <c r="Q968" s="27"/>
      <c r="R968" s="28"/>
      <c r="S968" s="58"/>
      <c r="T968" s="29"/>
      <c r="U968" s="50">
        <f t="shared" si="119"/>
        <v>956</v>
      </c>
      <c r="V968" s="72" t="str">
        <f t="shared" si="117"/>
        <v/>
      </c>
      <c r="W968" s="2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>
        <f t="shared" si="120"/>
        <v>956</v>
      </c>
      <c r="AJ968" s="58">
        <f t="shared" si="121"/>
        <v>0</v>
      </c>
      <c r="AK968" s="58"/>
      <c r="AL968" s="17"/>
      <c r="AM968" s="17"/>
      <c r="AN968" s="17"/>
    </row>
    <row r="969" spans="1:40" x14ac:dyDescent="0.15">
      <c r="A969" s="58"/>
      <c r="B969" s="29">
        <v>957</v>
      </c>
      <c r="C969" s="76"/>
      <c r="D969" s="27" t="s">
        <v>12</v>
      </c>
      <c r="E969" s="28"/>
      <c r="F969" s="58"/>
      <c r="G969" s="11" t="str">
        <f t="shared" si="115"/>
        <v/>
      </c>
      <c r="H969" s="57"/>
      <c r="I969" s="12" t="str">
        <f t="shared" si="114"/>
        <v/>
      </c>
      <c r="J969" s="56"/>
      <c r="K969" s="13" t="str">
        <f t="shared" si="116"/>
        <v/>
      </c>
      <c r="L969" s="28"/>
      <c r="M969" s="58"/>
      <c r="N969" s="58"/>
      <c r="O969" s="29"/>
      <c r="P969" s="70" t="str">
        <f t="shared" si="118"/>
        <v/>
      </c>
      <c r="Q969" s="27"/>
      <c r="R969" s="28"/>
      <c r="S969" s="58"/>
      <c r="T969" s="29"/>
      <c r="U969" s="50">
        <f t="shared" si="119"/>
        <v>957</v>
      </c>
      <c r="V969" s="72" t="str">
        <f t="shared" si="117"/>
        <v/>
      </c>
      <c r="W969" s="2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>
        <f t="shared" si="120"/>
        <v>957</v>
      </c>
      <c r="AJ969" s="58">
        <f t="shared" si="121"/>
        <v>0</v>
      </c>
      <c r="AK969" s="58"/>
      <c r="AL969" s="17"/>
      <c r="AM969" s="17"/>
      <c r="AN969" s="17"/>
    </row>
    <row r="970" spans="1:40" x14ac:dyDescent="0.15">
      <c r="A970" s="58"/>
      <c r="B970" s="29">
        <v>958</v>
      </c>
      <c r="C970" s="76"/>
      <c r="D970" s="27" t="s">
        <v>12</v>
      </c>
      <c r="E970" s="28"/>
      <c r="F970" s="58"/>
      <c r="G970" s="11" t="str">
        <f t="shared" si="115"/>
        <v/>
      </c>
      <c r="H970" s="57"/>
      <c r="I970" s="12" t="str">
        <f t="shared" si="114"/>
        <v/>
      </c>
      <c r="J970" s="56"/>
      <c r="K970" s="13" t="str">
        <f t="shared" si="116"/>
        <v/>
      </c>
      <c r="L970" s="28"/>
      <c r="M970" s="58"/>
      <c r="N970" s="58"/>
      <c r="O970" s="29"/>
      <c r="P970" s="70" t="str">
        <f t="shared" si="118"/>
        <v/>
      </c>
      <c r="Q970" s="27"/>
      <c r="R970" s="28"/>
      <c r="S970" s="58"/>
      <c r="T970" s="29"/>
      <c r="U970" s="50">
        <f t="shared" si="119"/>
        <v>958</v>
      </c>
      <c r="V970" s="72" t="str">
        <f t="shared" si="117"/>
        <v/>
      </c>
      <c r="W970" s="2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>
        <f t="shared" si="120"/>
        <v>958</v>
      </c>
      <c r="AJ970" s="58">
        <f t="shared" si="121"/>
        <v>0</v>
      </c>
      <c r="AK970" s="58"/>
      <c r="AL970" s="17"/>
      <c r="AM970" s="17"/>
      <c r="AN970" s="17"/>
    </row>
    <row r="971" spans="1:40" x14ac:dyDescent="0.15">
      <c r="A971" s="58"/>
      <c r="B971" s="29">
        <v>959</v>
      </c>
      <c r="C971" s="76"/>
      <c r="D971" s="27" t="s">
        <v>12</v>
      </c>
      <c r="E971" s="28"/>
      <c r="F971" s="58"/>
      <c r="G971" s="11" t="str">
        <f t="shared" si="115"/>
        <v/>
      </c>
      <c r="H971" s="57"/>
      <c r="I971" s="12" t="str">
        <f t="shared" si="114"/>
        <v/>
      </c>
      <c r="J971" s="56"/>
      <c r="K971" s="13" t="str">
        <f t="shared" si="116"/>
        <v/>
      </c>
      <c r="L971" s="28"/>
      <c r="M971" s="58"/>
      <c r="N971" s="58"/>
      <c r="O971" s="29"/>
      <c r="P971" s="70" t="str">
        <f t="shared" si="118"/>
        <v/>
      </c>
      <c r="Q971" s="27"/>
      <c r="R971" s="28"/>
      <c r="S971" s="58"/>
      <c r="T971" s="29"/>
      <c r="U971" s="50">
        <f t="shared" si="119"/>
        <v>959</v>
      </c>
      <c r="V971" s="72" t="str">
        <f t="shared" si="117"/>
        <v/>
      </c>
      <c r="W971" s="2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>
        <f t="shared" si="120"/>
        <v>959</v>
      </c>
      <c r="AJ971" s="58">
        <f t="shared" si="121"/>
        <v>0</v>
      </c>
      <c r="AK971" s="58"/>
      <c r="AL971" s="17"/>
      <c r="AM971" s="17"/>
      <c r="AN971" s="17"/>
    </row>
    <row r="972" spans="1:40" x14ac:dyDescent="0.15">
      <c r="A972" s="58"/>
      <c r="B972" s="29">
        <v>960</v>
      </c>
      <c r="C972" s="76"/>
      <c r="D972" s="27" t="s">
        <v>12</v>
      </c>
      <c r="E972" s="28"/>
      <c r="F972" s="58"/>
      <c r="G972" s="11" t="str">
        <f t="shared" si="115"/>
        <v/>
      </c>
      <c r="H972" s="57"/>
      <c r="I972" s="12" t="str">
        <f t="shared" si="114"/>
        <v/>
      </c>
      <c r="J972" s="56"/>
      <c r="K972" s="13" t="str">
        <f t="shared" si="116"/>
        <v/>
      </c>
      <c r="L972" s="28"/>
      <c r="M972" s="58"/>
      <c r="N972" s="58"/>
      <c r="O972" s="29"/>
      <c r="P972" s="70" t="str">
        <f t="shared" si="118"/>
        <v/>
      </c>
      <c r="Q972" s="27"/>
      <c r="R972" s="28"/>
      <c r="S972" s="58"/>
      <c r="T972" s="29"/>
      <c r="U972" s="50">
        <f t="shared" si="119"/>
        <v>960</v>
      </c>
      <c r="V972" s="72" t="str">
        <f t="shared" si="117"/>
        <v/>
      </c>
      <c r="W972" s="2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>
        <f t="shared" si="120"/>
        <v>960</v>
      </c>
      <c r="AJ972" s="58">
        <f t="shared" si="121"/>
        <v>0</v>
      </c>
      <c r="AK972" s="58"/>
      <c r="AL972" s="17"/>
      <c r="AM972" s="17"/>
      <c r="AN972" s="17"/>
    </row>
    <row r="973" spans="1:40" x14ac:dyDescent="0.15">
      <c r="A973" s="58"/>
      <c r="B973" s="29">
        <v>961</v>
      </c>
      <c r="C973" s="76"/>
      <c r="D973" s="27" t="s">
        <v>12</v>
      </c>
      <c r="E973" s="28"/>
      <c r="F973" s="58"/>
      <c r="G973" s="11" t="str">
        <f t="shared" si="115"/>
        <v/>
      </c>
      <c r="H973" s="57"/>
      <c r="I973" s="12" t="str">
        <f t="shared" ref="I973:I1036" si="122">IF(G973="", "",ROUND(G973,0))</f>
        <v/>
      </c>
      <c r="J973" s="56"/>
      <c r="K973" s="13" t="str">
        <f t="shared" si="116"/>
        <v/>
      </c>
      <c r="L973" s="28"/>
      <c r="M973" s="58"/>
      <c r="N973" s="58"/>
      <c r="O973" s="29"/>
      <c r="P973" s="70" t="str">
        <f t="shared" si="118"/>
        <v/>
      </c>
      <c r="Q973" s="27"/>
      <c r="R973" s="28"/>
      <c r="S973" s="58"/>
      <c r="T973" s="29"/>
      <c r="U973" s="50">
        <f t="shared" si="119"/>
        <v>961</v>
      </c>
      <c r="V973" s="72" t="str">
        <f t="shared" si="117"/>
        <v/>
      </c>
      <c r="W973" s="2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>
        <f t="shared" si="120"/>
        <v>961</v>
      </c>
      <c r="AJ973" s="58">
        <f t="shared" si="121"/>
        <v>0</v>
      </c>
      <c r="AK973" s="58"/>
      <c r="AL973" s="17"/>
      <c r="AM973" s="17"/>
      <c r="AN973" s="17"/>
    </row>
    <row r="974" spans="1:40" x14ac:dyDescent="0.15">
      <c r="A974" s="58"/>
      <c r="B974" s="29">
        <v>962</v>
      </c>
      <c r="C974" s="76"/>
      <c r="D974" s="27" t="s">
        <v>12</v>
      </c>
      <c r="E974" s="28"/>
      <c r="F974" s="58"/>
      <c r="G974" s="11" t="str">
        <f t="shared" ref="G974:G1037" si="123">IF(C974="","",(C974*($K$6-1))/($D$6))</f>
        <v/>
      </c>
      <c r="H974" s="57"/>
      <c r="I974" s="12" t="str">
        <f t="shared" si="122"/>
        <v/>
      </c>
      <c r="J974" s="56"/>
      <c r="K974" s="13" t="str">
        <f t="shared" ref="K974:K1037" si="124">IF(I974="", "", LOWER(CONCATENATE("0x",  DEC2HEX(I974,3)   )))</f>
        <v/>
      </c>
      <c r="L974" s="28"/>
      <c r="M974" s="58"/>
      <c r="N974" s="58"/>
      <c r="O974" s="29"/>
      <c r="P974" s="70" t="str">
        <f t="shared" si="118"/>
        <v/>
      </c>
      <c r="Q974" s="27"/>
      <c r="R974" s="28"/>
      <c r="S974" s="58"/>
      <c r="T974" s="29"/>
      <c r="U974" s="50">
        <f t="shared" si="119"/>
        <v>962</v>
      </c>
      <c r="V974" s="72" t="str">
        <f t="shared" ref="V974:V1037" si="125">K974</f>
        <v/>
      </c>
      <c r="W974" s="2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>
        <f t="shared" si="120"/>
        <v>962</v>
      </c>
      <c r="AJ974" s="58">
        <f t="shared" si="121"/>
        <v>0</v>
      </c>
      <c r="AK974" s="58"/>
      <c r="AL974" s="17"/>
      <c r="AM974" s="17"/>
      <c r="AN974" s="17"/>
    </row>
    <row r="975" spans="1:40" x14ac:dyDescent="0.15">
      <c r="A975" s="58"/>
      <c r="B975" s="29">
        <v>963</v>
      </c>
      <c r="C975" s="76"/>
      <c r="D975" s="27" t="s">
        <v>12</v>
      </c>
      <c r="E975" s="28"/>
      <c r="F975" s="58"/>
      <c r="G975" s="11" t="str">
        <f t="shared" si="123"/>
        <v/>
      </c>
      <c r="H975" s="57"/>
      <c r="I975" s="12" t="str">
        <f t="shared" si="122"/>
        <v/>
      </c>
      <c r="J975" s="56"/>
      <c r="K975" s="13" t="str">
        <f t="shared" si="124"/>
        <v/>
      </c>
      <c r="L975" s="28"/>
      <c r="M975" s="58"/>
      <c r="N975" s="58"/>
      <c r="O975" s="29"/>
      <c r="P975" s="70" t="str">
        <f t="shared" ref="P975:P1038" si="126">IF(C975="", "",_xlfn.CONCAT(B975, " ", C975))</f>
        <v/>
      </c>
      <c r="Q975" s="27"/>
      <c r="R975" s="28"/>
      <c r="S975" s="58"/>
      <c r="T975" s="29"/>
      <c r="U975" s="50">
        <f t="shared" si="119"/>
        <v>963</v>
      </c>
      <c r="V975" s="72" t="str">
        <f t="shared" si="125"/>
        <v/>
      </c>
      <c r="W975" s="2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>
        <f t="shared" si="120"/>
        <v>963</v>
      </c>
      <c r="AJ975" s="58">
        <f t="shared" si="121"/>
        <v>0</v>
      </c>
      <c r="AK975" s="58"/>
      <c r="AL975" s="17"/>
      <c r="AM975" s="17"/>
      <c r="AN975" s="17"/>
    </row>
    <row r="976" spans="1:40" x14ac:dyDescent="0.15">
      <c r="A976" s="58"/>
      <c r="B976" s="29">
        <v>964</v>
      </c>
      <c r="C976" s="76"/>
      <c r="D976" s="27" t="s">
        <v>12</v>
      </c>
      <c r="E976" s="28"/>
      <c r="F976" s="58"/>
      <c r="G976" s="11" t="str">
        <f t="shared" si="123"/>
        <v/>
      </c>
      <c r="H976" s="57"/>
      <c r="I976" s="12" t="str">
        <f t="shared" si="122"/>
        <v/>
      </c>
      <c r="J976" s="56"/>
      <c r="K976" s="13" t="str">
        <f t="shared" si="124"/>
        <v/>
      </c>
      <c r="L976" s="28"/>
      <c r="M976" s="58"/>
      <c r="N976" s="58"/>
      <c r="O976" s="29"/>
      <c r="P976" s="70" t="str">
        <f t="shared" si="126"/>
        <v/>
      </c>
      <c r="Q976" s="27"/>
      <c r="R976" s="28"/>
      <c r="S976" s="58"/>
      <c r="T976" s="29"/>
      <c r="U976" s="50">
        <f t="shared" si="119"/>
        <v>964</v>
      </c>
      <c r="V976" s="72" t="str">
        <f t="shared" si="125"/>
        <v/>
      </c>
      <c r="W976" s="2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>
        <f t="shared" si="120"/>
        <v>964</v>
      </c>
      <c r="AJ976" s="58">
        <f t="shared" si="121"/>
        <v>0</v>
      </c>
      <c r="AK976" s="58"/>
      <c r="AL976" s="17"/>
      <c r="AM976" s="17"/>
      <c r="AN976" s="17"/>
    </row>
    <row r="977" spans="1:40" x14ac:dyDescent="0.15">
      <c r="A977" s="58"/>
      <c r="B977" s="29">
        <v>965</v>
      </c>
      <c r="C977" s="76"/>
      <c r="D977" s="27" t="s">
        <v>12</v>
      </c>
      <c r="E977" s="28"/>
      <c r="F977" s="58"/>
      <c r="G977" s="11" t="str">
        <f t="shared" si="123"/>
        <v/>
      </c>
      <c r="H977" s="57"/>
      <c r="I977" s="12" t="str">
        <f t="shared" si="122"/>
        <v/>
      </c>
      <c r="J977" s="56"/>
      <c r="K977" s="13" t="str">
        <f t="shared" si="124"/>
        <v/>
      </c>
      <c r="L977" s="28"/>
      <c r="M977" s="58"/>
      <c r="N977" s="58"/>
      <c r="O977" s="29"/>
      <c r="P977" s="70" t="str">
        <f t="shared" si="126"/>
        <v/>
      </c>
      <c r="Q977" s="27"/>
      <c r="R977" s="28"/>
      <c r="S977" s="58"/>
      <c r="T977" s="29"/>
      <c r="U977" s="50">
        <f t="shared" ref="U977:U1040" si="127">B977</f>
        <v>965</v>
      </c>
      <c r="V977" s="72" t="str">
        <f t="shared" si="125"/>
        <v/>
      </c>
      <c r="W977" s="2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>
        <f t="shared" si="120"/>
        <v>965</v>
      </c>
      <c r="AJ977" s="58">
        <f t="shared" si="121"/>
        <v>0</v>
      </c>
      <c r="AK977" s="58"/>
      <c r="AL977" s="17"/>
      <c r="AM977" s="17"/>
      <c r="AN977" s="17"/>
    </row>
    <row r="978" spans="1:40" x14ac:dyDescent="0.15">
      <c r="A978" s="58"/>
      <c r="B978" s="29">
        <v>966</v>
      </c>
      <c r="C978" s="76"/>
      <c r="D978" s="27" t="s">
        <v>12</v>
      </c>
      <c r="E978" s="28"/>
      <c r="F978" s="58"/>
      <c r="G978" s="11" t="str">
        <f t="shared" si="123"/>
        <v/>
      </c>
      <c r="H978" s="57"/>
      <c r="I978" s="12" t="str">
        <f t="shared" si="122"/>
        <v/>
      </c>
      <c r="J978" s="56"/>
      <c r="K978" s="13" t="str">
        <f t="shared" si="124"/>
        <v/>
      </c>
      <c r="L978" s="28"/>
      <c r="M978" s="58"/>
      <c r="N978" s="58"/>
      <c r="O978" s="29"/>
      <c r="P978" s="70" t="str">
        <f t="shared" si="126"/>
        <v/>
      </c>
      <c r="Q978" s="27"/>
      <c r="R978" s="28"/>
      <c r="S978" s="58"/>
      <c r="T978" s="29"/>
      <c r="U978" s="50">
        <f t="shared" si="127"/>
        <v>966</v>
      </c>
      <c r="V978" s="72" t="str">
        <f t="shared" si="125"/>
        <v/>
      </c>
      <c r="W978" s="2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>
        <f t="shared" si="120"/>
        <v>966</v>
      </c>
      <c r="AJ978" s="58">
        <f t="shared" si="121"/>
        <v>0</v>
      </c>
      <c r="AK978" s="58"/>
      <c r="AL978" s="17"/>
      <c r="AM978" s="17"/>
      <c r="AN978" s="17"/>
    </row>
    <row r="979" spans="1:40" x14ac:dyDescent="0.15">
      <c r="A979" s="58"/>
      <c r="B979" s="29">
        <v>967</v>
      </c>
      <c r="C979" s="76"/>
      <c r="D979" s="27" t="s">
        <v>12</v>
      </c>
      <c r="E979" s="28"/>
      <c r="F979" s="58"/>
      <c r="G979" s="11" t="str">
        <f t="shared" si="123"/>
        <v/>
      </c>
      <c r="H979" s="57"/>
      <c r="I979" s="12" t="str">
        <f t="shared" si="122"/>
        <v/>
      </c>
      <c r="J979" s="56"/>
      <c r="K979" s="13" t="str">
        <f t="shared" si="124"/>
        <v/>
      </c>
      <c r="L979" s="28"/>
      <c r="M979" s="58"/>
      <c r="N979" s="58"/>
      <c r="O979" s="29"/>
      <c r="P979" s="70" t="str">
        <f t="shared" si="126"/>
        <v/>
      </c>
      <c r="Q979" s="27"/>
      <c r="R979" s="28"/>
      <c r="S979" s="58"/>
      <c r="T979" s="29"/>
      <c r="U979" s="50">
        <f t="shared" si="127"/>
        <v>967</v>
      </c>
      <c r="V979" s="72" t="str">
        <f t="shared" si="125"/>
        <v/>
      </c>
      <c r="W979" s="2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>
        <f t="shared" si="120"/>
        <v>967</v>
      </c>
      <c r="AJ979" s="58">
        <f t="shared" si="121"/>
        <v>0</v>
      </c>
      <c r="AK979" s="58"/>
      <c r="AL979" s="17"/>
      <c r="AM979" s="17"/>
      <c r="AN979" s="17"/>
    </row>
    <row r="980" spans="1:40" x14ac:dyDescent="0.15">
      <c r="A980" s="58"/>
      <c r="B980" s="29">
        <v>968</v>
      </c>
      <c r="C980" s="76"/>
      <c r="D980" s="27" t="s">
        <v>12</v>
      </c>
      <c r="E980" s="28"/>
      <c r="F980" s="58"/>
      <c r="G980" s="11" t="str">
        <f t="shared" si="123"/>
        <v/>
      </c>
      <c r="H980" s="57"/>
      <c r="I980" s="12" t="str">
        <f t="shared" si="122"/>
        <v/>
      </c>
      <c r="J980" s="56"/>
      <c r="K980" s="13" t="str">
        <f t="shared" si="124"/>
        <v/>
      </c>
      <c r="L980" s="28"/>
      <c r="M980" s="58"/>
      <c r="N980" s="58"/>
      <c r="O980" s="29"/>
      <c r="P980" s="70" t="str">
        <f t="shared" si="126"/>
        <v/>
      </c>
      <c r="Q980" s="27"/>
      <c r="R980" s="28"/>
      <c r="S980" s="58"/>
      <c r="T980" s="29"/>
      <c r="U980" s="50">
        <f t="shared" si="127"/>
        <v>968</v>
      </c>
      <c r="V980" s="72" t="str">
        <f t="shared" si="125"/>
        <v/>
      </c>
      <c r="W980" s="2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>
        <f t="shared" si="120"/>
        <v>968</v>
      </c>
      <c r="AJ980" s="58">
        <f t="shared" si="121"/>
        <v>0</v>
      </c>
      <c r="AK980" s="58"/>
      <c r="AL980" s="17"/>
      <c r="AM980" s="17"/>
      <c r="AN980" s="17"/>
    </row>
    <row r="981" spans="1:40" x14ac:dyDescent="0.15">
      <c r="A981" s="58"/>
      <c r="B981" s="29">
        <v>969</v>
      </c>
      <c r="C981" s="76"/>
      <c r="D981" s="27" t="s">
        <v>12</v>
      </c>
      <c r="E981" s="28"/>
      <c r="F981" s="58"/>
      <c r="G981" s="11" t="str">
        <f t="shared" si="123"/>
        <v/>
      </c>
      <c r="H981" s="57"/>
      <c r="I981" s="12" t="str">
        <f t="shared" si="122"/>
        <v/>
      </c>
      <c r="J981" s="56"/>
      <c r="K981" s="13" t="str">
        <f t="shared" si="124"/>
        <v/>
      </c>
      <c r="L981" s="28"/>
      <c r="M981" s="58"/>
      <c r="N981" s="58"/>
      <c r="O981" s="29"/>
      <c r="P981" s="70" t="str">
        <f t="shared" si="126"/>
        <v/>
      </c>
      <c r="Q981" s="27"/>
      <c r="R981" s="28"/>
      <c r="S981" s="58"/>
      <c r="T981" s="29"/>
      <c r="U981" s="50">
        <f t="shared" si="127"/>
        <v>969</v>
      </c>
      <c r="V981" s="72" t="str">
        <f t="shared" si="125"/>
        <v/>
      </c>
      <c r="W981" s="2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>
        <f t="shared" si="120"/>
        <v>969</v>
      </c>
      <c r="AJ981" s="58">
        <f t="shared" si="121"/>
        <v>0</v>
      </c>
      <c r="AK981" s="58"/>
      <c r="AL981" s="17"/>
      <c r="AM981" s="17"/>
      <c r="AN981" s="17"/>
    </row>
    <row r="982" spans="1:40" x14ac:dyDescent="0.15">
      <c r="A982" s="58"/>
      <c r="B982" s="29">
        <v>970</v>
      </c>
      <c r="C982" s="76"/>
      <c r="D982" s="27" t="s">
        <v>12</v>
      </c>
      <c r="E982" s="28"/>
      <c r="F982" s="58"/>
      <c r="G982" s="11" t="str">
        <f t="shared" si="123"/>
        <v/>
      </c>
      <c r="H982" s="57"/>
      <c r="I982" s="12" t="str">
        <f t="shared" si="122"/>
        <v/>
      </c>
      <c r="J982" s="56"/>
      <c r="K982" s="13" t="str">
        <f t="shared" si="124"/>
        <v/>
      </c>
      <c r="L982" s="28"/>
      <c r="M982" s="58"/>
      <c r="N982" s="58"/>
      <c r="O982" s="29"/>
      <c r="P982" s="70" t="str">
        <f t="shared" si="126"/>
        <v/>
      </c>
      <c r="Q982" s="27"/>
      <c r="R982" s="28"/>
      <c r="S982" s="58"/>
      <c r="T982" s="29"/>
      <c r="U982" s="50">
        <f t="shared" si="127"/>
        <v>970</v>
      </c>
      <c r="V982" s="72" t="str">
        <f t="shared" si="125"/>
        <v/>
      </c>
      <c r="W982" s="2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>
        <f t="shared" ref="AI982:AI1045" si="128">B982</f>
        <v>970</v>
      </c>
      <c r="AJ982" s="58">
        <f t="shared" ref="AJ982:AJ1045" si="129">C982</f>
        <v>0</v>
      </c>
      <c r="AK982" s="58"/>
      <c r="AL982" s="17"/>
      <c r="AM982" s="17"/>
      <c r="AN982" s="17"/>
    </row>
    <row r="983" spans="1:40" x14ac:dyDescent="0.15">
      <c r="A983" s="58"/>
      <c r="B983" s="29">
        <v>971</v>
      </c>
      <c r="C983" s="76"/>
      <c r="D983" s="27" t="s">
        <v>12</v>
      </c>
      <c r="E983" s="28"/>
      <c r="F983" s="58"/>
      <c r="G983" s="11" t="str">
        <f t="shared" si="123"/>
        <v/>
      </c>
      <c r="H983" s="57"/>
      <c r="I983" s="12" t="str">
        <f t="shared" si="122"/>
        <v/>
      </c>
      <c r="J983" s="56"/>
      <c r="K983" s="13" t="str">
        <f t="shared" si="124"/>
        <v/>
      </c>
      <c r="L983" s="28"/>
      <c r="M983" s="58"/>
      <c r="N983" s="58"/>
      <c r="O983" s="29"/>
      <c r="P983" s="70" t="str">
        <f t="shared" si="126"/>
        <v/>
      </c>
      <c r="Q983" s="27"/>
      <c r="R983" s="28"/>
      <c r="S983" s="58"/>
      <c r="T983" s="29"/>
      <c r="U983" s="50">
        <f t="shared" si="127"/>
        <v>971</v>
      </c>
      <c r="V983" s="72" t="str">
        <f t="shared" si="125"/>
        <v/>
      </c>
      <c r="W983" s="2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>
        <f t="shared" si="128"/>
        <v>971</v>
      </c>
      <c r="AJ983" s="58">
        <f t="shared" si="129"/>
        <v>0</v>
      </c>
      <c r="AK983" s="58"/>
      <c r="AL983" s="17"/>
      <c r="AM983" s="17"/>
      <c r="AN983" s="17"/>
    </row>
    <row r="984" spans="1:40" x14ac:dyDescent="0.15">
      <c r="A984" s="58"/>
      <c r="B984" s="29">
        <v>972</v>
      </c>
      <c r="C984" s="76"/>
      <c r="D984" s="27" t="s">
        <v>12</v>
      </c>
      <c r="E984" s="28"/>
      <c r="F984" s="58"/>
      <c r="G984" s="11" t="str">
        <f t="shared" si="123"/>
        <v/>
      </c>
      <c r="H984" s="57"/>
      <c r="I984" s="12" t="str">
        <f t="shared" si="122"/>
        <v/>
      </c>
      <c r="J984" s="56"/>
      <c r="K984" s="13" t="str">
        <f t="shared" si="124"/>
        <v/>
      </c>
      <c r="L984" s="28"/>
      <c r="M984" s="58"/>
      <c r="N984" s="58"/>
      <c r="O984" s="29"/>
      <c r="P984" s="70" t="str">
        <f t="shared" si="126"/>
        <v/>
      </c>
      <c r="Q984" s="27"/>
      <c r="R984" s="28"/>
      <c r="S984" s="58"/>
      <c r="T984" s="29"/>
      <c r="U984" s="50">
        <f t="shared" si="127"/>
        <v>972</v>
      </c>
      <c r="V984" s="72" t="str">
        <f t="shared" si="125"/>
        <v/>
      </c>
      <c r="W984" s="2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>
        <f t="shared" si="128"/>
        <v>972</v>
      </c>
      <c r="AJ984" s="58">
        <f t="shared" si="129"/>
        <v>0</v>
      </c>
      <c r="AK984" s="58"/>
      <c r="AL984" s="17"/>
      <c r="AM984" s="17"/>
      <c r="AN984" s="17"/>
    </row>
    <row r="985" spans="1:40" x14ac:dyDescent="0.15">
      <c r="A985" s="58"/>
      <c r="B985" s="29">
        <v>973</v>
      </c>
      <c r="C985" s="76"/>
      <c r="D985" s="27" t="s">
        <v>12</v>
      </c>
      <c r="E985" s="28"/>
      <c r="F985" s="58"/>
      <c r="G985" s="11" t="str">
        <f t="shared" si="123"/>
        <v/>
      </c>
      <c r="H985" s="57"/>
      <c r="I985" s="12" t="str">
        <f t="shared" si="122"/>
        <v/>
      </c>
      <c r="J985" s="56"/>
      <c r="K985" s="13" t="str">
        <f t="shared" si="124"/>
        <v/>
      </c>
      <c r="L985" s="28"/>
      <c r="M985" s="58"/>
      <c r="N985" s="58"/>
      <c r="O985" s="29"/>
      <c r="P985" s="70" t="str">
        <f t="shared" si="126"/>
        <v/>
      </c>
      <c r="Q985" s="27"/>
      <c r="R985" s="28"/>
      <c r="S985" s="58"/>
      <c r="T985" s="29"/>
      <c r="U985" s="50">
        <f t="shared" si="127"/>
        <v>973</v>
      </c>
      <c r="V985" s="72" t="str">
        <f t="shared" si="125"/>
        <v/>
      </c>
      <c r="W985" s="2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>
        <f t="shared" si="128"/>
        <v>973</v>
      </c>
      <c r="AJ985" s="58">
        <f t="shared" si="129"/>
        <v>0</v>
      </c>
      <c r="AK985" s="58"/>
      <c r="AL985" s="17"/>
      <c r="AM985" s="17"/>
      <c r="AN985" s="17"/>
    </row>
    <row r="986" spans="1:40" x14ac:dyDescent="0.15">
      <c r="A986" s="58"/>
      <c r="B986" s="29">
        <v>974</v>
      </c>
      <c r="C986" s="76"/>
      <c r="D986" s="27" t="s">
        <v>12</v>
      </c>
      <c r="E986" s="28"/>
      <c r="F986" s="58"/>
      <c r="G986" s="11" t="str">
        <f t="shared" si="123"/>
        <v/>
      </c>
      <c r="H986" s="57"/>
      <c r="I986" s="12" t="str">
        <f t="shared" si="122"/>
        <v/>
      </c>
      <c r="J986" s="56"/>
      <c r="K986" s="13" t="str">
        <f t="shared" si="124"/>
        <v/>
      </c>
      <c r="L986" s="28"/>
      <c r="M986" s="58"/>
      <c r="N986" s="58"/>
      <c r="O986" s="29"/>
      <c r="P986" s="70" t="str">
        <f t="shared" si="126"/>
        <v/>
      </c>
      <c r="Q986" s="27"/>
      <c r="R986" s="28"/>
      <c r="S986" s="58"/>
      <c r="T986" s="29"/>
      <c r="U986" s="50">
        <f t="shared" si="127"/>
        <v>974</v>
      </c>
      <c r="V986" s="72" t="str">
        <f t="shared" si="125"/>
        <v/>
      </c>
      <c r="W986" s="2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>
        <f t="shared" si="128"/>
        <v>974</v>
      </c>
      <c r="AJ986" s="58">
        <f t="shared" si="129"/>
        <v>0</v>
      </c>
      <c r="AK986" s="58"/>
      <c r="AL986" s="17"/>
      <c r="AM986" s="17"/>
      <c r="AN986" s="17"/>
    </row>
    <row r="987" spans="1:40" x14ac:dyDescent="0.15">
      <c r="A987" s="58"/>
      <c r="B987" s="29">
        <v>975</v>
      </c>
      <c r="C987" s="76"/>
      <c r="D987" s="27" t="s">
        <v>12</v>
      </c>
      <c r="E987" s="28"/>
      <c r="F987" s="58"/>
      <c r="G987" s="11" t="str">
        <f t="shared" si="123"/>
        <v/>
      </c>
      <c r="H987" s="57"/>
      <c r="I987" s="12" t="str">
        <f t="shared" si="122"/>
        <v/>
      </c>
      <c r="J987" s="56"/>
      <c r="K987" s="13" t="str">
        <f t="shared" si="124"/>
        <v/>
      </c>
      <c r="L987" s="28"/>
      <c r="M987" s="58"/>
      <c r="N987" s="58"/>
      <c r="O987" s="29"/>
      <c r="P987" s="70" t="str">
        <f t="shared" si="126"/>
        <v/>
      </c>
      <c r="Q987" s="27"/>
      <c r="R987" s="28"/>
      <c r="S987" s="58"/>
      <c r="T987" s="29"/>
      <c r="U987" s="50">
        <f t="shared" si="127"/>
        <v>975</v>
      </c>
      <c r="V987" s="72" t="str">
        <f t="shared" si="125"/>
        <v/>
      </c>
      <c r="W987" s="2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>
        <f t="shared" si="128"/>
        <v>975</v>
      </c>
      <c r="AJ987" s="58">
        <f t="shared" si="129"/>
        <v>0</v>
      </c>
      <c r="AK987" s="58"/>
      <c r="AL987" s="17"/>
      <c r="AM987" s="17"/>
      <c r="AN987" s="17"/>
    </row>
    <row r="988" spans="1:40" x14ac:dyDescent="0.15">
      <c r="A988" s="58"/>
      <c r="B988" s="29">
        <v>976</v>
      </c>
      <c r="C988" s="76"/>
      <c r="D988" s="27" t="s">
        <v>12</v>
      </c>
      <c r="E988" s="28"/>
      <c r="F988" s="58"/>
      <c r="G988" s="11" t="str">
        <f t="shared" si="123"/>
        <v/>
      </c>
      <c r="H988" s="57"/>
      <c r="I988" s="12" t="str">
        <f t="shared" si="122"/>
        <v/>
      </c>
      <c r="J988" s="56"/>
      <c r="K988" s="13" t="str">
        <f t="shared" si="124"/>
        <v/>
      </c>
      <c r="L988" s="28"/>
      <c r="M988" s="58"/>
      <c r="N988" s="58"/>
      <c r="O988" s="29"/>
      <c r="P988" s="70" t="str">
        <f t="shared" si="126"/>
        <v/>
      </c>
      <c r="Q988" s="27"/>
      <c r="R988" s="28"/>
      <c r="S988" s="58"/>
      <c r="T988" s="29"/>
      <c r="U988" s="50">
        <f t="shared" si="127"/>
        <v>976</v>
      </c>
      <c r="V988" s="72" t="str">
        <f t="shared" si="125"/>
        <v/>
      </c>
      <c r="W988" s="2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>
        <f t="shared" si="128"/>
        <v>976</v>
      </c>
      <c r="AJ988" s="58">
        <f t="shared" si="129"/>
        <v>0</v>
      </c>
      <c r="AK988" s="58"/>
      <c r="AL988" s="17"/>
      <c r="AM988" s="17"/>
      <c r="AN988" s="17"/>
    </row>
    <row r="989" spans="1:40" x14ac:dyDescent="0.15">
      <c r="A989" s="58"/>
      <c r="B989" s="29">
        <v>977</v>
      </c>
      <c r="C989" s="76"/>
      <c r="D989" s="27" t="s">
        <v>12</v>
      </c>
      <c r="E989" s="28"/>
      <c r="F989" s="58"/>
      <c r="G989" s="11" t="str">
        <f t="shared" si="123"/>
        <v/>
      </c>
      <c r="H989" s="57"/>
      <c r="I989" s="12" t="str">
        <f t="shared" si="122"/>
        <v/>
      </c>
      <c r="J989" s="56"/>
      <c r="K989" s="13" t="str">
        <f t="shared" si="124"/>
        <v/>
      </c>
      <c r="L989" s="28"/>
      <c r="M989" s="58"/>
      <c r="N989" s="58"/>
      <c r="O989" s="29"/>
      <c r="P989" s="70" t="str">
        <f t="shared" si="126"/>
        <v/>
      </c>
      <c r="Q989" s="27"/>
      <c r="R989" s="28"/>
      <c r="S989" s="58"/>
      <c r="T989" s="29"/>
      <c r="U989" s="50">
        <f t="shared" si="127"/>
        <v>977</v>
      </c>
      <c r="V989" s="72" t="str">
        <f t="shared" si="125"/>
        <v/>
      </c>
      <c r="W989" s="2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>
        <f t="shared" si="128"/>
        <v>977</v>
      </c>
      <c r="AJ989" s="58">
        <f t="shared" si="129"/>
        <v>0</v>
      </c>
      <c r="AK989" s="58"/>
      <c r="AL989" s="17"/>
      <c r="AM989" s="17"/>
      <c r="AN989" s="17"/>
    </row>
    <row r="990" spans="1:40" x14ac:dyDescent="0.15">
      <c r="A990" s="58"/>
      <c r="B990" s="29">
        <v>978</v>
      </c>
      <c r="C990" s="76"/>
      <c r="D990" s="27" t="s">
        <v>12</v>
      </c>
      <c r="E990" s="28"/>
      <c r="F990" s="58"/>
      <c r="G990" s="11" t="str">
        <f t="shared" si="123"/>
        <v/>
      </c>
      <c r="H990" s="57"/>
      <c r="I990" s="12" t="str">
        <f t="shared" si="122"/>
        <v/>
      </c>
      <c r="J990" s="56"/>
      <c r="K990" s="13" t="str">
        <f t="shared" si="124"/>
        <v/>
      </c>
      <c r="L990" s="28"/>
      <c r="M990" s="58"/>
      <c r="N990" s="58"/>
      <c r="O990" s="29"/>
      <c r="P990" s="70" t="str">
        <f t="shared" si="126"/>
        <v/>
      </c>
      <c r="Q990" s="27"/>
      <c r="R990" s="28"/>
      <c r="S990" s="58"/>
      <c r="T990" s="29"/>
      <c r="U990" s="50">
        <f t="shared" si="127"/>
        <v>978</v>
      </c>
      <c r="V990" s="72" t="str">
        <f t="shared" si="125"/>
        <v/>
      </c>
      <c r="W990" s="2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>
        <f t="shared" si="128"/>
        <v>978</v>
      </c>
      <c r="AJ990" s="58">
        <f t="shared" si="129"/>
        <v>0</v>
      </c>
      <c r="AK990" s="58"/>
      <c r="AL990" s="17"/>
      <c r="AM990" s="17"/>
      <c r="AN990" s="17"/>
    </row>
    <row r="991" spans="1:40" x14ac:dyDescent="0.15">
      <c r="A991" s="58"/>
      <c r="B991" s="29">
        <v>979</v>
      </c>
      <c r="C991" s="76"/>
      <c r="D991" s="27" t="s">
        <v>12</v>
      </c>
      <c r="E991" s="28"/>
      <c r="F991" s="58"/>
      <c r="G991" s="11" t="str">
        <f t="shared" si="123"/>
        <v/>
      </c>
      <c r="H991" s="57"/>
      <c r="I991" s="12" t="str">
        <f t="shared" si="122"/>
        <v/>
      </c>
      <c r="J991" s="56"/>
      <c r="K991" s="13" t="str">
        <f t="shared" si="124"/>
        <v/>
      </c>
      <c r="L991" s="28"/>
      <c r="M991" s="58"/>
      <c r="N991" s="58"/>
      <c r="O991" s="29"/>
      <c r="P991" s="70" t="str">
        <f t="shared" si="126"/>
        <v/>
      </c>
      <c r="Q991" s="27"/>
      <c r="R991" s="28"/>
      <c r="S991" s="58"/>
      <c r="T991" s="29"/>
      <c r="U991" s="50">
        <f t="shared" si="127"/>
        <v>979</v>
      </c>
      <c r="V991" s="72" t="str">
        <f t="shared" si="125"/>
        <v/>
      </c>
      <c r="W991" s="2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>
        <f t="shared" si="128"/>
        <v>979</v>
      </c>
      <c r="AJ991" s="58">
        <f t="shared" si="129"/>
        <v>0</v>
      </c>
      <c r="AK991" s="58"/>
      <c r="AL991" s="17"/>
      <c r="AM991" s="17"/>
      <c r="AN991" s="17"/>
    </row>
    <row r="992" spans="1:40" x14ac:dyDescent="0.15">
      <c r="A992" s="58"/>
      <c r="B992" s="29">
        <v>980</v>
      </c>
      <c r="C992" s="76"/>
      <c r="D992" s="27" t="s">
        <v>12</v>
      </c>
      <c r="E992" s="28"/>
      <c r="F992" s="58"/>
      <c r="G992" s="11" t="str">
        <f t="shared" si="123"/>
        <v/>
      </c>
      <c r="H992" s="57"/>
      <c r="I992" s="12" t="str">
        <f t="shared" si="122"/>
        <v/>
      </c>
      <c r="J992" s="56"/>
      <c r="K992" s="13" t="str">
        <f t="shared" si="124"/>
        <v/>
      </c>
      <c r="L992" s="28"/>
      <c r="M992" s="58"/>
      <c r="N992" s="58"/>
      <c r="O992" s="29"/>
      <c r="P992" s="70" t="str">
        <f t="shared" si="126"/>
        <v/>
      </c>
      <c r="Q992" s="27"/>
      <c r="R992" s="28"/>
      <c r="S992" s="58"/>
      <c r="T992" s="29"/>
      <c r="U992" s="50">
        <f t="shared" si="127"/>
        <v>980</v>
      </c>
      <c r="V992" s="72" t="str">
        <f t="shared" si="125"/>
        <v/>
      </c>
      <c r="W992" s="2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>
        <f t="shared" si="128"/>
        <v>980</v>
      </c>
      <c r="AJ992" s="58">
        <f t="shared" si="129"/>
        <v>0</v>
      </c>
      <c r="AK992" s="58"/>
      <c r="AL992" s="17"/>
      <c r="AM992" s="17"/>
      <c r="AN992" s="17"/>
    </row>
    <row r="993" spans="1:40" x14ac:dyDescent="0.15">
      <c r="A993" s="58"/>
      <c r="B993" s="29">
        <v>981</v>
      </c>
      <c r="C993" s="76"/>
      <c r="D993" s="27" t="s">
        <v>12</v>
      </c>
      <c r="E993" s="28"/>
      <c r="F993" s="58"/>
      <c r="G993" s="11" t="str">
        <f t="shared" si="123"/>
        <v/>
      </c>
      <c r="H993" s="57"/>
      <c r="I993" s="12" t="str">
        <f t="shared" si="122"/>
        <v/>
      </c>
      <c r="J993" s="56"/>
      <c r="K993" s="13" t="str">
        <f t="shared" si="124"/>
        <v/>
      </c>
      <c r="L993" s="28"/>
      <c r="M993" s="58"/>
      <c r="N993" s="58"/>
      <c r="O993" s="29"/>
      <c r="P993" s="70" t="str">
        <f t="shared" si="126"/>
        <v/>
      </c>
      <c r="Q993" s="27"/>
      <c r="R993" s="28"/>
      <c r="S993" s="58"/>
      <c r="T993" s="29"/>
      <c r="U993" s="50">
        <f t="shared" si="127"/>
        <v>981</v>
      </c>
      <c r="V993" s="72" t="str">
        <f t="shared" si="125"/>
        <v/>
      </c>
      <c r="W993" s="2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>
        <f t="shared" si="128"/>
        <v>981</v>
      </c>
      <c r="AJ993" s="58">
        <f t="shared" si="129"/>
        <v>0</v>
      </c>
      <c r="AK993" s="58"/>
      <c r="AL993" s="17"/>
      <c r="AM993" s="17"/>
      <c r="AN993" s="17"/>
    </row>
    <row r="994" spans="1:40" x14ac:dyDescent="0.15">
      <c r="A994" s="58"/>
      <c r="B994" s="29">
        <v>982</v>
      </c>
      <c r="C994" s="76"/>
      <c r="D994" s="27" t="s">
        <v>12</v>
      </c>
      <c r="E994" s="28"/>
      <c r="F994" s="58"/>
      <c r="G994" s="11" t="str">
        <f t="shared" si="123"/>
        <v/>
      </c>
      <c r="H994" s="57"/>
      <c r="I994" s="12" t="str">
        <f t="shared" si="122"/>
        <v/>
      </c>
      <c r="J994" s="56"/>
      <c r="K994" s="13" t="str">
        <f t="shared" si="124"/>
        <v/>
      </c>
      <c r="L994" s="28"/>
      <c r="M994" s="58"/>
      <c r="N994" s="58"/>
      <c r="O994" s="29"/>
      <c r="P994" s="70" t="str">
        <f t="shared" si="126"/>
        <v/>
      </c>
      <c r="Q994" s="27"/>
      <c r="R994" s="28"/>
      <c r="S994" s="58"/>
      <c r="T994" s="29"/>
      <c r="U994" s="50">
        <f t="shared" si="127"/>
        <v>982</v>
      </c>
      <c r="V994" s="72" t="str">
        <f t="shared" si="125"/>
        <v/>
      </c>
      <c r="W994" s="2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>
        <f t="shared" si="128"/>
        <v>982</v>
      </c>
      <c r="AJ994" s="58">
        <f t="shared" si="129"/>
        <v>0</v>
      </c>
      <c r="AK994" s="58"/>
      <c r="AL994" s="17"/>
      <c r="AM994" s="17"/>
      <c r="AN994" s="17"/>
    </row>
    <row r="995" spans="1:40" x14ac:dyDescent="0.15">
      <c r="A995" s="58"/>
      <c r="B995" s="29">
        <v>983</v>
      </c>
      <c r="C995" s="76"/>
      <c r="D995" s="27" t="s">
        <v>12</v>
      </c>
      <c r="E995" s="28"/>
      <c r="F995" s="58"/>
      <c r="G995" s="11" t="str">
        <f t="shared" si="123"/>
        <v/>
      </c>
      <c r="H995" s="57"/>
      <c r="I995" s="12" t="str">
        <f t="shared" si="122"/>
        <v/>
      </c>
      <c r="J995" s="56"/>
      <c r="K995" s="13" t="str">
        <f t="shared" si="124"/>
        <v/>
      </c>
      <c r="L995" s="28"/>
      <c r="M995" s="58"/>
      <c r="N995" s="58"/>
      <c r="O995" s="29"/>
      <c r="P995" s="70" t="str">
        <f t="shared" si="126"/>
        <v/>
      </c>
      <c r="Q995" s="27"/>
      <c r="R995" s="28"/>
      <c r="S995" s="58"/>
      <c r="T995" s="29"/>
      <c r="U995" s="50">
        <f t="shared" si="127"/>
        <v>983</v>
      </c>
      <c r="V995" s="72" t="str">
        <f t="shared" si="125"/>
        <v/>
      </c>
      <c r="W995" s="2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>
        <f t="shared" si="128"/>
        <v>983</v>
      </c>
      <c r="AJ995" s="58">
        <f t="shared" si="129"/>
        <v>0</v>
      </c>
      <c r="AK995" s="58"/>
      <c r="AL995" s="17"/>
      <c r="AM995" s="17"/>
      <c r="AN995" s="17"/>
    </row>
    <row r="996" spans="1:40" x14ac:dyDescent="0.15">
      <c r="A996" s="58"/>
      <c r="B996" s="29">
        <v>984</v>
      </c>
      <c r="C996" s="76"/>
      <c r="D996" s="27" t="s">
        <v>12</v>
      </c>
      <c r="E996" s="28"/>
      <c r="F996" s="58"/>
      <c r="G996" s="11" t="str">
        <f t="shared" si="123"/>
        <v/>
      </c>
      <c r="H996" s="57"/>
      <c r="I996" s="12" t="str">
        <f t="shared" si="122"/>
        <v/>
      </c>
      <c r="J996" s="56"/>
      <c r="K996" s="13" t="str">
        <f t="shared" si="124"/>
        <v/>
      </c>
      <c r="L996" s="28"/>
      <c r="M996" s="58"/>
      <c r="N996" s="58"/>
      <c r="O996" s="29"/>
      <c r="P996" s="70" t="str">
        <f t="shared" si="126"/>
        <v/>
      </c>
      <c r="Q996" s="27"/>
      <c r="R996" s="28"/>
      <c r="S996" s="58"/>
      <c r="T996" s="29"/>
      <c r="U996" s="50">
        <f t="shared" si="127"/>
        <v>984</v>
      </c>
      <c r="V996" s="72" t="str">
        <f t="shared" si="125"/>
        <v/>
      </c>
      <c r="W996" s="2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>
        <f t="shared" si="128"/>
        <v>984</v>
      </c>
      <c r="AJ996" s="58">
        <f t="shared" si="129"/>
        <v>0</v>
      </c>
      <c r="AK996" s="58"/>
      <c r="AL996" s="17"/>
      <c r="AM996" s="17"/>
      <c r="AN996" s="17"/>
    </row>
    <row r="997" spans="1:40" x14ac:dyDescent="0.15">
      <c r="A997" s="58"/>
      <c r="B997" s="29">
        <v>985</v>
      </c>
      <c r="C997" s="76"/>
      <c r="D997" s="27" t="s">
        <v>12</v>
      </c>
      <c r="E997" s="28"/>
      <c r="F997" s="58"/>
      <c r="G997" s="11" t="str">
        <f t="shared" si="123"/>
        <v/>
      </c>
      <c r="H997" s="57"/>
      <c r="I997" s="12" t="str">
        <f t="shared" si="122"/>
        <v/>
      </c>
      <c r="J997" s="56"/>
      <c r="K997" s="13" t="str">
        <f t="shared" si="124"/>
        <v/>
      </c>
      <c r="L997" s="28"/>
      <c r="M997" s="58"/>
      <c r="N997" s="58"/>
      <c r="O997" s="29"/>
      <c r="P997" s="70" t="str">
        <f t="shared" si="126"/>
        <v/>
      </c>
      <c r="Q997" s="27"/>
      <c r="R997" s="28"/>
      <c r="S997" s="58"/>
      <c r="T997" s="29"/>
      <c r="U997" s="50">
        <f t="shared" si="127"/>
        <v>985</v>
      </c>
      <c r="V997" s="72" t="str">
        <f t="shared" si="125"/>
        <v/>
      </c>
      <c r="W997" s="2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>
        <f t="shared" si="128"/>
        <v>985</v>
      </c>
      <c r="AJ997" s="58">
        <f t="shared" si="129"/>
        <v>0</v>
      </c>
      <c r="AK997" s="58"/>
      <c r="AL997" s="17"/>
      <c r="AM997" s="17"/>
      <c r="AN997" s="17"/>
    </row>
    <row r="998" spans="1:40" x14ac:dyDescent="0.15">
      <c r="A998" s="58"/>
      <c r="B998" s="29">
        <v>986</v>
      </c>
      <c r="C998" s="76"/>
      <c r="D998" s="27" t="s">
        <v>12</v>
      </c>
      <c r="E998" s="28"/>
      <c r="F998" s="58"/>
      <c r="G998" s="11" t="str">
        <f t="shared" si="123"/>
        <v/>
      </c>
      <c r="H998" s="57"/>
      <c r="I998" s="12" t="str">
        <f t="shared" si="122"/>
        <v/>
      </c>
      <c r="J998" s="56"/>
      <c r="K998" s="13" t="str">
        <f t="shared" si="124"/>
        <v/>
      </c>
      <c r="L998" s="28"/>
      <c r="M998" s="58"/>
      <c r="N998" s="58"/>
      <c r="O998" s="29"/>
      <c r="P998" s="70" t="str">
        <f t="shared" si="126"/>
        <v/>
      </c>
      <c r="Q998" s="27"/>
      <c r="R998" s="28"/>
      <c r="S998" s="58"/>
      <c r="T998" s="29"/>
      <c r="U998" s="50">
        <f t="shared" si="127"/>
        <v>986</v>
      </c>
      <c r="V998" s="72" t="str">
        <f t="shared" si="125"/>
        <v/>
      </c>
      <c r="W998" s="2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>
        <f t="shared" si="128"/>
        <v>986</v>
      </c>
      <c r="AJ998" s="58">
        <f t="shared" si="129"/>
        <v>0</v>
      </c>
      <c r="AK998" s="58"/>
      <c r="AL998" s="17"/>
      <c r="AM998" s="17"/>
      <c r="AN998" s="17"/>
    </row>
    <row r="999" spans="1:40" x14ac:dyDescent="0.15">
      <c r="A999" s="58"/>
      <c r="B999" s="29">
        <v>987</v>
      </c>
      <c r="C999" s="76"/>
      <c r="D999" s="27" t="s">
        <v>12</v>
      </c>
      <c r="E999" s="28"/>
      <c r="F999" s="58"/>
      <c r="G999" s="11" t="str">
        <f t="shared" si="123"/>
        <v/>
      </c>
      <c r="H999" s="57"/>
      <c r="I999" s="12" t="str">
        <f t="shared" si="122"/>
        <v/>
      </c>
      <c r="J999" s="56"/>
      <c r="K999" s="13" t="str">
        <f t="shared" si="124"/>
        <v/>
      </c>
      <c r="L999" s="28"/>
      <c r="M999" s="58"/>
      <c r="N999" s="58"/>
      <c r="O999" s="29"/>
      <c r="P999" s="70" t="str">
        <f t="shared" si="126"/>
        <v/>
      </c>
      <c r="Q999" s="27"/>
      <c r="R999" s="28"/>
      <c r="S999" s="58"/>
      <c r="T999" s="29"/>
      <c r="U999" s="50">
        <f t="shared" si="127"/>
        <v>987</v>
      </c>
      <c r="V999" s="72" t="str">
        <f t="shared" si="125"/>
        <v/>
      </c>
      <c r="W999" s="2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>
        <f t="shared" si="128"/>
        <v>987</v>
      </c>
      <c r="AJ999" s="58">
        <f t="shared" si="129"/>
        <v>0</v>
      </c>
      <c r="AK999" s="58"/>
      <c r="AL999" s="17"/>
      <c r="AM999" s="17"/>
      <c r="AN999" s="17"/>
    </row>
    <row r="1000" spans="1:40" x14ac:dyDescent="0.15">
      <c r="A1000" s="58"/>
      <c r="B1000" s="29">
        <v>988</v>
      </c>
      <c r="C1000" s="76"/>
      <c r="D1000" s="27" t="s">
        <v>12</v>
      </c>
      <c r="E1000" s="28"/>
      <c r="F1000" s="58"/>
      <c r="G1000" s="11" t="str">
        <f t="shared" si="123"/>
        <v/>
      </c>
      <c r="H1000" s="57"/>
      <c r="I1000" s="12" t="str">
        <f t="shared" si="122"/>
        <v/>
      </c>
      <c r="J1000" s="56"/>
      <c r="K1000" s="13" t="str">
        <f t="shared" si="124"/>
        <v/>
      </c>
      <c r="L1000" s="28"/>
      <c r="M1000" s="58"/>
      <c r="N1000" s="58"/>
      <c r="O1000" s="29"/>
      <c r="P1000" s="70" t="str">
        <f t="shared" si="126"/>
        <v/>
      </c>
      <c r="Q1000" s="27"/>
      <c r="R1000" s="28"/>
      <c r="S1000" s="58"/>
      <c r="T1000" s="29"/>
      <c r="U1000" s="50">
        <f t="shared" si="127"/>
        <v>988</v>
      </c>
      <c r="V1000" s="72" t="str">
        <f t="shared" si="125"/>
        <v/>
      </c>
      <c r="W1000" s="2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>
        <f t="shared" si="128"/>
        <v>988</v>
      </c>
      <c r="AJ1000" s="58">
        <f t="shared" si="129"/>
        <v>0</v>
      </c>
      <c r="AK1000" s="58"/>
      <c r="AL1000" s="17"/>
      <c r="AM1000" s="17"/>
      <c r="AN1000" s="17"/>
    </row>
    <row r="1001" spans="1:40" x14ac:dyDescent="0.15">
      <c r="A1001" s="58"/>
      <c r="B1001" s="29">
        <v>989</v>
      </c>
      <c r="C1001" s="76"/>
      <c r="D1001" s="27" t="s">
        <v>12</v>
      </c>
      <c r="E1001" s="28"/>
      <c r="F1001" s="58"/>
      <c r="G1001" s="11" t="str">
        <f t="shared" si="123"/>
        <v/>
      </c>
      <c r="H1001" s="57"/>
      <c r="I1001" s="12" t="str">
        <f t="shared" si="122"/>
        <v/>
      </c>
      <c r="J1001" s="56"/>
      <c r="K1001" s="13" t="str">
        <f t="shared" si="124"/>
        <v/>
      </c>
      <c r="L1001" s="28"/>
      <c r="M1001" s="58"/>
      <c r="N1001" s="58"/>
      <c r="O1001" s="29"/>
      <c r="P1001" s="70" t="str">
        <f t="shared" si="126"/>
        <v/>
      </c>
      <c r="Q1001" s="27"/>
      <c r="R1001" s="28"/>
      <c r="S1001" s="58"/>
      <c r="T1001" s="29"/>
      <c r="U1001" s="50">
        <f t="shared" si="127"/>
        <v>989</v>
      </c>
      <c r="V1001" s="72" t="str">
        <f t="shared" si="125"/>
        <v/>
      </c>
      <c r="W1001" s="28"/>
      <c r="X1001" s="58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>
        <f t="shared" si="128"/>
        <v>989</v>
      </c>
      <c r="AJ1001" s="58">
        <f t="shared" si="129"/>
        <v>0</v>
      </c>
      <c r="AK1001" s="58"/>
      <c r="AL1001" s="17"/>
      <c r="AM1001" s="17"/>
      <c r="AN1001" s="17"/>
    </row>
    <row r="1002" spans="1:40" x14ac:dyDescent="0.15">
      <c r="A1002" s="58"/>
      <c r="B1002" s="29">
        <v>990</v>
      </c>
      <c r="C1002" s="76"/>
      <c r="D1002" s="27" t="s">
        <v>12</v>
      </c>
      <c r="E1002" s="28"/>
      <c r="F1002" s="58"/>
      <c r="G1002" s="11" t="str">
        <f t="shared" si="123"/>
        <v/>
      </c>
      <c r="H1002" s="57"/>
      <c r="I1002" s="12" t="str">
        <f t="shared" si="122"/>
        <v/>
      </c>
      <c r="J1002" s="56"/>
      <c r="K1002" s="13" t="str">
        <f t="shared" si="124"/>
        <v/>
      </c>
      <c r="L1002" s="28"/>
      <c r="M1002" s="58"/>
      <c r="N1002" s="58"/>
      <c r="O1002" s="29"/>
      <c r="P1002" s="70" t="str">
        <f t="shared" si="126"/>
        <v/>
      </c>
      <c r="Q1002" s="27"/>
      <c r="R1002" s="28"/>
      <c r="S1002" s="58"/>
      <c r="T1002" s="29"/>
      <c r="U1002" s="50">
        <f t="shared" si="127"/>
        <v>990</v>
      </c>
      <c r="V1002" s="72" t="str">
        <f t="shared" si="125"/>
        <v/>
      </c>
      <c r="W1002" s="28"/>
      <c r="X1002" s="58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>
        <f t="shared" si="128"/>
        <v>990</v>
      </c>
      <c r="AJ1002" s="58">
        <f t="shared" si="129"/>
        <v>0</v>
      </c>
      <c r="AK1002" s="58"/>
      <c r="AL1002" s="17"/>
      <c r="AM1002" s="17"/>
      <c r="AN1002" s="17"/>
    </row>
    <row r="1003" spans="1:40" x14ac:dyDescent="0.15">
      <c r="A1003" s="58"/>
      <c r="B1003" s="29">
        <v>991</v>
      </c>
      <c r="C1003" s="76"/>
      <c r="D1003" s="27" t="s">
        <v>12</v>
      </c>
      <c r="E1003" s="28"/>
      <c r="F1003" s="58"/>
      <c r="G1003" s="11" t="str">
        <f t="shared" si="123"/>
        <v/>
      </c>
      <c r="H1003" s="57"/>
      <c r="I1003" s="12" t="str">
        <f t="shared" si="122"/>
        <v/>
      </c>
      <c r="J1003" s="56"/>
      <c r="K1003" s="13" t="str">
        <f t="shared" si="124"/>
        <v/>
      </c>
      <c r="L1003" s="28"/>
      <c r="M1003" s="58"/>
      <c r="N1003" s="58"/>
      <c r="O1003" s="29"/>
      <c r="P1003" s="70" t="str">
        <f t="shared" si="126"/>
        <v/>
      </c>
      <c r="Q1003" s="27"/>
      <c r="R1003" s="28"/>
      <c r="S1003" s="58"/>
      <c r="T1003" s="29"/>
      <c r="U1003" s="50">
        <f t="shared" si="127"/>
        <v>991</v>
      </c>
      <c r="V1003" s="72" t="str">
        <f t="shared" si="125"/>
        <v/>
      </c>
      <c r="W1003" s="28"/>
      <c r="X1003" s="58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>
        <f t="shared" si="128"/>
        <v>991</v>
      </c>
      <c r="AJ1003" s="58">
        <f t="shared" si="129"/>
        <v>0</v>
      </c>
      <c r="AK1003" s="58"/>
      <c r="AL1003" s="17"/>
      <c r="AM1003" s="17"/>
      <c r="AN1003" s="17"/>
    </row>
    <row r="1004" spans="1:40" x14ac:dyDescent="0.15">
      <c r="A1004" s="58"/>
      <c r="B1004" s="29">
        <v>992</v>
      </c>
      <c r="C1004" s="76"/>
      <c r="D1004" s="27" t="s">
        <v>12</v>
      </c>
      <c r="E1004" s="28"/>
      <c r="F1004" s="58"/>
      <c r="G1004" s="11" t="str">
        <f t="shared" si="123"/>
        <v/>
      </c>
      <c r="H1004" s="57"/>
      <c r="I1004" s="12" t="str">
        <f t="shared" si="122"/>
        <v/>
      </c>
      <c r="J1004" s="56"/>
      <c r="K1004" s="13" t="str">
        <f t="shared" si="124"/>
        <v/>
      </c>
      <c r="L1004" s="28"/>
      <c r="M1004" s="58"/>
      <c r="N1004" s="58"/>
      <c r="O1004" s="29"/>
      <c r="P1004" s="70" t="str">
        <f t="shared" si="126"/>
        <v/>
      </c>
      <c r="Q1004" s="27"/>
      <c r="R1004" s="28"/>
      <c r="S1004" s="58"/>
      <c r="T1004" s="29"/>
      <c r="U1004" s="50">
        <f t="shared" si="127"/>
        <v>992</v>
      </c>
      <c r="V1004" s="72" t="str">
        <f t="shared" si="125"/>
        <v/>
      </c>
      <c r="W1004" s="28"/>
      <c r="X1004" s="58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>
        <f t="shared" si="128"/>
        <v>992</v>
      </c>
      <c r="AJ1004" s="58">
        <f t="shared" si="129"/>
        <v>0</v>
      </c>
      <c r="AK1004" s="58"/>
      <c r="AL1004" s="17"/>
      <c r="AM1004" s="17"/>
      <c r="AN1004" s="17"/>
    </row>
    <row r="1005" spans="1:40" x14ac:dyDescent="0.15">
      <c r="A1005" s="58"/>
      <c r="B1005" s="29">
        <v>993</v>
      </c>
      <c r="C1005" s="76"/>
      <c r="D1005" s="27" t="s">
        <v>12</v>
      </c>
      <c r="E1005" s="28"/>
      <c r="F1005" s="58"/>
      <c r="G1005" s="11" t="str">
        <f t="shared" si="123"/>
        <v/>
      </c>
      <c r="H1005" s="57"/>
      <c r="I1005" s="12" t="str">
        <f t="shared" si="122"/>
        <v/>
      </c>
      <c r="J1005" s="56"/>
      <c r="K1005" s="13" t="str">
        <f t="shared" si="124"/>
        <v/>
      </c>
      <c r="L1005" s="28"/>
      <c r="M1005" s="58"/>
      <c r="N1005" s="58"/>
      <c r="O1005" s="29"/>
      <c r="P1005" s="70" t="str">
        <f t="shared" si="126"/>
        <v/>
      </c>
      <c r="Q1005" s="27"/>
      <c r="R1005" s="28"/>
      <c r="S1005" s="58"/>
      <c r="T1005" s="29"/>
      <c r="U1005" s="50">
        <f t="shared" si="127"/>
        <v>993</v>
      </c>
      <c r="V1005" s="72" t="str">
        <f t="shared" si="125"/>
        <v/>
      </c>
      <c r="W1005" s="28"/>
      <c r="X1005" s="58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>
        <f t="shared" si="128"/>
        <v>993</v>
      </c>
      <c r="AJ1005" s="58">
        <f t="shared" si="129"/>
        <v>0</v>
      </c>
      <c r="AK1005" s="58"/>
      <c r="AL1005" s="17"/>
      <c r="AM1005" s="17"/>
      <c r="AN1005" s="17"/>
    </row>
    <row r="1006" spans="1:40" x14ac:dyDescent="0.15">
      <c r="A1006" s="58"/>
      <c r="B1006" s="29">
        <v>994</v>
      </c>
      <c r="C1006" s="76"/>
      <c r="D1006" s="27" t="s">
        <v>12</v>
      </c>
      <c r="E1006" s="28"/>
      <c r="F1006" s="58"/>
      <c r="G1006" s="11" t="str">
        <f t="shared" si="123"/>
        <v/>
      </c>
      <c r="H1006" s="57"/>
      <c r="I1006" s="12" t="str">
        <f t="shared" si="122"/>
        <v/>
      </c>
      <c r="J1006" s="56"/>
      <c r="K1006" s="13" t="str">
        <f t="shared" si="124"/>
        <v/>
      </c>
      <c r="L1006" s="28"/>
      <c r="M1006" s="58"/>
      <c r="N1006" s="58"/>
      <c r="O1006" s="29"/>
      <c r="P1006" s="70" t="str">
        <f t="shared" si="126"/>
        <v/>
      </c>
      <c r="Q1006" s="27"/>
      <c r="R1006" s="28"/>
      <c r="S1006" s="58"/>
      <c r="T1006" s="29"/>
      <c r="U1006" s="50">
        <f t="shared" si="127"/>
        <v>994</v>
      </c>
      <c r="V1006" s="72" t="str">
        <f t="shared" si="125"/>
        <v/>
      </c>
      <c r="W1006" s="28"/>
      <c r="X1006" s="58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>
        <f t="shared" si="128"/>
        <v>994</v>
      </c>
      <c r="AJ1006" s="58">
        <f t="shared" si="129"/>
        <v>0</v>
      </c>
      <c r="AK1006" s="58"/>
      <c r="AL1006" s="17"/>
      <c r="AM1006" s="17"/>
      <c r="AN1006" s="17"/>
    </row>
    <row r="1007" spans="1:40" x14ac:dyDescent="0.15">
      <c r="A1007" s="58"/>
      <c r="B1007" s="29">
        <v>995</v>
      </c>
      <c r="C1007" s="76"/>
      <c r="D1007" s="27" t="s">
        <v>12</v>
      </c>
      <c r="E1007" s="28"/>
      <c r="F1007" s="58"/>
      <c r="G1007" s="11" t="str">
        <f t="shared" si="123"/>
        <v/>
      </c>
      <c r="H1007" s="57"/>
      <c r="I1007" s="12" t="str">
        <f t="shared" si="122"/>
        <v/>
      </c>
      <c r="J1007" s="56"/>
      <c r="K1007" s="13" t="str">
        <f t="shared" si="124"/>
        <v/>
      </c>
      <c r="L1007" s="28"/>
      <c r="M1007" s="58"/>
      <c r="N1007" s="58"/>
      <c r="O1007" s="29"/>
      <c r="P1007" s="70" t="str">
        <f t="shared" si="126"/>
        <v/>
      </c>
      <c r="Q1007" s="27"/>
      <c r="R1007" s="28"/>
      <c r="S1007" s="58"/>
      <c r="T1007" s="29"/>
      <c r="U1007" s="50">
        <f t="shared" si="127"/>
        <v>995</v>
      </c>
      <c r="V1007" s="72" t="str">
        <f t="shared" si="125"/>
        <v/>
      </c>
      <c r="W1007" s="28"/>
      <c r="X1007" s="58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>
        <f t="shared" si="128"/>
        <v>995</v>
      </c>
      <c r="AJ1007" s="58">
        <f t="shared" si="129"/>
        <v>0</v>
      </c>
      <c r="AK1007" s="58"/>
      <c r="AL1007" s="17"/>
      <c r="AM1007" s="17"/>
      <c r="AN1007" s="17"/>
    </row>
    <row r="1008" spans="1:40" x14ac:dyDescent="0.15">
      <c r="A1008" s="58"/>
      <c r="B1008" s="29">
        <v>996</v>
      </c>
      <c r="C1008" s="76"/>
      <c r="D1008" s="27" t="s">
        <v>12</v>
      </c>
      <c r="E1008" s="28"/>
      <c r="F1008" s="58"/>
      <c r="G1008" s="11" t="str">
        <f t="shared" si="123"/>
        <v/>
      </c>
      <c r="H1008" s="57"/>
      <c r="I1008" s="12" t="str">
        <f t="shared" si="122"/>
        <v/>
      </c>
      <c r="J1008" s="56"/>
      <c r="K1008" s="13" t="str">
        <f t="shared" si="124"/>
        <v/>
      </c>
      <c r="L1008" s="28"/>
      <c r="M1008" s="58"/>
      <c r="N1008" s="58"/>
      <c r="O1008" s="29"/>
      <c r="P1008" s="70" t="str">
        <f t="shared" si="126"/>
        <v/>
      </c>
      <c r="Q1008" s="27"/>
      <c r="R1008" s="28"/>
      <c r="S1008" s="58"/>
      <c r="T1008" s="29"/>
      <c r="U1008" s="50">
        <f t="shared" si="127"/>
        <v>996</v>
      </c>
      <c r="V1008" s="72" t="str">
        <f t="shared" si="125"/>
        <v/>
      </c>
      <c r="W1008" s="28"/>
      <c r="X1008" s="58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>
        <f t="shared" si="128"/>
        <v>996</v>
      </c>
      <c r="AJ1008" s="58">
        <f t="shared" si="129"/>
        <v>0</v>
      </c>
      <c r="AK1008" s="58"/>
      <c r="AL1008" s="17"/>
      <c r="AM1008" s="17"/>
      <c r="AN1008" s="17"/>
    </row>
    <row r="1009" spans="1:40" x14ac:dyDescent="0.15">
      <c r="A1009" s="58"/>
      <c r="B1009" s="29">
        <v>997</v>
      </c>
      <c r="C1009" s="76"/>
      <c r="D1009" s="27" t="s">
        <v>12</v>
      </c>
      <c r="E1009" s="28"/>
      <c r="F1009" s="58"/>
      <c r="G1009" s="11" t="str">
        <f t="shared" si="123"/>
        <v/>
      </c>
      <c r="H1009" s="57"/>
      <c r="I1009" s="12" t="str">
        <f t="shared" si="122"/>
        <v/>
      </c>
      <c r="J1009" s="56"/>
      <c r="K1009" s="13" t="str">
        <f t="shared" si="124"/>
        <v/>
      </c>
      <c r="L1009" s="28"/>
      <c r="M1009" s="58"/>
      <c r="N1009" s="58"/>
      <c r="O1009" s="29"/>
      <c r="P1009" s="70" t="str">
        <f t="shared" si="126"/>
        <v/>
      </c>
      <c r="Q1009" s="27"/>
      <c r="R1009" s="28"/>
      <c r="S1009" s="58"/>
      <c r="T1009" s="29"/>
      <c r="U1009" s="50">
        <f t="shared" si="127"/>
        <v>997</v>
      </c>
      <c r="V1009" s="72" t="str">
        <f t="shared" si="125"/>
        <v/>
      </c>
      <c r="W1009" s="28"/>
      <c r="X1009" s="58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>
        <f t="shared" si="128"/>
        <v>997</v>
      </c>
      <c r="AJ1009" s="58">
        <f t="shared" si="129"/>
        <v>0</v>
      </c>
      <c r="AK1009" s="58"/>
      <c r="AL1009" s="17"/>
      <c r="AM1009" s="17"/>
      <c r="AN1009" s="17"/>
    </row>
    <row r="1010" spans="1:40" x14ac:dyDescent="0.15">
      <c r="A1010" s="58"/>
      <c r="B1010" s="29">
        <v>998</v>
      </c>
      <c r="C1010" s="76"/>
      <c r="D1010" s="27" t="s">
        <v>12</v>
      </c>
      <c r="E1010" s="28"/>
      <c r="F1010" s="58"/>
      <c r="G1010" s="11" t="str">
        <f t="shared" si="123"/>
        <v/>
      </c>
      <c r="H1010" s="57"/>
      <c r="I1010" s="12" t="str">
        <f t="shared" si="122"/>
        <v/>
      </c>
      <c r="J1010" s="56"/>
      <c r="K1010" s="13" t="str">
        <f t="shared" si="124"/>
        <v/>
      </c>
      <c r="L1010" s="28"/>
      <c r="M1010" s="58"/>
      <c r="N1010" s="58"/>
      <c r="O1010" s="29"/>
      <c r="P1010" s="70" t="str">
        <f t="shared" si="126"/>
        <v/>
      </c>
      <c r="Q1010" s="27"/>
      <c r="R1010" s="28"/>
      <c r="S1010" s="58"/>
      <c r="T1010" s="29"/>
      <c r="U1010" s="50">
        <f t="shared" si="127"/>
        <v>998</v>
      </c>
      <c r="V1010" s="72" t="str">
        <f t="shared" si="125"/>
        <v/>
      </c>
      <c r="W1010" s="28"/>
      <c r="X1010" s="58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>
        <f t="shared" si="128"/>
        <v>998</v>
      </c>
      <c r="AJ1010" s="58">
        <f t="shared" si="129"/>
        <v>0</v>
      </c>
      <c r="AK1010" s="58"/>
      <c r="AL1010" s="17"/>
      <c r="AM1010" s="17"/>
      <c r="AN1010" s="17"/>
    </row>
    <row r="1011" spans="1:40" x14ac:dyDescent="0.15">
      <c r="A1011" s="58"/>
      <c r="B1011" s="29">
        <v>999</v>
      </c>
      <c r="C1011" s="76"/>
      <c r="D1011" s="27" t="s">
        <v>12</v>
      </c>
      <c r="E1011" s="28"/>
      <c r="F1011" s="58"/>
      <c r="G1011" s="11" t="str">
        <f t="shared" si="123"/>
        <v/>
      </c>
      <c r="H1011" s="57"/>
      <c r="I1011" s="12" t="str">
        <f t="shared" si="122"/>
        <v/>
      </c>
      <c r="J1011" s="56"/>
      <c r="K1011" s="13" t="str">
        <f t="shared" si="124"/>
        <v/>
      </c>
      <c r="L1011" s="28"/>
      <c r="M1011" s="58"/>
      <c r="N1011" s="58"/>
      <c r="O1011" s="29"/>
      <c r="P1011" s="70" t="str">
        <f t="shared" si="126"/>
        <v/>
      </c>
      <c r="Q1011" s="27"/>
      <c r="R1011" s="28"/>
      <c r="S1011" s="58"/>
      <c r="T1011" s="29"/>
      <c r="U1011" s="50">
        <f t="shared" si="127"/>
        <v>999</v>
      </c>
      <c r="V1011" s="72" t="str">
        <f t="shared" si="125"/>
        <v/>
      </c>
      <c r="W1011" s="28"/>
      <c r="X1011" s="58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>
        <f t="shared" si="128"/>
        <v>999</v>
      </c>
      <c r="AJ1011" s="58">
        <f t="shared" si="129"/>
        <v>0</v>
      </c>
      <c r="AK1011" s="58"/>
      <c r="AL1011" s="17"/>
      <c r="AM1011" s="17"/>
      <c r="AN1011" s="17"/>
    </row>
    <row r="1012" spans="1:40" x14ac:dyDescent="0.15">
      <c r="A1012" s="58"/>
      <c r="B1012" s="29">
        <v>1000</v>
      </c>
      <c r="C1012" s="76"/>
      <c r="D1012" s="27" t="s">
        <v>12</v>
      </c>
      <c r="E1012" s="28"/>
      <c r="F1012" s="58"/>
      <c r="G1012" s="11" t="str">
        <f t="shared" si="123"/>
        <v/>
      </c>
      <c r="H1012" s="57"/>
      <c r="I1012" s="12" t="str">
        <f t="shared" si="122"/>
        <v/>
      </c>
      <c r="J1012" s="56"/>
      <c r="K1012" s="13" t="str">
        <f t="shared" si="124"/>
        <v/>
      </c>
      <c r="L1012" s="28"/>
      <c r="M1012" s="58"/>
      <c r="N1012" s="58"/>
      <c r="O1012" s="29"/>
      <c r="P1012" s="70" t="str">
        <f t="shared" si="126"/>
        <v/>
      </c>
      <c r="Q1012" s="27"/>
      <c r="R1012" s="28"/>
      <c r="S1012" s="58"/>
      <c r="T1012" s="29"/>
      <c r="U1012" s="50">
        <f t="shared" si="127"/>
        <v>1000</v>
      </c>
      <c r="V1012" s="72" t="str">
        <f t="shared" si="125"/>
        <v/>
      </c>
      <c r="W1012" s="28"/>
      <c r="X1012" s="58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>
        <f t="shared" si="128"/>
        <v>1000</v>
      </c>
      <c r="AJ1012" s="58">
        <f t="shared" si="129"/>
        <v>0</v>
      </c>
      <c r="AK1012" s="58"/>
      <c r="AL1012" s="17"/>
      <c r="AM1012" s="17"/>
      <c r="AN1012" s="17"/>
    </row>
    <row r="1013" spans="1:40" x14ac:dyDescent="0.15">
      <c r="A1013" s="58"/>
      <c r="B1013" s="29">
        <v>1001</v>
      </c>
      <c r="C1013" s="76"/>
      <c r="D1013" s="27" t="s">
        <v>12</v>
      </c>
      <c r="E1013" s="28"/>
      <c r="F1013" s="58"/>
      <c r="G1013" s="11" t="str">
        <f t="shared" si="123"/>
        <v/>
      </c>
      <c r="H1013" s="57"/>
      <c r="I1013" s="12" t="str">
        <f t="shared" si="122"/>
        <v/>
      </c>
      <c r="J1013" s="56"/>
      <c r="K1013" s="13" t="str">
        <f t="shared" si="124"/>
        <v/>
      </c>
      <c r="L1013" s="28"/>
      <c r="M1013" s="58"/>
      <c r="N1013" s="58"/>
      <c r="O1013" s="29"/>
      <c r="P1013" s="70" t="str">
        <f t="shared" si="126"/>
        <v/>
      </c>
      <c r="Q1013" s="27"/>
      <c r="R1013" s="28"/>
      <c r="S1013" s="58"/>
      <c r="T1013" s="29"/>
      <c r="U1013" s="50">
        <f t="shared" si="127"/>
        <v>1001</v>
      </c>
      <c r="V1013" s="72" t="str">
        <f t="shared" si="125"/>
        <v/>
      </c>
      <c r="W1013" s="28"/>
      <c r="X1013" s="58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>
        <f t="shared" si="128"/>
        <v>1001</v>
      </c>
      <c r="AJ1013" s="58">
        <f t="shared" si="129"/>
        <v>0</v>
      </c>
      <c r="AK1013" s="58"/>
      <c r="AL1013" s="17"/>
      <c r="AM1013" s="17"/>
      <c r="AN1013" s="17"/>
    </row>
    <row r="1014" spans="1:40" x14ac:dyDescent="0.15">
      <c r="A1014" s="58"/>
      <c r="B1014" s="29">
        <v>1002</v>
      </c>
      <c r="C1014" s="76"/>
      <c r="D1014" s="27" t="s">
        <v>12</v>
      </c>
      <c r="E1014" s="28"/>
      <c r="F1014" s="58"/>
      <c r="G1014" s="11" t="str">
        <f t="shared" si="123"/>
        <v/>
      </c>
      <c r="H1014" s="57"/>
      <c r="I1014" s="12" t="str">
        <f t="shared" si="122"/>
        <v/>
      </c>
      <c r="J1014" s="56"/>
      <c r="K1014" s="13" t="str">
        <f t="shared" si="124"/>
        <v/>
      </c>
      <c r="L1014" s="28"/>
      <c r="M1014" s="58"/>
      <c r="N1014" s="58"/>
      <c r="O1014" s="29"/>
      <c r="P1014" s="70" t="str">
        <f t="shared" si="126"/>
        <v/>
      </c>
      <c r="Q1014" s="27"/>
      <c r="R1014" s="28"/>
      <c r="S1014" s="58"/>
      <c r="T1014" s="29"/>
      <c r="U1014" s="50">
        <f t="shared" si="127"/>
        <v>1002</v>
      </c>
      <c r="V1014" s="72" t="str">
        <f t="shared" si="125"/>
        <v/>
      </c>
      <c r="W1014" s="28"/>
      <c r="X1014" s="58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>
        <f t="shared" si="128"/>
        <v>1002</v>
      </c>
      <c r="AJ1014" s="58">
        <f t="shared" si="129"/>
        <v>0</v>
      </c>
      <c r="AK1014" s="58"/>
      <c r="AL1014" s="17"/>
      <c r="AM1014" s="17"/>
      <c r="AN1014" s="17"/>
    </row>
    <row r="1015" spans="1:40" x14ac:dyDescent="0.15">
      <c r="A1015" s="58"/>
      <c r="B1015" s="29">
        <v>1003</v>
      </c>
      <c r="C1015" s="76"/>
      <c r="D1015" s="27" t="s">
        <v>12</v>
      </c>
      <c r="E1015" s="28"/>
      <c r="F1015" s="58"/>
      <c r="G1015" s="11" t="str">
        <f t="shared" si="123"/>
        <v/>
      </c>
      <c r="H1015" s="57"/>
      <c r="I1015" s="12" t="str">
        <f t="shared" si="122"/>
        <v/>
      </c>
      <c r="J1015" s="56"/>
      <c r="K1015" s="13" t="str">
        <f t="shared" si="124"/>
        <v/>
      </c>
      <c r="L1015" s="28"/>
      <c r="M1015" s="58"/>
      <c r="N1015" s="58"/>
      <c r="O1015" s="29"/>
      <c r="P1015" s="70" t="str">
        <f t="shared" si="126"/>
        <v/>
      </c>
      <c r="Q1015" s="27"/>
      <c r="R1015" s="28"/>
      <c r="S1015" s="58"/>
      <c r="T1015" s="29"/>
      <c r="U1015" s="50">
        <f t="shared" si="127"/>
        <v>1003</v>
      </c>
      <c r="V1015" s="72" t="str">
        <f t="shared" si="125"/>
        <v/>
      </c>
      <c r="W1015" s="28"/>
      <c r="X1015" s="58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>
        <f t="shared" si="128"/>
        <v>1003</v>
      </c>
      <c r="AJ1015" s="58">
        <f t="shared" si="129"/>
        <v>0</v>
      </c>
      <c r="AK1015" s="58"/>
      <c r="AL1015" s="17"/>
      <c r="AM1015" s="17"/>
      <c r="AN1015" s="17"/>
    </row>
    <row r="1016" spans="1:40" x14ac:dyDescent="0.15">
      <c r="A1016" s="58"/>
      <c r="B1016" s="29">
        <v>1004</v>
      </c>
      <c r="C1016" s="76"/>
      <c r="D1016" s="27" t="s">
        <v>12</v>
      </c>
      <c r="E1016" s="28"/>
      <c r="F1016" s="58"/>
      <c r="G1016" s="11" t="str">
        <f t="shared" si="123"/>
        <v/>
      </c>
      <c r="H1016" s="57"/>
      <c r="I1016" s="12" t="str">
        <f t="shared" si="122"/>
        <v/>
      </c>
      <c r="J1016" s="56"/>
      <c r="K1016" s="13" t="str">
        <f t="shared" si="124"/>
        <v/>
      </c>
      <c r="L1016" s="28"/>
      <c r="M1016" s="58"/>
      <c r="N1016" s="58"/>
      <c r="O1016" s="29"/>
      <c r="P1016" s="70" t="str">
        <f t="shared" si="126"/>
        <v/>
      </c>
      <c r="Q1016" s="27"/>
      <c r="R1016" s="28"/>
      <c r="S1016" s="58"/>
      <c r="T1016" s="29"/>
      <c r="U1016" s="50">
        <f t="shared" si="127"/>
        <v>1004</v>
      </c>
      <c r="V1016" s="72" t="str">
        <f t="shared" si="125"/>
        <v/>
      </c>
      <c r="W1016" s="28"/>
      <c r="X1016" s="58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>
        <f t="shared" si="128"/>
        <v>1004</v>
      </c>
      <c r="AJ1016" s="58">
        <f t="shared" si="129"/>
        <v>0</v>
      </c>
      <c r="AK1016" s="58"/>
      <c r="AL1016" s="17"/>
      <c r="AM1016" s="17"/>
      <c r="AN1016" s="17"/>
    </row>
    <row r="1017" spans="1:40" x14ac:dyDescent="0.15">
      <c r="A1017" s="58"/>
      <c r="B1017" s="29">
        <v>1005</v>
      </c>
      <c r="C1017" s="76"/>
      <c r="D1017" s="27" t="s">
        <v>12</v>
      </c>
      <c r="E1017" s="28"/>
      <c r="F1017" s="58"/>
      <c r="G1017" s="11" t="str">
        <f t="shared" si="123"/>
        <v/>
      </c>
      <c r="H1017" s="57"/>
      <c r="I1017" s="12" t="str">
        <f t="shared" si="122"/>
        <v/>
      </c>
      <c r="J1017" s="56"/>
      <c r="K1017" s="13" t="str">
        <f t="shared" si="124"/>
        <v/>
      </c>
      <c r="L1017" s="28"/>
      <c r="M1017" s="58"/>
      <c r="N1017" s="58"/>
      <c r="O1017" s="29"/>
      <c r="P1017" s="70" t="str">
        <f t="shared" si="126"/>
        <v/>
      </c>
      <c r="Q1017" s="27"/>
      <c r="R1017" s="28"/>
      <c r="S1017" s="58"/>
      <c r="T1017" s="29"/>
      <c r="U1017" s="50">
        <f t="shared" si="127"/>
        <v>1005</v>
      </c>
      <c r="V1017" s="72" t="str">
        <f t="shared" si="125"/>
        <v/>
      </c>
      <c r="W1017" s="28"/>
      <c r="X1017" s="58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>
        <f t="shared" si="128"/>
        <v>1005</v>
      </c>
      <c r="AJ1017" s="58">
        <f t="shared" si="129"/>
        <v>0</v>
      </c>
      <c r="AK1017" s="58"/>
      <c r="AL1017" s="17"/>
      <c r="AM1017" s="17"/>
      <c r="AN1017" s="17"/>
    </row>
    <row r="1018" spans="1:40" x14ac:dyDescent="0.15">
      <c r="A1018" s="58"/>
      <c r="B1018" s="29">
        <v>1006</v>
      </c>
      <c r="C1018" s="76"/>
      <c r="D1018" s="27" t="s">
        <v>12</v>
      </c>
      <c r="E1018" s="28"/>
      <c r="F1018" s="58"/>
      <c r="G1018" s="11" t="str">
        <f t="shared" si="123"/>
        <v/>
      </c>
      <c r="H1018" s="57"/>
      <c r="I1018" s="12" t="str">
        <f t="shared" si="122"/>
        <v/>
      </c>
      <c r="J1018" s="56"/>
      <c r="K1018" s="13" t="str">
        <f t="shared" si="124"/>
        <v/>
      </c>
      <c r="L1018" s="28"/>
      <c r="M1018" s="58"/>
      <c r="N1018" s="58"/>
      <c r="O1018" s="29"/>
      <c r="P1018" s="70" t="str">
        <f t="shared" si="126"/>
        <v/>
      </c>
      <c r="Q1018" s="27"/>
      <c r="R1018" s="28"/>
      <c r="S1018" s="58"/>
      <c r="T1018" s="29"/>
      <c r="U1018" s="50">
        <f t="shared" si="127"/>
        <v>1006</v>
      </c>
      <c r="V1018" s="72" t="str">
        <f t="shared" si="125"/>
        <v/>
      </c>
      <c r="W1018" s="28"/>
      <c r="X1018" s="58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>
        <f t="shared" si="128"/>
        <v>1006</v>
      </c>
      <c r="AJ1018" s="58">
        <f t="shared" si="129"/>
        <v>0</v>
      </c>
      <c r="AK1018" s="58"/>
      <c r="AL1018" s="17"/>
      <c r="AM1018" s="17"/>
      <c r="AN1018" s="17"/>
    </row>
    <row r="1019" spans="1:40" x14ac:dyDescent="0.15">
      <c r="A1019" s="58"/>
      <c r="B1019" s="29">
        <v>1007</v>
      </c>
      <c r="C1019" s="76"/>
      <c r="D1019" s="27" t="s">
        <v>12</v>
      </c>
      <c r="E1019" s="28"/>
      <c r="F1019" s="58"/>
      <c r="G1019" s="11" t="str">
        <f t="shared" si="123"/>
        <v/>
      </c>
      <c r="H1019" s="57"/>
      <c r="I1019" s="12" t="str">
        <f t="shared" si="122"/>
        <v/>
      </c>
      <c r="J1019" s="56"/>
      <c r="K1019" s="13" t="str">
        <f t="shared" si="124"/>
        <v/>
      </c>
      <c r="L1019" s="28"/>
      <c r="M1019" s="58"/>
      <c r="N1019" s="58"/>
      <c r="O1019" s="29"/>
      <c r="P1019" s="70" t="str">
        <f t="shared" si="126"/>
        <v/>
      </c>
      <c r="Q1019" s="27"/>
      <c r="R1019" s="28"/>
      <c r="S1019" s="58"/>
      <c r="T1019" s="29"/>
      <c r="U1019" s="50">
        <f t="shared" si="127"/>
        <v>1007</v>
      </c>
      <c r="V1019" s="72" t="str">
        <f t="shared" si="125"/>
        <v/>
      </c>
      <c r="W1019" s="28"/>
      <c r="X1019" s="58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>
        <f t="shared" si="128"/>
        <v>1007</v>
      </c>
      <c r="AJ1019" s="58">
        <f t="shared" si="129"/>
        <v>0</v>
      </c>
      <c r="AK1019" s="58"/>
      <c r="AL1019" s="17"/>
      <c r="AM1019" s="17"/>
      <c r="AN1019" s="17"/>
    </row>
    <row r="1020" spans="1:40" x14ac:dyDescent="0.15">
      <c r="A1020" s="58"/>
      <c r="B1020" s="29">
        <v>1008</v>
      </c>
      <c r="C1020" s="76"/>
      <c r="D1020" s="27" t="s">
        <v>12</v>
      </c>
      <c r="E1020" s="28"/>
      <c r="F1020" s="58"/>
      <c r="G1020" s="11" t="str">
        <f t="shared" si="123"/>
        <v/>
      </c>
      <c r="H1020" s="57"/>
      <c r="I1020" s="12" t="str">
        <f t="shared" si="122"/>
        <v/>
      </c>
      <c r="J1020" s="56"/>
      <c r="K1020" s="13" t="str">
        <f t="shared" si="124"/>
        <v/>
      </c>
      <c r="L1020" s="28"/>
      <c r="M1020" s="58"/>
      <c r="N1020" s="58"/>
      <c r="O1020" s="29"/>
      <c r="P1020" s="70" t="str">
        <f t="shared" si="126"/>
        <v/>
      </c>
      <c r="Q1020" s="27"/>
      <c r="R1020" s="28"/>
      <c r="S1020" s="58"/>
      <c r="T1020" s="29"/>
      <c r="U1020" s="50">
        <f t="shared" si="127"/>
        <v>1008</v>
      </c>
      <c r="V1020" s="72" t="str">
        <f t="shared" si="125"/>
        <v/>
      </c>
      <c r="W1020" s="28"/>
      <c r="X1020" s="58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>
        <f t="shared" si="128"/>
        <v>1008</v>
      </c>
      <c r="AJ1020" s="58">
        <f t="shared" si="129"/>
        <v>0</v>
      </c>
      <c r="AK1020" s="58"/>
      <c r="AL1020" s="17"/>
      <c r="AM1020" s="17"/>
      <c r="AN1020" s="17"/>
    </row>
    <row r="1021" spans="1:40" x14ac:dyDescent="0.15">
      <c r="A1021" s="58"/>
      <c r="B1021" s="29">
        <v>1009</v>
      </c>
      <c r="C1021" s="76"/>
      <c r="D1021" s="27" t="s">
        <v>12</v>
      </c>
      <c r="E1021" s="28"/>
      <c r="F1021" s="58"/>
      <c r="G1021" s="11" t="str">
        <f t="shared" si="123"/>
        <v/>
      </c>
      <c r="H1021" s="57"/>
      <c r="I1021" s="12" t="str">
        <f t="shared" si="122"/>
        <v/>
      </c>
      <c r="J1021" s="56"/>
      <c r="K1021" s="13" t="str">
        <f t="shared" si="124"/>
        <v/>
      </c>
      <c r="L1021" s="28"/>
      <c r="M1021" s="58"/>
      <c r="N1021" s="58"/>
      <c r="O1021" s="29"/>
      <c r="P1021" s="70" t="str">
        <f t="shared" si="126"/>
        <v/>
      </c>
      <c r="Q1021" s="27"/>
      <c r="R1021" s="28"/>
      <c r="S1021" s="58"/>
      <c r="T1021" s="29"/>
      <c r="U1021" s="50">
        <f t="shared" si="127"/>
        <v>1009</v>
      </c>
      <c r="V1021" s="72" t="str">
        <f t="shared" si="125"/>
        <v/>
      </c>
      <c r="W1021" s="28"/>
      <c r="X1021" s="58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>
        <f t="shared" si="128"/>
        <v>1009</v>
      </c>
      <c r="AJ1021" s="58">
        <f t="shared" si="129"/>
        <v>0</v>
      </c>
      <c r="AK1021" s="58"/>
      <c r="AL1021" s="17"/>
      <c r="AM1021" s="17"/>
      <c r="AN1021" s="17"/>
    </row>
    <row r="1022" spans="1:40" x14ac:dyDescent="0.15">
      <c r="A1022" s="58"/>
      <c r="B1022" s="29">
        <v>1010</v>
      </c>
      <c r="C1022" s="76"/>
      <c r="D1022" s="27" t="s">
        <v>12</v>
      </c>
      <c r="E1022" s="28"/>
      <c r="F1022" s="58"/>
      <c r="G1022" s="11" t="str">
        <f t="shared" si="123"/>
        <v/>
      </c>
      <c r="H1022" s="57"/>
      <c r="I1022" s="12" t="str">
        <f t="shared" si="122"/>
        <v/>
      </c>
      <c r="J1022" s="56"/>
      <c r="K1022" s="13" t="str">
        <f t="shared" si="124"/>
        <v/>
      </c>
      <c r="L1022" s="28"/>
      <c r="M1022" s="58"/>
      <c r="N1022" s="58"/>
      <c r="O1022" s="29"/>
      <c r="P1022" s="70" t="str">
        <f t="shared" si="126"/>
        <v/>
      </c>
      <c r="Q1022" s="27"/>
      <c r="R1022" s="28"/>
      <c r="S1022" s="58"/>
      <c r="T1022" s="29"/>
      <c r="U1022" s="50">
        <f t="shared" si="127"/>
        <v>1010</v>
      </c>
      <c r="V1022" s="72" t="str">
        <f t="shared" si="125"/>
        <v/>
      </c>
      <c r="W1022" s="28"/>
      <c r="X1022" s="58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>
        <f t="shared" si="128"/>
        <v>1010</v>
      </c>
      <c r="AJ1022" s="58">
        <f t="shared" si="129"/>
        <v>0</v>
      </c>
      <c r="AK1022" s="58"/>
      <c r="AL1022" s="17"/>
      <c r="AM1022" s="17"/>
      <c r="AN1022" s="17"/>
    </row>
    <row r="1023" spans="1:40" x14ac:dyDescent="0.15">
      <c r="A1023" s="58"/>
      <c r="B1023" s="29">
        <v>1011</v>
      </c>
      <c r="C1023" s="76"/>
      <c r="D1023" s="27" t="s">
        <v>12</v>
      </c>
      <c r="E1023" s="28"/>
      <c r="F1023" s="58"/>
      <c r="G1023" s="11" t="str">
        <f t="shared" si="123"/>
        <v/>
      </c>
      <c r="H1023" s="57"/>
      <c r="I1023" s="12" t="str">
        <f t="shared" si="122"/>
        <v/>
      </c>
      <c r="J1023" s="56"/>
      <c r="K1023" s="13" t="str">
        <f t="shared" si="124"/>
        <v/>
      </c>
      <c r="L1023" s="28"/>
      <c r="M1023" s="58"/>
      <c r="N1023" s="58"/>
      <c r="O1023" s="29"/>
      <c r="P1023" s="70" t="str">
        <f t="shared" si="126"/>
        <v/>
      </c>
      <c r="Q1023" s="27"/>
      <c r="R1023" s="28"/>
      <c r="S1023" s="58"/>
      <c r="T1023" s="29"/>
      <c r="U1023" s="50">
        <f t="shared" si="127"/>
        <v>1011</v>
      </c>
      <c r="V1023" s="72" t="str">
        <f t="shared" si="125"/>
        <v/>
      </c>
      <c r="W1023" s="28"/>
      <c r="X1023" s="58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>
        <f t="shared" si="128"/>
        <v>1011</v>
      </c>
      <c r="AJ1023" s="58">
        <f t="shared" si="129"/>
        <v>0</v>
      </c>
      <c r="AK1023" s="58"/>
      <c r="AL1023" s="17"/>
      <c r="AM1023" s="17"/>
      <c r="AN1023" s="17"/>
    </row>
    <row r="1024" spans="1:40" x14ac:dyDescent="0.15">
      <c r="A1024" s="58"/>
      <c r="B1024" s="29">
        <v>1012</v>
      </c>
      <c r="C1024" s="76"/>
      <c r="D1024" s="27" t="s">
        <v>12</v>
      </c>
      <c r="E1024" s="28"/>
      <c r="F1024" s="58"/>
      <c r="G1024" s="11" t="str">
        <f t="shared" si="123"/>
        <v/>
      </c>
      <c r="H1024" s="57"/>
      <c r="I1024" s="12" t="str">
        <f t="shared" si="122"/>
        <v/>
      </c>
      <c r="J1024" s="56"/>
      <c r="K1024" s="13" t="str">
        <f t="shared" si="124"/>
        <v/>
      </c>
      <c r="L1024" s="28"/>
      <c r="M1024" s="58"/>
      <c r="N1024" s="58"/>
      <c r="O1024" s="29"/>
      <c r="P1024" s="70" t="str">
        <f t="shared" si="126"/>
        <v/>
      </c>
      <c r="Q1024" s="27"/>
      <c r="R1024" s="28"/>
      <c r="S1024" s="58"/>
      <c r="T1024" s="29"/>
      <c r="U1024" s="50">
        <f t="shared" si="127"/>
        <v>1012</v>
      </c>
      <c r="V1024" s="72" t="str">
        <f t="shared" si="125"/>
        <v/>
      </c>
      <c r="W1024" s="28"/>
      <c r="X1024" s="58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>
        <f t="shared" si="128"/>
        <v>1012</v>
      </c>
      <c r="AJ1024" s="58">
        <f t="shared" si="129"/>
        <v>0</v>
      </c>
      <c r="AK1024" s="58"/>
      <c r="AL1024" s="17"/>
      <c r="AM1024" s="17"/>
      <c r="AN1024" s="17"/>
    </row>
    <row r="1025" spans="1:40" x14ac:dyDescent="0.15">
      <c r="A1025" s="58"/>
      <c r="B1025" s="29">
        <v>1013</v>
      </c>
      <c r="C1025" s="76"/>
      <c r="D1025" s="27" t="s">
        <v>12</v>
      </c>
      <c r="E1025" s="28"/>
      <c r="F1025" s="58"/>
      <c r="G1025" s="11" t="str">
        <f t="shared" si="123"/>
        <v/>
      </c>
      <c r="H1025" s="57"/>
      <c r="I1025" s="12" t="str">
        <f t="shared" si="122"/>
        <v/>
      </c>
      <c r="J1025" s="56"/>
      <c r="K1025" s="13" t="str">
        <f t="shared" si="124"/>
        <v/>
      </c>
      <c r="L1025" s="28"/>
      <c r="M1025" s="58"/>
      <c r="N1025" s="58"/>
      <c r="O1025" s="29"/>
      <c r="P1025" s="70" t="str">
        <f t="shared" si="126"/>
        <v/>
      </c>
      <c r="Q1025" s="27"/>
      <c r="R1025" s="28"/>
      <c r="S1025" s="58"/>
      <c r="T1025" s="29"/>
      <c r="U1025" s="50">
        <f t="shared" si="127"/>
        <v>1013</v>
      </c>
      <c r="V1025" s="72" t="str">
        <f t="shared" si="125"/>
        <v/>
      </c>
      <c r="W1025" s="28"/>
      <c r="X1025" s="58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>
        <f t="shared" si="128"/>
        <v>1013</v>
      </c>
      <c r="AJ1025" s="58">
        <f t="shared" si="129"/>
        <v>0</v>
      </c>
      <c r="AK1025" s="58"/>
      <c r="AL1025" s="17"/>
      <c r="AM1025" s="17"/>
      <c r="AN1025" s="17"/>
    </row>
    <row r="1026" spans="1:40" x14ac:dyDescent="0.15">
      <c r="A1026" s="58"/>
      <c r="B1026" s="29">
        <v>1014</v>
      </c>
      <c r="C1026" s="76"/>
      <c r="D1026" s="27" t="s">
        <v>12</v>
      </c>
      <c r="E1026" s="28"/>
      <c r="F1026" s="58"/>
      <c r="G1026" s="11" t="str">
        <f t="shared" si="123"/>
        <v/>
      </c>
      <c r="H1026" s="57"/>
      <c r="I1026" s="12" t="str">
        <f t="shared" si="122"/>
        <v/>
      </c>
      <c r="J1026" s="56"/>
      <c r="K1026" s="13" t="str">
        <f t="shared" si="124"/>
        <v/>
      </c>
      <c r="L1026" s="28"/>
      <c r="M1026" s="58"/>
      <c r="N1026" s="58"/>
      <c r="O1026" s="29"/>
      <c r="P1026" s="70" t="str">
        <f t="shared" si="126"/>
        <v/>
      </c>
      <c r="Q1026" s="27"/>
      <c r="R1026" s="28"/>
      <c r="S1026" s="58"/>
      <c r="T1026" s="29"/>
      <c r="U1026" s="50">
        <f t="shared" si="127"/>
        <v>1014</v>
      </c>
      <c r="V1026" s="72" t="str">
        <f t="shared" si="125"/>
        <v/>
      </c>
      <c r="W1026" s="28"/>
      <c r="X1026" s="58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>
        <f t="shared" si="128"/>
        <v>1014</v>
      </c>
      <c r="AJ1026" s="58">
        <f t="shared" si="129"/>
        <v>0</v>
      </c>
      <c r="AK1026" s="58"/>
      <c r="AL1026" s="17"/>
      <c r="AM1026" s="17"/>
      <c r="AN1026" s="17"/>
    </row>
    <row r="1027" spans="1:40" x14ac:dyDescent="0.15">
      <c r="A1027" s="58"/>
      <c r="B1027" s="29">
        <v>1015</v>
      </c>
      <c r="C1027" s="76"/>
      <c r="D1027" s="27" t="s">
        <v>12</v>
      </c>
      <c r="E1027" s="28"/>
      <c r="F1027" s="58"/>
      <c r="G1027" s="11" t="str">
        <f t="shared" si="123"/>
        <v/>
      </c>
      <c r="H1027" s="57"/>
      <c r="I1027" s="12" t="str">
        <f t="shared" si="122"/>
        <v/>
      </c>
      <c r="J1027" s="56"/>
      <c r="K1027" s="13" t="str">
        <f t="shared" si="124"/>
        <v/>
      </c>
      <c r="L1027" s="28"/>
      <c r="M1027" s="58"/>
      <c r="N1027" s="58"/>
      <c r="O1027" s="29"/>
      <c r="P1027" s="70" t="str">
        <f t="shared" si="126"/>
        <v/>
      </c>
      <c r="Q1027" s="27"/>
      <c r="R1027" s="28"/>
      <c r="S1027" s="58"/>
      <c r="T1027" s="29"/>
      <c r="U1027" s="50">
        <f t="shared" si="127"/>
        <v>1015</v>
      </c>
      <c r="V1027" s="72" t="str">
        <f t="shared" si="125"/>
        <v/>
      </c>
      <c r="W1027" s="28"/>
      <c r="X1027" s="58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>
        <f t="shared" si="128"/>
        <v>1015</v>
      </c>
      <c r="AJ1027" s="58">
        <f t="shared" si="129"/>
        <v>0</v>
      </c>
      <c r="AK1027" s="58"/>
      <c r="AL1027" s="17"/>
      <c r="AM1027" s="17"/>
      <c r="AN1027" s="17"/>
    </row>
    <row r="1028" spans="1:40" x14ac:dyDescent="0.15">
      <c r="A1028" s="58"/>
      <c r="B1028" s="29">
        <v>1016</v>
      </c>
      <c r="C1028" s="76"/>
      <c r="D1028" s="27" t="s">
        <v>12</v>
      </c>
      <c r="E1028" s="28"/>
      <c r="F1028" s="58"/>
      <c r="G1028" s="11" t="str">
        <f t="shared" si="123"/>
        <v/>
      </c>
      <c r="H1028" s="57"/>
      <c r="I1028" s="12" t="str">
        <f t="shared" si="122"/>
        <v/>
      </c>
      <c r="J1028" s="56"/>
      <c r="K1028" s="13" t="str">
        <f t="shared" si="124"/>
        <v/>
      </c>
      <c r="L1028" s="28"/>
      <c r="M1028" s="58"/>
      <c r="N1028" s="58"/>
      <c r="O1028" s="29"/>
      <c r="P1028" s="70" t="str">
        <f t="shared" si="126"/>
        <v/>
      </c>
      <c r="Q1028" s="27"/>
      <c r="R1028" s="28"/>
      <c r="S1028" s="58"/>
      <c r="T1028" s="29"/>
      <c r="U1028" s="50">
        <f t="shared" si="127"/>
        <v>1016</v>
      </c>
      <c r="V1028" s="72" t="str">
        <f t="shared" si="125"/>
        <v/>
      </c>
      <c r="W1028" s="28"/>
      <c r="X1028" s="58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>
        <f t="shared" si="128"/>
        <v>1016</v>
      </c>
      <c r="AJ1028" s="58">
        <f t="shared" si="129"/>
        <v>0</v>
      </c>
      <c r="AK1028" s="58"/>
      <c r="AL1028" s="17"/>
      <c r="AM1028" s="17"/>
      <c r="AN1028" s="17"/>
    </row>
    <row r="1029" spans="1:40" x14ac:dyDescent="0.15">
      <c r="A1029" s="58"/>
      <c r="B1029" s="29">
        <v>1017</v>
      </c>
      <c r="C1029" s="76"/>
      <c r="D1029" s="27" t="s">
        <v>12</v>
      </c>
      <c r="E1029" s="28"/>
      <c r="F1029" s="58"/>
      <c r="G1029" s="11" t="str">
        <f t="shared" si="123"/>
        <v/>
      </c>
      <c r="H1029" s="57"/>
      <c r="I1029" s="12" t="str">
        <f t="shared" si="122"/>
        <v/>
      </c>
      <c r="J1029" s="56"/>
      <c r="K1029" s="13" t="str">
        <f t="shared" si="124"/>
        <v/>
      </c>
      <c r="L1029" s="28"/>
      <c r="M1029" s="58"/>
      <c r="N1029" s="58"/>
      <c r="O1029" s="29"/>
      <c r="P1029" s="70" t="str">
        <f t="shared" si="126"/>
        <v/>
      </c>
      <c r="Q1029" s="27"/>
      <c r="R1029" s="28"/>
      <c r="S1029" s="58"/>
      <c r="T1029" s="29"/>
      <c r="U1029" s="50">
        <f t="shared" si="127"/>
        <v>1017</v>
      </c>
      <c r="V1029" s="72" t="str">
        <f t="shared" si="125"/>
        <v/>
      </c>
      <c r="W1029" s="28"/>
      <c r="X1029" s="58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>
        <f t="shared" si="128"/>
        <v>1017</v>
      </c>
      <c r="AJ1029" s="58">
        <f t="shared" si="129"/>
        <v>0</v>
      </c>
      <c r="AK1029" s="58"/>
      <c r="AL1029" s="17"/>
      <c r="AM1029" s="17"/>
      <c r="AN1029" s="17"/>
    </row>
    <row r="1030" spans="1:40" x14ac:dyDescent="0.15">
      <c r="A1030" s="58"/>
      <c r="B1030" s="29">
        <v>1018</v>
      </c>
      <c r="C1030" s="76"/>
      <c r="D1030" s="27" t="s">
        <v>12</v>
      </c>
      <c r="E1030" s="28"/>
      <c r="F1030" s="58"/>
      <c r="G1030" s="11" t="str">
        <f t="shared" si="123"/>
        <v/>
      </c>
      <c r="H1030" s="57"/>
      <c r="I1030" s="12" t="str">
        <f t="shared" si="122"/>
        <v/>
      </c>
      <c r="J1030" s="56"/>
      <c r="K1030" s="13" t="str">
        <f t="shared" si="124"/>
        <v/>
      </c>
      <c r="L1030" s="28"/>
      <c r="M1030" s="58"/>
      <c r="N1030" s="58"/>
      <c r="O1030" s="29"/>
      <c r="P1030" s="70" t="str">
        <f t="shared" si="126"/>
        <v/>
      </c>
      <c r="Q1030" s="27"/>
      <c r="R1030" s="28"/>
      <c r="S1030" s="58"/>
      <c r="T1030" s="29"/>
      <c r="U1030" s="50">
        <f t="shared" si="127"/>
        <v>1018</v>
      </c>
      <c r="V1030" s="72" t="str">
        <f t="shared" si="125"/>
        <v/>
      </c>
      <c r="W1030" s="28"/>
      <c r="X1030" s="58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>
        <f t="shared" si="128"/>
        <v>1018</v>
      </c>
      <c r="AJ1030" s="58">
        <f t="shared" si="129"/>
        <v>0</v>
      </c>
      <c r="AK1030" s="58"/>
      <c r="AL1030" s="17"/>
      <c r="AM1030" s="17"/>
      <c r="AN1030" s="17"/>
    </row>
    <row r="1031" spans="1:40" x14ac:dyDescent="0.15">
      <c r="A1031" s="58"/>
      <c r="B1031" s="29">
        <v>1019</v>
      </c>
      <c r="C1031" s="76"/>
      <c r="D1031" s="27" t="s">
        <v>12</v>
      </c>
      <c r="E1031" s="28"/>
      <c r="F1031" s="58"/>
      <c r="G1031" s="11" t="str">
        <f t="shared" si="123"/>
        <v/>
      </c>
      <c r="H1031" s="57"/>
      <c r="I1031" s="12" t="str">
        <f t="shared" si="122"/>
        <v/>
      </c>
      <c r="J1031" s="56"/>
      <c r="K1031" s="13" t="str">
        <f t="shared" si="124"/>
        <v/>
      </c>
      <c r="L1031" s="28"/>
      <c r="M1031" s="58"/>
      <c r="N1031" s="58"/>
      <c r="O1031" s="29"/>
      <c r="P1031" s="70" t="str">
        <f t="shared" si="126"/>
        <v/>
      </c>
      <c r="Q1031" s="27"/>
      <c r="R1031" s="28"/>
      <c r="S1031" s="58"/>
      <c r="T1031" s="29"/>
      <c r="U1031" s="50">
        <f t="shared" si="127"/>
        <v>1019</v>
      </c>
      <c r="V1031" s="72" t="str">
        <f t="shared" si="125"/>
        <v/>
      </c>
      <c r="W1031" s="28"/>
      <c r="X1031" s="58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>
        <f t="shared" si="128"/>
        <v>1019</v>
      </c>
      <c r="AJ1031" s="58">
        <f t="shared" si="129"/>
        <v>0</v>
      </c>
      <c r="AK1031" s="58"/>
      <c r="AL1031" s="17"/>
      <c r="AM1031" s="17"/>
      <c r="AN1031" s="17"/>
    </row>
    <row r="1032" spans="1:40" x14ac:dyDescent="0.15">
      <c r="A1032" s="58"/>
      <c r="B1032" s="29">
        <v>1020</v>
      </c>
      <c r="C1032" s="76"/>
      <c r="D1032" s="27" t="s">
        <v>12</v>
      </c>
      <c r="E1032" s="28"/>
      <c r="F1032" s="58"/>
      <c r="G1032" s="11" t="str">
        <f t="shared" si="123"/>
        <v/>
      </c>
      <c r="H1032" s="57"/>
      <c r="I1032" s="12" t="str">
        <f t="shared" si="122"/>
        <v/>
      </c>
      <c r="J1032" s="56"/>
      <c r="K1032" s="13" t="str">
        <f t="shared" si="124"/>
        <v/>
      </c>
      <c r="L1032" s="28"/>
      <c r="M1032" s="58"/>
      <c r="N1032" s="58"/>
      <c r="O1032" s="29"/>
      <c r="P1032" s="70" t="str">
        <f t="shared" si="126"/>
        <v/>
      </c>
      <c r="Q1032" s="27"/>
      <c r="R1032" s="28"/>
      <c r="S1032" s="58"/>
      <c r="T1032" s="29"/>
      <c r="U1032" s="50">
        <f t="shared" si="127"/>
        <v>1020</v>
      </c>
      <c r="V1032" s="72" t="str">
        <f t="shared" si="125"/>
        <v/>
      </c>
      <c r="W1032" s="28"/>
      <c r="X1032" s="58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>
        <f t="shared" si="128"/>
        <v>1020</v>
      </c>
      <c r="AJ1032" s="58">
        <f t="shared" si="129"/>
        <v>0</v>
      </c>
      <c r="AK1032" s="58"/>
      <c r="AL1032" s="17"/>
      <c r="AM1032" s="17"/>
      <c r="AN1032" s="17"/>
    </row>
    <row r="1033" spans="1:40" x14ac:dyDescent="0.15">
      <c r="A1033" s="58"/>
      <c r="B1033" s="29">
        <v>1021</v>
      </c>
      <c r="C1033" s="76"/>
      <c r="D1033" s="27" t="s">
        <v>12</v>
      </c>
      <c r="E1033" s="28"/>
      <c r="F1033" s="58"/>
      <c r="G1033" s="11" t="str">
        <f t="shared" si="123"/>
        <v/>
      </c>
      <c r="H1033" s="57"/>
      <c r="I1033" s="12" t="str">
        <f t="shared" si="122"/>
        <v/>
      </c>
      <c r="J1033" s="56"/>
      <c r="K1033" s="13" t="str">
        <f t="shared" si="124"/>
        <v/>
      </c>
      <c r="L1033" s="28"/>
      <c r="M1033" s="58"/>
      <c r="N1033" s="58"/>
      <c r="O1033" s="29"/>
      <c r="P1033" s="70" t="str">
        <f t="shared" si="126"/>
        <v/>
      </c>
      <c r="Q1033" s="27"/>
      <c r="R1033" s="28"/>
      <c r="S1033" s="58"/>
      <c r="T1033" s="29"/>
      <c r="U1033" s="50">
        <f t="shared" si="127"/>
        <v>1021</v>
      </c>
      <c r="V1033" s="72" t="str">
        <f t="shared" si="125"/>
        <v/>
      </c>
      <c r="W1033" s="28"/>
      <c r="X1033" s="58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>
        <f t="shared" si="128"/>
        <v>1021</v>
      </c>
      <c r="AJ1033" s="58">
        <f t="shared" si="129"/>
        <v>0</v>
      </c>
      <c r="AK1033" s="58"/>
      <c r="AL1033" s="17"/>
      <c r="AM1033" s="17"/>
      <c r="AN1033" s="17"/>
    </row>
    <row r="1034" spans="1:40" x14ac:dyDescent="0.15">
      <c r="A1034" s="58"/>
      <c r="B1034" s="29">
        <v>1022</v>
      </c>
      <c r="C1034" s="76"/>
      <c r="D1034" s="27" t="s">
        <v>12</v>
      </c>
      <c r="E1034" s="28"/>
      <c r="F1034" s="58"/>
      <c r="G1034" s="11" t="str">
        <f t="shared" si="123"/>
        <v/>
      </c>
      <c r="H1034" s="57"/>
      <c r="I1034" s="12" t="str">
        <f t="shared" si="122"/>
        <v/>
      </c>
      <c r="J1034" s="56"/>
      <c r="K1034" s="13" t="str">
        <f t="shared" si="124"/>
        <v/>
      </c>
      <c r="L1034" s="28"/>
      <c r="M1034" s="58"/>
      <c r="N1034" s="58"/>
      <c r="O1034" s="29"/>
      <c r="P1034" s="70" t="str">
        <f t="shared" si="126"/>
        <v/>
      </c>
      <c r="Q1034" s="27"/>
      <c r="R1034" s="28"/>
      <c r="S1034" s="58"/>
      <c r="T1034" s="29"/>
      <c r="U1034" s="50">
        <f t="shared" si="127"/>
        <v>1022</v>
      </c>
      <c r="V1034" s="72" t="str">
        <f t="shared" si="125"/>
        <v/>
      </c>
      <c r="W1034" s="28"/>
      <c r="X1034" s="58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>
        <f t="shared" si="128"/>
        <v>1022</v>
      </c>
      <c r="AJ1034" s="58">
        <f t="shared" si="129"/>
        <v>0</v>
      </c>
      <c r="AK1034" s="58"/>
      <c r="AL1034" s="17"/>
      <c r="AM1034" s="17"/>
      <c r="AN1034" s="17"/>
    </row>
    <row r="1035" spans="1:40" x14ac:dyDescent="0.15">
      <c r="A1035" s="58"/>
      <c r="B1035" s="29">
        <v>1023</v>
      </c>
      <c r="C1035" s="76"/>
      <c r="D1035" s="27" t="s">
        <v>12</v>
      </c>
      <c r="E1035" s="28"/>
      <c r="F1035" s="58"/>
      <c r="G1035" s="11" t="str">
        <f t="shared" si="123"/>
        <v/>
      </c>
      <c r="H1035" s="57"/>
      <c r="I1035" s="12" t="str">
        <f t="shared" si="122"/>
        <v/>
      </c>
      <c r="J1035" s="56"/>
      <c r="K1035" s="13" t="str">
        <f t="shared" si="124"/>
        <v/>
      </c>
      <c r="L1035" s="28"/>
      <c r="M1035" s="58"/>
      <c r="N1035" s="58"/>
      <c r="O1035" s="29"/>
      <c r="P1035" s="70" t="str">
        <f t="shared" si="126"/>
        <v/>
      </c>
      <c r="Q1035" s="27"/>
      <c r="R1035" s="28"/>
      <c r="S1035" s="58"/>
      <c r="T1035" s="29"/>
      <c r="U1035" s="50">
        <f t="shared" si="127"/>
        <v>1023</v>
      </c>
      <c r="V1035" s="72" t="str">
        <f t="shared" si="125"/>
        <v/>
      </c>
      <c r="W1035" s="28"/>
      <c r="X1035" s="58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>
        <f t="shared" si="128"/>
        <v>1023</v>
      </c>
      <c r="AJ1035" s="58">
        <f t="shared" si="129"/>
        <v>0</v>
      </c>
      <c r="AK1035" s="58"/>
      <c r="AL1035" s="17"/>
      <c r="AM1035" s="17"/>
      <c r="AN1035" s="17"/>
    </row>
    <row r="1036" spans="1:40" x14ac:dyDescent="0.15">
      <c r="A1036" s="58"/>
      <c r="B1036" s="29">
        <v>1024</v>
      </c>
      <c r="C1036" s="76"/>
      <c r="D1036" s="27" t="s">
        <v>12</v>
      </c>
      <c r="E1036" s="28"/>
      <c r="F1036" s="58"/>
      <c r="G1036" s="11" t="str">
        <f t="shared" si="123"/>
        <v/>
      </c>
      <c r="H1036" s="57"/>
      <c r="I1036" s="12" t="str">
        <f t="shared" si="122"/>
        <v/>
      </c>
      <c r="J1036" s="56"/>
      <c r="K1036" s="13" t="str">
        <f t="shared" si="124"/>
        <v/>
      </c>
      <c r="L1036" s="28"/>
      <c r="M1036" s="58"/>
      <c r="N1036" s="58"/>
      <c r="O1036" s="29"/>
      <c r="P1036" s="70" t="str">
        <f t="shared" si="126"/>
        <v/>
      </c>
      <c r="Q1036" s="27"/>
      <c r="R1036" s="28"/>
      <c r="S1036" s="58"/>
      <c r="T1036" s="29"/>
      <c r="U1036" s="50">
        <f t="shared" si="127"/>
        <v>1024</v>
      </c>
      <c r="V1036" s="72" t="str">
        <f t="shared" si="125"/>
        <v/>
      </c>
      <c r="W1036" s="28"/>
      <c r="X1036" s="58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>
        <f t="shared" si="128"/>
        <v>1024</v>
      </c>
      <c r="AJ1036" s="58">
        <f t="shared" si="129"/>
        <v>0</v>
      </c>
      <c r="AK1036" s="58"/>
      <c r="AL1036" s="17"/>
      <c r="AM1036" s="17"/>
      <c r="AN1036" s="17"/>
    </row>
    <row r="1037" spans="1:40" x14ac:dyDescent="0.15">
      <c r="A1037" s="58"/>
      <c r="B1037" s="29">
        <v>1025</v>
      </c>
      <c r="C1037" s="76"/>
      <c r="D1037" s="27" t="s">
        <v>12</v>
      </c>
      <c r="E1037" s="28"/>
      <c r="F1037" s="58"/>
      <c r="G1037" s="11" t="str">
        <f t="shared" si="123"/>
        <v/>
      </c>
      <c r="H1037" s="57"/>
      <c r="I1037" s="12" t="str">
        <f t="shared" ref="I1037:I1100" si="130">IF(G1037="", "",ROUND(G1037,0))</f>
        <v/>
      </c>
      <c r="J1037" s="56"/>
      <c r="K1037" s="13" t="str">
        <f t="shared" si="124"/>
        <v/>
      </c>
      <c r="L1037" s="28"/>
      <c r="M1037" s="58"/>
      <c r="N1037" s="58"/>
      <c r="O1037" s="29"/>
      <c r="P1037" s="70" t="str">
        <f t="shared" si="126"/>
        <v/>
      </c>
      <c r="Q1037" s="27"/>
      <c r="R1037" s="28"/>
      <c r="S1037" s="58"/>
      <c r="T1037" s="29"/>
      <c r="U1037" s="50">
        <f t="shared" si="127"/>
        <v>1025</v>
      </c>
      <c r="V1037" s="72" t="str">
        <f t="shared" si="125"/>
        <v/>
      </c>
      <c r="W1037" s="28"/>
      <c r="X1037" s="58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>
        <f t="shared" si="128"/>
        <v>1025</v>
      </c>
      <c r="AJ1037" s="58">
        <f t="shared" si="129"/>
        <v>0</v>
      </c>
      <c r="AK1037" s="58"/>
      <c r="AL1037" s="17"/>
      <c r="AM1037" s="17"/>
      <c r="AN1037" s="17"/>
    </row>
    <row r="1038" spans="1:40" x14ac:dyDescent="0.15">
      <c r="A1038" s="58"/>
      <c r="B1038" s="29">
        <v>1026</v>
      </c>
      <c r="C1038" s="76"/>
      <c r="D1038" s="27" t="s">
        <v>12</v>
      </c>
      <c r="E1038" s="28"/>
      <c r="F1038" s="58"/>
      <c r="G1038" s="11" t="str">
        <f t="shared" ref="G1038:G1101" si="131">IF(C1038="","",(C1038*($K$6-1))/($D$6))</f>
        <v/>
      </c>
      <c r="H1038" s="57"/>
      <c r="I1038" s="12" t="str">
        <f t="shared" si="130"/>
        <v/>
      </c>
      <c r="J1038" s="56"/>
      <c r="K1038" s="13" t="str">
        <f t="shared" ref="K1038:K1101" si="132">IF(I1038="", "", LOWER(CONCATENATE("0x",  DEC2HEX(I1038,3)   )))</f>
        <v/>
      </c>
      <c r="L1038" s="28"/>
      <c r="M1038" s="58"/>
      <c r="N1038" s="58"/>
      <c r="O1038" s="29"/>
      <c r="P1038" s="70" t="str">
        <f t="shared" si="126"/>
        <v/>
      </c>
      <c r="Q1038" s="27"/>
      <c r="R1038" s="28"/>
      <c r="S1038" s="58"/>
      <c r="T1038" s="29"/>
      <c r="U1038" s="50">
        <f t="shared" si="127"/>
        <v>1026</v>
      </c>
      <c r="V1038" s="72" t="str">
        <f t="shared" ref="V1038:V1101" si="133">K1038</f>
        <v/>
      </c>
      <c r="W1038" s="28"/>
      <c r="X1038" s="58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>
        <f t="shared" si="128"/>
        <v>1026</v>
      </c>
      <c r="AJ1038" s="58">
        <f t="shared" si="129"/>
        <v>0</v>
      </c>
      <c r="AK1038" s="58"/>
      <c r="AL1038" s="17"/>
      <c r="AM1038" s="17"/>
      <c r="AN1038" s="17"/>
    </row>
    <row r="1039" spans="1:40" x14ac:dyDescent="0.15">
      <c r="A1039" s="58"/>
      <c r="B1039" s="29">
        <v>1027</v>
      </c>
      <c r="C1039" s="76"/>
      <c r="D1039" s="27" t="s">
        <v>12</v>
      </c>
      <c r="E1039" s="28"/>
      <c r="F1039" s="58"/>
      <c r="G1039" s="11" t="str">
        <f t="shared" si="131"/>
        <v/>
      </c>
      <c r="H1039" s="57"/>
      <c r="I1039" s="12" t="str">
        <f t="shared" si="130"/>
        <v/>
      </c>
      <c r="J1039" s="56"/>
      <c r="K1039" s="13" t="str">
        <f t="shared" si="132"/>
        <v/>
      </c>
      <c r="L1039" s="28"/>
      <c r="M1039" s="58"/>
      <c r="N1039" s="58"/>
      <c r="O1039" s="29"/>
      <c r="P1039" s="70" t="str">
        <f t="shared" ref="P1039:P1102" si="134">IF(C1039="", "",_xlfn.CONCAT(B1039, " ", C1039))</f>
        <v/>
      </c>
      <c r="Q1039" s="27"/>
      <c r="R1039" s="28"/>
      <c r="S1039" s="58"/>
      <c r="T1039" s="29"/>
      <c r="U1039" s="50">
        <f t="shared" si="127"/>
        <v>1027</v>
      </c>
      <c r="V1039" s="72" t="str">
        <f t="shared" si="133"/>
        <v/>
      </c>
      <c r="W1039" s="28"/>
      <c r="X1039" s="58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>
        <f t="shared" si="128"/>
        <v>1027</v>
      </c>
      <c r="AJ1039" s="58">
        <f t="shared" si="129"/>
        <v>0</v>
      </c>
      <c r="AK1039" s="58"/>
      <c r="AL1039" s="17"/>
      <c r="AM1039" s="17"/>
      <c r="AN1039" s="17"/>
    </row>
    <row r="1040" spans="1:40" x14ac:dyDescent="0.15">
      <c r="A1040" s="58"/>
      <c r="B1040" s="29">
        <v>1028</v>
      </c>
      <c r="C1040" s="76"/>
      <c r="D1040" s="27" t="s">
        <v>12</v>
      </c>
      <c r="E1040" s="28"/>
      <c r="F1040" s="58"/>
      <c r="G1040" s="11" t="str">
        <f t="shared" si="131"/>
        <v/>
      </c>
      <c r="H1040" s="57"/>
      <c r="I1040" s="12" t="str">
        <f t="shared" si="130"/>
        <v/>
      </c>
      <c r="J1040" s="56"/>
      <c r="K1040" s="13" t="str">
        <f t="shared" si="132"/>
        <v/>
      </c>
      <c r="L1040" s="28"/>
      <c r="M1040" s="58"/>
      <c r="N1040" s="58"/>
      <c r="O1040" s="29"/>
      <c r="P1040" s="70" t="str">
        <f t="shared" si="134"/>
        <v/>
      </c>
      <c r="Q1040" s="27"/>
      <c r="R1040" s="28"/>
      <c r="S1040" s="58"/>
      <c r="T1040" s="29"/>
      <c r="U1040" s="50">
        <f t="shared" si="127"/>
        <v>1028</v>
      </c>
      <c r="V1040" s="72" t="str">
        <f t="shared" si="133"/>
        <v/>
      </c>
      <c r="W1040" s="28"/>
      <c r="X1040" s="58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>
        <f t="shared" si="128"/>
        <v>1028</v>
      </c>
      <c r="AJ1040" s="58">
        <f t="shared" si="129"/>
        <v>0</v>
      </c>
      <c r="AK1040" s="58"/>
      <c r="AL1040" s="17"/>
      <c r="AM1040" s="17"/>
      <c r="AN1040" s="17"/>
    </row>
    <row r="1041" spans="1:40" x14ac:dyDescent="0.15">
      <c r="A1041" s="58"/>
      <c r="B1041" s="29">
        <v>1029</v>
      </c>
      <c r="C1041" s="76"/>
      <c r="D1041" s="27" t="s">
        <v>12</v>
      </c>
      <c r="E1041" s="28"/>
      <c r="F1041" s="58"/>
      <c r="G1041" s="11" t="str">
        <f t="shared" si="131"/>
        <v/>
      </c>
      <c r="H1041" s="57"/>
      <c r="I1041" s="12" t="str">
        <f t="shared" si="130"/>
        <v/>
      </c>
      <c r="J1041" s="56"/>
      <c r="K1041" s="13" t="str">
        <f t="shared" si="132"/>
        <v/>
      </c>
      <c r="L1041" s="28"/>
      <c r="M1041" s="58"/>
      <c r="N1041" s="58"/>
      <c r="O1041" s="29"/>
      <c r="P1041" s="70" t="str">
        <f t="shared" si="134"/>
        <v/>
      </c>
      <c r="Q1041" s="27"/>
      <c r="R1041" s="28"/>
      <c r="S1041" s="58"/>
      <c r="T1041" s="29"/>
      <c r="U1041" s="50">
        <f t="shared" ref="U1041:U1104" si="135">B1041</f>
        <v>1029</v>
      </c>
      <c r="V1041" s="72" t="str">
        <f t="shared" si="133"/>
        <v/>
      </c>
      <c r="W1041" s="28"/>
      <c r="X1041" s="58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>
        <f t="shared" si="128"/>
        <v>1029</v>
      </c>
      <c r="AJ1041" s="58">
        <f t="shared" si="129"/>
        <v>0</v>
      </c>
      <c r="AK1041" s="58"/>
      <c r="AL1041" s="17"/>
      <c r="AM1041" s="17"/>
      <c r="AN1041" s="17"/>
    </row>
    <row r="1042" spans="1:40" x14ac:dyDescent="0.15">
      <c r="A1042" s="58"/>
      <c r="B1042" s="29">
        <v>1030</v>
      </c>
      <c r="C1042" s="76"/>
      <c r="D1042" s="27" t="s">
        <v>12</v>
      </c>
      <c r="E1042" s="28"/>
      <c r="F1042" s="58"/>
      <c r="G1042" s="11" t="str">
        <f t="shared" si="131"/>
        <v/>
      </c>
      <c r="H1042" s="57"/>
      <c r="I1042" s="12" t="str">
        <f t="shared" si="130"/>
        <v/>
      </c>
      <c r="J1042" s="56"/>
      <c r="K1042" s="13" t="str">
        <f t="shared" si="132"/>
        <v/>
      </c>
      <c r="L1042" s="28"/>
      <c r="M1042" s="58"/>
      <c r="N1042" s="58"/>
      <c r="O1042" s="29"/>
      <c r="P1042" s="70" t="str">
        <f t="shared" si="134"/>
        <v/>
      </c>
      <c r="Q1042" s="27"/>
      <c r="R1042" s="28"/>
      <c r="S1042" s="58"/>
      <c r="T1042" s="29"/>
      <c r="U1042" s="50">
        <f t="shared" si="135"/>
        <v>1030</v>
      </c>
      <c r="V1042" s="72" t="str">
        <f t="shared" si="133"/>
        <v/>
      </c>
      <c r="W1042" s="28"/>
      <c r="X1042" s="58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>
        <f t="shared" si="128"/>
        <v>1030</v>
      </c>
      <c r="AJ1042" s="58">
        <f t="shared" si="129"/>
        <v>0</v>
      </c>
      <c r="AK1042" s="58"/>
      <c r="AL1042" s="17"/>
      <c r="AM1042" s="17"/>
      <c r="AN1042" s="17"/>
    </row>
    <row r="1043" spans="1:40" x14ac:dyDescent="0.15">
      <c r="A1043" s="58"/>
      <c r="B1043" s="29">
        <v>1031</v>
      </c>
      <c r="C1043" s="76"/>
      <c r="D1043" s="27" t="s">
        <v>12</v>
      </c>
      <c r="E1043" s="28"/>
      <c r="F1043" s="58"/>
      <c r="G1043" s="11" t="str">
        <f t="shared" si="131"/>
        <v/>
      </c>
      <c r="H1043" s="57"/>
      <c r="I1043" s="12" t="str">
        <f t="shared" si="130"/>
        <v/>
      </c>
      <c r="J1043" s="56"/>
      <c r="K1043" s="13" t="str">
        <f t="shared" si="132"/>
        <v/>
      </c>
      <c r="L1043" s="28"/>
      <c r="M1043" s="58"/>
      <c r="N1043" s="58"/>
      <c r="O1043" s="29"/>
      <c r="P1043" s="70" t="str">
        <f t="shared" si="134"/>
        <v/>
      </c>
      <c r="Q1043" s="27"/>
      <c r="R1043" s="28"/>
      <c r="S1043" s="58"/>
      <c r="T1043" s="29"/>
      <c r="U1043" s="50">
        <f t="shared" si="135"/>
        <v>1031</v>
      </c>
      <c r="V1043" s="72" t="str">
        <f t="shared" si="133"/>
        <v/>
      </c>
      <c r="W1043" s="28"/>
      <c r="X1043" s="58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>
        <f t="shared" si="128"/>
        <v>1031</v>
      </c>
      <c r="AJ1043" s="58">
        <f t="shared" si="129"/>
        <v>0</v>
      </c>
      <c r="AK1043" s="58"/>
      <c r="AL1043" s="17"/>
      <c r="AM1043" s="17"/>
      <c r="AN1043" s="17"/>
    </row>
    <row r="1044" spans="1:40" x14ac:dyDescent="0.15">
      <c r="A1044" s="58"/>
      <c r="B1044" s="29">
        <v>1032</v>
      </c>
      <c r="C1044" s="76"/>
      <c r="D1044" s="27" t="s">
        <v>12</v>
      </c>
      <c r="E1044" s="28"/>
      <c r="F1044" s="58"/>
      <c r="G1044" s="11" t="str">
        <f t="shared" si="131"/>
        <v/>
      </c>
      <c r="H1044" s="57"/>
      <c r="I1044" s="12" t="str">
        <f t="shared" si="130"/>
        <v/>
      </c>
      <c r="J1044" s="56"/>
      <c r="K1044" s="13" t="str">
        <f t="shared" si="132"/>
        <v/>
      </c>
      <c r="L1044" s="28"/>
      <c r="M1044" s="58"/>
      <c r="N1044" s="58"/>
      <c r="O1044" s="29"/>
      <c r="P1044" s="70" t="str">
        <f t="shared" si="134"/>
        <v/>
      </c>
      <c r="Q1044" s="27"/>
      <c r="R1044" s="28"/>
      <c r="S1044" s="58"/>
      <c r="T1044" s="29"/>
      <c r="U1044" s="50">
        <f t="shared" si="135"/>
        <v>1032</v>
      </c>
      <c r="V1044" s="72" t="str">
        <f t="shared" si="133"/>
        <v/>
      </c>
      <c r="W1044" s="28"/>
      <c r="X1044" s="58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>
        <f t="shared" si="128"/>
        <v>1032</v>
      </c>
      <c r="AJ1044" s="58">
        <f t="shared" si="129"/>
        <v>0</v>
      </c>
      <c r="AK1044" s="58"/>
      <c r="AL1044" s="17"/>
      <c r="AM1044" s="17"/>
      <c r="AN1044" s="17"/>
    </row>
    <row r="1045" spans="1:40" x14ac:dyDescent="0.15">
      <c r="A1045" s="58"/>
      <c r="B1045" s="29">
        <v>1033</v>
      </c>
      <c r="C1045" s="76"/>
      <c r="D1045" s="27" t="s">
        <v>12</v>
      </c>
      <c r="E1045" s="28"/>
      <c r="F1045" s="58"/>
      <c r="G1045" s="11" t="str">
        <f t="shared" si="131"/>
        <v/>
      </c>
      <c r="H1045" s="57"/>
      <c r="I1045" s="12" t="str">
        <f t="shared" si="130"/>
        <v/>
      </c>
      <c r="J1045" s="56"/>
      <c r="K1045" s="13" t="str">
        <f t="shared" si="132"/>
        <v/>
      </c>
      <c r="L1045" s="28"/>
      <c r="M1045" s="58"/>
      <c r="N1045" s="58"/>
      <c r="O1045" s="29"/>
      <c r="P1045" s="70" t="str">
        <f t="shared" si="134"/>
        <v/>
      </c>
      <c r="Q1045" s="27"/>
      <c r="R1045" s="28"/>
      <c r="S1045" s="58"/>
      <c r="T1045" s="29"/>
      <c r="U1045" s="50">
        <f t="shared" si="135"/>
        <v>1033</v>
      </c>
      <c r="V1045" s="72" t="str">
        <f t="shared" si="133"/>
        <v/>
      </c>
      <c r="W1045" s="28"/>
      <c r="X1045" s="58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>
        <f t="shared" si="128"/>
        <v>1033</v>
      </c>
      <c r="AJ1045" s="58">
        <f t="shared" si="129"/>
        <v>0</v>
      </c>
      <c r="AK1045" s="58"/>
      <c r="AL1045" s="17"/>
      <c r="AM1045" s="17"/>
      <c r="AN1045" s="17"/>
    </row>
    <row r="1046" spans="1:40" x14ac:dyDescent="0.15">
      <c r="A1046" s="58"/>
      <c r="B1046" s="29">
        <v>1034</v>
      </c>
      <c r="C1046" s="76"/>
      <c r="D1046" s="27" t="s">
        <v>12</v>
      </c>
      <c r="E1046" s="28"/>
      <c r="F1046" s="58"/>
      <c r="G1046" s="11" t="str">
        <f t="shared" si="131"/>
        <v/>
      </c>
      <c r="H1046" s="57"/>
      <c r="I1046" s="12" t="str">
        <f t="shared" si="130"/>
        <v/>
      </c>
      <c r="J1046" s="56"/>
      <c r="K1046" s="13" t="str">
        <f t="shared" si="132"/>
        <v/>
      </c>
      <c r="L1046" s="28"/>
      <c r="M1046" s="58"/>
      <c r="N1046" s="58"/>
      <c r="O1046" s="29"/>
      <c r="P1046" s="70" t="str">
        <f t="shared" si="134"/>
        <v/>
      </c>
      <c r="Q1046" s="27"/>
      <c r="R1046" s="28"/>
      <c r="S1046" s="58"/>
      <c r="T1046" s="29"/>
      <c r="U1046" s="50">
        <f t="shared" si="135"/>
        <v>1034</v>
      </c>
      <c r="V1046" s="72" t="str">
        <f t="shared" si="133"/>
        <v/>
      </c>
      <c r="W1046" s="28"/>
      <c r="X1046" s="58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>
        <f t="shared" ref="AI1046:AI1109" si="136">B1046</f>
        <v>1034</v>
      </c>
      <c r="AJ1046" s="58">
        <f t="shared" ref="AJ1046:AJ1109" si="137">C1046</f>
        <v>0</v>
      </c>
      <c r="AK1046" s="58"/>
      <c r="AL1046" s="17"/>
      <c r="AM1046" s="17"/>
      <c r="AN1046" s="17"/>
    </row>
    <row r="1047" spans="1:40" x14ac:dyDescent="0.15">
      <c r="A1047" s="58"/>
      <c r="B1047" s="29">
        <v>1035</v>
      </c>
      <c r="C1047" s="76"/>
      <c r="D1047" s="27" t="s">
        <v>12</v>
      </c>
      <c r="E1047" s="28"/>
      <c r="F1047" s="58"/>
      <c r="G1047" s="11" t="str">
        <f t="shared" si="131"/>
        <v/>
      </c>
      <c r="H1047" s="57"/>
      <c r="I1047" s="12" t="str">
        <f t="shared" si="130"/>
        <v/>
      </c>
      <c r="J1047" s="56"/>
      <c r="K1047" s="13" t="str">
        <f t="shared" si="132"/>
        <v/>
      </c>
      <c r="L1047" s="28"/>
      <c r="M1047" s="58"/>
      <c r="N1047" s="58"/>
      <c r="O1047" s="29"/>
      <c r="P1047" s="70" t="str">
        <f t="shared" si="134"/>
        <v/>
      </c>
      <c r="Q1047" s="27"/>
      <c r="R1047" s="28"/>
      <c r="S1047" s="58"/>
      <c r="T1047" s="29"/>
      <c r="U1047" s="50">
        <f t="shared" si="135"/>
        <v>1035</v>
      </c>
      <c r="V1047" s="72" t="str">
        <f t="shared" si="133"/>
        <v/>
      </c>
      <c r="W1047" s="28"/>
      <c r="X1047" s="58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>
        <f t="shared" si="136"/>
        <v>1035</v>
      </c>
      <c r="AJ1047" s="58">
        <f t="shared" si="137"/>
        <v>0</v>
      </c>
      <c r="AK1047" s="58"/>
      <c r="AL1047" s="17"/>
      <c r="AM1047" s="17"/>
      <c r="AN1047" s="17"/>
    </row>
    <row r="1048" spans="1:40" x14ac:dyDescent="0.15">
      <c r="A1048" s="58"/>
      <c r="B1048" s="29">
        <v>1036</v>
      </c>
      <c r="C1048" s="76"/>
      <c r="D1048" s="27" t="s">
        <v>12</v>
      </c>
      <c r="E1048" s="28"/>
      <c r="F1048" s="58"/>
      <c r="G1048" s="11" t="str">
        <f t="shared" si="131"/>
        <v/>
      </c>
      <c r="H1048" s="57"/>
      <c r="I1048" s="12" t="str">
        <f t="shared" si="130"/>
        <v/>
      </c>
      <c r="J1048" s="56"/>
      <c r="K1048" s="13" t="str">
        <f t="shared" si="132"/>
        <v/>
      </c>
      <c r="L1048" s="28"/>
      <c r="M1048" s="58"/>
      <c r="N1048" s="58"/>
      <c r="O1048" s="29"/>
      <c r="P1048" s="70" t="str">
        <f t="shared" si="134"/>
        <v/>
      </c>
      <c r="Q1048" s="27"/>
      <c r="R1048" s="28"/>
      <c r="S1048" s="58"/>
      <c r="T1048" s="29"/>
      <c r="U1048" s="50">
        <f t="shared" si="135"/>
        <v>1036</v>
      </c>
      <c r="V1048" s="72" t="str">
        <f t="shared" si="133"/>
        <v/>
      </c>
      <c r="W1048" s="28"/>
      <c r="X1048" s="58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>
        <f t="shared" si="136"/>
        <v>1036</v>
      </c>
      <c r="AJ1048" s="58">
        <f t="shared" si="137"/>
        <v>0</v>
      </c>
      <c r="AK1048" s="58"/>
      <c r="AL1048" s="17"/>
      <c r="AM1048" s="17"/>
      <c r="AN1048" s="17"/>
    </row>
    <row r="1049" spans="1:40" x14ac:dyDescent="0.15">
      <c r="A1049" s="58"/>
      <c r="B1049" s="29">
        <v>1037</v>
      </c>
      <c r="C1049" s="76"/>
      <c r="D1049" s="27" t="s">
        <v>12</v>
      </c>
      <c r="E1049" s="28"/>
      <c r="F1049" s="58"/>
      <c r="G1049" s="11" t="str">
        <f t="shared" si="131"/>
        <v/>
      </c>
      <c r="H1049" s="57"/>
      <c r="I1049" s="12" t="str">
        <f t="shared" si="130"/>
        <v/>
      </c>
      <c r="J1049" s="56"/>
      <c r="K1049" s="13" t="str">
        <f t="shared" si="132"/>
        <v/>
      </c>
      <c r="L1049" s="28"/>
      <c r="M1049" s="58"/>
      <c r="N1049" s="58"/>
      <c r="O1049" s="29"/>
      <c r="P1049" s="70" t="str">
        <f t="shared" si="134"/>
        <v/>
      </c>
      <c r="Q1049" s="27"/>
      <c r="R1049" s="28"/>
      <c r="S1049" s="58"/>
      <c r="T1049" s="29"/>
      <c r="U1049" s="50">
        <f t="shared" si="135"/>
        <v>1037</v>
      </c>
      <c r="V1049" s="72" t="str">
        <f t="shared" si="133"/>
        <v/>
      </c>
      <c r="W1049" s="28"/>
      <c r="X1049" s="58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>
        <f t="shared" si="136"/>
        <v>1037</v>
      </c>
      <c r="AJ1049" s="58">
        <f t="shared" si="137"/>
        <v>0</v>
      </c>
      <c r="AK1049" s="58"/>
      <c r="AL1049" s="17"/>
      <c r="AM1049" s="17"/>
      <c r="AN1049" s="17"/>
    </row>
    <row r="1050" spans="1:40" x14ac:dyDescent="0.15">
      <c r="A1050" s="58"/>
      <c r="B1050" s="29">
        <v>1038</v>
      </c>
      <c r="C1050" s="76"/>
      <c r="D1050" s="27" t="s">
        <v>12</v>
      </c>
      <c r="E1050" s="28"/>
      <c r="F1050" s="58"/>
      <c r="G1050" s="11" t="str">
        <f t="shared" si="131"/>
        <v/>
      </c>
      <c r="H1050" s="57"/>
      <c r="I1050" s="12" t="str">
        <f t="shared" si="130"/>
        <v/>
      </c>
      <c r="J1050" s="56"/>
      <c r="K1050" s="13" t="str">
        <f t="shared" si="132"/>
        <v/>
      </c>
      <c r="L1050" s="28"/>
      <c r="M1050" s="58"/>
      <c r="N1050" s="58"/>
      <c r="O1050" s="29"/>
      <c r="P1050" s="70" t="str">
        <f t="shared" si="134"/>
        <v/>
      </c>
      <c r="Q1050" s="27"/>
      <c r="R1050" s="28"/>
      <c r="S1050" s="58"/>
      <c r="T1050" s="29"/>
      <c r="U1050" s="50">
        <f t="shared" si="135"/>
        <v>1038</v>
      </c>
      <c r="V1050" s="72" t="str">
        <f t="shared" si="133"/>
        <v/>
      </c>
      <c r="W1050" s="28"/>
      <c r="X1050" s="58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>
        <f t="shared" si="136"/>
        <v>1038</v>
      </c>
      <c r="AJ1050" s="58">
        <f t="shared" si="137"/>
        <v>0</v>
      </c>
      <c r="AK1050" s="58"/>
      <c r="AL1050" s="17"/>
      <c r="AM1050" s="17"/>
      <c r="AN1050" s="17"/>
    </row>
    <row r="1051" spans="1:40" x14ac:dyDescent="0.15">
      <c r="A1051" s="58"/>
      <c r="B1051" s="29">
        <v>1039</v>
      </c>
      <c r="C1051" s="76"/>
      <c r="D1051" s="27" t="s">
        <v>12</v>
      </c>
      <c r="E1051" s="28"/>
      <c r="F1051" s="58"/>
      <c r="G1051" s="11" t="str">
        <f t="shared" si="131"/>
        <v/>
      </c>
      <c r="H1051" s="57"/>
      <c r="I1051" s="12" t="str">
        <f t="shared" si="130"/>
        <v/>
      </c>
      <c r="J1051" s="56"/>
      <c r="K1051" s="13" t="str">
        <f t="shared" si="132"/>
        <v/>
      </c>
      <c r="L1051" s="28"/>
      <c r="M1051" s="58"/>
      <c r="N1051" s="58"/>
      <c r="O1051" s="29"/>
      <c r="P1051" s="70" t="str">
        <f t="shared" si="134"/>
        <v/>
      </c>
      <c r="Q1051" s="27"/>
      <c r="R1051" s="28"/>
      <c r="S1051" s="58"/>
      <c r="T1051" s="29"/>
      <c r="U1051" s="50">
        <f t="shared" si="135"/>
        <v>1039</v>
      </c>
      <c r="V1051" s="72" t="str">
        <f t="shared" si="133"/>
        <v/>
      </c>
      <c r="W1051" s="28"/>
      <c r="X1051" s="58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>
        <f t="shared" si="136"/>
        <v>1039</v>
      </c>
      <c r="AJ1051" s="58">
        <f t="shared" si="137"/>
        <v>0</v>
      </c>
      <c r="AK1051" s="58"/>
      <c r="AL1051" s="17"/>
      <c r="AM1051" s="17"/>
      <c r="AN1051" s="17"/>
    </row>
    <row r="1052" spans="1:40" x14ac:dyDescent="0.15">
      <c r="A1052" s="58"/>
      <c r="B1052" s="29">
        <v>1040</v>
      </c>
      <c r="C1052" s="76"/>
      <c r="D1052" s="27" t="s">
        <v>12</v>
      </c>
      <c r="E1052" s="28"/>
      <c r="F1052" s="58"/>
      <c r="G1052" s="11" t="str">
        <f t="shared" si="131"/>
        <v/>
      </c>
      <c r="H1052" s="57"/>
      <c r="I1052" s="12" t="str">
        <f t="shared" si="130"/>
        <v/>
      </c>
      <c r="J1052" s="56"/>
      <c r="K1052" s="13" t="str">
        <f t="shared" si="132"/>
        <v/>
      </c>
      <c r="L1052" s="28"/>
      <c r="M1052" s="58"/>
      <c r="N1052" s="58"/>
      <c r="O1052" s="29"/>
      <c r="P1052" s="70" t="str">
        <f t="shared" si="134"/>
        <v/>
      </c>
      <c r="Q1052" s="27"/>
      <c r="R1052" s="28"/>
      <c r="S1052" s="58"/>
      <c r="T1052" s="29"/>
      <c r="U1052" s="50">
        <f t="shared" si="135"/>
        <v>1040</v>
      </c>
      <c r="V1052" s="72" t="str">
        <f t="shared" si="133"/>
        <v/>
      </c>
      <c r="W1052" s="28"/>
      <c r="X1052" s="58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>
        <f t="shared" si="136"/>
        <v>1040</v>
      </c>
      <c r="AJ1052" s="58">
        <f t="shared" si="137"/>
        <v>0</v>
      </c>
      <c r="AK1052" s="58"/>
      <c r="AL1052" s="17"/>
      <c r="AM1052" s="17"/>
      <c r="AN1052" s="17"/>
    </row>
    <row r="1053" spans="1:40" x14ac:dyDescent="0.15">
      <c r="A1053" s="58"/>
      <c r="B1053" s="29">
        <v>1041</v>
      </c>
      <c r="C1053" s="76"/>
      <c r="D1053" s="27" t="s">
        <v>12</v>
      </c>
      <c r="E1053" s="28"/>
      <c r="F1053" s="58"/>
      <c r="G1053" s="11" t="str">
        <f t="shared" si="131"/>
        <v/>
      </c>
      <c r="H1053" s="57"/>
      <c r="I1053" s="12" t="str">
        <f t="shared" si="130"/>
        <v/>
      </c>
      <c r="J1053" s="56"/>
      <c r="K1053" s="13" t="str">
        <f t="shared" si="132"/>
        <v/>
      </c>
      <c r="L1053" s="28"/>
      <c r="M1053" s="58"/>
      <c r="N1053" s="58"/>
      <c r="O1053" s="29"/>
      <c r="P1053" s="70" t="str">
        <f t="shared" si="134"/>
        <v/>
      </c>
      <c r="Q1053" s="27"/>
      <c r="R1053" s="28"/>
      <c r="S1053" s="58"/>
      <c r="T1053" s="29"/>
      <c r="U1053" s="50">
        <f t="shared" si="135"/>
        <v>1041</v>
      </c>
      <c r="V1053" s="72" t="str">
        <f t="shared" si="133"/>
        <v/>
      </c>
      <c r="W1053" s="28"/>
      <c r="X1053" s="58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>
        <f t="shared" si="136"/>
        <v>1041</v>
      </c>
      <c r="AJ1053" s="58">
        <f t="shared" si="137"/>
        <v>0</v>
      </c>
      <c r="AK1053" s="58"/>
      <c r="AL1053" s="17"/>
      <c r="AM1053" s="17"/>
      <c r="AN1053" s="17"/>
    </row>
    <row r="1054" spans="1:40" x14ac:dyDescent="0.15">
      <c r="A1054" s="58"/>
      <c r="B1054" s="29">
        <v>1042</v>
      </c>
      <c r="C1054" s="76"/>
      <c r="D1054" s="27" t="s">
        <v>12</v>
      </c>
      <c r="E1054" s="28"/>
      <c r="F1054" s="58"/>
      <c r="G1054" s="11" t="str">
        <f t="shared" si="131"/>
        <v/>
      </c>
      <c r="H1054" s="57"/>
      <c r="I1054" s="12" t="str">
        <f t="shared" si="130"/>
        <v/>
      </c>
      <c r="J1054" s="56"/>
      <c r="K1054" s="13" t="str">
        <f t="shared" si="132"/>
        <v/>
      </c>
      <c r="L1054" s="28"/>
      <c r="M1054" s="58"/>
      <c r="N1054" s="58"/>
      <c r="O1054" s="29"/>
      <c r="P1054" s="70" t="str">
        <f t="shared" si="134"/>
        <v/>
      </c>
      <c r="Q1054" s="27"/>
      <c r="R1054" s="28"/>
      <c r="S1054" s="58"/>
      <c r="T1054" s="29"/>
      <c r="U1054" s="50">
        <f t="shared" si="135"/>
        <v>1042</v>
      </c>
      <c r="V1054" s="72" t="str">
        <f t="shared" si="133"/>
        <v/>
      </c>
      <c r="W1054" s="28"/>
      <c r="X1054" s="58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>
        <f t="shared" si="136"/>
        <v>1042</v>
      </c>
      <c r="AJ1054" s="58">
        <f t="shared" si="137"/>
        <v>0</v>
      </c>
      <c r="AK1054" s="58"/>
      <c r="AL1054" s="17"/>
      <c r="AM1054" s="17"/>
      <c r="AN1054" s="17"/>
    </row>
    <row r="1055" spans="1:40" x14ac:dyDescent="0.15">
      <c r="A1055" s="58"/>
      <c r="B1055" s="29">
        <v>1043</v>
      </c>
      <c r="C1055" s="76"/>
      <c r="D1055" s="27" t="s">
        <v>12</v>
      </c>
      <c r="E1055" s="28"/>
      <c r="F1055" s="58"/>
      <c r="G1055" s="11" t="str">
        <f t="shared" si="131"/>
        <v/>
      </c>
      <c r="H1055" s="57"/>
      <c r="I1055" s="12" t="str">
        <f t="shared" si="130"/>
        <v/>
      </c>
      <c r="J1055" s="56"/>
      <c r="K1055" s="13" t="str">
        <f t="shared" si="132"/>
        <v/>
      </c>
      <c r="L1055" s="28"/>
      <c r="M1055" s="58"/>
      <c r="N1055" s="58"/>
      <c r="O1055" s="29"/>
      <c r="P1055" s="70" t="str">
        <f t="shared" si="134"/>
        <v/>
      </c>
      <c r="Q1055" s="27"/>
      <c r="R1055" s="28"/>
      <c r="S1055" s="58"/>
      <c r="T1055" s="29"/>
      <c r="U1055" s="50">
        <f t="shared" si="135"/>
        <v>1043</v>
      </c>
      <c r="V1055" s="72" t="str">
        <f t="shared" si="133"/>
        <v/>
      </c>
      <c r="W1055" s="28"/>
      <c r="X1055" s="58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>
        <f t="shared" si="136"/>
        <v>1043</v>
      </c>
      <c r="AJ1055" s="58">
        <f t="shared" si="137"/>
        <v>0</v>
      </c>
      <c r="AK1055" s="58"/>
      <c r="AL1055" s="17"/>
      <c r="AM1055" s="17"/>
      <c r="AN1055" s="17"/>
    </row>
    <row r="1056" spans="1:40" x14ac:dyDescent="0.15">
      <c r="A1056" s="58"/>
      <c r="B1056" s="29">
        <v>1044</v>
      </c>
      <c r="C1056" s="76"/>
      <c r="D1056" s="27" t="s">
        <v>12</v>
      </c>
      <c r="E1056" s="28"/>
      <c r="F1056" s="58"/>
      <c r="G1056" s="11" t="str">
        <f t="shared" si="131"/>
        <v/>
      </c>
      <c r="H1056" s="57"/>
      <c r="I1056" s="12" t="str">
        <f t="shared" si="130"/>
        <v/>
      </c>
      <c r="J1056" s="56"/>
      <c r="K1056" s="13" t="str">
        <f t="shared" si="132"/>
        <v/>
      </c>
      <c r="L1056" s="28"/>
      <c r="M1056" s="58"/>
      <c r="N1056" s="58"/>
      <c r="O1056" s="29"/>
      <c r="P1056" s="70" t="str">
        <f t="shared" si="134"/>
        <v/>
      </c>
      <c r="Q1056" s="27"/>
      <c r="R1056" s="28"/>
      <c r="S1056" s="58"/>
      <c r="T1056" s="29"/>
      <c r="U1056" s="50">
        <f t="shared" si="135"/>
        <v>1044</v>
      </c>
      <c r="V1056" s="72" t="str">
        <f t="shared" si="133"/>
        <v/>
      </c>
      <c r="W1056" s="28"/>
      <c r="X1056" s="58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>
        <f t="shared" si="136"/>
        <v>1044</v>
      </c>
      <c r="AJ1056" s="58">
        <f t="shared" si="137"/>
        <v>0</v>
      </c>
      <c r="AK1056" s="58"/>
      <c r="AL1056" s="17"/>
      <c r="AM1056" s="17"/>
      <c r="AN1056" s="17"/>
    </row>
    <row r="1057" spans="1:40" x14ac:dyDescent="0.15">
      <c r="A1057" s="58"/>
      <c r="B1057" s="29">
        <v>1045</v>
      </c>
      <c r="C1057" s="76"/>
      <c r="D1057" s="27" t="s">
        <v>12</v>
      </c>
      <c r="E1057" s="28"/>
      <c r="F1057" s="58"/>
      <c r="G1057" s="11" t="str">
        <f t="shared" si="131"/>
        <v/>
      </c>
      <c r="H1057" s="57"/>
      <c r="I1057" s="12" t="str">
        <f t="shared" si="130"/>
        <v/>
      </c>
      <c r="J1057" s="56"/>
      <c r="K1057" s="13" t="str">
        <f t="shared" si="132"/>
        <v/>
      </c>
      <c r="L1057" s="28"/>
      <c r="M1057" s="58"/>
      <c r="N1057" s="58"/>
      <c r="O1057" s="29"/>
      <c r="P1057" s="70" t="str">
        <f t="shared" si="134"/>
        <v/>
      </c>
      <c r="Q1057" s="27"/>
      <c r="R1057" s="28"/>
      <c r="S1057" s="58"/>
      <c r="T1057" s="29"/>
      <c r="U1057" s="50">
        <f t="shared" si="135"/>
        <v>1045</v>
      </c>
      <c r="V1057" s="72" t="str">
        <f t="shared" si="133"/>
        <v/>
      </c>
      <c r="W1057" s="28"/>
      <c r="X1057" s="58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>
        <f t="shared" si="136"/>
        <v>1045</v>
      </c>
      <c r="AJ1057" s="58">
        <f t="shared" si="137"/>
        <v>0</v>
      </c>
      <c r="AK1057" s="58"/>
      <c r="AL1057" s="17"/>
      <c r="AM1057" s="17"/>
      <c r="AN1057" s="17"/>
    </row>
    <row r="1058" spans="1:40" x14ac:dyDescent="0.15">
      <c r="A1058" s="58"/>
      <c r="B1058" s="29">
        <v>1046</v>
      </c>
      <c r="C1058" s="76"/>
      <c r="D1058" s="27" t="s">
        <v>12</v>
      </c>
      <c r="E1058" s="28"/>
      <c r="F1058" s="58"/>
      <c r="G1058" s="11" t="str">
        <f t="shared" si="131"/>
        <v/>
      </c>
      <c r="H1058" s="57"/>
      <c r="I1058" s="12" t="str">
        <f t="shared" si="130"/>
        <v/>
      </c>
      <c r="J1058" s="56"/>
      <c r="K1058" s="13" t="str">
        <f t="shared" si="132"/>
        <v/>
      </c>
      <c r="L1058" s="28"/>
      <c r="M1058" s="58"/>
      <c r="N1058" s="58"/>
      <c r="O1058" s="29"/>
      <c r="P1058" s="70" t="str">
        <f t="shared" si="134"/>
        <v/>
      </c>
      <c r="Q1058" s="27"/>
      <c r="R1058" s="28"/>
      <c r="S1058" s="58"/>
      <c r="T1058" s="29"/>
      <c r="U1058" s="50">
        <f t="shared" si="135"/>
        <v>1046</v>
      </c>
      <c r="V1058" s="72" t="str">
        <f t="shared" si="133"/>
        <v/>
      </c>
      <c r="W1058" s="28"/>
      <c r="X1058" s="58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>
        <f t="shared" si="136"/>
        <v>1046</v>
      </c>
      <c r="AJ1058" s="58">
        <f t="shared" si="137"/>
        <v>0</v>
      </c>
      <c r="AK1058" s="58"/>
      <c r="AL1058" s="17"/>
      <c r="AM1058" s="17"/>
      <c r="AN1058" s="17"/>
    </row>
    <row r="1059" spans="1:40" x14ac:dyDescent="0.15">
      <c r="A1059" s="58"/>
      <c r="B1059" s="29">
        <v>1047</v>
      </c>
      <c r="C1059" s="76"/>
      <c r="D1059" s="27" t="s">
        <v>12</v>
      </c>
      <c r="E1059" s="28"/>
      <c r="F1059" s="58"/>
      <c r="G1059" s="11" t="str">
        <f t="shared" si="131"/>
        <v/>
      </c>
      <c r="H1059" s="57"/>
      <c r="I1059" s="12" t="str">
        <f t="shared" si="130"/>
        <v/>
      </c>
      <c r="J1059" s="56"/>
      <c r="K1059" s="13" t="str">
        <f t="shared" si="132"/>
        <v/>
      </c>
      <c r="L1059" s="28"/>
      <c r="M1059" s="58"/>
      <c r="N1059" s="58"/>
      <c r="O1059" s="29"/>
      <c r="P1059" s="70" t="str">
        <f t="shared" si="134"/>
        <v/>
      </c>
      <c r="Q1059" s="27"/>
      <c r="R1059" s="28"/>
      <c r="S1059" s="58"/>
      <c r="T1059" s="29"/>
      <c r="U1059" s="50">
        <f t="shared" si="135"/>
        <v>1047</v>
      </c>
      <c r="V1059" s="72" t="str">
        <f t="shared" si="133"/>
        <v/>
      </c>
      <c r="W1059" s="28"/>
      <c r="X1059" s="58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>
        <f t="shared" si="136"/>
        <v>1047</v>
      </c>
      <c r="AJ1059" s="58">
        <f t="shared" si="137"/>
        <v>0</v>
      </c>
      <c r="AK1059" s="58"/>
      <c r="AL1059" s="17"/>
      <c r="AM1059" s="17"/>
      <c r="AN1059" s="17"/>
    </row>
    <row r="1060" spans="1:40" x14ac:dyDescent="0.15">
      <c r="A1060" s="58"/>
      <c r="B1060" s="29">
        <v>1048</v>
      </c>
      <c r="C1060" s="76"/>
      <c r="D1060" s="27" t="s">
        <v>12</v>
      </c>
      <c r="E1060" s="28"/>
      <c r="F1060" s="58"/>
      <c r="G1060" s="11" t="str">
        <f t="shared" si="131"/>
        <v/>
      </c>
      <c r="H1060" s="57"/>
      <c r="I1060" s="12" t="str">
        <f t="shared" si="130"/>
        <v/>
      </c>
      <c r="J1060" s="56"/>
      <c r="K1060" s="13" t="str">
        <f t="shared" si="132"/>
        <v/>
      </c>
      <c r="L1060" s="28"/>
      <c r="M1060" s="58"/>
      <c r="N1060" s="58"/>
      <c r="O1060" s="29"/>
      <c r="P1060" s="70" t="str">
        <f t="shared" si="134"/>
        <v/>
      </c>
      <c r="Q1060" s="27"/>
      <c r="R1060" s="28"/>
      <c r="S1060" s="58"/>
      <c r="T1060" s="29"/>
      <c r="U1060" s="50">
        <f t="shared" si="135"/>
        <v>1048</v>
      </c>
      <c r="V1060" s="72" t="str">
        <f t="shared" si="133"/>
        <v/>
      </c>
      <c r="W1060" s="28"/>
      <c r="X1060" s="58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>
        <f t="shared" si="136"/>
        <v>1048</v>
      </c>
      <c r="AJ1060" s="58">
        <f t="shared" si="137"/>
        <v>0</v>
      </c>
      <c r="AK1060" s="58"/>
      <c r="AL1060" s="17"/>
      <c r="AM1060" s="17"/>
      <c r="AN1060" s="17"/>
    </row>
    <row r="1061" spans="1:40" x14ac:dyDescent="0.15">
      <c r="A1061" s="58"/>
      <c r="B1061" s="29">
        <v>1049</v>
      </c>
      <c r="C1061" s="76"/>
      <c r="D1061" s="27" t="s">
        <v>12</v>
      </c>
      <c r="E1061" s="28"/>
      <c r="F1061" s="58"/>
      <c r="G1061" s="11" t="str">
        <f t="shared" si="131"/>
        <v/>
      </c>
      <c r="H1061" s="57"/>
      <c r="I1061" s="12" t="str">
        <f t="shared" si="130"/>
        <v/>
      </c>
      <c r="J1061" s="56"/>
      <c r="K1061" s="13" t="str">
        <f t="shared" si="132"/>
        <v/>
      </c>
      <c r="L1061" s="28"/>
      <c r="M1061" s="58"/>
      <c r="N1061" s="58"/>
      <c r="O1061" s="29"/>
      <c r="P1061" s="70" t="str">
        <f t="shared" si="134"/>
        <v/>
      </c>
      <c r="Q1061" s="27"/>
      <c r="R1061" s="28"/>
      <c r="S1061" s="58"/>
      <c r="T1061" s="29"/>
      <c r="U1061" s="50">
        <f t="shared" si="135"/>
        <v>1049</v>
      </c>
      <c r="V1061" s="72" t="str">
        <f t="shared" si="133"/>
        <v/>
      </c>
      <c r="W1061" s="28"/>
      <c r="X1061" s="58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>
        <f t="shared" si="136"/>
        <v>1049</v>
      </c>
      <c r="AJ1061" s="58">
        <f t="shared" si="137"/>
        <v>0</v>
      </c>
      <c r="AK1061" s="58"/>
      <c r="AL1061" s="17"/>
      <c r="AM1061" s="17"/>
      <c r="AN1061" s="17"/>
    </row>
    <row r="1062" spans="1:40" x14ac:dyDescent="0.15">
      <c r="A1062" s="58"/>
      <c r="B1062" s="29">
        <v>1050</v>
      </c>
      <c r="C1062" s="76"/>
      <c r="D1062" s="27" t="s">
        <v>12</v>
      </c>
      <c r="E1062" s="28"/>
      <c r="F1062" s="58"/>
      <c r="G1062" s="11" t="str">
        <f t="shared" si="131"/>
        <v/>
      </c>
      <c r="H1062" s="57"/>
      <c r="I1062" s="12" t="str">
        <f t="shared" si="130"/>
        <v/>
      </c>
      <c r="J1062" s="56"/>
      <c r="K1062" s="13" t="str">
        <f t="shared" si="132"/>
        <v/>
      </c>
      <c r="L1062" s="28"/>
      <c r="M1062" s="58"/>
      <c r="N1062" s="58"/>
      <c r="O1062" s="29"/>
      <c r="P1062" s="70" t="str">
        <f t="shared" si="134"/>
        <v/>
      </c>
      <c r="Q1062" s="27"/>
      <c r="R1062" s="28"/>
      <c r="S1062" s="58"/>
      <c r="T1062" s="29"/>
      <c r="U1062" s="50">
        <f t="shared" si="135"/>
        <v>1050</v>
      </c>
      <c r="V1062" s="72" t="str">
        <f t="shared" si="133"/>
        <v/>
      </c>
      <c r="W1062" s="28"/>
      <c r="X1062" s="58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>
        <f t="shared" si="136"/>
        <v>1050</v>
      </c>
      <c r="AJ1062" s="58">
        <f t="shared" si="137"/>
        <v>0</v>
      </c>
      <c r="AK1062" s="58"/>
      <c r="AL1062" s="17"/>
      <c r="AM1062" s="17"/>
      <c r="AN1062" s="17"/>
    </row>
    <row r="1063" spans="1:40" x14ac:dyDescent="0.15">
      <c r="A1063" s="58"/>
      <c r="B1063" s="29">
        <v>1051</v>
      </c>
      <c r="C1063" s="76"/>
      <c r="D1063" s="27" t="s">
        <v>12</v>
      </c>
      <c r="E1063" s="28"/>
      <c r="F1063" s="58"/>
      <c r="G1063" s="11" t="str">
        <f t="shared" si="131"/>
        <v/>
      </c>
      <c r="H1063" s="57"/>
      <c r="I1063" s="12" t="str">
        <f t="shared" si="130"/>
        <v/>
      </c>
      <c r="J1063" s="56"/>
      <c r="K1063" s="13" t="str">
        <f t="shared" si="132"/>
        <v/>
      </c>
      <c r="L1063" s="28"/>
      <c r="M1063" s="58"/>
      <c r="N1063" s="58"/>
      <c r="O1063" s="29"/>
      <c r="P1063" s="70" t="str">
        <f t="shared" si="134"/>
        <v/>
      </c>
      <c r="Q1063" s="27"/>
      <c r="R1063" s="28"/>
      <c r="S1063" s="58"/>
      <c r="T1063" s="29"/>
      <c r="U1063" s="50">
        <f t="shared" si="135"/>
        <v>1051</v>
      </c>
      <c r="V1063" s="72" t="str">
        <f t="shared" si="133"/>
        <v/>
      </c>
      <c r="W1063" s="28"/>
      <c r="X1063" s="58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>
        <f t="shared" si="136"/>
        <v>1051</v>
      </c>
      <c r="AJ1063" s="58">
        <f t="shared" si="137"/>
        <v>0</v>
      </c>
      <c r="AK1063" s="58"/>
      <c r="AL1063" s="17"/>
      <c r="AM1063" s="17"/>
      <c r="AN1063" s="17"/>
    </row>
    <row r="1064" spans="1:40" x14ac:dyDescent="0.15">
      <c r="A1064" s="58"/>
      <c r="B1064" s="29">
        <v>1052</v>
      </c>
      <c r="C1064" s="76"/>
      <c r="D1064" s="27" t="s">
        <v>12</v>
      </c>
      <c r="E1064" s="28"/>
      <c r="F1064" s="58"/>
      <c r="G1064" s="11" t="str">
        <f t="shared" si="131"/>
        <v/>
      </c>
      <c r="H1064" s="57"/>
      <c r="I1064" s="12" t="str">
        <f t="shared" si="130"/>
        <v/>
      </c>
      <c r="J1064" s="56"/>
      <c r="K1064" s="13" t="str">
        <f t="shared" si="132"/>
        <v/>
      </c>
      <c r="L1064" s="28"/>
      <c r="M1064" s="58"/>
      <c r="N1064" s="58"/>
      <c r="O1064" s="29"/>
      <c r="P1064" s="70" t="str">
        <f t="shared" si="134"/>
        <v/>
      </c>
      <c r="Q1064" s="27"/>
      <c r="R1064" s="28"/>
      <c r="S1064" s="58"/>
      <c r="T1064" s="29"/>
      <c r="U1064" s="50">
        <f t="shared" si="135"/>
        <v>1052</v>
      </c>
      <c r="V1064" s="72" t="str">
        <f t="shared" si="133"/>
        <v/>
      </c>
      <c r="W1064" s="28"/>
      <c r="X1064" s="58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>
        <f t="shared" si="136"/>
        <v>1052</v>
      </c>
      <c r="AJ1064" s="58">
        <f t="shared" si="137"/>
        <v>0</v>
      </c>
      <c r="AK1064" s="58"/>
      <c r="AL1064" s="17"/>
      <c r="AM1064" s="17"/>
      <c r="AN1064" s="17"/>
    </row>
    <row r="1065" spans="1:40" x14ac:dyDescent="0.15">
      <c r="A1065" s="58"/>
      <c r="B1065" s="29">
        <v>1053</v>
      </c>
      <c r="C1065" s="76"/>
      <c r="D1065" s="27" t="s">
        <v>12</v>
      </c>
      <c r="E1065" s="28"/>
      <c r="F1065" s="58"/>
      <c r="G1065" s="11" t="str">
        <f t="shared" si="131"/>
        <v/>
      </c>
      <c r="H1065" s="57"/>
      <c r="I1065" s="12" t="str">
        <f t="shared" si="130"/>
        <v/>
      </c>
      <c r="J1065" s="56"/>
      <c r="K1065" s="13" t="str">
        <f t="shared" si="132"/>
        <v/>
      </c>
      <c r="L1065" s="28"/>
      <c r="M1065" s="58"/>
      <c r="N1065" s="58"/>
      <c r="O1065" s="29"/>
      <c r="P1065" s="70" t="str">
        <f t="shared" si="134"/>
        <v/>
      </c>
      <c r="Q1065" s="27"/>
      <c r="R1065" s="28"/>
      <c r="S1065" s="58"/>
      <c r="T1065" s="29"/>
      <c r="U1065" s="50">
        <f t="shared" si="135"/>
        <v>1053</v>
      </c>
      <c r="V1065" s="72" t="str">
        <f t="shared" si="133"/>
        <v/>
      </c>
      <c r="W1065" s="28"/>
      <c r="X1065" s="58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>
        <f t="shared" si="136"/>
        <v>1053</v>
      </c>
      <c r="AJ1065" s="58">
        <f t="shared" si="137"/>
        <v>0</v>
      </c>
      <c r="AK1065" s="58"/>
      <c r="AL1065" s="17"/>
      <c r="AM1065" s="17"/>
      <c r="AN1065" s="17"/>
    </row>
    <row r="1066" spans="1:40" x14ac:dyDescent="0.15">
      <c r="A1066" s="58"/>
      <c r="B1066" s="29">
        <v>1054</v>
      </c>
      <c r="C1066" s="76"/>
      <c r="D1066" s="27" t="s">
        <v>12</v>
      </c>
      <c r="E1066" s="28"/>
      <c r="F1066" s="58"/>
      <c r="G1066" s="11" t="str">
        <f t="shared" si="131"/>
        <v/>
      </c>
      <c r="H1066" s="57"/>
      <c r="I1066" s="12" t="str">
        <f t="shared" si="130"/>
        <v/>
      </c>
      <c r="J1066" s="56"/>
      <c r="K1066" s="13" t="str">
        <f t="shared" si="132"/>
        <v/>
      </c>
      <c r="L1066" s="28"/>
      <c r="M1066" s="58"/>
      <c r="N1066" s="58"/>
      <c r="O1066" s="29"/>
      <c r="P1066" s="70" t="str">
        <f t="shared" si="134"/>
        <v/>
      </c>
      <c r="Q1066" s="27"/>
      <c r="R1066" s="28"/>
      <c r="S1066" s="58"/>
      <c r="T1066" s="29"/>
      <c r="U1066" s="50">
        <f t="shared" si="135"/>
        <v>1054</v>
      </c>
      <c r="V1066" s="72" t="str">
        <f t="shared" si="133"/>
        <v/>
      </c>
      <c r="W1066" s="28"/>
      <c r="X1066" s="58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>
        <f t="shared" si="136"/>
        <v>1054</v>
      </c>
      <c r="AJ1066" s="58">
        <f t="shared" si="137"/>
        <v>0</v>
      </c>
      <c r="AK1066" s="58"/>
      <c r="AL1066" s="17"/>
      <c r="AM1066" s="17"/>
      <c r="AN1066" s="17"/>
    </row>
    <row r="1067" spans="1:40" x14ac:dyDescent="0.15">
      <c r="A1067" s="58"/>
      <c r="B1067" s="29">
        <v>1055</v>
      </c>
      <c r="C1067" s="76"/>
      <c r="D1067" s="27" t="s">
        <v>12</v>
      </c>
      <c r="E1067" s="28"/>
      <c r="F1067" s="58"/>
      <c r="G1067" s="11" t="str">
        <f t="shared" si="131"/>
        <v/>
      </c>
      <c r="H1067" s="57"/>
      <c r="I1067" s="12" t="str">
        <f t="shared" si="130"/>
        <v/>
      </c>
      <c r="J1067" s="56"/>
      <c r="K1067" s="13" t="str">
        <f t="shared" si="132"/>
        <v/>
      </c>
      <c r="L1067" s="28"/>
      <c r="M1067" s="58"/>
      <c r="N1067" s="58"/>
      <c r="O1067" s="29"/>
      <c r="P1067" s="70" t="str">
        <f t="shared" si="134"/>
        <v/>
      </c>
      <c r="Q1067" s="27"/>
      <c r="R1067" s="28"/>
      <c r="S1067" s="58"/>
      <c r="T1067" s="29"/>
      <c r="U1067" s="50">
        <f t="shared" si="135"/>
        <v>1055</v>
      </c>
      <c r="V1067" s="72" t="str">
        <f t="shared" si="133"/>
        <v/>
      </c>
      <c r="W1067" s="28"/>
      <c r="X1067" s="58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>
        <f t="shared" si="136"/>
        <v>1055</v>
      </c>
      <c r="AJ1067" s="58">
        <f t="shared" si="137"/>
        <v>0</v>
      </c>
      <c r="AK1067" s="58"/>
      <c r="AL1067" s="17"/>
      <c r="AM1067" s="17"/>
      <c r="AN1067" s="17"/>
    </row>
    <row r="1068" spans="1:40" x14ac:dyDescent="0.15">
      <c r="A1068" s="58"/>
      <c r="B1068" s="29">
        <v>1056</v>
      </c>
      <c r="C1068" s="76"/>
      <c r="D1068" s="27" t="s">
        <v>12</v>
      </c>
      <c r="E1068" s="28"/>
      <c r="F1068" s="58"/>
      <c r="G1068" s="11" t="str">
        <f t="shared" si="131"/>
        <v/>
      </c>
      <c r="H1068" s="57"/>
      <c r="I1068" s="12" t="str">
        <f t="shared" si="130"/>
        <v/>
      </c>
      <c r="J1068" s="56"/>
      <c r="K1068" s="13" t="str">
        <f t="shared" si="132"/>
        <v/>
      </c>
      <c r="L1068" s="28"/>
      <c r="M1068" s="58"/>
      <c r="N1068" s="58"/>
      <c r="O1068" s="29"/>
      <c r="P1068" s="70" t="str">
        <f t="shared" si="134"/>
        <v/>
      </c>
      <c r="Q1068" s="27"/>
      <c r="R1068" s="28"/>
      <c r="S1068" s="58"/>
      <c r="T1068" s="29"/>
      <c r="U1068" s="50">
        <f t="shared" si="135"/>
        <v>1056</v>
      </c>
      <c r="V1068" s="72" t="str">
        <f t="shared" si="133"/>
        <v/>
      </c>
      <c r="W1068" s="28"/>
      <c r="X1068" s="58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>
        <f t="shared" si="136"/>
        <v>1056</v>
      </c>
      <c r="AJ1068" s="58">
        <f t="shared" si="137"/>
        <v>0</v>
      </c>
      <c r="AK1068" s="58"/>
      <c r="AL1068" s="17"/>
      <c r="AM1068" s="17"/>
      <c r="AN1068" s="17"/>
    </row>
    <row r="1069" spans="1:40" x14ac:dyDescent="0.15">
      <c r="A1069" s="58"/>
      <c r="B1069" s="29">
        <v>1057</v>
      </c>
      <c r="C1069" s="76"/>
      <c r="D1069" s="27" t="s">
        <v>12</v>
      </c>
      <c r="E1069" s="28"/>
      <c r="F1069" s="58"/>
      <c r="G1069" s="11" t="str">
        <f t="shared" si="131"/>
        <v/>
      </c>
      <c r="H1069" s="57"/>
      <c r="I1069" s="12" t="str">
        <f t="shared" si="130"/>
        <v/>
      </c>
      <c r="J1069" s="56"/>
      <c r="K1069" s="13" t="str">
        <f t="shared" si="132"/>
        <v/>
      </c>
      <c r="L1069" s="28"/>
      <c r="M1069" s="58"/>
      <c r="N1069" s="58"/>
      <c r="O1069" s="29"/>
      <c r="P1069" s="70" t="str">
        <f t="shared" si="134"/>
        <v/>
      </c>
      <c r="Q1069" s="27"/>
      <c r="R1069" s="28"/>
      <c r="S1069" s="58"/>
      <c r="T1069" s="29"/>
      <c r="U1069" s="50">
        <f t="shared" si="135"/>
        <v>1057</v>
      </c>
      <c r="V1069" s="72" t="str">
        <f t="shared" si="133"/>
        <v/>
      </c>
      <c r="W1069" s="28"/>
      <c r="X1069" s="58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>
        <f t="shared" si="136"/>
        <v>1057</v>
      </c>
      <c r="AJ1069" s="58">
        <f t="shared" si="137"/>
        <v>0</v>
      </c>
      <c r="AK1069" s="58"/>
      <c r="AL1069" s="17"/>
      <c r="AM1069" s="17"/>
      <c r="AN1069" s="17"/>
    </row>
    <row r="1070" spans="1:40" x14ac:dyDescent="0.15">
      <c r="A1070" s="58"/>
      <c r="B1070" s="29">
        <v>1058</v>
      </c>
      <c r="C1070" s="76"/>
      <c r="D1070" s="27" t="s">
        <v>12</v>
      </c>
      <c r="E1070" s="28"/>
      <c r="F1070" s="58"/>
      <c r="G1070" s="11" t="str">
        <f t="shared" si="131"/>
        <v/>
      </c>
      <c r="H1070" s="57"/>
      <c r="I1070" s="12" t="str">
        <f t="shared" si="130"/>
        <v/>
      </c>
      <c r="J1070" s="56"/>
      <c r="K1070" s="13" t="str">
        <f t="shared" si="132"/>
        <v/>
      </c>
      <c r="L1070" s="28"/>
      <c r="M1070" s="58"/>
      <c r="N1070" s="58"/>
      <c r="O1070" s="29"/>
      <c r="P1070" s="70" t="str">
        <f t="shared" si="134"/>
        <v/>
      </c>
      <c r="Q1070" s="27"/>
      <c r="R1070" s="28"/>
      <c r="S1070" s="58"/>
      <c r="T1070" s="29"/>
      <c r="U1070" s="50">
        <f t="shared" si="135"/>
        <v>1058</v>
      </c>
      <c r="V1070" s="72" t="str">
        <f t="shared" si="133"/>
        <v/>
      </c>
      <c r="W1070" s="28"/>
      <c r="X1070" s="58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>
        <f t="shared" si="136"/>
        <v>1058</v>
      </c>
      <c r="AJ1070" s="58">
        <f t="shared" si="137"/>
        <v>0</v>
      </c>
      <c r="AK1070" s="58"/>
      <c r="AL1070" s="17"/>
      <c r="AM1070" s="17"/>
      <c r="AN1070" s="17"/>
    </row>
    <row r="1071" spans="1:40" x14ac:dyDescent="0.15">
      <c r="A1071" s="58"/>
      <c r="B1071" s="29">
        <v>1059</v>
      </c>
      <c r="C1071" s="76"/>
      <c r="D1071" s="27" t="s">
        <v>12</v>
      </c>
      <c r="E1071" s="28"/>
      <c r="F1071" s="58"/>
      <c r="G1071" s="11" t="str">
        <f t="shared" si="131"/>
        <v/>
      </c>
      <c r="H1071" s="57"/>
      <c r="I1071" s="12" t="str">
        <f t="shared" si="130"/>
        <v/>
      </c>
      <c r="J1071" s="56"/>
      <c r="K1071" s="13" t="str">
        <f t="shared" si="132"/>
        <v/>
      </c>
      <c r="L1071" s="28"/>
      <c r="M1071" s="58"/>
      <c r="N1071" s="58"/>
      <c r="O1071" s="29"/>
      <c r="P1071" s="70" t="str">
        <f t="shared" si="134"/>
        <v/>
      </c>
      <c r="Q1071" s="27"/>
      <c r="R1071" s="28"/>
      <c r="S1071" s="58"/>
      <c r="T1071" s="29"/>
      <c r="U1071" s="50">
        <f t="shared" si="135"/>
        <v>1059</v>
      </c>
      <c r="V1071" s="72" t="str">
        <f t="shared" si="133"/>
        <v/>
      </c>
      <c r="W1071" s="28"/>
      <c r="X1071" s="58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>
        <f t="shared" si="136"/>
        <v>1059</v>
      </c>
      <c r="AJ1071" s="58">
        <f t="shared" si="137"/>
        <v>0</v>
      </c>
      <c r="AK1071" s="58"/>
      <c r="AL1071" s="17"/>
      <c r="AM1071" s="17"/>
      <c r="AN1071" s="17"/>
    </row>
    <row r="1072" spans="1:40" x14ac:dyDescent="0.15">
      <c r="A1072" s="58"/>
      <c r="B1072" s="29">
        <v>1060</v>
      </c>
      <c r="C1072" s="76"/>
      <c r="D1072" s="27" t="s">
        <v>12</v>
      </c>
      <c r="E1072" s="28"/>
      <c r="F1072" s="58"/>
      <c r="G1072" s="11" t="str">
        <f t="shared" si="131"/>
        <v/>
      </c>
      <c r="H1072" s="57"/>
      <c r="I1072" s="12" t="str">
        <f t="shared" si="130"/>
        <v/>
      </c>
      <c r="J1072" s="56"/>
      <c r="K1072" s="13" t="str">
        <f t="shared" si="132"/>
        <v/>
      </c>
      <c r="L1072" s="28"/>
      <c r="M1072" s="58"/>
      <c r="N1072" s="58"/>
      <c r="O1072" s="29"/>
      <c r="P1072" s="70" t="str">
        <f t="shared" si="134"/>
        <v/>
      </c>
      <c r="Q1072" s="27"/>
      <c r="R1072" s="28"/>
      <c r="S1072" s="58"/>
      <c r="T1072" s="29"/>
      <c r="U1072" s="50">
        <f t="shared" si="135"/>
        <v>1060</v>
      </c>
      <c r="V1072" s="72" t="str">
        <f t="shared" si="133"/>
        <v/>
      </c>
      <c r="W1072" s="28"/>
      <c r="X1072" s="58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>
        <f t="shared" si="136"/>
        <v>1060</v>
      </c>
      <c r="AJ1072" s="58">
        <f t="shared" si="137"/>
        <v>0</v>
      </c>
      <c r="AK1072" s="58"/>
      <c r="AL1072" s="17"/>
      <c r="AM1072" s="17"/>
      <c r="AN1072" s="17"/>
    </row>
    <row r="1073" spans="1:40" x14ac:dyDescent="0.15">
      <c r="A1073" s="58"/>
      <c r="B1073" s="29">
        <v>1061</v>
      </c>
      <c r="C1073" s="76"/>
      <c r="D1073" s="27" t="s">
        <v>12</v>
      </c>
      <c r="E1073" s="28"/>
      <c r="F1073" s="58"/>
      <c r="G1073" s="11" t="str">
        <f t="shared" si="131"/>
        <v/>
      </c>
      <c r="H1073" s="57"/>
      <c r="I1073" s="12" t="str">
        <f t="shared" si="130"/>
        <v/>
      </c>
      <c r="J1073" s="56"/>
      <c r="K1073" s="13" t="str">
        <f t="shared" si="132"/>
        <v/>
      </c>
      <c r="L1073" s="28"/>
      <c r="M1073" s="58"/>
      <c r="N1073" s="58"/>
      <c r="O1073" s="29"/>
      <c r="P1073" s="70" t="str">
        <f t="shared" si="134"/>
        <v/>
      </c>
      <c r="Q1073" s="27"/>
      <c r="R1073" s="28"/>
      <c r="S1073" s="58"/>
      <c r="T1073" s="29"/>
      <c r="U1073" s="50">
        <f t="shared" si="135"/>
        <v>1061</v>
      </c>
      <c r="V1073" s="72" t="str">
        <f t="shared" si="133"/>
        <v/>
      </c>
      <c r="W1073" s="28"/>
      <c r="X1073" s="58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>
        <f t="shared" si="136"/>
        <v>1061</v>
      </c>
      <c r="AJ1073" s="58">
        <f t="shared" si="137"/>
        <v>0</v>
      </c>
      <c r="AK1073" s="58"/>
      <c r="AL1073" s="17"/>
      <c r="AM1073" s="17"/>
      <c r="AN1073" s="17"/>
    </row>
    <row r="1074" spans="1:40" x14ac:dyDescent="0.15">
      <c r="A1074" s="58"/>
      <c r="B1074" s="29">
        <v>1062</v>
      </c>
      <c r="C1074" s="76"/>
      <c r="D1074" s="27" t="s">
        <v>12</v>
      </c>
      <c r="E1074" s="28"/>
      <c r="F1074" s="58"/>
      <c r="G1074" s="11" t="str">
        <f t="shared" si="131"/>
        <v/>
      </c>
      <c r="H1074" s="57"/>
      <c r="I1074" s="12" t="str">
        <f t="shared" si="130"/>
        <v/>
      </c>
      <c r="J1074" s="56"/>
      <c r="K1074" s="13" t="str">
        <f t="shared" si="132"/>
        <v/>
      </c>
      <c r="L1074" s="28"/>
      <c r="M1074" s="58"/>
      <c r="N1074" s="58"/>
      <c r="O1074" s="29"/>
      <c r="P1074" s="70" t="str">
        <f t="shared" si="134"/>
        <v/>
      </c>
      <c r="Q1074" s="27"/>
      <c r="R1074" s="28"/>
      <c r="S1074" s="58"/>
      <c r="T1074" s="29"/>
      <c r="U1074" s="50">
        <f t="shared" si="135"/>
        <v>1062</v>
      </c>
      <c r="V1074" s="72" t="str">
        <f t="shared" si="133"/>
        <v/>
      </c>
      <c r="W1074" s="28"/>
      <c r="X1074" s="58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>
        <f t="shared" si="136"/>
        <v>1062</v>
      </c>
      <c r="AJ1074" s="58">
        <f t="shared" si="137"/>
        <v>0</v>
      </c>
      <c r="AK1074" s="58"/>
      <c r="AL1074" s="17"/>
      <c r="AM1074" s="17"/>
      <c r="AN1074" s="17"/>
    </row>
    <row r="1075" spans="1:40" x14ac:dyDescent="0.15">
      <c r="A1075" s="58"/>
      <c r="B1075" s="29">
        <v>1063</v>
      </c>
      <c r="C1075" s="76"/>
      <c r="D1075" s="27" t="s">
        <v>12</v>
      </c>
      <c r="E1075" s="28"/>
      <c r="F1075" s="58"/>
      <c r="G1075" s="11" t="str">
        <f t="shared" si="131"/>
        <v/>
      </c>
      <c r="H1075" s="57"/>
      <c r="I1075" s="12" t="str">
        <f t="shared" si="130"/>
        <v/>
      </c>
      <c r="J1075" s="56"/>
      <c r="K1075" s="13" t="str">
        <f t="shared" si="132"/>
        <v/>
      </c>
      <c r="L1075" s="28"/>
      <c r="M1075" s="58"/>
      <c r="N1075" s="58"/>
      <c r="O1075" s="29"/>
      <c r="P1075" s="70" t="str">
        <f t="shared" si="134"/>
        <v/>
      </c>
      <c r="Q1075" s="27"/>
      <c r="R1075" s="28"/>
      <c r="S1075" s="58"/>
      <c r="T1075" s="29"/>
      <c r="U1075" s="50">
        <f t="shared" si="135"/>
        <v>1063</v>
      </c>
      <c r="V1075" s="72" t="str">
        <f t="shared" si="133"/>
        <v/>
      </c>
      <c r="W1075" s="28"/>
      <c r="X1075" s="58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>
        <f t="shared" si="136"/>
        <v>1063</v>
      </c>
      <c r="AJ1075" s="58">
        <f t="shared" si="137"/>
        <v>0</v>
      </c>
      <c r="AK1075" s="58"/>
      <c r="AL1075" s="17"/>
      <c r="AM1075" s="17"/>
      <c r="AN1075" s="17"/>
    </row>
    <row r="1076" spans="1:40" x14ac:dyDescent="0.15">
      <c r="A1076" s="58"/>
      <c r="B1076" s="29">
        <v>1064</v>
      </c>
      <c r="C1076" s="76"/>
      <c r="D1076" s="27" t="s">
        <v>12</v>
      </c>
      <c r="E1076" s="28"/>
      <c r="F1076" s="58"/>
      <c r="G1076" s="11" t="str">
        <f t="shared" si="131"/>
        <v/>
      </c>
      <c r="H1076" s="57"/>
      <c r="I1076" s="12" t="str">
        <f t="shared" si="130"/>
        <v/>
      </c>
      <c r="J1076" s="56"/>
      <c r="K1076" s="13" t="str">
        <f t="shared" si="132"/>
        <v/>
      </c>
      <c r="L1076" s="28"/>
      <c r="M1076" s="58"/>
      <c r="N1076" s="58"/>
      <c r="O1076" s="29"/>
      <c r="P1076" s="70" t="str">
        <f t="shared" si="134"/>
        <v/>
      </c>
      <c r="Q1076" s="27"/>
      <c r="R1076" s="28"/>
      <c r="S1076" s="58"/>
      <c r="T1076" s="29"/>
      <c r="U1076" s="50">
        <f t="shared" si="135"/>
        <v>1064</v>
      </c>
      <c r="V1076" s="72" t="str">
        <f t="shared" si="133"/>
        <v/>
      </c>
      <c r="W1076" s="28"/>
      <c r="X1076" s="58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>
        <f t="shared" si="136"/>
        <v>1064</v>
      </c>
      <c r="AJ1076" s="58">
        <f t="shared" si="137"/>
        <v>0</v>
      </c>
      <c r="AK1076" s="58"/>
      <c r="AL1076" s="17"/>
      <c r="AM1076" s="17"/>
      <c r="AN1076" s="17"/>
    </row>
    <row r="1077" spans="1:40" x14ac:dyDescent="0.15">
      <c r="A1077" s="58"/>
      <c r="B1077" s="29">
        <v>1065</v>
      </c>
      <c r="C1077" s="76"/>
      <c r="D1077" s="27" t="s">
        <v>12</v>
      </c>
      <c r="E1077" s="28"/>
      <c r="F1077" s="58"/>
      <c r="G1077" s="11" t="str">
        <f t="shared" si="131"/>
        <v/>
      </c>
      <c r="H1077" s="57"/>
      <c r="I1077" s="12" t="str">
        <f t="shared" si="130"/>
        <v/>
      </c>
      <c r="J1077" s="56"/>
      <c r="K1077" s="13" t="str">
        <f t="shared" si="132"/>
        <v/>
      </c>
      <c r="L1077" s="28"/>
      <c r="M1077" s="58"/>
      <c r="N1077" s="58"/>
      <c r="O1077" s="29"/>
      <c r="P1077" s="70" t="str">
        <f t="shared" si="134"/>
        <v/>
      </c>
      <c r="Q1077" s="27"/>
      <c r="R1077" s="28"/>
      <c r="S1077" s="58"/>
      <c r="T1077" s="29"/>
      <c r="U1077" s="50">
        <f t="shared" si="135"/>
        <v>1065</v>
      </c>
      <c r="V1077" s="72" t="str">
        <f t="shared" si="133"/>
        <v/>
      </c>
      <c r="W1077" s="28"/>
      <c r="X1077" s="58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>
        <f t="shared" si="136"/>
        <v>1065</v>
      </c>
      <c r="AJ1077" s="58">
        <f t="shared" si="137"/>
        <v>0</v>
      </c>
      <c r="AK1077" s="58"/>
      <c r="AL1077" s="17"/>
      <c r="AM1077" s="17"/>
      <c r="AN1077" s="17"/>
    </row>
    <row r="1078" spans="1:40" x14ac:dyDescent="0.15">
      <c r="A1078" s="58"/>
      <c r="B1078" s="29">
        <v>1066</v>
      </c>
      <c r="C1078" s="76"/>
      <c r="D1078" s="27" t="s">
        <v>12</v>
      </c>
      <c r="E1078" s="28"/>
      <c r="F1078" s="58"/>
      <c r="G1078" s="11" t="str">
        <f t="shared" si="131"/>
        <v/>
      </c>
      <c r="H1078" s="57"/>
      <c r="I1078" s="12" t="str">
        <f t="shared" si="130"/>
        <v/>
      </c>
      <c r="J1078" s="56"/>
      <c r="K1078" s="13" t="str">
        <f t="shared" si="132"/>
        <v/>
      </c>
      <c r="L1078" s="28"/>
      <c r="M1078" s="58"/>
      <c r="N1078" s="58"/>
      <c r="O1078" s="29"/>
      <c r="P1078" s="70" t="str">
        <f t="shared" si="134"/>
        <v/>
      </c>
      <c r="Q1078" s="27"/>
      <c r="R1078" s="28"/>
      <c r="S1078" s="58"/>
      <c r="T1078" s="29"/>
      <c r="U1078" s="50">
        <f t="shared" si="135"/>
        <v>1066</v>
      </c>
      <c r="V1078" s="72" t="str">
        <f t="shared" si="133"/>
        <v/>
      </c>
      <c r="W1078" s="28"/>
      <c r="X1078" s="58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>
        <f t="shared" si="136"/>
        <v>1066</v>
      </c>
      <c r="AJ1078" s="58">
        <f t="shared" si="137"/>
        <v>0</v>
      </c>
      <c r="AK1078" s="58"/>
      <c r="AL1078" s="17"/>
      <c r="AM1078" s="17"/>
      <c r="AN1078" s="17"/>
    </row>
    <row r="1079" spans="1:40" x14ac:dyDescent="0.15">
      <c r="A1079" s="58"/>
      <c r="B1079" s="29">
        <v>1067</v>
      </c>
      <c r="C1079" s="76"/>
      <c r="D1079" s="27" t="s">
        <v>12</v>
      </c>
      <c r="E1079" s="28"/>
      <c r="F1079" s="58"/>
      <c r="G1079" s="11" t="str">
        <f t="shared" si="131"/>
        <v/>
      </c>
      <c r="H1079" s="57"/>
      <c r="I1079" s="12" t="str">
        <f t="shared" si="130"/>
        <v/>
      </c>
      <c r="J1079" s="56"/>
      <c r="K1079" s="13" t="str">
        <f t="shared" si="132"/>
        <v/>
      </c>
      <c r="L1079" s="28"/>
      <c r="M1079" s="58"/>
      <c r="N1079" s="58"/>
      <c r="O1079" s="29"/>
      <c r="P1079" s="70" t="str">
        <f t="shared" si="134"/>
        <v/>
      </c>
      <c r="Q1079" s="27"/>
      <c r="R1079" s="28"/>
      <c r="S1079" s="58"/>
      <c r="T1079" s="29"/>
      <c r="U1079" s="50">
        <f t="shared" si="135"/>
        <v>1067</v>
      </c>
      <c r="V1079" s="72" t="str">
        <f t="shared" si="133"/>
        <v/>
      </c>
      <c r="W1079" s="28"/>
      <c r="X1079" s="58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>
        <f t="shared" si="136"/>
        <v>1067</v>
      </c>
      <c r="AJ1079" s="58">
        <f t="shared" si="137"/>
        <v>0</v>
      </c>
      <c r="AK1079" s="58"/>
      <c r="AL1079" s="17"/>
      <c r="AM1079" s="17"/>
      <c r="AN1079" s="17"/>
    </row>
    <row r="1080" spans="1:40" x14ac:dyDescent="0.15">
      <c r="A1080" s="58"/>
      <c r="B1080" s="29">
        <v>1068</v>
      </c>
      <c r="C1080" s="76"/>
      <c r="D1080" s="27" t="s">
        <v>12</v>
      </c>
      <c r="E1080" s="28"/>
      <c r="F1080" s="58"/>
      <c r="G1080" s="11" t="str">
        <f t="shared" si="131"/>
        <v/>
      </c>
      <c r="H1080" s="57"/>
      <c r="I1080" s="12" t="str">
        <f t="shared" si="130"/>
        <v/>
      </c>
      <c r="J1080" s="56"/>
      <c r="K1080" s="13" t="str">
        <f t="shared" si="132"/>
        <v/>
      </c>
      <c r="L1080" s="28"/>
      <c r="M1080" s="58"/>
      <c r="N1080" s="58"/>
      <c r="O1080" s="29"/>
      <c r="P1080" s="70" t="str">
        <f t="shared" si="134"/>
        <v/>
      </c>
      <c r="Q1080" s="27"/>
      <c r="R1080" s="28"/>
      <c r="S1080" s="58"/>
      <c r="T1080" s="29"/>
      <c r="U1080" s="50">
        <f t="shared" si="135"/>
        <v>1068</v>
      </c>
      <c r="V1080" s="72" t="str">
        <f t="shared" si="133"/>
        <v/>
      </c>
      <c r="W1080" s="28"/>
      <c r="X1080" s="58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>
        <f t="shared" si="136"/>
        <v>1068</v>
      </c>
      <c r="AJ1080" s="58">
        <f t="shared" si="137"/>
        <v>0</v>
      </c>
      <c r="AK1080" s="58"/>
      <c r="AL1080" s="17"/>
      <c r="AM1080" s="17"/>
      <c r="AN1080" s="17"/>
    </row>
    <row r="1081" spans="1:40" x14ac:dyDescent="0.15">
      <c r="A1081" s="58"/>
      <c r="B1081" s="29">
        <v>1069</v>
      </c>
      <c r="C1081" s="76"/>
      <c r="D1081" s="27" t="s">
        <v>12</v>
      </c>
      <c r="E1081" s="28"/>
      <c r="F1081" s="58"/>
      <c r="G1081" s="11" t="str">
        <f t="shared" si="131"/>
        <v/>
      </c>
      <c r="H1081" s="57"/>
      <c r="I1081" s="12" t="str">
        <f t="shared" si="130"/>
        <v/>
      </c>
      <c r="J1081" s="56"/>
      <c r="K1081" s="13" t="str">
        <f t="shared" si="132"/>
        <v/>
      </c>
      <c r="L1081" s="28"/>
      <c r="M1081" s="58"/>
      <c r="N1081" s="58"/>
      <c r="O1081" s="29"/>
      <c r="P1081" s="70" t="str">
        <f t="shared" si="134"/>
        <v/>
      </c>
      <c r="Q1081" s="27"/>
      <c r="R1081" s="28"/>
      <c r="S1081" s="58"/>
      <c r="T1081" s="29"/>
      <c r="U1081" s="50">
        <f t="shared" si="135"/>
        <v>1069</v>
      </c>
      <c r="V1081" s="72" t="str">
        <f t="shared" si="133"/>
        <v/>
      </c>
      <c r="W1081" s="28"/>
      <c r="X1081" s="58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>
        <f t="shared" si="136"/>
        <v>1069</v>
      </c>
      <c r="AJ1081" s="58">
        <f t="shared" si="137"/>
        <v>0</v>
      </c>
      <c r="AK1081" s="58"/>
      <c r="AL1081" s="17"/>
      <c r="AM1081" s="17"/>
      <c r="AN1081" s="17"/>
    </row>
    <row r="1082" spans="1:40" x14ac:dyDescent="0.15">
      <c r="A1082" s="58"/>
      <c r="B1082" s="29">
        <v>1070</v>
      </c>
      <c r="C1082" s="76"/>
      <c r="D1082" s="27" t="s">
        <v>12</v>
      </c>
      <c r="E1082" s="28"/>
      <c r="F1082" s="58"/>
      <c r="G1082" s="11" t="str">
        <f t="shared" si="131"/>
        <v/>
      </c>
      <c r="H1082" s="57"/>
      <c r="I1082" s="12" t="str">
        <f t="shared" si="130"/>
        <v/>
      </c>
      <c r="J1082" s="56"/>
      <c r="K1082" s="13" t="str">
        <f t="shared" si="132"/>
        <v/>
      </c>
      <c r="L1082" s="28"/>
      <c r="M1082" s="58"/>
      <c r="N1082" s="58"/>
      <c r="O1082" s="29"/>
      <c r="P1082" s="70" t="str">
        <f t="shared" si="134"/>
        <v/>
      </c>
      <c r="Q1082" s="27"/>
      <c r="R1082" s="28"/>
      <c r="S1082" s="58"/>
      <c r="T1082" s="29"/>
      <c r="U1082" s="50">
        <f t="shared" si="135"/>
        <v>1070</v>
      </c>
      <c r="V1082" s="72" t="str">
        <f t="shared" si="133"/>
        <v/>
      </c>
      <c r="W1082" s="28"/>
      <c r="X1082" s="58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>
        <f t="shared" si="136"/>
        <v>1070</v>
      </c>
      <c r="AJ1082" s="58">
        <f t="shared" si="137"/>
        <v>0</v>
      </c>
      <c r="AK1082" s="58"/>
      <c r="AL1082" s="17"/>
      <c r="AM1082" s="17"/>
      <c r="AN1082" s="17"/>
    </row>
    <row r="1083" spans="1:40" x14ac:dyDescent="0.15">
      <c r="A1083" s="58"/>
      <c r="B1083" s="29">
        <v>1071</v>
      </c>
      <c r="C1083" s="76"/>
      <c r="D1083" s="27" t="s">
        <v>12</v>
      </c>
      <c r="E1083" s="28"/>
      <c r="F1083" s="58"/>
      <c r="G1083" s="11" t="str">
        <f t="shared" si="131"/>
        <v/>
      </c>
      <c r="H1083" s="57"/>
      <c r="I1083" s="12" t="str">
        <f t="shared" si="130"/>
        <v/>
      </c>
      <c r="J1083" s="56"/>
      <c r="K1083" s="13" t="str">
        <f t="shared" si="132"/>
        <v/>
      </c>
      <c r="L1083" s="28"/>
      <c r="M1083" s="58"/>
      <c r="N1083" s="58"/>
      <c r="O1083" s="29"/>
      <c r="P1083" s="70" t="str">
        <f t="shared" si="134"/>
        <v/>
      </c>
      <c r="Q1083" s="27"/>
      <c r="R1083" s="28"/>
      <c r="S1083" s="58"/>
      <c r="T1083" s="29"/>
      <c r="U1083" s="50">
        <f t="shared" si="135"/>
        <v>1071</v>
      </c>
      <c r="V1083" s="72" t="str">
        <f t="shared" si="133"/>
        <v/>
      </c>
      <c r="W1083" s="28"/>
      <c r="X1083" s="58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>
        <f t="shared" si="136"/>
        <v>1071</v>
      </c>
      <c r="AJ1083" s="58">
        <f t="shared" si="137"/>
        <v>0</v>
      </c>
      <c r="AK1083" s="58"/>
      <c r="AL1083" s="17"/>
      <c r="AM1083" s="17"/>
      <c r="AN1083" s="17"/>
    </row>
    <row r="1084" spans="1:40" x14ac:dyDescent="0.15">
      <c r="A1084" s="58"/>
      <c r="B1084" s="29">
        <v>1072</v>
      </c>
      <c r="C1084" s="76"/>
      <c r="D1084" s="27" t="s">
        <v>12</v>
      </c>
      <c r="E1084" s="28"/>
      <c r="F1084" s="58"/>
      <c r="G1084" s="11" t="str">
        <f t="shared" si="131"/>
        <v/>
      </c>
      <c r="H1084" s="57"/>
      <c r="I1084" s="12" t="str">
        <f t="shared" si="130"/>
        <v/>
      </c>
      <c r="J1084" s="56"/>
      <c r="K1084" s="13" t="str">
        <f t="shared" si="132"/>
        <v/>
      </c>
      <c r="L1084" s="28"/>
      <c r="M1084" s="58"/>
      <c r="N1084" s="58"/>
      <c r="O1084" s="29"/>
      <c r="P1084" s="70" t="str">
        <f t="shared" si="134"/>
        <v/>
      </c>
      <c r="Q1084" s="27"/>
      <c r="R1084" s="28"/>
      <c r="S1084" s="58"/>
      <c r="T1084" s="29"/>
      <c r="U1084" s="50">
        <f t="shared" si="135"/>
        <v>1072</v>
      </c>
      <c r="V1084" s="72" t="str">
        <f t="shared" si="133"/>
        <v/>
      </c>
      <c r="W1084" s="28"/>
      <c r="X1084" s="58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>
        <f t="shared" si="136"/>
        <v>1072</v>
      </c>
      <c r="AJ1084" s="58">
        <f t="shared" si="137"/>
        <v>0</v>
      </c>
      <c r="AK1084" s="58"/>
      <c r="AL1084" s="17"/>
      <c r="AM1084" s="17"/>
      <c r="AN1084" s="17"/>
    </row>
    <row r="1085" spans="1:40" x14ac:dyDescent="0.15">
      <c r="A1085" s="58"/>
      <c r="B1085" s="29">
        <v>1073</v>
      </c>
      <c r="C1085" s="76"/>
      <c r="D1085" s="27" t="s">
        <v>12</v>
      </c>
      <c r="E1085" s="28"/>
      <c r="F1085" s="58"/>
      <c r="G1085" s="11" t="str">
        <f t="shared" si="131"/>
        <v/>
      </c>
      <c r="H1085" s="57"/>
      <c r="I1085" s="12" t="str">
        <f t="shared" si="130"/>
        <v/>
      </c>
      <c r="J1085" s="56"/>
      <c r="K1085" s="13" t="str">
        <f t="shared" si="132"/>
        <v/>
      </c>
      <c r="L1085" s="28"/>
      <c r="M1085" s="58"/>
      <c r="N1085" s="58"/>
      <c r="O1085" s="29"/>
      <c r="P1085" s="70" t="str">
        <f t="shared" si="134"/>
        <v/>
      </c>
      <c r="Q1085" s="27"/>
      <c r="R1085" s="28"/>
      <c r="S1085" s="58"/>
      <c r="T1085" s="29"/>
      <c r="U1085" s="50">
        <f t="shared" si="135"/>
        <v>1073</v>
      </c>
      <c r="V1085" s="72" t="str">
        <f t="shared" si="133"/>
        <v/>
      </c>
      <c r="W1085" s="28"/>
      <c r="X1085" s="58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>
        <f t="shared" si="136"/>
        <v>1073</v>
      </c>
      <c r="AJ1085" s="58">
        <f t="shared" si="137"/>
        <v>0</v>
      </c>
      <c r="AK1085" s="58"/>
      <c r="AL1085" s="17"/>
      <c r="AM1085" s="17"/>
      <c r="AN1085" s="17"/>
    </row>
    <row r="1086" spans="1:40" x14ac:dyDescent="0.15">
      <c r="A1086" s="58"/>
      <c r="B1086" s="29">
        <v>1074</v>
      </c>
      <c r="C1086" s="76"/>
      <c r="D1086" s="27" t="s">
        <v>12</v>
      </c>
      <c r="E1086" s="28"/>
      <c r="F1086" s="58"/>
      <c r="G1086" s="11" t="str">
        <f t="shared" si="131"/>
        <v/>
      </c>
      <c r="H1086" s="57"/>
      <c r="I1086" s="12" t="str">
        <f t="shared" si="130"/>
        <v/>
      </c>
      <c r="J1086" s="56"/>
      <c r="K1086" s="13" t="str">
        <f t="shared" si="132"/>
        <v/>
      </c>
      <c r="L1086" s="28"/>
      <c r="M1086" s="58"/>
      <c r="N1086" s="58"/>
      <c r="O1086" s="29"/>
      <c r="P1086" s="70" t="str">
        <f t="shared" si="134"/>
        <v/>
      </c>
      <c r="Q1086" s="27"/>
      <c r="R1086" s="28"/>
      <c r="S1086" s="58"/>
      <c r="T1086" s="29"/>
      <c r="U1086" s="50">
        <f t="shared" si="135"/>
        <v>1074</v>
      </c>
      <c r="V1086" s="72" t="str">
        <f t="shared" si="133"/>
        <v/>
      </c>
      <c r="W1086" s="28"/>
      <c r="X1086" s="58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>
        <f t="shared" si="136"/>
        <v>1074</v>
      </c>
      <c r="AJ1086" s="58">
        <f t="shared" si="137"/>
        <v>0</v>
      </c>
      <c r="AK1086" s="58"/>
      <c r="AL1086" s="17"/>
      <c r="AM1086" s="17"/>
      <c r="AN1086" s="17"/>
    </row>
    <row r="1087" spans="1:40" x14ac:dyDescent="0.15">
      <c r="A1087" s="58"/>
      <c r="B1087" s="29">
        <v>1075</v>
      </c>
      <c r="C1087" s="76"/>
      <c r="D1087" s="27" t="s">
        <v>12</v>
      </c>
      <c r="E1087" s="28"/>
      <c r="F1087" s="58"/>
      <c r="G1087" s="11" t="str">
        <f t="shared" si="131"/>
        <v/>
      </c>
      <c r="H1087" s="57"/>
      <c r="I1087" s="12" t="str">
        <f t="shared" si="130"/>
        <v/>
      </c>
      <c r="J1087" s="56"/>
      <c r="K1087" s="13" t="str">
        <f t="shared" si="132"/>
        <v/>
      </c>
      <c r="L1087" s="28"/>
      <c r="M1087" s="58"/>
      <c r="N1087" s="58"/>
      <c r="O1087" s="29"/>
      <c r="P1087" s="70" t="str">
        <f t="shared" si="134"/>
        <v/>
      </c>
      <c r="Q1087" s="27"/>
      <c r="R1087" s="28"/>
      <c r="S1087" s="58"/>
      <c r="T1087" s="29"/>
      <c r="U1087" s="50">
        <f t="shared" si="135"/>
        <v>1075</v>
      </c>
      <c r="V1087" s="72" t="str">
        <f t="shared" si="133"/>
        <v/>
      </c>
      <c r="W1087" s="28"/>
      <c r="X1087" s="58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>
        <f t="shared" si="136"/>
        <v>1075</v>
      </c>
      <c r="AJ1087" s="58">
        <f t="shared" si="137"/>
        <v>0</v>
      </c>
      <c r="AK1087" s="58"/>
      <c r="AL1087" s="17"/>
      <c r="AM1087" s="17"/>
      <c r="AN1087" s="17"/>
    </row>
    <row r="1088" spans="1:40" x14ac:dyDescent="0.15">
      <c r="A1088" s="58"/>
      <c r="B1088" s="29">
        <v>1076</v>
      </c>
      <c r="C1088" s="76"/>
      <c r="D1088" s="27" t="s">
        <v>12</v>
      </c>
      <c r="E1088" s="28"/>
      <c r="F1088" s="58"/>
      <c r="G1088" s="11" t="str">
        <f t="shared" si="131"/>
        <v/>
      </c>
      <c r="H1088" s="57"/>
      <c r="I1088" s="12" t="str">
        <f t="shared" si="130"/>
        <v/>
      </c>
      <c r="J1088" s="56"/>
      <c r="K1088" s="13" t="str">
        <f t="shared" si="132"/>
        <v/>
      </c>
      <c r="L1088" s="28"/>
      <c r="M1088" s="58"/>
      <c r="N1088" s="58"/>
      <c r="O1088" s="29"/>
      <c r="P1088" s="70" t="str">
        <f t="shared" si="134"/>
        <v/>
      </c>
      <c r="Q1088" s="27"/>
      <c r="R1088" s="28"/>
      <c r="S1088" s="58"/>
      <c r="T1088" s="29"/>
      <c r="U1088" s="50">
        <f t="shared" si="135"/>
        <v>1076</v>
      </c>
      <c r="V1088" s="72" t="str">
        <f t="shared" si="133"/>
        <v/>
      </c>
      <c r="W1088" s="28"/>
      <c r="X1088" s="58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>
        <f t="shared" si="136"/>
        <v>1076</v>
      </c>
      <c r="AJ1088" s="58">
        <f t="shared" si="137"/>
        <v>0</v>
      </c>
      <c r="AK1088" s="58"/>
      <c r="AL1088" s="17"/>
      <c r="AM1088" s="17"/>
      <c r="AN1088" s="17"/>
    </row>
    <row r="1089" spans="1:40" x14ac:dyDescent="0.15">
      <c r="A1089" s="58"/>
      <c r="B1089" s="29">
        <v>1077</v>
      </c>
      <c r="C1089" s="76"/>
      <c r="D1089" s="27" t="s">
        <v>12</v>
      </c>
      <c r="E1089" s="28"/>
      <c r="F1089" s="58"/>
      <c r="G1089" s="11" t="str">
        <f t="shared" si="131"/>
        <v/>
      </c>
      <c r="H1089" s="57"/>
      <c r="I1089" s="12" t="str">
        <f t="shared" si="130"/>
        <v/>
      </c>
      <c r="J1089" s="56"/>
      <c r="K1089" s="13" t="str">
        <f t="shared" si="132"/>
        <v/>
      </c>
      <c r="L1089" s="28"/>
      <c r="M1089" s="58"/>
      <c r="N1089" s="58"/>
      <c r="O1089" s="29"/>
      <c r="P1089" s="70" t="str">
        <f t="shared" si="134"/>
        <v/>
      </c>
      <c r="Q1089" s="27"/>
      <c r="R1089" s="28"/>
      <c r="S1089" s="58"/>
      <c r="T1089" s="29"/>
      <c r="U1089" s="50">
        <f t="shared" si="135"/>
        <v>1077</v>
      </c>
      <c r="V1089" s="72" t="str">
        <f t="shared" si="133"/>
        <v/>
      </c>
      <c r="W1089" s="28"/>
      <c r="X1089" s="58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>
        <f t="shared" si="136"/>
        <v>1077</v>
      </c>
      <c r="AJ1089" s="58">
        <f t="shared" si="137"/>
        <v>0</v>
      </c>
      <c r="AK1089" s="58"/>
      <c r="AL1089" s="17"/>
      <c r="AM1089" s="17"/>
      <c r="AN1089" s="17"/>
    </row>
    <row r="1090" spans="1:40" x14ac:dyDescent="0.15">
      <c r="A1090" s="58"/>
      <c r="B1090" s="29">
        <v>1078</v>
      </c>
      <c r="C1090" s="76"/>
      <c r="D1090" s="27" t="s">
        <v>12</v>
      </c>
      <c r="E1090" s="28"/>
      <c r="F1090" s="58"/>
      <c r="G1090" s="11" t="str">
        <f t="shared" si="131"/>
        <v/>
      </c>
      <c r="H1090" s="57"/>
      <c r="I1090" s="12" t="str">
        <f t="shared" si="130"/>
        <v/>
      </c>
      <c r="J1090" s="56"/>
      <c r="K1090" s="13" t="str">
        <f t="shared" si="132"/>
        <v/>
      </c>
      <c r="L1090" s="28"/>
      <c r="M1090" s="58"/>
      <c r="N1090" s="58"/>
      <c r="O1090" s="29"/>
      <c r="P1090" s="70" t="str">
        <f t="shared" si="134"/>
        <v/>
      </c>
      <c r="Q1090" s="27"/>
      <c r="R1090" s="28"/>
      <c r="S1090" s="58"/>
      <c r="T1090" s="29"/>
      <c r="U1090" s="50">
        <f t="shared" si="135"/>
        <v>1078</v>
      </c>
      <c r="V1090" s="72" t="str">
        <f t="shared" si="133"/>
        <v/>
      </c>
      <c r="W1090" s="28"/>
      <c r="X1090" s="58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>
        <f t="shared" si="136"/>
        <v>1078</v>
      </c>
      <c r="AJ1090" s="58">
        <f t="shared" si="137"/>
        <v>0</v>
      </c>
      <c r="AK1090" s="58"/>
      <c r="AL1090" s="17"/>
      <c r="AM1090" s="17"/>
      <c r="AN1090" s="17"/>
    </row>
    <row r="1091" spans="1:40" x14ac:dyDescent="0.15">
      <c r="A1091" s="58"/>
      <c r="B1091" s="29">
        <v>1079</v>
      </c>
      <c r="C1091" s="76"/>
      <c r="D1091" s="27" t="s">
        <v>12</v>
      </c>
      <c r="E1091" s="28"/>
      <c r="F1091" s="58"/>
      <c r="G1091" s="11" t="str">
        <f t="shared" si="131"/>
        <v/>
      </c>
      <c r="H1091" s="57"/>
      <c r="I1091" s="12" t="str">
        <f t="shared" si="130"/>
        <v/>
      </c>
      <c r="J1091" s="56"/>
      <c r="K1091" s="13" t="str">
        <f t="shared" si="132"/>
        <v/>
      </c>
      <c r="L1091" s="28"/>
      <c r="M1091" s="58"/>
      <c r="N1091" s="58"/>
      <c r="O1091" s="29"/>
      <c r="P1091" s="70" t="str">
        <f t="shared" si="134"/>
        <v/>
      </c>
      <c r="Q1091" s="27"/>
      <c r="R1091" s="28"/>
      <c r="S1091" s="58"/>
      <c r="T1091" s="29"/>
      <c r="U1091" s="50">
        <f t="shared" si="135"/>
        <v>1079</v>
      </c>
      <c r="V1091" s="72" t="str">
        <f t="shared" si="133"/>
        <v/>
      </c>
      <c r="W1091" s="28"/>
      <c r="X1091" s="58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>
        <f t="shared" si="136"/>
        <v>1079</v>
      </c>
      <c r="AJ1091" s="58">
        <f t="shared" si="137"/>
        <v>0</v>
      </c>
      <c r="AK1091" s="58"/>
      <c r="AL1091" s="17"/>
      <c r="AM1091" s="17"/>
      <c r="AN1091" s="17"/>
    </row>
    <row r="1092" spans="1:40" x14ac:dyDescent="0.15">
      <c r="A1092" s="58"/>
      <c r="B1092" s="29">
        <v>1080</v>
      </c>
      <c r="C1092" s="76"/>
      <c r="D1092" s="27" t="s">
        <v>12</v>
      </c>
      <c r="E1092" s="28"/>
      <c r="F1092" s="58"/>
      <c r="G1092" s="11" t="str">
        <f t="shared" si="131"/>
        <v/>
      </c>
      <c r="H1092" s="57"/>
      <c r="I1092" s="12" t="str">
        <f t="shared" si="130"/>
        <v/>
      </c>
      <c r="J1092" s="56"/>
      <c r="K1092" s="13" t="str">
        <f t="shared" si="132"/>
        <v/>
      </c>
      <c r="L1092" s="28"/>
      <c r="M1092" s="58"/>
      <c r="N1092" s="58"/>
      <c r="O1092" s="29"/>
      <c r="P1092" s="70" t="str">
        <f t="shared" si="134"/>
        <v/>
      </c>
      <c r="Q1092" s="27"/>
      <c r="R1092" s="28"/>
      <c r="S1092" s="58"/>
      <c r="T1092" s="29"/>
      <c r="U1092" s="50">
        <f t="shared" si="135"/>
        <v>1080</v>
      </c>
      <c r="V1092" s="72" t="str">
        <f t="shared" si="133"/>
        <v/>
      </c>
      <c r="W1092" s="28"/>
      <c r="X1092" s="58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>
        <f t="shared" si="136"/>
        <v>1080</v>
      </c>
      <c r="AJ1092" s="58">
        <f t="shared" si="137"/>
        <v>0</v>
      </c>
      <c r="AK1092" s="58"/>
      <c r="AL1092" s="17"/>
      <c r="AM1092" s="17"/>
      <c r="AN1092" s="17"/>
    </row>
    <row r="1093" spans="1:40" x14ac:dyDescent="0.15">
      <c r="A1093" s="58"/>
      <c r="B1093" s="29">
        <v>1081</v>
      </c>
      <c r="C1093" s="76"/>
      <c r="D1093" s="27" t="s">
        <v>12</v>
      </c>
      <c r="E1093" s="28"/>
      <c r="F1093" s="58"/>
      <c r="G1093" s="11" t="str">
        <f t="shared" si="131"/>
        <v/>
      </c>
      <c r="H1093" s="57"/>
      <c r="I1093" s="12" t="str">
        <f t="shared" si="130"/>
        <v/>
      </c>
      <c r="J1093" s="56"/>
      <c r="K1093" s="13" t="str">
        <f t="shared" si="132"/>
        <v/>
      </c>
      <c r="L1093" s="28"/>
      <c r="M1093" s="58"/>
      <c r="N1093" s="58"/>
      <c r="O1093" s="29"/>
      <c r="P1093" s="70" t="str">
        <f t="shared" si="134"/>
        <v/>
      </c>
      <c r="Q1093" s="27"/>
      <c r="R1093" s="28"/>
      <c r="S1093" s="58"/>
      <c r="T1093" s="29"/>
      <c r="U1093" s="50">
        <f t="shared" si="135"/>
        <v>1081</v>
      </c>
      <c r="V1093" s="72" t="str">
        <f t="shared" si="133"/>
        <v/>
      </c>
      <c r="W1093" s="28"/>
      <c r="X1093" s="58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>
        <f t="shared" si="136"/>
        <v>1081</v>
      </c>
      <c r="AJ1093" s="58">
        <f t="shared" si="137"/>
        <v>0</v>
      </c>
      <c r="AK1093" s="58"/>
      <c r="AL1093" s="17"/>
      <c r="AM1093" s="17"/>
      <c r="AN1093" s="17"/>
    </row>
    <row r="1094" spans="1:40" x14ac:dyDescent="0.15">
      <c r="A1094" s="58"/>
      <c r="B1094" s="29">
        <v>1082</v>
      </c>
      <c r="C1094" s="76"/>
      <c r="D1094" s="27" t="s">
        <v>12</v>
      </c>
      <c r="E1094" s="28"/>
      <c r="F1094" s="58"/>
      <c r="G1094" s="11" t="str">
        <f t="shared" si="131"/>
        <v/>
      </c>
      <c r="H1094" s="57"/>
      <c r="I1094" s="12" t="str">
        <f t="shared" si="130"/>
        <v/>
      </c>
      <c r="J1094" s="56"/>
      <c r="K1094" s="13" t="str">
        <f t="shared" si="132"/>
        <v/>
      </c>
      <c r="L1094" s="28"/>
      <c r="M1094" s="58"/>
      <c r="N1094" s="58"/>
      <c r="O1094" s="29"/>
      <c r="P1094" s="70" t="str">
        <f t="shared" si="134"/>
        <v/>
      </c>
      <c r="Q1094" s="27"/>
      <c r="R1094" s="28"/>
      <c r="S1094" s="58"/>
      <c r="T1094" s="29"/>
      <c r="U1094" s="50">
        <f t="shared" si="135"/>
        <v>1082</v>
      </c>
      <c r="V1094" s="72" t="str">
        <f t="shared" si="133"/>
        <v/>
      </c>
      <c r="W1094" s="28"/>
      <c r="X1094" s="58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>
        <f t="shared" si="136"/>
        <v>1082</v>
      </c>
      <c r="AJ1094" s="58">
        <f t="shared" si="137"/>
        <v>0</v>
      </c>
      <c r="AK1094" s="58"/>
      <c r="AL1094" s="17"/>
      <c r="AM1094" s="17"/>
      <c r="AN1094" s="17"/>
    </row>
    <row r="1095" spans="1:40" x14ac:dyDescent="0.15">
      <c r="A1095" s="58"/>
      <c r="B1095" s="29">
        <v>1083</v>
      </c>
      <c r="C1095" s="76"/>
      <c r="D1095" s="27" t="s">
        <v>12</v>
      </c>
      <c r="E1095" s="28"/>
      <c r="F1095" s="58"/>
      <c r="G1095" s="11" t="str">
        <f t="shared" si="131"/>
        <v/>
      </c>
      <c r="H1095" s="57"/>
      <c r="I1095" s="12" t="str">
        <f t="shared" si="130"/>
        <v/>
      </c>
      <c r="J1095" s="56"/>
      <c r="K1095" s="13" t="str">
        <f t="shared" si="132"/>
        <v/>
      </c>
      <c r="L1095" s="28"/>
      <c r="M1095" s="58"/>
      <c r="N1095" s="58"/>
      <c r="O1095" s="29"/>
      <c r="P1095" s="70" t="str">
        <f t="shared" si="134"/>
        <v/>
      </c>
      <c r="Q1095" s="27"/>
      <c r="R1095" s="28"/>
      <c r="S1095" s="58"/>
      <c r="T1095" s="29"/>
      <c r="U1095" s="50">
        <f t="shared" si="135"/>
        <v>1083</v>
      </c>
      <c r="V1095" s="72" t="str">
        <f t="shared" si="133"/>
        <v/>
      </c>
      <c r="W1095" s="28"/>
      <c r="X1095" s="58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>
        <f t="shared" si="136"/>
        <v>1083</v>
      </c>
      <c r="AJ1095" s="58">
        <f t="shared" si="137"/>
        <v>0</v>
      </c>
      <c r="AK1095" s="58"/>
      <c r="AL1095" s="17"/>
      <c r="AM1095" s="17"/>
      <c r="AN1095" s="17"/>
    </row>
    <row r="1096" spans="1:40" x14ac:dyDescent="0.15">
      <c r="A1096" s="58"/>
      <c r="B1096" s="29">
        <v>1084</v>
      </c>
      <c r="C1096" s="76"/>
      <c r="D1096" s="27" t="s">
        <v>12</v>
      </c>
      <c r="E1096" s="28"/>
      <c r="F1096" s="58"/>
      <c r="G1096" s="11" t="str">
        <f t="shared" si="131"/>
        <v/>
      </c>
      <c r="H1096" s="57"/>
      <c r="I1096" s="12" t="str">
        <f t="shared" si="130"/>
        <v/>
      </c>
      <c r="J1096" s="56"/>
      <c r="K1096" s="13" t="str">
        <f t="shared" si="132"/>
        <v/>
      </c>
      <c r="L1096" s="28"/>
      <c r="M1096" s="58"/>
      <c r="N1096" s="58"/>
      <c r="O1096" s="29"/>
      <c r="P1096" s="70" t="str">
        <f t="shared" si="134"/>
        <v/>
      </c>
      <c r="Q1096" s="27"/>
      <c r="R1096" s="28"/>
      <c r="S1096" s="58"/>
      <c r="T1096" s="29"/>
      <c r="U1096" s="50">
        <f t="shared" si="135"/>
        <v>1084</v>
      </c>
      <c r="V1096" s="72" t="str">
        <f t="shared" si="133"/>
        <v/>
      </c>
      <c r="W1096" s="28"/>
      <c r="X1096" s="58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>
        <f t="shared" si="136"/>
        <v>1084</v>
      </c>
      <c r="AJ1096" s="58">
        <f t="shared" si="137"/>
        <v>0</v>
      </c>
      <c r="AK1096" s="58"/>
      <c r="AL1096" s="17"/>
      <c r="AM1096" s="17"/>
      <c r="AN1096" s="17"/>
    </row>
    <row r="1097" spans="1:40" x14ac:dyDescent="0.15">
      <c r="A1097" s="58"/>
      <c r="B1097" s="29">
        <v>1085</v>
      </c>
      <c r="C1097" s="76"/>
      <c r="D1097" s="27" t="s">
        <v>12</v>
      </c>
      <c r="E1097" s="28"/>
      <c r="F1097" s="58"/>
      <c r="G1097" s="11" t="str">
        <f t="shared" si="131"/>
        <v/>
      </c>
      <c r="H1097" s="57"/>
      <c r="I1097" s="12" t="str">
        <f t="shared" si="130"/>
        <v/>
      </c>
      <c r="J1097" s="56"/>
      <c r="K1097" s="13" t="str">
        <f t="shared" si="132"/>
        <v/>
      </c>
      <c r="L1097" s="28"/>
      <c r="M1097" s="58"/>
      <c r="N1097" s="58"/>
      <c r="O1097" s="29"/>
      <c r="P1097" s="70" t="str">
        <f t="shared" si="134"/>
        <v/>
      </c>
      <c r="Q1097" s="27"/>
      <c r="R1097" s="28"/>
      <c r="S1097" s="58"/>
      <c r="T1097" s="29"/>
      <c r="U1097" s="50">
        <f t="shared" si="135"/>
        <v>1085</v>
      </c>
      <c r="V1097" s="72" t="str">
        <f t="shared" si="133"/>
        <v/>
      </c>
      <c r="W1097" s="28"/>
      <c r="X1097" s="58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>
        <f t="shared" si="136"/>
        <v>1085</v>
      </c>
      <c r="AJ1097" s="58">
        <f t="shared" si="137"/>
        <v>0</v>
      </c>
      <c r="AK1097" s="58"/>
      <c r="AL1097" s="17"/>
      <c r="AM1097" s="17"/>
      <c r="AN1097" s="17"/>
    </row>
    <row r="1098" spans="1:40" x14ac:dyDescent="0.15">
      <c r="A1098" s="58"/>
      <c r="B1098" s="29">
        <v>1086</v>
      </c>
      <c r="C1098" s="76"/>
      <c r="D1098" s="27" t="s">
        <v>12</v>
      </c>
      <c r="E1098" s="28"/>
      <c r="F1098" s="58"/>
      <c r="G1098" s="11" t="str">
        <f t="shared" si="131"/>
        <v/>
      </c>
      <c r="H1098" s="57"/>
      <c r="I1098" s="12" t="str">
        <f t="shared" si="130"/>
        <v/>
      </c>
      <c r="J1098" s="56"/>
      <c r="K1098" s="13" t="str">
        <f t="shared" si="132"/>
        <v/>
      </c>
      <c r="L1098" s="28"/>
      <c r="M1098" s="58"/>
      <c r="N1098" s="58"/>
      <c r="O1098" s="29"/>
      <c r="P1098" s="70" t="str">
        <f t="shared" si="134"/>
        <v/>
      </c>
      <c r="Q1098" s="27"/>
      <c r="R1098" s="28"/>
      <c r="S1098" s="58"/>
      <c r="T1098" s="29"/>
      <c r="U1098" s="50">
        <f t="shared" si="135"/>
        <v>1086</v>
      </c>
      <c r="V1098" s="72" t="str">
        <f t="shared" si="133"/>
        <v/>
      </c>
      <c r="W1098" s="28"/>
      <c r="X1098" s="58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>
        <f t="shared" si="136"/>
        <v>1086</v>
      </c>
      <c r="AJ1098" s="58">
        <f t="shared" si="137"/>
        <v>0</v>
      </c>
      <c r="AK1098" s="58"/>
      <c r="AL1098" s="17"/>
      <c r="AM1098" s="17"/>
      <c r="AN1098" s="17"/>
    </row>
    <row r="1099" spans="1:40" x14ac:dyDescent="0.15">
      <c r="A1099" s="58"/>
      <c r="B1099" s="29">
        <v>1087</v>
      </c>
      <c r="C1099" s="76"/>
      <c r="D1099" s="27" t="s">
        <v>12</v>
      </c>
      <c r="E1099" s="28"/>
      <c r="F1099" s="58"/>
      <c r="G1099" s="11" t="str">
        <f t="shared" si="131"/>
        <v/>
      </c>
      <c r="H1099" s="57"/>
      <c r="I1099" s="12" t="str">
        <f t="shared" si="130"/>
        <v/>
      </c>
      <c r="J1099" s="56"/>
      <c r="K1099" s="13" t="str">
        <f t="shared" si="132"/>
        <v/>
      </c>
      <c r="L1099" s="28"/>
      <c r="M1099" s="58"/>
      <c r="N1099" s="58"/>
      <c r="O1099" s="29"/>
      <c r="P1099" s="70" t="str">
        <f t="shared" si="134"/>
        <v/>
      </c>
      <c r="Q1099" s="27"/>
      <c r="R1099" s="28"/>
      <c r="S1099" s="58"/>
      <c r="T1099" s="29"/>
      <c r="U1099" s="50">
        <f t="shared" si="135"/>
        <v>1087</v>
      </c>
      <c r="V1099" s="72" t="str">
        <f t="shared" si="133"/>
        <v/>
      </c>
      <c r="W1099" s="28"/>
      <c r="X1099" s="58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>
        <f t="shared" si="136"/>
        <v>1087</v>
      </c>
      <c r="AJ1099" s="58">
        <f t="shared" si="137"/>
        <v>0</v>
      </c>
      <c r="AK1099" s="58"/>
      <c r="AL1099" s="17"/>
      <c r="AM1099" s="17"/>
      <c r="AN1099" s="17"/>
    </row>
    <row r="1100" spans="1:40" x14ac:dyDescent="0.15">
      <c r="A1100" s="58"/>
      <c r="B1100" s="29">
        <v>1088</v>
      </c>
      <c r="C1100" s="76"/>
      <c r="D1100" s="27" t="s">
        <v>12</v>
      </c>
      <c r="E1100" s="28"/>
      <c r="F1100" s="58"/>
      <c r="G1100" s="11" t="str">
        <f t="shared" si="131"/>
        <v/>
      </c>
      <c r="H1100" s="57"/>
      <c r="I1100" s="12" t="str">
        <f t="shared" si="130"/>
        <v/>
      </c>
      <c r="J1100" s="56"/>
      <c r="K1100" s="13" t="str">
        <f t="shared" si="132"/>
        <v/>
      </c>
      <c r="L1100" s="28"/>
      <c r="M1100" s="58"/>
      <c r="N1100" s="58"/>
      <c r="O1100" s="29"/>
      <c r="P1100" s="70" t="str">
        <f t="shared" si="134"/>
        <v/>
      </c>
      <c r="Q1100" s="27"/>
      <c r="R1100" s="28"/>
      <c r="S1100" s="58"/>
      <c r="T1100" s="29"/>
      <c r="U1100" s="50">
        <f t="shared" si="135"/>
        <v>1088</v>
      </c>
      <c r="V1100" s="72" t="str">
        <f t="shared" si="133"/>
        <v/>
      </c>
      <c r="W1100" s="28"/>
      <c r="X1100" s="58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>
        <f t="shared" si="136"/>
        <v>1088</v>
      </c>
      <c r="AJ1100" s="58">
        <f t="shared" si="137"/>
        <v>0</v>
      </c>
      <c r="AK1100" s="58"/>
      <c r="AL1100" s="17"/>
      <c r="AM1100" s="17"/>
      <c r="AN1100" s="17"/>
    </row>
    <row r="1101" spans="1:40" x14ac:dyDescent="0.15">
      <c r="A1101" s="58"/>
      <c r="B1101" s="29">
        <v>1089</v>
      </c>
      <c r="C1101" s="76"/>
      <c r="D1101" s="27" t="s">
        <v>12</v>
      </c>
      <c r="E1101" s="28"/>
      <c r="F1101" s="58"/>
      <c r="G1101" s="11" t="str">
        <f t="shared" si="131"/>
        <v/>
      </c>
      <c r="H1101" s="57"/>
      <c r="I1101" s="12" t="str">
        <f t="shared" ref="I1101:I1164" si="138">IF(G1101="", "",ROUND(G1101,0))</f>
        <v/>
      </c>
      <c r="J1101" s="56"/>
      <c r="K1101" s="13" t="str">
        <f t="shared" si="132"/>
        <v/>
      </c>
      <c r="L1101" s="28"/>
      <c r="M1101" s="58"/>
      <c r="N1101" s="58"/>
      <c r="O1101" s="29"/>
      <c r="P1101" s="70" t="str">
        <f t="shared" si="134"/>
        <v/>
      </c>
      <c r="Q1101" s="27"/>
      <c r="R1101" s="28"/>
      <c r="S1101" s="58"/>
      <c r="T1101" s="29"/>
      <c r="U1101" s="50">
        <f t="shared" si="135"/>
        <v>1089</v>
      </c>
      <c r="V1101" s="72" t="str">
        <f t="shared" si="133"/>
        <v/>
      </c>
      <c r="W1101" s="28"/>
      <c r="X1101" s="58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>
        <f t="shared" si="136"/>
        <v>1089</v>
      </c>
      <c r="AJ1101" s="58">
        <f t="shared" si="137"/>
        <v>0</v>
      </c>
      <c r="AK1101" s="58"/>
      <c r="AL1101" s="17"/>
      <c r="AM1101" s="17"/>
      <c r="AN1101" s="17"/>
    </row>
    <row r="1102" spans="1:40" x14ac:dyDescent="0.15">
      <c r="A1102" s="58"/>
      <c r="B1102" s="29">
        <v>1090</v>
      </c>
      <c r="C1102" s="76"/>
      <c r="D1102" s="27" t="s">
        <v>12</v>
      </c>
      <c r="E1102" s="28"/>
      <c r="F1102" s="58"/>
      <c r="G1102" s="11" t="str">
        <f t="shared" ref="G1102:G1165" si="139">IF(C1102="","",(C1102*($K$6-1))/($D$6))</f>
        <v/>
      </c>
      <c r="H1102" s="57"/>
      <c r="I1102" s="12" t="str">
        <f t="shared" si="138"/>
        <v/>
      </c>
      <c r="J1102" s="56"/>
      <c r="K1102" s="13" t="str">
        <f t="shared" ref="K1102:K1165" si="140">IF(I1102="", "", LOWER(CONCATENATE("0x",  DEC2HEX(I1102,3)   )))</f>
        <v/>
      </c>
      <c r="L1102" s="28"/>
      <c r="M1102" s="58"/>
      <c r="N1102" s="58"/>
      <c r="O1102" s="29"/>
      <c r="P1102" s="70" t="str">
        <f t="shared" si="134"/>
        <v/>
      </c>
      <c r="Q1102" s="27"/>
      <c r="R1102" s="28"/>
      <c r="S1102" s="58"/>
      <c r="T1102" s="29"/>
      <c r="U1102" s="50">
        <f t="shared" si="135"/>
        <v>1090</v>
      </c>
      <c r="V1102" s="72" t="str">
        <f t="shared" ref="V1102:V1165" si="141">K1102</f>
        <v/>
      </c>
      <c r="W1102" s="28"/>
      <c r="X1102" s="58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>
        <f t="shared" si="136"/>
        <v>1090</v>
      </c>
      <c r="AJ1102" s="58">
        <f t="shared" si="137"/>
        <v>0</v>
      </c>
      <c r="AK1102" s="58"/>
      <c r="AL1102" s="17"/>
      <c r="AM1102" s="17"/>
      <c r="AN1102" s="17"/>
    </row>
    <row r="1103" spans="1:40" x14ac:dyDescent="0.15">
      <c r="A1103" s="58"/>
      <c r="B1103" s="29">
        <v>1091</v>
      </c>
      <c r="C1103" s="76"/>
      <c r="D1103" s="27" t="s">
        <v>12</v>
      </c>
      <c r="E1103" s="28"/>
      <c r="F1103" s="58"/>
      <c r="G1103" s="11" t="str">
        <f t="shared" si="139"/>
        <v/>
      </c>
      <c r="H1103" s="57"/>
      <c r="I1103" s="12" t="str">
        <f t="shared" si="138"/>
        <v/>
      </c>
      <c r="J1103" s="56"/>
      <c r="K1103" s="13" t="str">
        <f t="shared" si="140"/>
        <v/>
      </c>
      <c r="L1103" s="28"/>
      <c r="M1103" s="58"/>
      <c r="N1103" s="58"/>
      <c r="O1103" s="29"/>
      <c r="P1103" s="70" t="str">
        <f t="shared" ref="P1103:P1166" si="142">IF(C1103="", "",_xlfn.CONCAT(B1103, " ", C1103))</f>
        <v/>
      </c>
      <c r="Q1103" s="27"/>
      <c r="R1103" s="28"/>
      <c r="S1103" s="58"/>
      <c r="T1103" s="29"/>
      <c r="U1103" s="50">
        <f t="shared" si="135"/>
        <v>1091</v>
      </c>
      <c r="V1103" s="72" t="str">
        <f t="shared" si="141"/>
        <v/>
      </c>
      <c r="W1103" s="28"/>
      <c r="X1103" s="58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>
        <f t="shared" si="136"/>
        <v>1091</v>
      </c>
      <c r="AJ1103" s="58">
        <f t="shared" si="137"/>
        <v>0</v>
      </c>
      <c r="AK1103" s="58"/>
      <c r="AL1103" s="17"/>
      <c r="AM1103" s="17"/>
      <c r="AN1103" s="17"/>
    </row>
    <row r="1104" spans="1:40" x14ac:dyDescent="0.15">
      <c r="A1104" s="58"/>
      <c r="B1104" s="29">
        <v>1092</v>
      </c>
      <c r="C1104" s="76"/>
      <c r="D1104" s="27" t="s">
        <v>12</v>
      </c>
      <c r="E1104" s="28"/>
      <c r="F1104" s="58"/>
      <c r="G1104" s="11" t="str">
        <f t="shared" si="139"/>
        <v/>
      </c>
      <c r="H1104" s="57"/>
      <c r="I1104" s="12" t="str">
        <f t="shared" si="138"/>
        <v/>
      </c>
      <c r="J1104" s="56"/>
      <c r="K1104" s="13" t="str">
        <f t="shared" si="140"/>
        <v/>
      </c>
      <c r="L1104" s="28"/>
      <c r="M1104" s="58"/>
      <c r="N1104" s="58"/>
      <c r="O1104" s="29"/>
      <c r="P1104" s="70" t="str">
        <f t="shared" si="142"/>
        <v/>
      </c>
      <c r="Q1104" s="27"/>
      <c r="R1104" s="28"/>
      <c r="S1104" s="58"/>
      <c r="T1104" s="29"/>
      <c r="U1104" s="50">
        <f t="shared" si="135"/>
        <v>1092</v>
      </c>
      <c r="V1104" s="72" t="str">
        <f t="shared" si="141"/>
        <v/>
      </c>
      <c r="W1104" s="28"/>
      <c r="X1104" s="58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>
        <f t="shared" si="136"/>
        <v>1092</v>
      </c>
      <c r="AJ1104" s="58">
        <f t="shared" si="137"/>
        <v>0</v>
      </c>
      <c r="AK1104" s="58"/>
      <c r="AL1104" s="17"/>
      <c r="AM1104" s="17"/>
      <c r="AN1104" s="17"/>
    </row>
    <row r="1105" spans="1:40" x14ac:dyDescent="0.15">
      <c r="A1105" s="58"/>
      <c r="B1105" s="29">
        <v>1093</v>
      </c>
      <c r="C1105" s="76"/>
      <c r="D1105" s="27" t="s">
        <v>12</v>
      </c>
      <c r="E1105" s="28"/>
      <c r="F1105" s="58"/>
      <c r="G1105" s="11" t="str">
        <f t="shared" si="139"/>
        <v/>
      </c>
      <c r="H1105" s="57"/>
      <c r="I1105" s="12" t="str">
        <f t="shared" si="138"/>
        <v/>
      </c>
      <c r="J1105" s="56"/>
      <c r="K1105" s="13" t="str">
        <f t="shared" si="140"/>
        <v/>
      </c>
      <c r="L1105" s="28"/>
      <c r="M1105" s="58"/>
      <c r="N1105" s="58"/>
      <c r="O1105" s="29"/>
      <c r="P1105" s="70" t="str">
        <f t="shared" si="142"/>
        <v/>
      </c>
      <c r="Q1105" s="27"/>
      <c r="R1105" s="28"/>
      <c r="S1105" s="58"/>
      <c r="T1105" s="29"/>
      <c r="U1105" s="50">
        <f t="shared" ref="U1105:U1168" si="143">B1105</f>
        <v>1093</v>
      </c>
      <c r="V1105" s="72" t="str">
        <f t="shared" si="141"/>
        <v/>
      </c>
      <c r="W1105" s="28"/>
      <c r="X1105" s="58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>
        <f t="shared" si="136"/>
        <v>1093</v>
      </c>
      <c r="AJ1105" s="58">
        <f t="shared" si="137"/>
        <v>0</v>
      </c>
      <c r="AK1105" s="58"/>
      <c r="AL1105" s="17"/>
      <c r="AM1105" s="17"/>
      <c r="AN1105" s="17"/>
    </row>
    <row r="1106" spans="1:40" x14ac:dyDescent="0.15">
      <c r="A1106" s="58"/>
      <c r="B1106" s="29">
        <v>1094</v>
      </c>
      <c r="C1106" s="76"/>
      <c r="D1106" s="27" t="s">
        <v>12</v>
      </c>
      <c r="E1106" s="28"/>
      <c r="F1106" s="58"/>
      <c r="G1106" s="11" t="str">
        <f t="shared" si="139"/>
        <v/>
      </c>
      <c r="H1106" s="57"/>
      <c r="I1106" s="12" t="str">
        <f t="shared" si="138"/>
        <v/>
      </c>
      <c r="J1106" s="56"/>
      <c r="K1106" s="13" t="str">
        <f t="shared" si="140"/>
        <v/>
      </c>
      <c r="L1106" s="28"/>
      <c r="M1106" s="58"/>
      <c r="N1106" s="58"/>
      <c r="O1106" s="29"/>
      <c r="P1106" s="70" t="str">
        <f t="shared" si="142"/>
        <v/>
      </c>
      <c r="Q1106" s="27"/>
      <c r="R1106" s="28"/>
      <c r="S1106" s="58"/>
      <c r="T1106" s="29"/>
      <c r="U1106" s="50">
        <f t="shared" si="143"/>
        <v>1094</v>
      </c>
      <c r="V1106" s="72" t="str">
        <f t="shared" si="141"/>
        <v/>
      </c>
      <c r="W1106" s="28"/>
      <c r="X1106" s="58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>
        <f t="shared" si="136"/>
        <v>1094</v>
      </c>
      <c r="AJ1106" s="58">
        <f t="shared" si="137"/>
        <v>0</v>
      </c>
      <c r="AK1106" s="58"/>
      <c r="AL1106" s="17"/>
      <c r="AM1106" s="17"/>
      <c r="AN1106" s="17"/>
    </row>
    <row r="1107" spans="1:40" x14ac:dyDescent="0.15">
      <c r="A1107" s="58"/>
      <c r="B1107" s="29">
        <v>1095</v>
      </c>
      <c r="C1107" s="76"/>
      <c r="D1107" s="27" t="s">
        <v>12</v>
      </c>
      <c r="E1107" s="28"/>
      <c r="F1107" s="58"/>
      <c r="G1107" s="11" t="str">
        <f t="shared" si="139"/>
        <v/>
      </c>
      <c r="H1107" s="57"/>
      <c r="I1107" s="12" t="str">
        <f t="shared" si="138"/>
        <v/>
      </c>
      <c r="J1107" s="56"/>
      <c r="K1107" s="13" t="str">
        <f t="shared" si="140"/>
        <v/>
      </c>
      <c r="L1107" s="28"/>
      <c r="M1107" s="58"/>
      <c r="N1107" s="58"/>
      <c r="O1107" s="29"/>
      <c r="P1107" s="70" t="str">
        <f t="shared" si="142"/>
        <v/>
      </c>
      <c r="Q1107" s="27"/>
      <c r="R1107" s="28"/>
      <c r="S1107" s="58"/>
      <c r="T1107" s="29"/>
      <c r="U1107" s="50">
        <f t="shared" si="143"/>
        <v>1095</v>
      </c>
      <c r="V1107" s="72" t="str">
        <f t="shared" si="141"/>
        <v/>
      </c>
      <c r="W1107" s="28"/>
      <c r="X1107" s="58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>
        <f t="shared" si="136"/>
        <v>1095</v>
      </c>
      <c r="AJ1107" s="58">
        <f t="shared" si="137"/>
        <v>0</v>
      </c>
      <c r="AK1107" s="58"/>
      <c r="AL1107" s="17"/>
      <c r="AM1107" s="17"/>
      <c r="AN1107" s="17"/>
    </row>
    <row r="1108" spans="1:40" x14ac:dyDescent="0.15">
      <c r="A1108" s="58"/>
      <c r="B1108" s="29">
        <v>1096</v>
      </c>
      <c r="C1108" s="76"/>
      <c r="D1108" s="27" t="s">
        <v>12</v>
      </c>
      <c r="E1108" s="28"/>
      <c r="F1108" s="58"/>
      <c r="G1108" s="11" t="str">
        <f t="shared" si="139"/>
        <v/>
      </c>
      <c r="H1108" s="57"/>
      <c r="I1108" s="12" t="str">
        <f t="shared" si="138"/>
        <v/>
      </c>
      <c r="J1108" s="56"/>
      <c r="K1108" s="13" t="str">
        <f t="shared" si="140"/>
        <v/>
      </c>
      <c r="L1108" s="28"/>
      <c r="M1108" s="58"/>
      <c r="N1108" s="58"/>
      <c r="O1108" s="29"/>
      <c r="P1108" s="70" t="str">
        <f t="shared" si="142"/>
        <v/>
      </c>
      <c r="Q1108" s="27"/>
      <c r="R1108" s="28"/>
      <c r="S1108" s="58"/>
      <c r="T1108" s="29"/>
      <c r="U1108" s="50">
        <f t="shared" si="143"/>
        <v>1096</v>
      </c>
      <c r="V1108" s="72" t="str">
        <f t="shared" si="141"/>
        <v/>
      </c>
      <c r="W1108" s="28"/>
      <c r="X1108" s="58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>
        <f t="shared" si="136"/>
        <v>1096</v>
      </c>
      <c r="AJ1108" s="58">
        <f t="shared" si="137"/>
        <v>0</v>
      </c>
      <c r="AK1108" s="58"/>
      <c r="AL1108" s="17"/>
      <c r="AM1108" s="17"/>
      <c r="AN1108" s="17"/>
    </row>
    <row r="1109" spans="1:40" x14ac:dyDescent="0.15">
      <c r="A1109" s="58"/>
      <c r="B1109" s="29">
        <v>1097</v>
      </c>
      <c r="C1109" s="76"/>
      <c r="D1109" s="27" t="s">
        <v>12</v>
      </c>
      <c r="E1109" s="28"/>
      <c r="F1109" s="58"/>
      <c r="G1109" s="11" t="str">
        <f t="shared" si="139"/>
        <v/>
      </c>
      <c r="H1109" s="57"/>
      <c r="I1109" s="12" t="str">
        <f t="shared" si="138"/>
        <v/>
      </c>
      <c r="J1109" s="56"/>
      <c r="K1109" s="13" t="str">
        <f t="shared" si="140"/>
        <v/>
      </c>
      <c r="L1109" s="28"/>
      <c r="M1109" s="58"/>
      <c r="N1109" s="58"/>
      <c r="O1109" s="29"/>
      <c r="P1109" s="70" t="str">
        <f t="shared" si="142"/>
        <v/>
      </c>
      <c r="Q1109" s="27"/>
      <c r="R1109" s="28"/>
      <c r="S1109" s="58"/>
      <c r="T1109" s="29"/>
      <c r="U1109" s="50">
        <f t="shared" si="143"/>
        <v>1097</v>
      </c>
      <c r="V1109" s="72" t="str">
        <f t="shared" si="141"/>
        <v/>
      </c>
      <c r="W1109" s="28"/>
      <c r="X1109" s="58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>
        <f t="shared" si="136"/>
        <v>1097</v>
      </c>
      <c r="AJ1109" s="58">
        <f t="shared" si="137"/>
        <v>0</v>
      </c>
      <c r="AK1109" s="58"/>
      <c r="AL1109" s="17"/>
      <c r="AM1109" s="17"/>
      <c r="AN1109" s="17"/>
    </row>
    <row r="1110" spans="1:40" x14ac:dyDescent="0.15">
      <c r="A1110" s="58"/>
      <c r="B1110" s="29">
        <v>1098</v>
      </c>
      <c r="C1110" s="76"/>
      <c r="D1110" s="27" t="s">
        <v>12</v>
      </c>
      <c r="E1110" s="28"/>
      <c r="F1110" s="58"/>
      <c r="G1110" s="11" t="str">
        <f t="shared" si="139"/>
        <v/>
      </c>
      <c r="H1110" s="57"/>
      <c r="I1110" s="12" t="str">
        <f t="shared" si="138"/>
        <v/>
      </c>
      <c r="J1110" s="56"/>
      <c r="K1110" s="13" t="str">
        <f t="shared" si="140"/>
        <v/>
      </c>
      <c r="L1110" s="28"/>
      <c r="M1110" s="58"/>
      <c r="N1110" s="58"/>
      <c r="O1110" s="29"/>
      <c r="P1110" s="70" t="str">
        <f t="shared" si="142"/>
        <v/>
      </c>
      <c r="Q1110" s="27"/>
      <c r="R1110" s="28"/>
      <c r="S1110" s="58"/>
      <c r="T1110" s="29"/>
      <c r="U1110" s="50">
        <f t="shared" si="143"/>
        <v>1098</v>
      </c>
      <c r="V1110" s="72" t="str">
        <f t="shared" si="141"/>
        <v/>
      </c>
      <c r="W1110" s="28"/>
      <c r="X1110" s="58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>
        <f t="shared" ref="AI1110:AI1173" si="144">B1110</f>
        <v>1098</v>
      </c>
      <c r="AJ1110" s="58">
        <f t="shared" ref="AJ1110:AJ1173" si="145">C1110</f>
        <v>0</v>
      </c>
      <c r="AK1110" s="58"/>
      <c r="AL1110" s="17"/>
      <c r="AM1110" s="17"/>
      <c r="AN1110" s="17"/>
    </row>
    <row r="1111" spans="1:40" x14ac:dyDescent="0.15">
      <c r="A1111" s="58"/>
      <c r="B1111" s="29">
        <v>1099</v>
      </c>
      <c r="C1111" s="76"/>
      <c r="D1111" s="27" t="s">
        <v>12</v>
      </c>
      <c r="E1111" s="28"/>
      <c r="F1111" s="58"/>
      <c r="G1111" s="11" t="str">
        <f t="shared" si="139"/>
        <v/>
      </c>
      <c r="H1111" s="57"/>
      <c r="I1111" s="12" t="str">
        <f t="shared" si="138"/>
        <v/>
      </c>
      <c r="J1111" s="56"/>
      <c r="K1111" s="13" t="str">
        <f t="shared" si="140"/>
        <v/>
      </c>
      <c r="L1111" s="28"/>
      <c r="M1111" s="58"/>
      <c r="N1111" s="58"/>
      <c r="O1111" s="29"/>
      <c r="P1111" s="70" t="str">
        <f t="shared" si="142"/>
        <v/>
      </c>
      <c r="Q1111" s="27"/>
      <c r="R1111" s="28"/>
      <c r="S1111" s="58"/>
      <c r="T1111" s="29"/>
      <c r="U1111" s="50">
        <f t="shared" si="143"/>
        <v>1099</v>
      </c>
      <c r="V1111" s="72" t="str">
        <f t="shared" si="141"/>
        <v/>
      </c>
      <c r="W1111" s="28"/>
      <c r="X1111" s="58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>
        <f t="shared" si="144"/>
        <v>1099</v>
      </c>
      <c r="AJ1111" s="58">
        <f t="shared" si="145"/>
        <v>0</v>
      </c>
      <c r="AK1111" s="58"/>
      <c r="AL1111" s="17"/>
      <c r="AM1111" s="17"/>
      <c r="AN1111" s="17"/>
    </row>
    <row r="1112" spans="1:40" x14ac:dyDescent="0.15">
      <c r="A1112" s="58"/>
      <c r="B1112" s="29">
        <v>1100</v>
      </c>
      <c r="C1112" s="76"/>
      <c r="D1112" s="27" t="s">
        <v>12</v>
      </c>
      <c r="E1112" s="28"/>
      <c r="F1112" s="58"/>
      <c r="G1112" s="11" t="str">
        <f t="shared" si="139"/>
        <v/>
      </c>
      <c r="H1112" s="57"/>
      <c r="I1112" s="12" t="str">
        <f t="shared" si="138"/>
        <v/>
      </c>
      <c r="J1112" s="56"/>
      <c r="K1112" s="13" t="str">
        <f t="shared" si="140"/>
        <v/>
      </c>
      <c r="L1112" s="28"/>
      <c r="M1112" s="58"/>
      <c r="N1112" s="58"/>
      <c r="O1112" s="29"/>
      <c r="P1112" s="70" t="str">
        <f t="shared" si="142"/>
        <v/>
      </c>
      <c r="Q1112" s="27"/>
      <c r="R1112" s="28"/>
      <c r="S1112" s="58"/>
      <c r="T1112" s="29"/>
      <c r="U1112" s="50">
        <f t="shared" si="143"/>
        <v>1100</v>
      </c>
      <c r="V1112" s="72" t="str">
        <f t="shared" si="141"/>
        <v/>
      </c>
      <c r="W1112" s="28"/>
      <c r="X1112" s="58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>
        <f t="shared" si="144"/>
        <v>1100</v>
      </c>
      <c r="AJ1112" s="58">
        <f t="shared" si="145"/>
        <v>0</v>
      </c>
      <c r="AK1112" s="58"/>
      <c r="AL1112" s="17"/>
      <c r="AM1112" s="17"/>
      <c r="AN1112" s="17"/>
    </row>
    <row r="1113" spans="1:40" x14ac:dyDescent="0.15">
      <c r="A1113" s="58"/>
      <c r="B1113" s="29">
        <v>1101</v>
      </c>
      <c r="C1113" s="76"/>
      <c r="D1113" s="27" t="s">
        <v>12</v>
      </c>
      <c r="E1113" s="28"/>
      <c r="F1113" s="58"/>
      <c r="G1113" s="11" t="str">
        <f t="shared" si="139"/>
        <v/>
      </c>
      <c r="H1113" s="57"/>
      <c r="I1113" s="12" t="str">
        <f t="shared" si="138"/>
        <v/>
      </c>
      <c r="J1113" s="56"/>
      <c r="K1113" s="13" t="str">
        <f t="shared" si="140"/>
        <v/>
      </c>
      <c r="L1113" s="28"/>
      <c r="M1113" s="58"/>
      <c r="N1113" s="58"/>
      <c r="O1113" s="29"/>
      <c r="P1113" s="70" t="str">
        <f t="shared" si="142"/>
        <v/>
      </c>
      <c r="Q1113" s="27"/>
      <c r="R1113" s="28"/>
      <c r="S1113" s="58"/>
      <c r="T1113" s="29"/>
      <c r="U1113" s="50">
        <f t="shared" si="143"/>
        <v>1101</v>
      </c>
      <c r="V1113" s="72" t="str">
        <f t="shared" si="141"/>
        <v/>
      </c>
      <c r="W1113" s="28"/>
      <c r="X1113" s="58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>
        <f t="shared" si="144"/>
        <v>1101</v>
      </c>
      <c r="AJ1113" s="58">
        <f t="shared" si="145"/>
        <v>0</v>
      </c>
      <c r="AK1113" s="58"/>
      <c r="AL1113" s="17"/>
      <c r="AM1113" s="17"/>
      <c r="AN1113" s="17"/>
    </row>
    <row r="1114" spans="1:40" x14ac:dyDescent="0.15">
      <c r="A1114" s="58"/>
      <c r="B1114" s="29">
        <v>1102</v>
      </c>
      <c r="C1114" s="76"/>
      <c r="D1114" s="27" t="s">
        <v>12</v>
      </c>
      <c r="E1114" s="28"/>
      <c r="F1114" s="58"/>
      <c r="G1114" s="11" t="str">
        <f t="shared" si="139"/>
        <v/>
      </c>
      <c r="H1114" s="57"/>
      <c r="I1114" s="12" t="str">
        <f t="shared" si="138"/>
        <v/>
      </c>
      <c r="J1114" s="56"/>
      <c r="K1114" s="13" t="str">
        <f t="shared" si="140"/>
        <v/>
      </c>
      <c r="L1114" s="28"/>
      <c r="M1114" s="58"/>
      <c r="N1114" s="58"/>
      <c r="O1114" s="29"/>
      <c r="P1114" s="70" t="str">
        <f t="shared" si="142"/>
        <v/>
      </c>
      <c r="Q1114" s="27"/>
      <c r="R1114" s="28"/>
      <c r="S1114" s="58"/>
      <c r="T1114" s="29"/>
      <c r="U1114" s="50">
        <f t="shared" si="143"/>
        <v>1102</v>
      </c>
      <c r="V1114" s="72" t="str">
        <f t="shared" si="141"/>
        <v/>
      </c>
      <c r="W1114" s="28"/>
      <c r="X1114" s="58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>
        <f t="shared" si="144"/>
        <v>1102</v>
      </c>
      <c r="AJ1114" s="58">
        <f t="shared" si="145"/>
        <v>0</v>
      </c>
      <c r="AK1114" s="58"/>
      <c r="AL1114" s="17"/>
      <c r="AM1114" s="17"/>
      <c r="AN1114" s="17"/>
    </row>
    <row r="1115" spans="1:40" x14ac:dyDescent="0.15">
      <c r="A1115" s="58"/>
      <c r="B1115" s="29">
        <v>1103</v>
      </c>
      <c r="C1115" s="76"/>
      <c r="D1115" s="27" t="s">
        <v>12</v>
      </c>
      <c r="E1115" s="28"/>
      <c r="F1115" s="58"/>
      <c r="G1115" s="11" t="str">
        <f t="shared" si="139"/>
        <v/>
      </c>
      <c r="H1115" s="57"/>
      <c r="I1115" s="12" t="str">
        <f t="shared" si="138"/>
        <v/>
      </c>
      <c r="J1115" s="56"/>
      <c r="K1115" s="13" t="str">
        <f t="shared" si="140"/>
        <v/>
      </c>
      <c r="L1115" s="28"/>
      <c r="M1115" s="58"/>
      <c r="N1115" s="58"/>
      <c r="O1115" s="29"/>
      <c r="P1115" s="70" t="str">
        <f t="shared" si="142"/>
        <v/>
      </c>
      <c r="Q1115" s="27"/>
      <c r="R1115" s="28"/>
      <c r="S1115" s="58"/>
      <c r="T1115" s="29"/>
      <c r="U1115" s="50">
        <f t="shared" si="143"/>
        <v>1103</v>
      </c>
      <c r="V1115" s="72" t="str">
        <f t="shared" si="141"/>
        <v/>
      </c>
      <c r="W1115" s="28"/>
      <c r="X1115" s="58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>
        <f t="shared" si="144"/>
        <v>1103</v>
      </c>
      <c r="AJ1115" s="58">
        <f t="shared" si="145"/>
        <v>0</v>
      </c>
      <c r="AK1115" s="58"/>
      <c r="AL1115" s="17"/>
      <c r="AM1115" s="17"/>
      <c r="AN1115" s="17"/>
    </row>
    <row r="1116" spans="1:40" x14ac:dyDescent="0.15">
      <c r="A1116" s="58"/>
      <c r="B1116" s="29">
        <v>1104</v>
      </c>
      <c r="C1116" s="76"/>
      <c r="D1116" s="27" t="s">
        <v>12</v>
      </c>
      <c r="E1116" s="28"/>
      <c r="F1116" s="58"/>
      <c r="G1116" s="11" t="str">
        <f t="shared" si="139"/>
        <v/>
      </c>
      <c r="H1116" s="57"/>
      <c r="I1116" s="12" t="str">
        <f t="shared" si="138"/>
        <v/>
      </c>
      <c r="J1116" s="56"/>
      <c r="K1116" s="13" t="str">
        <f t="shared" si="140"/>
        <v/>
      </c>
      <c r="L1116" s="28"/>
      <c r="M1116" s="58"/>
      <c r="N1116" s="58"/>
      <c r="O1116" s="29"/>
      <c r="P1116" s="70" t="str">
        <f t="shared" si="142"/>
        <v/>
      </c>
      <c r="Q1116" s="27"/>
      <c r="R1116" s="28"/>
      <c r="S1116" s="58"/>
      <c r="T1116" s="29"/>
      <c r="U1116" s="50">
        <f t="shared" si="143"/>
        <v>1104</v>
      </c>
      <c r="V1116" s="72" t="str">
        <f t="shared" si="141"/>
        <v/>
      </c>
      <c r="W1116" s="28"/>
      <c r="X1116" s="58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>
        <f t="shared" si="144"/>
        <v>1104</v>
      </c>
      <c r="AJ1116" s="58">
        <f t="shared" si="145"/>
        <v>0</v>
      </c>
      <c r="AK1116" s="58"/>
      <c r="AL1116" s="17"/>
      <c r="AM1116" s="17"/>
      <c r="AN1116" s="17"/>
    </row>
    <row r="1117" spans="1:40" x14ac:dyDescent="0.15">
      <c r="A1117" s="58"/>
      <c r="B1117" s="29">
        <v>1105</v>
      </c>
      <c r="C1117" s="76"/>
      <c r="D1117" s="27" t="s">
        <v>12</v>
      </c>
      <c r="E1117" s="28"/>
      <c r="F1117" s="58"/>
      <c r="G1117" s="11" t="str">
        <f t="shared" si="139"/>
        <v/>
      </c>
      <c r="H1117" s="57"/>
      <c r="I1117" s="12" t="str">
        <f t="shared" si="138"/>
        <v/>
      </c>
      <c r="J1117" s="56"/>
      <c r="K1117" s="13" t="str">
        <f t="shared" si="140"/>
        <v/>
      </c>
      <c r="L1117" s="28"/>
      <c r="M1117" s="58"/>
      <c r="N1117" s="58"/>
      <c r="O1117" s="29"/>
      <c r="P1117" s="70" t="str">
        <f t="shared" si="142"/>
        <v/>
      </c>
      <c r="Q1117" s="27"/>
      <c r="R1117" s="28"/>
      <c r="S1117" s="58"/>
      <c r="T1117" s="29"/>
      <c r="U1117" s="50">
        <f t="shared" si="143"/>
        <v>1105</v>
      </c>
      <c r="V1117" s="72" t="str">
        <f t="shared" si="141"/>
        <v/>
      </c>
      <c r="W1117" s="28"/>
      <c r="X1117" s="58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>
        <f t="shared" si="144"/>
        <v>1105</v>
      </c>
      <c r="AJ1117" s="58">
        <f t="shared" si="145"/>
        <v>0</v>
      </c>
      <c r="AK1117" s="58"/>
      <c r="AL1117" s="17"/>
      <c r="AM1117" s="17"/>
      <c r="AN1117" s="17"/>
    </row>
    <row r="1118" spans="1:40" x14ac:dyDescent="0.15">
      <c r="A1118" s="58"/>
      <c r="B1118" s="29">
        <v>1106</v>
      </c>
      <c r="C1118" s="76"/>
      <c r="D1118" s="27" t="s">
        <v>12</v>
      </c>
      <c r="E1118" s="28"/>
      <c r="F1118" s="58"/>
      <c r="G1118" s="11" t="str">
        <f t="shared" si="139"/>
        <v/>
      </c>
      <c r="H1118" s="57"/>
      <c r="I1118" s="12" t="str">
        <f t="shared" si="138"/>
        <v/>
      </c>
      <c r="J1118" s="56"/>
      <c r="K1118" s="13" t="str">
        <f t="shared" si="140"/>
        <v/>
      </c>
      <c r="L1118" s="28"/>
      <c r="M1118" s="58"/>
      <c r="N1118" s="58"/>
      <c r="O1118" s="29"/>
      <c r="P1118" s="70" t="str">
        <f t="shared" si="142"/>
        <v/>
      </c>
      <c r="Q1118" s="27"/>
      <c r="R1118" s="28"/>
      <c r="S1118" s="58"/>
      <c r="T1118" s="29"/>
      <c r="U1118" s="50">
        <f t="shared" si="143"/>
        <v>1106</v>
      </c>
      <c r="V1118" s="72" t="str">
        <f t="shared" si="141"/>
        <v/>
      </c>
      <c r="W1118" s="28"/>
      <c r="X1118" s="58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>
        <f t="shared" si="144"/>
        <v>1106</v>
      </c>
      <c r="AJ1118" s="58">
        <f t="shared" si="145"/>
        <v>0</v>
      </c>
      <c r="AK1118" s="58"/>
      <c r="AL1118" s="17"/>
      <c r="AM1118" s="17"/>
      <c r="AN1118" s="17"/>
    </row>
    <row r="1119" spans="1:40" x14ac:dyDescent="0.15">
      <c r="A1119" s="58"/>
      <c r="B1119" s="29">
        <v>1107</v>
      </c>
      <c r="C1119" s="76"/>
      <c r="D1119" s="27" t="s">
        <v>12</v>
      </c>
      <c r="E1119" s="28"/>
      <c r="F1119" s="58"/>
      <c r="G1119" s="11" t="str">
        <f t="shared" si="139"/>
        <v/>
      </c>
      <c r="H1119" s="57"/>
      <c r="I1119" s="12" t="str">
        <f t="shared" si="138"/>
        <v/>
      </c>
      <c r="J1119" s="56"/>
      <c r="K1119" s="13" t="str">
        <f t="shared" si="140"/>
        <v/>
      </c>
      <c r="L1119" s="28"/>
      <c r="M1119" s="58"/>
      <c r="N1119" s="58"/>
      <c r="O1119" s="29"/>
      <c r="P1119" s="70" t="str">
        <f t="shared" si="142"/>
        <v/>
      </c>
      <c r="Q1119" s="27"/>
      <c r="R1119" s="28"/>
      <c r="S1119" s="58"/>
      <c r="T1119" s="29"/>
      <c r="U1119" s="50">
        <f t="shared" si="143"/>
        <v>1107</v>
      </c>
      <c r="V1119" s="72" t="str">
        <f t="shared" si="141"/>
        <v/>
      </c>
      <c r="W1119" s="28"/>
      <c r="X1119" s="58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>
        <f t="shared" si="144"/>
        <v>1107</v>
      </c>
      <c r="AJ1119" s="58">
        <f t="shared" si="145"/>
        <v>0</v>
      </c>
      <c r="AK1119" s="58"/>
      <c r="AL1119" s="17"/>
      <c r="AM1119" s="17"/>
      <c r="AN1119" s="17"/>
    </row>
    <row r="1120" spans="1:40" x14ac:dyDescent="0.15">
      <c r="A1120" s="58"/>
      <c r="B1120" s="29">
        <v>1108</v>
      </c>
      <c r="C1120" s="76"/>
      <c r="D1120" s="27" t="s">
        <v>12</v>
      </c>
      <c r="E1120" s="28"/>
      <c r="F1120" s="58"/>
      <c r="G1120" s="11" t="str">
        <f t="shared" si="139"/>
        <v/>
      </c>
      <c r="H1120" s="57"/>
      <c r="I1120" s="12" t="str">
        <f t="shared" si="138"/>
        <v/>
      </c>
      <c r="J1120" s="56"/>
      <c r="K1120" s="13" t="str">
        <f t="shared" si="140"/>
        <v/>
      </c>
      <c r="L1120" s="28"/>
      <c r="M1120" s="58"/>
      <c r="N1120" s="58"/>
      <c r="O1120" s="29"/>
      <c r="P1120" s="70" t="str">
        <f t="shared" si="142"/>
        <v/>
      </c>
      <c r="Q1120" s="27"/>
      <c r="R1120" s="28"/>
      <c r="S1120" s="58"/>
      <c r="T1120" s="29"/>
      <c r="U1120" s="50">
        <f t="shared" si="143"/>
        <v>1108</v>
      </c>
      <c r="V1120" s="72" t="str">
        <f t="shared" si="141"/>
        <v/>
      </c>
      <c r="W1120" s="28"/>
      <c r="X1120" s="58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>
        <f t="shared" si="144"/>
        <v>1108</v>
      </c>
      <c r="AJ1120" s="58">
        <f t="shared" si="145"/>
        <v>0</v>
      </c>
      <c r="AK1120" s="58"/>
      <c r="AL1120" s="17"/>
      <c r="AM1120" s="17"/>
      <c r="AN1120" s="17"/>
    </row>
    <row r="1121" spans="1:40" x14ac:dyDescent="0.15">
      <c r="A1121" s="58"/>
      <c r="B1121" s="29">
        <v>1109</v>
      </c>
      <c r="C1121" s="76"/>
      <c r="D1121" s="27" t="s">
        <v>12</v>
      </c>
      <c r="E1121" s="28"/>
      <c r="F1121" s="58"/>
      <c r="G1121" s="11" t="str">
        <f t="shared" si="139"/>
        <v/>
      </c>
      <c r="H1121" s="57"/>
      <c r="I1121" s="12" t="str">
        <f t="shared" si="138"/>
        <v/>
      </c>
      <c r="J1121" s="56"/>
      <c r="K1121" s="13" t="str">
        <f t="shared" si="140"/>
        <v/>
      </c>
      <c r="L1121" s="28"/>
      <c r="M1121" s="58"/>
      <c r="N1121" s="58"/>
      <c r="O1121" s="29"/>
      <c r="P1121" s="70" t="str">
        <f t="shared" si="142"/>
        <v/>
      </c>
      <c r="Q1121" s="27"/>
      <c r="R1121" s="28"/>
      <c r="S1121" s="58"/>
      <c r="T1121" s="29"/>
      <c r="U1121" s="50">
        <f t="shared" si="143"/>
        <v>1109</v>
      </c>
      <c r="V1121" s="72" t="str">
        <f t="shared" si="141"/>
        <v/>
      </c>
      <c r="W1121" s="28"/>
      <c r="X1121" s="58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>
        <f t="shared" si="144"/>
        <v>1109</v>
      </c>
      <c r="AJ1121" s="58">
        <f t="shared" si="145"/>
        <v>0</v>
      </c>
      <c r="AK1121" s="58"/>
      <c r="AL1121" s="17"/>
      <c r="AM1121" s="17"/>
      <c r="AN1121" s="17"/>
    </row>
    <row r="1122" spans="1:40" x14ac:dyDescent="0.15">
      <c r="A1122" s="58"/>
      <c r="B1122" s="29">
        <v>1110</v>
      </c>
      <c r="C1122" s="76"/>
      <c r="D1122" s="27" t="s">
        <v>12</v>
      </c>
      <c r="E1122" s="28"/>
      <c r="F1122" s="58"/>
      <c r="G1122" s="11" t="str">
        <f t="shared" si="139"/>
        <v/>
      </c>
      <c r="H1122" s="57"/>
      <c r="I1122" s="12" t="str">
        <f t="shared" si="138"/>
        <v/>
      </c>
      <c r="J1122" s="56"/>
      <c r="K1122" s="13" t="str">
        <f t="shared" si="140"/>
        <v/>
      </c>
      <c r="L1122" s="28"/>
      <c r="M1122" s="58"/>
      <c r="N1122" s="58"/>
      <c r="O1122" s="29"/>
      <c r="P1122" s="70" t="str">
        <f t="shared" si="142"/>
        <v/>
      </c>
      <c r="Q1122" s="27"/>
      <c r="R1122" s="28"/>
      <c r="S1122" s="58"/>
      <c r="T1122" s="29"/>
      <c r="U1122" s="50">
        <f t="shared" si="143"/>
        <v>1110</v>
      </c>
      <c r="V1122" s="72" t="str">
        <f t="shared" si="141"/>
        <v/>
      </c>
      <c r="W1122" s="28"/>
      <c r="X1122" s="58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>
        <f t="shared" si="144"/>
        <v>1110</v>
      </c>
      <c r="AJ1122" s="58">
        <f t="shared" si="145"/>
        <v>0</v>
      </c>
      <c r="AK1122" s="58"/>
      <c r="AL1122" s="17"/>
      <c r="AM1122" s="17"/>
      <c r="AN1122" s="17"/>
    </row>
    <row r="1123" spans="1:40" x14ac:dyDescent="0.15">
      <c r="A1123" s="58"/>
      <c r="B1123" s="29">
        <v>1111</v>
      </c>
      <c r="C1123" s="76"/>
      <c r="D1123" s="27" t="s">
        <v>12</v>
      </c>
      <c r="E1123" s="28"/>
      <c r="F1123" s="58"/>
      <c r="G1123" s="11" t="str">
        <f t="shared" si="139"/>
        <v/>
      </c>
      <c r="H1123" s="57"/>
      <c r="I1123" s="12" t="str">
        <f t="shared" si="138"/>
        <v/>
      </c>
      <c r="J1123" s="56"/>
      <c r="K1123" s="13" t="str">
        <f t="shared" si="140"/>
        <v/>
      </c>
      <c r="L1123" s="28"/>
      <c r="M1123" s="58"/>
      <c r="N1123" s="58"/>
      <c r="O1123" s="29"/>
      <c r="P1123" s="70" t="str">
        <f t="shared" si="142"/>
        <v/>
      </c>
      <c r="Q1123" s="27"/>
      <c r="R1123" s="28"/>
      <c r="S1123" s="58"/>
      <c r="T1123" s="29"/>
      <c r="U1123" s="50">
        <f t="shared" si="143"/>
        <v>1111</v>
      </c>
      <c r="V1123" s="72" t="str">
        <f t="shared" si="141"/>
        <v/>
      </c>
      <c r="W1123" s="28"/>
      <c r="X1123" s="58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>
        <f t="shared" si="144"/>
        <v>1111</v>
      </c>
      <c r="AJ1123" s="58">
        <f t="shared" si="145"/>
        <v>0</v>
      </c>
      <c r="AK1123" s="58"/>
      <c r="AL1123" s="17"/>
      <c r="AM1123" s="17"/>
      <c r="AN1123" s="17"/>
    </row>
    <row r="1124" spans="1:40" x14ac:dyDescent="0.15">
      <c r="A1124" s="58"/>
      <c r="B1124" s="29">
        <v>1112</v>
      </c>
      <c r="C1124" s="76"/>
      <c r="D1124" s="27" t="s">
        <v>12</v>
      </c>
      <c r="E1124" s="28"/>
      <c r="F1124" s="58"/>
      <c r="G1124" s="11" t="str">
        <f t="shared" si="139"/>
        <v/>
      </c>
      <c r="H1124" s="57"/>
      <c r="I1124" s="12" t="str">
        <f t="shared" si="138"/>
        <v/>
      </c>
      <c r="J1124" s="56"/>
      <c r="K1124" s="13" t="str">
        <f t="shared" si="140"/>
        <v/>
      </c>
      <c r="L1124" s="28"/>
      <c r="M1124" s="58"/>
      <c r="N1124" s="58"/>
      <c r="O1124" s="29"/>
      <c r="P1124" s="70" t="str">
        <f t="shared" si="142"/>
        <v/>
      </c>
      <c r="Q1124" s="27"/>
      <c r="R1124" s="28"/>
      <c r="S1124" s="58"/>
      <c r="T1124" s="29"/>
      <c r="U1124" s="50">
        <f t="shared" si="143"/>
        <v>1112</v>
      </c>
      <c r="V1124" s="72" t="str">
        <f t="shared" si="141"/>
        <v/>
      </c>
      <c r="W1124" s="28"/>
      <c r="X1124" s="58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>
        <f t="shared" si="144"/>
        <v>1112</v>
      </c>
      <c r="AJ1124" s="58">
        <f t="shared" si="145"/>
        <v>0</v>
      </c>
      <c r="AK1124" s="58"/>
      <c r="AL1124" s="17"/>
      <c r="AM1124" s="17"/>
      <c r="AN1124" s="17"/>
    </row>
    <row r="1125" spans="1:40" x14ac:dyDescent="0.15">
      <c r="A1125" s="58"/>
      <c r="B1125" s="29">
        <v>1113</v>
      </c>
      <c r="C1125" s="76"/>
      <c r="D1125" s="27" t="s">
        <v>12</v>
      </c>
      <c r="E1125" s="28"/>
      <c r="F1125" s="58"/>
      <c r="G1125" s="11" t="str">
        <f t="shared" si="139"/>
        <v/>
      </c>
      <c r="H1125" s="57"/>
      <c r="I1125" s="12" t="str">
        <f t="shared" si="138"/>
        <v/>
      </c>
      <c r="J1125" s="56"/>
      <c r="K1125" s="13" t="str">
        <f t="shared" si="140"/>
        <v/>
      </c>
      <c r="L1125" s="28"/>
      <c r="M1125" s="58"/>
      <c r="N1125" s="58"/>
      <c r="O1125" s="29"/>
      <c r="P1125" s="70" t="str">
        <f t="shared" si="142"/>
        <v/>
      </c>
      <c r="Q1125" s="27"/>
      <c r="R1125" s="28"/>
      <c r="S1125" s="58"/>
      <c r="T1125" s="29"/>
      <c r="U1125" s="50">
        <f t="shared" si="143"/>
        <v>1113</v>
      </c>
      <c r="V1125" s="72" t="str">
        <f t="shared" si="141"/>
        <v/>
      </c>
      <c r="W1125" s="28"/>
      <c r="X1125" s="58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>
        <f t="shared" si="144"/>
        <v>1113</v>
      </c>
      <c r="AJ1125" s="58">
        <f t="shared" si="145"/>
        <v>0</v>
      </c>
      <c r="AK1125" s="58"/>
      <c r="AL1125" s="17"/>
      <c r="AM1125" s="17"/>
      <c r="AN1125" s="17"/>
    </row>
    <row r="1126" spans="1:40" x14ac:dyDescent="0.15">
      <c r="A1126" s="58"/>
      <c r="B1126" s="29">
        <v>1114</v>
      </c>
      <c r="C1126" s="76"/>
      <c r="D1126" s="27" t="s">
        <v>12</v>
      </c>
      <c r="E1126" s="28"/>
      <c r="F1126" s="58"/>
      <c r="G1126" s="11" t="str">
        <f t="shared" si="139"/>
        <v/>
      </c>
      <c r="H1126" s="57"/>
      <c r="I1126" s="12" t="str">
        <f t="shared" si="138"/>
        <v/>
      </c>
      <c r="J1126" s="56"/>
      <c r="K1126" s="13" t="str">
        <f t="shared" si="140"/>
        <v/>
      </c>
      <c r="L1126" s="28"/>
      <c r="M1126" s="58"/>
      <c r="N1126" s="58"/>
      <c r="O1126" s="29"/>
      <c r="P1126" s="70" t="str">
        <f t="shared" si="142"/>
        <v/>
      </c>
      <c r="Q1126" s="27"/>
      <c r="R1126" s="28"/>
      <c r="S1126" s="58"/>
      <c r="T1126" s="29"/>
      <c r="U1126" s="50">
        <f t="shared" si="143"/>
        <v>1114</v>
      </c>
      <c r="V1126" s="72" t="str">
        <f t="shared" si="141"/>
        <v/>
      </c>
      <c r="W1126" s="28"/>
      <c r="X1126" s="58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>
        <f t="shared" si="144"/>
        <v>1114</v>
      </c>
      <c r="AJ1126" s="58">
        <f t="shared" si="145"/>
        <v>0</v>
      </c>
      <c r="AK1126" s="58"/>
      <c r="AL1126" s="17"/>
      <c r="AM1126" s="17"/>
      <c r="AN1126" s="17"/>
    </row>
    <row r="1127" spans="1:40" x14ac:dyDescent="0.15">
      <c r="A1127" s="58"/>
      <c r="B1127" s="29">
        <v>1115</v>
      </c>
      <c r="C1127" s="76"/>
      <c r="D1127" s="27" t="s">
        <v>12</v>
      </c>
      <c r="E1127" s="28"/>
      <c r="F1127" s="58"/>
      <c r="G1127" s="11" t="str">
        <f t="shared" si="139"/>
        <v/>
      </c>
      <c r="H1127" s="57"/>
      <c r="I1127" s="12" t="str">
        <f t="shared" si="138"/>
        <v/>
      </c>
      <c r="J1127" s="56"/>
      <c r="K1127" s="13" t="str">
        <f t="shared" si="140"/>
        <v/>
      </c>
      <c r="L1127" s="28"/>
      <c r="M1127" s="58"/>
      <c r="N1127" s="58"/>
      <c r="O1127" s="29"/>
      <c r="P1127" s="70" t="str">
        <f t="shared" si="142"/>
        <v/>
      </c>
      <c r="Q1127" s="27"/>
      <c r="R1127" s="28"/>
      <c r="S1127" s="58"/>
      <c r="T1127" s="29"/>
      <c r="U1127" s="50">
        <f t="shared" si="143"/>
        <v>1115</v>
      </c>
      <c r="V1127" s="72" t="str">
        <f t="shared" si="141"/>
        <v/>
      </c>
      <c r="W1127" s="28"/>
      <c r="X1127" s="58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>
        <f t="shared" si="144"/>
        <v>1115</v>
      </c>
      <c r="AJ1127" s="58">
        <f t="shared" si="145"/>
        <v>0</v>
      </c>
      <c r="AK1127" s="58"/>
      <c r="AL1127" s="17"/>
      <c r="AM1127" s="17"/>
      <c r="AN1127" s="17"/>
    </row>
    <row r="1128" spans="1:40" x14ac:dyDescent="0.15">
      <c r="A1128" s="58"/>
      <c r="B1128" s="29">
        <v>1116</v>
      </c>
      <c r="C1128" s="76"/>
      <c r="D1128" s="27" t="s">
        <v>12</v>
      </c>
      <c r="E1128" s="28"/>
      <c r="F1128" s="58"/>
      <c r="G1128" s="11" t="str">
        <f t="shared" si="139"/>
        <v/>
      </c>
      <c r="H1128" s="57"/>
      <c r="I1128" s="12" t="str">
        <f t="shared" si="138"/>
        <v/>
      </c>
      <c r="J1128" s="56"/>
      <c r="K1128" s="13" t="str">
        <f t="shared" si="140"/>
        <v/>
      </c>
      <c r="L1128" s="28"/>
      <c r="M1128" s="58"/>
      <c r="N1128" s="58"/>
      <c r="O1128" s="29"/>
      <c r="P1128" s="70" t="str">
        <f t="shared" si="142"/>
        <v/>
      </c>
      <c r="Q1128" s="27"/>
      <c r="R1128" s="28"/>
      <c r="S1128" s="58"/>
      <c r="T1128" s="29"/>
      <c r="U1128" s="50">
        <f t="shared" si="143"/>
        <v>1116</v>
      </c>
      <c r="V1128" s="72" t="str">
        <f t="shared" si="141"/>
        <v/>
      </c>
      <c r="W1128" s="28"/>
      <c r="X1128" s="58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>
        <f t="shared" si="144"/>
        <v>1116</v>
      </c>
      <c r="AJ1128" s="58">
        <f t="shared" si="145"/>
        <v>0</v>
      </c>
      <c r="AK1128" s="58"/>
      <c r="AL1128" s="17"/>
      <c r="AM1128" s="17"/>
      <c r="AN1128" s="17"/>
    </row>
    <row r="1129" spans="1:40" x14ac:dyDescent="0.15">
      <c r="A1129" s="58"/>
      <c r="B1129" s="29">
        <v>1117</v>
      </c>
      <c r="C1129" s="76"/>
      <c r="D1129" s="27" t="s">
        <v>12</v>
      </c>
      <c r="E1129" s="28"/>
      <c r="F1129" s="58"/>
      <c r="G1129" s="11" t="str">
        <f t="shared" si="139"/>
        <v/>
      </c>
      <c r="H1129" s="57"/>
      <c r="I1129" s="12" t="str">
        <f t="shared" si="138"/>
        <v/>
      </c>
      <c r="J1129" s="56"/>
      <c r="K1129" s="13" t="str">
        <f t="shared" si="140"/>
        <v/>
      </c>
      <c r="L1129" s="28"/>
      <c r="M1129" s="58"/>
      <c r="N1129" s="58"/>
      <c r="O1129" s="29"/>
      <c r="P1129" s="70" t="str">
        <f t="shared" si="142"/>
        <v/>
      </c>
      <c r="Q1129" s="27"/>
      <c r="R1129" s="28"/>
      <c r="S1129" s="58"/>
      <c r="T1129" s="29"/>
      <c r="U1129" s="50">
        <f t="shared" si="143"/>
        <v>1117</v>
      </c>
      <c r="V1129" s="72" t="str">
        <f t="shared" si="141"/>
        <v/>
      </c>
      <c r="W1129" s="28"/>
      <c r="X1129" s="58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>
        <f t="shared" si="144"/>
        <v>1117</v>
      </c>
      <c r="AJ1129" s="58">
        <f t="shared" si="145"/>
        <v>0</v>
      </c>
      <c r="AK1129" s="58"/>
      <c r="AL1129" s="17"/>
      <c r="AM1129" s="17"/>
      <c r="AN1129" s="17"/>
    </row>
    <row r="1130" spans="1:40" x14ac:dyDescent="0.15">
      <c r="A1130" s="58"/>
      <c r="B1130" s="29">
        <v>1118</v>
      </c>
      <c r="C1130" s="76"/>
      <c r="D1130" s="27" t="s">
        <v>12</v>
      </c>
      <c r="E1130" s="28"/>
      <c r="F1130" s="58"/>
      <c r="G1130" s="11" t="str">
        <f t="shared" si="139"/>
        <v/>
      </c>
      <c r="H1130" s="57"/>
      <c r="I1130" s="12" t="str">
        <f t="shared" si="138"/>
        <v/>
      </c>
      <c r="J1130" s="56"/>
      <c r="K1130" s="13" t="str">
        <f t="shared" si="140"/>
        <v/>
      </c>
      <c r="L1130" s="28"/>
      <c r="M1130" s="58"/>
      <c r="N1130" s="58"/>
      <c r="O1130" s="29"/>
      <c r="P1130" s="70" t="str">
        <f t="shared" si="142"/>
        <v/>
      </c>
      <c r="Q1130" s="27"/>
      <c r="R1130" s="28"/>
      <c r="S1130" s="58"/>
      <c r="T1130" s="29"/>
      <c r="U1130" s="50">
        <f t="shared" si="143"/>
        <v>1118</v>
      </c>
      <c r="V1130" s="72" t="str">
        <f t="shared" si="141"/>
        <v/>
      </c>
      <c r="W1130" s="28"/>
      <c r="X1130" s="58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>
        <f t="shared" si="144"/>
        <v>1118</v>
      </c>
      <c r="AJ1130" s="58">
        <f t="shared" si="145"/>
        <v>0</v>
      </c>
      <c r="AK1130" s="58"/>
      <c r="AL1130" s="17"/>
      <c r="AM1130" s="17"/>
      <c r="AN1130" s="17"/>
    </row>
    <row r="1131" spans="1:40" x14ac:dyDescent="0.15">
      <c r="A1131" s="58"/>
      <c r="B1131" s="29">
        <v>1119</v>
      </c>
      <c r="C1131" s="76"/>
      <c r="D1131" s="27" t="s">
        <v>12</v>
      </c>
      <c r="E1131" s="28"/>
      <c r="F1131" s="58"/>
      <c r="G1131" s="11" t="str">
        <f t="shared" si="139"/>
        <v/>
      </c>
      <c r="H1131" s="57"/>
      <c r="I1131" s="12" t="str">
        <f t="shared" si="138"/>
        <v/>
      </c>
      <c r="J1131" s="56"/>
      <c r="K1131" s="13" t="str">
        <f t="shared" si="140"/>
        <v/>
      </c>
      <c r="L1131" s="28"/>
      <c r="M1131" s="58"/>
      <c r="N1131" s="58"/>
      <c r="O1131" s="29"/>
      <c r="P1131" s="70" t="str">
        <f t="shared" si="142"/>
        <v/>
      </c>
      <c r="Q1131" s="27"/>
      <c r="R1131" s="28"/>
      <c r="S1131" s="58"/>
      <c r="T1131" s="29"/>
      <c r="U1131" s="50">
        <f t="shared" si="143"/>
        <v>1119</v>
      </c>
      <c r="V1131" s="72" t="str">
        <f t="shared" si="141"/>
        <v/>
      </c>
      <c r="W1131" s="28"/>
      <c r="X1131" s="58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>
        <f t="shared" si="144"/>
        <v>1119</v>
      </c>
      <c r="AJ1131" s="58">
        <f t="shared" si="145"/>
        <v>0</v>
      </c>
      <c r="AK1131" s="58"/>
      <c r="AL1131" s="17"/>
      <c r="AM1131" s="17"/>
      <c r="AN1131" s="17"/>
    </row>
    <row r="1132" spans="1:40" x14ac:dyDescent="0.15">
      <c r="A1132" s="58"/>
      <c r="B1132" s="29">
        <v>1120</v>
      </c>
      <c r="C1132" s="76"/>
      <c r="D1132" s="27" t="s">
        <v>12</v>
      </c>
      <c r="E1132" s="28"/>
      <c r="F1132" s="58"/>
      <c r="G1132" s="11" t="str">
        <f t="shared" si="139"/>
        <v/>
      </c>
      <c r="H1132" s="57"/>
      <c r="I1132" s="12" t="str">
        <f t="shared" si="138"/>
        <v/>
      </c>
      <c r="J1132" s="56"/>
      <c r="K1132" s="13" t="str">
        <f t="shared" si="140"/>
        <v/>
      </c>
      <c r="L1132" s="28"/>
      <c r="M1132" s="58"/>
      <c r="N1132" s="58"/>
      <c r="O1132" s="29"/>
      <c r="P1132" s="70" t="str">
        <f t="shared" si="142"/>
        <v/>
      </c>
      <c r="Q1132" s="27"/>
      <c r="R1132" s="28"/>
      <c r="S1132" s="58"/>
      <c r="T1132" s="29"/>
      <c r="U1132" s="50">
        <f t="shared" si="143"/>
        <v>1120</v>
      </c>
      <c r="V1132" s="72" t="str">
        <f t="shared" si="141"/>
        <v/>
      </c>
      <c r="W1132" s="28"/>
      <c r="X1132" s="58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>
        <f t="shared" si="144"/>
        <v>1120</v>
      </c>
      <c r="AJ1132" s="58">
        <f t="shared" si="145"/>
        <v>0</v>
      </c>
      <c r="AK1132" s="58"/>
      <c r="AL1132" s="17"/>
      <c r="AM1132" s="17"/>
      <c r="AN1132" s="17"/>
    </row>
    <row r="1133" spans="1:40" x14ac:dyDescent="0.15">
      <c r="A1133" s="58"/>
      <c r="B1133" s="29">
        <v>1121</v>
      </c>
      <c r="C1133" s="76"/>
      <c r="D1133" s="27" t="s">
        <v>12</v>
      </c>
      <c r="E1133" s="28"/>
      <c r="F1133" s="58"/>
      <c r="G1133" s="11" t="str">
        <f t="shared" si="139"/>
        <v/>
      </c>
      <c r="H1133" s="57"/>
      <c r="I1133" s="12" t="str">
        <f t="shared" si="138"/>
        <v/>
      </c>
      <c r="J1133" s="56"/>
      <c r="K1133" s="13" t="str">
        <f t="shared" si="140"/>
        <v/>
      </c>
      <c r="L1133" s="28"/>
      <c r="M1133" s="58"/>
      <c r="N1133" s="58"/>
      <c r="O1133" s="29"/>
      <c r="P1133" s="70" t="str">
        <f t="shared" si="142"/>
        <v/>
      </c>
      <c r="Q1133" s="27"/>
      <c r="R1133" s="28"/>
      <c r="S1133" s="58"/>
      <c r="T1133" s="29"/>
      <c r="U1133" s="50">
        <f t="shared" si="143"/>
        <v>1121</v>
      </c>
      <c r="V1133" s="72" t="str">
        <f t="shared" si="141"/>
        <v/>
      </c>
      <c r="W1133" s="28"/>
      <c r="X1133" s="58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>
        <f t="shared" si="144"/>
        <v>1121</v>
      </c>
      <c r="AJ1133" s="58">
        <f t="shared" si="145"/>
        <v>0</v>
      </c>
      <c r="AK1133" s="58"/>
      <c r="AL1133" s="17"/>
      <c r="AM1133" s="17"/>
      <c r="AN1133" s="17"/>
    </row>
    <row r="1134" spans="1:40" x14ac:dyDescent="0.15">
      <c r="A1134" s="58"/>
      <c r="B1134" s="29">
        <v>1122</v>
      </c>
      <c r="C1134" s="76"/>
      <c r="D1134" s="27" t="s">
        <v>12</v>
      </c>
      <c r="E1134" s="28"/>
      <c r="F1134" s="58"/>
      <c r="G1134" s="11" t="str">
        <f t="shared" si="139"/>
        <v/>
      </c>
      <c r="H1134" s="57"/>
      <c r="I1134" s="12" t="str">
        <f t="shared" si="138"/>
        <v/>
      </c>
      <c r="J1134" s="56"/>
      <c r="K1134" s="13" t="str">
        <f t="shared" si="140"/>
        <v/>
      </c>
      <c r="L1134" s="28"/>
      <c r="M1134" s="58"/>
      <c r="N1134" s="58"/>
      <c r="O1134" s="29"/>
      <c r="P1134" s="70" t="str">
        <f t="shared" si="142"/>
        <v/>
      </c>
      <c r="Q1134" s="27"/>
      <c r="R1134" s="28"/>
      <c r="S1134" s="58"/>
      <c r="T1134" s="29"/>
      <c r="U1134" s="50">
        <f t="shared" si="143"/>
        <v>1122</v>
      </c>
      <c r="V1134" s="72" t="str">
        <f t="shared" si="141"/>
        <v/>
      </c>
      <c r="W1134" s="28"/>
      <c r="X1134" s="58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>
        <f t="shared" si="144"/>
        <v>1122</v>
      </c>
      <c r="AJ1134" s="58">
        <f t="shared" si="145"/>
        <v>0</v>
      </c>
      <c r="AK1134" s="58"/>
      <c r="AL1134" s="17"/>
      <c r="AM1134" s="17"/>
      <c r="AN1134" s="17"/>
    </row>
    <row r="1135" spans="1:40" x14ac:dyDescent="0.15">
      <c r="A1135" s="58"/>
      <c r="B1135" s="29">
        <v>1123</v>
      </c>
      <c r="C1135" s="76"/>
      <c r="D1135" s="27" t="s">
        <v>12</v>
      </c>
      <c r="E1135" s="28"/>
      <c r="F1135" s="58"/>
      <c r="G1135" s="11" t="str">
        <f t="shared" si="139"/>
        <v/>
      </c>
      <c r="H1135" s="57"/>
      <c r="I1135" s="12" t="str">
        <f t="shared" si="138"/>
        <v/>
      </c>
      <c r="J1135" s="56"/>
      <c r="K1135" s="13" t="str">
        <f t="shared" si="140"/>
        <v/>
      </c>
      <c r="L1135" s="28"/>
      <c r="M1135" s="58"/>
      <c r="N1135" s="58"/>
      <c r="O1135" s="29"/>
      <c r="P1135" s="70" t="str">
        <f t="shared" si="142"/>
        <v/>
      </c>
      <c r="Q1135" s="27"/>
      <c r="R1135" s="28"/>
      <c r="S1135" s="58"/>
      <c r="T1135" s="29"/>
      <c r="U1135" s="50">
        <f t="shared" si="143"/>
        <v>1123</v>
      </c>
      <c r="V1135" s="72" t="str">
        <f t="shared" si="141"/>
        <v/>
      </c>
      <c r="W1135" s="28"/>
      <c r="X1135" s="58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>
        <f t="shared" si="144"/>
        <v>1123</v>
      </c>
      <c r="AJ1135" s="58">
        <f t="shared" si="145"/>
        <v>0</v>
      </c>
      <c r="AK1135" s="58"/>
      <c r="AL1135" s="17"/>
      <c r="AM1135" s="17"/>
      <c r="AN1135" s="17"/>
    </row>
    <row r="1136" spans="1:40" x14ac:dyDescent="0.15">
      <c r="A1136" s="58"/>
      <c r="B1136" s="29">
        <v>1124</v>
      </c>
      <c r="C1136" s="76"/>
      <c r="D1136" s="27" t="s">
        <v>12</v>
      </c>
      <c r="E1136" s="28"/>
      <c r="F1136" s="58"/>
      <c r="G1136" s="11" t="str">
        <f t="shared" si="139"/>
        <v/>
      </c>
      <c r="H1136" s="57"/>
      <c r="I1136" s="12" t="str">
        <f t="shared" si="138"/>
        <v/>
      </c>
      <c r="J1136" s="56"/>
      <c r="K1136" s="13" t="str">
        <f t="shared" si="140"/>
        <v/>
      </c>
      <c r="L1136" s="28"/>
      <c r="M1136" s="58"/>
      <c r="N1136" s="58"/>
      <c r="O1136" s="29"/>
      <c r="P1136" s="70" t="str">
        <f t="shared" si="142"/>
        <v/>
      </c>
      <c r="Q1136" s="27"/>
      <c r="R1136" s="28"/>
      <c r="S1136" s="58"/>
      <c r="T1136" s="29"/>
      <c r="U1136" s="50">
        <f t="shared" si="143"/>
        <v>1124</v>
      </c>
      <c r="V1136" s="72" t="str">
        <f t="shared" si="141"/>
        <v/>
      </c>
      <c r="W1136" s="28"/>
      <c r="X1136" s="58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>
        <f t="shared" si="144"/>
        <v>1124</v>
      </c>
      <c r="AJ1136" s="58">
        <f t="shared" si="145"/>
        <v>0</v>
      </c>
      <c r="AK1136" s="58"/>
      <c r="AL1136" s="17"/>
      <c r="AM1136" s="17"/>
      <c r="AN1136" s="17"/>
    </row>
    <row r="1137" spans="1:40" x14ac:dyDescent="0.15">
      <c r="A1137" s="58"/>
      <c r="B1137" s="29">
        <v>1125</v>
      </c>
      <c r="C1137" s="76"/>
      <c r="D1137" s="27" t="s">
        <v>12</v>
      </c>
      <c r="E1137" s="28"/>
      <c r="F1137" s="58"/>
      <c r="G1137" s="11" t="str">
        <f t="shared" si="139"/>
        <v/>
      </c>
      <c r="H1137" s="57"/>
      <c r="I1137" s="12" t="str">
        <f t="shared" si="138"/>
        <v/>
      </c>
      <c r="J1137" s="56"/>
      <c r="K1137" s="13" t="str">
        <f t="shared" si="140"/>
        <v/>
      </c>
      <c r="L1137" s="28"/>
      <c r="M1137" s="58"/>
      <c r="N1137" s="58"/>
      <c r="O1137" s="29"/>
      <c r="P1137" s="70" t="str">
        <f t="shared" si="142"/>
        <v/>
      </c>
      <c r="Q1137" s="27"/>
      <c r="R1137" s="28"/>
      <c r="S1137" s="58"/>
      <c r="T1137" s="29"/>
      <c r="U1137" s="50">
        <f t="shared" si="143"/>
        <v>1125</v>
      </c>
      <c r="V1137" s="72" t="str">
        <f t="shared" si="141"/>
        <v/>
      </c>
      <c r="W1137" s="28"/>
      <c r="X1137" s="58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>
        <f t="shared" si="144"/>
        <v>1125</v>
      </c>
      <c r="AJ1137" s="58">
        <f t="shared" si="145"/>
        <v>0</v>
      </c>
      <c r="AK1137" s="58"/>
      <c r="AL1137" s="17"/>
      <c r="AM1137" s="17"/>
      <c r="AN1137" s="17"/>
    </row>
    <row r="1138" spans="1:40" x14ac:dyDescent="0.15">
      <c r="A1138" s="58"/>
      <c r="B1138" s="29">
        <v>1126</v>
      </c>
      <c r="C1138" s="76"/>
      <c r="D1138" s="27" t="s">
        <v>12</v>
      </c>
      <c r="E1138" s="28"/>
      <c r="F1138" s="58"/>
      <c r="G1138" s="11" t="str">
        <f t="shared" si="139"/>
        <v/>
      </c>
      <c r="H1138" s="57"/>
      <c r="I1138" s="12" t="str">
        <f t="shared" si="138"/>
        <v/>
      </c>
      <c r="J1138" s="56"/>
      <c r="K1138" s="13" t="str">
        <f t="shared" si="140"/>
        <v/>
      </c>
      <c r="L1138" s="28"/>
      <c r="M1138" s="58"/>
      <c r="N1138" s="58"/>
      <c r="O1138" s="29"/>
      <c r="P1138" s="70" t="str">
        <f t="shared" si="142"/>
        <v/>
      </c>
      <c r="Q1138" s="27"/>
      <c r="R1138" s="28"/>
      <c r="S1138" s="58"/>
      <c r="T1138" s="29"/>
      <c r="U1138" s="50">
        <f t="shared" si="143"/>
        <v>1126</v>
      </c>
      <c r="V1138" s="72" t="str">
        <f t="shared" si="141"/>
        <v/>
      </c>
      <c r="W1138" s="28"/>
      <c r="X1138" s="58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>
        <f t="shared" si="144"/>
        <v>1126</v>
      </c>
      <c r="AJ1138" s="58">
        <f t="shared" si="145"/>
        <v>0</v>
      </c>
      <c r="AK1138" s="58"/>
      <c r="AL1138" s="17"/>
      <c r="AM1138" s="17"/>
      <c r="AN1138" s="17"/>
    </row>
    <row r="1139" spans="1:40" x14ac:dyDescent="0.15">
      <c r="A1139" s="58"/>
      <c r="B1139" s="29">
        <v>1127</v>
      </c>
      <c r="C1139" s="76"/>
      <c r="D1139" s="27" t="s">
        <v>12</v>
      </c>
      <c r="E1139" s="28"/>
      <c r="F1139" s="58"/>
      <c r="G1139" s="11" t="str">
        <f t="shared" si="139"/>
        <v/>
      </c>
      <c r="H1139" s="57"/>
      <c r="I1139" s="12" t="str">
        <f t="shared" si="138"/>
        <v/>
      </c>
      <c r="J1139" s="56"/>
      <c r="K1139" s="13" t="str">
        <f t="shared" si="140"/>
        <v/>
      </c>
      <c r="L1139" s="28"/>
      <c r="M1139" s="58"/>
      <c r="N1139" s="58"/>
      <c r="O1139" s="29"/>
      <c r="P1139" s="70" t="str">
        <f t="shared" si="142"/>
        <v/>
      </c>
      <c r="Q1139" s="27"/>
      <c r="R1139" s="28"/>
      <c r="S1139" s="58"/>
      <c r="T1139" s="29"/>
      <c r="U1139" s="50">
        <f t="shared" si="143"/>
        <v>1127</v>
      </c>
      <c r="V1139" s="72" t="str">
        <f t="shared" si="141"/>
        <v/>
      </c>
      <c r="W1139" s="28"/>
      <c r="X1139" s="58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>
        <f t="shared" si="144"/>
        <v>1127</v>
      </c>
      <c r="AJ1139" s="58">
        <f t="shared" si="145"/>
        <v>0</v>
      </c>
      <c r="AK1139" s="58"/>
      <c r="AL1139" s="17"/>
      <c r="AM1139" s="17"/>
      <c r="AN1139" s="17"/>
    </row>
    <row r="1140" spans="1:40" x14ac:dyDescent="0.15">
      <c r="A1140" s="58"/>
      <c r="B1140" s="29">
        <v>1128</v>
      </c>
      <c r="C1140" s="76"/>
      <c r="D1140" s="27" t="s">
        <v>12</v>
      </c>
      <c r="E1140" s="28"/>
      <c r="F1140" s="58"/>
      <c r="G1140" s="11" t="str">
        <f t="shared" si="139"/>
        <v/>
      </c>
      <c r="H1140" s="57"/>
      <c r="I1140" s="12" t="str">
        <f t="shared" si="138"/>
        <v/>
      </c>
      <c r="J1140" s="56"/>
      <c r="K1140" s="13" t="str">
        <f t="shared" si="140"/>
        <v/>
      </c>
      <c r="L1140" s="28"/>
      <c r="M1140" s="58"/>
      <c r="N1140" s="58"/>
      <c r="O1140" s="29"/>
      <c r="P1140" s="70" t="str">
        <f t="shared" si="142"/>
        <v/>
      </c>
      <c r="Q1140" s="27"/>
      <c r="R1140" s="28"/>
      <c r="S1140" s="58"/>
      <c r="T1140" s="29"/>
      <c r="U1140" s="50">
        <f t="shared" si="143"/>
        <v>1128</v>
      </c>
      <c r="V1140" s="72" t="str">
        <f t="shared" si="141"/>
        <v/>
      </c>
      <c r="W1140" s="28"/>
      <c r="X1140" s="58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>
        <f t="shared" si="144"/>
        <v>1128</v>
      </c>
      <c r="AJ1140" s="58">
        <f t="shared" si="145"/>
        <v>0</v>
      </c>
      <c r="AK1140" s="58"/>
      <c r="AL1140" s="17"/>
      <c r="AM1140" s="17"/>
      <c r="AN1140" s="17"/>
    </row>
    <row r="1141" spans="1:40" x14ac:dyDescent="0.15">
      <c r="A1141" s="58"/>
      <c r="B1141" s="29">
        <v>1129</v>
      </c>
      <c r="C1141" s="76"/>
      <c r="D1141" s="27" t="s">
        <v>12</v>
      </c>
      <c r="E1141" s="28"/>
      <c r="F1141" s="58"/>
      <c r="G1141" s="11" t="str">
        <f t="shared" si="139"/>
        <v/>
      </c>
      <c r="H1141" s="57"/>
      <c r="I1141" s="12" t="str">
        <f t="shared" si="138"/>
        <v/>
      </c>
      <c r="J1141" s="56"/>
      <c r="K1141" s="13" t="str">
        <f t="shared" si="140"/>
        <v/>
      </c>
      <c r="L1141" s="28"/>
      <c r="M1141" s="58"/>
      <c r="N1141" s="58"/>
      <c r="O1141" s="29"/>
      <c r="P1141" s="70" t="str">
        <f t="shared" si="142"/>
        <v/>
      </c>
      <c r="Q1141" s="27"/>
      <c r="R1141" s="28"/>
      <c r="S1141" s="58"/>
      <c r="T1141" s="29"/>
      <c r="U1141" s="50">
        <f t="shared" si="143"/>
        <v>1129</v>
      </c>
      <c r="V1141" s="72" t="str">
        <f t="shared" si="141"/>
        <v/>
      </c>
      <c r="W1141" s="28"/>
      <c r="X1141" s="58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>
        <f t="shared" si="144"/>
        <v>1129</v>
      </c>
      <c r="AJ1141" s="58">
        <f t="shared" si="145"/>
        <v>0</v>
      </c>
      <c r="AK1141" s="58"/>
      <c r="AL1141" s="17"/>
      <c r="AM1141" s="17"/>
      <c r="AN1141" s="17"/>
    </row>
    <row r="1142" spans="1:40" x14ac:dyDescent="0.15">
      <c r="A1142" s="58"/>
      <c r="B1142" s="29">
        <v>1130</v>
      </c>
      <c r="C1142" s="76"/>
      <c r="D1142" s="27" t="s">
        <v>12</v>
      </c>
      <c r="E1142" s="28"/>
      <c r="F1142" s="58"/>
      <c r="G1142" s="11" t="str">
        <f t="shared" si="139"/>
        <v/>
      </c>
      <c r="H1142" s="57"/>
      <c r="I1142" s="12" t="str">
        <f t="shared" si="138"/>
        <v/>
      </c>
      <c r="J1142" s="56"/>
      <c r="K1142" s="13" t="str">
        <f t="shared" si="140"/>
        <v/>
      </c>
      <c r="L1142" s="28"/>
      <c r="M1142" s="58"/>
      <c r="N1142" s="58"/>
      <c r="O1142" s="29"/>
      <c r="P1142" s="70" t="str">
        <f t="shared" si="142"/>
        <v/>
      </c>
      <c r="Q1142" s="27"/>
      <c r="R1142" s="28"/>
      <c r="S1142" s="58"/>
      <c r="T1142" s="29"/>
      <c r="U1142" s="50">
        <f t="shared" si="143"/>
        <v>1130</v>
      </c>
      <c r="V1142" s="72" t="str">
        <f t="shared" si="141"/>
        <v/>
      </c>
      <c r="W1142" s="28"/>
      <c r="X1142" s="58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>
        <f t="shared" si="144"/>
        <v>1130</v>
      </c>
      <c r="AJ1142" s="58">
        <f t="shared" si="145"/>
        <v>0</v>
      </c>
      <c r="AK1142" s="58"/>
      <c r="AL1142" s="17"/>
      <c r="AM1142" s="17"/>
      <c r="AN1142" s="17"/>
    </row>
    <row r="1143" spans="1:40" x14ac:dyDescent="0.15">
      <c r="A1143" s="58"/>
      <c r="B1143" s="29">
        <v>1131</v>
      </c>
      <c r="C1143" s="76"/>
      <c r="D1143" s="27" t="s">
        <v>12</v>
      </c>
      <c r="E1143" s="28"/>
      <c r="F1143" s="58"/>
      <c r="G1143" s="11" t="str">
        <f t="shared" si="139"/>
        <v/>
      </c>
      <c r="H1143" s="57"/>
      <c r="I1143" s="12" t="str">
        <f t="shared" si="138"/>
        <v/>
      </c>
      <c r="J1143" s="56"/>
      <c r="K1143" s="13" t="str">
        <f t="shared" si="140"/>
        <v/>
      </c>
      <c r="L1143" s="28"/>
      <c r="M1143" s="58"/>
      <c r="N1143" s="58"/>
      <c r="O1143" s="29"/>
      <c r="P1143" s="70" t="str">
        <f t="shared" si="142"/>
        <v/>
      </c>
      <c r="Q1143" s="27"/>
      <c r="R1143" s="28"/>
      <c r="S1143" s="58"/>
      <c r="T1143" s="29"/>
      <c r="U1143" s="50">
        <f t="shared" si="143"/>
        <v>1131</v>
      </c>
      <c r="V1143" s="72" t="str">
        <f t="shared" si="141"/>
        <v/>
      </c>
      <c r="W1143" s="28"/>
      <c r="X1143" s="58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>
        <f t="shared" si="144"/>
        <v>1131</v>
      </c>
      <c r="AJ1143" s="58">
        <f t="shared" si="145"/>
        <v>0</v>
      </c>
      <c r="AK1143" s="58"/>
      <c r="AL1143" s="17"/>
      <c r="AM1143" s="17"/>
      <c r="AN1143" s="17"/>
    </row>
    <row r="1144" spans="1:40" x14ac:dyDescent="0.15">
      <c r="A1144" s="58"/>
      <c r="B1144" s="29">
        <v>1132</v>
      </c>
      <c r="C1144" s="76"/>
      <c r="D1144" s="27" t="s">
        <v>12</v>
      </c>
      <c r="E1144" s="28"/>
      <c r="F1144" s="58"/>
      <c r="G1144" s="11" t="str">
        <f t="shared" si="139"/>
        <v/>
      </c>
      <c r="H1144" s="57"/>
      <c r="I1144" s="12" t="str">
        <f t="shared" si="138"/>
        <v/>
      </c>
      <c r="J1144" s="56"/>
      <c r="K1144" s="13" t="str">
        <f t="shared" si="140"/>
        <v/>
      </c>
      <c r="L1144" s="28"/>
      <c r="M1144" s="58"/>
      <c r="N1144" s="58"/>
      <c r="O1144" s="29"/>
      <c r="P1144" s="70" t="str">
        <f t="shared" si="142"/>
        <v/>
      </c>
      <c r="Q1144" s="27"/>
      <c r="R1144" s="28"/>
      <c r="S1144" s="58"/>
      <c r="T1144" s="29"/>
      <c r="U1144" s="50">
        <f t="shared" si="143"/>
        <v>1132</v>
      </c>
      <c r="V1144" s="72" t="str">
        <f t="shared" si="141"/>
        <v/>
      </c>
      <c r="W1144" s="28"/>
      <c r="X1144" s="58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>
        <f t="shared" si="144"/>
        <v>1132</v>
      </c>
      <c r="AJ1144" s="58">
        <f t="shared" si="145"/>
        <v>0</v>
      </c>
      <c r="AK1144" s="58"/>
      <c r="AL1144" s="17"/>
      <c r="AM1144" s="17"/>
      <c r="AN1144" s="17"/>
    </row>
    <row r="1145" spans="1:40" x14ac:dyDescent="0.15">
      <c r="A1145" s="58"/>
      <c r="B1145" s="29">
        <v>1133</v>
      </c>
      <c r="C1145" s="76"/>
      <c r="D1145" s="27" t="s">
        <v>12</v>
      </c>
      <c r="E1145" s="28"/>
      <c r="F1145" s="58"/>
      <c r="G1145" s="11" t="str">
        <f t="shared" si="139"/>
        <v/>
      </c>
      <c r="H1145" s="57"/>
      <c r="I1145" s="12" t="str">
        <f t="shared" si="138"/>
        <v/>
      </c>
      <c r="J1145" s="56"/>
      <c r="K1145" s="13" t="str">
        <f t="shared" si="140"/>
        <v/>
      </c>
      <c r="L1145" s="28"/>
      <c r="M1145" s="58"/>
      <c r="N1145" s="58"/>
      <c r="O1145" s="29"/>
      <c r="P1145" s="70" t="str">
        <f t="shared" si="142"/>
        <v/>
      </c>
      <c r="Q1145" s="27"/>
      <c r="R1145" s="28"/>
      <c r="S1145" s="58"/>
      <c r="T1145" s="29"/>
      <c r="U1145" s="50">
        <f t="shared" si="143"/>
        <v>1133</v>
      </c>
      <c r="V1145" s="72" t="str">
        <f t="shared" si="141"/>
        <v/>
      </c>
      <c r="W1145" s="28"/>
      <c r="X1145" s="58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>
        <f t="shared" si="144"/>
        <v>1133</v>
      </c>
      <c r="AJ1145" s="58">
        <f t="shared" si="145"/>
        <v>0</v>
      </c>
      <c r="AK1145" s="58"/>
      <c r="AL1145" s="17"/>
      <c r="AM1145" s="17"/>
      <c r="AN1145" s="17"/>
    </row>
    <row r="1146" spans="1:40" x14ac:dyDescent="0.15">
      <c r="A1146" s="58"/>
      <c r="B1146" s="29">
        <v>1134</v>
      </c>
      <c r="C1146" s="76"/>
      <c r="D1146" s="27" t="s">
        <v>12</v>
      </c>
      <c r="E1146" s="28"/>
      <c r="F1146" s="58"/>
      <c r="G1146" s="11" t="str">
        <f t="shared" si="139"/>
        <v/>
      </c>
      <c r="H1146" s="57"/>
      <c r="I1146" s="12" t="str">
        <f t="shared" si="138"/>
        <v/>
      </c>
      <c r="J1146" s="56"/>
      <c r="K1146" s="13" t="str">
        <f t="shared" si="140"/>
        <v/>
      </c>
      <c r="L1146" s="28"/>
      <c r="M1146" s="58"/>
      <c r="N1146" s="58"/>
      <c r="O1146" s="29"/>
      <c r="P1146" s="70" t="str">
        <f t="shared" si="142"/>
        <v/>
      </c>
      <c r="Q1146" s="27"/>
      <c r="R1146" s="28"/>
      <c r="S1146" s="58"/>
      <c r="T1146" s="29"/>
      <c r="U1146" s="50">
        <f t="shared" si="143"/>
        <v>1134</v>
      </c>
      <c r="V1146" s="72" t="str">
        <f t="shared" si="141"/>
        <v/>
      </c>
      <c r="W1146" s="28"/>
      <c r="X1146" s="58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>
        <f t="shared" si="144"/>
        <v>1134</v>
      </c>
      <c r="AJ1146" s="58">
        <f t="shared" si="145"/>
        <v>0</v>
      </c>
      <c r="AK1146" s="58"/>
      <c r="AL1146" s="17"/>
      <c r="AM1146" s="17"/>
      <c r="AN1146" s="17"/>
    </row>
    <row r="1147" spans="1:40" x14ac:dyDescent="0.15">
      <c r="A1147" s="58"/>
      <c r="B1147" s="29">
        <v>1135</v>
      </c>
      <c r="C1147" s="76"/>
      <c r="D1147" s="27" t="s">
        <v>12</v>
      </c>
      <c r="E1147" s="28"/>
      <c r="F1147" s="58"/>
      <c r="G1147" s="11" t="str">
        <f t="shared" si="139"/>
        <v/>
      </c>
      <c r="H1147" s="57"/>
      <c r="I1147" s="12" t="str">
        <f t="shared" si="138"/>
        <v/>
      </c>
      <c r="J1147" s="56"/>
      <c r="K1147" s="13" t="str">
        <f t="shared" si="140"/>
        <v/>
      </c>
      <c r="L1147" s="28"/>
      <c r="M1147" s="58"/>
      <c r="N1147" s="58"/>
      <c r="O1147" s="29"/>
      <c r="P1147" s="70" t="str">
        <f t="shared" si="142"/>
        <v/>
      </c>
      <c r="Q1147" s="27"/>
      <c r="R1147" s="28"/>
      <c r="S1147" s="58"/>
      <c r="T1147" s="29"/>
      <c r="U1147" s="50">
        <f t="shared" si="143"/>
        <v>1135</v>
      </c>
      <c r="V1147" s="72" t="str">
        <f t="shared" si="141"/>
        <v/>
      </c>
      <c r="W1147" s="28"/>
      <c r="X1147" s="58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>
        <f t="shared" si="144"/>
        <v>1135</v>
      </c>
      <c r="AJ1147" s="58">
        <f t="shared" si="145"/>
        <v>0</v>
      </c>
      <c r="AK1147" s="58"/>
      <c r="AL1147" s="17"/>
      <c r="AM1147" s="17"/>
      <c r="AN1147" s="17"/>
    </row>
    <row r="1148" spans="1:40" x14ac:dyDescent="0.15">
      <c r="A1148" s="58"/>
      <c r="B1148" s="29">
        <v>1136</v>
      </c>
      <c r="C1148" s="76"/>
      <c r="D1148" s="27" t="s">
        <v>12</v>
      </c>
      <c r="E1148" s="28"/>
      <c r="F1148" s="58"/>
      <c r="G1148" s="11" t="str">
        <f t="shared" si="139"/>
        <v/>
      </c>
      <c r="H1148" s="57"/>
      <c r="I1148" s="12" t="str">
        <f t="shared" si="138"/>
        <v/>
      </c>
      <c r="J1148" s="56"/>
      <c r="K1148" s="13" t="str">
        <f t="shared" si="140"/>
        <v/>
      </c>
      <c r="L1148" s="28"/>
      <c r="M1148" s="58"/>
      <c r="N1148" s="58"/>
      <c r="O1148" s="29"/>
      <c r="P1148" s="70" t="str">
        <f t="shared" si="142"/>
        <v/>
      </c>
      <c r="Q1148" s="27"/>
      <c r="R1148" s="28"/>
      <c r="S1148" s="58"/>
      <c r="T1148" s="29"/>
      <c r="U1148" s="50">
        <f t="shared" si="143"/>
        <v>1136</v>
      </c>
      <c r="V1148" s="72" t="str">
        <f t="shared" si="141"/>
        <v/>
      </c>
      <c r="W1148" s="28"/>
      <c r="X1148" s="58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>
        <f t="shared" si="144"/>
        <v>1136</v>
      </c>
      <c r="AJ1148" s="58">
        <f t="shared" si="145"/>
        <v>0</v>
      </c>
      <c r="AK1148" s="58"/>
      <c r="AL1148" s="17"/>
      <c r="AM1148" s="17"/>
      <c r="AN1148" s="17"/>
    </row>
    <row r="1149" spans="1:40" x14ac:dyDescent="0.15">
      <c r="A1149" s="58"/>
      <c r="B1149" s="29">
        <v>1137</v>
      </c>
      <c r="C1149" s="76"/>
      <c r="D1149" s="27" t="s">
        <v>12</v>
      </c>
      <c r="E1149" s="28"/>
      <c r="F1149" s="58"/>
      <c r="G1149" s="11" t="str">
        <f t="shared" si="139"/>
        <v/>
      </c>
      <c r="H1149" s="57"/>
      <c r="I1149" s="12" t="str">
        <f t="shared" si="138"/>
        <v/>
      </c>
      <c r="J1149" s="56"/>
      <c r="K1149" s="13" t="str">
        <f t="shared" si="140"/>
        <v/>
      </c>
      <c r="L1149" s="28"/>
      <c r="M1149" s="58"/>
      <c r="N1149" s="58"/>
      <c r="O1149" s="29"/>
      <c r="P1149" s="70" t="str">
        <f t="shared" si="142"/>
        <v/>
      </c>
      <c r="Q1149" s="27"/>
      <c r="R1149" s="28"/>
      <c r="S1149" s="58"/>
      <c r="T1149" s="29"/>
      <c r="U1149" s="50">
        <f t="shared" si="143"/>
        <v>1137</v>
      </c>
      <c r="V1149" s="72" t="str">
        <f t="shared" si="141"/>
        <v/>
      </c>
      <c r="W1149" s="28"/>
      <c r="X1149" s="58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>
        <f t="shared" si="144"/>
        <v>1137</v>
      </c>
      <c r="AJ1149" s="58">
        <f t="shared" si="145"/>
        <v>0</v>
      </c>
      <c r="AK1149" s="58"/>
      <c r="AL1149" s="17"/>
      <c r="AM1149" s="17"/>
      <c r="AN1149" s="17"/>
    </row>
    <row r="1150" spans="1:40" x14ac:dyDescent="0.15">
      <c r="A1150" s="58"/>
      <c r="B1150" s="29">
        <v>1138</v>
      </c>
      <c r="C1150" s="76"/>
      <c r="D1150" s="27" t="s">
        <v>12</v>
      </c>
      <c r="E1150" s="28"/>
      <c r="F1150" s="58"/>
      <c r="G1150" s="11" t="str">
        <f t="shared" si="139"/>
        <v/>
      </c>
      <c r="H1150" s="57"/>
      <c r="I1150" s="12" t="str">
        <f t="shared" si="138"/>
        <v/>
      </c>
      <c r="J1150" s="56"/>
      <c r="K1150" s="13" t="str">
        <f t="shared" si="140"/>
        <v/>
      </c>
      <c r="L1150" s="28"/>
      <c r="M1150" s="58"/>
      <c r="N1150" s="58"/>
      <c r="O1150" s="29"/>
      <c r="P1150" s="70" t="str">
        <f t="shared" si="142"/>
        <v/>
      </c>
      <c r="Q1150" s="27"/>
      <c r="R1150" s="28"/>
      <c r="S1150" s="58"/>
      <c r="T1150" s="29"/>
      <c r="U1150" s="50">
        <f t="shared" si="143"/>
        <v>1138</v>
      </c>
      <c r="V1150" s="72" t="str">
        <f t="shared" si="141"/>
        <v/>
      </c>
      <c r="W1150" s="28"/>
      <c r="X1150" s="58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>
        <f t="shared" si="144"/>
        <v>1138</v>
      </c>
      <c r="AJ1150" s="58">
        <f t="shared" si="145"/>
        <v>0</v>
      </c>
      <c r="AK1150" s="58"/>
      <c r="AL1150" s="17"/>
      <c r="AM1150" s="17"/>
      <c r="AN1150" s="17"/>
    </row>
    <row r="1151" spans="1:40" x14ac:dyDescent="0.15">
      <c r="A1151" s="58"/>
      <c r="B1151" s="29">
        <v>1139</v>
      </c>
      <c r="C1151" s="76"/>
      <c r="D1151" s="27" t="s">
        <v>12</v>
      </c>
      <c r="E1151" s="28"/>
      <c r="F1151" s="58"/>
      <c r="G1151" s="11" t="str">
        <f t="shared" si="139"/>
        <v/>
      </c>
      <c r="H1151" s="57"/>
      <c r="I1151" s="12" t="str">
        <f t="shared" si="138"/>
        <v/>
      </c>
      <c r="J1151" s="56"/>
      <c r="K1151" s="13" t="str">
        <f t="shared" si="140"/>
        <v/>
      </c>
      <c r="L1151" s="28"/>
      <c r="M1151" s="58"/>
      <c r="N1151" s="58"/>
      <c r="O1151" s="29"/>
      <c r="P1151" s="70" t="str">
        <f t="shared" si="142"/>
        <v/>
      </c>
      <c r="Q1151" s="27"/>
      <c r="R1151" s="28"/>
      <c r="S1151" s="58"/>
      <c r="T1151" s="29"/>
      <c r="U1151" s="50">
        <f t="shared" si="143"/>
        <v>1139</v>
      </c>
      <c r="V1151" s="72" t="str">
        <f t="shared" si="141"/>
        <v/>
      </c>
      <c r="W1151" s="28"/>
      <c r="X1151" s="58"/>
      <c r="Y1151" s="58"/>
      <c r="Z1151" s="58"/>
      <c r="AA1151" s="58"/>
      <c r="AB1151" s="58"/>
      <c r="AC1151" s="58"/>
      <c r="AD1151" s="58"/>
      <c r="AE1151" s="58"/>
      <c r="AF1151" s="58"/>
      <c r="AG1151" s="58"/>
      <c r="AH1151" s="58"/>
      <c r="AI1151" s="58">
        <f t="shared" si="144"/>
        <v>1139</v>
      </c>
      <c r="AJ1151" s="58">
        <f t="shared" si="145"/>
        <v>0</v>
      </c>
      <c r="AK1151" s="58"/>
      <c r="AL1151" s="17"/>
      <c r="AM1151" s="17"/>
      <c r="AN1151" s="17"/>
    </row>
    <row r="1152" spans="1:40" x14ac:dyDescent="0.15">
      <c r="A1152" s="58"/>
      <c r="B1152" s="29">
        <v>1140</v>
      </c>
      <c r="C1152" s="76"/>
      <c r="D1152" s="27" t="s">
        <v>12</v>
      </c>
      <c r="E1152" s="28"/>
      <c r="F1152" s="58"/>
      <c r="G1152" s="11" t="str">
        <f t="shared" si="139"/>
        <v/>
      </c>
      <c r="H1152" s="57"/>
      <c r="I1152" s="12" t="str">
        <f t="shared" si="138"/>
        <v/>
      </c>
      <c r="J1152" s="56"/>
      <c r="K1152" s="13" t="str">
        <f t="shared" si="140"/>
        <v/>
      </c>
      <c r="L1152" s="28"/>
      <c r="M1152" s="58"/>
      <c r="N1152" s="58"/>
      <c r="O1152" s="29"/>
      <c r="P1152" s="70" t="str">
        <f t="shared" si="142"/>
        <v/>
      </c>
      <c r="Q1152" s="27"/>
      <c r="R1152" s="28"/>
      <c r="S1152" s="58"/>
      <c r="T1152" s="29"/>
      <c r="U1152" s="50">
        <f t="shared" si="143"/>
        <v>1140</v>
      </c>
      <c r="V1152" s="72" t="str">
        <f t="shared" si="141"/>
        <v/>
      </c>
      <c r="W1152" s="28"/>
      <c r="X1152" s="58"/>
      <c r="Y1152" s="58"/>
      <c r="Z1152" s="58"/>
      <c r="AA1152" s="58"/>
      <c r="AB1152" s="58"/>
      <c r="AC1152" s="58"/>
      <c r="AD1152" s="58"/>
      <c r="AE1152" s="58"/>
      <c r="AF1152" s="58"/>
      <c r="AG1152" s="58"/>
      <c r="AH1152" s="58"/>
      <c r="AI1152" s="58">
        <f t="shared" si="144"/>
        <v>1140</v>
      </c>
      <c r="AJ1152" s="58">
        <f t="shared" si="145"/>
        <v>0</v>
      </c>
      <c r="AK1152" s="58"/>
      <c r="AL1152" s="17"/>
      <c r="AM1152" s="17"/>
      <c r="AN1152" s="17"/>
    </row>
    <row r="1153" spans="1:40" x14ac:dyDescent="0.15">
      <c r="A1153" s="58"/>
      <c r="B1153" s="29">
        <v>1141</v>
      </c>
      <c r="C1153" s="76"/>
      <c r="D1153" s="27" t="s">
        <v>12</v>
      </c>
      <c r="E1153" s="28"/>
      <c r="F1153" s="58"/>
      <c r="G1153" s="11" t="str">
        <f t="shared" si="139"/>
        <v/>
      </c>
      <c r="H1153" s="57"/>
      <c r="I1153" s="12" t="str">
        <f t="shared" si="138"/>
        <v/>
      </c>
      <c r="J1153" s="56"/>
      <c r="K1153" s="13" t="str">
        <f t="shared" si="140"/>
        <v/>
      </c>
      <c r="L1153" s="28"/>
      <c r="M1153" s="58"/>
      <c r="N1153" s="58"/>
      <c r="O1153" s="29"/>
      <c r="P1153" s="70" t="str">
        <f t="shared" si="142"/>
        <v/>
      </c>
      <c r="Q1153" s="27"/>
      <c r="R1153" s="28"/>
      <c r="S1153" s="58"/>
      <c r="T1153" s="29"/>
      <c r="U1153" s="50">
        <f t="shared" si="143"/>
        <v>1141</v>
      </c>
      <c r="V1153" s="72" t="str">
        <f t="shared" si="141"/>
        <v/>
      </c>
      <c r="W1153" s="28"/>
      <c r="X1153" s="58"/>
      <c r="Y1153" s="58"/>
      <c r="Z1153" s="58"/>
      <c r="AA1153" s="58"/>
      <c r="AB1153" s="58"/>
      <c r="AC1153" s="58"/>
      <c r="AD1153" s="58"/>
      <c r="AE1153" s="58"/>
      <c r="AF1153" s="58"/>
      <c r="AG1153" s="58"/>
      <c r="AH1153" s="58"/>
      <c r="AI1153" s="58">
        <f t="shared" si="144"/>
        <v>1141</v>
      </c>
      <c r="AJ1153" s="58">
        <f t="shared" si="145"/>
        <v>0</v>
      </c>
      <c r="AK1153" s="58"/>
      <c r="AL1153" s="17"/>
      <c r="AM1153" s="17"/>
      <c r="AN1153" s="17"/>
    </row>
    <row r="1154" spans="1:40" x14ac:dyDescent="0.15">
      <c r="A1154" s="58"/>
      <c r="B1154" s="29">
        <v>1142</v>
      </c>
      <c r="C1154" s="76"/>
      <c r="D1154" s="27" t="s">
        <v>12</v>
      </c>
      <c r="E1154" s="28"/>
      <c r="F1154" s="58"/>
      <c r="G1154" s="11" t="str">
        <f t="shared" si="139"/>
        <v/>
      </c>
      <c r="H1154" s="57"/>
      <c r="I1154" s="12" t="str">
        <f t="shared" si="138"/>
        <v/>
      </c>
      <c r="J1154" s="56"/>
      <c r="K1154" s="13" t="str">
        <f t="shared" si="140"/>
        <v/>
      </c>
      <c r="L1154" s="28"/>
      <c r="M1154" s="58"/>
      <c r="N1154" s="58"/>
      <c r="O1154" s="29"/>
      <c r="P1154" s="70" t="str">
        <f t="shared" si="142"/>
        <v/>
      </c>
      <c r="Q1154" s="27"/>
      <c r="R1154" s="28"/>
      <c r="S1154" s="58"/>
      <c r="T1154" s="29"/>
      <c r="U1154" s="50">
        <f t="shared" si="143"/>
        <v>1142</v>
      </c>
      <c r="V1154" s="72" t="str">
        <f t="shared" si="141"/>
        <v/>
      </c>
      <c r="W1154" s="28"/>
      <c r="X1154" s="58"/>
      <c r="Y1154" s="58"/>
      <c r="Z1154" s="58"/>
      <c r="AA1154" s="58"/>
      <c r="AB1154" s="58"/>
      <c r="AC1154" s="58"/>
      <c r="AD1154" s="58"/>
      <c r="AE1154" s="58"/>
      <c r="AF1154" s="58"/>
      <c r="AG1154" s="58"/>
      <c r="AH1154" s="58"/>
      <c r="AI1154" s="58">
        <f t="shared" si="144"/>
        <v>1142</v>
      </c>
      <c r="AJ1154" s="58">
        <f t="shared" si="145"/>
        <v>0</v>
      </c>
      <c r="AK1154" s="58"/>
      <c r="AL1154" s="17"/>
      <c r="AM1154" s="17"/>
      <c r="AN1154" s="17"/>
    </row>
    <row r="1155" spans="1:40" x14ac:dyDescent="0.15">
      <c r="A1155" s="58"/>
      <c r="B1155" s="29">
        <v>1143</v>
      </c>
      <c r="C1155" s="76"/>
      <c r="D1155" s="27" t="s">
        <v>12</v>
      </c>
      <c r="E1155" s="28"/>
      <c r="F1155" s="58"/>
      <c r="G1155" s="11" t="str">
        <f t="shared" si="139"/>
        <v/>
      </c>
      <c r="H1155" s="57"/>
      <c r="I1155" s="12" t="str">
        <f t="shared" si="138"/>
        <v/>
      </c>
      <c r="J1155" s="56"/>
      <c r="K1155" s="13" t="str">
        <f t="shared" si="140"/>
        <v/>
      </c>
      <c r="L1155" s="28"/>
      <c r="M1155" s="58"/>
      <c r="N1155" s="58"/>
      <c r="O1155" s="29"/>
      <c r="P1155" s="70" t="str">
        <f t="shared" si="142"/>
        <v/>
      </c>
      <c r="Q1155" s="27"/>
      <c r="R1155" s="28"/>
      <c r="S1155" s="58"/>
      <c r="T1155" s="29"/>
      <c r="U1155" s="50">
        <f t="shared" si="143"/>
        <v>1143</v>
      </c>
      <c r="V1155" s="72" t="str">
        <f t="shared" si="141"/>
        <v/>
      </c>
      <c r="W1155" s="28"/>
      <c r="X1155" s="58"/>
      <c r="Y1155" s="58"/>
      <c r="Z1155" s="58"/>
      <c r="AA1155" s="58"/>
      <c r="AB1155" s="58"/>
      <c r="AC1155" s="58"/>
      <c r="AD1155" s="58"/>
      <c r="AE1155" s="58"/>
      <c r="AF1155" s="58"/>
      <c r="AG1155" s="58"/>
      <c r="AH1155" s="58"/>
      <c r="AI1155" s="58">
        <f t="shared" si="144"/>
        <v>1143</v>
      </c>
      <c r="AJ1155" s="58">
        <f t="shared" si="145"/>
        <v>0</v>
      </c>
      <c r="AK1155" s="58"/>
      <c r="AL1155" s="17"/>
      <c r="AM1155" s="17"/>
      <c r="AN1155" s="17"/>
    </row>
    <row r="1156" spans="1:40" x14ac:dyDescent="0.15">
      <c r="A1156" s="58"/>
      <c r="B1156" s="29">
        <v>1144</v>
      </c>
      <c r="C1156" s="76"/>
      <c r="D1156" s="27" t="s">
        <v>12</v>
      </c>
      <c r="E1156" s="28"/>
      <c r="F1156" s="58"/>
      <c r="G1156" s="11" t="str">
        <f t="shared" si="139"/>
        <v/>
      </c>
      <c r="H1156" s="57"/>
      <c r="I1156" s="12" t="str">
        <f t="shared" si="138"/>
        <v/>
      </c>
      <c r="J1156" s="56"/>
      <c r="K1156" s="13" t="str">
        <f t="shared" si="140"/>
        <v/>
      </c>
      <c r="L1156" s="28"/>
      <c r="M1156" s="58"/>
      <c r="N1156" s="58"/>
      <c r="O1156" s="29"/>
      <c r="P1156" s="70" t="str">
        <f t="shared" si="142"/>
        <v/>
      </c>
      <c r="Q1156" s="27"/>
      <c r="R1156" s="28"/>
      <c r="S1156" s="58"/>
      <c r="T1156" s="29"/>
      <c r="U1156" s="50">
        <f t="shared" si="143"/>
        <v>1144</v>
      </c>
      <c r="V1156" s="72" t="str">
        <f t="shared" si="141"/>
        <v/>
      </c>
      <c r="W1156" s="28"/>
      <c r="X1156" s="58"/>
      <c r="Y1156" s="58"/>
      <c r="Z1156" s="58"/>
      <c r="AA1156" s="58"/>
      <c r="AB1156" s="58"/>
      <c r="AC1156" s="58"/>
      <c r="AD1156" s="58"/>
      <c r="AE1156" s="58"/>
      <c r="AF1156" s="58"/>
      <c r="AG1156" s="58"/>
      <c r="AH1156" s="58"/>
      <c r="AI1156" s="58">
        <f t="shared" si="144"/>
        <v>1144</v>
      </c>
      <c r="AJ1156" s="58">
        <f t="shared" si="145"/>
        <v>0</v>
      </c>
      <c r="AK1156" s="58"/>
      <c r="AL1156" s="17"/>
      <c r="AM1156" s="17"/>
      <c r="AN1156" s="17"/>
    </row>
    <row r="1157" spans="1:40" x14ac:dyDescent="0.15">
      <c r="A1157" s="58"/>
      <c r="B1157" s="29">
        <v>1145</v>
      </c>
      <c r="C1157" s="76"/>
      <c r="D1157" s="27" t="s">
        <v>12</v>
      </c>
      <c r="E1157" s="28"/>
      <c r="F1157" s="58"/>
      <c r="G1157" s="11" t="str">
        <f t="shared" si="139"/>
        <v/>
      </c>
      <c r="H1157" s="57"/>
      <c r="I1157" s="12" t="str">
        <f t="shared" si="138"/>
        <v/>
      </c>
      <c r="J1157" s="56"/>
      <c r="K1157" s="13" t="str">
        <f t="shared" si="140"/>
        <v/>
      </c>
      <c r="L1157" s="28"/>
      <c r="M1157" s="58"/>
      <c r="N1157" s="58"/>
      <c r="O1157" s="29"/>
      <c r="P1157" s="70" t="str">
        <f t="shared" si="142"/>
        <v/>
      </c>
      <c r="Q1157" s="27"/>
      <c r="R1157" s="28"/>
      <c r="S1157" s="58"/>
      <c r="T1157" s="29"/>
      <c r="U1157" s="50">
        <f t="shared" si="143"/>
        <v>1145</v>
      </c>
      <c r="V1157" s="72" t="str">
        <f t="shared" si="141"/>
        <v/>
      </c>
      <c r="W1157" s="28"/>
      <c r="X1157" s="58"/>
      <c r="Y1157" s="58"/>
      <c r="Z1157" s="58"/>
      <c r="AA1157" s="58"/>
      <c r="AB1157" s="58"/>
      <c r="AC1157" s="58"/>
      <c r="AD1157" s="58"/>
      <c r="AE1157" s="58"/>
      <c r="AF1157" s="58"/>
      <c r="AG1157" s="58"/>
      <c r="AH1157" s="58"/>
      <c r="AI1157" s="58">
        <f t="shared" si="144"/>
        <v>1145</v>
      </c>
      <c r="AJ1157" s="58">
        <f t="shared" si="145"/>
        <v>0</v>
      </c>
      <c r="AK1157" s="58"/>
      <c r="AL1157" s="17"/>
      <c r="AM1157" s="17"/>
      <c r="AN1157" s="17"/>
    </row>
    <row r="1158" spans="1:40" x14ac:dyDescent="0.15">
      <c r="A1158" s="58"/>
      <c r="B1158" s="29">
        <v>1146</v>
      </c>
      <c r="C1158" s="76"/>
      <c r="D1158" s="27" t="s">
        <v>12</v>
      </c>
      <c r="E1158" s="28"/>
      <c r="F1158" s="58"/>
      <c r="G1158" s="11" t="str">
        <f t="shared" si="139"/>
        <v/>
      </c>
      <c r="H1158" s="57"/>
      <c r="I1158" s="12" t="str">
        <f t="shared" si="138"/>
        <v/>
      </c>
      <c r="J1158" s="56"/>
      <c r="K1158" s="13" t="str">
        <f t="shared" si="140"/>
        <v/>
      </c>
      <c r="L1158" s="28"/>
      <c r="M1158" s="58"/>
      <c r="N1158" s="58"/>
      <c r="O1158" s="29"/>
      <c r="P1158" s="70" t="str">
        <f t="shared" si="142"/>
        <v/>
      </c>
      <c r="Q1158" s="27"/>
      <c r="R1158" s="28"/>
      <c r="S1158" s="58"/>
      <c r="T1158" s="29"/>
      <c r="U1158" s="50">
        <f t="shared" si="143"/>
        <v>1146</v>
      </c>
      <c r="V1158" s="72" t="str">
        <f t="shared" si="141"/>
        <v/>
      </c>
      <c r="W1158" s="28"/>
      <c r="X1158" s="58"/>
      <c r="Y1158" s="58"/>
      <c r="Z1158" s="58"/>
      <c r="AA1158" s="58"/>
      <c r="AB1158" s="58"/>
      <c r="AC1158" s="58"/>
      <c r="AD1158" s="58"/>
      <c r="AE1158" s="58"/>
      <c r="AF1158" s="58"/>
      <c r="AG1158" s="58"/>
      <c r="AH1158" s="58"/>
      <c r="AI1158" s="58">
        <f t="shared" si="144"/>
        <v>1146</v>
      </c>
      <c r="AJ1158" s="58">
        <f t="shared" si="145"/>
        <v>0</v>
      </c>
      <c r="AK1158" s="58"/>
      <c r="AL1158" s="17"/>
      <c r="AM1158" s="17"/>
      <c r="AN1158" s="17"/>
    </row>
    <row r="1159" spans="1:40" x14ac:dyDescent="0.15">
      <c r="A1159" s="58"/>
      <c r="B1159" s="29">
        <v>1147</v>
      </c>
      <c r="C1159" s="76"/>
      <c r="D1159" s="27" t="s">
        <v>12</v>
      </c>
      <c r="E1159" s="28"/>
      <c r="F1159" s="58"/>
      <c r="G1159" s="11" t="str">
        <f t="shared" si="139"/>
        <v/>
      </c>
      <c r="H1159" s="57"/>
      <c r="I1159" s="12" t="str">
        <f t="shared" si="138"/>
        <v/>
      </c>
      <c r="J1159" s="56"/>
      <c r="K1159" s="13" t="str">
        <f t="shared" si="140"/>
        <v/>
      </c>
      <c r="L1159" s="28"/>
      <c r="M1159" s="58"/>
      <c r="N1159" s="58"/>
      <c r="O1159" s="29"/>
      <c r="P1159" s="70" t="str">
        <f t="shared" si="142"/>
        <v/>
      </c>
      <c r="Q1159" s="27"/>
      <c r="R1159" s="28"/>
      <c r="S1159" s="58"/>
      <c r="T1159" s="29"/>
      <c r="U1159" s="50">
        <f t="shared" si="143"/>
        <v>1147</v>
      </c>
      <c r="V1159" s="72" t="str">
        <f t="shared" si="141"/>
        <v/>
      </c>
      <c r="W1159" s="28"/>
      <c r="X1159" s="58"/>
      <c r="Y1159" s="58"/>
      <c r="Z1159" s="58"/>
      <c r="AA1159" s="58"/>
      <c r="AB1159" s="58"/>
      <c r="AC1159" s="58"/>
      <c r="AD1159" s="58"/>
      <c r="AE1159" s="58"/>
      <c r="AF1159" s="58"/>
      <c r="AG1159" s="58"/>
      <c r="AH1159" s="58"/>
      <c r="AI1159" s="58">
        <f t="shared" si="144"/>
        <v>1147</v>
      </c>
      <c r="AJ1159" s="58">
        <f t="shared" si="145"/>
        <v>0</v>
      </c>
      <c r="AK1159" s="58"/>
      <c r="AL1159" s="17"/>
      <c r="AM1159" s="17"/>
      <c r="AN1159" s="17"/>
    </row>
    <row r="1160" spans="1:40" x14ac:dyDescent="0.15">
      <c r="A1160" s="58"/>
      <c r="B1160" s="29">
        <v>1148</v>
      </c>
      <c r="C1160" s="76"/>
      <c r="D1160" s="27" t="s">
        <v>12</v>
      </c>
      <c r="E1160" s="28"/>
      <c r="F1160" s="58"/>
      <c r="G1160" s="11" t="str">
        <f t="shared" si="139"/>
        <v/>
      </c>
      <c r="H1160" s="57"/>
      <c r="I1160" s="12" t="str">
        <f t="shared" si="138"/>
        <v/>
      </c>
      <c r="J1160" s="56"/>
      <c r="K1160" s="13" t="str">
        <f t="shared" si="140"/>
        <v/>
      </c>
      <c r="L1160" s="28"/>
      <c r="M1160" s="58"/>
      <c r="N1160" s="58"/>
      <c r="O1160" s="29"/>
      <c r="P1160" s="70" t="str">
        <f t="shared" si="142"/>
        <v/>
      </c>
      <c r="Q1160" s="27"/>
      <c r="R1160" s="28"/>
      <c r="S1160" s="58"/>
      <c r="T1160" s="29"/>
      <c r="U1160" s="50">
        <f t="shared" si="143"/>
        <v>1148</v>
      </c>
      <c r="V1160" s="72" t="str">
        <f t="shared" si="141"/>
        <v/>
      </c>
      <c r="W1160" s="28"/>
      <c r="X1160" s="58"/>
      <c r="Y1160" s="58"/>
      <c r="Z1160" s="58"/>
      <c r="AA1160" s="58"/>
      <c r="AB1160" s="58"/>
      <c r="AC1160" s="58"/>
      <c r="AD1160" s="58"/>
      <c r="AE1160" s="58"/>
      <c r="AF1160" s="58"/>
      <c r="AG1160" s="58"/>
      <c r="AH1160" s="58"/>
      <c r="AI1160" s="58">
        <f t="shared" si="144"/>
        <v>1148</v>
      </c>
      <c r="AJ1160" s="58">
        <f t="shared" si="145"/>
        <v>0</v>
      </c>
      <c r="AK1160" s="58"/>
      <c r="AL1160" s="17"/>
      <c r="AM1160" s="17"/>
      <c r="AN1160" s="17"/>
    </row>
    <row r="1161" spans="1:40" x14ac:dyDescent="0.15">
      <c r="A1161" s="58"/>
      <c r="B1161" s="29">
        <v>1149</v>
      </c>
      <c r="C1161" s="76"/>
      <c r="D1161" s="27" t="s">
        <v>12</v>
      </c>
      <c r="E1161" s="28"/>
      <c r="F1161" s="58"/>
      <c r="G1161" s="11" t="str">
        <f t="shared" si="139"/>
        <v/>
      </c>
      <c r="H1161" s="57"/>
      <c r="I1161" s="12" t="str">
        <f t="shared" si="138"/>
        <v/>
      </c>
      <c r="J1161" s="56"/>
      <c r="K1161" s="13" t="str">
        <f t="shared" si="140"/>
        <v/>
      </c>
      <c r="L1161" s="28"/>
      <c r="M1161" s="58"/>
      <c r="N1161" s="58"/>
      <c r="O1161" s="29"/>
      <c r="P1161" s="70" t="str">
        <f t="shared" si="142"/>
        <v/>
      </c>
      <c r="Q1161" s="27"/>
      <c r="R1161" s="28"/>
      <c r="S1161" s="58"/>
      <c r="T1161" s="29"/>
      <c r="U1161" s="50">
        <f t="shared" si="143"/>
        <v>1149</v>
      </c>
      <c r="V1161" s="72" t="str">
        <f t="shared" si="141"/>
        <v/>
      </c>
      <c r="W1161" s="28"/>
      <c r="X1161" s="58"/>
      <c r="Y1161" s="58"/>
      <c r="Z1161" s="58"/>
      <c r="AA1161" s="58"/>
      <c r="AB1161" s="58"/>
      <c r="AC1161" s="58"/>
      <c r="AD1161" s="58"/>
      <c r="AE1161" s="58"/>
      <c r="AF1161" s="58"/>
      <c r="AG1161" s="58"/>
      <c r="AH1161" s="58"/>
      <c r="AI1161" s="58">
        <f t="shared" si="144"/>
        <v>1149</v>
      </c>
      <c r="AJ1161" s="58">
        <f t="shared" si="145"/>
        <v>0</v>
      </c>
      <c r="AK1161" s="58"/>
      <c r="AL1161" s="17"/>
      <c r="AM1161" s="17"/>
      <c r="AN1161" s="17"/>
    </row>
    <row r="1162" spans="1:40" x14ac:dyDescent="0.15">
      <c r="A1162" s="58"/>
      <c r="B1162" s="29">
        <v>1150</v>
      </c>
      <c r="C1162" s="76"/>
      <c r="D1162" s="27" t="s">
        <v>12</v>
      </c>
      <c r="E1162" s="28"/>
      <c r="F1162" s="58"/>
      <c r="G1162" s="11" t="str">
        <f t="shared" si="139"/>
        <v/>
      </c>
      <c r="H1162" s="57"/>
      <c r="I1162" s="12" t="str">
        <f t="shared" si="138"/>
        <v/>
      </c>
      <c r="J1162" s="56"/>
      <c r="K1162" s="13" t="str">
        <f t="shared" si="140"/>
        <v/>
      </c>
      <c r="L1162" s="28"/>
      <c r="M1162" s="58"/>
      <c r="N1162" s="58"/>
      <c r="O1162" s="29"/>
      <c r="P1162" s="70" t="str">
        <f t="shared" si="142"/>
        <v/>
      </c>
      <c r="Q1162" s="27"/>
      <c r="R1162" s="28"/>
      <c r="S1162" s="58"/>
      <c r="T1162" s="29"/>
      <c r="U1162" s="50">
        <f t="shared" si="143"/>
        <v>1150</v>
      </c>
      <c r="V1162" s="72" t="str">
        <f t="shared" si="141"/>
        <v/>
      </c>
      <c r="W1162" s="28"/>
      <c r="X1162" s="58"/>
      <c r="Y1162" s="58"/>
      <c r="Z1162" s="58"/>
      <c r="AA1162" s="58"/>
      <c r="AB1162" s="58"/>
      <c r="AC1162" s="58"/>
      <c r="AD1162" s="58"/>
      <c r="AE1162" s="58"/>
      <c r="AF1162" s="58"/>
      <c r="AG1162" s="58"/>
      <c r="AH1162" s="58"/>
      <c r="AI1162" s="58">
        <f t="shared" si="144"/>
        <v>1150</v>
      </c>
      <c r="AJ1162" s="58">
        <f t="shared" si="145"/>
        <v>0</v>
      </c>
      <c r="AK1162" s="58"/>
      <c r="AL1162" s="17"/>
      <c r="AM1162" s="17"/>
      <c r="AN1162" s="17"/>
    </row>
    <row r="1163" spans="1:40" x14ac:dyDescent="0.15">
      <c r="A1163" s="58"/>
      <c r="B1163" s="29">
        <v>1151</v>
      </c>
      <c r="C1163" s="76"/>
      <c r="D1163" s="27" t="s">
        <v>12</v>
      </c>
      <c r="E1163" s="28"/>
      <c r="F1163" s="58"/>
      <c r="G1163" s="11" t="str">
        <f t="shared" si="139"/>
        <v/>
      </c>
      <c r="H1163" s="57"/>
      <c r="I1163" s="12" t="str">
        <f t="shared" si="138"/>
        <v/>
      </c>
      <c r="J1163" s="56"/>
      <c r="K1163" s="13" t="str">
        <f t="shared" si="140"/>
        <v/>
      </c>
      <c r="L1163" s="28"/>
      <c r="M1163" s="58"/>
      <c r="N1163" s="58"/>
      <c r="O1163" s="29"/>
      <c r="P1163" s="70" t="str">
        <f t="shared" si="142"/>
        <v/>
      </c>
      <c r="Q1163" s="27"/>
      <c r="R1163" s="28"/>
      <c r="S1163" s="58"/>
      <c r="T1163" s="29"/>
      <c r="U1163" s="50">
        <f t="shared" si="143"/>
        <v>1151</v>
      </c>
      <c r="V1163" s="72" t="str">
        <f t="shared" si="141"/>
        <v/>
      </c>
      <c r="W1163" s="28"/>
      <c r="X1163" s="58"/>
      <c r="Y1163" s="58"/>
      <c r="Z1163" s="58"/>
      <c r="AA1163" s="58"/>
      <c r="AB1163" s="58"/>
      <c r="AC1163" s="58"/>
      <c r="AD1163" s="58"/>
      <c r="AE1163" s="58"/>
      <c r="AF1163" s="58"/>
      <c r="AG1163" s="58"/>
      <c r="AH1163" s="58"/>
      <c r="AI1163" s="58">
        <f t="shared" si="144"/>
        <v>1151</v>
      </c>
      <c r="AJ1163" s="58">
        <f t="shared" si="145"/>
        <v>0</v>
      </c>
      <c r="AK1163" s="58"/>
      <c r="AL1163" s="17"/>
      <c r="AM1163" s="17"/>
      <c r="AN1163" s="17"/>
    </row>
    <row r="1164" spans="1:40" x14ac:dyDescent="0.15">
      <c r="A1164" s="58"/>
      <c r="B1164" s="29">
        <v>1152</v>
      </c>
      <c r="C1164" s="76"/>
      <c r="D1164" s="27" t="s">
        <v>12</v>
      </c>
      <c r="E1164" s="28"/>
      <c r="F1164" s="58"/>
      <c r="G1164" s="11" t="str">
        <f t="shared" si="139"/>
        <v/>
      </c>
      <c r="H1164" s="57"/>
      <c r="I1164" s="12" t="str">
        <f t="shared" si="138"/>
        <v/>
      </c>
      <c r="J1164" s="56"/>
      <c r="K1164" s="13" t="str">
        <f t="shared" si="140"/>
        <v/>
      </c>
      <c r="L1164" s="28"/>
      <c r="M1164" s="58"/>
      <c r="N1164" s="58"/>
      <c r="O1164" s="29"/>
      <c r="P1164" s="70" t="str">
        <f t="shared" si="142"/>
        <v/>
      </c>
      <c r="Q1164" s="27"/>
      <c r="R1164" s="28"/>
      <c r="S1164" s="58"/>
      <c r="T1164" s="29"/>
      <c r="U1164" s="50">
        <f t="shared" si="143"/>
        <v>1152</v>
      </c>
      <c r="V1164" s="72" t="str">
        <f t="shared" si="141"/>
        <v/>
      </c>
      <c r="W1164" s="28"/>
      <c r="X1164" s="58"/>
      <c r="Y1164" s="58"/>
      <c r="Z1164" s="58"/>
      <c r="AA1164" s="58"/>
      <c r="AB1164" s="58"/>
      <c r="AC1164" s="58"/>
      <c r="AD1164" s="58"/>
      <c r="AE1164" s="58"/>
      <c r="AF1164" s="58"/>
      <c r="AG1164" s="58"/>
      <c r="AH1164" s="58"/>
      <c r="AI1164" s="58">
        <f t="shared" si="144"/>
        <v>1152</v>
      </c>
      <c r="AJ1164" s="58">
        <f t="shared" si="145"/>
        <v>0</v>
      </c>
      <c r="AK1164" s="58"/>
      <c r="AL1164" s="17"/>
      <c r="AM1164" s="17"/>
      <c r="AN1164" s="17"/>
    </row>
    <row r="1165" spans="1:40" x14ac:dyDescent="0.15">
      <c r="A1165" s="58"/>
      <c r="B1165" s="29">
        <v>1153</v>
      </c>
      <c r="C1165" s="76"/>
      <c r="D1165" s="27" t="s">
        <v>12</v>
      </c>
      <c r="E1165" s="28"/>
      <c r="F1165" s="58"/>
      <c r="G1165" s="11" t="str">
        <f t="shared" si="139"/>
        <v/>
      </c>
      <c r="H1165" s="57"/>
      <c r="I1165" s="12" t="str">
        <f t="shared" ref="I1165:I1228" si="146">IF(G1165="", "",ROUND(G1165,0))</f>
        <v/>
      </c>
      <c r="J1165" s="56"/>
      <c r="K1165" s="13" t="str">
        <f t="shared" si="140"/>
        <v/>
      </c>
      <c r="L1165" s="28"/>
      <c r="M1165" s="58"/>
      <c r="N1165" s="58"/>
      <c r="O1165" s="29"/>
      <c r="P1165" s="70" t="str">
        <f t="shared" si="142"/>
        <v/>
      </c>
      <c r="Q1165" s="27"/>
      <c r="R1165" s="28"/>
      <c r="S1165" s="58"/>
      <c r="T1165" s="29"/>
      <c r="U1165" s="50">
        <f t="shared" si="143"/>
        <v>1153</v>
      </c>
      <c r="V1165" s="72" t="str">
        <f t="shared" si="141"/>
        <v/>
      </c>
      <c r="W1165" s="28"/>
      <c r="X1165" s="58"/>
      <c r="Y1165" s="58"/>
      <c r="Z1165" s="58"/>
      <c r="AA1165" s="58"/>
      <c r="AB1165" s="58"/>
      <c r="AC1165" s="58"/>
      <c r="AD1165" s="58"/>
      <c r="AE1165" s="58"/>
      <c r="AF1165" s="58"/>
      <c r="AG1165" s="58"/>
      <c r="AH1165" s="58"/>
      <c r="AI1165" s="58">
        <f t="shared" si="144"/>
        <v>1153</v>
      </c>
      <c r="AJ1165" s="58">
        <f t="shared" si="145"/>
        <v>0</v>
      </c>
      <c r="AK1165" s="58"/>
      <c r="AL1165" s="17"/>
      <c r="AM1165" s="17"/>
      <c r="AN1165" s="17"/>
    </row>
    <row r="1166" spans="1:40" x14ac:dyDescent="0.15">
      <c r="A1166" s="58"/>
      <c r="B1166" s="29">
        <v>1154</v>
      </c>
      <c r="C1166" s="76"/>
      <c r="D1166" s="27" t="s">
        <v>12</v>
      </c>
      <c r="E1166" s="28"/>
      <c r="F1166" s="58"/>
      <c r="G1166" s="11" t="str">
        <f t="shared" ref="G1166:G1229" si="147">IF(C1166="","",(C1166*($K$6-1))/($D$6))</f>
        <v/>
      </c>
      <c r="H1166" s="57"/>
      <c r="I1166" s="12" t="str">
        <f t="shared" si="146"/>
        <v/>
      </c>
      <c r="J1166" s="56"/>
      <c r="K1166" s="13" t="str">
        <f t="shared" ref="K1166:K1229" si="148">IF(I1166="", "", LOWER(CONCATENATE("0x",  DEC2HEX(I1166,3)   )))</f>
        <v/>
      </c>
      <c r="L1166" s="28"/>
      <c r="M1166" s="58"/>
      <c r="N1166" s="58"/>
      <c r="O1166" s="29"/>
      <c r="P1166" s="70" t="str">
        <f t="shared" si="142"/>
        <v/>
      </c>
      <c r="Q1166" s="27"/>
      <c r="R1166" s="28"/>
      <c r="S1166" s="58"/>
      <c r="T1166" s="29"/>
      <c r="U1166" s="50">
        <f t="shared" si="143"/>
        <v>1154</v>
      </c>
      <c r="V1166" s="72" t="str">
        <f t="shared" ref="V1166:V1229" si="149">K1166</f>
        <v/>
      </c>
      <c r="W1166" s="28"/>
      <c r="X1166" s="58"/>
      <c r="Y1166" s="58"/>
      <c r="Z1166" s="58"/>
      <c r="AA1166" s="58"/>
      <c r="AB1166" s="58"/>
      <c r="AC1166" s="58"/>
      <c r="AD1166" s="58"/>
      <c r="AE1166" s="58"/>
      <c r="AF1166" s="58"/>
      <c r="AG1166" s="58"/>
      <c r="AH1166" s="58"/>
      <c r="AI1166" s="58">
        <f t="shared" si="144"/>
        <v>1154</v>
      </c>
      <c r="AJ1166" s="58">
        <f t="shared" si="145"/>
        <v>0</v>
      </c>
      <c r="AK1166" s="58"/>
      <c r="AL1166" s="17"/>
      <c r="AM1166" s="17"/>
      <c r="AN1166" s="17"/>
    </row>
    <row r="1167" spans="1:40" x14ac:dyDescent="0.15">
      <c r="A1167" s="58"/>
      <c r="B1167" s="29">
        <v>1155</v>
      </c>
      <c r="C1167" s="76"/>
      <c r="D1167" s="27" t="s">
        <v>12</v>
      </c>
      <c r="E1167" s="28"/>
      <c r="F1167" s="58"/>
      <c r="G1167" s="11" t="str">
        <f t="shared" si="147"/>
        <v/>
      </c>
      <c r="H1167" s="57"/>
      <c r="I1167" s="12" t="str">
        <f t="shared" si="146"/>
        <v/>
      </c>
      <c r="J1167" s="56"/>
      <c r="K1167" s="13" t="str">
        <f t="shared" si="148"/>
        <v/>
      </c>
      <c r="L1167" s="28"/>
      <c r="M1167" s="58"/>
      <c r="N1167" s="58"/>
      <c r="O1167" s="29"/>
      <c r="P1167" s="70" t="str">
        <f t="shared" ref="P1167:P1230" si="150">IF(C1167="", "",_xlfn.CONCAT(B1167, " ", C1167))</f>
        <v/>
      </c>
      <c r="Q1167" s="27"/>
      <c r="R1167" s="28"/>
      <c r="S1167" s="58"/>
      <c r="T1167" s="29"/>
      <c r="U1167" s="50">
        <f t="shared" si="143"/>
        <v>1155</v>
      </c>
      <c r="V1167" s="72" t="str">
        <f t="shared" si="149"/>
        <v/>
      </c>
      <c r="W1167" s="28"/>
      <c r="X1167" s="58"/>
      <c r="Y1167" s="58"/>
      <c r="Z1167" s="58"/>
      <c r="AA1167" s="58"/>
      <c r="AB1167" s="58"/>
      <c r="AC1167" s="58"/>
      <c r="AD1167" s="58"/>
      <c r="AE1167" s="58"/>
      <c r="AF1167" s="58"/>
      <c r="AG1167" s="58"/>
      <c r="AH1167" s="58"/>
      <c r="AI1167" s="58">
        <f t="shared" si="144"/>
        <v>1155</v>
      </c>
      <c r="AJ1167" s="58">
        <f t="shared" si="145"/>
        <v>0</v>
      </c>
      <c r="AK1167" s="58"/>
      <c r="AL1167" s="17"/>
      <c r="AM1167" s="17"/>
      <c r="AN1167" s="17"/>
    </row>
    <row r="1168" spans="1:40" x14ac:dyDescent="0.15">
      <c r="A1168" s="58"/>
      <c r="B1168" s="29">
        <v>1156</v>
      </c>
      <c r="C1168" s="76"/>
      <c r="D1168" s="27" t="s">
        <v>12</v>
      </c>
      <c r="E1168" s="28"/>
      <c r="F1168" s="58"/>
      <c r="G1168" s="11" t="str">
        <f t="shared" si="147"/>
        <v/>
      </c>
      <c r="H1168" s="57"/>
      <c r="I1168" s="12" t="str">
        <f t="shared" si="146"/>
        <v/>
      </c>
      <c r="J1168" s="56"/>
      <c r="K1168" s="13" t="str">
        <f t="shared" si="148"/>
        <v/>
      </c>
      <c r="L1168" s="28"/>
      <c r="M1168" s="58"/>
      <c r="N1168" s="58"/>
      <c r="O1168" s="29"/>
      <c r="P1168" s="70" t="str">
        <f t="shared" si="150"/>
        <v/>
      </c>
      <c r="Q1168" s="27"/>
      <c r="R1168" s="28"/>
      <c r="S1168" s="58"/>
      <c r="T1168" s="29"/>
      <c r="U1168" s="50">
        <f t="shared" si="143"/>
        <v>1156</v>
      </c>
      <c r="V1168" s="72" t="str">
        <f t="shared" si="149"/>
        <v/>
      </c>
      <c r="W1168" s="28"/>
      <c r="X1168" s="58"/>
      <c r="Y1168" s="58"/>
      <c r="Z1168" s="58"/>
      <c r="AA1168" s="58"/>
      <c r="AB1168" s="58"/>
      <c r="AC1168" s="58"/>
      <c r="AD1168" s="58"/>
      <c r="AE1168" s="58"/>
      <c r="AF1168" s="58"/>
      <c r="AG1168" s="58"/>
      <c r="AH1168" s="58"/>
      <c r="AI1168" s="58">
        <f t="shared" si="144"/>
        <v>1156</v>
      </c>
      <c r="AJ1168" s="58">
        <f t="shared" si="145"/>
        <v>0</v>
      </c>
      <c r="AK1168" s="58"/>
      <c r="AL1168" s="17"/>
      <c r="AM1168" s="17"/>
      <c r="AN1168" s="17"/>
    </row>
    <row r="1169" spans="1:40" x14ac:dyDescent="0.15">
      <c r="A1169" s="58"/>
      <c r="B1169" s="29">
        <v>1157</v>
      </c>
      <c r="C1169" s="76"/>
      <c r="D1169" s="27" t="s">
        <v>12</v>
      </c>
      <c r="E1169" s="28"/>
      <c r="F1169" s="58"/>
      <c r="G1169" s="11" t="str">
        <f t="shared" si="147"/>
        <v/>
      </c>
      <c r="H1169" s="57"/>
      <c r="I1169" s="12" t="str">
        <f t="shared" si="146"/>
        <v/>
      </c>
      <c r="J1169" s="56"/>
      <c r="K1169" s="13" t="str">
        <f t="shared" si="148"/>
        <v/>
      </c>
      <c r="L1169" s="28"/>
      <c r="M1169" s="58"/>
      <c r="N1169" s="58"/>
      <c r="O1169" s="29"/>
      <c r="P1169" s="70" t="str">
        <f t="shared" si="150"/>
        <v/>
      </c>
      <c r="Q1169" s="27"/>
      <c r="R1169" s="28"/>
      <c r="S1169" s="58"/>
      <c r="T1169" s="29"/>
      <c r="U1169" s="50">
        <f t="shared" ref="U1169:U1232" si="151">B1169</f>
        <v>1157</v>
      </c>
      <c r="V1169" s="72" t="str">
        <f t="shared" si="149"/>
        <v/>
      </c>
      <c r="W1169" s="28"/>
      <c r="X1169" s="58"/>
      <c r="Y1169" s="58"/>
      <c r="Z1169" s="58"/>
      <c r="AA1169" s="58"/>
      <c r="AB1169" s="58"/>
      <c r="AC1169" s="58"/>
      <c r="AD1169" s="58"/>
      <c r="AE1169" s="58"/>
      <c r="AF1169" s="58"/>
      <c r="AG1169" s="58"/>
      <c r="AH1169" s="58"/>
      <c r="AI1169" s="58">
        <f t="shared" si="144"/>
        <v>1157</v>
      </c>
      <c r="AJ1169" s="58">
        <f t="shared" si="145"/>
        <v>0</v>
      </c>
      <c r="AK1169" s="58"/>
      <c r="AL1169" s="17"/>
      <c r="AM1169" s="17"/>
      <c r="AN1169" s="17"/>
    </row>
    <row r="1170" spans="1:40" x14ac:dyDescent="0.15">
      <c r="A1170" s="58"/>
      <c r="B1170" s="29">
        <v>1158</v>
      </c>
      <c r="C1170" s="76"/>
      <c r="D1170" s="27" t="s">
        <v>12</v>
      </c>
      <c r="E1170" s="28"/>
      <c r="F1170" s="58"/>
      <c r="G1170" s="11" t="str">
        <f t="shared" si="147"/>
        <v/>
      </c>
      <c r="H1170" s="57"/>
      <c r="I1170" s="12" t="str">
        <f t="shared" si="146"/>
        <v/>
      </c>
      <c r="J1170" s="56"/>
      <c r="K1170" s="13" t="str">
        <f t="shared" si="148"/>
        <v/>
      </c>
      <c r="L1170" s="28"/>
      <c r="M1170" s="58"/>
      <c r="N1170" s="58"/>
      <c r="O1170" s="29"/>
      <c r="P1170" s="70" t="str">
        <f t="shared" si="150"/>
        <v/>
      </c>
      <c r="Q1170" s="27"/>
      <c r="R1170" s="28"/>
      <c r="S1170" s="58"/>
      <c r="T1170" s="29"/>
      <c r="U1170" s="50">
        <f t="shared" si="151"/>
        <v>1158</v>
      </c>
      <c r="V1170" s="72" t="str">
        <f t="shared" si="149"/>
        <v/>
      </c>
      <c r="W1170" s="28"/>
      <c r="X1170" s="58"/>
      <c r="Y1170" s="58"/>
      <c r="Z1170" s="58"/>
      <c r="AA1170" s="58"/>
      <c r="AB1170" s="58"/>
      <c r="AC1170" s="58"/>
      <c r="AD1170" s="58"/>
      <c r="AE1170" s="58"/>
      <c r="AF1170" s="58"/>
      <c r="AG1170" s="58"/>
      <c r="AH1170" s="58"/>
      <c r="AI1170" s="58">
        <f t="shared" si="144"/>
        <v>1158</v>
      </c>
      <c r="AJ1170" s="58">
        <f t="shared" si="145"/>
        <v>0</v>
      </c>
      <c r="AK1170" s="58"/>
      <c r="AL1170" s="17"/>
      <c r="AM1170" s="17"/>
      <c r="AN1170" s="17"/>
    </row>
    <row r="1171" spans="1:40" x14ac:dyDescent="0.15">
      <c r="A1171" s="58"/>
      <c r="B1171" s="29">
        <v>1159</v>
      </c>
      <c r="C1171" s="76"/>
      <c r="D1171" s="27" t="s">
        <v>12</v>
      </c>
      <c r="E1171" s="28"/>
      <c r="F1171" s="58"/>
      <c r="G1171" s="11" t="str">
        <f t="shared" si="147"/>
        <v/>
      </c>
      <c r="H1171" s="57"/>
      <c r="I1171" s="12" t="str">
        <f t="shared" si="146"/>
        <v/>
      </c>
      <c r="J1171" s="56"/>
      <c r="K1171" s="13" t="str">
        <f t="shared" si="148"/>
        <v/>
      </c>
      <c r="L1171" s="28"/>
      <c r="M1171" s="58"/>
      <c r="N1171" s="58"/>
      <c r="O1171" s="29"/>
      <c r="P1171" s="70" t="str">
        <f t="shared" si="150"/>
        <v/>
      </c>
      <c r="Q1171" s="27"/>
      <c r="R1171" s="28"/>
      <c r="S1171" s="58"/>
      <c r="T1171" s="29"/>
      <c r="U1171" s="50">
        <f t="shared" si="151"/>
        <v>1159</v>
      </c>
      <c r="V1171" s="72" t="str">
        <f t="shared" si="149"/>
        <v/>
      </c>
      <c r="W1171" s="28"/>
      <c r="X1171" s="58"/>
      <c r="Y1171" s="58"/>
      <c r="Z1171" s="58"/>
      <c r="AA1171" s="58"/>
      <c r="AB1171" s="58"/>
      <c r="AC1171" s="58"/>
      <c r="AD1171" s="58"/>
      <c r="AE1171" s="58"/>
      <c r="AF1171" s="58"/>
      <c r="AG1171" s="58"/>
      <c r="AH1171" s="58"/>
      <c r="AI1171" s="58">
        <f t="shared" si="144"/>
        <v>1159</v>
      </c>
      <c r="AJ1171" s="58">
        <f t="shared" si="145"/>
        <v>0</v>
      </c>
      <c r="AK1171" s="58"/>
      <c r="AL1171" s="17"/>
      <c r="AM1171" s="17"/>
      <c r="AN1171" s="17"/>
    </row>
    <row r="1172" spans="1:40" x14ac:dyDescent="0.15">
      <c r="A1172" s="58"/>
      <c r="B1172" s="29">
        <v>1160</v>
      </c>
      <c r="C1172" s="76"/>
      <c r="D1172" s="27" t="s">
        <v>12</v>
      </c>
      <c r="E1172" s="28"/>
      <c r="F1172" s="58"/>
      <c r="G1172" s="11" t="str">
        <f t="shared" si="147"/>
        <v/>
      </c>
      <c r="H1172" s="57"/>
      <c r="I1172" s="12" t="str">
        <f t="shared" si="146"/>
        <v/>
      </c>
      <c r="J1172" s="56"/>
      <c r="K1172" s="13" t="str">
        <f t="shared" si="148"/>
        <v/>
      </c>
      <c r="L1172" s="28"/>
      <c r="M1172" s="58"/>
      <c r="N1172" s="58"/>
      <c r="O1172" s="29"/>
      <c r="P1172" s="70" t="str">
        <f t="shared" si="150"/>
        <v/>
      </c>
      <c r="Q1172" s="27"/>
      <c r="R1172" s="28"/>
      <c r="S1172" s="58"/>
      <c r="T1172" s="29"/>
      <c r="U1172" s="50">
        <f t="shared" si="151"/>
        <v>1160</v>
      </c>
      <c r="V1172" s="72" t="str">
        <f t="shared" si="149"/>
        <v/>
      </c>
      <c r="W1172" s="28"/>
      <c r="X1172" s="58"/>
      <c r="Y1172" s="58"/>
      <c r="Z1172" s="58"/>
      <c r="AA1172" s="58"/>
      <c r="AB1172" s="58"/>
      <c r="AC1172" s="58"/>
      <c r="AD1172" s="58"/>
      <c r="AE1172" s="58"/>
      <c r="AF1172" s="58"/>
      <c r="AG1172" s="58"/>
      <c r="AH1172" s="58"/>
      <c r="AI1172" s="58">
        <f t="shared" si="144"/>
        <v>1160</v>
      </c>
      <c r="AJ1172" s="58">
        <f t="shared" si="145"/>
        <v>0</v>
      </c>
      <c r="AK1172" s="58"/>
      <c r="AL1172" s="17"/>
      <c r="AM1172" s="17"/>
      <c r="AN1172" s="17"/>
    </row>
    <row r="1173" spans="1:40" x14ac:dyDescent="0.15">
      <c r="A1173" s="58"/>
      <c r="B1173" s="29">
        <v>1161</v>
      </c>
      <c r="C1173" s="76"/>
      <c r="D1173" s="27" t="s">
        <v>12</v>
      </c>
      <c r="E1173" s="28"/>
      <c r="F1173" s="58"/>
      <c r="G1173" s="11" t="str">
        <f t="shared" si="147"/>
        <v/>
      </c>
      <c r="H1173" s="57"/>
      <c r="I1173" s="12" t="str">
        <f t="shared" si="146"/>
        <v/>
      </c>
      <c r="J1173" s="56"/>
      <c r="K1173" s="13" t="str">
        <f t="shared" si="148"/>
        <v/>
      </c>
      <c r="L1173" s="28"/>
      <c r="M1173" s="58"/>
      <c r="N1173" s="58"/>
      <c r="O1173" s="29"/>
      <c r="P1173" s="70" t="str">
        <f t="shared" si="150"/>
        <v/>
      </c>
      <c r="Q1173" s="27"/>
      <c r="R1173" s="28"/>
      <c r="S1173" s="58"/>
      <c r="T1173" s="29"/>
      <c r="U1173" s="50">
        <f t="shared" si="151"/>
        <v>1161</v>
      </c>
      <c r="V1173" s="72" t="str">
        <f t="shared" si="149"/>
        <v/>
      </c>
      <c r="W1173" s="28"/>
      <c r="X1173" s="58"/>
      <c r="Y1173" s="58"/>
      <c r="Z1173" s="58"/>
      <c r="AA1173" s="58"/>
      <c r="AB1173" s="58"/>
      <c r="AC1173" s="58"/>
      <c r="AD1173" s="58"/>
      <c r="AE1173" s="58"/>
      <c r="AF1173" s="58"/>
      <c r="AG1173" s="58"/>
      <c r="AH1173" s="58"/>
      <c r="AI1173" s="58">
        <f t="shared" si="144"/>
        <v>1161</v>
      </c>
      <c r="AJ1173" s="58">
        <f t="shared" si="145"/>
        <v>0</v>
      </c>
      <c r="AK1173" s="58"/>
      <c r="AL1173" s="17"/>
      <c r="AM1173" s="17"/>
      <c r="AN1173" s="17"/>
    </row>
    <row r="1174" spans="1:40" x14ac:dyDescent="0.15">
      <c r="A1174" s="58"/>
      <c r="B1174" s="29">
        <v>1162</v>
      </c>
      <c r="C1174" s="76"/>
      <c r="D1174" s="27" t="s">
        <v>12</v>
      </c>
      <c r="E1174" s="28"/>
      <c r="F1174" s="58"/>
      <c r="G1174" s="11" t="str">
        <f t="shared" si="147"/>
        <v/>
      </c>
      <c r="H1174" s="57"/>
      <c r="I1174" s="12" t="str">
        <f t="shared" si="146"/>
        <v/>
      </c>
      <c r="J1174" s="56"/>
      <c r="K1174" s="13" t="str">
        <f t="shared" si="148"/>
        <v/>
      </c>
      <c r="L1174" s="28"/>
      <c r="M1174" s="58"/>
      <c r="N1174" s="58"/>
      <c r="O1174" s="29"/>
      <c r="P1174" s="70" t="str">
        <f t="shared" si="150"/>
        <v/>
      </c>
      <c r="Q1174" s="27"/>
      <c r="R1174" s="28"/>
      <c r="S1174" s="58"/>
      <c r="T1174" s="29"/>
      <c r="U1174" s="50">
        <f t="shared" si="151"/>
        <v>1162</v>
      </c>
      <c r="V1174" s="72" t="str">
        <f t="shared" si="149"/>
        <v/>
      </c>
      <c r="W1174" s="28"/>
      <c r="X1174" s="58"/>
      <c r="Y1174" s="58"/>
      <c r="Z1174" s="58"/>
      <c r="AA1174" s="58"/>
      <c r="AB1174" s="58"/>
      <c r="AC1174" s="58"/>
      <c r="AD1174" s="58"/>
      <c r="AE1174" s="58"/>
      <c r="AF1174" s="58"/>
      <c r="AG1174" s="58"/>
      <c r="AH1174" s="58"/>
      <c r="AI1174" s="58">
        <f t="shared" ref="AI1174:AI1237" si="152">B1174</f>
        <v>1162</v>
      </c>
      <c r="AJ1174" s="58">
        <f t="shared" ref="AJ1174:AJ1237" si="153">C1174</f>
        <v>0</v>
      </c>
      <c r="AK1174" s="58"/>
      <c r="AL1174" s="17"/>
      <c r="AM1174" s="17"/>
      <c r="AN1174" s="17"/>
    </row>
    <row r="1175" spans="1:40" x14ac:dyDescent="0.15">
      <c r="A1175" s="58"/>
      <c r="B1175" s="29">
        <v>1163</v>
      </c>
      <c r="C1175" s="76"/>
      <c r="D1175" s="27" t="s">
        <v>12</v>
      </c>
      <c r="E1175" s="28"/>
      <c r="F1175" s="58"/>
      <c r="G1175" s="11" t="str">
        <f t="shared" si="147"/>
        <v/>
      </c>
      <c r="H1175" s="57"/>
      <c r="I1175" s="12" t="str">
        <f t="shared" si="146"/>
        <v/>
      </c>
      <c r="J1175" s="56"/>
      <c r="K1175" s="13" t="str">
        <f t="shared" si="148"/>
        <v/>
      </c>
      <c r="L1175" s="28"/>
      <c r="M1175" s="58"/>
      <c r="N1175" s="58"/>
      <c r="O1175" s="29"/>
      <c r="P1175" s="70" t="str">
        <f t="shared" si="150"/>
        <v/>
      </c>
      <c r="Q1175" s="27"/>
      <c r="R1175" s="28"/>
      <c r="S1175" s="58"/>
      <c r="T1175" s="29"/>
      <c r="U1175" s="50">
        <f t="shared" si="151"/>
        <v>1163</v>
      </c>
      <c r="V1175" s="72" t="str">
        <f t="shared" si="149"/>
        <v/>
      </c>
      <c r="W1175" s="28"/>
      <c r="X1175" s="58"/>
      <c r="Y1175" s="58"/>
      <c r="Z1175" s="58"/>
      <c r="AA1175" s="58"/>
      <c r="AB1175" s="58"/>
      <c r="AC1175" s="58"/>
      <c r="AD1175" s="58"/>
      <c r="AE1175" s="58"/>
      <c r="AF1175" s="58"/>
      <c r="AG1175" s="58"/>
      <c r="AH1175" s="58"/>
      <c r="AI1175" s="58">
        <f t="shared" si="152"/>
        <v>1163</v>
      </c>
      <c r="AJ1175" s="58">
        <f t="shared" si="153"/>
        <v>0</v>
      </c>
      <c r="AK1175" s="58"/>
      <c r="AL1175" s="17"/>
      <c r="AM1175" s="17"/>
      <c r="AN1175" s="17"/>
    </row>
    <row r="1176" spans="1:40" x14ac:dyDescent="0.15">
      <c r="A1176" s="58"/>
      <c r="B1176" s="29">
        <v>1164</v>
      </c>
      <c r="C1176" s="76"/>
      <c r="D1176" s="27" t="s">
        <v>12</v>
      </c>
      <c r="E1176" s="28"/>
      <c r="F1176" s="58"/>
      <c r="G1176" s="11" t="str">
        <f t="shared" si="147"/>
        <v/>
      </c>
      <c r="H1176" s="57"/>
      <c r="I1176" s="12" t="str">
        <f t="shared" si="146"/>
        <v/>
      </c>
      <c r="J1176" s="56"/>
      <c r="K1176" s="13" t="str">
        <f t="shared" si="148"/>
        <v/>
      </c>
      <c r="L1176" s="28"/>
      <c r="M1176" s="58"/>
      <c r="N1176" s="58"/>
      <c r="O1176" s="29"/>
      <c r="P1176" s="70" t="str">
        <f t="shared" si="150"/>
        <v/>
      </c>
      <c r="Q1176" s="27"/>
      <c r="R1176" s="28"/>
      <c r="S1176" s="58"/>
      <c r="T1176" s="29"/>
      <c r="U1176" s="50">
        <f t="shared" si="151"/>
        <v>1164</v>
      </c>
      <c r="V1176" s="72" t="str">
        <f t="shared" si="149"/>
        <v/>
      </c>
      <c r="W1176" s="28"/>
      <c r="X1176" s="58"/>
      <c r="Y1176" s="58"/>
      <c r="Z1176" s="58"/>
      <c r="AA1176" s="58"/>
      <c r="AB1176" s="58"/>
      <c r="AC1176" s="58"/>
      <c r="AD1176" s="58"/>
      <c r="AE1176" s="58"/>
      <c r="AF1176" s="58"/>
      <c r="AG1176" s="58"/>
      <c r="AH1176" s="58"/>
      <c r="AI1176" s="58">
        <f t="shared" si="152"/>
        <v>1164</v>
      </c>
      <c r="AJ1176" s="58">
        <f t="shared" si="153"/>
        <v>0</v>
      </c>
      <c r="AK1176" s="58"/>
      <c r="AL1176" s="17"/>
      <c r="AM1176" s="17"/>
      <c r="AN1176" s="17"/>
    </row>
    <row r="1177" spans="1:40" x14ac:dyDescent="0.15">
      <c r="A1177" s="58"/>
      <c r="B1177" s="29">
        <v>1165</v>
      </c>
      <c r="C1177" s="76"/>
      <c r="D1177" s="27" t="s">
        <v>12</v>
      </c>
      <c r="E1177" s="28"/>
      <c r="F1177" s="58"/>
      <c r="G1177" s="11" t="str">
        <f t="shared" si="147"/>
        <v/>
      </c>
      <c r="H1177" s="57"/>
      <c r="I1177" s="12" t="str">
        <f t="shared" si="146"/>
        <v/>
      </c>
      <c r="J1177" s="56"/>
      <c r="K1177" s="13" t="str">
        <f t="shared" si="148"/>
        <v/>
      </c>
      <c r="L1177" s="28"/>
      <c r="M1177" s="58"/>
      <c r="N1177" s="58"/>
      <c r="O1177" s="29"/>
      <c r="P1177" s="70" t="str">
        <f t="shared" si="150"/>
        <v/>
      </c>
      <c r="Q1177" s="27"/>
      <c r="R1177" s="28"/>
      <c r="S1177" s="58"/>
      <c r="T1177" s="29"/>
      <c r="U1177" s="50">
        <f t="shared" si="151"/>
        <v>1165</v>
      </c>
      <c r="V1177" s="72" t="str">
        <f t="shared" si="149"/>
        <v/>
      </c>
      <c r="W1177" s="28"/>
      <c r="X1177" s="58"/>
      <c r="Y1177" s="58"/>
      <c r="Z1177" s="58"/>
      <c r="AA1177" s="58"/>
      <c r="AB1177" s="58"/>
      <c r="AC1177" s="58"/>
      <c r="AD1177" s="58"/>
      <c r="AE1177" s="58"/>
      <c r="AF1177" s="58"/>
      <c r="AG1177" s="58"/>
      <c r="AH1177" s="58"/>
      <c r="AI1177" s="58">
        <f t="shared" si="152"/>
        <v>1165</v>
      </c>
      <c r="AJ1177" s="58">
        <f t="shared" si="153"/>
        <v>0</v>
      </c>
      <c r="AK1177" s="58"/>
      <c r="AL1177" s="17"/>
      <c r="AM1177" s="17"/>
      <c r="AN1177" s="17"/>
    </row>
    <row r="1178" spans="1:40" x14ac:dyDescent="0.15">
      <c r="A1178" s="58"/>
      <c r="B1178" s="29">
        <v>1166</v>
      </c>
      <c r="C1178" s="76"/>
      <c r="D1178" s="27" t="s">
        <v>12</v>
      </c>
      <c r="E1178" s="28"/>
      <c r="F1178" s="58"/>
      <c r="G1178" s="11" t="str">
        <f t="shared" si="147"/>
        <v/>
      </c>
      <c r="H1178" s="57"/>
      <c r="I1178" s="12" t="str">
        <f t="shared" si="146"/>
        <v/>
      </c>
      <c r="J1178" s="56"/>
      <c r="K1178" s="13" t="str">
        <f t="shared" si="148"/>
        <v/>
      </c>
      <c r="L1178" s="28"/>
      <c r="M1178" s="58"/>
      <c r="N1178" s="58"/>
      <c r="O1178" s="29"/>
      <c r="P1178" s="70" t="str">
        <f t="shared" si="150"/>
        <v/>
      </c>
      <c r="Q1178" s="27"/>
      <c r="R1178" s="28"/>
      <c r="S1178" s="58"/>
      <c r="T1178" s="29"/>
      <c r="U1178" s="50">
        <f t="shared" si="151"/>
        <v>1166</v>
      </c>
      <c r="V1178" s="72" t="str">
        <f t="shared" si="149"/>
        <v/>
      </c>
      <c r="W1178" s="28"/>
      <c r="X1178" s="58"/>
      <c r="Y1178" s="58"/>
      <c r="Z1178" s="58"/>
      <c r="AA1178" s="58"/>
      <c r="AB1178" s="58"/>
      <c r="AC1178" s="58"/>
      <c r="AD1178" s="58"/>
      <c r="AE1178" s="58"/>
      <c r="AF1178" s="58"/>
      <c r="AG1178" s="58"/>
      <c r="AH1178" s="58"/>
      <c r="AI1178" s="58">
        <f t="shared" si="152"/>
        <v>1166</v>
      </c>
      <c r="AJ1178" s="58">
        <f t="shared" si="153"/>
        <v>0</v>
      </c>
      <c r="AK1178" s="58"/>
      <c r="AL1178" s="17"/>
      <c r="AM1178" s="17"/>
      <c r="AN1178" s="17"/>
    </row>
    <row r="1179" spans="1:40" x14ac:dyDescent="0.15">
      <c r="A1179" s="58"/>
      <c r="B1179" s="29">
        <v>1167</v>
      </c>
      <c r="C1179" s="76"/>
      <c r="D1179" s="27" t="s">
        <v>12</v>
      </c>
      <c r="E1179" s="28"/>
      <c r="F1179" s="58"/>
      <c r="G1179" s="11" t="str">
        <f t="shared" si="147"/>
        <v/>
      </c>
      <c r="H1179" s="57"/>
      <c r="I1179" s="12" t="str">
        <f t="shared" si="146"/>
        <v/>
      </c>
      <c r="J1179" s="56"/>
      <c r="K1179" s="13" t="str">
        <f t="shared" si="148"/>
        <v/>
      </c>
      <c r="L1179" s="28"/>
      <c r="M1179" s="58"/>
      <c r="N1179" s="58"/>
      <c r="O1179" s="29"/>
      <c r="P1179" s="70" t="str">
        <f t="shared" si="150"/>
        <v/>
      </c>
      <c r="Q1179" s="27"/>
      <c r="R1179" s="28"/>
      <c r="S1179" s="58"/>
      <c r="T1179" s="29"/>
      <c r="U1179" s="50">
        <f t="shared" si="151"/>
        <v>1167</v>
      </c>
      <c r="V1179" s="72" t="str">
        <f t="shared" si="149"/>
        <v/>
      </c>
      <c r="W1179" s="28"/>
      <c r="X1179" s="58"/>
      <c r="Y1179" s="58"/>
      <c r="Z1179" s="58"/>
      <c r="AA1179" s="58"/>
      <c r="AB1179" s="58"/>
      <c r="AC1179" s="58"/>
      <c r="AD1179" s="58"/>
      <c r="AE1179" s="58"/>
      <c r="AF1179" s="58"/>
      <c r="AG1179" s="58"/>
      <c r="AH1179" s="58"/>
      <c r="AI1179" s="58">
        <f t="shared" si="152"/>
        <v>1167</v>
      </c>
      <c r="AJ1179" s="58">
        <f t="shared" si="153"/>
        <v>0</v>
      </c>
      <c r="AK1179" s="58"/>
      <c r="AL1179" s="17"/>
      <c r="AM1179" s="17"/>
      <c r="AN1179" s="17"/>
    </row>
    <row r="1180" spans="1:40" x14ac:dyDescent="0.15">
      <c r="A1180" s="58"/>
      <c r="B1180" s="29">
        <v>1168</v>
      </c>
      <c r="C1180" s="76"/>
      <c r="D1180" s="27" t="s">
        <v>12</v>
      </c>
      <c r="E1180" s="28"/>
      <c r="F1180" s="58"/>
      <c r="G1180" s="11" t="str">
        <f t="shared" si="147"/>
        <v/>
      </c>
      <c r="H1180" s="57"/>
      <c r="I1180" s="12" t="str">
        <f t="shared" si="146"/>
        <v/>
      </c>
      <c r="J1180" s="56"/>
      <c r="K1180" s="13" t="str">
        <f t="shared" si="148"/>
        <v/>
      </c>
      <c r="L1180" s="28"/>
      <c r="M1180" s="58"/>
      <c r="N1180" s="58"/>
      <c r="O1180" s="29"/>
      <c r="P1180" s="70" t="str">
        <f t="shared" si="150"/>
        <v/>
      </c>
      <c r="Q1180" s="27"/>
      <c r="R1180" s="28"/>
      <c r="S1180" s="58"/>
      <c r="T1180" s="29"/>
      <c r="U1180" s="50">
        <f t="shared" si="151"/>
        <v>1168</v>
      </c>
      <c r="V1180" s="72" t="str">
        <f t="shared" si="149"/>
        <v/>
      </c>
      <c r="W1180" s="28"/>
      <c r="X1180" s="58"/>
      <c r="Y1180" s="58"/>
      <c r="Z1180" s="58"/>
      <c r="AA1180" s="58"/>
      <c r="AB1180" s="58"/>
      <c r="AC1180" s="58"/>
      <c r="AD1180" s="58"/>
      <c r="AE1180" s="58"/>
      <c r="AF1180" s="58"/>
      <c r="AG1180" s="58"/>
      <c r="AH1180" s="58"/>
      <c r="AI1180" s="58">
        <f t="shared" si="152"/>
        <v>1168</v>
      </c>
      <c r="AJ1180" s="58">
        <f t="shared" si="153"/>
        <v>0</v>
      </c>
      <c r="AK1180" s="58"/>
      <c r="AL1180" s="17"/>
      <c r="AM1180" s="17"/>
      <c r="AN1180" s="17"/>
    </row>
    <row r="1181" spans="1:40" x14ac:dyDescent="0.15">
      <c r="A1181" s="58"/>
      <c r="B1181" s="29">
        <v>1169</v>
      </c>
      <c r="C1181" s="76"/>
      <c r="D1181" s="27" t="s">
        <v>12</v>
      </c>
      <c r="E1181" s="28"/>
      <c r="F1181" s="58"/>
      <c r="G1181" s="11" t="str">
        <f t="shared" si="147"/>
        <v/>
      </c>
      <c r="H1181" s="57"/>
      <c r="I1181" s="12" t="str">
        <f t="shared" si="146"/>
        <v/>
      </c>
      <c r="J1181" s="56"/>
      <c r="K1181" s="13" t="str">
        <f t="shared" si="148"/>
        <v/>
      </c>
      <c r="L1181" s="28"/>
      <c r="M1181" s="58"/>
      <c r="N1181" s="58"/>
      <c r="O1181" s="29"/>
      <c r="P1181" s="70" t="str">
        <f t="shared" si="150"/>
        <v/>
      </c>
      <c r="Q1181" s="27"/>
      <c r="R1181" s="28"/>
      <c r="S1181" s="58"/>
      <c r="T1181" s="29"/>
      <c r="U1181" s="50">
        <f t="shared" si="151"/>
        <v>1169</v>
      </c>
      <c r="V1181" s="72" t="str">
        <f t="shared" si="149"/>
        <v/>
      </c>
      <c r="W1181" s="28"/>
      <c r="X1181" s="58"/>
      <c r="Y1181" s="58"/>
      <c r="Z1181" s="58"/>
      <c r="AA1181" s="58"/>
      <c r="AB1181" s="58"/>
      <c r="AC1181" s="58"/>
      <c r="AD1181" s="58"/>
      <c r="AE1181" s="58"/>
      <c r="AF1181" s="58"/>
      <c r="AG1181" s="58"/>
      <c r="AH1181" s="58"/>
      <c r="AI1181" s="58">
        <f t="shared" si="152"/>
        <v>1169</v>
      </c>
      <c r="AJ1181" s="58">
        <f t="shared" si="153"/>
        <v>0</v>
      </c>
      <c r="AK1181" s="58"/>
      <c r="AL1181" s="17"/>
      <c r="AM1181" s="17"/>
      <c r="AN1181" s="17"/>
    </row>
    <row r="1182" spans="1:40" x14ac:dyDescent="0.15">
      <c r="A1182" s="58"/>
      <c r="B1182" s="29">
        <v>1170</v>
      </c>
      <c r="C1182" s="76"/>
      <c r="D1182" s="27" t="s">
        <v>12</v>
      </c>
      <c r="E1182" s="28"/>
      <c r="F1182" s="58"/>
      <c r="G1182" s="11" t="str">
        <f t="shared" si="147"/>
        <v/>
      </c>
      <c r="H1182" s="57"/>
      <c r="I1182" s="12" t="str">
        <f t="shared" si="146"/>
        <v/>
      </c>
      <c r="J1182" s="56"/>
      <c r="K1182" s="13" t="str">
        <f t="shared" si="148"/>
        <v/>
      </c>
      <c r="L1182" s="28"/>
      <c r="M1182" s="58"/>
      <c r="N1182" s="58"/>
      <c r="O1182" s="29"/>
      <c r="P1182" s="70" t="str">
        <f t="shared" si="150"/>
        <v/>
      </c>
      <c r="Q1182" s="27"/>
      <c r="R1182" s="28"/>
      <c r="S1182" s="58"/>
      <c r="T1182" s="29"/>
      <c r="U1182" s="50">
        <f t="shared" si="151"/>
        <v>1170</v>
      </c>
      <c r="V1182" s="72" t="str">
        <f t="shared" si="149"/>
        <v/>
      </c>
      <c r="W1182" s="28"/>
      <c r="X1182" s="58"/>
      <c r="Y1182" s="58"/>
      <c r="Z1182" s="58"/>
      <c r="AA1182" s="58"/>
      <c r="AB1182" s="58"/>
      <c r="AC1182" s="58"/>
      <c r="AD1182" s="58"/>
      <c r="AE1182" s="58"/>
      <c r="AF1182" s="58"/>
      <c r="AG1182" s="58"/>
      <c r="AH1182" s="58"/>
      <c r="AI1182" s="58">
        <f t="shared" si="152"/>
        <v>1170</v>
      </c>
      <c r="AJ1182" s="58">
        <f t="shared" si="153"/>
        <v>0</v>
      </c>
      <c r="AK1182" s="58"/>
      <c r="AL1182" s="17"/>
      <c r="AM1182" s="17"/>
      <c r="AN1182" s="17"/>
    </row>
    <row r="1183" spans="1:40" x14ac:dyDescent="0.15">
      <c r="A1183" s="58"/>
      <c r="B1183" s="29">
        <v>1171</v>
      </c>
      <c r="C1183" s="76"/>
      <c r="D1183" s="27" t="s">
        <v>12</v>
      </c>
      <c r="E1183" s="28"/>
      <c r="F1183" s="58"/>
      <c r="G1183" s="11" t="str">
        <f t="shared" si="147"/>
        <v/>
      </c>
      <c r="H1183" s="57"/>
      <c r="I1183" s="12" t="str">
        <f t="shared" si="146"/>
        <v/>
      </c>
      <c r="J1183" s="56"/>
      <c r="K1183" s="13" t="str">
        <f t="shared" si="148"/>
        <v/>
      </c>
      <c r="L1183" s="28"/>
      <c r="M1183" s="58"/>
      <c r="N1183" s="58"/>
      <c r="O1183" s="29"/>
      <c r="P1183" s="70" t="str">
        <f t="shared" si="150"/>
        <v/>
      </c>
      <c r="Q1183" s="27"/>
      <c r="R1183" s="28"/>
      <c r="S1183" s="58"/>
      <c r="T1183" s="29"/>
      <c r="U1183" s="50">
        <f t="shared" si="151"/>
        <v>1171</v>
      </c>
      <c r="V1183" s="72" t="str">
        <f t="shared" si="149"/>
        <v/>
      </c>
      <c r="W1183" s="28"/>
      <c r="X1183" s="58"/>
      <c r="Y1183" s="58"/>
      <c r="Z1183" s="58"/>
      <c r="AA1183" s="58"/>
      <c r="AB1183" s="58"/>
      <c r="AC1183" s="58"/>
      <c r="AD1183" s="58"/>
      <c r="AE1183" s="58"/>
      <c r="AF1183" s="58"/>
      <c r="AG1183" s="58"/>
      <c r="AH1183" s="58"/>
      <c r="AI1183" s="58">
        <f t="shared" si="152"/>
        <v>1171</v>
      </c>
      <c r="AJ1183" s="58">
        <f t="shared" si="153"/>
        <v>0</v>
      </c>
      <c r="AK1183" s="58"/>
      <c r="AL1183" s="17"/>
      <c r="AM1183" s="17"/>
      <c r="AN1183" s="17"/>
    </row>
    <row r="1184" spans="1:40" x14ac:dyDescent="0.15">
      <c r="A1184" s="58"/>
      <c r="B1184" s="29">
        <v>1172</v>
      </c>
      <c r="C1184" s="76"/>
      <c r="D1184" s="27" t="s">
        <v>12</v>
      </c>
      <c r="E1184" s="28"/>
      <c r="F1184" s="58"/>
      <c r="G1184" s="11" t="str">
        <f t="shared" si="147"/>
        <v/>
      </c>
      <c r="H1184" s="57"/>
      <c r="I1184" s="12" t="str">
        <f t="shared" si="146"/>
        <v/>
      </c>
      <c r="J1184" s="56"/>
      <c r="K1184" s="13" t="str">
        <f t="shared" si="148"/>
        <v/>
      </c>
      <c r="L1184" s="28"/>
      <c r="M1184" s="58"/>
      <c r="N1184" s="58"/>
      <c r="O1184" s="29"/>
      <c r="P1184" s="70" t="str">
        <f t="shared" si="150"/>
        <v/>
      </c>
      <c r="Q1184" s="27"/>
      <c r="R1184" s="28"/>
      <c r="S1184" s="58"/>
      <c r="T1184" s="29"/>
      <c r="U1184" s="50">
        <f t="shared" si="151"/>
        <v>1172</v>
      </c>
      <c r="V1184" s="72" t="str">
        <f t="shared" si="149"/>
        <v/>
      </c>
      <c r="W1184" s="28"/>
      <c r="X1184" s="58"/>
      <c r="Y1184" s="58"/>
      <c r="Z1184" s="58"/>
      <c r="AA1184" s="58"/>
      <c r="AB1184" s="58"/>
      <c r="AC1184" s="58"/>
      <c r="AD1184" s="58"/>
      <c r="AE1184" s="58"/>
      <c r="AF1184" s="58"/>
      <c r="AG1184" s="58"/>
      <c r="AH1184" s="58"/>
      <c r="AI1184" s="58">
        <f t="shared" si="152"/>
        <v>1172</v>
      </c>
      <c r="AJ1184" s="58">
        <f t="shared" si="153"/>
        <v>0</v>
      </c>
      <c r="AK1184" s="58"/>
      <c r="AL1184" s="17"/>
      <c r="AM1184" s="17"/>
      <c r="AN1184" s="17"/>
    </row>
    <row r="1185" spans="1:40" x14ac:dyDescent="0.15">
      <c r="A1185" s="58"/>
      <c r="B1185" s="29">
        <v>1173</v>
      </c>
      <c r="C1185" s="76"/>
      <c r="D1185" s="27" t="s">
        <v>12</v>
      </c>
      <c r="E1185" s="28"/>
      <c r="F1185" s="58"/>
      <c r="G1185" s="11" t="str">
        <f t="shared" si="147"/>
        <v/>
      </c>
      <c r="H1185" s="57"/>
      <c r="I1185" s="12" t="str">
        <f t="shared" si="146"/>
        <v/>
      </c>
      <c r="J1185" s="56"/>
      <c r="K1185" s="13" t="str">
        <f t="shared" si="148"/>
        <v/>
      </c>
      <c r="L1185" s="28"/>
      <c r="M1185" s="58"/>
      <c r="N1185" s="58"/>
      <c r="O1185" s="29"/>
      <c r="P1185" s="70" t="str">
        <f t="shared" si="150"/>
        <v/>
      </c>
      <c r="Q1185" s="27"/>
      <c r="R1185" s="28"/>
      <c r="S1185" s="58"/>
      <c r="T1185" s="29"/>
      <c r="U1185" s="50">
        <f t="shared" si="151"/>
        <v>1173</v>
      </c>
      <c r="V1185" s="72" t="str">
        <f t="shared" si="149"/>
        <v/>
      </c>
      <c r="W1185" s="28"/>
      <c r="X1185" s="58"/>
      <c r="Y1185" s="58"/>
      <c r="Z1185" s="58"/>
      <c r="AA1185" s="58"/>
      <c r="AB1185" s="58"/>
      <c r="AC1185" s="58"/>
      <c r="AD1185" s="58"/>
      <c r="AE1185" s="58"/>
      <c r="AF1185" s="58"/>
      <c r="AG1185" s="58"/>
      <c r="AH1185" s="58"/>
      <c r="AI1185" s="58">
        <f t="shared" si="152"/>
        <v>1173</v>
      </c>
      <c r="AJ1185" s="58">
        <f t="shared" si="153"/>
        <v>0</v>
      </c>
      <c r="AK1185" s="58"/>
      <c r="AL1185" s="17"/>
      <c r="AM1185" s="17"/>
      <c r="AN1185" s="17"/>
    </row>
    <row r="1186" spans="1:40" x14ac:dyDescent="0.15">
      <c r="A1186" s="58"/>
      <c r="B1186" s="29">
        <v>1174</v>
      </c>
      <c r="C1186" s="76"/>
      <c r="D1186" s="27" t="s">
        <v>12</v>
      </c>
      <c r="E1186" s="28"/>
      <c r="F1186" s="58"/>
      <c r="G1186" s="11" t="str">
        <f t="shared" si="147"/>
        <v/>
      </c>
      <c r="H1186" s="57"/>
      <c r="I1186" s="12" t="str">
        <f t="shared" si="146"/>
        <v/>
      </c>
      <c r="J1186" s="56"/>
      <c r="K1186" s="13" t="str">
        <f t="shared" si="148"/>
        <v/>
      </c>
      <c r="L1186" s="28"/>
      <c r="M1186" s="58"/>
      <c r="N1186" s="58"/>
      <c r="O1186" s="29"/>
      <c r="P1186" s="70" t="str">
        <f t="shared" si="150"/>
        <v/>
      </c>
      <c r="Q1186" s="27"/>
      <c r="R1186" s="28"/>
      <c r="S1186" s="58"/>
      <c r="T1186" s="29"/>
      <c r="U1186" s="50">
        <f t="shared" si="151"/>
        <v>1174</v>
      </c>
      <c r="V1186" s="72" t="str">
        <f t="shared" si="149"/>
        <v/>
      </c>
      <c r="W1186" s="28"/>
      <c r="X1186" s="58"/>
      <c r="Y1186" s="58"/>
      <c r="Z1186" s="58"/>
      <c r="AA1186" s="58"/>
      <c r="AB1186" s="58"/>
      <c r="AC1186" s="58"/>
      <c r="AD1186" s="58"/>
      <c r="AE1186" s="58"/>
      <c r="AF1186" s="58"/>
      <c r="AG1186" s="58"/>
      <c r="AH1186" s="58"/>
      <c r="AI1186" s="58">
        <f t="shared" si="152"/>
        <v>1174</v>
      </c>
      <c r="AJ1186" s="58">
        <f t="shared" si="153"/>
        <v>0</v>
      </c>
      <c r="AK1186" s="58"/>
      <c r="AL1186" s="17"/>
      <c r="AM1186" s="17"/>
      <c r="AN1186" s="17"/>
    </row>
    <row r="1187" spans="1:40" x14ac:dyDescent="0.15">
      <c r="A1187" s="58"/>
      <c r="B1187" s="29">
        <v>1175</v>
      </c>
      <c r="C1187" s="76"/>
      <c r="D1187" s="27" t="s">
        <v>12</v>
      </c>
      <c r="E1187" s="28"/>
      <c r="F1187" s="58"/>
      <c r="G1187" s="11" t="str">
        <f t="shared" si="147"/>
        <v/>
      </c>
      <c r="H1187" s="57"/>
      <c r="I1187" s="12" t="str">
        <f t="shared" si="146"/>
        <v/>
      </c>
      <c r="J1187" s="56"/>
      <c r="K1187" s="13" t="str">
        <f t="shared" si="148"/>
        <v/>
      </c>
      <c r="L1187" s="28"/>
      <c r="M1187" s="58"/>
      <c r="N1187" s="58"/>
      <c r="O1187" s="29"/>
      <c r="P1187" s="70" t="str">
        <f t="shared" si="150"/>
        <v/>
      </c>
      <c r="Q1187" s="27"/>
      <c r="R1187" s="28"/>
      <c r="S1187" s="58"/>
      <c r="T1187" s="29"/>
      <c r="U1187" s="50">
        <f t="shared" si="151"/>
        <v>1175</v>
      </c>
      <c r="V1187" s="72" t="str">
        <f t="shared" si="149"/>
        <v/>
      </c>
      <c r="W1187" s="28"/>
      <c r="X1187" s="58"/>
      <c r="Y1187" s="58"/>
      <c r="Z1187" s="58"/>
      <c r="AA1187" s="58"/>
      <c r="AB1187" s="58"/>
      <c r="AC1187" s="58"/>
      <c r="AD1187" s="58"/>
      <c r="AE1187" s="58"/>
      <c r="AF1187" s="58"/>
      <c r="AG1187" s="58"/>
      <c r="AH1187" s="58"/>
      <c r="AI1187" s="58">
        <f t="shared" si="152"/>
        <v>1175</v>
      </c>
      <c r="AJ1187" s="58">
        <f t="shared" si="153"/>
        <v>0</v>
      </c>
      <c r="AK1187" s="58"/>
      <c r="AL1187" s="17"/>
      <c r="AM1187" s="17"/>
      <c r="AN1187" s="17"/>
    </row>
    <row r="1188" spans="1:40" x14ac:dyDescent="0.15">
      <c r="A1188" s="58"/>
      <c r="B1188" s="29">
        <v>1176</v>
      </c>
      <c r="C1188" s="76"/>
      <c r="D1188" s="27" t="s">
        <v>12</v>
      </c>
      <c r="E1188" s="28"/>
      <c r="F1188" s="58"/>
      <c r="G1188" s="11" t="str">
        <f t="shared" si="147"/>
        <v/>
      </c>
      <c r="H1188" s="57"/>
      <c r="I1188" s="12" t="str">
        <f t="shared" si="146"/>
        <v/>
      </c>
      <c r="J1188" s="56"/>
      <c r="K1188" s="13" t="str">
        <f t="shared" si="148"/>
        <v/>
      </c>
      <c r="L1188" s="28"/>
      <c r="M1188" s="58"/>
      <c r="N1188" s="58"/>
      <c r="O1188" s="29"/>
      <c r="P1188" s="70" t="str">
        <f t="shared" si="150"/>
        <v/>
      </c>
      <c r="Q1188" s="27"/>
      <c r="R1188" s="28"/>
      <c r="S1188" s="58"/>
      <c r="T1188" s="29"/>
      <c r="U1188" s="50">
        <f t="shared" si="151"/>
        <v>1176</v>
      </c>
      <c r="V1188" s="72" t="str">
        <f t="shared" si="149"/>
        <v/>
      </c>
      <c r="W1188" s="28"/>
      <c r="X1188" s="58"/>
      <c r="Y1188" s="58"/>
      <c r="Z1188" s="58"/>
      <c r="AA1188" s="58"/>
      <c r="AB1188" s="58"/>
      <c r="AC1188" s="58"/>
      <c r="AD1188" s="58"/>
      <c r="AE1188" s="58"/>
      <c r="AF1188" s="58"/>
      <c r="AG1188" s="58"/>
      <c r="AH1188" s="58"/>
      <c r="AI1188" s="58">
        <f t="shared" si="152"/>
        <v>1176</v>
      </c>
      <c r="AJ1188" s="58">
        <f t="shared" si="153"/>
        <v>0</v>
      </c>
      <c r="AK1188" s="58"/>
      <c r="AL1188" s="17"/>
      <c r="AM1188" s="17"/>
      <c r="AN1188" s="17"/>
    </row>
    <row r="1189" spans="1:40" x14ac:dyDescent="0.15">
      <c r="A1189" s="58"/>
      <c r="B1189" s="29">
        <v>1177</v>
      </c>
      <c r="C1189" s="76"/>
      <c r="D1189" s="27" t="s">
        <v>12</v>
      </c>
      <c r="E1189" s="28"/>
      <c r="F1189" s="58"/>
      <c r="G1189" s="11" t="str">
        <f t="shared" si="147"/>
        <v/>
      </c>
      <c r="H1189" s="57"/>
      <c r="I1189" s="12" t="str">
        <f t="shared" si="146"/>
        <v/>
      </c>
      <c r="J1189" s="56"/>
      <c r="K1189" s="13" t="str">
        <f t="shared" si="148"/>
        <v/>
      </c>
      <c r="L1189" s="28"/>
      <c r="M1189" s="58"/>
      <c r="N1189" s="58"/>
      <c r="O1189" s="29"/>
      <c r="P1189" s="70" t="str">
        <f t="shared" si="150"/>
        <v/>
      </c>
      <c r="Q1189" s="27"/>
      <c r="R1189" s="28"/>
      <c r="S1189" s="58"/>
      <c r="T1189" s="29"/>
      <c r="U1189" s="50">
        <f t="shared" si="151"/>
        <v>1177</v>
      </c>
      <c r="V1189" s="72" t="str">
        <f t="shared" si="149"/>
        <v/>
      </c>
      <c r="W1189" s="28"/>
      <c r="X1189" s="58"/>
      <c r="Y1189" s="58"/>
      <c r="Z1189" s="58"/>
      <c r="AA1189" s="58"/>
      <c r="AB1189" s="58"/>
      <c r="AC1189" s="58"/>
      <c r="AD1189" s="58"/>
      <c r="AE1189" s="58"/>
      <c r="AF1189" s="58"/>
      <c r="AG1189" s="58"/>
      <c r="AH1189" s="58"/>
      <c r="AI1189" s="58">
        <f t="shared" si="152"/>
        <v>1177</v>
      </c>
      <c r="AJ1189" s="58">
        <f t="shared" si="153"/>
        <v>0</v>
      </c>
      <c r="AK1189" s="58"/>
      <c r="AL1189" s="17"/>
      <c r="AM1189" s="17"/>
      <c r="AN1189" s="17"/>
    </row>
    <row r="1190" spans="1:40" x14ac:dyDescent="0.15">
      <c r="A1190" s="58"/>
      <c r="B1190" s="29">
        <v>1178</v>
      </c>
      <c r="C1190" s="76"/>
      <c r="D1190" s="27" t="s">
        <v>12</v>
      </c>
      <c r="E1190" s="28"/>
      <c r="F1190" s="58"/>
      <c r="G1190" s="11" t="str">
        <f t="shared" si="147"/>
        <v/>
      </c>
      <c r="H1190" s="57"/>
      <c r="I1190" s="12" t="str">
        <f t="shared" si="146"/>
        <v/>
      </c>
      <c r="J1190" s="56"/>
      <c r="K1190" s="13" t="str">
        <f t="shared" si="148"/>
        <v/>
      </c>
      <c r="L1190" s="28"/>
      <c r="M1190" s="58"/>
      <c r="N1190" s="58"/>
      <c r="O1190" s="29"/>
      <c r="P1190" s="70" t="str">
        <f t="shared" si="150"/>
        <v/>
      </c>
      <c r="Q1190" s="27"/>
      <c r="R1190" s="28"/>
      <c r="S1190" s="58"/>
      <c r="T1190" s="29"/>
      <c r="U1190" s="50">
        <f t="shared" si="151"/>
        <v>1178</v>
      </c>
      <c r="V1190" s="72" t="str">
        <f t="shared" si="149"/>
        <v/>
      </c>
      <c r="W1190" s="28"/>
      <c r="X1190" s="58"/>
      <c r="Y1190" s="58"/>
      <c r="Z1190" s="58"/>
      <c r="AA1190" s="58"/>
      <c r="AB1190" s="58"/>
      <c r="AC1190" s="58"/>
      <c r="AD1190" s="58"/>
      <c r="AE1190" s="58"/>
      <c r="AF1190" s="58"/>
      <c r="AG1190" s="58"/>
      <c r="AH1190" s="58"/>
      <c r="AI1190" s="58">
        <f t="shared" si="152"/>
        <v>1178</v>
      </c>
      <c r="AJ1190" s="58">
        <f t="shared" si="153"/>
        <v>0</v>
      </c>
      <c r="AK1190" s="58"/>
      <c r="AL1190" s="17"/>
      <c r="AM1190" s="17"/>
      <c r="AN1190" s="17"/>
    </row>
    <row r="1191" spans="1:40" x14ac:dyDescent="0.15">
      <c r="A1191" s="58"/>
      <c r="B1191" s="29">
        <v>1179</v>
      </c>
      <c r="C1191" s="76"/>
      <c r="D1191" s="27" t="s">
        <v>12</v>
      </c>
      <c r="E1191" s="28"/>
      <c r="F1191" s="58"/>
      <c r="G1191" s="11" t="str">
        <f t="shared" si="147"/>
        <v/>
      </c>
      <c r="H1191" s="57"/>
      <c r="I1191" s="12" t="str">
        <f t="shared" si="146"/>
        <v/>
      </c>
      <c r="J1191" s="56"/>
      <c r="K1191" s="13" t="str">
        <f t="shared" si="148"/>
        <v/>
      </c>
      <c r="L1191" s="28"/>
      <c r="M1191" s="58"/>
      <c r="N1191" s="58"/>
      <c r="O1191" s="29"/>
      <c r="P1191" s="70" t="str">
        <f t="shared" si="150"/>
        <v/>
      </c>
      <c r="Q1191" s="27"/>
      <c r="R1191" s="28"/>
      <c r="S1191" s="58"/>
      <c r="T1191" s="29"/>
      <c r="U1191" s="50">
        <f t="shared" si="151"/>
        <v>1179</v>
      </c>
      <c r="V1191" s="72" t="str">
        <f t="shared" si="149"/>
        <v/>
      </c>
      <c r="W1191" s="28"/>
      <c r="X1191" s="58"/>
      <c r="Y1191" s="58"/>
      <c r="Z1191" s="58"/>
      <c r="AA1191" s="58"/>
      <c r="AB1191" s="58"/>
      <c r="AC1191" s="58"/>
      <c r="AD1191" s="58"/>
      <c r="AE1191" s="58"/>
      <c r="AF1191" s="58"/>
      <c r="AG1191" s="58"/>
      <c r="AH1191" s="58"/>
      <c r="AI1191" s="58">
        <f t="shared" si="152"/>
        <v>1179</v>
      </c>
      <c r="AJ1191" s="58">
        <f t="shared" si="153"/>
        <v>0</v>
      </c>
      <c r="AK1191" s="58"/>
      <c r="AL1191" s="17"/>
      <c r="AM1191" s="17"/>
      <c r="AN1191" s="17"/>
    </row>
    <row r="1192" spans="1:40" x14ac:dyDescent="0.15">
      <c r="A1192" s="58"/>
      <c r="B1192" s="29">
        <v>1180</v>
      </c>
      <c r="C1192" s="76"/>
      <c r="D1192" s="27" t="s">
        <v>12</v>
      </c>
      <c r="E1192" s="28"/>
      <c r="F1192" s="58"/>
      <c r="G1192" s="11" t="str">
        <f t="shared" si="147"/>
        <v/>
      </c>
      <c r="H1192" s="57"/>
      <c r="I1192" s="12" t="str">
        <f t="shared" si="146"/>
        <v/>
      </c>
      <c r="J1192" s="56"/>
      <c r="K1192" s="13" t="str">
        <f t="shared" si="148"/>
        <v/>
      </c>
      <c r="L1192" s="28"/>
      <c r="M1192" s="58"/>
      <c r="N1192" s="58"/>
      <c r="O1192" s="29"/>
      <c r="P1192" s="70" t="str">
        <f t="shared" si="150"/>
        <v/>
      </c>
      <c r="Q1192" s="27"/>
      <c r="R1192" s="28"/>
      <c r="S1192" s="58"/>
      <c r="T1192" s="29"/>
      <c r="U1192" s="50">
        <f t="shared" si="151"/>
        <v>1180</v>
      </c>
      <c r="V1192" s="72" t="str">
        <f t="shared" si="149"/>
        <v/>
      </c>
      <c r="W1192" s="28"/>
      <c r="X1192" s="58"/>
      <c r="Y1192" s="58"/>
      <c r="Z1192" s="58"/>
      <c r="AA1192" s="58"/>
      <c r="AB1192" s="58"/>
      <c r="AC1192" s="58"/>
      <c r="AD1192" s="58"/>
      <c r="AE1192" s="58"/>
      <c r="AF1192" s="58"/>
      <c r="AG1192" s="58"/>
      <c r="AH1192" s="58"/>
      <c r="AI1192" s="58">
        <f t="shared" si="152"/>
        <v>1180</v>
      </c>
      <c r="AJ1192" s="58">
        <f t="shared" si="153"/>
        <v>0</v>
      </c>
      <c r="AK1192" s="58"/>
      <c r="AL1192" s="17"/>
      <c r="AM1192" s="17"/>
      <c r="AN1192" s="17"/>
    </row>
    <row r="1193" spans="1:40" x14ac:dyDescent="0.15">
      <c r="A1193" s="58"/>
      <c r="B1193" s="29">
        <v>1181</v>
      </c>
      <c r="C1193" s="76"/>
      <c r="D1193" s="27" t="s">
        <v>12</v>
      </c>
      <c r="E1193" s="28"/>
      <c r="F1193" s="58"/>
      <c r="G1193" s="11" t="str">
        <f t="shared" si="147"/>
        <v/>
      </c>
      <c r="H1193" s="57"/>
      <c r="I1193" s="12" t="str">
        <f t="shared" si="146"/>
        <v/>
      </c>
      <c r="J1193" s="56"/>
      <c r="K1193" s="13" t="str">
        <f t="shared" si="148"/>
        <v/>
      </c>
      <c r="L1193" s="28"/>
      <c r="M1193" s="58"/>
      <c r="N1193" s="58"/>
      <c r="O1193" s="29"/>
      <c r="P1193" s="70" t="str">
        <f t="shared" si="150"/>
        <v/>
      </c>
      <c r="Q1193" s="27"/>
      <c r="R1193" s="28"/>
      <c r="S1193" s="58"/>
      <c r="T1193" s="29"/>
      <c r="U1193" s="50">
        <f t="shared" si="151"/>
        <v>1181</v>
      </c>
      <c r="V1193" s="72" t="str">
        <f t="shared" si="149"/>
        <v/>
      </c>
      <c r="W1193" s="28"/>
      <c r="X1193" s="58"/>
      <c r="Y1193" s="58"/>
      <c r="Z1193" s="58"/>
      <c r="AA1193" s="58"/>
      <c r="AB1193" s="58"/>
      <c r="AC1193" s="58"/>
      <c r="AD1193" s="58"/>
      <c r="AE1193" s="58"/>
      <c r="AF1193" s="58"/>
      <c r="AG1193" s="58"/>
      <c r="AH1193" s="58"/>
      <c r="AI1193" s="58">
        <f t="shared" si="152"/>
        <v>1181</v>
      </c>
      <c r="AJ1193" s="58">
        <f t="shared" si="153"/>
        <v>0</v>
      </c>
      <c r="AK1193" s="58"/>
      <c r="AL1193" s="17"/>
      <c r="AM1193" s="17"/>
      <c r="AN1193" s="17"/>
    </row>
    <row r="1194" spans="1:40" x14ac:dyDescent="0.15">
      <c r="A1194" s="58"/>
      <c r="B1194" s="29">
        <v>1182</v>
      </c>
      <c r="C1194" s="76"/>
      <c r="D1194" s="27" t="s">
        <v>12</v>
      </c>
      <c r="E1194" s="28"/>
      <c r="F1194" s="58"/>
      <c r="G1194" s="11" t="str">
        <f t="shared" si="147"/>
        <v/>
      </c>
      <c r="H1194" s="57"/>
      <c r="I1194" s="12" t="str">
        <f t="shared" si="146"/>
        <v/>
      </c>
      <c r="J1194" s="56"/>
      <c r="K1194" s="13" t="str">
        <f t="shared" si="148"/>
        <v/>
      </c>
      <c r="L1194" s="28"/>
      <c r="M1194" s="58"/>
      <c r="N1194" s="58"/>
      <c r="O1194" s="29"/>
      <c r="P1194" s="70" t="str">
        <f t="shared" si="150"/>
        <v/>
      </c>
      <c r="Q1194" s="27"/>
      <c r="R1194" s="28"/>
      <c r="S1194" s="58"/>
      <c r="T1194" s="29"/>
      <c r="U1194" s="50">
        <f t="shared" si="151"/>
        <v>1182</v>
      </c>
      <c r="V1194" s="72" t="str">
        <f t="shared" si="149"/>
        <v/>
      </c>
      <c r="W1194" s="28"/>
      <c r="X1194" s="58"/>
      <c r="Y1194" s="58"/>
      <c r="Z1194" s="58"/>
      <c r="AA1194" s="58"/>
      <c r="AB1194" s="58"/>
      <c r="AC1194" s="58"/>
      <c r="AD1194" s="58"/>
      <c r="AE1194" s="58"/>
      <c r="AF1194" s="58"/>
      <c r="AG1194" s="58"/>
      <c r="AH1194" s="58"/>
      <c r="AI1194" s="58">
        <f t="shared" si="152"/>
        <v>1182</v>
      </c>
      <c r="AJ1194" s="58">
        <f t="shared" si="153"/>
        <v>0</v>
      </c>
      <c r="AK1194" s="58"/>
      <c r="AL1194" s="17"/>
      <c r="AM1194" s="17"/>
      <c r="AN1194" s="17"/>
    </row>
    <row r="1195" spans="1:40" x14ac:dyDescent="0.15">
      <c r="A1195" s="58"/>
      <c r="B1195" s="29">
        <v>1183</v>
      </c>
      <c r="C1195" s="76"/>
      <c r="D1195" s="27" t="s">
        <v>12</v>
      </c>
      <c r="E1195" s="28"/>
      <c r="F1195" s="58"/>
      <c r="G1195" s="11" t="str">
        <f t="shared" si="147"/>
        <v/>
      </c>
      <c r="H1195" s="57"/>
      <c r="I1195" s="12" t="str">
        <f t="shared" si="146"/>
        <v/>
      </c>
      <c r="J1195" s="56"/>
      <c r="K1195" s="13" t="str">
        <f t="shared" si="148"/>
        <v/>
      </c>
      <c r="L1195" s="28"/>
      <c r="M1195" s="58"/>
      <c r="N1195" s="58"/>
      <c r="O1195" s="29"/>
      <c r="P1195" s="70" t="str">
        <f t="shared" si="150"/>
        <v/>
      </c>
      <c r="Q1195" s="27"/>
      <c r="R1195" s="28"/>
      <c r="S1195" s="58"/>
      <c r="T1195" s="29"/>
      <c r="U1195" s="50">
        <f t="shared" si="151"/>
        <v>1183</v>
      </c>
      <c r="V1195" s="72" t="str">
        <f t="shared" si="149"/>
        <v/>
      </c>
      <c r="W1195" s="28"/>
      <c r="X1195" s="58"/>
      <c r="Y1195" s="58"/>
      <c r="Z1195" s="58"/>
      <c r="AA1195" s="58"/>
      <c r="AB1195" s="58"/>
      <c r="AC1195" s="58"/>
      <c r="AD1195" s="58"/>
      <c r="AE1195" s="58"/>
      <c r="AF1195" s="58"/>
      <c r="AG1195" s="58"/>
      <c r="AH1195" s="58"/>
      <c r="AI1195" s="58">
        <f t="shared" si="152"/>
        <v>1183</v>
      </c>
      <c r="AJ1195" s="58">
        <f t="shared" si="153"/>
        <v>0</v>
      </c>
      <c r="AK1195" s="58"/>
      <c r="AL1195" s="17"/>
      <c r="AM1195" s="17"/>
      <c r="AN1195" s="17"/>
    </row>
    <row r="1196" spans="1:40" x14ac:dyDescent="0.15">
      <c r="A1196" s="58"/>
      <c r="B1196" s="29">
        <v>1184</v>
      </c>
      <c r="C1196" s="76"/>
      <c r="D1196" s="27" t="s">
        <v>12</v>
      </c>
      <c r="E1196" s="28"/>
      <c r="F1196" s="58"/>
      <c r="G1196" s="11" t="str">
        <f t="shared" si="147"/>
        <v/>
      </c>
      <c r="H1196" s="57"/>
      <c r="I1196" s="12" t="str">
        <f t="shared" si="146"/>
        <v/>
      </c>
      <c r="J1196" s="56"/>
      <c r="K1196" s="13" t="str">
        <f t="shared" si="148"/>
        <v/>
      </c>
      <c r="L1196" s="28"/>
      <c r="M1196" s="58"/>
      <c r="N1196" s="58"/>
      <c r="O1196" s="29"/>
      <c r="P1196" s="70" t="str">
        <f t="shared" si="150"/>
        <v/>
      </c>
      <c r="Q1196" s="27"/>
      <c r="R1196" s="28"/>
      <c r="S1196" s="58"/>
      <c r="T1196" s="29"/>
      <c r="U1196" s="50">
        <f t="shared" si="151"/>
        <v>1184</v>
      </c>
      <c r="V1196" s="72" t="str">
        <f t="shared" si="149"/>
        <v/>
      </c>
      <c r="W1196" s="28"/>
      <c r="X1196" s="58"/>
      <c r="Y1196" s="58"/>
      <c r="Z1196" s="58"/>
      <c r="AA1196" s="58"/>
      <c r="AB1196" s="58"/>
      <c r="AC1196" s="58"/>
      <c r="AD1196" s="58"/>
      <c r="AE1196" s="58"/>
      <c r="AF1196" s="58"/>
      <c r="AG1196" s="58"/>
      <c r="AH1196" s="58"/>
      <c r="AI1196" s="58">
        <f t="shared" si="152"/>
        <v>1184</v>
      </c>
      <c r="AJ1196" s="58">
        <f t="shared" si="153"/>
        <v>0</v>
      </c>
      <c r="AK1196" s="58"/>
      <c r="AL1196" s="17"/>
      <c r="AM1196" s="17"/>
      <c r="AN1196" s="17"/>
    </row>
    <row r="1197" spans="1:40" x14ac:dyDescent="0.15">
      <c r="A1197" s="58"/>
      <c r="B1197" s="29">
        <v>1185</v>
      </c>
      <c r="C1197" s="76"/>
      <c r="D1197" s="27" t="s">
        <v>12</v>
      </c>
      <c r="E1197" s="28"/>
      <c r="F1197" s="58"/>
      <c r="G1197" s="11" t="str">
        <f t="shared" si="147"/>
        <v/>
      </c>
      <c r="H1197" s="57"/>
      <c r="I1197" s="12" t="str">
        <f t="shared" si="146"/>
        <v/>
      </c>
      <c r="J1197" s="56"/>
      <c r="K1197" s="13" t="str">
        <f t="shared" si="148"/>
        <v/>
      </c>
      <c r="L1197" s="28"/>
      <c r="M1197" s="58"/>
      <c r="N1197" s="58"/>
      <c r="O1197" s="29"/>
      <c r="P1197" s="70" t="str">
        <f t="shared" si="150"/>
        <v/>
      </c>
      <c r="Q1197" s="27"/>
      <c r="R1197" s="28"/>
      <c r="S1197" s="58"/>
      <c r="T1197" s="29"/>
      <c r="U1197" s="50">
        <f t="shared" si="151"/>
        <v>1185</v>
      </c>
      <c r="V1197" s="72" t="str">
        <f t="shared" si="149"/>
        <v/>
      </c>
      <c r="W1197" s="28"/>
      <c r="X1197" s="58"/>
      <c r="Y1197" s="58"/>
      <c r="Z1197" s="58"/>
      <c r="AA1197" s="58"/>
      <c r="AB1197" s="58"/>
      <c r="AC1197" s="58"/>
      <c r="AD1197" s="58"/>
      <c r="AE1197" s="58"/>
      <c r="AF1197" s="58"/>
      <c r="AG1197" s="58"/>
      <c r="AH1197" s="58"/>
      <c r="AI1197" s="58">
        <f t="shared" si="152"/>
        <v>1185</v>
      </c>
      <c r="AJ1197" s="58">
        <f t="shared" si="153"/>
        <v>0</v>
      </c>
      <c r="AK1197" s="58"/>
      <c r="AL1197" s="17"/>
      <c r="AM1197" s="17"/>
      <c r="AN1197" s="17"/>
    </row>
    <row r="1198" spans="1:40" x14ac:dyDescent="0.15">
      <c r="A1198" s="58"/>
      <c r="B1198" s="29">
        <v>1186</v>
      </c>
      <c r="C1198" s="76"/>
      <c r="D1198" s="27" t="s">
        <v>12</v>
      </c>
      <c r="E1198" s="28"/>
      <c r="F1198" s="58"/>
      <c r="G1198" s="11" t="str">
        <f t="shared" si="147"/>
        <v/>
      </c>
      <c r="H1198" s="57"/>
      <c r="I1198" s="12" t="str">
        <f t="shared" si="146"/>
        <v/>
      </c>
      <c r="J1198" s="56"/>
      <c r="K1198" s="13" t="str">
        <f t="shared" si="148"/>
        <v/>
      </c>
      <c r="L1198" s="28"/>
      <c r="M1198" s="58"/>
      <c r="N1198" s="58"/>
      <c r="O1198" s="29"/>
      <c r="P1198" s="70" t="str">
        <f t="shared" si="150"/>
        <v/>
      </c>
      <c r="Q1198" s="27"/>
      <c r="R1198" s="28"/>
      <c r="S1198" s="58"/>
      <c r="T1198" s="29"/>
      <c r="U1198" s="50">
        <f t="shared" si="151"/>
        <v>1186</v>
      </c>
      <c r="V1198" s="72" t="str">
        <f t="shared" si="149"/>
        <v/>
      </c>
      <c r="W1198" s="28"/>
      <c r="X1198" s="58"/>
      <c r="Y1198" s="58"/>
      <c r="Z1198" s="58"/>
      <c r="AA1198" s="58"/>
      <c r="AB1198" s="58"/>
      <c r="AC1198" s="58"/>
      <c r="AD1198" s="58"/>
      <c r="AE1198" s="58"/>
      <c r="AF1198" s="58"/>
      <c r="AG1198" s="58"/>
      <c r="AH1198" s="58"/>
      <c r="AI1198" s="58">
        <f t="shared" si="152"/>
        <v>1186</v>
      </c>
      <c r="AJ1198" s="58">
        <f t="shared" si="153"/>
        <v>0</v>
      </c>
      <c r="AK1198" s="58"/>
      <c r="AL1198" s="17"/>
      <c r="AM1198" s="17"/>
      <c r="AN1198" s="17"/>
    </row>
    <row r="1199" spans="1:40" x14ac:dyDescent="0.15">
      <c r="A1199" s="58"/>
      <c r="B1199" s="29">
        <v>1187</v>
      </c>
      <c r="C1199" s="76"/>
      <c r="D1199" s="27" t="s">
        <v>12</v>
      </c>
      <c r="E1199" s="28"/>
      <c r="F1199" s="58"/>
      <c r="G1199" s="11" t="str">
        <f t="shared" si="147"/>
        <v/>
      </c>
      <c r="H1199" s="57"/>
      <c r="I1199" s="12" t="str">
        <f t="shared" si="146"/>
        <v/>
      </c>
      <c r="J1199" s="56"/>
      <c r="K1199" s="13" t="str">
        <f t="shared" si="148"/>
        <v/>
      </c>
      <c r="L1199" s="28"/>
      <c r="M1199" s="58"/>
      <c r="N1199" s="58"/>
      <c r="O1199" s="29"/>
      <c r="P1199" s="70" t="str">
        <f t="shared" si="150"/>
        <v/>
      </c>
      <c r="Q1199" s="27"/>
      <c r="R1199" s="28"/>
      <c r="S1199" s="58"/>
      <c r="T1199" s="29"/>
      <c r="U1199" s="50">
        <f t="shared" si="151"/>
        <v>1187</v>
      </c>
      <c r="V1199" s="72" t="str">
        <f t="shared" si="149"/>
        <v/>
      </c>
      <c r="W1199" s="28"/>
      <c r="X1199" s="58"/>
      <c r="Y1199" s="58"/>
      <c r="Z1199" s="58"/>
      <c r="AA1199" s="58"/>
      <c r="AB1199" s="58"/>
      <c r="AC1199" s="58"/>
      <c r="AD1199" s="58"/>
      <c r="AE1199" s="58"/>
      <c r="AF1199" s="58"/>
      <c r="AG1199" s="58"/>
      <c r="AH1199" s="58"/>
      <c r="AI1199" s="58">
        <f t="shared" si="152"/>
        <v>1187</v>
      </c>
      <c r="AJ1199" s="58">
        <f t="shared" si="153"/>
        <v>0</v>
      </c>
      <c r="AK1199" s="58"/>
      <c r="AL1199" s="17"/>
      <c r="AM1199" s="17"/>
      <c r="AN1199" s="17"/>
    </row>
    <row r="1200" spans="1:40" x14ac:dyDescent="0.15">
      <c r="A1200" s="58"/>
      <c r="B1200" s="29">
        <v>1188</v>
      </c>
      <c r="C1200" s="76"/>
      <c r="D1200" s="27" t="s">
        <v>12</v>
      </c>
      <c r="E1200" s="28"/>
      <c r="F1200" s="58"/>
      <c r="G1200" s="11" t="str">
        <f t="shared" si="147"/>
        <v/>
      </c>
      <c r="H1200" s="57"/>
      <c r="I1200" s="12" t="str">
        <f t="shared" si="146"/>
        <v/>
      </c>
      <c r="J1200" s="56"/>
      <c r="K1200" s="13" t="str">
        <f t="shared" si="148"/>
        <v/>
      </c>
      <c r="L1200" s="28"/>
      <c r="M1200" s="58"/>
      <c r="N1200" s="58"/>
      <c r="O1200" s="29"/>
      <c r="P1200" s="70" t="str">
        <f t="shared" si="150"/>
        <v/>
      </c>
      <c r="Q1200" s="27"/>
      <c r="R1200" s="28"/>
      <c r="S1200" s="58"/>
      <c r="T1200" s="29"/>
      <c r="U1200" s="50">
        <f t="shared" si="151"/>
        <v>1188</v>
      </c>
      <c r="V1200" s="72" t="str">
        <f t="shared" si="149"/>
        <v/>
      </c>
      <c r="W1200" s="28"/>
      <c r="X1200" s="58"/>
      <c r="Y1200" s="58"/>
      <c r="Z1200" s="58"/>
      <c r="AA1200" s="58"/>
      <c r="AB1200" s="58"/>
      <c r="AC1200" s="58"/>
      <c r="AD1200" s="58"/>
      <c r="AE1200" s="58"/>
      <c r="AF1200" s="58"/>
      <c r="AG1200" s="58"/>
      <c r="AH1200" s="58"/>
      <c r="AI1200" s="58">
        <f t="shared" si="152"/>
        <v>1188</v>
      </c>
      <c r="AJ1200" s="58">
        <f t="shared" si="153"/>
        <v>0</v>
      </c>
      <c r="AK1200" s="58"/>
      <c r="AL1200" s="17"/>
      <c r="AM1200" s="17"/>
      <c r="AN1200" s="17"/>
    </row>
    <row r="1201" spans="1:40" x14ac:dyDescent="0.15">
      <c r="A1201" s="58"/>
      <c r="B1201" s="29">
        <v>1189</v>
      </c>
      <c r="C1201" s="76"/>
      <c r="D1201" s="27" t="s">
        <v>12</v>
      </c>
      <c r="E1201" s="28"/>
      <c r="F1201" s="58"/>
      <c r="G1201" s="11" t="str">
        <f t="shared" si="147"/>
        <v/>
      </c>
      <c r="H1201" s="57"/>
      <c r="I1201" s="12" t="str">
        <f t="shared" si="146"/>
        <v/>
      </c>
      <c r="J1201" s="56"/>
      <c r="K1201" s="13" t="str">
        <f t="shared" si="148"/>
        <v/>
      </c>
      <c r="L1201" s="28"/>
      <c r="M1201" s="58"/>
      <c r="N1201" s="58"/>
      <c r="O1201" s="29"/>
      <c r="P1201" s="70" t="str">
        <f t="shared" si="150"/>
        <v/>
      </c>
      <c r="Q1201" s="27"/>
      <c r="R1201" s="28"/>
      <c r="S1201" s="58"/>
      <c r="T1201" s="29"/>
      <c r="U1201" s="50">
        <f t="shared" si="151"/>
        <v>1189</v>
      </c>
      <c r="V1201" s="72" t="str">
        <f t="shared" si="149"/>
        <v/>
      </c>
      <c r="W1201" s="28"/>
      <c r="X1201" s="58"/>
      <c r="Y1201" s="58"/>
      <c r="Z1201" s="58"/>
      <c r="AA1201" s="58"/>
      <c r="AB1201" s="58"/>
      <c r="AC1201" s="58"/>
      <c r="AD1201" s="58"/>
      <c r="AE1201" s="58"/>
      <c r="AF1201" s="58"/>
      <c r="AG1201" s="58"/>
      <c r="AH1201" s="58"/>
      <c r="AI1201" s="58">
        <f t="shared" si="152"/>
        <v>1189</v>
      </c>
      <c r="AJ1201" s="58">
        <f t="shared" si="153"/>
        <v>0</v>
      </c>
      <c r="AK1201" s="58"/>
      <c r="AL1201" s="17"/>
      <c r="AM1201" s="17"/>
      <c r="AN1201" s="17"/>
    </row>
    <row r="1202" spans="1:40" x14ac:dyDescent="0.15">
      <c r="A1202" s="58"/>
      <c r="B1202" s="29">
        <v>1190</v>
      </c>
      <c r="C1202" s="76"/>
      <c r="D1202" s="27" t="s">
        <v>12</v>
      </c>
      <c r="E1202" s="28"/>
      <c r="F1202" s="58"/>
      <c r="G1202" s="11" t="str">
        <f t="shared" si="147"/>
        <v/>
      </c>
      <c r="H1202" s="57"/>
      <c r="I1202" s="12" t="str">
        <f t="shared" si="146"/>
        <v/>
      </c>
      <c r="J1202" s="56"/>
      <c r="K1202" s="13" t="str">
        <f t="shared" si="148"/>
        <v/>
      </c>
      <c r="L1202" s="28"/>
      <c r="M1202" s="58"/>
      <c r="N1202" s="58"/>
      <c r="O1202" s="29"/>
      <c r="P1202" s="70" t="str">
        <f t="shared" si="150"/>
        <v/>
      </c>
      <c r="Q1202" s="27"/>
      <c r="R1202" s="28"/>
      <c r="S1202" s="58"/>
      <c r="T1202" s="29"/>
      <c r="U1202" s="50">
        <f t="shared" si="151"/>
        <v>1190</v>
      </c>
      <c r="V1202" s="72" t="str">
        <f t="shared" si="149"/>
        <v/>
      </c>
      <c r="W1202" s="28"/>
      <c r="X1202" s="58"/>
      <c r="Y1202" s="58"/>
      <c r="Z1202" s="58"/>
      <c r="AA1202" s="58"/>
      <c r="AB1202" s="58"/>
      <c r="AC1202" s="58"/>
      <c r="AD1202" s="58"/>
      <c r="AE1202" s="58"/>
      <c r="AF1202" s="58"/>
      <c r="AG1202" s="58"/>
      <c r="AH1202" s="58"/>
      <c r="AI1202" s="58">
        <f t="shared" si="152"/>
        <v>1190</v>
      </c>
      <c r="AJ1202" s="58">
        <f t="shared" si="153"/>
        <v>0</v>
      </c>
      <c r="AK1202" s="58"/>
      <c r="AL1202" s="17"/>
      <c r="AM1202" s="17"/>
      <c r="AN1202" s="17"/>
    </row>
    <row r="1203" spans="1:40" x14ac:dyDescent="0.15">
      <c r="A1203" s="58"/>
      <c r="B1203" s="29">
        <v>1191</v>
      </c>
      <c r="C1203" s="76"/>
      <c r="D1203" s="27" t="s">
        <v>12</v>
      </c>
      <c r="E1203" s="28"/>
      <c r="F1203" s="58"/>
      <c r="G1203" s="11" t="str">
        <f t="shared" si="147"/>
        <v/>
      </c>
      <c r="H1203" s="57"/>
      <c r="I1203" s="12" t="str">
        <f t="shared" si="146"/>
        <v/>
      </c>
      <c r="J1203" s="56"/>
      <c r="K1203" s="13" t="str">
        <f t="shared" si="148"/>
        <v/>
      </c>
      <c r="L1203" s="28"/>
      <c r="M1203" s="58"/>
      <c r="N1203" s="58"/>
      <c r="O1203" s="29"/>
      <c r="P1203" s="70" t="str">
        <f t="shared" si="150"/>
        <v/>
      </c>
      <c r="Q1203" s="27"/>
      <c r="R1203" s="28"/>
      <c r="S1203" s="58"/>
      <c r="T1203" s="29"/>
      <c r="U1203" s="50">
        <f t="shared" si="151"/>
        <v>1191</v>
      </c>
      <c r="V1203" s="72" t="str">
        <f t="shared" si="149"/>
        <v/>
      </c>
      <c r="W1203" s="28"/>
      <c r="X1203" s="58"/>
      <c r="Y1203" s="58"/>
      <c r="Z1203" s="58"/>
      <c r="AA1203" s="58"/>
      <c r="AB1203" s="58"/>
      <c r="AC1203" s="58"/>
      <c r="AD1203" s="58"/>
      <c r="AE1203" s="58"/>
      <c r="AF1203" s="58"/>
      <c r="AG1203" s="58"/>
      <c r="AH1203" s="58"/>
      <c r="AI1203" s="58">
        <f t="shared" si="152"/>
        <v>1191</v>
      </c>
      <c r="AJ1203" s="58">
        <f t="shared" si="153"/>
        <v>0</v>
      </c>
      <c r="AK1203" s="58"/>
      <c r="AL1203" s="17"/>
      <c r="AM1203" s="17"/>
      <c r="AN1203" s="17"/>
    </row>
    <row r="1204" spans="1:40" x14ac:dyDescent="0.15">
      <c r="A1204" s="58"/>
      <c r="B1204" s="29">
        <v>1192</v>
      </c>
      <c r="C1204" s="76"/>
      <c r="D1204" s="27" t="s">
        <v>12</v>
      </c>
      <c r="E1204" s="28"/>
      <c r="F1204" s="58"/>
      <c r="G1204" s="11" t="str">
        <f t="shared" si="147"/>
        <v/>
      </c>
      <c r="H1204" s="57"/>
      <c r="I1204" s="12" t="str">
        <f t="shared" si="146"/>
        <v/>
      </c>
      <c r="J1204" s="56"/>
      <c r="K1204" s="13" t="str">
        <f t="shared" si="148"/>
        <v/>
      </c>
      <c r="L1204" s="28"/>
      <c r="M1204" s="58"/>
      <c r="N1204" s="58"/>
      <c r="O1204" s="29"/>
      <c r="P1204" s="70" t="str">
        <f t="shared" si="150"/>
        <v/>
      </c>
      <c r="Q1204" s="27"/>
      <c r="R1204" s="28"/>
      <c r="S1204" s="58"/>
      <c r="T1204" s="29"/>
      <c r="U1204" s="50">
        <f t="shared" si="151"/>
        <v>1192</v>
      </c>
      <c r="V1204" s="72" t="str">
        <f t="shared" si="149"/>
        <v/>
      </c>
      <c r="W1204" s="28"/>
      <c r="X1204" s="58"/>
      <c r="Y1204" s="58"/>
      <c r="Z1204" s="58"/>
      <c r="AA1204" s="58"/>
      <c r="AB1204" s="58"/>
      <c r="AC1204" s="58"/>
      <c r="AD1204" s="58"/>
      <c r="AE1204" s="58"/>
      <c r="AF1204" s="58"/>
      <c r="AG1204" s="58"/>
      <c r="AH1204" s="58"/>
      <c r="AI1204" s="58">
        <f t="shared" si="152"/>
        <v>1192</v>
      </c>
      <c r="AJ1204" s="58">
        <f t="shared" si="153"/>
        <v>0</v>
      </c>
      <c r="AK1204" s="58"/>
      <c r="AL1204" s="17"/>
      <c r="AM1204" s="17"/>
      <c r="AN1204" s="17"/>
    </row>
    <row r="1205" spans="1:40" x14ac:dyDescent="0.15">
      <c r="A1205" s="58"/>
      <c r="B1205" s="29">
        <v>1193</v>
      </c>
      <c r="C1205" s="76"/>
      <c r="D1205" s="27" t="s">
        <v>12</v>
      </c>
      <c r="E1205" s="28"/>
      <c r="F1205" s="58"/>
      <c r="G1205" s="11" t="str">
        <f t="shared" si="147"/>
        <v/>
      </c>
      <c r="H1205" s="57"/>
      <c r="I1205" s="12" t="str">
        <f t="shared" si="146"/>
        <v/>
      </c>
      <c r="J1205" s="56"/>
      <c r="K1205" s="13" t="str">
        <f t="shared" si="148"/>
        <v/>
      </c>
      <c r="L1205" s="28"/>
      <c r="M1205" s="58"/>
      <c r="N1205" s="58"/>
      <c r="O1205" s="29"/>
      <c r="P1205" s="70" t="str">
        <f t="shared" si="150"/>
        <v/>
      </c>
      <c r="Q1205" s="27"/>
      <c r="R1205" s="28"/>
      <c r="S1205" s="58"/>
      <c r="T1205" s="29"/>
      <c r="U1205" s="50">
        <f t="shared" si="151"/>
        <v>1193</v>
      </c>
      <c r="V1205" s="72" t="str">
        <f t="shared" si="149"/>
        <v/>
      </c>
      <c r="W1205" s="28"/>
      <c r="X1205" s="58"/>
      <c r="Y1205" s="58"/>
      <c r="Z1205" s="58"/>
      <c r="AA1205" s="58"/>
      <c r="AB1205" s="58"/>
      <c r="AC1205" s="58"/>
      <c r="AD1205" s="58"/>
      <c r="AE1205" s="58"/>
      <c r="AF1205" s="58"/>
      <c r="AG1205" s="58"/>
      <c r="AH1205" s="58"/>
      <c r="AI1205" s="58">
        <f t="shared" si="152"/>
        <v>1193</v>
      </c>
      <c r="AJ1205" s="58">
        <f t="shared" si="153"/>
        <v>0</v>
      </c>
      <c r="AK1205" s="58"/>
      <c r="AL1205" s="17"/>
      <c r="AM1205" s="17"/>
      <c r="AN1205" s="17"/>
    </row>
    <row r="1206" spans="1:40" x14ac:dyDescent="0.15">
      <c r="A1206" s="58"/>
      <c r="B1206" s="29">
        <v>1194</v>
      </c>
      <c r="C1206" s="76"/>
      <c r="D1206" s="27" t="s">
        <v>12</v>
      </c>
      <c r="E1206" s="28"/>
      <c r="F1206" s="58"/>
      <c r="G1206" s="11" t="str">
        <f t="shared" si="147"/>
        <v/>
      </c>
      <c r="H1206" s="57"/>
      <c r="I1206" s="12" t="str">
        <f t="shared" si="146"/>
        <v/>
      </c>
      <c r="J1206" s="56"/>
      <c r="K1206" s="13" t="str">
        <f t="shared" si="148"/>
        <v/>
      </c>
      <c r="L1206" s="28"/>
      <c r="M1206" s="58"/>
      <c r="N1206" s="58"/>
      <c r="O1206" s="29"/>
      <c r="P1206" s="70" t="str">
        <f t="shared" si="150"/>
        <v/>
      </c>
      <c r="Q1206" s="27"/>
      <c r="R1206" s="28"/>
      <c r="S1206" s="58"/>
      <c r="T1206" s="29"/>
      <c r="U1206" s="50">
        <f t="shared" si="151"/>
        <v>1194</v>
      </c>
      <c r="V1206" s="72" t="str">
        <f t="shared" si="149"/>
        <v/>
      </c>
      <c r="W1206" s="28"/>
      <c r="X1206" s="58"/>
      <c r="Y1206" s="58"/>
      <c r="Z1206" s="58"/>
      <c r="AA1206" s="58"/>
      <c r="AB1206" s="58"/>
      <c r="AC1206" s="58"/>
      <c r="AD1206" s="58"/>
      <c r="AE1206" s="58"/>
      <c r="AF1206" s="58"/>
      <c r="AG1206" s="58"/>
      <c r="AH1206" s="58"/>
      <c r="AI1206" s="58">
        <f t="shared" si="152"/>
        <v>1194</v>
      </c>
      <c r="AJ1206" s="58">
        <f t="shared" si="153"/>
        <v>0</v>
      </c>
      <c r="AK1206" s="58"/>
      <c r="AL1206" s="17"/>
      <c r="AM1206" s="17"/>
      <c r="AN1206" s="17"/>
    </row>
    <row r="1207" spans="1:40" x14ac:dyDescent="0.15">
      <c r="A1207" s="58"/>
      <c r="B1207" s="29">
        <v>1195</v>
      </c>
      <c r="C1207" s="76"/>
      <c r="D1207" s="27" t="s">
        <v>12</v>
      </c>
      <c r="E1207" s="28"/>
      <c r="F1207" s="58"/>
      <c r="G1207" s="11" t="str">
        <f t="shared" si="147"/>
        <v/>
      </c>
      <c r="H1207" s="57"/>
      <c r="I1207" s="12" t="str">
        <f t="shared" si="146"/>
        <v/>
      </c>
      <c r="J1207" s="56"/>
      <c r="K1207" s="13" t="str">
        <f t="shared" si="148"/>
        <v/>
      </c>
      <c r="L1207" s="28"/>
      <c r="M1207" s="58"/>
      <c r="N1207" s="58"/>
      <c r="O1207" s="29"/>
      <c r="P1207" s="70" t="str">
        <f t="shared" si="150"/>
        <v/>
      </c>
      <c r="Q1207" s="27"/>
      <c r="R1207" s="28"/>
      <c r="S1207" s="58"/>
      <c r="T1207" s="29"/>
      <c r="U1207" s="50">
        <f t="shared" si="151"/>
        <v>1195</v>
      </c>
      <c r="V1207" s="72" t="str">
        <f t="shared" si="149"/>
        <v/>
      </c>
      <c r="W1207" s="28"/>
      <c r="X1207" s="58"/>
      <c r="Y1207" s="58"/>
      <c r="Z1207" s="58"/>
      <c r="AA1207" s="58"/>
      <c r="AB1207" s="58"/>
      <c r="AC1207" s="58"/>
      <c r="AD1207" s="58"/>
      <c r="AE1207" s="58"/>
      <c r="AF1207" s="58"/>
      <c r="AG1207" s="58"/>
      <c r="AH1207" s="58"/>
      <c r="AI1207" s="58">
        <f t="shared" si="152"/>
        <v>1195</v>
      </c>
      <c r="AJ1207" s="58">
        <f t="shared" si="153"/>
        <v>0</v>
      </c>
      <c r="AK1207" s="58"/>
      <c r="AL1207" s="17"/>
      <c r="AM1207" s="17"/>
      <c r="AN1207" s="17"/>
    </row>
    <row r="1208" spans="1:40" x14ac:dyDescent="0.15">
      <c r="A1208" s="58"/>
      <c r="B1208" s="29">
        <v>1196</v>
      </c>
      <c r="C1208" s="76"/>
      <c r="D1208" s="27" t="s">
        <v>12</v>
      </c>
      <c r="E1208" s="28"/>
      <c r="F1208" s="58"/>
      <c r="G1208" s="11" t="str">
        <f t="shared" si="147"/>
        <v/>
      </c>
      <c r="H1208" s="57"/>
      <c r="I1208" s="12" t="str">
        <f t="shared" si="146"/>
        <v/>
      </c>
      <c r="J1208" s="56"/>
      <c r="K1208" s="13" t="str">
        <f t="shared" si="148"/>
        <v/>
      </c>
      <c r="L1208" s="28"/>
      <c r="M1208" s="58"/>
      <c r="N1208" s="58"/>
      <c r="O1208" s="29"/>
      <c r="P1208" s="70" t="str">
        <f t="shared" si="150"/>
        <v/>
      </c>
      <c r="Q1208" s="27"/>
      <c r="R1208" s="28"/>
      <c r="S1208" s="58"/>
      <c r="T1208" s="29"/>
      <c r="U1208" s="50">
        <f t="shared" si="151"/>
        <v>1196</v>
      </c>
      <c r="V1208" s="72" t="str">
        <f t="shared" si="149"/>
        <v/>
      </c>
      <c r="W1208" s="28"/>
      <c r="X1208" s="58"/>
      <c r="Y1208" s="58"/>
      <c r="Z1208" s="58"/>
      <c r="AA1208" s="58"/>
      <c r="AB1208" s="58"/>
      <c r="AC1208" s="58"/>
      <c r="AD1208" s="58"/>
      <c r="AE1208" s="58"/>
      <c r="AF1208" s="58"/>
      <c r="AG1208" s="58"/>
      <c r="AH1208" s="58"/>
      <c r="AI1208" s="58">
        <f t="shared" si="152"/>
        <v>1196</v>
      </c>
      <c r="AJ1208" s="58">
        <f t="shared" si="153"/>
        <v>0</v>
      </c>
      <c r="AK1208" s="58"/>
      <c r="AL1208" s="17"/>
      <c r="AM1208" s="17"/>
      <c r="AN1208" s="17"/>
    </row>
    <row r="1209" spans="1:40" x14ac:dyDescent="0.15">
      <c r="A1209" s="58"/>
      <c r="B1209" s="29">
        <v>1197</v>
      </c>
      <c r="C1209" s="76"/>
      <c r="D1209" s="27" t="s">
        <v>12</v>
      </c>
      <c r="E1209" s="28"/>
      <c r="F1209" s="58"/>
      <c r="G1209" s="11" t="str">
        <f t="shared" si="147"/>
        <v/>
      </c>
      <c r="H1209" s="57"/>
      <c r="I1209" s="12" t="str">
        <f t="shared" si="146"/>
        <v/>
      </c>
      <c r="J1209" s="56"/>
      <c r="K1209" s="13" t="str">
        <f t="shared" si="148"/>
        <v/>
      </c>
      <c r="L1209" s="28"/>
      <c r="M1209" s="58"/>
      <c r="N1209" s="58"/>
      <c r="O1209" s="29"/>
      <c r="P1209" s="70" t="str">
        <f t="shared" si="150"/>
        <v/>
      </c>
      <c r="Q1209" s="27"/>
      <c r="R1209" s="28"/>
      <c r="S1209" s="58"/>
      <c r="T1209" s="29"/>
      <c r="U1209" s="50">
        <f t="shared" si="151"/>
        <v>1197</v>
      </c>
      <c r="V1209" s="72" t="str">
        <f t="shared" si="149"/>
        <v/>
      </c>
      <c r="W1209" s="28"/>
      <c r="X1209" s="58"/>
      <c r="Y1209" s="58"/>
      <c r="Z1209" s="58"/>
      <c r="AA1209" s="58"/>
      <c r="AB1209" s="58"/>
      <c r="AC1209" s="58"/>
      <c r="AD1209" s="58"/>
      <c r="AE1209" s="58"/>
      <c r="AF1209" s="58"/>
      <c r="AG1209" s="58"/>
      <c r="AH1209" s="58"/>
      <c r="AI1209" s="58">
        <f t="shared" si="152"/>
        <v>1197</v>
      </c>
      <c r="AJ1209" s="58">
        <f t="shared" si="153"/>
        <v>0</v>
      </c>
      <c r="AK1209" s="58"/>
      <c r="AL1209" s="17"/>
      <c r="AM1209" s="17"/>
      <c r="AN1209" s="17"/>
    </row>
    <row r="1210" spans="1:40" x14ac:dyDescent="0.15">
      <c r="A1210" s="58"/>
      <c r="B1210" s="29">
        <v>1198</v>
      </c>
      <c r="C1210" s="76"/>
      <c r="D1210" s="27" t="s">
        <v>12</v>
      </c>
      <c r="E1210" s="28"/>
      <c r="F1210" s="58"/>
      <c r="G1210" s="11" t="str">
        <f t="shared" si="147"/>
        <v/>
      </c>
      <c r="H1210" s="57"/>
      <c r="I1210" s="12" t="str">
        <f t="shared" si="146"/>
        <v/>
      </c>
      <c r="J1210" s="56"/>
      <c r="K1210" s="13" t="str">
        <f t="shared" si="148"/>
        <v/>
      </c>
      <c r="L1210" s="28"/>
      <c r="M1210" s="58"/>
      <c r="N1210" s="58"/>
      <c r="O1210" s="29"/>
      <c r="P1210" s="70" t="str">
        <f t="shared" si="150"/>
        <v/>
      </c>
      <c r="Q1210" s="27"/>
      <c r="R1210" s="28"/>
      <c r="S1210" s="58"/>
      <c r="T1210" s="29"/>
      <c r="U1210" s="50">
        <f t="shared" si="151"/>
        <v>1198</v>
      </c>
      <c r="V1210" s="72" t="str">
        <f t="shared" si="149"/>
        <v/>
      </c>
      <c r="W1210" s="28"/>
      <c r="X1210" s="58"/>
      <c r="Y1210" s="58"/>
      <c r="Z1210" s="58"/>
      <c r="AA1210" s="58"/>
      <c r="AB1210" s="58"/>
      <c r="AC1210" s="58"/>
      <c r="AD1210" s="58"/>
      <c r="AE1210" s="58"/>
      <c r="AF1210" s="58"/>
      <c r="AG1210" s="58"/>
      <c r="AH1210" s="58"/>
      <c r="AI1210" s="58">
        <f t="shared" si="152"/>
        <v>1198</v>
      </c>
      <c r="AJ1210" s="58">
        <f t="shared" si="153"/>
        <v>0</v>
      </c>
      <c r="AK1210" s="58"/>
      <c r="AL1210" s="17"/>
      <c r="AM1210" s="17"/>
      <c r="AN1210" s="17"/>
    </row>
    <row r="1211" spans="1:40" x14ac:dyDescent="0.15">
      <c r="A1211" s="58"/>
      <c r="B1211" s="29">
        <v>1199</v>
      </c>
      <c r="C1211" s="76"/>
      <c r="D1211" s="27" t="s">
        <v>12</v>
      </c>
      <c r="E1211" s="28"/>
      <c r="F1211" s="58"/>
      <c r="G1211" s="11" t="str">
        <f t="shared" si="147"/>
        <v/>
      </c>
      <c r="H1211" s="57"/>
      <c r="I1211" s="12" t="str">
        <f t="shared" si="146"/>
        <v/>
      </c>
      <c r="J1211" s="56"/>
      <c r="K1211" s="13" t="str">
        <f t="shared" si="148"/>
        <v/>
      </c>
      <c r="L1211" s="28"/>
      <c r="M1211" s="58"/>
      <c r="N1211" s="58"/>
      <c r="O1211" s="29"/>
      <c r="P1211" s="70" t="str">
        <f t="shared" si="150"/>
        <v/>
      </c>
      <c r="Q1211" s="27"/>
      <c r="R1211" s="28"/>
      <c r="S1211" s="58"/>
      <c r="T1211" s="29"/>
      <c r="U1211" s="50">
        <f t="shared" si="151"/>
        <v>1199</v>
      </c>
      <c r="V1211" s="72" t="str">
        <f t="shared" si="149"/>
        <v/>
      </c>
      <c r="W1211" s="28"/>
      <c r="X1211" s="58"/>
      <c r="Y1211" s="58"/>
      <c r="Z1211" s="58"/>
      <c r="AA1211" s="58"/>
      <c r="AB1211" s="58"/>
      <c r="AC1211" s="58"/>
      <c r="AD1211" s="58"/>
      <c r="AE1211" s="58"/>
      <c r="AF1211" s="58"/>
      <c r="AG1211" s="58"/>
      <c r="AH1211" s="58"/>
      <c r="AI1211" s="58">
        <f t="shared" si="152"/>
        <v>1199</v>
      </c>
      <c r="AJ1211" s="58">
        <f t="shared" si="153"/>
        <v>0</v>
      </c>
      <c r="AK1211" s="58"/>
      <c r="AL1211" s="17"/>
      <c r="AM1211" s="17"/>
      <c r="AN1211" s="17"/>
    </row>
    <row r="1212" spans="1:40" x14ac:dyDescent="0.15">
      <c r="A1212" s="58"/>
      <c r="B1212" s="29">
        <v>1200</v>
      </c>
      <c r="C1212" s="76"/>
      <c r="D1212" s="27" t="s">
        <v>12</v>
      </c>
      <c r="E1212" s="28"/>
      <c r="F1212" s="58"/>
      <c r="G1212" s="11" t="str">
        <f t="shared" si="147"/>
        <v/>
      </c>
      <c r="H1212" s="57"/>
      <c r="I1212" s="12" t="str">
        <f t="shared" si="146"/>
        <v/>
      </c>
      <c r="J1212" s="56"/>
      <c r="K1212" s="13" t="str">
        <f t="shared" si="148"/>
        <v/>
      </c>
      <c r="L1212" s="28"/>
      <c r="M1212" s="58"/>
      <c r="N1212" s="58"/>
      <c r="O1212" s="29"/>
      <c r="P1212" s="70" t="str">
        <f t="shared" si="150"/>
        <v/>
      </c>
      <c r="Q1212" s="27"/>
      <c r="R1212" s="28"/>
      <c r="S1212" s="58"/>
      <c r="T1212" s="29"/>
      <c r="U1212" s="50">
        <f t="shared" si="151"/>
        <v>1200</v>
      </c>
      <c r="V1212" s="72" t="str">
        <f t="shared" si="149"/>
        <v/>
      </c>
      <c r="W1212" s="28"/>
      <c r="X1212" s="58"/>
      <c r="Y1212" s="58"/>
      <c r="Z1212" s="58"/>
      <c r="AA1212" s="58"/>
      <c r="AB1212" s="58"/>
      <c r="AC1212" s="58"/>
      <c r="AD1212" s="58"/>
      <c r="AE1212" s="58"/>
      <c r="AF1212" s="58"/>
      <c r="AG1212" s="58"/>
      <c r="AH1212" s="58"/>
      <c r="AI1212" s="58">
        <f t="shared" si="152"/>
        <v>1200</v>
      </c>
      <c r="AJ1212" s="58">
        <f t="shared" si="153"/>
        <v>0</v>
      </c>
      <c r="AK1212" s="58"/>
      <c r="AL1212" s="17"/>
      <c r="AM1212" s="17"/>
      <c r="AN1212" s="17"/>
    </row>
    <row r="1213" spans="1:40" x14ac:dyDescent="0.15">
      <c r="A1213" s="58"/>
      <c r="B1213" s="29">
        <v>1201</v>
      </c>
      <c r="C1213" s="76"/>
      <c r="D1213" s="27" t="s">
        <v>12</v>
      </c>
      <c r="E1213" s="28"/>
      <c r="F1213" s="58"/>
      <c r="G1213" s="11" t="str">
        <f t="shared" si="147"/>
        <v/>
      </c>
      <c r="H1213" s="57"/>
      <c r="I1213" s="12" t="str">
        <f t="shared" si="146"/>
        <v/>
      </c>
      <c r="J1213" s="56"/>
      <c r="K1213" s="13" t="str">
        <f t="shared" si="148"/>
        <v/>
      </c>
      <c r="L1213" s="28"/>
      <c r="M1213" s="58"/>
      <c r="N1213" s="58"/>
      <c r="O1213" s="29"/>
      <c r="P1213" s="70" t="str">
        <f t="shared" si="150"/>
        <v/>
      </c>
      <c r="Q1213" s="27"/>
      <c r="R1213" s="28"/>
      <c r="S1213" s="58"/>
      <c r="T1213" s="29"/>
      <c r="U1213" s="50">
        <f t="shared" si="151"/>
        <v>1201</v>
      </c>
      <c r="V1213" s="72" t="str">
        <f t="shared" si="149"/>
        <v/>
      </c>
      <c r="W1213" s="28"/>
      <c r="X1213" s="58"/>
      <c r="Y1213" s="58"/>
      <c r="Z1213" s="58"/>
      <c r="AA1213" s="58"/>
      <c r="AB1213" s="58"/>
      <c r="AC1213" s="58"/>
      <c r="AD1213" s="58"/>
      <c r="AE1213" s="58"/>
      <c r="AF1213" s="58"/>
      <c r="AG1213" s="58"/>
      <c r="AH1213" s="58"/>
      <c r="AI1213" s="58">
        <f t="shared" si="152"/>
        <v>1201</v>
      </c>
      <c r="AJ1213" s="58">
        <f t="shared" si="153"/>
        <v>0</v>
      </c>
      <c r="AK1213" s="58"/>
      <c r="AL1213" s="17"/>
      <c r="AM1213" s="17"/>
      <c r="AN1213" s="17"/>
    </row>
    <row r="1214" spans="1:40" x14ac:dyDescent="0.15">
      <c r="A1214" s="58"/>
      <c r="B1214" s="29">
        <v>1202</v>
      </c>
      <c r="C1214" s="76"/>
      <c r="D1214" s="27" t="s">
        <v>12</v>
      </c>
      <c r="E1214" s="28"/>
      <c r="F1214" s="58"/>
      <c r="G1214" s="11" t="str">
        <f t="shared" si="147"/>
        <v/>
      </c>
      <c r="H1214" s="57"/>
      <c r="I1214" s="12" t="str">
        <f t="shared" si="146"/>
        <v/>
      </c>
      <c r="J1214" s="56"/>
      <c r="K1214" s="13" t="str">
        <f t="shared" si="148"/>
        <v/>
      </c>
      <c r="L1214" s="28"/>
      <c r="M1214" s="58"/>
      <c r="N1214" s="58"/>
      <c r="O1214" s="29"/>
      <c r="P1214" s="70" t="str">
        <f t="shared" si="150"/>
        <v/>
      </c>
      <c r="Q1214" s="27"/>
      <c r="R1214" s="28"/>
      <c r="S1214" s="58"/>
      <c r="T1214" s="29"/>
      <c r="U1214" s="50">
        <f t="shared" si="151"/>
        <v>1202</v>
      </c>
      <c r="V1214" s="72" t="str">
        <f t="shared" si="149"/>
        <v/>
      </c>
      <c r="W1214" s="28"/>
      <c r="X1214" s="58"/>
      <c r="Y1214" s="58"/>
      <c r="Z1214" s="58"/>
      <c r="AA1214" s="58"/>
      <c r="AB1214" s="58"/>
      <c r="AC1214" s="58"/>
      <c r="AD1214" s="58"/>
      <c r="AE1214" s="58"/>
      <c r="AF1214" s="58"/>
      <c r="AG1214" s="58"/>
      <c r="AH1214" s="58"/>
      <c r="AI1214" s="58">
        <f t="shared" si="152"/>
        <v>1202</v>
      </c>
      <c r="AJ1214" s="58">
        <f t="shared" si="153"/>
        <v>0</v>
      </c>
      <c r="AK1214" s="58"/>
      <c r="AL1214" s="17"/>
      <c r="AM1214" s="17"/>
      <c r="AN1214" s="17"/>
    </row>
    <row r="1215" spans="1:40" x14ac:dyDescent="0.15">
      <c r="A1215" s="58"/>
      <c r="B1215" s="29">
        <v>1203</v>
      </c>
      <c r="C1215" s="76"/>
      <c r="D1215" s="27" t="s">
        <v>12</v>
      </c>
      <c r="E1215" s="28"/>
      <c r="F1215" s="58"/>
      <c r="G1215" s="11" t="str">
        <f t="shared" si="147"/>
        <v/>
      </c>
      <c r="H1215" s="57"/>
      <c r="I1215" s="12" t="str">
        <f t="shared" si="146"/>
        <v/>
      </c>
      <c r="J1215" s="56"/>
      <c r="K1215" s="13" t="str">
        <f t="shared" si="148"/>
        <v/>
      </c>
      <c r="L1215" s="28"/>
      <c r="M1215" s="58"/>
      <c r="N1215" s="58"/>
      <c r="O1215" s="29"/>
      <c r="P1215" s="70" t="str">
        <f t="shared" si="150"/>
        <v/>
      </c>
      <c r="Q1215" s="27"/>
      <c r="R1215" s="28"/>
      <c r="S1215" s="58"/>
      <c r="T1215" s="29"/>
      <c r="U1215" s="50">
        <f t="shared" si="151"/>
        <v>1203</v>
      </c>
      <c r="V1215" s="72" t="str">
        <f t="shared" si="149"/>
        <v/>
      </c>
      <c r="W1215" s="28"/>
      <c r="X1215" s="58"/>
      <c r="Y1215" s="58"/>
      <c r="Z1215" s="58"/>
      <c r="AA1215" s="58"/>
      <c r="AB1215" s="58"/>
      <c r="AC1215" s="58"/>
      <c r="AD1215" s="58"/>
      <c r="AE1215" s="58"/>
      <c r="AF1215" s="58"/>
      <c r="AG1215" s="58"/>
      <c r="AH1215" s="58"/>
      <c r="AI1215" s="58">
        <f t="shared" si="152"/>
        <v>1203</v>
      </c>
      <c r="AJ1215" s="58">
        <f t="shared" si="153"/>
        <v>0</v>
      </c>
      <c r="AK1215" s="58"/>
      <c r="AL1215" s="17"/>
      <c r="AM1215" s="17"/>
      <c r="AN1215" s="17"/>
    </row>
    <row r="1216" spans="1:40" x14ac:dyDescent="0.15">
      <c r="A1216" s="58"/>
      <c r="B1216" s="29">
        <v>1204</v>
      </c>
      <c r="C1216" s="76"/>
      <c r="D1216" s="27" t="s">
        <v>12</v>
      </c>
      <c r="E1216" s="28"/>
      <c r="F1216" s="58"/>
      <c r="G1216" s="11" t="str">
        <f t="shared" si="147"/>
        <v/>
      </c>
      <c r="H1216" s="57"/>
      <c r="I1216" s="12" t="str">
        <f t="shared" si="146"/>
        <v/>
      </c>
      <c r="J1216" s="56"/>
      <c r="K1216" s="13" t="str">
        <f t="shared" si="148"/>
        <v/>
      </c>
      <c r="L1216" s="28"/>
      <c r="M1216" s="58"/>
      <c r="N1216" s="58"/>
      <c r="O1216" s="29"/>
      <c r="P1216" s="70" t="str">
        <f t="shared" si="150"/>
        <v/>
      </c>
      <c r="Q1216" s="27"/>
      <c r="R1216" s="28"/>
      <c r="S1216" s="58"/>
      <c r="T1216" s="29"/>
      <c r="U1216" s="50">
        <f t="shared" si="151"/>
        <v>1204</v>
      </c>
      <c r="V1216" s="72" t="str">
        <f t="shared" si="149"/>
        <v/>
      </c>
      <c r="W1216" s="28"/>
      <c r="X1216" s="58"/>
      <c r="Y1216" s="58"/>
      <c r="Z1216" s="58"/>
      <c r="AA1216" s="58"/>
      <c r="AB1216" s="58"/>
      <c r="AC1216" s="58"/>
      <c r="AD1216" s="58"/>
      <c r="AE1216" s="58"/>
      <c r="AF1216" s="58"/>
      <c r="AG1216" s="58"/>
      <c r="AH1216" s="58"/>
      <c r="AI1216" s="58">
        <f t="shared" si="152"/>
        <v>1204</v>
      </c>
      <c r="AJ1216" s="58">
        <f t="shared" si="153"/>
        <v>0</v>
      </c>
      <c r="AK1216" s="58"/>
      <c r="AL1216" s="17"/>
      <c r="AM1216" s="17"/>
      <c r="AN1216" s="17"/>
    </row>
    <row r="1217" spans="1:40" x14ac:dyDescent="0.15">
      <c r="A1217" s="58"/>
      <c r="B1217" s="29">
        <v>1205</v>
      </c>
      <c r="C1217" s="76"/>
      <c r="D1217" s="27" t="s">
        <v>12</v>
      </c>
      <c r="E1217" s="28"/>
      <c r="F1217" s="58"/>
      <c r="G1217" s="11" t="str">
        <f t="shared" si="147"/>
        <v/>
      </c>
      <c r="H1217" s="57"/>
      <c r="I1217" s="12" t="str">
        <f t="shared" si="146"/>
        <v/>
      </c>
      <c r="J1217" s="56"/>
      <c r="K1217" s="13" t="str">
        <f t="shared" si="148"/>
        <v/>
      </c>
      <c r="L1217" s="28"/>
      <c r="M1217" s="58"/>
      <c r="N1217" s="58"/>
      <c r="O1217" s="29"/>
      <c r="P1217" s="70" t="str">
        <f t="shared" si="150"/>
        <v/>
      </c>
      <c r="Q1217" s="27"/>
      <c r="R1217" s="28"/>
      <c r="S1217" s="58"/>
      <c r="T1217" s="29"/>
      <c r="U1217" s="50">
        <f t="shared" si="151"/>
        <v>1205</v>
      </c>
      <c r="V1217" s="72" t="str">
        <f t="shared" si="149"/>
        <v/>
      </c>
      <c r="W1217" s="28"/>
      <c r="X1217" s="58"/>
      <c r="Y1217" s="58"/>
      <c r="Z1217" s="58"/>
      <c r="AA1217" s="58"/>
      <c r="AB1217" s="58"/>
      <c r="AC1217" s="58"/>
      <c r="AD1217" s="58"/>
      <c r="AE1217" s="58"/>
      <c r="AF1217" s="58"/>
      <c r="AG1217" s="58"/>
      <c r="AH1217" s="58"/>
      <c r="AI1217" s="58">
        <f t="shared" si="152"/>
        <v>1205</v>
      </c>
      <c r="AJ1217" s="58">
        <f t="shared" si="153"/>
        <v>0</v>
      </c>
      <c r="AK1217" s="58"/>
      <c r="AL1217" s="17"/>
      <c r="AM1217" s="17"/>
      <c r="AN1217" s="17"/>
    </row>
    <row r="1218" spans="1:40" x14ac:dyDescent="0.15">
      <c r="A1218" s="58"/>
      <c r="B1218" s="29">
        <v>1206</v>
      </c>
      <c r="C1218" s="76"/>
      <c r="D1218" s="27" t="s">
        <v>12</v>
      </c>
      <c r="E1218" s="28"/>
      <c r="F1218" s="58"/>
      <c r="G1218" s="11" t="str">
        <f t="shared" si="147"/>
        <v/>
      </c>
      <c r="H1218" s="57"/>
      <c r="I1218" s="12" t="str">
        <f t="shared" si="146"/>
        <v/>
      </c>
      <c r="J1218" s="56"/>
      <c r="K1218" s="13" t="str">
        <f t="shared" si="148"/>
        <v/>
      </c>
      <c r="L1218" s="28"/>
      <c r="M1218" s="58"/>
      <c r="N1218" s="58"/>
      <c r="O1218" s="29"/>
      <c r="P1218" s="70" t="str">
        <f t="shared" si="150"/>
        <v/>
      </c>
      <c r="Q1218" s="27"/>
      <c r="R1218" s="28"/>
      <c r="S1218" s="58"/>
      <c r="T1218" s="29"/>
      <c r="U1218" s="50">
        <f t="shared" si="151"/>
        <v>1206</v>
      </c>
      <c r="V1218" s="72" t="str">
        <f t="shared" si="149"/>
        <v/>
      </c>
      <c r="W1218" s="28"/>
      <c r="X1218" s="58"/>
      <c r="Y1218" s="58"/>
      <c r="Z1218" s="58"/>
      <c r="AA1218" s="58"/>
      <c r="AB1218" s="58"/>
      <c r="AC1218" s="58"/>
      <c r="AD1218" s="58"/>
      <c r="AE1218" s="58"/>
      <c r="AF1218" s="58"/>
      <c r="AG1218" s="58"/>
      <c r="AH1218" s="58"/>
      <c r="AI1218" s="58">
        <f t="shared" si="152"/>
        <v>1206</v>
      </c>
      <c r="AJ1218" s="58">
        <f t="shared" si="153"/>
        <v>0</v>
      </c>
      <c r="AK1218" s="58"/>
      <c r="AL1218" s="17"/>
      <c r="AM1218" s="17"/>
      <c r="AN1218" s="17"/>
    </row>
    <row r="1219" spans="1:40" x14ac:dyDescent="0.15">
      <c r="A1219" s="58"/>
      <c r="B1219" s="29">
        <v>1207</v>
      </c>
      <c r="C1219" s="76"/>
      <c r="D1219" s="27" t="s">
        <v>12</v>
      </c>
      <c r="E1219" s="28"/>
      <c r="F1219" s="58"/>
      <c r="G1219" s="11" t="str">
        <f t="shared" si="147"/>
        <v/>
      </c>
      <c r="H1219" s="57"/>
      <c r="I1219" s="12" t="str">
        <f t="shared" si="146"/>
        <v/>
      </c>
      <c r="J1219" s="56"/>
      <c r="K1219" s="13" t="str">
        <f t="shared" si="148"/>
        <v/>
      </c>
      <c r="L1219" s="28"/>
      <c r="M1219" s="58"/>
      <c r="N1219" s="58"/>
      <c r="O1219" s="29"/>
      <c r="P1219" s="70" t="str">
        <f t="shared" si="150"/>
        <v/>
      </c>
      <c r="Q1219" s="27"/>
      <c r="R1219" s="28"/>
      <c r="S1219" s="58"/>
      <c r="T1219" s="29"/>
      <c r="U1219" s="50">
        <f t="shared" si="151"/>
        <v>1207</v>
      </c>
      <c r="V1219" s="72" t="str">
        <f t="shared" si="149"/>
        <v/>
      </c>
      <c r="W1219" s="28"/>
      <c r="X1219" s="58"/>
      <c r="Y1219" s="58"/>
      <c r="Z1219" s="58"/>
      <c r="AA1219" s="58"/>
      <c r="AB1219" s="58"/>
      <c r="AC1219" s="58"/>
      <c r="AD1219" s="58"/>
      <c r="AE1219" s="58"/>
      <c r="AF1219" s="58"/>
      <c r="AG1219" s="58"/>
      <c r="AH1219" s="58"/>
      <c r="AI1219" s="58">
        <f t="shared" si="152"/>
        <v>1207</v>
      </c>
      <c r="AJ1219" s="58">
        <f t="shared" si="153"/>
        <v>0</v>
      </c>
      <c r="AK1219" s="58"/>
      <c r="AL1219" s="17"/>
      <c r="AM1219" s="17"/>
      <c r="AN1219" s="17"/>
    </row>
    <row r="1220" spans="1:40" x14ac:dyDescent="0.15">
      <c r="A1220" s="58"/>
      <c r="B1220" s="29">
        <v>1208</v>
      </c>
      <c r="C1220" s="76"/>
      <c r="D1220" s="27" t="s">
        <v>12</v>
      </c>
      <c r="E1220" s="28"/>
      <c r="F1220" s="58"/>
      <c r="G1220" s="11" t="str">
        <f t="shared" si="147"/>
        <v/>
      </c>
      <c r="H1220" s="57"/>
      <c r="I1220" s="12" t="str">
        <f t="shared" si="146"/>
        <v/>
      </c>
      <c r="J1220" s="56"/>
      <c r="K1220" s="13" t="str">
        <f t="shared" si="148"/>
        <v/>
      </c>
      <c r="L1220" s="28"/>
      <c r="M1220" s="58"/>
      <c r="N1220" s="58"/>
      <c r="O1220" s="29"/>
      <c r="P1220" s="70" t="str">
        <f t="shared" si="150"/>
        <v/>
      </c>
      <c r="Q1220" s="27"/>
      <c r="R1220" s="28"/>
      <c r="S1220" s="58"/>
      <c r="T1220" s="29"/>
      <c r="U1220" s="50">
        <f t="shared" si="151"/>
        <v>1208</v>
      </c>
      <c r="V1220" s="72" t="str">
        <f t="shared" si="149"/>
        <v/>
      </c>
      <c r="W1220" s="28"/>
      <c r="X1220" s="58"/>
      <c r="Y1220" s="58"/>
      <c r="Z1220" s="58"/>
      <c r="AA1220" s="58"/>
      <c r="AB1220" s="58"/>
      <c r="AC1220" s="58"/>
      <c r="AD1220" s="58"/>
      <c r="AE1220" s="58"/>
      <c r="AF1220" s="58"/>
      <c r="AG1220" s="58"/>
      <c r="AH1220" s="58"/>
      <c r="AI1220" s="58">
        <f t="shared" si="152"/>
        <v>1208</v>
      </c>
      <c r="AJ1220" s="58">
        <f t="shared" si="153"/>
        <v>0</v>
      </c>
      <c r="AK1220" s="58"/>
      <c r="AL1220" s="17"/>
      <c r="AM1220" s="17"/>
      <c r="AN1220" s="17"/>
    </row>
    <row r="1221" spans="1:40" x14ac:dyDescent="0.15">
      <c r="A1221" s="58"/>
      <c r="B1221" s="29">
        <v>1209</v>
      </c>
      <c r="C1221" s="76"/>
      <c r="D1221" s="27" t="s">
        <v>12</v>
      </c>
      <c r="E1221" s="28"/>
      <c r="F1221" s="58"/>
      <c r="G1221" s="11" t="str">
        <f t="shared" si="147"/>
        <v/>
      </c>
      <c r="H1221" s="57"/>
      <c r="I1221" s="12" t="str">
        <f t="shared" si="146"/>
        <v/>
      </c>
      <c r="J1221" s="56"/>
      <c r="K1221" s="13" t="str">
        <f t="shared" si="148"/>
        <v/>
      </c>
      <c r="L1221" s="28"/>
      <c r="M1221" s="58"/>
      <c r="N1221" s="58"/>
      <c r="O1221" s="29"/>
      <c r="P1221" s="70" t="str">
        <f t="shared" si="150"/>
        <v/>
      </c>
      <c r="Q1221" s="27"/>
      <c r="R1221" s="28"/>
      <c r="S1221" s="58"/>
      <c r="T1221" s="29"/>
      <c r="U1221" s="50">
        <f t="shared" si="151"/>
        <v>1209</v>
      </c>
      <c r="V1221" s="72" t="str">
        <f t="shared" si="149"/>
        <v/>
      </c>
      <c r="W1221" s="28"/>
      <c r="X1221" s="58"/>
      <c r="Y1221" s="58"/>
      <c r="Z1221" s="58"/>
      <c r="AA1221" s="58"/>
      <c r="AB1221" s="58"/>
      <c r="AC1221" s="58"/>
      <c r="AD1221" s="58"/>
      <c r="AE1221" s="58"/>
      <c r="AF1221" s="58"/>
      <c r="AG1221" s="58"/>
      <c r="AH1221" s="58"/>
      <c r="AI1221" s="58">
        <f t="shared" si="152"/>
        <v>1209</v>
      </c>
      <c r="AJ1221" s="58">
        <f t="shared" si="153"/>
        <v>0</v>
      </c>
      <c r="AK1221" s="58"/>
      <c r="AL1221" s="17"/>
      <c r="AM1221" s="17"/>
      <c r="AN1221" s="17"/>
    </row>
    <row r="1222" spans="1:40" x14ac:dyDescent="0.15">
      <c r="A1222" s="58"/>
      <c r="B1222" s="29">
        <v>1210</v>
      </c>
      <c r="C1222" s="76"/>
      <c r="D1222" s="27" t="s">
        <v>12</v>
      </c>
      <c r="E1222" s="28"/>
      <c r="F1222" s="58"/>
      <c r="G1222" s="11" t="str">
        <f t="shared" si="147"/>
        <v/>
      </c>
      <c r="H1222" s="57"/>
      <c r="I1222" s="12" t="str">
        <f t="shared" si="146"/>
        <v/>
      </c>
      <c r="J1222" s="56"/>
      <c r="K1222" s="13" t="str">
        <f t="shared" si="148"/>
        <v/>
      </c>
      <c r="L1222" s="28"/>
      <c r="M1222" s="58"/>
      <c r="N1222" s="58"/>
      <c r="O1222" s="29"/>
      <c r="P1222" s="70" t="str">
        <f t="shared" si="150"/>
        <v/>
      </c>
      <c r="Q1222" s="27"/>
      <c r="R1222" s="28"/>
      <c r="S1222" s="58"/>
      <c r="T1222" s="29"/>
      <c r="U1222" s="50">
        <f t="shared" si="151"/>
        <v>1210</v>
      </c>
      <c r="V1222" s="72" t="str">
        <f t="shared" si="149"/>
        <v/>
      </c>
      <c r="W1222" s="28"/>
      <c r="X1222" s="58"/>
      <c r="Y1222" s="58"/>
      <c r="Z1222" s="58"/>
      <c r="AA1222" s="58"/>
      <c r="AB1222" s="58"/>
      <c r="AC1222" s="58"/>
      <c r="AD1222" s="58"/>
      <c r="AE1222" s="58"/>
      <c r="AF1222" s="58"/>
      <c r="AG1222" s="58"/>
      <c r="AH1222" s="58"/>
      <c r="AI1222" s="58">
        <f t="shared" si="152"/>
        <v>1210</v>
      </c>
      <c r="AJ1222" s="58">
        <f t="shared" si="153"/>
        <v>0</v>
      </c>
      <c r="AK1222" s="58"/>
      <c r="AL1222" s="17"/>
      <c r="AM1222" s="17"/>
      <c r="AN1222" s="17"/>
    </row>
    <row r="1223" spans="1:40" x14ac:dyDescent="0.15">
      <c r="A1223" s="58"/>
      <c r="B1223" s="29">
        <v>1211</v>
      </c>
      <c r="C1223" s="76"/>
      <c r="D1223" s="27" t="s">
        <v>12</v>
      </c>
      <c r="E1223" s="28"/>
      <c r="F1223" s="58"/>
      <c r="G1223" s="11" t="str">
        <f t="shared" si="147"/>
        <v/>
      </c>
      <c r="H1223" s="57"/>
      <c r="I1223" s="12" t="str">
        <f t="shared" si="146"/>
        <v/>
      </c>
      <c r="J1223" s="56"/>
      <c r="K1223" s="13" t="str">
        <f t="shared" si="148"/>
        <v/>
      </c>
      <c r="L1223" s="28"/>
      <c r="M1223" s="58"/>
      <c r="N1223" s="58"/>
      <c r="O1223" s="29"/>
      <c r="P1223" s="70" t="str">
        <f t="shared" si="150"/>
        <v/>
      </c>
      <c r="Q1223" s="27"/>
      <c r="R1223" s="28"/>
      <c r="S1223" s="58"/>
      <c r="T1223" s="29"/>
      <c r="U1223" s="50">
        <f t="shared" si="151"/>
        <v>1211</v>
      </c>
      <c r="V1223" s="72" t="str">
        <f t="shared" si="149"/>
        <v/>
      </c>
      <c r="W1223" s="28"/>
      <c r="X1223" s="58"/>
      <c r="Y1223" s="58"/>
      <c r="Z1223" s="58"/>
      <c r="AA1223" s="58"/>
      <c r="AB1223" s="58"/>
      <c r="AC1223" s="58"/>
      <c r="AD1223" s="58"/>
      <c r="AE1223" s="58"/>
      <c r="AF1223" s="58"/>
      <c r="AG1223" s="58"/>
      <c r="AH1223" s="58"/>
      <c r="AI1223" s="58">
        <f t="shared" si="152"/>
        <v>1211</v>
      </c>
      <c r="AJ1223" s="58">
        <f t="shared" si="153"/>
        <v>0</v>
      </c>
      <c r="AK1223" s="58"/>
      <c r="AL1223" s="17"/>
      <c r="AM1223" s="17"/>
      <c r="AN1223" s="17"/>
    </row>
    <row r="1224" spans="1:40" x14ac:dyDescent="0.15">
      <c r="A1224" s="58"/>
      <c r="B1224" s="29">
        <v>1212</v>
      </c>
      <c r="C1224" s="76"/>
      <c r="D1224" s="27" t="s">
        <v>12</v>
      </c>
      <c r="E1224" s="28"/>
      <c r="F1224" s="58"/>
      <c r="G1224" s="11" t="str">
        <f t="shared" si="147"/>
        <v/>
      </c>
      <c r="H1224" s="57"/>
      <c r="I1224" s="12" t="str">
        <f t="shared" si="146"/>
        <v/>
      </c>
      <c r="J1224" s="56"/>
      <c r="K1224" s="13" t="str">
        <f t="shared" si="148"/>
        <v/>
      </c>
      <c r="L1224" s="28"/>
      <c r="M1224" s="58"/>
      <c r="N1224" s="58"/>
      <c r="O1224" s="29"/>
      <c r="P1224" s="70" t="str">
        <f t="shared" si="150"/>
        <v/>
      </c>
      <c r="Q1224" s="27"/>
      <c r="R1224" s="28"/>
      <c r="S1224" s="58"/>
      <c r="T1224" s="29"/>
      <c r="U1224" s="50">
        <f t="shared" si="151"/>
        <v>1212</v>
      </c>
      <c r="V1224" s="72" t="str">
        <f t="shared" si="149"/>
        <v/>
      </c>
      <c r="W1224" s="28"/>
      <c r="X1224" s="58"/>
      <c r="Y1224" s="58"/>
      <c r="Z1224" s="58"/>
      <c r="AA1224" s="58"/>
      <c r="AB1224" s="58"/>
      <c r="AC1224" s="58"/>
      <c r="AD1224" s="58"/>
      <c r="AE1224" s="58"/>
      <c r="AF1224" s="58"/>
      <c r="AG1224" s="58"/>
      <c r="AH1224" s="58"/>
      <c r="AI1224" s="58">
        <f t="shared" si="152"/>
        <v>1212</v>
      </c>
      <c r="AJ1224" s="58">
        <f t="shared" si="153"/>
        <v>0</v>
      </c>
      <c r="AK1224" s="58"/>
      <c r="AL1224" s="17"/>
      <c r="AM1224" s="17"/>
      <c r="AN1224" s="17"/>
    </row>
    <row r="1225" spans="1:40" x14ac:dyDescent="0.15">
      <c r="A1225" s="58"/>
      <c r="B1225" s="29">
        <v>1213</v>
      </c>
      <c r="C1225" s="76"/>
      <c r="D1225" s="27" t="s">
        <v>12</v>
      </c>
      <c r="E1225" s="28"/>
      <c r="F1225" s="58"/>
      <c r="G1225" s="11" t="str">
        <f t="shared" si="147"/>
        <v/>
      </c>
      <c r="H1225" s="57"/>
      <c r="I1225" s="12" t="str">
        <f t="shared" si="146"/>
        <v/>
      </c>
      <c r="J1225" s="56"/>
      <c r="K1225" s="13" t="str">
        <f t="shared" si="148"/>
        <v/>
      </c>
      <c r="L1225" s="28"/>
      <c r="M1225" s="58"/>
      <c r="N1225" s="58"/>
      <c r="O1225" s="29"/>
      <c r="P1225" s="70" t="str">
        <f t="shared" si="150"/>
        <v/>
      </c>
      <c r="Q1225" s="27"/>
      <c r="R1225" s="28"/>
      <c r="S1225" s="58"/>
      <c r="T1225" s="29"/>
      <c r="U1225" s="50">
        <f t="shared" si="151"/>
        <v>1213</v>
      </c>
      <c r="V1225" s="72" t="str">
        <f t="shared" si="149"/>
        <v/>
      </c>
      <c r="W1225" s="28"/>
      <c r="X1225" s="58"/>
      <c r="Y1225" s="58"/>
      <c r="Z1225" s="58"/>
      <c r="AA1225" s="58"/>
      <c r="AB1225" s="58"/>
      <c r="AC1225" s="58"/>
      <c r="AD1225" s="58"/>
      <c r="AE1225" s="58"/>
      <c r="AF1225" s="58"/>
      <c r="AG1225" s="58"/>
      <c r="AH1225" s="58"/>
      <c r="AI1225" s="58">
        <f t="shared" si="152"/>
        <v>1213</v>
      </c>
      <c r="AJ1225" s="58">
        <f t="shared" si="153"/>
        <v>0</v>
      </c>
      <c r="AK1225" s="58"/>
      <c r="AL1225" s="17"/>
      <c r="AM1225" s="17"/>
      <c r="AN1225" s="17"/>
    </row>
    <row r="1226" spans="1:40" x14ac:dyDescent="0.15">
      <c r="A1226" s="58"/>
      <c r="B1226" s="29">
        <v>1214</v>
      </c>
      <c r="C1226" s="76"/>
      <c r="D1226" s="27" t="s">
        <v>12</v>
      </c>
      <c r="E1226" s="28"/>
      <c r="F1226" s="58"/>
      <c r="G1226" s="11" t="str">
        <f t="shared" si="147"/>
        <v/>
      </c>
      <c r="H1226" s="57"/>
      <c r="I1226" s="12" t="str">
        <f t="shared" si="146"/>
        <v/>
      </c>
      <c r="J1226" s="56"/>
      <c r="K1226" s="13" t="str">
        <f t="shared" si="148"/>
        <v/>
      </c>
      <c r="L1226" s="28"/>
      <c r="M1226" s="58"/>
      <c r="N1226" s="58"/>
      <c r="O1226" s="29"/>
      <c r="P1226" s="70" t="str">
        <f t="shared" si="150"/>
        <v/>
      </c>
      <c r="Q1226" s="27"/>
      <c r="R1226" s="28"/>
      <c r="S1226" s="58"/>
      <c r="T1226" s="29"/>
      <c r="U1226" s="50">
        <f t="shared" si="151"/>
        <v>1214</v>
      </c>
      <c r="V1226" s="72" t="str">
        <f t="shared" si="149"/>
        <v/>
      </c>
      <c r="W1226" s="28"/>
      <c r="X1226" s="58"/>
      <c r="Y1226" s="58"/>
      <c r="Z1226" s="58"/>
      <c r="AA1226" s="58"/>
      <c r="AB1226" s="58"/>
      <c r="AC1226" s="58"/>
      <c r="AD1226" s="58"/>
      <c r="AE1226" s="58"/>
      <c r="AF1226" s="58"/>
      <c r="AG1226" s="58"/>
      <c r="AH1226" s="58"/>
      <c r="AI1226" s="58">
        <f t="shared" si="152"/>
        <v>1214</v>
      </c>
      <c r="AJ1226" s="58">
        <f t="shared" si="153"/>
        <v>0</v>
      </c>
      <c r="AK1226" s="58"/>
      <c r="AL1226" s="17"/>
      <c r="AM1226" s="17"/>
      <c r="AN1226" s="17"/>
    </row>
    <row r="1227" spans="1:40" x14ac:dyDescent="0.15">
      <c r="A1227" s="58"/>
      <c r="B1227" s="29">
        <v>1215</v>
      </c>
      <c r="C1227" s="76"/>
      <c r="D1227" s="27" t="s">
        <v>12</v>
      </c>
      <c r="E1227" s="28"/>
      <c r="F1227" s="58"/>
      <c r="G1227" s="11" t="str">
        <f t="shared" si="147"/>
        <v/>
      </c>
      <c r="H1227" s="57"/>
      <c r="I1227" s="12" t="str">
        <f t="shared" si="146"/>
        <v/>
      </c>
      <c r="J1227" s="56"/>
      <c r="K1227" s="13" t="str">
        <f t="shared" si="148"/>
        <v/>
      </c>
      <c r="L1227" s="28"/>
      <c r="M1227" s="58"/>
      <c r="N1227" s="58"/>
      <c r="O1227" s="29"/>
      <c r="P1227" s="70" t="str">
        <f t="shared" si="150"/>
        <v/>
      </c>
      <c r="Q1227" s="27"/>
      <c r="R1227" s="28"/>
      <c r="S1227" s="58"/>
      <c r="T1227" s="29"/>
      <c r="U1227" s="50">
        <f t="shared" si="151"/>
        <v>1215</v>
      </c>
      <c r="V1227" s="72" t="str">
        <f t="shared" si="149"/>
        <v/>
      </c>
      <c r="W1227" s="28"/>
      <c r="X1227" s="58"/>
      <c r="Y1227" s="58"/>
      <c r="Z1227" s="58"/>
      <c r="AA1227" s="58"/>
      <c r="AB1227" s="58"/>
      <c r="AC1227" s="58"/>
      <c r="AD1227" s="58"/>
      <c r="AE1227" s="58"/>
      <c r="AF1227" s="58"/>
      <c r="AG1227" s="58"/>
      <c r="AH1227" s="58"/>
      <c r="AI1227" s="58">
        <f t="shared" si="152"/>
        <v>1215</v>
      </c>
      <c r="AJ1227" s="58">
        <f t="shared" si="153"/>
        <v>0</v>
      </c>
      <c r="AK1227" s="58"/>
      <c r="AL1227" s="17"/>
      <c r="AM1227" s="17"/>
      <c r="AN1227" s="17"/>
    </row>
    <row r="1228" spans="1:40" x14ac:dyDescent="0.15">
      <c r="A1228" s="58"/>
      <c r="B1228" s="29">
        <v>1216</v>
      </c>
      <c r="C1228" s="76"/>
      <c r="D1228" s="27" t="s">
        <v>12</v>
      </c>
      <c r="E1228" s="28"/>
      <c r="F1228" s="58"/>
      <c r="G1228" s="11" t="str">
        <f t="shared" si="147"/>
        <v/>
      </c>
      <c r="H1228" s="57"/>
      <c r="I1228" s="12" t="str">
        <f t="shared" si="146"/>
        <v/>
      </c>
      <c r="J1228" s="56"/>
      <c r="K1228" s="13" t="str">
        <f t="shared" si="148"/>
        <v/>
      </c>
      <c r="L1228" s="28"/>
      <c r="M1228" s="58"/>
      <c r="N1228" s="58"/>
      <c r="O1228" s="29"/>
      <c r="P1228" s="70" t="str">
        <f t="shared" si="150"/>
        <v/>
      </c>
      <c r="Q1228" s="27"/>
      <c r="R1228" s="28"/>
      <c r="S1228" s="58"/>
      <c r="T1228" s="29"/>
      <c r="U1228" s="50">
        <f t="shared" si="151"/>
        <v>1216</v>
      </c>
      <c r="V1228" s="72" t="str">
        <f t="shared" si="149"/>
        <v/>
      </c>
      <c r="W1228" s="28"/>
      <c r="X1228" s="58"/>
      <c r="Y1228" s="58"/>
      <c r="Z1228" s="58"/>
      <c r="AA1228" s="58"/>
      <c r="AB1228" s="58"/>
      <c r="AC1228" s="58"/>
      <c r="AD1228" s="58"/>
      <c r="AE1228" s="58"/>
      <c r="AF1228" s="58"/>
      <c r="AG1228" s="58"/>
      <c r="AH1228" s="58"/>
      <c r="AI1228" s="58">
        <f t="shared" si="152"/>
        <v>1216</v>
      </c>
      <c r="AJ1228" s="58">
        <f t="shared" si="153"/>
        <v>0</v>
      </c>
      <c r="AK1228" s="58"/>
      <c r="AL1228" s="17"/>
      <c r="AM1228" s="17"/>
      <c r="AN1228" s="17"/>
    </row>
    <row r="1229" spans="1:40" x14ac:dyDescent="0.15">
      <c r="A1229" s="58"/>
      <c r="B1229" s="29">
        <v>1217</v>
      </c>
      <c r="C1229" s="76"/>
      <c r="D1229" s="27" t="s">
        <v>12</v>
      </c>
      <c r="E1229" s="28"/>
      <c r="F1229" s="58"/>
      <c r="G1229" s="11" t="str">
        <f t="shared" si="147"/>
        <v/>
      </c>
      <c r="H1229" s="57"/>
      <c r="I1229" s="12" t="str">
        <f t="shared" ref="I1229:I1292" si="154">IF(G1229="", "",ROUND(G1229,0))</f>
        <v/>
      </c>
      <c r="J1229" s="56"/>
      <c r="K1229" s="13" t="str">
        <f t="shared" si="148"/>
        <v/>
      </c>
      <c r="L1229" s="28"/>
      <c r="M1229" s="58"/>
      <c r="N1229" s="58"/>
      <c r="O1229" s="29"/>
      <c r="P1229" s="70" t="str">
        <f t="shared" si="150"/>
        <v/>
      </c>
      <c r="Q1229" s="27"/>
      <c r="R1229" s="28"/>
      <c r="S1229" s="58"/>
      <c r="T1229" s="29"/>
      <c r="U1229" s="50">
        <f t="shared" si="151"/>
        <v>1217</v>
      </c>
      <c r="V1229" s="72" t="str">
        <f t="shared" si="149"/>
        <v/>
      </c>
      <c r="W1229" s="28"/>
      <c r="X1229" s="58"/>
      <c r="Y1229" s="58"/>
      <c r="Z1229" s="58"/>
      <c r="AA1229" s="58"/>
      <c r="AB1229" s="58"/>
      <c r="AC1229" s="58"/>
      <c r="AD1229" s="58"/>
      <c r="AE1229" s="58"/>
      <c r="AF1229" s="58"/>
      <c r="AG1229" s="58"/>
      <c r="AH1229" s="58"/>
      <c r="AI1229" s="58">
        <f t="shared" si="152"/>
        <v>1217</v>
      </c>
      <c r="AJ1229" s="58">
        <f t="shared" si="153"/>
        <v>0</v>
      </c>
      <c r="AK1229" s="58"/>
      <c r="AL1229" s="17"/>
      <c r="AM1229" s="17"/>
      <c r="AN1229" s="17"/>
    </row>
    <row r="1230" spans="1:40" x14ac:dyDescent="0.15">
      <c r="A1230" s="58"/>
      <c r="B1230" s="29">
        <v>1218</v>
      </c>
      <c r="C1230" s="76"/>
      <c r="D1230" s="27" t="s">
        <v>12</v>
      </c>
      <c r="E1230" s="28"/>
      <c r="F1230" s="58"/>
      <c r="G1230" s="11" t="str">
        <f t="shared" ref="G1230:G1293" si="155">IF(C1230="","",(C1230*($K$6-1))/($D$6))</f>
        <v/>
      </c>
      <c r="H1230" s="57"/>
      <c r="I1230" s="12" t="str">
        <f t="shared" si="154"/>
        <v/>
      </c>
      <c r="J1230" s="56"/>
      <c r="K1230" s="13" t="str">
        <f t="shared" ref="K1230:K1293" si="156">IF(I1230="", "", LOWER(CONCATENATE("0x",  DEC2HEX(I1230,3)   )))</f>
        <v/>
      </c>
      <c r="L1230" s="28"/>
      <c r="M1230" s="58"/>
      <c r="N1230" s="58"/>
      <c r="O1230" s="29"/>
      <c r="P1230" s="70" t="str">
        <f t="shared" si="150"/>
        <v/>
      </c>
      <c r="Q1230" s="27"/>
      <c r="R1230" s="28"/>
      <c r="S1230" s="58"/>
      <c r="T1230" s="29"/>
      <c r="U1230" s="50">
        <f t="shared" si="151"/>
        <v>1218</v>
      </c>
      <c r="V1230" s="72" t="str">
        <f t="shared" ref="V1230:V1293" si="157">K1230</f>
        <v/>
      </c>
      <c r="W1230" s="28"/>
      <c r="X1230" s="58"/>
      <c r="Y1230" s="58"/>
      <c r="Z1230" s="58"/>
      <c r="AA1230" s="58"/>
      <c r="AB1230" s="58"/>
      <c r="AC1230" s="58"/>
      <c r="AD1230" s="58"/>
      <c r="AE1230" s="58"/>
      <c r="AF1230" s="58"/>
      <c r="AG1230" s="58"/>
      <c r="AH1230" s="58"/>
      <c r="AI1230" s="58">
        <f t="shared" si="152"/>
        <v>1218</v>
      </c>
      <c r="AJ1230" s="58">
        <f t="shared" si="153"/>
        <v>0</v>
      </c>
      <c r="AK1230" s="58"/>
      <c r="AL1230" s="17"/>
      <c r="AM1230" s="17"/>
      <c r="AN1230" s="17"/>
    </row>
    <row r="1231" spans="1:40" x14ac:dyDescent="0.15">
      <c r="A1231" s="58"/>
      <c r="B1231" s="29">
        <v>1219</v>
      </c>
      <c r="C1231" s="76"/>
      <c r="D1231" s="27" t="s">
        <v>12</v>
      </c>
      <c r="E1231" s="28"/>
      <c r="F1231" s="58"/>
      <c r="G1231" s="11" t="str">
        <f t="shared" si="155"/>
        <v/>
      </c>
      <c r="H1231" s="57"/>
      <c r="I1231" s="12" t="str">
        <f t="shared" si="154"/>
        <v/>
      </c>
      <c r="J1231" s="56"/>
      <c r="K1231" s="13" t="str">
        <f t="shared" si="156"/>
        <v/>
      </c>
      <c r="L1231" s="28"/>
      <c r="M1231" s="58"/>
      <c r="N1231" s="58"/>
      <c r="O1231" s="29"/>
      <c r="P1231" s="70" t="str">
        <f t="shared" ref="P1231:P1294" si="158">IF(C1231="", "",_xlfn.CONCAT(B1231, " ", C1231))</f>
        <v/>
      </c>
      <c r="Q1231" s="27"/>
      <c r="R1231" s="28"/>
      <c r="S1231" s="58"/>
      <c r="T1231" s="29"/>
      <c r="U1231" s="50">
        <f t="shared" si="151"/>
        <v>1219</v>
      </c>
      <c r="V1231" s="72" t="str">
        <f t="shared" si="157"/>
        <v/>
      </c>
      <c r="W1231" s="28"/>
      <c r="X1231" s="58"/>
      <c r="Y1231" s="58"/>
      <c r="Z1231" s="58"/>
      <c r="AA1231" s="58"/>
      <c r="AB1231" s="58"/>
      <c r="AC1231" s="58"/>
      <c r="AD1231" s="58"/>
      <c r="AE1231" s="58"/>
      <c r="AF1231" s="58"/>
      <c r="AG1231" s="58"/>
      <c r="AH1231" s="58"/>
      <c r="AI1231" s="58">
        <f t="shared" si="152"/>
        <v>1219</v>
      </c>
      <c r="AJ1231" s="58">
        <f t="shared" si="153"/>
        <v>0</v>
      </c>
      <c r="AK1231" s="58"/>
      <c r="AL1231" s="17"/>
      <c r="AM1231" s="17"/>
      <c r="AN1231" s="17"/>
    </row>
    <row r="1232" spans="1:40" x14ac:dyDescent="0.15">
      <c r="A1232" s="58"/>
      <c r="B1232" s="29">
        <v>1220</v>
      </c>
      <c r="C1232" s="76"/>
      <c r="D1232" s="27" t="s">
        <v>12</v>
      </c>
      <c r="E1232" s="28"/>
      <c r="F1232" s="58"/>
      <c r="G1232" s="11" t="str">
        <f t="shared" si="155"/>
        <v/>
      </c>
      <c r="H1232" s="57"/>
      <c r="I1232" s="12" t="str">
        <f t="shared" si="154"/>
        <v/>
      </c>
      <c r="J1232" s="56"/>
      <c r="K1232" s="13" t="str">
        <f t="shared" si="156"/>
        <v/>
      </c>
      <c r="L1232" s="28"/>
      <c r="M1232" s="58"/>
      <c r="N1232" s="58"/>
      <c r="O1232" s="29"/>
      <c r="P1232" s="70" t="str">
        <f t="shared" si="158"/>
        <v/>
      </c>
      <c r="Q1232" s="27"/>
      <c r="R1232" s="28"/>
      <c r="S1232" s="58"/>
      <c r="T1232" s="29"/>
      <c r="U1232" s="50">
        <f t="shared" si="151"/>
        <v>1220</v>
      </c>
      <c r="V1232" s="72" t="str">
        <f t="shared" si="157"/>
        <v/>
      </c>
      <c r="W1232" s="28"/>
      <c r="X1232" s="58"/>
      <c r="Y1232" s="58"/>
      <c r="Z1232" s="58"/>
      <c r="AA1232" s="58"/>
      <c r="AB1232" s="58"/>
      <c r="AC1232" s="58"/>
      <c r="AD1232" s="58"/>
      <c r="AE1232" s="58"/>
      <c r="AF1232" s="58"/>
      <c r="AG1232" s="58"/>
      <c r="AH1232" s="58"/>
      <c r="AI1232" s="58">
        <f t="shared" si="152"/>
        <v>1220</v>
      </c>
      <c r="AJ1232" s="58">
        <f t="shared" si="153"/>
        <v>0</v>
      </c>
      <c r="AK1232" s="58"/>
      <c r="AL1232" s="17"/>
      <c r="AM1232" s="17"/>
      <c r="AN1232" s="17"/>
    </row>
    <row r="1233" spans="1:40" x14ac:dyDescent="0.15">
      <c r="A1233" s="58"/>
      <c r="B1233" s="29">
        <v>1221</v>
      </c>
      <c r="C1233" s="76"/>
      <c r="D1233" s="27" t="s">
        <v>12</v>
      </c>
      <c r="E1233" s="28"/>
      <c r="F1233" s="58"/>
      <c r="G1233" s="11" t="str">
        <f t="shared" si="155"/>
        <v/>
      </c>
      <c r="H1233" s="57"/>
      <c r="I1233" s="12" t="str">
        <f t="shared" si="154"/>
        <v/>
      </c>
      <c r="J1233" s="56"/>
      <c r="K1233" s="13" t="str">
        <f t="shared" si="156"/>
        <v/>
      </c>
      <c r="L1233" s="28"/>
      <c r="M1233" s="58"/>
      <c r="N1233" s="58"/>
      <c r="O1233" s="29"/>
      <c r="P1233" s="70" t="str">
        <f t="shared" si="158"/>
        <v/>
      </c>
      <c r="Q1233" s="27"/>
      <c r="R1233" s="28"/>
      <c r="S1233" s="58"/>
      <c r="T1233" s="29"/>
      <c r="U1233" s="50">
        <f t="shared" ref="U1233:U1296" si="159">B1233</f>
        <v>1221</v>
      </c>
      <c r="V1233" s="72" t="str">
        <f t="shared" si="157"/>
        <v/>
      </c>
      <c r="W1233" s="28"/>
      <c r="X1233" s="58"/>
      <c r="Y1233" s="58"/>
      <c r="Z1233" s="58"/>
      <c r="AA1233" s="58"/>
      <c r="AB1233" s="58"/>
      <c r="AC1233" s="58"/>
      <c r="AD1233" s="58"/>
      <c r="AE1233" s="58"/>
      <c r="AF1233" s="58"/>
      <c r="AG1233" s="58"/>
      <c r="AH1233" s="58"/>
      <c r="AI1233" s="58">
        <f t="shared" si="152"/>
        <v>1221</v>
      </c>
      <c r="AJ1233" s="58">
        <f t="shared" si="153"/>
        <v>0</v>
      </c>
      <c r="AK1233" s="58"/>
      <c r="AL1233" s="17"/>
      <c r="AM1233" s="17"/>
      <c r="AN1233" s="17"/>
    </row>
    <row r="1234" spans="1:40" x14ac:dyDescent="0.15">
      <c r="A1234" s="58"/>
      <c r="B1234" s="29">
        <v>1222</v>
      </c>
      <c r="C1234" s="76"/>
      <c r="D1234" s="27" t="s">
        <v>12</v>
      </c>
      <c r="E1234" s="28"/>
      <c r="F1234" s="58"/>
      <c r="G1234" s="11" t="str">
        <f t="shared" si="155"/>
        <v/>
      </c>
      <c r="H1234" s="57"/>
      <c r="I1234" s="12" t="str">
        <f t="shared" si="154"/>
        <v/>
      </c>
      <c r="J1234" s="56"/>
      <c r="K1234" s="13" t="str">
        <f t="shared" si="156"/>
        <v/>
      </c>
      <c r="L1234" s="28"/>
      <c r="M1234" s="58"/>
      <c r="N1234" s="58"/>
      <c r="O1234" s="29"/>
      <c r="P1234" s="70" t="str">
        <f t="shared" si="158"/>
        <v/>
      </c>
      <c r="Q1234" s="27"/>
      <c r="R1234" s="28"/>
      <c r="S1234" s="58"/>
      <c r="T1234" s="29"/>
      <c r="U1234" s="50">
        <f t="shared" si="159"/>
        <v>1222</v>
      </c>
      <c r="V1234" s="72" t="str">
        <f t="shared" si="157"/>
        <v/>
      </c>
      <c r="W1234" s="28"/>
      <c r="X1234" s="58"/>
      <c r="Y1234" s="58"/>
      <c r="Z1234" s="58"/>
      <c r="AA1234" s="58"/>
      <c r="AB1234" s="58"/>
      <c r="AC1234" s="58"/>
      <c r="AD1234" s="58"/>
      <c r="AE1234" s="58"/>
      <c r="AF1234" s="58"/>
      <c r="AG1234" s="58"/>
      <c r="AH1234" s="58"/>
      <c r="AI1234" s="58">
        <f t="shared" si="152"/>
        <v>1222</v>
      </c>
      <c r="AJ1234" s="58">
        <f t="shared" si="153"/>
        <v>0</v>
      </c>
      <c r="AK1234" s="58"/>
      <c r="AL1234" s="17"/>
      <c r="AM1234" s="17"/>
      <c r="AN1234" s="17"/>
    </row>
    <row r="1235" spans="1:40" x14ac:dyDescent="0.15">
      <c r="A1235" s="58"/>
      <c r="B1235" s="29">
        <v>1223</v>
      </c>
      <c r="C1235" s="76"/>
      <c r="D1235" s="27" t="s">
        <v>12</v>
      </c>
      <c r="E1235" s="28"/>
      <c r="F1235" s="58"/>
      <c r="G1235" s="11" t="str">
        <f t="shared" si="155"/>
        <v/>
      </c>
      <c r="H1235" s="57"/>
      <c r="I1235" s="12" t="str">
        <f t="shared" si="154"/>
        <v/>
      </c>
      <c r="J1235" s="56"/>
      <c r="K1235" s="13" t="str">
        <f t="shared" si="156"/>
        <v/>
      </c>
      <c r="L1235" s="28"/>
      <c r="M1235" s="58"/>
      <c r="N1235" s="58"/>
      <c r="O1235" s="29"/>
      <c r="P1235" s="70" t="str">
        <f t="shared" si="158"/>
        <v/>
      </c>
      <c r="Q1235" s="27"/>
      <c r="R1235" s="28"/>
      <c r="S1235" s="58"/>
      <c r="T1235" s="29"/>
      <c r="U1235" s="50">
        <f t="shared" si="159"/>
        <v>1223</v>
      </c>
      <c r="V1235" s="72" t="str">
        <f t="shared" si="157"/>
        <v/>
      </c>
      <c r="W1235" s="28"/>
      <c r="X1235" s="58"/>
      <c r="Y1235" s="58"/>
      <c r="Z1235" s="58"/>
      <c r="AA1235" s="58"/>
      <c r="AB1235" s="58"/>
      <c r="AC1235" s="58"/>
      <c r="AD1235" s="58"/>
      <c r="AE1235" s="58"/>
      <c r="AF1235" s="58"/>
      <c r="AG1235" s="58"/>
      <c r="AH1235" s="58"/>
      <c r="AI1235" s="58">
        <f t="shared" si="152"/>
        <v>1223</v>
      </c>
      <c r="AJ1235" s="58">
        <f t="shared" si="153"/>
        <v>0</v>
      </c>
      <c r="AK1235" s="58"/>
      <c r="AL1235" s="17"/>
      <c r="AM1235" s="17"/>
      <c r="AN1235" s="17"/>
    </row>
    <row r="1236" spans="1:40" x14ac:dyDescent="0.15">
      <c r="A1236" s="58"/>
      <c r="B1236" s="29">
        <v>1224</v>
      </c>
      <c r="C1236" s="76"/>
      <c r="D1236" s="27" t="s">
        <v>12</v>
      </c>
      <c r="E1236" s="28"/>
      <c r="F1236" s="58"/>
      <c r="G1236" s="11" t="str">
        <f t="shared" si="155"/>
        <v/>
      </c>
      <c r="H1236" s="57"/>
      <c r="I1236" s="12" t="str">
        <f t="shared" si="154"/>
        <v/>
      </c>
      <c r="J1236" s="56"/>
      <c r="K1236" s="13" t="str">
        <f t="shared" si="156"/>
        <v/>
      </c>
      <c r="L1236" s="28"/>
      <c r="M1236" s="58"/>
      <c r="N1236" s="58"/>
      <c r="O1236" s="29"/>
      <c r="P1236" s="70" t="str">
        <f t="shared" si="158"/>
        <v/>
      </c>
      <c r="Q1236" s="27"/>
      <c r="R1236" s="28"/>
      <c r="S1236" s="58"/>
      <c r="T1236" s="29"/>
      <c r="U1236" s="50">
        <f t="shared" si="159"/>
        <v>1224</v>
      </c>
      <c r="V1236" s="72" t="str">
        <f t="shared" si="157"/>
        <v/>
      </c>
      <c r="W1236" s="28"/>
      <c r="X1236" s="58"/>
      <c r="Y1236" s="58"/>
      <c r="Z1236" s="58"/>
      <c r="AA1236" s="58"/>
      <c r="AB1236" s="58"/>
      <c r="AC1236" s="58"/>
      <c r="AD1236" s="58"/>
      <c r="AE1236" s="58"/>
      <c r="AF1236" s="58"/>
      <c r="AG1236" s="58"/>
      <c r="AH1236" s="58"/>
      <c r="AI1236" s="58">
        <f t="shared" si="152"/>
        <v>1224</v>
      </c>
      <c r="AJ1236" s="58">
        <f t="shared" si="153"/>
        <v>0</v>
      </c>
      <c r="AK1236" s="58"/>
      <c r="AL1236" s="17"/>
      <c r="AM1236" s="17"/>
      <c r="AN1236" s="17"/>
    </row>
    <row r="1237" spans="1:40" x14ac:dyDescent="0.15">
      <c r="A1237" s="58"/>
      <c r="B1237" s="29">
        <v>1225</v>
      </c>
      <c r="C1237" s="76"/>
      <c r="D1237" s="27" t="s">
        <v>12</v>
      </c>
      <c r="E1237" s="28"/>
      <c r="F1237" s="58"/>
      <c r="G1237" s="11" t="str">
        <f t="shared" si="155"/>
        <v/>
      </c>
      <c r="H1237" s="57"/>
      <c r="I1237" s="12" t="str">
        <f t="shared" si="154"/>
        <v/>
      </c>
      <c r="J1237" s="56"/>
      <c r="K1237" s="13" t="str">
        <f t="shared" si="156"/>
        <v/>
      </c>
      <c r="L1237" s="28"/>
      <c r="M1237" s="58"/>
      <c r="N1237" s="58"/>
      <c r="O1237" s="29"/>
      <c r="P1237" s="70" t="str">
        <f t="shared" si="158"/>
        <v/>
      </c>
      <c r="Q1237" s="27"/>
      <c r="R1237" s="28"/>
      <c r="S1237" s="58"/>
      <c r="T1237" s="29"/>
      <c r="U1237" s="50">
        <f t="shared" si="159"/>
        <v>1225</v>
      </c>
      <c r="V1237" s="72" t="str">
        <f t="shared" si="157"/>
        <v/>
      </c>
      <c r="W1237" s="28"/>
      <c r="X1237" s="58"/>
      <c r="Y1237" s="58"/>
      <c r="Z1237" s="58"/>
      <c r="AA1237" s="58"/>
      <c r="AB1237" s="58"/>
      <c r="AC1237" s="58"/>
      <c r="AD1237" s="58"/>
      <c r="AE1237" s="58"/>
      <c r="AF1237" s="58"/>
      <c r="AG1237" s="58"/>
      <c r="AH1237" s="58"/>
      <c r="AI1237" s="58">
        <f t="shared" si="152"/>
        <v>1225</v>
      </c>
      <c r="AJ1237" s="58">
        <f t="shared" si="153"/>
        <v>0</v>
      </c>
      <c r="AK1237" s="58"/>
      <c r="AL1237" s="17"/>
      <c r="AM1237" s="17"/>
      <c r="AN1237" s="17"/>
    </row>
    <row r="1238" spans="1:40" x14ac:dyDescent="0.15">
      <c r="A1238" s="58"/>
      <c r="B1238" s="29">
        <v>1226</v>
      </c>
      <c r="C1238" s="76"/>
      <c r="D1238" s="27" t="s">
        <v>12</v>
      </c>
      <c r="E1238" s="28"/>
      <c r="F1238" s="58"/>
      <c r="G1238" s="11" t="str">
        <f t="shared" si="155"/>
        <v/>
      </c>
      <c r="H1238" s="57"/>
      <c r="I1238" s="12" t="str">
        <f t="shared" si="154"/>
        <v/>
      </c>
      <c r="J1238" s="56"/>
      <c r="K1238" s="13" t="str">
        <f t="shared" si="156"/>
        <v/>
      </c>
      <c r="L1238" s="28"/>
      <c r="M1238" s="58"/>
      <c r="N1238" s="58"/>
      <c r="O1238" s="29"/>
      <c r="P1238" s="70" t="str">
        <f t="shared" si="158"/>
        <v/>
      </c>
      <c r="Q1238" s="27"/>
      <c r="R1238" s="28"/>
      <c r="S1238" s="58"/>
      <c r="T1238" s="29"/>
      <c r="U1238" s="50">
        <f t="shared" si="159"/>
        <v>1226</v>
      </c>
      <c r="V1238" s="72" t="str">
        <f t="shared" si="157"/>
        <v/>
      </c>
      <c r="W1238" s="28"/>
      <c r="X1238" s="58"/>
      <c r="Y1238" s="58"/>
      <c r="Z1238" s="58"/>
      <c r="AA1238" s="58"/>
      <c r="AB1238" s="58"/>
      <c r="AC1238" s="58"/>
      <c r="AD1238" s="58"/>
      <c r="AE1238" s="58"/>
      <c r="AF1238" s="58"/>
      <c r="AG1238" s="58"/>
      <c r="AH1238" s="58"/>
      <c r="AI1238" s="58">
        <f t="shared" ref="AI1238:AI1301" si="160">B1238</f>
        <v>1226</v>
      </c>
      <c r="AJ1238" s="58">
        <f t="shared" ref="AJ1238:AJ1301" si="161">C1238</f>
        <v>0</v>
      </c>
      <c r="AK1238" s="58"/>
      <c r="AL1238" s="17"/>
      <c r="AM1238" s="17"/>
      <c r="AN1238" s="17"/>
    </row>
    <row r="1239" spans="1:40" x14ac:dyDescent="0.15">
      <c r="A1239" s="58"/>
      <c r="B1239" s="29">
        <v>1227</v>
      </c>
      <c r="C1239" s="76"/>
      <c r="D1239" s="27" t="s">
        <v>12</v>
      </c>
      <c r="E1239" s="28"/>
      <c r="F1239" s="58"/>
      <c r="G1239" s="11" t="str">
        <f t="shared" si="155"/>
        <v/>
      </c>
      <c r="H1239" s="57"/>
      <c r="I1239" s="12" t="str">
        <f t="shared" si="154"/>
        <v/>
      </c>
      <c r="J1239" s="56"/>
      <c r="K1239" s="13" t="str">
        <f t="shared" si="156"/>
        <v/>
      </c>
      <c r="L1239" s="28"/>
      <c r="M1239" s="58"/>
      <c r="N1239" s="58"/>
      <c r="O1239" s="29"/>
      <c r="P1239" s="70" t="str">
        <f t="shared" si="158"/>
        <v/>
      </c>
      <c r="Q1239" s="27"/>
      <c r="R1239" s="28"/>
      <c r="S1239" s="58"/>
      <c r="T1239" s="29"/>
      <c r="U1239" s="50">
        <f t="shared" si="159"/>
        <v>1227</v>
      </c>
      <c r="V1239" s="72" t="str">
        <f t="shared" si="157"/>
        <v/>
      </c>
      <c r="W1239" s="28"/>
      <c r="X1239" s="58"/>
      <c r="Y1239" s="58"/>
      <c r="Z1239" s="58"/>
      <c r="AA1239" s="58"/>
      <c r="AB1239" s="58"/>
      <c r="AC1239" s="58"/>
      <c r="AD1239" s="58"/>
      <c r="AE1239" s="58"/>
      <c r="AF1239" s="58"/>
      <c r="AG1239" s="58"/>
      <c r="AH1239" s="58"/>
      <c r="AI1239" s="58">
        <f t="shared" si="160"/>
        <v>1227</v>
      </c>
      <c r="AJ1239" s="58">
        <f t="shared" si="161"/>
        <v>0</v>
      </c>
      <c r="AK1239" s="58"/>
      <c r="AL1239" s="17"/>
      <c r="AM1239" s="17"/>
      <c r="AN1239" s="17"/>
    </row>
    <row r="1240" spans="1:40" x14ac:dyDescent="0.15">
      <c r="A1240" s="58"/>
      <c r="B1240" s="29">
        <v>1228</v>
      </c>
      <c r="C1240" s="76"/>
      <c r="D1240" s="27" t="s">
        <v>12</v>
      </c>
      <c r="E1240" s="28"/>
      <c r="F1240" s="58"/>
      <c r="G1240" s="11" t="str">
        <f t="shared" si="155"/>
        <v/>
      </c>
      <c r="H1240" s="57"/>
      <c r="I1240" s="12" t="str">
        <f t="shared" si="154"/>
        <v/>
      </c>
      <c r="J1240" s="56"/>
      <c r="K1240" s="13" t="str">
        <f t="shared" si="156"/>
        <v/>
      </c>
      <c r="L1240" s="28"/>
      <c r="M1240" s="58"/>
      <c r="N1240" s="58"/>
      <c r="O1240" s="29"/>
      <c r="P1240" s="70" t="str">
        <f t="shared" si="158"/>
        <v/>
      </c>
      <c r="Q1240" s="27"/>
      <c r="R1240" s="28"/>
      <c r="S1240" s="58"/>
      <c r="T1240" s="29"/>
      <c r="U1240" s="50">
        <f t="shared" si="159"/>
        <v>1228</v>
      </c>
      <c r="V1240" s="72" t="str">
        <f t="shared" si="157"/>
        <v/>
      </c>
      <c r="W1240" s="28"/>
      <c r="X1240" s="58"/>
      <c r="Y1240" s="58"/>
      <c r="Z1240" s="58"/>
      <c r="AA1240" s="58"/>
      <c r="AB1240" s="58"/>
      <c r="AC1240" s="58"/>
      <c r="AD1240" s="58"/>
      <c r="AE1240" s="58"/>
      <c r="AF1240" s="58"/>
      <c r="AG1240" s="58"/>
      <c r="AH1240" s="58"/>
      <c r="AI1240" s="58">
        <f t="shared" si="160"/>
        <v>1228</v>
      </c>
      <c r="AJ1240" s="58">
        <f t="shared" si="161"/>
        <v>0</v>
      </c>
      <c r="AK1240" s="58"/>
      <c r="AL1240" s="17"/>
      <c r="AM1240" s="17"/>
      <c r="AN1240" s="17"/>
    </row>
    <row r="1241" spans="1:40" x14ac:dyDescent="0.15">
      <c r="A1241" s="58"/>
      <c r="B1241" s="29">
        <v>1229</v>
      </c>
      <c r="C1241" s="76"/>
      <c r="D1241" s="27" t="s">
        <v>12</v>
      </c>
      <c r="E1241" s="28"/>
      <c r="F1241" s="58"/>
      <c r="G1241" s="11" t="str">
        <f t="shared" si="155"/>
        <v/>
      </c>
      <c r="H1241" s="57"/>
      <c r="I1241" s="12" t="str">
        <f t="shared" si="154"/>
        <v/>
      </c>
      <c r="J1241" s="56"/>
      <c r="K1241" s="13" t="str">
        <f t="shared" si="156"/>
        <v/>
      </c>
      <c r="L1241" s="28"/>
      <c r="M1241" s="58"/>
      <c r="N1241" s="58"/>
      <c r="O1241" s="29"/>
      <c r="P1241" s="70" t="str">
        <f t="shared" si="158"/>
        <v/>
      </c>
      <c r="Q1241" s="27"/>
      <c r="R1241" s="28"/>
      <c r="S1241" s="58"/>
      <c r="T1241" s="29"/>
      <c r="U1241" s="50">
        <f t="shared" si="159"/>
        <v>1229</v>
      </c>
      <c r="V1241" s="72" t="str">
        <f t="shared" si="157"/>
        <v/>
      </c>
      <c r="W1241" s="28"/>
      <c r="X1241" s="58"/>
      <c r="Y1241" s="58"/>
      <c r="Z1241" s="58"/>
      <c r="AA1241" s="58"/>
      <c r="AB1241" s="58"/>
      <c r="AC1241" s="58"/>
      <c r="AD1241" s="58"/>
      <c r="AE1241" s="58"/>
      <c r="AF1241" s="58"/>
      <c r="AG1241" s="58"/>
      <c r="AH1241" s="58"/>
      <c r="AI1241" s="58">
        <f t="shared" si="160"/>
        <v>1229</v>
      </c>
      <c r="AJ1241" s="58">
        <f t="shared" si="161"/>
        <v>0</v>
      </c>
      <c r="AK1241" s="58"/>
      <c r="AL1241" s="17"/>
      <c r="AM1241" s="17"/>
      <c r="AN1241" s="17"/>
    </row>
    <row r="1242" spans="1:40" x14ac:dyDescent="0.15">
      <c r="A1242" s="58"/>
      <c r="B1242" s="29">
        <v>1230</v>
      </c>
      <c r="C1242" s="76"/>
      <c r="D1242" s="27" t="s">
        <v>12</v>
      </c>
      <c r="E1242" s="28"/>
      <c r="F1242" s="58"/>
      <c r="G1242" s="11" t="str">
        <f t="shared" si="155"/>
        <v/>
      </c>
      <c r="H1242" s="57"/>
      <c r="I1242" s="12" t="str">
        <f t="shared" si="154"/>
        <v/>
      </c>
      <c r="J1242" s="56"/>
      <c r="K1242" s="13" t="str">
        <f t="shared" si="156"/>
        <v/>
      </c>
      <c r="L1242" s="28"/>
      <c r="M1242" s="58"/>
      <c r="N1242" s="58"/>
      <c r="O1242" s="29"/>
      <c r="P1242" s="70" t="str">
        <f t="shared" si="158"/>
        <v/>
      </c>
      <c r="Q1242" s="27"/>
      <c r="R1242" s="28"/>
      <c r="S1242" s="58"/>
      <c r="T1242" s="29"/>
      <c r="U1242" s="50">
        <f t="shared" si="159"/>
        <v>1230</v>
      </c>
      <c r="V1242" s="72" t="str">
        <f t="shared" si="157"/>
        <v/>
      </c>
      <c r="W1242" s="28"/>
      <c r="X1242" s="58"/>
      <c r="Y1242" s="58"/>
      <c r="Z1242" s="58"/>
      <c r="AA1242" s="58"/>
      <c r="AB1242" s="58"/>
      <c r="AC1242" s="58"/>
      <c r="AD1242" s="58"/>
      <c r="AE1242" s="58"/>
      <c r="AF1242" s="58"/>
      <c r="AG1242" s="58"/>
      <c r="AH1242" s="58"/>
      <c r="AI1242" s="58">
        <f t="shared" si="160"/>
        <v>1230</v>
      </c>
      <c r="AJ1242" s="58">
        <f t="shared" si="161"/>
        <v>0</v>
      </c>
      <c r="AK1242" s="58"/>
      <c r="AL1242" s="17"/>
      <c r="AM1242" s="17"/>
      <c r="AN1242" s="17"/>
    </row>
    <row r="1243" spans="1:40" x14ac:dyDescent="0.15">
      <c r="A1243" s="58"/>
      <c r="B1243" s="29">
        <v>1231</v>
      </c>
      <c r="C1243" s="76"/>
      <c r="D1243" s="27" t="s">
        <v>12</v>
      </c>
      <c r="E1243" s="28"/>
      <c r="F1243" s="58"/>
      <c r="G1243" s="11" t="str">
        <f t="shared" si="155"/>
        <v/>
      </c>
      <c r="H1243" s="57"/>
      <c r="I1243" s="12" t="str">
        <f t="shared" si="154"/>
        <v/>
      </c>
      <c r="J1243" s="56"/>
      <c r="K1243" s="13" t="str">
        <f t="shared" si="156"/>
        <v/>
      </c>
      <c r="L1243" s="28"/>
      <c r="M1243" s="58"/>
      <c r="N1243" s="58"/>
      <c r="O1243" s="29"/>
      <c r="P1243" s="70" t="str">
        <f t="shared" si="158"/>
        <v/>
      </c>
      <c r="Q1243" s="27"/>
      <c r="R1243" s="28"/>
      <c r="S1243" s="58"/>
      <c r="T1243" s="29"/>
      <c r="U1243" s="50">
        <f t="shared" si="159"/>
        <v>1231</v>
      </c>
      <c r="V1243" s="72" t="str">
        <f t="shared" si="157"/>
        <v/>
      </c>
      <c r="W1243" s="28"/>
      <c r="X1243" s="58"/>
      <c r="Y1243" s="58"/>
      <c r="Z1243" s="58"/>
      <c r="AA1243" s="58"/>
      <c r="AB1243" s="58"/>
      <c r="AC1243" s="58"/>
      <c r="AD1243" s="58"/>
      <c r="AE1243" s="58"/>
      <c r="AF1243" s="58"/>
      <c r="AG1243" s="58"/>
      <c r="AH1243" s="58"/>
      <c r="AI1243" s="58">
        <f t="shared" si="160"/>
        <v>1231</v>
      </c>
      <c r="AJ1243" s="58">
        <f t="shared" si="161"/>
        <v>0</v>
      </c>
      <c r="AK1243" s="58"/>
      <c r="AL1243" s="17"/>
      <c r="AM1243" s="17"/>
      <c r="AN1243" s="17"/>
    </row>
    <row r="1244" spans="1:40" x14ac:dyDescent="0.15">
      <c r="A1244" s="58"/>
      <c r="B1244" s="29">
        <v>1232</v>
      </c>
      <c r="C1244" s="76"/>
      <c r="D1244" s="27" t="s">
        <v>12</v>
      </c>
      <c r="E1244" s="28"/>
      <c r="F1244" s="58"/>
      <c r="G1244" s="11" t="str">
        <f t="shared" si="155"/>
        <v/>
      </c>
      <c r="H1244" s="57"/>
      <c r="I1244" s="12" t="str">
        <f t="shared" si="154"/>
        <v/>
      </c>
      <c r="J1244" s="56"/>
      <c r="K1244" s="13" t="str">
        <f t="shared" si="156"/>
        <v/>
      </c>
      <c r="L1244" s="28"/>
      <c r="M1244" s="58"/>
      <c r="N1244" s="58"/>
      <c r="O1244" s="29"/>
      <c r="P1244" s="70" t="str">
        <f t="shared" si="158"/>
        <v/>
      </c>
      <c r="Q1244" s="27"/>
      <c r="R1244" s="28"/>
      <c r="S1244" s="58"/>
      <c r="T1244" s="29"/>
      <c r="U1244" s="50">
        <f t="shared" si="159"/>
        <v>1232</v>
      </c>
      <c r="V1244" s="72" t="str">
        <f t="shared" si="157"/>
        <v/>
      </c>
      <c r="W1244" s="28"/>
      <c r="X1244" s="58"/>
      <c r="Y1244" s="58"/>
      <c r="Z1244" s="58"/>
      <c r="AA1244" s="58"/>
      <c r="AB1244" s="58"/>
      <c r="AC1244" s="58"/>
      <c r="AD1244" s="58"/>
      <c r="AE1244" s="58"/>
      <c r="AF1244" s="58"/>
      <c r="AG1244" s="58"/>
      <c r="AH1244" s="58"/>
      <c r="AI1244" s="58">
        <f t="shared" si="160"/>
        <v>1232</v>
      </c>
      <c r="AJ1244" s="58">
        <f t="shared" si="161"/>
        <v>0</v>
      </c>
      <c r="AK1244" s="58"/>
      <c r="AL1244" s="17"/>
      <c r="AM1244" s="17"/>
      <c r="AN1244" s="17"/>
    </row>
    <row r="1245" spans="1:40" x14ac:dyDescent="0.15">
      <c r="A1245" s="58"/>
      <c r="B1245" s="29">
        <v>1233</v>
      </c>
      <c r="C1245" s="76"/>
      <c r="D1245" s="27" t="s">
        <v>12</v>
      </c>
      <c r="E1245" s="28"/>
      <c r="F1245" s="58"/>
      <c r="G1245" s="11" t="str">
        <f t="shared" si="155"/>
        <v/>
      </c>
      <c r="H1245" s="57"/>
      <c r="I1245" s="12" t="str">
        <f t="shared" si="154"/>
        <v/>
      </c>
      <c r="J1245" s="56"/>
      <c r="K1245" s="13" t="str">
        <f t="shared" si="156"/>
        <v/>
      </c>
      <c r="L1245" s="28"/>
      <c r="M1245" s="58"/>
      <c r="N1245" s="58"/>
      <c r="O1245" s="29"/>
      <c r="P1245" s="70" t="str">
        <f t="shared" si="158"/>
        <v/>
      </c>
      <c r="Q1245" s="27"/>
      <c r="R1245" s="28"/>
      <c r="S1245" s="58"/>
      <c r="T1245" s="29"/>
      <c r="U1245" s="50">
        <f t="shared" si="159"/>
        <v>1233</v>
      </c>
      <c r="V1245" s="72" t="str">
        <f t="shared" si="157"/>
        <v/>
      </c>
      <c r="W1245" s="28"/>
      <c r="X1245" s="58"/>
      <c r="Y1245" s="58"/>
      <c r="Z1245" s="58"/>
      <c r="AA1245" s="58"/>
      <c r="AB1245" s="58"/>
      <c r="AC1245" s="58"/>
      <c r="AD1245" s="58"/>
      <c r="AE1245" s="58"/>
      <c r="AF1245" s="58"/>
      <c r="AG1245" s="58"/>
      <c r="AH1245" s="58"/>
      <c r="AI1245" s="58">
        <f t="shared" si="160"/>
        <v>1233</v>
      </c>
      <c r="AJ1245" s="58">
        <f t="shared" si="161"/>
        <v>0</v>
      </c>
      <c r="AK1245" s="58"/>
      <c r="AL1245" s="17"/>
      <c r="AM1245" s="17"/>
      <c r="AN1245" s="17"/>
    </row>
    <row r="1246" spans="1:40" x14ac:dyDescent="0.15">
      <c r="A1246" s="58"/>
      <c r="B1246" s="29">
        <v>1234</v>
      </c>
      <c r="C1246" s="76"/>
      <c r="D1246" s="27" t="s">
        <v>12</v>
      </c>
      <c r="E1246" s="28"/>
      <c r="F1246" s="58"/>
      <c r="G1246" s="11" t="str">
        <f t="shared" si="155"/>
        <v/>
      </c>
      <c r="H1246" s="57"/>
      <c r="I1246" s="12" t="str">
        <f t="shared" si="154"/>
        <v/>
      </c>
      <c r="J1246" s="56"/>
      <c r="K1246" s="13" t="str">
        <f t="shared" si="156"/>
        <v/>
      </c>
      <c r="L1246" s="28"/>
      <c r="M1246" s="58"/>
      <c r="N1246" s="58"/>
      <c r="O1246" s="29"/>
      <c r="P1246" s="70" t="str">
        <f t="shared" si="158"/>
        <v/>
      </c>
      <c r="Q1246" s="27"/>
      <c r="R1246" s="28"/>
      <c r="S1246" s="58"/>
      <c r="T1246" s="29"/>
      <c r="U1246" s="50">
        <f t="shared" si="159"/>
        <v>1234</v>
      </c>
      <c r="V1246" s="72" t="str">
        <f t="shared" si="157"/>
        <v/>
      </c>
      <c r="W1246" s="28"/>
      <c r="X1246" s="58"/>
      <c r="Y1246" s="58"/>
      <c r="Z1246" s="58"/>
      <c r="AA1246" s="58"/>
      <c r="AB1246" s="58"/>
      <c r="AC1246" s="58"/>
      <c r="AD1246" s="58"/>
      <c r="AE1246" s="58"/>
      <c r="AF1246" s="58"/>
      <c r="AG1246" s="58"/>
      <c r="AH1246" s="58"/>
      <c r="AI1246" s="58">
        <f t="shared" si="160"/>
        <v>1234</v>
      </c>
      <c r="AJ1246" s="58">
        <f t="shared" si="161"/>
        <v>0</v>
      </c>
      <c r="AK1246" s="58"/>
      <c r="AL1246" s="17"/>
      <c r="AM1246" s="17"/>
      <c r="AN1246" s="17"/>
    </row>
    <row r="1247" spans="1:40" x14ac:dyDescent="0.15">
      <c r="A1247" s="58"/>
      <c r="B1247" s="29">
        <v>1235</v>
      </c>
      <c r="C1247" s="76"/>
      <c r="D1247" s="27" t="s">
        <v>12</v>
      </c>
      <c r="E1247" s="28"/>
      <c r="F1247" s="58"/>
      <c r="G1247" s="11" t="str">
        <f t="shared" si="155"/>
        <v/>
      </c>
      <c r="H1247" s="57"/>
      <c r="I1247" s="12" t="str">
        <f t="shared" si="154"/>
        <v/>
      </c>
      <c r="J1247" s="56"/>
      <c r="K1247" s="13" t="str">
        <f t="shared" si="156"/>
        <v/>
      </c>
      <c r="L1247" s="28"/>
      <c r="M1247" s="58"/>
      <c r="N1247" s="58"/>
      <c r="O1247" s="29"/>
      <c r="P1247" s="70" t="str">
        <f t="shared" si="158"/>
        <v/>
      </c>
      <c r="Q1247" s="27"/>
      <c r="R1247" s="28"/>
      <c r="S1247" s="58"/>
      <c r="T1247" s="29"/>
      <c r="U1247" s="50">
        <f t="shared" si="159"/>
        <v>1235</v>
      </c>
      <c r="V1247" s="72" t="str">
        <f t="shared" si="157"/>
        <v/>
      </c>
      <c r="W1247" s="28"/>
      <c r="X1247" s="58"/>
      <c r="Y1247" s="58"/>
      <c r="Z1247" s="58"/>
      <c r="AA1247" s="58"/>
      <c r="AB1247" s="58"/>
      <c r="AC1247" s="58"/>
      <c r="AD1247" s="58"/>
      <c r="AE1247" s="58"/>
      <c r="AF1247" s="58"/>
      <c r="AG1247" s="58"/>
      <c r="AH1247" s="58"/>
      <c r="AI1247" s="58">
        <f t="shared" si="160"/>
        <v>1235</v>
      </c>
      <c r="AJ1247" s="58">
        <f t="shared" si="161"/>
        <v>0</v>
      </c>
      <c r="AK1247" s="58"/>
      <c r="AL1247" s="17"/>
      <c r="AM1247" s="17"/>
      <c r="AN1247" s="17"/>
    </row>
    <row r="1248" spans="1:40" x14ac:dyDescent="0.15">
      <c r="A1248" s="58"/>
      <c r="B1248" s="29">
        <v>1236</v>
      </c>
      <c r="C1248" s="76"/>
      <c r="D1248" s="27" t="s">
        <v>12</v>
      </c>
      <c r="E1248" s="28"/>
      <c r="F1248" s="58"/>
      <c r="G1248" s="11" t="str">
        <f t="shared" si="155"/>
        <v/>
      </c>
      <c r="H1248" s="57"/>
      <c r="I1248" s="12" t="str">
        <f t="shared" si="154"/>
        <v/>
      </c>
      <c r="J1248" s="56"/>
      <c r="K1248" s="13" t="str">
        <f t="shared" si="156"/>
        <v/>
      </c>
      <c r="L1248" s="28"/>
      <c r="M1248" s="58"/>
      <c r="N1248" s="58"/>
      <c r="O1248" s="29"/>
      <c r="P1248" s="70" t="str">
        <f t="shared" si="158"/>
        <v/>
      </c>
      <c r="Q1248" s="27"/>
      <c r="R1248" s="28"/>
      <c r="S1248" s="58"/>
      <c r="T1248" s="29"/>
      <c r="U1248" s="50">
        <f t="shared" si="159"/>
        <v>1236</v>
      </c>
      <c r="V1248" s="72" t="str">
        <f t="shared" si="157"/>
        <v/>
      </c>
      <c r="W1248" s="28"/>
      <c r="X1248" s="58"/>
      <c r="Y1248" s="58"/>
      <c r="Z1248" s="58"/>
      <c r="AA1248" s="58"/>
      <c r="AB1248" s="58"/>
      <c r="AC1248" s="58"/>
      <c r="AD1248" s="58"/>
      <c r="AE1248" s="58"/>
      <c r="AF1248" s="58"/>
      <c r="AG1248" s="58"/>
      <c r="AH1248" s="58"/>
      <c r="AI1248" s="58">
        <f t="shared" si="160"/>
        <v>1236</v>
      </c>
      <c r="AJ1248" s="58">
        <f t="shared" si="161"/>
        <v>0</v>
      </c>
      <c r="AK1248" s="58"/>
      <c r="AL1248" s="17"/>
      <c r="AM1248" s="17"/>
      <c r="AN1248" s="17"/>
    </row>
    <row r="1249" spans="1:40" x14ac:dyDescent="0.15">
      <c r="A1249" s="58"/>
      <c r="B1249" s="29">
        <v>1237</v>
      </c>
      <c r="C1249" s="76"/>
      <c r="D1249" s="27" t="s">
        <v>12</v>
      </c>
      <c r="E1249" s="28"/>
      <c r="F1249" s="58"/>
      <c r="G1249" s="11" t="str">
        <f t="shared" si="155"/>
        <v/>
      </c>
      <c r="H1249" s="57"/>
      <c r="I1249" s="12" t="str">
        <f t="shared" si="154"/>
        <v/>
      </c>
      <c r="J1249" s="56"/>
      <c r="K1249" s="13" t="str">
        <f t="shared" si="156"/>
        <v/>
      </c>
      <c r="L1249" s="28"/>
      <c r="M1249" s="58"/>
      <c r="N1249" s="58"/>
      <c r="O1249" s="29"/>
      <c r="P1249" s="70" t="str">
        <f t="shared" si="158"/>
        <v/>
      </c>
      <c r="Q1249" s="27"/>
      <c r="R1249" s="28"/>
      <c r="S1249" s="58"/>
      <c r="T1249" s="29"/>
      <c r="U1249" s="50">
        <f t="shared" si="159"/>
        <v>1237</v>
      </c>
      <c r="V1249" s="72" t="str">
        <f t="shared" si="157"/>
        <v/>
      </c>
      <c r="W1249" s="28"/>
      <c r="X1249" s="58"/>
      <c r="Y1249" s="58"/>
      <c r="Z1249" s="58"/>
      <c r="AA1249" s="58"/>
      <c r="AB1249" s="58"/>
      <c r="AC1249" s="58"/>
      <c r="AD1249" s="58"/>
      <c r="AE1249" s="58"/>
      <c r="AF1249" s="58"/>
      <c r="AG1249" s="58"/>
      <c r="AH1249" s="58"/>
      <c r="AI1249" s="58">
        <f t="shared" si="160"/>
        <v>1237</v>
      </c>
      <c r="AJ1249" s="58">
        <f t="shared" si="161"/>
        <v>0</v>
      </c>
      <c r="AK1249" s="58"/>
      <c r="AL1249" s="17"/>
      <c r="AM1249" s="17"/>
      <c r="AN1249" s="17"/>
    </row>
    <row r="1250" spans="1:40" x14ac:dyDescent="0.15">
      <c r="A1250" s="58"/>
      <c r="B1250" s="29">
        <v>1238</v>
      </c>
      <c r="C1250" s="76"/>
      <c r="D1250" s="27" t="s">
        <v>12</v>
      </c>
      <c r="E1250" s="28"/>
      <c r="F1250" s="58"/>
      <c r="G1250" s="11" t="str">
        <f t="shared" si="155"/>
        <v/>
      </c>
      <c r="H1250" s="57"/>
      <c r="I1250" s="12" t="str">
        <f t="shared" si="154"/>
        <v/>
      </c>
      <c r="J1250" s="56"/>
      <c r="K1250" s="13" t="str">
        <f t="shared" si="156"/>
        <v/>
      </c>
      <c r="L1250" s="28"/>
      <c r="M1250" s="58"/>
      <c r="N1250" s="58"/>
      <c r="O1250" s="29"/>
      <c r="P1250" s="70" t="str">
        <f t="shared" si="158"/>
        <v/>
      </c>
      <c r="Q1250" s="27"/>
      <c r="R1250" s="28"/>
      <c r="S1250" s="58"/>
      <c r="T1250" s="29"/>
      <c r="U1250" s="50">
        <f t="shared" si="159"/>
        <v>1238</v>
      </c>
      <c r="V1250" s="72" t="str">
        <f t="shared" si="157"/>
        <v/>
      </c>
      <c r="W1250" s="28"/>
      <c r="X1250" s="58"/>
      <c r="Y1250" s="58"/>
      <c r="Z1250" s="58"/>
      <c r="AA1250" s="58"/>
      <c r="AB1250" s="58"/>
      <c r="AC1250" s="58"/>
      <c r="AD1250" s="58"/>
      <c r="AE1250" s="58"/>
      <c r="AF1250" s="58"/>
      <c r="AG1250" s="58"/>
      <c r="AH1250" s="58"/>
      <c r="AI1250" s="58">
        <f t="shared" si="160"/>
        <v>1238</v>
      </c>
      <c r="AJ1250" s="58">
        <f t="shared" si="161"/>
        <v>0</v>
      </c>
      <c r="AK1250" s="58"/>
      <c r="AL1250" s="17"/>
      <c r="AM1250" s="17"/>
      <c r="AN1250" s="17"/>
    </row>
    <row r="1251" spans="1:40" x14ac:dyDescent="0.15">
      <c r="A1251" s="58"/>
      <c r="B1251" s="29">
        <v>1239</v>
      </c>
      <c r="C1251" s="76"/>
      <c r="D1251" s="27" t="s">
        <v>12</v>
      </c>
      <c r="E1251" s="28"/>
      <c r="F1251" s="58"/>
      <c r="G1251" s="11" t="str">
        <f t="shared" si="155"/>
        <v/>
      </c>
      <c r="H1251" s="57"/>
      <c r="I1251" s="12" t="str">
        <f t="shared" si="154"/>
        <v/>
      </c>
      <c r="J1251" s="56"/>
      <c r="K1251" s="13" t="str">
        <f t="shared" si="156"/>
        <v/>
      </c>
      <c r="L1251" s="28"/>
      <c r="M1251" s="58"/>
      <c r="N1251" s="58"/>
      <c r="O1251" s="29"/>
      <c r="P1251" s="70" t="str">
        <f t="shared" si="158"/>
        <v/>
      </c>
      <c r="Q1251" s="27"/>
      <c r="R1251" s="28"/>
      <c r="S1251" s="58"/>
      <c r="T1251" s="29"/>
      <c r="U1251" s="50">
        <f t="shared" si="159"/>
        <v>1239</v>
      </c>
      <c r="V1251" s="72" t="str">
        <f t="shared" si="157"/>
        <v/>
      </c>
      <c r="W1251" s="28"/>
      <c r="X1251" s="58"/>
      <c r="Y1251" s="58"/>
      <c r="Z1251" s="58"/>
      <c r="AA1251" s="58"/>
      <c r="AB1251" s="58"/>
      <c r="AC1251" s="58"/>
      <c r="AD1251" s="58"/>
      <c r="AE1251" s="58"/>
      <c r="AF1251" s="58"/>
      <c r="AG1251" s="58"/>
      <c r="AH1251" s="58"/>
      <c r="AI1251" s="58">
        <f t="shared" si="160"/>
        <v>1239</v>
      </c>
      <c r="AJ1251" s="58">
        <f t="shared" si="161"/>
        <v>0</v>
      </c>
      <c r="AK1251" s="58"/>
      <c r="AL1251" s="17"/>
      <c r="AM1251" s="17"/>
      <c r="AN1251" s="17"/>
    </row>
    <row r="1252" spans="1:40" x14ac:dyDescent="0.15">
      <c r="A1252" s="58"/>
      <c r="B1252" s="29">
        <v>1240</v>
      </c>
      <c r="C1252" s="76"/>
      <c r="D1252" s="27" t="s">
        <v>12</v>
      </c>
      <c r="E1252" s="28"/>
      <c r="F1252" s="58"/>
      <c r="G1252" s="11" t="str">
        <f t="shared" si="155"/>
        <v/>
      </c>
      <c r="H1252" s="57"/>
      <c r="I1252" s="12" t="str">
        <f t="shared" si="154"/>
        <v/>
      </c>
      <c r="J1252" s="56"/>
      <c r="K1252" s="13" t="str">
        <f t="shared" si="156"/>
        <v/>
      </c>
      <c r="L1252" s="28"/>
      <c r="M1252" s="58"/>
      <c r="N1252" s="58"/>
      <c r="O1252" s="29"/>
      <c r="P1252" s="70" t="str">
        <f t="shared" si="158"/>
        <v/>
      </c>
      <c r="Q1252" s="27"/>
      <c r="R1252" s="28"/>
      <c r="S1252" s="58"/>
      <c r="T1252" s="29"/>
      <c r="U1252" s="50">
        <f t="shared" si="159"/>
        <v>1240</v>
      </c>
      <c r="V1252" s="72" t="str">
        <f t="shared" si="157"/>
        <v/>
      </c>
      <c r="W1252" s="28"/>
      <c r="X1252" s="58"/>
      <c r="Y1252" s="58"/>
      <c r="Z1252" s="58"/>
      <c r="AA1252" s="58"/>
      <c r="AB1252" s="58"/>
      <c r="AC1252" s="58"/>
      <c r="AD1252" s="58"/>
      <c r="AE1252" s="58"/>
      <c r="AF1252" s="58"/>
      <c r="AG1252" s="58"/>
      <c r="AH1252" s="58"/>
      <c r="AI1252" s="58">
        <f t="shared" si="160"/>
        <v>1240</v>
      </c>
      <c r="AJ1252" s="58">
        <f t="shared" si="161"/>
        <v>0</v>
      </c>
      <c r="AK1252" s="58"/>
      <c r="AL1252" s="17"/>
      <c r="AM1252" s="17"/>
      <c r="AN1252" s="17"/>
    </row>
    <row r="1253" spans="1:40" x14ac:dyDescent="0.15">
      <c r="A1253" s="58"/>
      <c r="B1253" s="29">
        <v>1241</v>
      </c>
      <c r="C1253" s="76"/>
      <c r="D1253" s="27" t="s">
        <v>12</v>
      </c>
      <c r="E1253" s="28"/>
      <c r="F1253" s="58"/>
      <c r="G1253" s="11" t="str">
        <f t="shared" si="155"/>
        <v/>
      </c>
      <c r="H1253" s="57"/>
      <c r="I1253" s="12" t="str">
        <f t="shared" si="154"/>
        <v/>
      </c>
      <c r="J1253" s="56"/>
      <c r="K1253" s="13" t="str">
        <f t="shared" si="156"/>
        <v/>
      </c>
      <c r="L1253" s="28"/>
      <c r="M1253" s="58"/>
      <c r="N1253" s="58"/>
      <c r="O1253" s="29"/>
      <c r="P1253" s="70" t="str">
        <f t="shared" si="158"/>
        <v/>
      </c>
      <c r="Q1253" s="27"/>
      <c r="R1253" s="28"/>
      <c r="S1253" s="58"/>
      <c r="T1253" s="29"/>
      <c r="U1253" s="50">
        <f t="shared" si="159"/>
        <v>1241</v>
      </c>
      <c r="V1253" s="72" t="str">
        <f t="shared" si="157"/>
        <v/>
      </c>
      <c r="W1253" s="28"/>
      <c r="X1253" s="58"/>
      <c r="Y1253" s="58"/>
      <c r="Z1253" s="58"/>
      <c r="AA1253" s="58"/>
      <c r="AB1253" s="58"/>
      <c r="AC1253" s="58"/>
      <c r="AD1253" s="58"/>
      <c r="AE1253" s="58"/>
      <c r="AF1253" s="58"/>
      <c r="AG1253" s="58"/>
      <c r="AH1253" s="58"/>
      <c r="AI1253" s="58">
        <f t="shared" si="160"/>
        <v>1241</v>
      </c>
      <c r="AJ1253" s="58">
        <f t="shared" si="161"/>
        <v>0</v>
      </c>
      <c r="AK1253" s="58"/>
      <c r="AL1253" s="17"/>
      <c r="AM1253" s="17"/>
      <c r="AN1253" s="17"/>
    </row>
    <row r="1254" spans="1:40" x14ac:dyDescent="0.15">
      <c r="A1254" s="58"/>
      <c r="B1254" s="29">
        <v>1242</v>
      </c>
      <c r="C1254" s="76"/>
      <c r="D1254" s="27" t="s">
        <v>12</v>
      </c>
      <c r="E1254" s="28"/>
      <c r="F1254" s="58"/>
      <c r="G1254" s="11" t="str">
        <f t="shared" si="155"/>
        <v/>
      </c>
      <c r="H1254" s="57"/>
      <c r="I1254" s="12" t="str">
        <f t="shared" si="154"/>
        <v/>
      </c>
      <c r="J1254" s="56"/>
      <c r="K1254" s="13" t="str">
        <f t="shared" si="156"/>
        <v/>
      </c>
      <c r="L1254" s="28"/>
      <c r="M1254" s="58"/>
      <c r="N1254" s="58"/>
      <c r="O1254" s="29"/>
      <c r="P1254" s="70" t="str">
        <f t="shared" si="158"/>
        <v/>
      </c>
      <c r="Q1254" s="27"/>
      <c r="R1254" s="28"/>
      <c r="S1254" s="58"/>
      <c r="T1254" s="29"/>
      <c r="U1254" s="50">
        <f t="shared" si="159"/>
        <v>1242</v>
      </c>
      <c r="V1254" s="72" t="str">
        <f t="shared" si="157"/>
        <v/>
      </c>
      <c r="W1254" s="28"/>
      <c r="X1254" s="58"/>
      <c r="Y1254" s="58"/>
      <c r="Z1254" s="58"/>
      <c r="AA1254" s="58"/>
      <c r="AB1254" s="58"/>
      <c r="AC1254" s="58"/>
      <c r="AD1254" s="58"/>
      <c r="AE1254" s="58"/>
      <c r="AF1254" s="58"/>
      <c r="AG1254" s="58"/>
      <c r="AH1254" s="58"/>
      <c r="AI1254" s="58">
        <f t="shared" si="160"/>
        <v>1242</v>
      </c>
      <c r="AJ1254" s="58">
        <f t="shared" si="161"/>
        <v>0</v>
      </c>
      <c r="AK1254" s="58"/>
      <c r="AL1254" s="17"/>
      <c r="AM1254" s="17"/>
      <c r="AN1254" s="17"/>
    </row>
    <row r="1255" spans="1:40" x14ac:dyDescent="0.15">
      <c r="A1255" s="58"/>
      <c r="B1255" s="29">
        <v>1243</v>
      </c>
      <c r="C1255" s="76"/>
      <c r="D1255" s="27" t="s">
        <v>12</v>
      </c>
      <c r="E1255" s="28"/>
      <c r="F1255" s="58"/>
      <c r="G1255" s="11" t="str">
        <f t="shared" si="155"/>
        <v/>
      </c>
      <c r="H1255" s="57"/>
      <c r="I1255" s="12" t="str">
        <f t="shared" si="154"/>
        <v/>
      </c>
      <c r="J1255" s="56"/>
      <c r="K1255" s="13" t="str">
        <f t="shared" si="156"/>
        <v/>
      </c>
      <c r="L1255" s="28"/>
      <c r="M1255" s="58"/>
      <c r="N1255" s="58"/>
      <c r="O1255" s="29"/>
      <c r="P1255" s="70" t="str">
        <f t="shared" si="158"/>
        <v/>
      </c>
      <c r="Q1255" s="27"/>
      <c r="R1255" s="28"/>
      <c r="S1255" s="58"/>
      <c r="T1255" s="29"/>
      <c r="U1255" s="50">
        <f t="shared" si="159"/>
        <v>1243</v>
      </c>
      <c r="V1255" s="72" t="str">
        <f t="shared" si="157"/>
        <v/>
      </c>
      <c r="W1255" s="28"/>
      <c r="X1255" s="58"/>
      <c r="Y1255" s="58"/>
      <c r="Z1255" s="58"/>
      <c r="AA1255" s="58"/>
      <c r="AB1255" s="58"/>
      <c r="AC1255" s="58"/>
      <c r="AD1255" s="58"/>
      <c r="AE1255" s="58"/>
      <c r="AF1255" s="58"/>
      <c r="AG1255" s="58"/>
      <c r="AH1255" s="58"/>
      <c r="AI1255" s="58">
        <f t="shared" si="160"/>
        <v>1243</v>
      </c>
      <c r="AJ1255" s="58">
        <f t="shared" si="161"/>
        <v>0</v>
      </c>
      <c r="AK1255" s="58"/>
      <c r="AL1255" s="17"/>
      <c r="AM1255" s="17"/>
      <c r="AN1255" s="17"/>
    </row>
    <row r="1256" spans="1:40" x14ac:dyDescent="0.15">
      <c r="A1256" s="58"/>
      <c r="B1256" s="29">
        <v>1244</v>
      </c>
      <c r="C1256" s="76"/>
      <c r="D1256" s="27" t="s">
        <v>12</v>
      </c>
      <c r="E1256" s="28"/>
      <c r="F1256" s="58"/>
      <c r="G1256" s="11" t="str">
        <f t="shared" si="155"/>
        <v/>
      </c>
      <c r="H1256" s="57"/>
      <c r="I1256" s="12" t="str">
        <f t="shared" si="154"/>
        <v/>
      </c>
      <c r="J1256" s="56"/>
      <c r="K1256" s="13" t="str">
        <f t="shared" si="156"/>
        <v/>
      </c>
      <c r="L1256" s="28"/>
      <c r="M1256" s="58"/>
      <c r="N1256" s="58"/>
      <c r="O1256" s="29"/>
      <c r="P1256" s="70" t="str">
        <f t="shared" si="158"/>
        <v/>
      </c>
      <c r="Q1256" s="27"/>
      <c r="R1256" s="28"/>
      <c r="S1256" s="58"/>
      <c r="T1256" s="29"/>
      <c r="U1256" s="50">
        <f t="shared" si="159"/>
        <v>1244</v>
      </c>
      <c r="V1256" s="72" t="str">
        <f t="shared" si="157"/>
        <v/>
      </c>
      <c r="W1256" s="28"/>
      <c r="X1256" s="58"/>
      <c r="Y1256" s="58"/>
      <c r="Z1256" s="58"/>
      <c r="AA1256" s="58"/>
      <c r="AB1256" s="58"/>
      <c r="AC1256" s="58"/>
      <c r="AD1256" s="58"/>
      <c r="AE1256" s="58"/>
      <c r="AF1256" s="58"/>
      <c r="AG1256" s="58"/>
      <c r="AH1256" s="58"/>
      <c r="AI1256" s="58">
        <f t="shared" si="160"/>
        <v>1244</v>
      </c>
      <c r="AJ1256" s="58">
        <f t="shared" si="161"/>
        <v>0</v>
      </c>
      <c r="AK1256" s="58"/>
      <c r="AL1256" s="17"/>
      <c r="AM1256" s="17"/>
      <c r="AN1256" s="17"/>
    </row>
    <row r="1257" spans="1:40" x14ac:dyDescent="0.15">
      <c r="A1257" s="58"/>
      <c r="B1257" s="29">
        <v>1245</v>
      </c>
      <c r="C1257" s="76"/>
      <c r="D1257" s="27" t="s">
        <v>12</v>
      </c>
      <c r="E1257" s="28"/>
      <c r="F1257" s="58"/>
      <c r="G1257" s="11" t="str">
        <f t="shared" si="155"/>
        <v/>
      </c>
      <c r="H1257" s="57"/>
      <c r="I1257" s="12" t="str">
        <f t="shared" si="154"/>
        <v/>
      </c>
      <c r="J1257" s="56"/>
      <c r="K1257" s="13" t="str">
        <f t="shared" si="156"/>
        <v/>
      </c>
      <c r="L1257" s="28"/>
      <c r="M1257" s="58"/>
      <c r="N1257" s="58"/>
      <c r="O1257" s="29"/>
      <c r="P1257" s="70" t="str">
        <f t="shared" si="158"/>
        <v/>
      </c>
      <c r="Q1257" s="27"/>
      <c r="R1257" s="28"/>
      <c r="S1257" s="58"/>
      <c r="T1257" s="29"/>
      <c r="U1257" s="50">
        <f t="shared" si="159"/>
        <v>1245</v>
      </c>
      <c r="V1257" s="72" t="str">
        <f t="shared" si="157"/>
        <v/>
      </c>
      <c r="W1257" s="28"/>
      <c r="X1257" s="58"/>
      <c r="Y1257" s="58"/>
      <c r="Z1257" s="58"/>
      <c r="AA1257" s="58"/>
      <c r="AB1257" s="58"/>
      <c r="AC1257" s="58"/>
      <c r="AD1257" s="58"/>
      <c r="AE1257" s="58"/>
      <c r="AF1257" s="58"/>
      <c r="AG1257" s="58"/>
      <c r="AH1257" s="58"/>
      <c r="AI1257" s="58">
        <f t="shared" si="160"/>
        <v>1245</v>
      </c>
      <c r="AJ1257" s="58">
        <f t="shared" si="161"/>
        <v>0</v>
      </c>
      <c r="AK1257" s="58"/>
      <c r="AL1257" s="17"/>
      <c r="AM1257" s="17"/>
      <c r="AN1257" s="17"/>
    </row>
    <row r="1258" spans="1:40" x14ac:dyDescent="0.15">
      <c r="A1258" s="58"/>
      <c r="B1258" s="29">
        <v>1246</v>
      </c>
      <c r="C1258" s="76"/>
      <c r="D1258" s="27" t="s">
        <v>12</v>
      </c>
      <c r="E1258" s="28"/>
      <c r="F1258" s="58"/>
      <c r="G1258" s="11" t="str">
        <f t="shared" si="155"/>
        <v/>
      </c>
      <c r="H1258" s="57"/>
      <c r="I1258" s="12" t="str">
        <f t="shared" si="154"/>
        <v/>
      </c>
      <c r="J1258" s="56"/>
      <c r="K1258" s="13" t="str">
        <f t="shared" si="156"/>
        <v/>
      </c>
      <c r="L1258" s="28"/>
      <c r="M1258" s="58"/>
      <c r="N1258" s="58"/>
      <c r="O1258" s="29"/>
      <c r="P1258" s="70" t="str">
        <f t="shared" si="158"/>
        <v/>
      </c>
      <c r="Q1258" s="27"/>
      <c r="R1258" s="28"/>
      <c r="S1258" s="58"/>
      <c r="T1258" s="29"/>
      <c r="U1258" s="50">
        <f t="shared" si="159"/>
        <v>1246</v>
      </c>
      <c r="V1258" s="72" t="str">
        <f t="shared" si="157"/>
        <v/>
      </c>
      <c r="W1258" s="28"/>
      <c r="X1258" s="58"/>
      <c r="Y1258" s="58"/>
      <c r="Z1258" s="58"/>
      <c r="AA1258" s="58"/>
      <c r="AB1258" s="58"/>
      <c r="AC1258" s="58"/>
      <c r="AD1258" s="58"/>
      <c r="AE1258" s="58"/>
      <c r="AF1258" s="58"/>
      <c r="AG1258" s="58"/>
      <c r="AH1258" s="58"/>
      <c r="AI1258" s="58">
        <f t="shared" si="160"/>
        <v>1246</v>
      </c>
      <c r="AJ1258" s="58">
        <f t="shared" si="161"/>
        <v>0</v>
      </c>
      <c r="AK1258" s="58"/>
      <c r="AL1258" s="17"/>
      <c r="AM1258" s="17"/>
      <c r="AN1258" s="17"/>
    </row>
    <row r="1259" spans="1:40" x14ac:dyDescent="0.15">
      <c r="A1259" s="58"/>
      <c r="B1259" s="29">
        <v>1247</v>
      </c>
      <c r="C1259" s="76"/>
      <c r="D1259" s="27" t="s">
        <v>12</v>
      </c>
      <c r="E1259" s="28"/>
      <c r="F1259" s="58"/>
      <c r="G1259" s="11" t="str">
        <f t="shared" si="155"/>
        <v/>
      </c>
      <c r="H1259" s="57"/>
      <c r="I1259" s="12" t="str">
        <f t="shared" si="154"/>
        <v/>
      </c>
      <c r="J1259" s="56"/>
      <c r="K1259" s="13" t="str">
        <f t="shared" si="156"/>
        <v/>
      </c>
      <c r="L1259" s="28"/>
      <c r="M1259" s="58"/>
      <c r="N1259" s="58"/>
      <c r="O1259" s="29"/>
      <c r="P1259" s="70" t="str">
        <f t="shared" si="158"/>
        <v/>
      </c>
      <c r="Q1259" s="27"/>
      <c r="R1259" s="28"/>
      <c r="S1259" s="58"/>
      <c r="T1259" s="29"/>
      <c r="U1259" s="50">
        <f t="shared" si="159"/>
        <v>1247</v>
      </c>
      <c r="V1259" s="72" t="str">
        <f t="shared" si="157"/>
        <v/>
      </c>
      <c r="W1259" s="28"/>
      <c r="X1259" s="58"/>
      <c r="Y1259" s="58"/>
      <c r="Z1259" s="58"/>
      <c r="AA1259" s="58"/>
      <c r="AB1259" s="58"/>
      <c r="AC1259" s="58"/>
      <c r="AD1259" s="58"/>
      <c r="AE1259" s="58"/>
      <c r="AF1259" s="58"/>
      <c r="AG1259" s="58"/>
      <c r="AH1259" s="58"/>
      <c r="AI1259" s="58">
        <f t="shared" si="160"/>
        <v>1247</v>
      </c>
      <c r="AJ1259" s="58">
        <f t="shared" si="161"/>
        <v>0</v>
      </c>
      <c r="AK1259" s="58"/>
      <c r="AL1259" s="17"/>
      <c r="AM1259" s="17"/>
      <c r="AN1259" s="17"/>
    </row>
    <row r="1260" spans="1:40" x14ac:dyDescent="0.15">
      <c r="A1260" s="58"/>
      <c r="B1260" s="29">
        <v>1248</v>
      </c>
      <c r="C1260" s="76"/>
      <c r="D1260" s="27" t="s">
        <v>12</v>
      </c>
      <c r="E1260" s="28"/>
      <c r="F1260" s="58"/>
      <c r="G1260" s="11" t="str">
        <f t="shared" si="155"/>
        <v/>
      </c>
      <c r="H1260" s="57"/>
      <c r="I1260" s="12" t="str">
        <f t="shared" si="154"/>
        <v/>
      </c>
      <c r="J1260" s="56"/>
      <c r="K1260" s="13" t="str">
        <f t="shared" si="156"/>
        <v/>
      </c>
      <c r="L1260" s="28"/>
      <c r="M1260" s="58"/>
      <c r="N1260" s="58"/>
      <c r="O1260" s="29"/>
      <c r="P1260" s="70" t="str">
        <f t="shared" si="158"/>
        <v/>
      </c>
      <c r="Q1260" s="27"/>
      <c r="R1260" s="28"/>
      <c r="S1260" s="58"/>
      <c r="T1260" s="29"/>
      <c r="U1260" s="50">
        <f t="shared" si="159"/>
        <v>1248</v>
      </c>
      <c r="V1260" s="72" t="str">
        <f t="shared" si="157"/>
        <v/>
      </c>
      <c r="W1260" s="28"/>
      <c r="X1260" s="58"/>
      <c r="Y1260" s="58"/>
      <c r="Z1260" s="58"/>
      <c r="AA1260" s="58"/>
      <c r="AB1260" s="58"/>
      <c r="AC1260" s="58"/>
      <c r="AD1260" s="58"/>
      <c r="AE1260" s="58"/>
      <c r="AF1260" s="58"/>
      <c r="AG1260" s="58"/>
      <c r="AH1260" s="58"/>
      <c r="AI1260" s="58">
        <f t="shared" si="160"/>
        <v>1248</v>
      </c>
      <c r="AJ1260" s="58">
        <f t="shared" si="161"/>
        <v>0</v>
      </c>
      <c r="AK1260" s="58"/>
      <c r="AL1260" s="17"/>
      <c r="AM1260" s="17"/>
      <c r="AN1260" s="17"/>
    </row>
    <row r="1261" spans="1:40" x14ac:dyDescent="0.15">
      <c r="A1261" s="58"/>
      <c r="B1261" s="29">
        <v>1249</v>
      </c>
      <c r="C1261" s="76"/>
      <c r="D1261" s="27" t="s">
        <v>12</v>
      </c>
      <c r="E1261" s="28"/>
      <c r="F1261" s="58"/>
      <c r="G1261" s="11" t="str">
        <f t="shared" si="155"/>
        <v/>
      </c>
      <c r="H1261" s="57"/>
      <c r="I1261" s="12" t="str">
        <f t="shared" si="154"/>
        <v/>
      </c>
      <c r="J1261" s="56"/>
      <c r="K1261" s="13" t="str">
        <f t="shared" si="156"/>
        <v/>
      </c>
      <c r="L1261" s="28"/>
      <c r="M1261" s="58"/>
      <c r="N1261" s="58"/>
      <c r="O1261" s="29"/>
      <c r="P1261" s="70" t="str">
        <f t="shared" si="158"/>
        <v/>
      </c>
      <c r="Q1261" s="27"/>
      <c r="R1261" s="28"/>
      <c r="S1261" s="58"/>
      <c r="T1261" s="29"/>
      <c r="U1261" s="50">
        <f t="shared" si="159"/>
        <v>1249</v>
      </c>
      <c r="V1261" s="72" t="str">
        <f t="shared" si="157"/>
        <v/>
      </c>
      <c r="W1261" s="28"/>
      <c r="X1261" s="58"/>
      <c r="Y1261" s="58"/>
      <c r="Z1261" s="58"/>
      <c r="AA1261" s="58"/>
      <c r="AB1261" s="58"/>
      <c r="AC1261" s="58"/>
      <c r="AD1261" s="58"/>
      <c r="AE1261" s="58"/>
      <c r="AF1261" s="58"/>
      <c r="AG1261" s="58"/>
      <c r="AH1261" s="58"/>
      <c r="AI1261" s="58">
        <f t="shared" si="160"/>
        <v>1249</v>
      </c>
      <c r="AJ1261" s="58">
        <f t="shared" si="161"/>
        <v>0</v>
      </c>
      <c r="AK1261" s="58"/>
      <c r="AL1261" s="17"/>
      <c r="AM1261" s="17"/>
      <c r="AN1261" s="17"/>
    </row>
    <row r="1262" spans="1:40" x14ac:dyDescent="0.15">
      <c r="A1262" s="58"/>
      <c r="B1262" s="29">
        <v>1250</v>
      </c>
      <c r="C1262" s="76"/>
      <c r="D1262" s="27" t="s">
        <v>12</v>
      </c>
      <c r="E1262" s="28"/>
      <c r="F1262" s="58"/>
      <c r="G1262" s="11" t="str">
        <f t="shared" si="155"/>
        <v/>
      </c>
      <c r="H1262" s="57"/>
      <c r="I1262" s="12" t="str">
        <f t="shared" si="154"/>
        <v/>
      </c>
      <c r="J1262" s="56"/>
      <c r="K1262" s="13" t="str">
        <f t="shared" si="156"/>
        <v/>
      </c>
      <c r="L1262" s="28"/>
      <c r="M1262" s="58"/>
      <c r="N1262" s="58"/>
      <c r="O1262" s="29"/>
      <c r="P1262" s="70" t="str">
        <f t="shared" si="158"/>
        <v/>
      </c>
      <c r="Q1262" s="27"/>
      <c r="R1262" s="28"/>
      <c r="S1262" s="58"/>
      <c r="T1262" s="29"/>
      <c r="U1262" s="50">
        <f t="shared" si="159"/>
        <v>1250</v>
      </c>
      <c r="V1262" s="72" t="str">
        <f t="shared" si="157"/>
        <v/>
      </c>
      <c r="W1262" s="28"/>
      <c r="X1262" s="58"/>
      <c r="Y1262" s="58"/>
      <c r="Z1262" s="58"/>
      <c r="AA1262" s="58"/>
      <c r="AB1262" s="58"/>
      <c r="AC1262" s="58"/>
      <c r="AD1262" s="58"/>
      <c r="AE1262" s="58"/>
      <c r="AF1262" s="58"/>
      <c r="AG1262" s="58"/>
      <c r="AH1262" s="58"/>
      <c r="AI1262" s="58">
        <f t="shared" si="160"/>
        <v>1250</v>
      </c>
      <c r="AJ1262" s="58">
        <f t="shared" si="161"/>
        <v>0</v>
      </c>
      <c r="AK1262" s="58"/>
      <c r="AL1262" s="17"/>
      <c r="AM1262" s="17"/>
      <c r="AN1262" s="17"/>
    </row>
    <row r="1263" spans="1:40" x14ac:dyDescent="0.15">
      <c r="A1263" s="58"/>
      <c r="B1263" s="29">
        <v>1251</v>
      </c>
      <c r="C1263" s="76"/>
      <c r="D1263" s="27" t="s">
        <v>12</v>
      </c>
      <c r="E1263" s="28"/>
      <c r="F1263" s="58"/>
      <c r="G1263" s="11" t="str">
        <f t="shared" si="155"/>
        <v/>
      </c>
      <c r="H1263" s="57"/>
      <c r="I1263" s="12" t="str">
        <f t="shared" si="154"/>
        <v/>
      </c>
      <c r="J1263" s="56"/>
      <c r="K1263" s="13" t="str">
        <f t="shared" si="156"/>
        <v/>
      </c>
      <c r="L1263" s="28"/>
      <c r="M1263" s="58"/>
      <c r="N1263" s="58"/>
      <c r="O1263" s="29"/>
      <c r="P1263" s="70" t="str">
        <f t="shared" si="158"/>
        <v/>
      </c>
      <c r="Q1263" s="27"/>
      <c r="R1263" s="28"/>
      <c r="S1263" s="58"/>
      <c r="T1263" s="29"/>
      <c r="U1263" s="50">
        <f t="shared" si="159"/>
        <v>1251</v>
      </c>
      <c r="V1263" s="72" t="str">
        <f t="shared" si="157"/>
        <v/>
      </c>
      <c r="W1263" s="28"/>
      <c r="X1263" s="58"/>
      <c r="Y1263" s="58"/>
      <c r="Z1263" s="58"/>
      <c r="AA1263" s="58"/>
      <c r="AB1263" s="58"/>
      <c r="AC1263" s="58"/>
      <c r="AD1263" s="58"/>
      <c r="AE1263" s="58"/>
      <c r="AF1263" s="58"/>
      <c r="AG1263" s="58"/>
      <c r="AH1263" s="58"/>
      <c r="AI1263" s="58">
        <f t="shared" si="160"/>
        <v>1251</v>
      </c>
      <c r="AJ1263" s="58">
        <f t="shared" si="161"/>
        <v>0</v>
      </c>
      <c r="AK1263" s="58"/>
      <c r="AL1263" s="17"/>
      <c r="AM1263" s="17"/>
      <c r="AN1263" s="17"/>
    </row>
    <row r="1264" spans="1:40" x14ac:dyDescent="0.15">
      <c r="A1264" s="58"/>
      <c r="B1264" s="29">
        <v>1252</v>
      </c>
      <c r="C1264" s="76"/>
      <c r="D1264" s="27" t="s">
        <v>12</v>
      </c>
      <c r="E1264" s="28"/>
      <c r="F1264" s="58"/>
      <c r="G1264" s="11" t="str">
        <f t="shared" si="155"/>
        <v/>
      </c>
      <c r="H1264" s="57"/>
      <c r="I1264" s="12" t="str">
        <f t="shared" si="154"/>
        <v/>
      </c>
      <c r="J1264" s="56"/>
      <c r="K1264" s="13" t="str">
        <f t="shared" si="156"/>
        <v/>
      </c>
      <c r="L1264" s="28"/>
      <c r="M1264" s="58"/>
      <c r="N1264" s="58"/>
      <c r="O1264" s="29"/>
      <c r="P1264" s="70" t="str">
        <f t="shared" si="158"/>
        <v/>
      </c>
      <c r="Q1264" s="27"/>
      <c r="R1264" s="28"/>
      <c r="S1264" s="58"/>
      <c r="T1264" s="29"/>
      <c r="U1264" s="50">
        <f t="shared" si="159"/>
        <v>1252</v>
      </c>
      <c r="V1264" s="72" t="str">
        <f t="shared" si="157"/>
        <v/>
      </c>
      <c r="W1264" s="28"/>
      <c r="X1264" s="58"/>
      <c r="Y1264" s="58"/>
      <c r="Z1264" s="58"/>
      <c r="AA1264" s="58"/>
      <c r="AB1264" s="58"/>
      <c r="AC1264" s="58"/>
      <c r="AD1264" s="58"/>
      <c r="AE1264" s="58"/>
      <c r="AF1264" s="58"/>
      <c r="AG1264" s="58"/>
      <c r="AH1264" s="58"/>
      <c r="AI1264" s="58">
        <f t="shared" si="160"/>
        <v>1252</v>
      </c>
      <c r="AJ1264" s="58">
        <f t="shared" si="161"/>
        <v>0</v>
      </c>
      <c r="AK1264" s="58"/>
      <c r="AL1264" s="17"/>
      <c r="AM1264" s="17"/>
      <c r="AN1264" s="17"/>
    </row>
    <row r="1265" spans="1:40" x14ac:dyDescent="0.15">
      <c r="A1265" s="58"/>
      <c r="B1265" s="29">
        <v>1253</v>
      </c>
      <c r="C1265" s="76"/>
      <c r="D1265" s="27" t="s">
        <v>12</v>
      </c>
      <c r="E1265" s="28"/>
      <c r="F1265" s="58"/>
      <c r="G1265" s="11" t="str">
        <f t="shared" si="155"/>
        <v/>
      </c>
      <c r="H1265" s="57"/>
      <c r="I1265" s="12" t="str">
        <f t="shared" si="154"/>
        <v/>
      </c>
      <c r="J1265" s="56"/>
      <c r="K1265" s="13" t="str">
        <f t="shared" si="156"/>
        <v/>
      </c>
      <c r="L1265" s="28"/>
      <c r="M1265" s="58"/>
      <c r="N1265" s="58"/>
      <c r="O1265" s="29"/>
      <c r="P1265" s="70" t="str">
        <f t="shared" si="158"/>
        <v/>
      </c>
      <c r="Q1265" s="27"/>
      <c r="R1265" s="28"/>
      <c r="S1265" s="58"/>
      <c r="T1265" s="29"/>
      <c r="U1265" s="50">
        <f t="shared" si="159"/>
        <v>1253</v>
      </c>
      <c r="V1265" s="72" t="str">
        <f t="shared" si="157"/>
        <v/>
      </c>
      <c r="W1265" s="28"/>
      <c r="X1265" s="58"/>
      <c r="Y1265" s="58"/>
      <c r="Z1265" s="58"/>
      <c r="AA1265" s="58"/>
      <c r="AB1265" s="58"/>
      <c r="AC1265" s="58"/>
      <c r="AD1265" s="58"/>
      <c r="AE1265" s="58"/>
      <c r="AF1265" s="58"/>
      <c r="AG1265" s="58"/>
      <c r="AH1265" s="58"/>
      <c r="AI1265" s="58">
        <f t="shared" si="160"/>
        <v>1253</v>
      </c>
      <c r="AJ1265" s="58">
        <f t="shared" si="161"/>
        <v>0</v>
      </c>
      <c r="AK1265" s="58"/>
      <c r="AL1265" s="17"/>
      <c r="AM1265" s="17"/>
      <c r="AN1265" s="17"/>
    </row>
    <row r="1266" spans="1:40" x14ac:dyDescent="0.15">
      <c r="A1266" s="58"/>
      <c r="B1266" s="29">
        <v>1254</v>
      </c>
      <c r="C1266" s="76"/>
      <c r="D1266" s="27" t="s">
        <v>12</v>
      </c>
      <c r="E1266" s="28"/>
      <c r="F1266" s="58"/>
      <c r="G1266" s="11" t="str">
        <f t="shared" si="155"/>
        <v/>
      </c>
      <c r="H1266" s="57"/>
      <c r="I1266" s="12" t="str">
        <f t="shared" si="154"/>
        <v/>
      </c>
      <c r="J1266" s="56"/>
      <c r="K1266" s="13" t="str">
        <f t="shared" si="156"/>
        <v/>
      </c>
      <c r="L1266" s="28"/>
      <c r="M1266" s="58"/>
      <c r="N1266" s="58"/>
      <c r="O1266" s="29"/>
      <c r="P1266" s="70" t="str">
        <f t="shared" si="158"/>
        <v/>
      </c>
      <c r="Q1266" s="27"/>
      <c r="R1266" s="28"/>
      <c r="S1266" s="58"/>
      <c r="T1266" s="29"/>
      <c r="U1266" s="50">
        <f t="shared" si="159"/>
        <v>1254</v>
      </c>
      <c r="V1266" s="72" t="str">
        <f t="shared" si="157"/>
        <v/>
      </c>
      <c r="W1266" s="28"/>
      <c r="X1266" s="58"/>
      <c r="Y1266" s="58"/>
      <c r="Z1266" s="58"/>
      <c r="AA1266" s="58"/>
      <c r="AB1266" s="58"/>
      <c r="AC1266" s="58"/>
      <c r="AD1266" s="58"/>
      <c r="AE1266" s="58"/>
      <c r="AF1266" s="58"/>
      <c r="AG1266" s="58"/>
      <c r="AH1266" s="58"/>
      <c r="AI1266" s="58">
        <f t="shared" si="160"/>
        <v>1254</v>
      </c>
      <c r="AJ1266" s="58">
        <f t="shared" si="161"/>
        <v>0</v>
      </c>
      <c r="AK1266" s="58"/>
      <c r="AL1266" s="17"/>
      <c r="AM1266" s="17"/>
      <c r="AN1266" s="17"/>
    </row>
    <row r="1267" spans="1:40" x14ac:dyDescent="0.15">
      <c r="A1267" s="58"/>
      <c r="B1267" s="29">
        <v>1255</v>
      </c>
      <c r="C1267" s="76"/>
      <c r="D1267" s="27" t="s">
        <v>12</v>
      </c>
      <c r="E1267" s="28"/>
      <c r="F1267" s="58"/>
      <c r="G1267" s="11" t="str">
        <f t="shared" si="155"/>
        <v/>
      </c>
      <c r="H1267" s="57"/>
      <c r="I1267" s="12" t="str">
        <f t="shared" si="154"/>
        <v/>
      </c>
      <c r="J1267" s="56"/>
      <c r="K1267" s="13" t="str">
        <f t="shared" si="156"/>
        <v/>
      </c>
      <c r="L1267" s="28"/>
      <c r="M1267" s="58"/>
      <c r="N1267" s="58"/>
      <c r="O1267" s="29"/>
      <c r="P1267" s="70" t="str">
        <f t="shared" si="158"/>
        <v/>
      </c>
      <c r="Q1267" s="27"/>
      <c r="R1267" s="28"/>
      <c r="S1267" s="58"/>
      <c r="T1267" s="29"/>
      <c r="U1267" s="50">
        <f t="shared" si="159"/>
        <v>1255</v>
      </c>
      <c r="V1267" s="72" t="str">
        <f t="shared" si="157"/>
        <v/>
      </c>
      <c r="W1267" s="28"/>
      <c r="X1267" s="58"/>
      <c r="Y1267" s="58"/>
      <c r="Z1267" s="58"/>
      <c r="AA1267" s="58"/>
      <c r="AB1267" s="58"/>
      <c r="AC1267" s="58"/>
      <c r="AD1267" s="58"/>
      <c r="AE1267" s="58"/>
      <c r="AF1267" s="58"/>
      <c r="AG1267" s="58"/>
      <c r="AH1267" s="58"/>
      <c r="AI1267" s="58">
        <f t="shared" si="160"/>
        <v>1255</v>
      </c>
      <c r="AJ1267" s="58">
        <f t="shared" si="161"/>
        <v>0</v>
      </c>
      <c r="AK1267" s="58"/>
      <c r="AL1267" s="17"/>
      <c r="AM1267" s="17"/>
      <c r="AN1267" s="17"/>
    </row>
    <row r="1268" spans="1:40" x14ac:dyDescent="0.15">
      <c r="A1268" s="58"/>
      <c r="B1268" s="29">
        <v>1256</v>
      </c>
      <c r="C1268" s="76"/>
      <c r="D1268" s="27" t="s">
        <v>12</v>
      </c>
      <c r="E1268" s="28"/>
      <c r="F1268" s="58"/>
      <c r="G1268" s="11" t="str">
        <f t="shared" si="155"/>
        <v/>
      </c>
      <c r="H1268" s="57"/>
      <c r="I1268" s="12" t="str">
        <f t="shared" si="154"/>
        <v/>
      </c>
      <c r="J1268" s="56"/>
      <c r="K1268" s="13" t="str">
        <f t="shared" si="156"/>
        <v/>
      </c>
      <c r="L1268" s="28"/>
      <c r="M1268" s="58"/>
      <c r="N1268" s="58"/>
      <c r="O1268" s="29"/>
      <c r="P1268" s="70" t="str">
        <f t="shared" si="158"/>
        <v/>
      </c>
      <c r="Q1268" s="27"/>
      <c r="R1268" s="28"/>
      <c r="S1268" s="58"/>
      <c r="T1268" s="29"/>
      <c r="U1268" s="50">
        <f t="shared" si="159"/>
        <v>1256</v>
      </c>
      <c r="V1268" s="72" t="str">
        <f t="shared" si="157"/>
        <v/>
      </c>
      <c r="W1268" s="28"/>
      <c r="X1268" s="58"/>
      <c r="Y1268" s="58"/>
      <c r="Z1268" s="58"/>
      <c r="AA1268" s="58"/>
      <c r="AB1268" s="58"/>
      <c r="AC1268" s="58"/>
      <c r="AD1268" s="58"/>
      <c r="AE1268" s="58"/>
      <c r="AF1268" s="58"/>
      <c r="AG1268" s="58"/>
      <c r="AH1268" s="58"/>
      <c r="AI1268" s="58">
        <f t="shared" si="160"/>
        <v>1256</v>
      </c>
      <c r="AJ1268" s="58">
        <f t="shared" si="161"/>
        <v>0</v>
      </c>
      <c r="AK1268" s="58"/>
      <c r="AL1268" s="17"/>
      <c r="AM1268" s="17"/>
      <c r="AN1268" s="17"/>
    </row>
    <row r="1269" spans="1:40" x14ac:dyDescent="0.15">
      <c r="A1269" s="58"/>
      <c r="B1269" s="29">
        <v>1257</v>
      </c>
      <c r="C1269" s="76"/>
      <c r="D1269" s="27" t="s">
        <v>12</v>
      </c>
      <c r="E1269" s="28"/>
      <c r="F1269" s="58"/>
      <c r="G1269" s="11" t="str">
        <f t="shared" si="155"/>
        <v/>
      </c>
      <c r="H1269" s="57"/>
      <c r="I1269" s="12" t="str">
        <f t="shared" si="154"/>
        <v/>
      </c>
      <c r="J1269" s="56"/>
      <c r="K1269" s="13" t="str">
        <f t="shared" si="156"/>
        <v/>
      </c>
      <c r="L1269" s="28"/>
      <c r="M1269" s="58"/>
      <c r="N1269" s="58"/>
      <c r="O1269" s="29"/>
      <c r="P1269" s="70" t="str">
        <f t="shared" si="158"/>
        <v/>
      </c>
      <c r="Q1269" s="27"/>
      <c r="R1269" s="28"/>
      <c r="S1269" s="58"/>
      <c r="T1269" s="29"/>
      <c r="U1269" s="50">
        <f t="shared" si="159"/>
        <v>1257</v>
      </c>
      <c r="V1269" s="72" t="str">
        <f t="shared" si="157"/>
        <v/>
      </c>
      <c r="W1269" s="28"/>
      <c r="X1269" s="58"/>
      <c r="Y1269" s="58"/>
      <c r="Z1269" s="58"/>
      <c r="AA1269" s="58"/>
      <c r="AB1269" s="58"/>
      <c r="AC1269" s="58"/>
      <c r="AD1269" s="58"/>
      <c r="AE1269" s="58"/>
      <c r="AF1269" s="58"/>
      <c r="AG1269" s="58"/>
      <c r="AH1269" s="58"/>
      <c r="AI1269" s="58">
        <f t="shared" si="160"/>
        <v>1257</v>
      </c>
      <c r="AJ1269" s="58">
        <f t="shared" si="161"/>
        <v>0</v>
      </c>
      <c r="AK1269" s="58"/>
      <c r="AL1269" s="17"/>
      <c r="AM1269" s="17"/>
      <c r="AN1269" s="17"/>
    </row>
    <row r="1270" spans="1:40" x14ac:dyDescent="0.15">
      <c r="A1270" s="58"/>
      <c r="B1270" s="29">
        <v>1258</v>
      </c>
      <c r="C1270" s="76"/>
      <c r="D1270" s="27" t="s">
        <v>12</v>
      </c>
      <c r="E1270" s="28"/>
      <c r="F1270" s="58"/>
      <c r="G1270" s="11" t="str">
        <f t="shared" si="155"/>
        <v/>
      </c>
      <c r="H1270" s="57"/>
      <c r="I1270" s="12" t="str">
        <f t="shared" si="154"/>
        <v/>
      </c>
      <c r="J1270" s="56"/>
      <c r="K1270" s="13" t="str">
        <f t="shared" si="156"/>
        <v/>
      </c>
      <c r="L1270" s="28"/>
      <c r="M1270" s="58"/>
      <c r="N1270" s="58"/>
      <c r="O1270" s="29"/>
      <c r="P1270" s="70" t="str">
        <f t="shared" si="158"/>
        <v/>
      </c>
      <c r="Q1270" s="27"/>
      <c r="R1270" s="28"/>
      <c r="S1270" s="58"/>
      <c r="T1270" s="29"/>
      <c r="U1270" s="50">
        <f t="shared" si="159"/>
        <v>1258</v>
      </c>
      <c r="V1270" s="72" t="str">
        <f t="shared" si="157"/>
        <v/>
      </c>
      <c r="W1270" s="28"/>
      <c r="X1270" s="58"/>
      <c r="Y1270" s="58"/>
      <c r="Z1270" s="58"/>
      <c r="AA1270" s="58"/>
      <c r="AB1270" s="58"/>
      <c r="AC1270" s="58"/>
      <c r="AD1270" s="58"/>
      <c r="AE1270" s="58"/>
      <c r="AF1270" s="58"/>
      <c r="AG1270" s="58"/>
      <c r="AH1270" s="58"/>
      <c r="AI1270" s="58">
        <f t="shared" si="160"/>
        <v>1258</v>
      </c>
      <c r="AJ1270" s="58">
        <f t="shared" si="161"/>
        <v>0</v>
      </c>
      <c r="AK1270" s="58"/>
      <c r="AL1270" s="17"/>
      <c r="AM1270" s="17"/>
      <c r="AN1270" s="17"/>
    </row>
    <row r="1271" spans="1:40" x14ac:dyDescent="0.15">
      <c r="A1271" s="58"/>
      <c r="B1271" s="29">
        <v>1259</v>
      </c>
      <c r="C1271" s="76"/>
      <c r="D1271" s="27" t="s">
        <v>12</v>
      </c>
      <c r="E1271" s="28"/>
      <c r="F1271" s="58"/>
      <c r="G1271" s="11" t="str">
        <f t="shared" si="155"/>
        <v/>
      </c>
      <c r="H1271" s="57"/>
      <c r="I1271" s="12" t="str">
        <f t="shared" si="154"/>
        <v/>
      </c>
      <c r="J1271" s="56"/>
      <c r="K1271" s="13" t="str">
        <f t="shared" si="156"/>
        <v/>
      </c>
      <c r="L1271" s="28"/>
      <c r="M1271" s="58"/>
      <c r="N1271" s="58"/>
      <c r="O1271" s="29"/>
      <c r="P1271" s="70" t="str">
        <f t="shared" si="158"/>
        <v/>
      </c>
      <c r="Q1271" s="27"/>
      <c r="R1271" s="28"/>
      <c r="S1271" s="58"/>
      <c r="T1271" s="29"/>
      <c r="U1271" s="50">
        <f t="shared" si="159"/>
        <v>1259</v>
      </c>
      <c r="V1271" s="72" t="str">
        <f t="shared" si="157"/>
        <v/>
      </c>
      <c r="W1271" s="28"/>
      <c r="X1271" s="58"/>
      <c r="Y1271" s="58"/>
      <c r="Z1271" s="58"/>
      <c r="AA1271" s="58"/>
      <c r="AB1271" s="58"/>
      <c r="AC1271" s="58"/>
      <c r="AD1271" s="58"/>
      <c r="AE1271" s="58"/>
      <c r="AF1271" s="58"/>
      <c r="AG1271" s="58"/>
      <c r="AH1271" s="58"/>
      <c r="AI1271" s="58">
        <f t="shared" si="160"/>
        <v>1259</v>
      </c>
      <c r="AJ1271" s="58">
        <f t="shared" si="161"/>
        <v>0</v>
      </c>
      <c r="AK1271" s="58"/>
      <c r="AL1271" s="17"/>
      <c r="AM1271" s="17"/>
      <c r="AN1271" s="17"/>
    </row>
    <row r="1272" spans="1:40" x14ac:dyDescent="0.15">
      <c r="A1272" s="58"/>
      <c r="B1272" s="29">
        <v>1260</v>
      </c>
      <c r="C1272" s="76"/>
      <c r="D1272" s="27" t="s">
        <v>12</v>
      </c>
      <c r="E1272" s="28"/>
      <c r="F1272" s="58"/>
      <c r="G1272" s="11" t="str">
        <f t="shared" si="155"/>
        <v/>
      </c>
      <c r="H1272" s="57"/>
      <c r="I1272" s="12" t="str">
        <f t="shared" si="154"/>
        <v/>
      </c>
      <c r="J1272" s="56"/>
      <c r="K1272" s="13" t="str">
        <f t="shared" si="156"/>
        <v/>
      </c>
      <c r="L1272" s="28"/>
      <c r="M1272" s="58"/>
      <c r="N1272" s="58"/>
      <c r="O1272" s="29"/>
      <c r="P1272" s="70" t="str">
        <f t="shared" si="158"/>
        <v/>
      </c>
      <c r="Q1272" s="27"/>
      <c r="R1272" s="28"/>
      <c r="S1272" s="58"/>
      <c r="T1272" s="29"/>
      <c r="U1272" s="50">
        <f t="shared" si="159"/>
        <v>1260</v>
      </c>
      <c r="V1272" s="72" t="str">
        <f t="shared" si="157"/>
        <v/>
      </c>
      <c r="W1272" s="28"/>
      <c r="X1272" s="58"/>
      <c r="Y1272" s="58"/>
      <c r="Z1272" s="58"/>
      <c r="AA1272" s="58"/>
      <c r="AB1272" s="58"/>
      <c r="AC1272" s="58"/>
      <c r="AD1272" s="58"/>
      <c r="AE1272" s="58"/>
      <c r="AF1272" s="58"/>
      <c r="AG1272" s="58"/>
      <c r="AH1272" s="58"/>
      <c r="AI1272" s="58">
        <f t="shared" si="160"/>
        <v>1260</v>
      </c>
      <c r="AJ1272" s="58">
        <f t="shared" si="161"/>
        <v>0</v>
      </c>
      <c r="AK1272" s="58"/>
      <c r="AL1272" s="17"/>
      <c r="AM1272" s="17"/>
      <c r="AN1272" s="17"/>
    </row>
    <row r="1273" spans="1:40" x14ac:dyDescent="0.15">
      <c r="A1273" s="58"/>
      <c r="B1273" s="29">
        <v>1261</v>
      </c>
      <c r="C1273" s="76"/>
      <c r="D1273" s="27" t="s">
        <v>12</v>
      </c>
      <c r="E1273" s="28"/>
      <c r="F1273" s="58"/>
      <c r="G1273" s="11" t="str">
        <f t="shared" si="155"/>
        <v/>
      </c>
      <c r="H1273" s="57"/>
      <c r="I1273" s="12" t="str">
        <f t="shared" si="154"/>
        <v/>
      </c>
      <c r="J1273" s="56"/>
      <c r="K1273" s="13" t="str">
        <f t="shared" si="156"/>
        <v/>
      </c>
      <c r="L1273" s="28"/>
      <c r="M1273" s="58"/>
      <c r="N1273" s="58"/>
      <c r="O1273" s="29"/>
      <c r="P1273" s="70" t="str">
        <f t="shared" si="158"/>
        <v/>
      </c>
      <c r="Q1273" s="27"/>
      <c r="R1273" s="28"/>
      <c r="S1273" s="58"/>
      <c r="T1273" s="29"/>
      <c r="U1273" s="50">
        <f t="shared" si="159"/>
        <v>1261</v>
      </c>
      <c r="V1273" s="72" t="str">
        <f t="shared" si="157"/>
        <v/>
      </c>
      <c r="W1273" s="28"/>
      <c r="X1273" s="58"/>
      <c r="Y1273" s="58"/>
      <c r="Z1273" s="58"/>
      <c r="AA1273" s="58"/>
      <c r="AB1273" s="58"/>
      <c r="AC1273" s="58"/>
      <c r="AD1273" s="58"/>
      <c r="AE1273" s="58"/>
      <c r="AF1273" s="58"/>
      <c r="AG1273" s="58"/>
      <c r="AH1273" s="58"/>
      <c r="AI1273" s="58">
        <f t="shared" si="160"/>
        <v>1261</v>
      </c>
      <c r="AJ1273" s="58">
        <f t="shared" si="161"/>
        <v>0</v>
      </c>
      <c r="AK1273" s="58"/>
      <c r="AL1273" s="17"/>
      <c r="AM1273" s="17"/>
      <c r="AN1273" s="17"/>
    </row>
    <row r="1274" spans="1:40" x14ac:dyDescent="0.15">
      <c r="A1274" s="58"/>
      <c r="B1274" s="29">
        <v>1262</v>
      </c>
      <c r="C1274" s="76"/>
      <c r="D1274" s="27" t="s">
        <v>12</v>
      </c>
      <c r="E1274" s="28"/>
      <c r="F1274" s="58"/>
      <c r="G1274" s="11" t="str">
        <f t="shared" si="155"/>
        <v/>
      </c>
      <c r="H1274" s="57"/>
      <c r="I1274" s="12" t="str">
        <f t="shared" si="154"/>
        <v/>
      </c>
      <c r="J1274" s="56"/>
      <c r="K1274" s="13" t="str">
        <f t="shared" si="156"/>
        <v/>
      </c>
      <c r="L1274" s="28"/>
      <c r="M1274" s="58"/>
      <c r="N1274" s="58"/>
      <c r="O1274" s="29"/>
      <c r="P1274" s="70" t="str">
        <f t="shared" si="158"/>
        <v/>
      </c>
      <c r="Q1274" s="27"/>
      <c r="R1274" s="28"/>
      <c r="S1274" s="58"/>
      <c r="T1274" s="29"/>
      <c r="U1274" s="50">
        <f t="shared" si="159"/>
        <v>1262</v>
      </c>
      <c r="V1274" s="72" t="str">
        <f t="shared" si="157"/>
        <v/>
      </c>
      <c r="W1274" s="28"/>
      <c r="X1274" s="58"/>
      <c r="Y1274" s="58"/>
      <c r="Z1274" s="58"/>
      <c r="AA1274" s="58"/>
      <c r="AB1274" s="58"/>
      <c r="AC1274" s="58"/>
      <c r="AD1274" s="58"/>
      <c r="AE1274" s="58"/>
      <c r="AF1274" s="58"/>
      <c r="AG1274" s="58"/>
      <c r="AH1274" s="58"/>
      <c r="AI1274" s="58">
        <f t="shared" si="160"/>
        <v>1262</v>
      </c>
      <c r="AJ1274" s="58">
        <f t="shared" si="161"/>
        <v>0</v>
      </c>
      <c r="AK1274" s="58"/>
      <c r="AL1274" s="17"/>
      <c r="AM1274" s="17"/>
      <c r="AN1274" s="17"/>
    </row>
    <row r="1275" spans="1:40" x14ac:dyDescent="0.15">
      <c r="A1275" s="58"/>
      <c r="B1275" s="29">
        <v>1263</v>
      </c>
      <c r="C1275" s="76"/>
      <c r="D1275" s="27" t="s">
        <v>12</v>
      </c>
      <c r="E1275" s="28"/>
      <c r="F1275" s="58"/>
      <c r="G1275" s="11" t="str">
        <f t="shared" si="155"/>
        <v/>
      </c>
      <c r="H1275" s="57"/>
      <c r="I1275" s="12" t="str">
        <f t="shared" si="154"/>
        <v/>
      </c>
      <c r="J1275" s="56"/>
      <c r="K1275" s="13" t="str">
        <f t="shared" si="156"/>
        <v/>
      </c>
      <c r="L1275" s="28"/>
      <c r="M1275" s="58"/>
      <c r="N1275" s="58"/>
      <c r="O1275" s="29"/>
      <c r="P1275" s="70" t="str">
        <f t="shared" si="158"/>
        <v/>
      </c>
      <c r="Q1275" s="27"/>
      <c r="R1275" s="28"/>
      <c r="S1275" s="58"/>
      <c r="T1275" s="29"/>
      <c r="U1275" s="50">
        <f t="shared" si="159"/>
        <v>1263</v>
      </c>
      <c r="V1275" s="72" t="str">
        <f t="shared" si="157"/>
        <v/>
      </c>
      <c r="W1275" s="28"/>
      <c r="X1275" s="58"/>
      <c r="Y1275" s="58"/>
      <c r="Z1275" s="58"/>
      <c r="AA1275" s="58"/>
      <c r="AB1275" s="58"/>
      <c r="AC1275" s="58"/>
      <c r="AD1275" s="58"/>
      <c r="AE1275" s="58"/>
      <c r="AF1275" s="58"/>
      <c r="AG1275" s="58"/>
      <c r="AH1275" s="58"/>
      <c r="AI1275" s="58">
        <f t="shared" si="160"/>
        <v>1263</v>
      </c>
      <c r="AJ1275" s="58">
        <f t="shared" si="161"/>
        <v>0</v>
      </c>
      <c r="AK1275" s="58"/>
      <c r="AL1275" s="17"/>
      <c r="AM1275" s="17"/>
      <c r="AN1275" s="17"/>
    </row>
    <row r="1276" spans="1:40" x14ac:dyDescent="0.15">
      <c r="A1276" s="58"/>
      <c r="B1276" s="29">
        <v>1264</v>
      </c>
      <c r="C1276" s="76"/>
      <c r="D1276" s="27" t="s">
        <v>12</v>
      </c>
      <c r="E1276" s="28"/>
      <c r="F1276" s="58"/>
      <c r="G1276" s="11" t="str">
        <f t="shared" si="155"/>
        <v/>
      </c>
      <c r="H1276" s="57"/>
      <c r="I1276" s="12" t="str">
        <f t="shared" si="154"/>
        <v/>
      </c>
      <c r="J1276" s="56"/>
      <c r="K1276" s="13" t="str">
        <f t="shared" si="156"/>
        <v/>
      </c>
      <c r="L1276" s="28"/>
      <c r="M1276" s="58"/>
      <c r="N1276" s="58"/>
      <c r="O1276" s="29"/>
      <c r="P1276" s="70" t="str">
        <f t="shared" si="158"/>
        <v/>
      </c>
      <c r="Q1276" s="27"/>
      <c r="R1276" s="28"/>
      <c r="S1276" s="58"/>
      <c r="T1276" s="29"/>
      <c r="U1276" s="50">
        <f t="shared" si="159"/>
        <v>1264</v>
      </c>
      <c r="V1276" s="72" t="str">
        <f t="shared" si="157"/>
        <v/>
      </c>
      <c r="W1276" s="28"/>
      <c r="X1276" s="58"/>
      <c r="Y1276" s="58"/>
      <c r="Z1276" s="58"/>
      <c r="AA1276" s="58"/>
      <c r="AB1276" s="58"/>
      <c r="AC1276" s="58"/>
      <c r="AD1276" s="58"/>
      <c r="AE1276" s="58"/>
      <c r="AF1276" s="58"/>
      <c r="AG1276" s="58"/>
      <c r="AH1276" s="58"/>
      <c r="AI1276" s="58">
        <f t="shared" si="160"/>
        <v>1264</v>
      </c>
      <c r="AJ1276" s="58">
        <f t="shared" si="161"/>
        <v>0</v>
      </c>
      <c r="AK1276" s="58"/>
      <c r="AL1276" s="17"/>
      <c r="AM1276" s="17"/>
      <c r="AN1276" s="17"/>
    </row>
    <row r="1277" spans="1:40" x14ac:dyDescent="0.15">
      <c r="A1277" s="58"/>
      <c r="B1277" s="29">
        <v>1265</v>
      </c>
      <c r="C1277" s="76"/>
      <c r="D1277" s="27" t="s">
        <v>12</v>
      </c>
      <c r="E1277" s="28"/>
      <c r="F1277" s="58"/>
      <c r="G1277" s="11" t="str">
        <f t="shared" si="155"/>
        <v/>
      </c>
      <c r="H1277" s="57"/>
      <c r="I1277" s="12" t="str">
        <f t="shared" si="154"/>
        <v/>
      </c>
      <c r="J1277" s="56"/>
      <c r="K1277" s="13" t="str">
        <f t="shared" si="156"/>
        <v/>
      </c>
      <c r="L1277" s="28"/>
      <c r="M1277" s="58"/>
      <c r="N1277" s="58"/>
      <c r="O1277" s="29"/>
      <c r="P1277" s="70" t="str">
        <f t="shared" si="158"/>
        <v/>
      </c>
      <c r="Q1277" s="27"/>
      <c r="R1277" s="28"/>
      <c r="S1277" s="58"/>
      <c r="T1277" s="29"/>
      <c r="U1277" s="50">
        <f t="shared" si="159"/>
        <v>1265</v>
      </c>
      <c r="V1277" s="72" t="str">
        <f t="shared" si="157"/>
        <v/>
      </c>
      <c r="W1277" s="28"/>
      <c r="X1277" s="58"/>
      <c r="Y1277" s="58"/>
      <c r="Z1277" s="58"/>
      <c r="AA1277" s="58"/>
      <c r="AB1277" s="58"/>
      <c r="AC1277" s="58"/>
      <c r="AD1277" s="58"/>
      <c r="AE1277" s="58"/>
      <c r="AF1277" s="58"/>
      <c r="AG1277" s="58"/>
      <c r="AH1277" s="58"/>
      <c r="AI1277" s="58">
        <f t="shared" si="160"/>
        <v>1265</v>
      </c>
      <c r="AJ1277" s="58">
        <f t="shared" si="161"/>
        <v>0</v>
      </c>
      <c r="AK1277" s="58"/>
      <c r="AL1277" s="17"/>
      <c r="AM1277" s="17"/>
      <c r="AN1277" s="17"/>
    </row>
    <row r="1278" spans="1:40" x14ac:dyDescent="0.15">
      <c r="A1278" s="58"/>
      <c r="B1278" s="29">
        <v>1266</v>
      </c>
      <c r="C1278" s="76"/>
      <c r="D1278" s="27" t="s">
        <v>12</v>
      </c>
      <c r="E1278" s="28"/>
      <c r="F1278" s="58"/>
      <c r="G1278" s="11" t="str">
        <f t="shared" si="155"/>
        <v/>
      </c>
      <c r="H1278" s="57"/>
      <c r="I1278" s="12" t="str">
        <f t="shared" si="154"/>
        <v/>
      </c>
      <c r="J1278" s="56"/>
      <c r="K1278" s="13" t="str">
        <f t="shared" si="156"/>
        <v/>
      </c>
      <c r="L1278" s="28"/>
      <c r="M1278" s="58"/>
      <c r="N1278" s="58"/>
      <c r="O1278" s="29"/>
      <c r="P1278" s="70" t="str">
        <f t="shared" si="158"/>
        <v/>
      </c>
      <c r="Q1278" s="27"/>
      <c r="R1278" s="28"/>
      <c r="S1278" s="58"/>
      <c r="T1278" s="29"/>
      <c r="U1278" s="50">
        <f t="shared" si="159"/>
        <v>1266</v>
      </c>
      <c r="V1278" s="72" t="str">
        <f t="shared" si="157"/>
        <v/>
      </c>
      <c r="W1278" s="28"/>
      <c r="X1278" s="58"/>
      <c r="Y1278" s="58"/>
      <c r="Z1278" s="58"/>
      <c r="AA1278" s="58"/>
      <c r="AB1278" s="58"/>
      <c r="AC1278" s="58"/>
      <c r="AD1278" s="58"/>
      <c r="AE1278" s="58"/>
      <c r="AF1278" s="58"/>
      <c r="AG1278" s="58"/>
      <c r="AH1278" s="58"/>
      <c r="AI1278" s="58">
        <f t="shared" si="160"/>
        <v>1266</v>
      </c>
      <c r="AJ1278" s="58">
        <f t="shared" si="161"/>
        <v>0</v>
      </c>
      <c r="AK1278" s="58"/>
      <c r="AL1278" s="17"/>
      <c r="AM1278" s="17"/>
      <c r="AN1278" s="17"/>
    </row>
    <row r="1279" spans="1:40" x14ac:dyDescent="0.15">
      <c r="A1279" s="58"/>
      <c r="B1279" s="29">
        <v>1267</v>
      </c>
      <c r="C1279" s="76"/>
      <c r="D1279" s="27" t="s">
        <v>12</v>
      </c>
      <c r="E1279" s="28"/>
      <c r="F1279" s="58"/>
      <c r="G1279" s="11" t="str">
        <f t="shared" si="155"/>
        <v/>
      </c>
      <c r="H1279" s="57"/>
      <c r="I1279" s="12" t="str">
        <f t="shared" si="154"/>
        <v/>
      </c>
      <c r="J1279" s="56"/>
      <c r="K1279" s="13" t="str">
        <f t="shared" si="156"/>
        <v/>
      </c>
      <c r="L1279" s="28"/>
      <c r="M1279" s="58"/>
      <c r="N1279" s="58"/>
      <c r="O1279" s="29"/>
      <c r="P1279" s="70" t="str">
        <f t="shared" si="158"/>
        <v/>
      </c>
      <c r="Q1279" s="27"/>
      <c r="R1279" s="28"/>
      <c r="S1279" s="58"/>
      <c r="T1279" s="29"/>
      <c r="U1279" s="50">
        <f t="shared" si="159"/>
        <v>1267</v>
      </c>
      <c r="V1279" s="72" t="str">
        <f t="shared" si="157"/>
        <v/>
      </c>
      <c r="W1279" s="28"/>
      <c r="X1279" s="58"/>
      <c r="Y1279" s="58"/>
      <c r="Z1279" s="58"/>
      <c r="AA1279" s="58"/>
      <c r="AB1279" s="58"/>
      <c r="AC1279" s="58"/>
      <c r="AD1279" s="58"/>
      <c r="AE1279" s="58"/>
      <c r="AF1279" s="58"/>
      <c r="AG1279" s="58"/>
      <c r="AH1279" s="58"/>
      <c r="AI1279" s="58">
        <f t="shared" si="160"/>
        <v>1267</v>
      </c>
      <c r="AJ1279" s="58">
        <f t="shared" si="161"/>
        <v>0</v>
      </c>
      <c r="AK1279" s="58"/>
      <c r="AL1279" s="17"/>
      <c r="AM1279" s="17"/>
      <c r="AN1279" s="17"/>
    </row>
    <row r="1280" spans="1:40" x14ac:dyDescent="0.15">
      <c r="A1280" s="58"/>
      <c r="B1280" s="29">
        <v>1268</v>
      </c>
      <c r="C1280" s="76"/>
      <c r="D1280" s="27" t="s">
        <v>12</v>
      </c>
      <c r="E1280" s="28"/>
      <c r="F1280" s="58"/>
      <c r="G1280" s="11" t="str">
        <f t="shared" si="155"/>
        <v/>
      </c>
      <c r="H1280" s="57"/>
      <c r="I1280" s="12" t="str">
        <f t="shared" si="154"/>
        <v/>
      </c>
      <c r="J1280" s="56"/>
      <c r="K1280" s="13" t="str">
        <f t="shared" si="156"/>
        <v/>
      </c>
      <c r="L1280" s="28"/>
      <c r="M1280" s="58"/>
      <c r="N1280" s="58"/>
      <c r="O1280" s="29"/>
      <c r="P1280" s="70" t="str">
        <f t="shared" si="158"/>
        <v/>
      </c>
      <c r="Q1280" s="27"/>
      <c r="R1280" s="28"/>
      <c r="S1280" s="58"/>
      <c r="T1280" s="29"/>
      <c r="U1280" s="50">
        <f t="shared" si="159"/>
        <v>1268</v>
      </c>
      <c r="V1280" s="72" t="str">
        <f t="shared" si="157"/>
        <v/>
      </c>
      <c r="W1280" s="28"/>
      <c r="X1280" s="58"/>
      <c r="Y1280" s="58"/>
      <c r="Z1280" s="58"/>
      <c r="AA1280" s="58"/>
      <c r="AB1280" s="58"/>
      <c r="AC1280" s="58"/>
      <c r="AD1280" s="58"/>
      <c r="AE1280" s="58"/>
      <c r="AF1280" s="58"/>
      <c r="AG1280" s="58"/>
      <c r="AH1280" s="58"/>
      <c r="AI1280" s="58">
        <f t="shared" si="160"/>
        <v>1268</v>
      </c>
      <c r="AJ1280" s="58">
        <f t="shared" si="161"/>
        <v>0</v>
      </c>
      <c r="AK1280" s="58"/>
      <c r="AL1280" s="17"/>
      <c r="AM1280" s="17"/>
      <c r="AN1280" s="17"/>
    </row>
    <row r="1281" spans="1:40" x14ac:dyDescent="0.15">
      <c r="A1281" s="58"/>
      <c r="B1281" s="29">
        <v>1269</v>
      </c>
      <c r="C1281" s="76"/>
      <c r="D1281" s="27" t="s">
        <v>12</v>
      </c>
      <c r="E1281" s="28"/>
      <c r="F1281" s="58"/>
      <c r="G1281" s="11" t="str">
        <f t="shared" si="155"/>
        <v/>
      </c>
      <c r="H1281" s="57"/>
      <c r="I1281" s="12" t="str">
        <f t="shared" si="154"/>
        <v/>
      </c>
      <c r="J1281" s="56"/>
      <c r="K1281" s="13" t="str">
        <f t="shared" si="156"/>
        <v/>
      </c>
      <c r="L1281" s="28"/>
      <c r="M1281" s="58"/>
      <c r="N1281" s="58"/>
      <c r="O1281" s="29"/>
      <c r="P1281" s="70" t="str">
        <f t="shared" si="158"/>
        <v/>
      </c>
      <c r="Q1281" s="27"/>
      <c r="R1281" s="28"/>
      <c r="S1281" s="58"/>
      <c r="T1281" s="29"/>
      <c r="U1281" s="50">
        <f t="shared" si="159"/>
        <v>1269</v>
      </c>
      <c r="V1281" s="72" t="str">
        <f t="shared" si="157"/>
        <v/>
      </c>
      <c r="W1281" s="28"/>
      <c r="X1281" s="58"/>
      <c r="Y1281" s="58"/>
      <c r="Z1281" s="58"/>
      <c r="AA1281" s="58"/>
      <c r="AB1281" s="58"/>
      <c r="AC1281" s="58"/>
      <c r="AD1281" s="58"/>
      <c r="AE1281" s="58"/>
      <c r="AF1281" s="58"/>
      <c r="AG1281" s="58"/>
      <c r="AH1281" s="58"/>
      <c r="AI1281" s="58">
        <f t="shared" si="160"/>
        <v>1269</v>
      </c>
      <c r="AJ1281" s="58">
        <f t="shared" si="161"/>
        <v>0</v>
      </c>
      <c r="AK1281" s="58"/>
      <c r="AL1281" s="17"/>
      <c r="AM1281" s="17"/>
      <c r="AN1281" s="17"/>
    </row>
    <row r="1282" spans="1:40" x14ac:dyDescent="0.15">
      <c r="A1282" s="58"/>
      <c r="B1282" s="29">
        <v>1270</v>
      </c>
      <c r="C1282" s="76"/>
      <c r="D1282" s="27" t="s">
        <v>12</v>
      </c>
      <c r="E1282" s="28"/>
      <c r="F1282" s="58"/>
      <c r="G1282" s="11" t="str">
        <f t="shared" si="155"/>
        <v/>
      </c>
      <c r="H1282" s="57"/>
      <c r="I1282" s="12" t="str">
        <f t="shared" si="154"/>
        <v/>
      </c>
      <c r="J1282" s="56"/>
      <c r="K1282" s="13" t="str">
        <f t="shared" si="156"/>
        <v/>
      </c>
      <c r="L1282" s="28"/>
      <c r="M1282" s="58"/>
      <c r="N1282" s="58"/>
      <c r="O1282" s="29"/>
      <c r="P1282" s="70" t="str">
        <f t="shared" si="158"/>
        <v/>
      </c>
      <c r="Q1282" s="27"/>
      <c r="R1282" s="28"/>
      <c r="S1282" s="58"/>
      <c r="T1282" s="29"/>
      <c r="U1282" s="50">
        <f t="shared" si="159"/>
        <v>1270</v>
      </c>
      <c r="V1282" s="72" t="str">
        <f t="shared" si="157"/>
        <v/>
      </c>
      <c r="W1282" s="28"/>
      <c r="X1282" s="58"/>
      <c r="Y1282" s="58"/>
      <c r="Z1282" s="58"/>
      <c r="AA1282" s="58"/>
      <c r="AB1282" s="58"/>
      <c r="AC1282" s="58"/>
      <c r="AD1282" s="58"/>
      <c r="AE1282" s="58"/>
      <c r="AF1282" s="58"/>
      <c r="AG1282" s="58"/>
      <c r="AH1282" s="58"/>
      <c r="AI1282" s="58">
        <f t="shared" si="160"/>
        <v>1270</v>
      </c>
      <c r="AJ1282" s="58">
        <f t="shared" si="161"/>
        <v>0</v>
      </c>
      <c r="AK1282" s="58"/>
      <c r="AL1282" s="17"/>
      <c r="AM1282" s="17"/>
      <c r="AN1282" s="17"/>
    </row>
    <row r="1283" spans="1:40" x14ac:dyDescent="0.15">
      <c r="A1283" s="58"/>
      <c r="B1283" s="29">
        <v>1271</v>
      </c>
      <c r="C1283" s="76"/>
      <c r="D1283" s="27" t="s">
        <v>12</v>
      </c>
      <c r="E1283" s="28"/>
      <c r="F1283" s="58"/>
      <c r="G1283" s="11" t="str">
        <f t="shared" si="155"/>
        <v/>
      </c>
      <c r="H1283" s="57"/>
      <c r="I1283" s="12" t="str">
        <f t="shared" si="154"/>
        <v/>
      </c>
      <c r="J1283" s="56"/>
      <c r="K1283" s="13" t="str">
        <f t="shared" si="156"/>
        <v/>
      </c>
      <c r="L1283" s="28"/>
      <c r="M1283" s="58"/>
      <c r="N1283" s="58"/>
      <c r="O1283" s="29"/>
      <c r="P1283" s="70" t="str">
        <f t="shared" si="158"/>
        <v/>
      </c>
      <c r="Q1283" s="27"/>
      <c r="R1283" s="28"/>
      <c r="S1283" s="58"/>
      <c r="T1283" s="29"/>
      <c r="U1283" s="50">
        <f t="shared" si="159"/>
        <v>1271</v>
      </c>
      <c r="V1283" s="72" t="str">
        <f t="shared" si="157"/>
        <v/>
      </c>
      <c r="W1283" s="28"/>
      <c r="X1283" s="58"/>
      <c r="Y1283" s="58"/>
      <c r="Z1283" s="58"/>
      <c r="AA1283" s="58"/>
      <c r="AB1283" s="58"/>
      <c r="AC1283" s="58"/>
      <c r="AD1283" s="58"/>
      <c r="AE1283" s="58"/>
      <c r="AF1283" s="58"/>
      <c r="AG1283" s="58"/>
      <c r="AH1283" s="58"/>
      <c r="AI1283" s="58">
        <f t="shared" si="160"/>
        <v>1271</v>
      </c>
      <c r="AJ1283" s="58">
        <f t="shared" si="161"/>
        <v>0</v>
      </c>
      <c r="AK1283" s="58"/>
      <c r="AL1283" s="17"/>
      <c r="AM1283" s="17"/>
      <c r="AN1283" s="17"/>
    </row>
    <row r="1284" spans="1:40" x14ac:dyDescent="0.15">
      <c r="A1284" s="58"/>
      <c r="B1284" s="29">
        <v>1272</v>
      </c>
      <c r="C1284" s="76"/>
      <c r="D1284" s="27" t="s">
        <v>12</v>
      </c>
      <c r="E1284" s="28"/>
      <c r="F1284" s="58"/>
      <c r="G1284" s="11" t="str">
        <f t="shared" si="155"/>
        <v/>
      </c>
      <c r="H1284" s="57"/>
      <c r="I1284" s="12" t="str">
        <f t="shared" si="154"/>
        <v/>
      </c>
      <c r="J1284" s="56"/>
      <c r="K1284" s="13" t="str">
        <f t="shared" si="156"/>
        <v/>
      </c>
      <c r="L1284" s="28"/>
      <c r="M1284" s="58"/>
      <c r="N1284" s="58"/>
      <c r="O1284" s="29"/>
      <c r="P1284" s="70" t="str">
        <f t="shared" si="158"/>
        <v/>
      </c>
      <c r="Q1284" s="27"/>
      <c r="R1284" s="28"/>
      <c r="S1284" s="58"/>
      <c r="T1284" s="29"/>
      <c r="U1284" s="50">
        <f t="shared" si="159"/>
        <v>1272</v>
      </c>
      <c r="V1284" s="72" t="str">
        <f t="shared" si="157"/>
        <v/>
      </c>
      <c r="W1284" s="28"/>
      <c r="X1284" s="58"/>
      <c r="Y1284" s="58"/>
      <c r="Z1284" s="58"/>
      <c r="AA1284" s="58"/>
      <c r="AB1284" s="58"/>
      <c r="AC1284" s="58"/>
      <c r="AD1284" s="58"/>
      <c r="AE1284" s="58"/>
      <c r="AF1284" s="58"/>
      <c r="AG1284" s="58"/>
      <c r="AH1284" s="58"/>
      <c r="AI1284" s="58">
        <f t="shared" si="160"/>
        <v>1272</v>
      </c>
      <c r="AJ1284" s="58">
        <f t="shared" si="161"/>
        <v>0</v>
      </c>
      <c r="AK1284" s="58"/>
      <c r="AL1284" s="17"/>
      <c r="AM1284" s="17"/>
      <c r="AN1284" s="17"/>
    </row>
    <row r="1285" spans="1:40" x14ac:dyDescent="0.15">
      <c r="A1285" s="58"/>
      <c r="B1285" s="29">
        <v>1273</v>
      </c>
      <c r="C1285" s="76"/>
      <c r="D1285" s="27" t="s">
        <v>12</v>
      </c>
      <c r="E1285" s="28"/>
      <c r="F1285" s="58"/>
      <c r="G1285" s="11" t="str">
        <f t="shared" si="155"/>
        <v/>
      </c>
      <c r="H1285" s="57"/>
      <c r="I1285" s="12" t="str">
        <f t="shared" si="154"/>
        <v/>
      </c>
      <c r="J1285" s="56"/>
      <c r="K1285" s="13" t="str">
        <f t="shared" si="156"/>
        <v/>
      </c>
      <c r="L1285" s="28"/>
      <c r="M1285" s="58"/>
      <c r="N1285" s="58"/>
      <c r="O1285" s="29"/>
      <c r="P1285" s="70" t="str">
        <f t="shared" si="158"/>
        <v/>
      </c>
      <c r="Q1285" s="27"/>
      <c r="R1285" s="28"/>
      <c r="S1285" s="58"/>
      <c r="T1285" s="29"/>
      <c r="U1285" s="50">
        <f t="shared" si="159"/>
        <v>1273</v>
      </c>
      <c r="V1285" s="72" t="str">
        <f t="shared" si="157"/>
        <v/>
      </c>
      <c r="W1285" s="28"/>
      <c r="X1285" s="58"/>
      <c r="Y1285" s="58"/>
      <c r="Z1285" s="58"/>
      <c r="AA1285" s="58"/>
      <c r="AB1285" s="58"/>
      <c r="AC1285" s="58"/>
      <c r="AD1285" s="58"/>
      <c r="AE1285" s="58"/>
      <c r="AF1285" s="58"/>
      <c r="AG1285" s="58"/>
      <c r="AH1285" s="58"/>
      <c r="AI1285" s="58">
        <f t="shared" si="160"/>
        <v>1273</v>
      </c>
      <c r="AJ1285" s="58">
        <f t="shared" si="161"/>
        <v>0</v>
      </c>
      <c r="AK1285" s="58"/>
      <c r="AL1285" s="17"/>
      <c r="AM1285" s="17"/>
      <c r="AN1285" s="17"/>
    </row>
    <row r="1286" spans="1:40" x14ac:dyDescent="0.15">
      <c r="A1286" s="58"/>
      <c r="B1286" s="29">
        <v>1274</v>
      </c>
      <c r="C1286" s="76"/>
      <c r="D1286" s="27" t="s">
        <v>12</v>
      </c>
      <c r="E1286" s="28"/>
      <c r="F1286" s="58"/>
      <c r="G1286" s="11" t="str">
        <f t="shared" si="155"/>
        <v/>
      </c>
      <c r="H1286" s="57"/>
      <c r="I1286" s="12" t="str">
        <f t="shared" si="154"/>
        <v/>
      </c>
      <c r="J1286" s="56"/>
      <c r="K1286" s="13" t="str">
        <f t="shared" si="156"/>
        <v/>
      </c>
      <c r="L1286" s="28"/>
      <c r="M1286" s="58"/>
      <c r="N1286" s="58"/>
      <c r="O1286" s="29"/>
      <c r="P1286" s="70" t="str">
        <f t="shared" si="158"/>
        <v/>
      </c>
      <c r="Q1286" s="27"/>
      <c r="R1286" s="28"/>
      <c r="S1286" s="58"/>
      <c r="T1286" s="29"/>
      <c r="U1286" s="50">
        <f t="shared" si="159"/>
        <v>1274</v>
      </c>
      <c r="V1286" s="72" t="str">
        <f t="shared" si="157"/>
        <v/>
      </c>
      <c r="W1286" s="28"/>
      <c r="X1286" s="58"/>
      <c r="Y1286" s="58"/>
      <c r="Z1286" s="58"/>
      <c r="AA1286" s="58"/>
      <c r="AB1286" s="58"/>
      <c r="AC1286" s="58"/>
      <c r="AD1286" s="58"/>
      <c r="AE1286" s="58"/>
      <c r="AF1286" s="58"/>
      <c r="AG1286" s="58"/>
      <c r="AH1286" s="58"/>
      <c r="AI1286" s="58">
        <f t="shared" si="160"/>
        <v>1274</v>
      </c>
      <c r="AJ1286" s="58">
        <f t="shared" si="161"/>
        <v>0</v>
      </c>
      <c r="AK1286" s="58"/>
      <c r="AL1286" s="17"/>
      <c r="AM1286" s="17"/>
      <c r="AN1286" s="17"/>
    </row>
    <row r="1287" spans="1:40" x14ac:dyDescent="0.15">
      <c r="A1287" s="58"/>
      <c r="B1287" s="29">
        <v>1275</v>
      </c>
      <c r="C1287" s="76"/>
      <c r="D1287" s="27" t="s">
        <v>12</v>
      </c>
      <c r="E1287" s="28"/>
      <c r="F1287" s="58"/>
      <c r="G1287" s="11" t="str">
        <f t="shared" si="155"/>
        <v/>
      </c>
      <c r="H1287" s="57"/>
      <c r="I1287" s="12" t="str">
        <f t="shared" si="154"/>
        <v/>
      </c>
      <c r="J1287" s="56"/>
      <c r="K1287" s="13" t="str">
        <f t="shared" si="156"/>
        <v/>
      </c>
      <c r="L1287" s="28"/>
      <c r="M1287" s="58"/>
      <c r="N1287" s="58"/>
      <c r="O1287" s="29"/>
      <c r="P1287" s="70" t="str">
        <f t="shared" si="158"/>
        <v/>
      </c>
      <c r="Q1287" s="27"/>
      <c r="R1287" s="28"/>
      <c r="S1287" s="58"/>
      <c r="T1287" s="29"/>
      <c r="U1287" s="50">
        <f t="shared" si="159"/>
        <v>1275</v>
      </c>
      <c r="V1287" s="72" t="str">
        <f t="shared" si="157"/>
        <v/>
      </c>
      <c r="W1287" s="28"/>
      <c r="X1287" s="58"/>
      <c r="Y1287" s="58"/>
      <c r="Z1287" s="58"/>
      <c r="AA1287" s="58"/>
      <c r="AB1287" s="58"/>
      <c r="AC1287" s="58"/>
      <c r="AD1287" s="58"/>
      <c r="AE1287" s="58"/>
      <c r="AF1287" s="58"/>
      <c r="AG1287" s="58"/>
      <c r="AH1287" s="58"/>
      <c r="AI1287" s="58">
        <f t="shared" si="160"/>
        <v>1275</v>
      </c>
      <c r="AJ1287" s="58">
        <f t="shared" si="161"/>
        <v>0</v>
      </c>
      <c r="AK1287" s="58"/>
      <c r="AL1287" s="17"/>
      <c r="AM1287" s="17"/>
      <c r="AN1287" s="17"/>
    </row>
    <row r="1288" spans="1:40" x14ac:dyDescent="0.15">
      <c r="A1288" s="58"/>
      <c r="B1288" s="29">
        <v>1276</v>
      </c>
      <c r="C1288" s="76"/>
      <c r="D1288" s="27" t="s">
        <v>12</v>
      </c>
      <c r="E1288" s="28"/>
      <c r="F1288" s="58"/>
      <c r="G1288" s="11" t="str">
        <f t="shared" si="155"/>
        <v/>
      </c>
      <c r="H1288" s="57"/>
      <c r="I1288" s="12" t="str">
        <f t="shared" si="154"/>
        <v/>
      </c>
      <c r="J1288" s="56"/>
      <c r="K1288" s="13" t="str">
        <f t="shared" si="156"/>
        <v/>
      </c>
      <c r="L1288" s="28"/>
      <c r="M1288" s="58"/>
      <c r="N1288" s="58"/>
      <c r="O1288" s="29"/>
      <c r="P1288" s="70" t="str">
        <f t="shared" si="158"/>
        <v/>
      </c>
      <c r="Q1288" s="27"/>
      <c r="R1288" s="28"/>
      <c r="S1288" s="58"/>
      <c r="T1288" s="29"/>
      <c r="U1288" s="50">
        <f t="shared" si="159"/>
        <v>1276</v>
      </c>
      <c r="V1288" s="72" t="str">
        <f t="shared" si="157"/>
        <v/>
      </c>
      <c r="W1288" s="28"/>
      <c r="X1288" s="58"/>
      <c r="Y1288" s="58"/>
      <c r="Z1288" s="58"/>
      <c r="AA1288" s="58"/>
      <c r="AB1288" s="58"/>
      <c r="AC1288" s="58"/>
      <c r="AD1288" s="58"/>
      <c r="AE1288" s="58"/>
      <c r="AF1288" s="58"/>
      <c r="AG1288" s="58"/>
      <c r="AH1288" s="58"/>
      <c r="AI1288" s="58">
        <f t="shared" si="160"/>
        <v>1276</v>
      </c>
      <c r="AJ1288" s="58">
        <f t="shared" si="161"/>
        <v>0</v>
      </c>
      <c r="AK1288" s="58"/>
      <c r="AL1288" s="17"/>
      <c r="AM1288" s="17"/>
      <c r="AN1288" s="17"/>
    </row>
    <row r="1289" spans="1:40" x14ac:dyDescent="0.15">
      <c r="A1289" s="58"/>
      <c r="B1289" s="29">
        <v>1277</v>
      </c>
      <c r="C1289" s="76"/>
      <c r="D1289" s="27" t="s">
        <v>12</v>
      </c>
      <c r="E1289" s="28"/>
      <c r="F1289" s="58"/>
      <c r="G1289" s="11" t="str">
        <f t="shared" si="155"/>
        <v/>
      </c>
      <c r="H1289" s="57"/>
      <c r="I1289" s="12" t="str">
        <f t="shared" si="154"/>
        <v/>
      </c>
      <c r="J1289" s="56"/>
      <c r="K1289" s="13" t="str">
        <f t="shared" si="156"/>
        <v/>
      </c>
      <c r="L1289" s="28"/>
      <c r="M1289" s="58"/>
      <c r="N1289" s="58"/>
      <c r="O1289" s="29"/>
      <c r="P1289" s="70" t="str">
        <f t="shared" si="158"/>
        <v/>
      </c>
      <c r="Q1289" s="27"/>
      <c r="R1289" s="28"/>
      <c r="S1289" s="58"/>
      <c r="T1289" s="29"/>
      <c r="U1289" s="50">
        <f t="shared" si="159"/>
        <v>1277</v>
      </c>
      <c r="V1289" s="72" t="str">
        <f t="shared" si="157"/>
        <v/>
      </c>
      <c r="W1289" s="28"/>
      <c r="X1289" s="58"/>
      <c r="Y1289" s="58"/>
      <c r="Z1289" s="58"/>
      <c r="AA1289" s="58"/>
      <c r="AB1289" s="58"/>
      <c r="AC1289" s="58"/>
      <c r="AD1289" s="58"/>
      <c r="AE1289" s="58"/>
      <c r="AF1289" s="58"/>
      <c r="AG1289" s="58"/>
      <c r="AH1289" s="58"/>
      <c r="AI1289" s="58">
        <f t="shared" si="160"/>
        <v>1277</v>
      </c>
      <c r="AJ1289" s="58">
        <f t="shared" si="161"/>
        <v>0</v>
      </c>
      <c r="AK1289" s="58"/>
      <c r="AL1289" s="17"/>
      <c r="AM1289" s="17"/>
      <c r="AN1289" s="17"/>
    </row>
    <row r="1290" spans="1:40" x14ac:dyDescent="0.15">
      <c r="A1290" s="58"/>
      <c r="B1290" s="29">
        <v>1278</v>
      </c>
      <c r="C1290" s="76"/>
      <c r="D1290" s="27" t="s">
        <v>12</v>
      </c>
      <c r="E1290" s="28"/>
      <c r="F1290" s="58"/>
      <c r="G1290" s="11" t="str">
        <f t="shared" si="155"/>
        <v/>
      </c>
      <c r="H1290" s="57"/>
      <c r="I1290" s="12" t="str">
        <f t="shared" si="154"/>
        <v/>
      </c>
      <c r="J1290" s="56"/>
      <c r="K1290" s="13" t="str">
        <f t="shared" si="156"/>
        <v/>
      </c>
      <c r="L1290" s="28"/>
      <c r="M1290" s="58"/>
      <c r="N1290" s="58"/>
      <c r="O1290" s="29"/>
      <c r="P1290" s="70" t="str">
        <f t="shared" si="158"/>
        <v/>
      </c>
      <c r="Q1290" s="27"/>
      <c r="R1290" s="28"/>
      <c r="S1290" s="58"/>
      <c r="T1290" s="29"/>
      <c r="U1290" s="50">
        <f t="shared" si="159"/>
        <v>1278</v>
      </c>
      <c r="V1290" s="72" t="str">
        <f t="shared" si="157"/>
        <v/>
      </c>
      <c r="W1290" s="28"/>
      <c r="X1290" s="58"/>
      <c r="Y1290" s="58"/>
      <c r="Z1290" s="58"/>
      <c r="AA1290" s="58"/>
      <c r="AB1290" s="58"/>
      <c r="AC1290" s="58"/>
      <c r="AD1290" s="58"/>
      <c r="AE1290" s="58"/>
      <c r="AF1290" s="58"/>
      <c r="AG1290" s="58"/>
      <c r="AH1290" s="58"/>
      <c r="AI1290" s="58">
        <f t="shared" si="160"/>
        <v>1278</v>
      </c>
      <c r="AJ1290" s="58">
        <f t="shared" si="161"/>
        <v>0</v>
      </c>
      <c r="AK1290" s="58"/>
      <c r="AL1290" s="17"/>
      <c r="AM1290" s="17"/>
      <c r="AN1290" s="17"/>
    </row>
    <row r="1291" spans="1:40" x14ac:dyDescent="0.15">
      <c r="A1291" s="58"/>
      <c r="B1291" s="29">
        <v>1279</v>
      </c>
      <c r="C1291" s="76"/>
      <c r="D1291" s="27" t="s">
        <v>12</v>
      </c>
      <c r="E1291" s="28"/>
      <c r="F1291" s="58"/>
      <c r="G1291" s="11" t="str">
        <f t="shared" si="155"/>
        <v/>
      </c>
      <c r="H1291" s="57"/>
      <c r="I1291" s="12" t="str">
        <f t="shared" si="154"/>
        <v/>
      </c>
      <c r="J1291" s="56"/>
      <c r="K1291" s="13" t="str">
        <f t="shared" si="156"/>
        <v/>
      </c>
      <c r="L1291" s="28"/>
      <c r="M1291" s="58"/>
      <c r="N1291" s="58"/>
      <c r="O1291" s="29"/>
      <c r="P1291" s="70" t="str">
        <f t="shared" si="158"/>
        <v/>
      </c>
      <c r="Q1291" s="27"/>
      <c r="R1291" s="28"/>
      <c r="S1291" s="58"/>
      <c r="T1291" s="29"/>
      <c r="U1291" s="50">
        <f t="shared" si="159"/>
        <v>1279</v>
      </c>
      <c r="V1291" s="72" t="str">
        <f t="shared" si="157"/>
        <v/>
      </c>
      <c r="W1291" s="28"/>
      <c r="X1291" s="58"/>
      <c r="Y1291" s="58"/>
      <c r="Z1291" s="58"/>
      <c r="AA1291" s="58"/>
      <c r="AB1291" s="58"/>
      <c r="AC1291" s="58"/>
      <c r="AD1291" s="58"/>
      <c r="AE1291" s="58"/>
      <c r="AF1291" s="58"/>
      <c r="AG1291" s="58"/>
      <c r="AH1291" s="58"/>
      <c r="AI1291" s="58">
        <f t="shared" si="160"/>
        <v>1279</v>
      </c>
      <c r="AJ1291" s="58">
        <f t="shared" si="161"/>
        <v>0</v>
      </c>
      <c r="AK1291" s="58"/>
      <c r="AL1291" s="17"/>
      <c r="AM1291" s="17"/>
      <c r="AN1291" s="17"/>
    </row>
    <row r="1292" spans="1:40" x14ac:dyDescent="0.15">
      <c r="A1292" s="58"/>
      <c r="B1292" s="29">
        <v>1280</v>
      </c>
      <c r="C1292" s="76"/>
      <c r="D1292" s="27" t="s">
        <v>12</v>
      </c>
      <c r="E1292" s="28"/>
      <c r="F1292" s="58"/>
      <c r="G1292" s="11" t="str">
        <f t="shared" si="155"/>
        <v/>
      </c>
      <c r="H1292" s="57"/>
      <c r="I1292" s="12" t="str">
        <f t="shared" si="154"/>
        <v/>
      </c>
      <c r="J1292" s="56"/>
      <c r="K1292" s="13" t="str">
        <f t="shared" si="156"/>
        <v/>
      </c>
      <c r="L1292" s="28"/>
      <c r="M1292" s="58"/>
      <c r="N1292" s="58"/>
      <c r="O1292" s="29"/>
      <c r="P1292" s="70" t="str">
        <f t="shared" si="158"/>
        <v/>
      </c>
      <c r="Q1292" s="27"/>
      <c r="R1292" s="28"/>
      <c r="S1292" s="58"/>
      <c r="T1292" s="29"/>
      <c r="U1292" s="50">
        <f t="shared" si="159"/>
        <v>1280</v>
      </c>
      <c r="V1292" s="72" t="str">
        <f t="shared" si="157"/>
        <v/>
      </c>
      <c r="W1292" s="28"/>
      <c r="X1292" s="58"/>
      <c r="Y1292" s="58"/>
      <c r="Z1292" s="58"/>
      <c r="AA1292" s="58"/>
      <c r="AB1292" s="58"/>
      <c r="AC1292" s="58"/>
      <c r="AD1292" s="58"/>
      <c r="AE1292" s="58"/>
      <c r="AF1292" s="58"/>
      <c r="AG1292" s="58"/>
      <c r="AH1292" s="58"/>
      <c r="AI1292" s="58">
        <f t="shared" si="160"/>
        <v>1280</v>
      </c>
      <c r="AJ1292" s="58">
        <f t="shared" si="161"/>
        <v>0</v>
      </c>
      <c r="AK1292" s="58"/>
      <c r="AL1292" s="17"/>
      <c r="AM1292" s="17"/>
      <c r="AN1292" s="17"/>
    </row>
    <row r="1293" spans="1:40" x14ac:dyDescent="0.15">
      <c r="A1293" s="58"/>
      <c r="B1293" s="29">
        <v>1281</v>
      </c>
      <c r="C1293" s="76"/>
      <c r="D1293" s="27" t="s">
        <v>12</v>
      </c>
      <c r="E1293" s="28"/>
      <c r="F1293" s="58"/>
      <c r="G1293" s="11" t="str">
        <f t="shared" si="155"/>
        <v/>
      </c>
      <c r="H1293" s="57"/>
      <c r="I1293" s="12" t="str">
        <f t="shared" ref="I1293:I1356" si="162">IF(G1293="", "",ROUND(G1293,0))</f>
        <v/>
      </c>
      <c r="J1293" s="56"/>
      <c r="K1293" s="13" t="str">
        <f t="shared" si="156"/>
        <v/>
      </c>
      <c r="L1293" s="28"/>
      <c r="M1293" s="58"/>
      <c r="N1293" s="58"/>
      <c r="O1293" s="29"/>
      <c r="P1293" s="70" t="str">
        <f t="shared" si="158"/>
        <v/>
      </c>
      <c r="Q1293" s="27"/>
      <c r="R1293" s="28"/>
      <c r="S1293" s="58"/>
      <c r="T1293" s="29"/>
      <c r="U1293" s="50">
        <f t="shared" si="159"/>
        <v>1281</v>
      </c>
      <c r="V1293" s="72" t="str">
        <f t="shared" si="157"/>
        <v/>
      </c>
      <c r="W1293" s="28"/>
      <c r="X1293" s="58"/>
      <c r="Y1293" s="58"/>
      <c r="Z1293" s="58"/>
      <c r="AA1293" s="58"/>
      <c r="AB1293" s="58"/>
      <c r="AC1293" s="58"/>
      <c r="AD1293" s="58"/>
      <c r="AE1293" s="58"/>
      <c r="AF1293" s="58"/>
      <c r="AG1293" s="58"/>
      <c r="AH1293" s="58"/>
      <c r="AI1293" s="58">
        <f t="shared" si="160"/>
        <v>1281</v>
      </c>
      <c r="AJ1293" s="58">
        <f t="shared" si="161"/>
        <v>0</v>
      </c>
      <c r="AK1293" s="58"/>
      <c r="AL1293" s="17"/>
      <c r="AM1293" s="17"/>
      <c r="AN1293" s="17"/>
    </row>
    <row r="1294" spans="1:40" x14ac:dyDescent="0.15">
      <c r="A1294" s="58"/>
      <c r="B1294" s="29">
        <v>1282</v>
      </c>
      <c r="C1294" s="76"/>
      <c r="D1294" s="27" t="s">
        <v>12</v>
      </c>
      <c r="E1294" s="28"/>
      <c r="F1294" s="58"/>
      <c r="G1294" s="11" t="str">
        <f t="shared" ref="G1294:G1357" si="163">IF(C1294="","",(C1294*($K$6-1))/($D$6))</f>
        <v/>
      </c>
      <c r="H1294" s="57"/>
      <c r="I1294" s="12" t="str">
        <f t="shared" si="162"/>
        <v/>
      </c>
      <c r="J1294" s="56"/>
      <c r="K1294" s="13" t="str">
        <f t="shared" ref="K1294:K1357" si="164">IF(I1294="", "", LOWER(CONCATENATE("0x",  DEC2HEX(I1294,3)   )))</f>
        <v/>
      </c>
      <c r="L1294" s="28"/>
      <c r="M1294" s="58"/>
      <c r="N1294" s="58"/>
      <c r="O1294" s="29"/>
      <c r="P1294" s="70" t="str">
        <f t="shared" si="158"/>
        <v/>
      </c>
      <c r="Q1294" s="27"/>
      <c r="R1294" s="28"/>
      <c r="S1294" s="58"/>
      <c r="T1294" s="29"/>
      <c r="U1294" s="50">
        <f t="shared" si="159"/>
        <v>1282</v>
      </c>
      <c r="V1294" s="72" t="str">
        <f t="shared" ref="V1294:V1357" si="165">K1294</f>
        <v/>
      </c>
      <c r="W1294" s="28"/>
      <c r="X1294" s="58"/>
      <c r="Y1294" s="58"/>
      <c r="Z1294" s="58"/>
      <c r="AA1294" s="58"/>
      <c r="AB1294" s="58"/>
      <c r="AC1294" s="58"/>
      <c r="AD1294" s="58"/>
      <c r="AE1294" s="58"/>
      <c r="AF1294" s="58"/>
      <c r="AG1294" s="58"/>
      <c r="AH1294" s="58"/>
      <c r="AI1294" s="58">
        <f t="shared" si="160"/>
        <v>1282</v>
      </c>
      <c r="AJ1294" s="58">
        <f t="shared" si="161"/>
        <v>0</v>
      </c>
      <c r="AK1294" s="58"/>
      <c r="AL1294" s="17"/>
      <c r="AM1294" s="17"/>
      <c r="AN1294" s="17"/>
    </row>
    <row r="1295" spans="1:40" x14ac:dyDescent="0.15">
      <c r="A1295" s="58"/>
      <c r="B1295" s="29">
        <v>1283</v>
      </c>
      <c r="C1295" s="76"/>
      <c r="D1295" s="27" t="s">
        <v>12</v>
      </c>
      <c r="E1295" s="28"/>
      <c r="F1295" s="58"/>
      <c r="G1295" s="11" t="str">
        <f t="shared" si="163"/>
        <v/>
      </c>
      <c r="H1295" s="57"/>
      <c r="I1295" s="12" t="str">
        <f t="shared" si="162"/>
        <v/>
      </c>
      <c r="J1295" s="56"/>
      <c r="K1295" s="13" t="str">
        <f t="shared" si="164"/>
        <v/>
      </c>
      <c r="L1295" s="28"/>
      <c r="M1295" s="58"/>
      <c r="N1295" s="58"/>
      <c r="O1295" s="29"/>
      <c r="P1295" s="70" t="str">
        <f t="shared" ref="P1295:P1358" si="166">IF(C1295="", "",_xlfn.CONCAT(B1295, " ", C1295))</f>
        <v/>
      </c>
      <c r="Q1295" s="27"/>
      <c r="R1295" s="28"/>
      <c r="S1295" s="58"/>
      <c r="T1295" s="29"/>
      <c r="U1295" s="50">
        <f t="shared" si="159"/>
        <v>1283</v>
      </c>
      <c r="V1295" s="72" t="str">
        <f t="shared" si="165"/>
        <v/>
      </c>
      <c r="W1295" s="28"/>
      <c r="X1295" s="58"/>
      <c r="Y1295" s="58"/>
      <c r="Z1295" s="58"/>
      <c r="AA1295" s="58"/>
      <c r="AB1295" s="58"/>
      <c r="AC1295" s="58"/>
      <c r="AD1295" s="58"/>
      <c r="AE1295" s="58"/>
      <c r="AF1295" s="58"/>
      <c r="AG1295" s="58"/>
      <c r="AH1295" s="58"/>
      <c r="AI1295" s="58">
        <f t="shared" si="160"/>
        <v>1283</v>
      </c>
      <c r="AJ1295" s="58">
        <f t="shared" si="161"/>
        <v>0</v>
      </c>
      <c r="AK1295" s="58"/>
      <c r="AL1295" s="17"/>
      <c r="AM1295" s="17"/>
      <c r="AN1295" s="17"/>
    </row>
    <row r="1296" spans="1:40" x14ac:dyDescent="0.15">
      <c r="A1296" s="58"/>
      <c r="B1296" s="29">
        <v>1284</v>
      </c>
      <c r="C1296" s="76"/>
      <c r="D1296" s="27" t="s">
        <v>12</v>
      </c>
      <c r="E1296" s="28"/>
      <c r="F1296" s="58"/>
      <c r="G1296" s="11" t="str">
        <f t="shared" si="163"/>
        <v/>
      </c>
      <c r="H1296" s="57"/>
      <c r="I1296" s="12" t="str">
        <f t="shared" si="162"/>
        <v/>
      </c>
      <c r="J1296" s="56"/>
      <c r="K1296" s="13" t="str">
        <f t="shared" si="164"/>
        <v/>
      </c>
      <c r="L1296" s="28"/>
      <c r="M1296" s="58"/>
      <c r="N1296" s="58"/>
      <c r="O1296" s="29"/>
      <c r="P1296" s="70" t="str">
        <f t="shared" si="166"/>
        <v/>
      </c>
      <c r="Q1296" s="27"/>
      <c r="R1296" s="28"/>
      <c r="S1296" s="58"/>
      <c r="T1296" s="29"/>
      <c r="U1296" s="50">
        <f t="shared" si="159"/>
        <v>1284</v>
      </c>
      <c r="V1296" s="72" t="str">
        <f t="shared" si="165"/>
        <v/>
      </c>
      <c r="W1296" s="28"/>
      <c r="X1296" s="58"/>
      <c r="Y1296" s="58"/>
      <c r="Z1296" s="58"/>
      <c r="AA1296" s="58"/>
      <c r="AB1296" s="58"/>
      <c r="AC1296" s="58"/>
      <c r="AD1296" s="58"/>
      <c r="AE1296" s="58"/>
      <c r="AF1296" s="58"/>
      <c r="AG1296" s="58"/>
      <c r="AH1296" s="58"/>
      <c r="AI1296" s="58">
        <f t="shared" si="160"/>
        <v>1284</v>
      </c>
      <c r="AJ1296" s="58">
        <f t="shared" si="161"/>
        <v>0</v>
      </c>
      <c r="AK1296" s="58"/>
      <c r="AL1296" s="17"/>
      <c r="AM1296" s="17"/>
      <c r="AN1296" s="17"/>
    </row>
    <row r="1297" spans="1:40" x14ac:dyDescent="0.15">
      <c r="A1297" s="58"/>
      <c r="B1297" s="29">
        <v>1285</v>
      </c>
      <c r="C1297" s="76"/>
      <c r="D1297" s="27" t="s">
        <v>12</v>
      </c>
      <c r="E1297" s="28"/>
      <c r="F1297" s="58"/>
      <c r="G1297" s="11" t="str">
        <f t="shared" si="163"/>
        <v/>
      </c>
      <c r="H1297" s="57"/>
      <c r="I1297" s="12" t="str">
        <f t="shared" si="162"/>
        <v/>
      </c>
      <c r="J1297" s="56"/>
      <c r="K1297" s="13" t="str">
        <f t="shared" si="164"/>
        <v/>
      </c>
      <c r="L1297" s="28"/>
      <c r="M1297" s="58"/>
      <c r="N1297" s="58"/>
      <c r="O1297" s="29"/>
      <c r="P1297" s="70" t="str">
        <f t="shared" si="166"/>
        <v/>
      </c>
      <c r="Q1297" s="27"/>
      <c r="R1297" s="28"/>
      <c r="S1297" s="58"/>
      <c r="T1297" s="29"/>
      <c r="U1297" s="50">
        <f t="shared" ref="U1297:U1360" si="167">B1297</f>
        <v>1285</v>
      </c>
      <c r="V1297" s="72" t="str">
        <f t="shared" si="165"/>
        <v/>
      </c>
      <c r="W1297" s="28"/>
      <c r="X1297" s="58"/>
      <c r="Y1297" s="58"/>
      <c r="Z1297" s="58"/>
      <c r="AA1297" s="58"/>
      <c r="AB1297" s="58"/>
      <c r="AC1297" s="58"/>
      <c r="AD1297" s="58"/>
      <c r="AE1297" s="58"/>
      <c r="AF1297" s="58"/>
      <c r="AG1297" s="58"/>
      <c r="AH1297" s="58"/>
      <c r="AI1297" s="58">
        <f t="shared" si="160"/>
        <v>1285</v>
      </c>
      <c r="AJ1297" s="58">
        <f t="shared" si="161"/>
        <v>0</v>
      </c>
      <c r="AK1297" s="58"/>
      <c r="AL1297" s="17"/>
      <c r="AM1297" s="17"/>
      <c r="AN1297" s="17"/>
    </row>
    <row r="1298" spans="1:40" x14ac:dyDescent="0.15">
      <c r="A1298" s="58"/>
      <c r="B1298" s="29">
        <v>1286</v>
      </c>
      <c r="C1298" s="76"/>
      <c r="D1298" s="27" t="s">
        <v>12</v>
      </c>
      <c r="E1298" s="28"/>
      <c r="F1298" s="58"/>
      <c r="G1298" s="11" t="str">
        <f t="shared" si="163"/>
        <v/>
      </c>
      <c r="H1298" s="57"/>
      <c r="I1298" s="12" t="str">
        <f t="shared" si="162"/>
        <v/>
      </c>
      <c r="J1298" s="56"/>
      <c r="K1298" s="13" t="str">
        <f t="shared" si="164"/>
        <v/>
      </c>
      <c r="L1298" s="28"/>
      <c r="M1298" s="58"/>
      <c r="N1298" s="58"/>
      <c r="O1298" s="29"/>
      <c r="P1298" s="70" t="str">
        <f t="shared" si="166"/>
        <v/>
      </c>
      <c r="Q1298" s="27"/>
      <c r="R1298" s="28"/>
      <c r="S1298" s="58"/>
      <c r="T1298" s="29"/>
      <c r="U1298" s="50">
        <f t="shared" si="167"/>
        <v>1286</v>
      </c>
      <c r="V1298" s="72" t="str">
        <f t="shared" si="165"/>
        <v/>
      </c>
      <c r="W1298" s="28"/>
      <c r="X1298" s="58"/>
      <c r="Y1298" s="58"/>
      <c r="Z1298" s="58"/>
      <c r="AA1298" s="58"/>
      <c r="AB1298" s="58"/>
      <c r="AC1298" s="58"/>
      <c r="AD1298" s="58"/>
      <c r="AE1298" s="58"/>
      <c r="AF1298" s="58"/>
      <c r="AG1298" s="58"/>
      <c r="AH1298" s="58"/>
      <c r="AI1298" s="58">
        <f t="shared" si="160"/>
        <v>1286</v>
      </c>
      <c r="AJ1298" s="58">
        <f t="shared" si="161"/>
        <v>0</v>
      </c>
      <c r="AK1298" s="58"/>
      <c r="AL1298" s="17"/>
      <c r="AM1298" s="17"/>
      <c r="AN1298" s="17"/>
    </row>
    <row r="1299" spans="1:40" x14ac:dyDescent="0.15">
      <c r="A1299" s="58"/>
      <c r="B1299" s="29">
        <v>1287</v>
      </c>
      <c r="C1299" s="76"/>
      <c r="D1299" s="27" t="s">
        <v>12</v>
      </c>
      <c r="E1299" s="28"/>
      <c r="F1299" s="58"/>
      <c r="G1299" s="11" t="str">
        <f t="shared" si="163"/>
        <v/>
      </c>
      <c r="H1299" s="57"/>
      <c r="I1299" s="12" t="str">
        <f t="shared" si="162"/>
        <v/>
      </c>
      <c r="J1299" s="56"/>
      <c r="K1299" s="13" t="str">
        <f t="shared" si="164"/>
        <v/>
      </c>
      <c r="L1299" s="28"/>
      <c r="M1299" s="58"/>
      <c r="N1299" s="58"/>
      <c r="O1299" s="29"/>
      <c r="P1299" s="70" t="str">
        <f t="shared" si="166"/>
        <v/>
      </c>
      <c r="Q1299" s="27"/>
      <c r="R1299" s="28"/>
      <c r="S1299" s="58"/>
      <c r="T1299" s="29"/>
      <c r="U1299" s="50">
        <f t="shared" si="167"/>
        <v>1287</v>
      </c>
      <c r="V1299" s="72" t="str">
        <f t="shared" si="165"/>
        <v/>
      </c>
      <c r="W1299" s="28"/>
      <c r="X1299" s="58"/>
      <c r="Y1299" s="58"/>
      <c r="Z1299" s="58"/>
      <c r="AA1299" s="58"/>
      <c r="AB1299" s="58"/>
      <c r="AC1299" s="58"/>
      <c r="AD1299" s="58"/>
      <c r="AE1299" s="58"/>
      <c r="AF1299" s="58"/>
      <c r="AG1299" s="58"/>
      <c r="AH1299" s="58"/>
      <c r="AI1299" s="58">
        <f t="shared" si="160"/>
        <v>1287</v>
      </c>
      <c r="AJ1299" s="58">
        <f t="shared" si="161"/>
        <v>0</v>
      </c>
      <c r="AK1299" s="58"/>
      <c r="AL1299" s="17"/>
      <c r="AM1299" s="17"/>
      <c r="AN1299" s="17"/>
    </row>
    <row r="1300" spans="1:40" x14ac:dyDescent="0.15">
      <c r="A1300" s="58"/>
      <c r="B1300" s="29">
        <v>1288</v>
      </c>
      <c r="C1300" s="76"/>
      <c r="D1300" s="27" t="s">
        <v>12</v>
      </c>
      <c r="E1300" s="28"/>
      <c r="F1300" s="58"/>
      <c r="G1300" s="11" t="str">
        <f t="shared" si="163"/>
        <v/>
      </c>
      <c r="H1300" s="57"/>
      <c r="I1300" s="12" t="str">
        <f t="shared" si="162"/>
        <v/>
      </c>
      <c r="J1300" s="56"/>
      <c r="K1300" s="13" t="str">
        <f t="shared" si="164"/>
        <v/>
      </c>
      <c r="L1300" s="28"/>
      <c r="M1300" s="58"/>
      <c r="N1300" s="58"/>
      <c r="O1300" s="29"/>
      <c r="P1300" s="70" t="str">
        <f t="shared" si="166"/>
        <v/>
      </c>
      <c r="Q1300" s="27"/>
      <c r="R1300" s="28"/>
      <c r="S1300" s="58"/>
      <c r="T1300" s="29"/>
      <c r="U1300" s="50">
        <f t="shared" si="167"/>
        <v>1288</v>
      </c>
      <c r="V1300" s="72" t="str">
        <f t="shared" si="165"/>
        <v/>
      </c>
      <c r="W1300" s="28"/>
      <c r="X1300" s="58"/>
      <c r="Y1300" s="58"/>
      <c r="Z1300" s="58"/>
      <c r="AA1300" s="58"/>
      <c r="AB1300" s="58"/>
      <c r="AC1300" s="58"/>
      <c r="AD1300" s="58"/>
      <c r="AE1300" s="58"/>
      <c r="AF1300" s="58"/>
      <c r="AG1300" s="58"/>
      <c r="AH1300" s="58"/>
      <c r="AI1300" s="58">
        <f t="shared" si="160"/>
        <v>1288</v>
      </c>
      <c r="AJ1300" s="58">
        <f t="shared" si="161"/>
        <v>0</v>
      </c>
      <c r="AK1300" s="58"/>
      <c r="AL1300" s="17"/>
      <c r="AM1300" s="17"/>
      <c r="AN1300" s="17"/>
    </row>
    <row r="1301" spans="1:40" x14ac:dyDescent="0.15">
      <c r="A1301" s="58"/>
      <c r="B1301" s="29">
        <v>1289</v>
      </c>
      <c r="C1301" s="76"/>
      <c r="D1301" s="27" t="s">
        <v>12</v>
      </c>
      <c r="E1301" s="28"/>
      <c r="F1301" s="58"/>
      <c r="G1301" s="11" t="str">
        <f t="shared" si="163"/>
        <v/>
      </c>
      <c r="H1301" s="57"/>
      <c r="I1301" s="12" t="str">
        <f t="shared" si="162"/>
        <v/>
      </c>
      <c r="J1301" s="56"/>
      <c r="K1301" s="13" t="str">
        <f t="shared" si="164"/>
        <v/>
      </c>
      <c r="L1301" s="28"/>
      <c r="M1301" s="58"/>
      <c r="N1301" s="58"/>
      <c r="O1301" s="29"/>
      <c r="P1301" s="70" t="str">
        <f t="shared" si="166"/>
        <v/>
      </c>
      <c r="Q1301" s="27"/>
      <c r="R1301" s="28"/>
      <c r="S1301" s="58"/>
      <c r="T1301" s="29"/>
      <c r="U1301" s="50">
        <f t="shared" si="167"/>
        <v>1289</v>
      </c>
      <c r="V1301" s="72" t="str">
        <f t="shared" si="165"/>
        <v/>
      </c>
      <c r="W1301" s="28"/>
      <c r="X1301" s="58"/>
      <c r="Y1301" s="58"/>
      <c r="Z1301" s="58"/>
      <c r="AA1301" s="58"/>
      <c r="AB1301" s="58"/>
      <c r="AC1301" s="58"/>
      <c r="AD1301" s="58"/>
      <c r="AE1301" s="58"/>
      <c r="AF1301" s="58"/>
      <c r="AG1301" s="58"/>
      <c r="AH1301" s="58"/>
      <c r="AI1301" s="58">
        <f t="shared" si="160"/>
        <v>1289</v>
      </c>
      <c r="AJ1301" s="58">
        <f t="shared" si="161"/>
        <v>0</v>
      </c>
      <c r="AK1301" s="58"/>
      <c r="AL1301" s="17"/>
      <c r="AM1301" s="17"/>
      <c r="AN1301" s="17"/>
    </row>
    <row r="1302" spans="1:40" x14ac:dyDescent="0.15">
      <c r="A1302" s="58"/>
      <c r="B1302" s="29">
        <v>1290</v>
      </c>
      <c r="C1302" s="76"/>
      <c r="D1302" s="27" t="s">
        <v>12</v>
      </c>
      <c r="E1302" s="28"/>
      <c r="F1302" s="58"/>
      <c r="G1302" s="11" t="str">
        <f t="shared" si="163"/>
        <v/>
      </c>
      <c r="H1302" s="57"/>
      <c r="I1302" s="12" t="str">
        <f t="shared" si="162"/>
        <v/>
      </c>
      <c r="J1302" s="56"/>
      <c r="K1302" s="13" t="str">
        <f t="shared" si="164"/>
        <v/>
      </c>
      <c r="L1302" s="28"/>
      <c r="M1302" s="58"/>
      <c r="N1302" s="58"/>
      <c r="O1302" s="29"/>
      <c r="P1302" s="70" t="str">
        <f t="shared" si="166"/>
        <v/>
      </c>
      <c r="Q1302" s="27"/>
      <c r="R1302" s="28"/>
      <c r="S1302" s="58"/>
      <c r="T1302" s="29"/>
      <c r="U1302" s="50">
        <f t="shared" si="167"/>
        <v>1290</v>
      </c>
      <c r="V1302" s="72" t="str">
        <f t="shared" si="165"/>
        <v/>
      </c>
      <c r="W1302" s="28"/>
      <c r="X1302" s="58"/>
      <c r="Y1302" s="58"/>
      <c r="Z1302" s="58"/>
      <c r="AA1302" s="58"/>
      <c r="AB1302" s="58"/>
      <c r="AC1302" s="58"/>
      <c r="AD1302" s="58"/>
      <c r="AE1302" s="58"/>
      <c r="AF1302" s="58"/>
      <c r="AG1302" s="58"/>
      <c r="AH1302" s="58"/>
      <c r="AI1302" s="58">
        <f t="shared" ref="AI1302:AI1365" si="168">B1302</f>
        <v>1290</v>
      </c>
      <c r="AJ1302" s="58">
        <f t="shared" ref="AJ1302:AJ1365" si="169">C1302</f>
        <v>0</v>
      </c>
      <c r="AK1302" s="58"/>
      <c r="AL1302" s="17"/>
      <c r="AM1302" s="17"/>
      <c r="AN1302" s="17"/>
    </row>
    <row r="1303" spans="1:40" x14ac:dyDescent="0.15">
      <c r="A1303" s="58"/>
      <c r="B1303" s="29">
        <v>1291</v>
      </c>
      <c r="C1303" s="76"/>
      <c r="D1303" s="27" t="s">
        <v>12</v>
      </c>
      <c r="E1303" s="28"/>
      <c r="F1303" s="58"/>
      <c r="G1303" s="11" t="str">
        <f t="shared" si="163"/>
        <v/>
      </c>
      <c r="H1303" s="57"/>
      <c r="I1303" s="12" t="str">
        <f t="shared" si="162"/>
        <v/>
      </c>
      <c r="J1303" s="56"/>
      <c r="K1303" s="13" t="str">
        <f t="shared" si="164"/>
        <v/>
      </c>
      <c r="L1303" s="28"/>
      <c r="M1303" s="58"/>
      <c r="N1303" s="58"/>
      <c r="O1303" s="29"/>
      <c r="P1303" s="70" t="str">
        <f t="shared" si="166"/>
        <v/>
      </c>
      <c r="Q1303" s="27"/>
      <c r="R1303" s="28"/>
      <c r="S1303" s="58"/>
      <c r="T1303" s="29"/>
      <c r="U1303" s="50">
        <f t="shared" si="167"/>
        <v>1291</v>
      </c>
      <c r="V1303" s="72" t="str">
        <f t="shared" si="165"/>
        <v/>
      </c>
      <c r="W1303" s="28"/>
      <c r="X1303" s="58"/>
      <c r="Y1303" s="58"/>
      <c r="Z1303" s="58"/>
      <c r="AA1303" s="58"/>
      <c r="AB1303" s="58"/>
      <c r="AC1303" s="58"/>
      <c r="AD1303" s="58"/>
      <c r="AE1303" s="58"/>
      <c r="AF1303" s="58"/>
      <c r="AG1303" s="58"/>
      <c r="AH1303" s="58"/>
      <c r="AI1303" s="58">
        <f t="shared" si="168"/>
        <v>1291</v>
      </c>
      <c r="AJ1303" s="58">
        <f t="shared" si="169"/>
        <v>0</v>
      </c>
      <c r="AK1303" s="58"/>
      <c r="AL1303" s="17"/>
      <c r="AM1303" s="17"/>
      <c r="AN1303" s="17"/>
    </row>
    <row r="1304" spans="1:40" x14ac:dyDescent="0.15">
      <c r="A1304" s="58"/>
      <c r="B1304" s="29">
        <v>1292</v>
      </c>
      <c r="C1304" s="76"/>
      <c r="D1304" s="27" t="s">
        <v>12</v>
      </c>
      <c r="E1304" s="28"/>
      <c r="F1304" s="58"/>
      <c r="G1304" s="11" t="str">
        <f t="shared" si="163"/>
        <v/>
      </c>
      <c r="H1304" s="57"/>
      <c r="I1304" s="12" t="str">
        <f t="shared" si="162"/>
        <v/>
      </c>
      <c r="J1304" s="56"/>
      <c r="K1304" s="13" t="str">
        <f t="shared" si="164"/>
        <v/>
      </c>
      <c r="L1304" s="28"/>
      <c r="M1304" s="58"/>
      <c r="N1304" s="58"/>
      <c r="O1304" s="29"/>
      <c r="P1304" s="70" t="str">
        <f t="shared" si="166"/>
        <v/>
      </c>
      <c r="Q1304" s="27"/>
      <c r="R1304" s="28"/>
      <c r="S1304" s="58"/>
      <c r="T1304" s="29"/>
      <c r="U1304" s="50">
        <f t="shared" si="167"/>
        <v>1292</v>
      </c>
      <c r="V1304" s="72" t="str">
        <f t="shared" si="165"/>
        <v/>
      </c>
      <c r="W1304" s="28"/>
      <c r="X1304" s="58"/>
      <c r="Y1304" s="58"/>
      <c r="Z1304" s="58"/>
      <c r="AA1304" s="58"/>
      <c r="AB1304" s="58"/>
      <c r="AC1304" s="58"/>
      <c r="AD1304" s="58"/>
      <c r="AE1304" s="58"/>
      <c r="AF1304" s="58"/>
      <c r="AG1304" s="58"/>
      <c r="AH1304" s="58"/>
      <c r="AI1304" s="58">
        <f t="shared" si="168"/>
        <v>1292</v>
      </c>
      <c r="AJ1304" s="58">
        <f t="shared" si="169"/>
        <v>0</v>
      </c>
      <c r="AK1304" s="58"/>
      <c r="AL1304" s="17"/>
      <c r="AM1304" s="17"/>
      <c r="AN1304" s="17"/>
    </row>
    <row r="1305" spans="1:40" x14ac:dyDescent="0.15">
      <c r="A1305" s="58"/>
      <c r="B1305" s="29">
        <v>1293</v>
      </c>
      <c r="C1305" s="76"/>
      <c r="D1305" s="27" t="s">
        <v>12</v>
      </c>
      <c r="E1305" s="28"/>
      <c r="F1305" s="58"/>
      <c r="G1305" s="11" t="str">
        <f t="shared" si="163"/>
        <v/>
      </c>
      <c r="H1305" s="57"/>
      <c r="I1305" s="12" t="str">
        <f t="shared" si="162"/>
        <v/>
      </c>
      <c r="J1305" s="56"/>
      <c r="K1305" s="13" t="str">
        <f t="shared" si="164"/>
        <v/>
      </c>
      <c r="L1305" s="28"/>
      <c r="M1305" s="58"/>
      <c r="N1305" s="58"/>
      <c r="O1305" s="29"/>
      <c r="P1305" s="70" t="str">
        <f t="shared" si="166"/>
        <v/>
      </c>
      <c r="Q1305" s="27"/>
      <c r="R1305" s="28"/>
      <c r="S1305" s="58"/>
      <c r="T1305" s="29"/>
      <c r="U1305" s="50">
        <f t="shared" si="167"/>
        <v>1293</v>
      </c>
      <c r="V1305" s="72" t="str">
        <f t="shared" si="165"/>
        <v/>
      </c>
      <c r="W1305" s="28"/>
      <c r="X1305" s="58"/>
      <c r="Y1305" s="58"/>
      <c r="Z1305" s="58"/>
      <c r="AA1305" s="58"/>
      <c r="AB1305" s="58"/>
      <c r="AC1305" s="58"/>
      <c r="AD1305" s="58"/>
      <c r="AE1305" s="58"/>
      <c r="AF1305" s="58"/>
      <c r="AG1305" s="58"/>
      <c r="AH1305" s="58"/>
      <c r="AI1305" s="58">
        <f t="shared" si="168"/>
        <v>1293</v>
      </c>
      <c r="AJ1305" s="58">
        <f t="shared" si="169"/>
        <v>0</v>
      </c>
      <c r="AK1305" s="58"/>
      <c r="AL1305" s="17"/>
      <c r="AM1305" s="17"/>
      <c r="AN1305" s="17"/>
    </row>
    <row r="1306" spans="1:40" x14ac:dyDescent="0.15">
      <c r="A1306" s="58"/>
      <c r="B1306" s="29">
        <v>1294</v>
      </c>
      <c r="C1306" s="76"/>
      <c r="D1306" s="27" t="s">
        <v>12</v>
      </c>
      <c r="E1306" s="28"/>
      <c r="F1306" s="58"/>
      <c r="G1306" s="11" t="str">
        <f t="shared" si="163"/>
        <v/>
      </c>
      <c r="H1306" s="57"/>
      <c r="I1306" s="12" t="str">
        <f t="shared" si="162"/>
        <v/>
      </c>
      <c r="J1306" s="56"/>
      <c r="K1306" s="13" t="str">
        <f t="shared" si="164"/>
        <v/>
      </c>
      <c r="L1306" s="28"/>
      <c r="M1306" s="58"/>
      <c r="N1306" s="58"/>
      <c r="O1306" s="29"/>
      <c r="P1306" s="70" t="str">
        <f t="shared" si="166"/>
        <v/>
      </c>
      <c r="Q1306" s="27"/>
      <c r="R1306" s="28"/>
      <c r="S1306" s="58"/>
      <c r="T1306" s="29"/>
      <c r="U1306" s="50">
        <f t="shared" si="167"/>
        <v>1294</v>
      </c>
      <c r="V1306" s="72" t="str">
        <f t="shared" si="165"/>
        <v/>
      </c>
      <c r="W1306" s="28"/>
      <c r="X1306" s="58"/>
      <c r="Y1306" s="58"/>
      <c r="Z1306" s="58"/>
      <c r="AA1306" s="58"/>
      <c r="AB1306" s="58"/>
      <c r="AC1306" s="58"/>
      <c r="AD1306" s="58"/>
      <c r="AE1306" s="58"/>
      <c r="AF1306" s="58"/>
      <c r="AG1306" s="58"/>
      <c r="AH1306" s="58"/>
      <c r="AI1306" s="58">
        <f t="shared" si="168"/>
        <v>1294</v>
      </c>
      <c r="AJ1306" s="58">
        <f t="shared" si="169"/>
        <v>0</v>
      </c>
      <c r="AK1306" s="58"/>
      <c r="AL1306" s="17"/>
      <c r="AM1306" s="17"/>
      <c r="AN1306" s="17"/>
    </row>
    <row r="1307" spans="1:40" x14ac:dyDescent="0.15">
      <c r="A1307" s="58"/>
      <c r="B1307" s="29">
        <v>1295</v>
      </c>
      <c r="C1307" s="76"/>
      <c r="D1307" s="27" t="s">
        <v>12</v>
      </c>
      <c r="E1307" s="28"/>
      <c r="F1307" s="58"/>
      <c r="G1307" s="11" t="str">
        <f t="shared" si="163"/>
        <v/>
      </c>
      <c r="H1307" s="57"/>
      <c r="I1307" s="12" t="str">
        <f t="shared" si="162"/>
        <v/>
      </c>
      <c r="J1307" s="56"/>
      <c r="K1307" s="13" t="str">
        <f t="shared" si="164"/>
        <v/>
      </c>
      <c r="L1307" s="28"/>
      <c r="M1307" s="58"/>
      <c r="N1307" s="58"/>
      <c r="O1307" s="29"/>
      <c r="P1307" s="70" t="str">
        <f t="shared" si="166"/>
        <v/>
      </c>
      <c r="Q1307" s="27"/>
      <c r="R1307" s="28"/>
      <c r="S1307" s="58"/>
      <c r="T1307" s="29"/>
      <c r="U1307" s="50">
        <f t="shared" si="167"/>
        <v>1295</v>
      </c>
      <c r="V1307" s="72" t="str">
        <f t="shared" si="165"/>
        <v/>
      </c>
      <c r="W1307" s="28"/>
      <c r="X1307" s="58"/>
      <c r="Y1307" s="58"/>
      <c r="Z1307" s="58"/>
      <c r="AA1307" s="58"/>
      <c r="AB1307" s="58"/>
      <c r="AC1307" s="58"/>
      <c r="AD1307" s="58"/>
      <c r="AE1307" s="58"/>
      <c r="AF1307" s="58"/>
      <c r="AG1307" s="58"/>
      <c r="AH1307" s="58"/>
      <c r="AI1307" s="58">
        <f t="shared" si="168"/>
        <v>1295</v>
      </c>
      <c r="AJ1307" s="58">
        <f t="shared" si="169"/>
        <v>0</v>
      </c>
      <c r="AK1307" s="58"/>
      <c r="AL1307" s="17"/>
      <c r="AM1307" s="17"/>
      <c r="AN1307" s="17"/>
    </row>
    <row r="1308" spans="1:40" x14ac:dyDescent="0.15">
      <c r="A1308" s="58"/>
      <c r="B1308" s="29">
        <v>1296</v>
      </c>
      <c r="C1308" s="76"/>
      <c r="D1308" s="27" t="s">
        <v>12</v>
      </c>
      <c r="E1308" s="28"/>
      <c r="F1308" s="58"/>
      <c r="G1308" s="11" t="str">
        <f t="shared" si="163"/>
        <v/>
      </c>
      <c r="H1308" s="57"/>
      <c r="I1308" s="12" t="str">
        <f t="shared" si="162"/>
        <v/>
      </c>
      <c r="J1308" s="56"/>
      <c r="K1308" s="13" t="str">
        <f t="shared" si="164"/>
        <v/>
      </c>
      <c r="L1308" s="28"/>
      <c r="M1308" s="58"/>
      <c r="N1308" s="58"/>
      <c r="O1308" s="29"/>
      <c r="P1308" s="70" t="str">
        <f t="shared" si="166"/>
        <v/>
      </c>
      <c r="Q1308" s="27"/>
      <c r="R1308" s="28"/>
      <c r="S1308" s="58"/>
      <c r="T1308" s="29"/>
      <c r="U1308" s="50">
        <f t="shared" si="167"/>
        <v>1296</v>
      </c>
      <c r="V1308" s="72" t="str">
        <f t="shared" si="165"/>
        <v/>
      </c>
      <c r="W1308" s="28"/>
      <c r="X1308" s="58"/>
      <c r="Y1308" s="58"/>
      <c r="Z1308" s="58"/>
      <c r="AA1308" s="58"/>
      <c r="AB1308" s="58"/>
      <c r="AC1308" s="58"/>
      <c r="AD1308" s="58"/>
      <c r="AE1308" s="58"/>
      <c r="AF1308" s="58"/>
      <c r="AG1308" s="58"/>
      <c r="AH1308" s="58"/>
      <c r="AI1308" s="58">
        <f t="shared" si="168"/>
        <v>1296</v>
      </c>
      <c r="AJ1308" s="58">
        <f t="shared" si="169"/>
        <v>0</v>
      </c>
      <c r="AK1308" s="58"/>
      <c r="AL1308" s="17"/>
      <c r="AM1308" s="17"/>
      <c r="AN1308" s="17"/>
    </row>
    <row r="1309" spans="1:40" x14ac:dyDescent="0.15">
      <c r="A1309" s="58"/>
      <c r="B1309" s="29">
        <v>1297</v>
      </c>
      <c r="C1309" s="76"/>
      <c r="D1309" s="27" t="s">
        <v>12</v>
      </c>
      <c r="E1309" s="28"/>
      <c r="F1309" s="58"/>
      <c r="G1309" s="11" t="str">
        <f t="shared" si="163"/>
        <v/>
      </c>
      <c r="H1309" s="57"/>
      <c r="I1309" s="12" t="str">
        <f t="shared" si="162"/>
        <v/>
      </c>
      <c r="J1309" s="56"/>
      <c r="K1309" s="13" t="str">
        <f t="shared" si="164"/>
        <v/>
      </c>
      <c r="L1309" s="28"/>
      <c r="M1309" s="58"/>
      <c r="N1309" s="58"/>
      <c r="O1309" s="29"/>
      <c r="P1309" s="70" t="str">
        <f t="shared" si="166"/>
        <v/>
      </c>
      <c r="Q1309" s="27"/>
      <c r="R1309" s="28"/>
      <c r="S1309" s="58"/>
      <c r="T1309" s="29"/>
      <c r="U1309" s="50">
        <f t="shared" si="167"/>
        <v>1297</v>
      </c>
      <c r="V1309" s="72" t="str">
        <f t="shared" si="165"/>
        <v/>
      </c>
      <c r="W1309" s="28"/>
      <c r="X1309" s="58"/>
      <c r="Y1309" s="58"/>
      <c r="Z1309" s="58"/>
      <c r="AA1309" s="58"/>
      <c r="AB1309" s="58"/>
      <c r="AC1309" s="58"/>
      <c r="AD1309" s="58"/>
      <c r="AE1309" s="58"/>
      <c r="AF1309" s="58"/>
      <c r="AG1309" s="58"/>
      <c r="AH1309" s="58"/>
      <c r="AI1309" s="58">
        <f t="shared" si="168"/>
        <v>1297</v>
      </c>
      <c r="AJ1309" s="58">
        <f t="shared" si="169"/>
        <v>0</v>
      </c>
      <c r="AK1309" s="58"/>
      <c r="AL1309" s="17"/>
      <c r="AM1309" s="17"/>
      <c r="AN1309" s="17"/>
    </row>
    <row r="1310" spans="1:40" x14ac:dyDescent="0.15">
      <c r="A1310" s="58"/>
      <c r="B1310" s="29">
        <v>1298</v>
      </c>
      <c r="C1310" s="76"/>
      <c r="D1310" s="27" t="s">
        <v>12</v>
      </c>
      <c r="E1310" s="28"/>
      <c r="F1310" s="58"/>
      <c r="G1310" s="11" t="str">
        <f t="shared" si="163"/>
        <v/>
      </c>
      <c r="H1310" s="57"/>
      <c r="I1310" s="12" t="str">
        <f t="shared" si="162"/>
        <v/>
      </c>
      <c r="J1310" s="56"/>
      <c r="K1310" s="13" t="str">
        <f t="shared" si="164"/>
        <v/>
      </c>
      <c r="L1310" s="28"/>
      <c r="M1310" s="58"/>
      <c r="N1310" s="58"/>
      <c r="O1310" s="29"/>
      <c r="P1310" s="70" t="str">
        <f t="shared" si="166"/>
        <v/>
      </c>
      <c r="Q1310" s="27"/>
      <c r="R1310" s="28"/>
      <c r="S1310" s="58"/>
      <c r="T1310" s="29"/>
      <c r="U1310" s="50">
        <f t="shared" si="167"/>
        <v>1298</v>
      </c>
      <c r="V1310" s="72" t="str">
        <f t="shared" si="165"/>
        <v/>
      </c>
      <c r="W1310" s="28"/>
      <c r="X1310" s="58"/>
      <c r="Y1310" s="58"/>
      <c r="Z1310" s="58"/>
      <c r="AA1310" s="58"/>
      <c r="AB1310" s="58"/>
      <c r="AC1310" s="58"/>
      <c r="AD1310" s="58"/>
      <c r="AE1310" s="58"/>
      <c r="AF1310" s="58"/>
      <c r="AG1310" s="58"/>
      <c r="AH1310" s="58"/>
      <c r="AI1310" s="58">
        <f t="shared" si="168"/>
        <v>1298</v>
      </c>
      <c r="AJ1310" s="58">
        <f t="shared" si="169"/>
        <v>0</v>
      </c>
      <c r="AK1310" s="58"/>
      <c r="AL1310" s="17"/>
      <c r="AM1310" s="17"/>
      <c r="AN1310" s="17"/>
    </row>
    <row r="1311" spans="1:40" x14ac:dyDescent="0.15">
      <c r="A1311" s="58"/>
      <c r="B1311" s="29">
        <v>1299</v>
      </c>
      <c r="C1311" s="76"/>
      <c r="D1311" s="27" t="s">
        <v>12</v>
      </c>
      <c r="E1311" s="28"/>
      <c r="F1311" s="58"/>
      <c r="G1311" s="11" t="str">
        <f t="shared" si="163"/>
        <v/>
      </c>
      <c r="H1311" s="57"/>
      <c r="I1311" s="12" t="str">
        <f t="shared" si="162"/>
        <v/>
      </c>
      <c r="J1311" s="56"/>
      <c r="K1311" s="13" t="str">
        <f t="shared" si="164"/>
        <v/>
      </c>
      <c r="L1311" s="28"/>
      <c r="M1311" s="58"/>
      <c r="N1311" s="58"/>
      <c r="O1311" s="29"/>
      <c r="P1311" s="70" t="str">
        <f t="shared" si="166"/>
        <v/>
      </c>
      <c r="Q1311" s="27"/>
      <c r="R1311" s="28"/>
      <c r="S1311" s="58"/>
      <c r="T1311" s="29"/>
      <c r="U1311" s="50">
        <f t="shared" si="167"/>
        <v>1299</v>
      </c>
      <c r="V1311" s="72" t="str">
        <f t="shared" si="165"/>
        <v/>
      </c>
      <c r="W1311" s="28"/>
      <c r="X1311" s="58"/>
      <c r="Y1311" s="58"/>
      <c r="Z1311" s="58"/>
      <c r="AA1311" s="58"/>
      <c r="AB1311" s="58"/>
      <c r="AC1311" s="58"/>
      <c r="AD1311" s="58"/>
      <c r="AE1311" s="58"/>
      <c r="AF1311" s="58"/>
      <c r="AG1311" s="58"/>
      <c r="AH1311" s="58"/>
      <c r="AI1311" s="58">
        <f t="shared" si="168"/>
        <v>1299</v>
      </c>
      <c r="AJ1311" s="58">
        <f t="shared" si="169"/>
        <v>0</v>
      </c>
      <c r="AK1311" s="58"/>
      <c r="AL1311" s="17"/>
      <c r="AM1311" s="17"/>
      <c r="AN1311" s="17"/>
    </row>
    <row r="1312" spans="1:40" x14ac:dyDescent="0.15">
      <c r="A1312" s="58"/>
      <c r="B1312" s="29">
        <v>1300</v>
      </c>
      <c r="C1312" s="76"/>
      <c r="D1312" s="27" t="s">
        <v>12</v>
      </c>
      <c r="E1312" s="28"/>
      <c r="F1312" s="58"/>
      <c r="G1312" s="11" t="str">
        <f t="shared" si="163"/>
        <v/>
      </c>
      <c r="H1312" s="57"/>
      <c r="I1312" s="12" t="str">
        <f t="shared" si="162"/>
        <v/>
      </c>
      <c r="J1312" s="56"/>
      <c r="K1312" s="13" t="str">
        <f t="shared" si="164"/>
        <v/>
      </c>
      <c r="L1312" s="28"/>
      <c r="M1312" s="58"/>
      <c r="N1312" s="58"/>
      <c r="O1312" s="29"/>
      <c r="P1312" s="70" t="str">
        <f t="shared" si="166"/>
        <v/>
      </c>
      <c r="Q1312" s="27"/>
      <c r="R1312" s="28"/>
      <c r="S1312" s="58"/>
      <c r="T1312" s="29"/>
      <c r="U1312" s="50">
        <f t="shared" si="167"/>
        <v>1300</v>
      </c>
      <c r="V1312" s="72" t="str">
        <f t="shared" si="165"/>
        <v/>
      </c>
      <c r="W1312" s="28"/>
      <c r="X1312" s="58"/>
      <c r="Y1312" s="58"/>
      <c r="Z1312" s="58"/>
      <c r="AA1312" s="58"/>
      <c r="AB1312" s="58"/>
      <c r="AC1312" s="58"/>
      <c r="AD1312" s="58"/>
      <c r="AE1312" s="58"/>
      <c r="AF1312" s="58"/>
      <c r="AG1312" s="58"/>
      <c r="AH1312" s="58"/>
      <c r="AI1312" s="58">
        <f t="shared" si="168"/>
        <v>1300</v>
      </c>
      <c r="AJ1312" s="58">
        <f t="shared" si="169"/>
        <v>0</v>
      </c>
      <c r="AK1312" s="58"/>
      <c r="AL1312" s="17"/>
      <c r="AM1312" s="17"/>
      <c r="AN1312" s="17"/>
    </row>
    <row r="1313" spans="1:40" x14ac:dyDescent="0.15">
      <c r="A1313" s="58"/>
      <c r="B1313" s="29">
        <v>1301</v>
      </c>
      <c r="C1313" s="76"/>
      <c r="D1313" s="27" t="s">
        <v>12</v>
      </c>
      <c r="E1313" s="28"/>
      <c r="F1313" s="58"/>
      <c r="G1313" s="11" t="str">
        <f t="shared" si="163"/>
        <v/>
      </c>
      <c r="H1313" s="57"/>
      <c r="I1313" s="12" t="str">
        <f t="shared" si="162"/>
        <v/>
      </c>
      <c r="J1313" s="56"/>
      <c r="K1313" s="13" t="str">
        <f t="shared" si="164"/>
        <v/>
      </c>
      <c r="L1313" s="28"/>
      <c r="M1313" s="58"/>
      <c r="N1313" s="58"/>
      <c r="O1313" s="29"/>
      <c r="P1313" s="70" t="str">
        <f t="shared" si="166"/>
        <v/>
      </c>
      <c r="Q1313" s="27"/>
      <c r="R1313" s="28"/>
      <c r="S1313" s="58"/>
      <c r="T1313" s="29"/>
      <c r="U1313" s="50">
        <f t="shared" si="167"/>
        <v>1301</v>
      </c>
      <c r="V1313" s="72" t="str">
        <f t="shared" si="165"/>
        <v/>
      </c>
      <c r="W1313" s="28"/>
      <c r="X1313" s="58"/>
      <c r="Y1313" s="58"/>
      <c r="Z1313" s="58"/>
      <c r="AA1313" s="58"/>
      <c r="AB1313" s="58"/>
      <c r="AC1313" s="58"/>
      <c r="AD1313" s="58"/>
      <c r="AE1313" s="58"/>
      <c r="AF1313" s="58"/>
      <c r="AG1313" s="58"/>
      <c r="AH1313" s="58"/>
      <c r="AI1313" s="58">
        <f t="shared" si="168"/>
        <v>1301</v>
      </c>
      <c r="AJ1313" s="58">
        <f t="shared" si="169"/>
        <v>0</v>
      </c>
      <c r="AK1313" s="58"/>
      <c r="AL1313" s="17"/>
      <c r="AM1313" s="17"/>
      <c r="AN1313" s="17"/>
    </row>
    <row r="1314" spans="1:40" x14ac:dyDescent="0.15">
      <c r="A1314" s="58"/>
      <c r="B1314" s="29">
        <v>1302</v>
      </c>
      <c r="C1314" s="76"/>
      <c r="D1314" s="27" t="s">
        <v>12</v>
      </c>
      <c r="E1314" s="28"/>
      <c r="F1314" s="58"/>
      <c r="G1314" s="11" t="str">
        <f t="shared" si="163"/>
        <v/>
      </c>
      <c r="H1314" s="57"/>
      <c r="I1314" s="12" t="str">
        <f t="shared" si="162"/>
        <v/>
      </c>
      <c r="J1314" s="56"/>
      <c r="K1314" s="13" t="str">
        <f t="shared" si="164"/>
        <v/>
      </c>
      <c r="L1314" s="28"/>
      <c r="M1314" s="58"/>
      <c r="N1314" s="58"/>
      <c r="O1314" s="29"/>
      <c r="P1314" s="70" t="str">
        <f t="shared" si="166"/>
        <v/>
      </c>
      <c r="Q1314" s="27"/>
      <c r="R1314" s="28"/>
      <c r="S1314" s="58"/>
      <c r="T1314" s="29"/>
      <c r="U1314" s="50">
        <f t="shared" si="167"/>
        <v>1302</v>
      </c>
      <c r="V1314" s="72" t="str">
        <f t="shared" si="165"/>
        <v/>
      </c>
      <c r="W1314" s="28"/>
      <c r="X1314" s="58"/>
      <c r="Y1314" s="58"/>
      <c r="Z1314" s="58"/>
      <c r="AA1314" s="58"/>
      <c r="AB1314" s="58"/>
      <c r="AC1314" s="58"/>
      <c r="AD1314" s="58"/>
      <c r="AE1314" s="58"/>
      <c r="AF1314" s="58"/>
      <c r="AG1314" s="58"/>
      <c r="AH1314" s="58"/>
      <c r="AI1314" s="58">
        <f t="shared" si="168"/>
        <v>1302</v>
      </c>
      <c r="AJ1314" s="58">
        <f t="shared" si="169"/>
        <v>0</v>
      </c>
      <c r="AK1314" s="58"/>
      <c r="AL1314" s="17"/>
      <c r="AM1314" s="17"/>
      <c r="AN1314" s="17"/>
    </row>
    <row r="1315" spans="1:40" x14ac:dyDescent="0.15">
      <c r="A1315" s="58"/>
      <c r="B1315" s="29">
        <v>1303</v>
      </c>
      <c r="C1315" s="76"/>
      <c r="D1315" s="27" t="s">
        <v>12</v>
      </c>
      <c r="E1315" s="28"/>
      <c r="F1315" s="58"/>
      <c r="G1315" s="11" t="str">
        <f t="shared" si="163"/>
        <v/>
      </c>
      <c r="H1315" s="57"/>
      <c r="I1315" s="12" t="str">
        <f t="shared" si="162"/>
        <v/>
      </c>
      <c r="J1315" s="56"/>
      <c r="K1315" s="13" t="str">
        <f t="shared" si="164"/>
        <v/>
      </c>
      <c r="L1315" s="28"/>
      <c r="M1315" s="58"/>
      <c r="N1315" s="58"/>
      <c r="O1315" s="29"/>
      <c r="P1315" s="70" t="str">
        <f t="shared" si="166"/>
        <v/>
      </c>
      <c r="Q1315" s="27"/>
      <c r="R1315" s="28"/>
      <c r="S1315" s="58"/>
      <c r="T1315" s="29"/>
      <c r="U1315" s="50">
        <f t="shared" si="167"/>
        <v>1303</v>
      </c>
      <c r="V1315" s="72" t="str">
        <f t="shared" si="165"/>
        <v/>
      </c>
      <c r="W1315" s="28"/>
      <c r="X1315" s="58"/>
      <c r="Y1315" s="58"/>
      <c r="Z1315" s="58"/>
      <c r="AA1315" s="58"/>
      <c r="AB1315" s="58"/>
      <c r="AC1315" s="58"/>
      <c r="AD1315" s="58"/>
      <c r="AE1315" s="58"/>
      <c r="AF1315" s="58"/>
      <c r="AG1315" s="58"/>
      <c r="AH1315" s="58"/>
      <c r="AI1315" s="58">
        <f t="shared" si="168"/>
        <v>1303</v>
      </c>
      <c r="AJ1315" s="58">
        <f t="shared" si="169"/>
        <v>0</v>
      </c>
      <c r="AK1315" s="58"/>
      <c r="AL1315" s="17"/>
      <c r="AM1315" s="17"/>
      <c r="AN1315" s="17"/>
    </row>
    <row r="1316" spans="1:40" x14ac:dyDescent="0.15">
      <c r="A1316" s="58"/>
      <c r="B1316" s="29">
        <v>1304</v>
      </c>
      <c r="C1316" s="76"/>
      <c r="D1316" s="27" t="s">
        <v>12</v>
      </c>
      <c r="E1316" s="28"/>
      <c r="F1316" s="58"/>
      <c r="G1316" s="11" t="str">
        <f t="shared" si="163"/>
        <v/>
      </c>
      <c r="H1316" s="57"/>
      <c r="I1316" s="12" t="str">
        <f t="shared" si="162"/>
        <v/>
      </c>
      <c r="J1316" s="56"/>
      <c r="K1316" s="13" t="str">
        <f t="shared" si="164"/>
        <v/>
      </c>
      <c r="L1316" s="28"/>
      <c r="M1316" s="58"/>
      <c r="N1316" s="58"/>
      <c r="O1316" s="29"/>
      <c r="P1316" s="70" t="str">
        <f t="shared" si="166"/>
        <v/>
      </c>
      <c r="Q1316" s="27"/>
      <c r="R1316" s="28"/>
      <c r="S1316" s="58"/>
      <c r="T1316" s="29"/>
      <c r="U1316" s="50">
        <f t="shared" si="167"/>
        <v>1304</v>
      </c>
      <c r="V1316" s="72" t="str">
        <f t="shared" si="165"/>
        <v/>
      </c>
      <c r="W1316" s="28"/>
      <c r="X1316" s="58"/>
      <c r="Y1316" s="58"/>
      <c r="Z1316" s="58"/>
      <c r="AA1316" s="58"/>
      <c r="AB1316" s="58"/>
      <c r="AC1316" s="58"/>
      <c r="AD1316" s="58"/>
      <c r="AE1316" s="58"/>
      <c r="AF1316" s="58"/>
      <c r="AG1316" s="58"/>
      <c r="AH1316" s="58"/>
      <c r="AI1316" s="58">
        <f t="shared" si="168"/>
        <v>1304</v>
      </c>
      <c r="AJ1316" s="58">
        <f t="shared" si="169"/>
        <v>0</v>
      </c>
      <c r="AK1316" s="58"/>
      <c r="AL1316" s="17"/>
      <c r="AM1316" s="17"/>
      <c r="AN1316" s="17"/>
    </row>
    <row r="1317" spans="1:40" x14ac:dyDescent="0.15">
      <c r="A1317" s="58"/>
      <c r="B1317" s="29">
        <v>1305</v>
      </c>
      <c r="C1317" s="76"/>
      <c r="D1317" s="27" t="s">
        <v>12</v>
      </c>
      <c r="E1317" s="28"/>
      <c r="F1317" s="58"/>
      <c r="G1317" s="11" t="str">
        <f t="shared" si="163"/>
        <v/>
      </c>
      <c r="H1317" s="57"/>
      <c r="I1317" s="12" t="str">
        <f t="shared" si="162"/>
        <v/>
      </c>
      <c r="J1317" s="56"/>
      <c r="K1317" s="13" t="str">
        <f t="shared" si="164"/>
        <v/>
      </c>
      <c r="L1317" s="28"/>
      <c r="M1317" s="58"/>
      <c r="N1317" s="58"/>
      <c r="O1317" s="29"/>
      <c r="P1317" s="70" t="str">
        <f t="shared" si="166"/>
        <v/>
      </c>
      <c r="Q1317" s="27"/>
      <c r="R1317" s="28"/>
      <c r="S1317" s="58"/>
      <c r="T1317" s="29"/>
      <c r="U1317" s="50">
        <f t="shared" si="167"/>
        <v>1305</v>
      </c>
      <c r="V1317" s="72" t="str">
        <f t="shared" si="165"/>
        <v/>
      </c>
      <c r="W1317" s="28"/>
      <c r="X1317" s="58"/>
      <c r="Y1317" s="58"/>
      <c r="Z1317" s="58"/>
      <c r="AA1317" s="58"/>
      <c r="AB1317" s="58"/>
      <c r="AC1317" s="58"/>
      <c r="AD1317" s="58"/>
      <c r="AE1317" s="58"/>
      <c r="AF1317" s="58"/>
      <c r="AG1317" s="58"/>
      <c r="AH1317" s="58"/>
      <c r="AI1317" s="58">
        <f t="shared" si="168"/>
        <v>1305</v>
      </c>
      <c r="AJ1317" s="58">
        <f t="shared" si="169"/>
        <v>0</v>
      </c>
      <c r="AK1317" s="58"/>
      <c r="AL1317" s="17"/>
      <c r="AM1317" s="17"/>
      <c r="AN1317" s="17"/>
    </row>
    <row r="1318" spans="1:40" x14ac:dyDescent="0.15">
      <c r="A1318" s="58"/>
      <c r="B1318" s="29">
        <v>1306</v>
      </c>
      <c r="C1318" s="76"/>
      <c r="D1318" s="27" t="s">
        <v>12</v>
      </c>
      <c r="E1318" s="28"/>
      <c r="F1318" s="58"/>
      <c r="G1318" s="11" t="str">
        <f t="shared" si="163"/>
        <v/>
      </c>
      <c r="H1318" s="57"/>
      <c r="I1318" s="12" t="str">
        <f t="shared" si="162"/>
        <v/>
      </c>
      <c r="J1318" s="56"/>
      <c r="K1318" s="13" t="str">
        <f t="shared" si="164"/>
        <v/>
      </c>
      <c r="L1318" s="28"/>
      <c r="M1318" s="58"/>
      <c r="N1318" s="58"/>
      <c r="O1318" s="29"/>
      <c r="P1318" s="70" t="str">
        <f t="shared" si="166"/>
        <v/>
      </c>
      <c r="Q1318" s="27"/>
      <c r="R1318" s="28"/>
      <c r="S1318" s="58"/>
      <c r="T1318" s="29"/>
      <c r="U1318" s="50">
        <f t="shared" si="167"/>
        <v>1306</v>
      </c>
      <c r="V1318" s="72" t="str">
        <f t="shared" si="165"/>
        <v/>
      </c>
      <c r="W1318" s="28"/>
      <c r="X1318" s="58"/>
      <c r="Y1318" s="58"/>
      <c r="Z1318" s="58"/>
      <c r="AA1318" s="58"/>
      <c r="AB1318" s="58"/>
      <c r="AC1318" s="58"/>
      <c r="AD1318" s="58"/>
      <c r="AE1318" s="58"/>
      <c r="AF1318" s="58"/>
      <c r="AG1318" s="58"/>
      <c r="AH1318" s="58"/>
      <c r="AI1318" s="58">
        <f t="shared" si="168"/>
        <v>1306</v>
      </c>
      <c r="AJ1318" s="58">
        <f t="shared" si="169"/>
        <v>0</v>
      </c>
      <c r="AK1318" s="58"/>
      <c r="AL1318" s="17"/>
      <c r="AM1318" s="17"/>
      <c r="AN1318" s="17"/>
    </row>
    <row r="1319" spans="1:40" x14ac:dyDescent="0.15">
      <c r="A1319" s="58"/>
      <c r="B1319" s="29">
        <v>1307</v>
      </c>
      <c r="C1319" s="76"/>
      <c r="D1319" s="27" t="s">
        <v>12</v>
      </c>
      <c r="E1319" s="28"/>
      <c r="F1319" s="58"/>
      <c r="G1319" s="11" t="str">
        <f t="shared" si="163"/>
        <v/>
      </c>
      <c r="H1319" s="57"/>
      <c r="I1319" s="12" t="str">
        <f t="shared" si="162"/>
        <v/>
      </c>
      <c r="J1319" s="56"/>
      <c r="K1319" s="13" t="str">
        <f t="shared" si="164"/>
        <v/>
      </c>
      <c r="L1319" s="28"/>
      <c r="M1319" s="58"/>
      <c r="N1319" s="58"/>
      <c r="O1319" s="29"/>
      <c r="P1319" s="70" t="str">
        <f t="shared" si="166"/>
        <v/>
      </c>
      <c r="Q1319" s="27"/>
      <c r="R1319" s="28"/>
      <c r="S1319" s="58"/>
      <c r="T1319" s="29"/>
      <c r="U1319" s="50">
        <f t="shared" si="167"/>
        <v>1307</v>
      </c>
      <c r="V1319" s="72" t="str">
        <f t="shared" si="165"/>
        <v/>
      </c>
      <c r="W1319" s="28"/>
      <c r="X1319" s="58"/>
      <c r="Y1319" s="58"/>
      <c r="Z1319" s="58"/>
      <c r="AA1319" s="58"/>
      <c r="AB1319" s="58"/>
      <c r="AC1319" s="58"/>
      <c r="AD1319" s="58"/>
      <c r="AE1319" s="58"/>
      <c r="AF1319" s="58"/>
      <c r="AG1319" s="58"/>
      <c r="AH1319" s="58"/>
      <c r="AI1319" s="58">
        <f t="shared" si="168"/>
        <v>1307</v>
      </c>
      <c r="AJ1319" s="58">
        <f t="shared" si="169"/>
        <v>0</v>
      </c>
      <c r="AK1319" s="58"/>
      <c r="AL1319" s="17"/>
      <c r="AM1319" s="17"/>
      <c r="AN1319" s="17"/>
    </row>
    <row r="1320" spans="1:40" x14ac:dyDescent="0.15">
      <c r="A1320" s="58"/>
      <c r="B1320" s="29">
        <v>1308</v>
      </c>
      <c r="C1320" s="76"/>
      <c r="D1320" s="27" t="s">
        <v>12</v>
      </c>
      <c r="E1320" s="28"/>
      <c r="F1320" s="58"/>
      <c r="G1320" s="11" t="str">
        <f t="shared" si="163"/>
        <v/>
      </c>
      <c r="H1320" s="57"/>
      <c r="I1320" s="12" t="str">
        <f t="shared" si="162"/>
        <v/>
      </c>
      <c r="J1320" s="56"/>
      <c r="K1320" s="13" t="str">
        <f t="shared" si="164"/>
        <v/>
      </c>
      <c r="L1320" s="28"/>
      <c r="M1320" s="58"/>
      <c r="N1320" s="58"/>
      <c r="O1320" s="29"/>
      <c r="P1320" s="70" t="str">
        <f t="shared" si="166"/>
        <v/>
      </c>
      <c r="Q1320" s="27"/>
      <c r="R1320" s="28"/>
      <c r="S1320" s="58"/>
      <c r="T1320" s="29"/>
      <c r="U1320" s="50">
        <f t="shared" si="167"/>
        <v>1308</v>
      </c>
      <c r="V1320" s="72" t="str">
        <f t="shared" si="165"/>
        <v/>
      </c>
      <c r="W1320" s="28"/>
      <c r="X1320" s="58"/>
      <c r="Y1320" s="58"/>
      <c r="Z1320" s="58"/>
      <c r="AA1320" s="58"/>
      <c r="AB1320" s="58"/>
      <c r="AC1320" s="58"/>
      <c r="AD1320" s="58"/>
      <c r="AE1320" s="58"/>
      <c r="AF1320" s="58"/>
      <c r="AG1320" s="58"/>
      <c r="AH1320" s="58"/>
      <c r="AI1320" s="58">
        <f t="shared" si="168"/>
        <v>1308</v>
      </c>
      <c r="AJ1320" s="58">
        <f t="shared" si="169"/>
        <v>0</v>
      </c>
      <c r="AK1320" s="58"/>
      <c r="AL1320" s="17"/>
      <c r="AM1320" s="17"/>
      <c r="AN1320" s="17"/>
    </row>
    <row r="1321" spans="1:40" x14ac:dyDescent="0.15">
      <c r="A1321" s="58"/>
      <c r="B1321" s="29">
        <v>1309</v>
      </c>
      <c r="C1321" s="76"/>
      <c r="D1321" s="27" t="s">
        <v>12</v>
      </c>
      <c r="E1321" s="28"/>
      <c r="F1321" s="58"/>
      <c r="G1321" s="11" t="str">
        <f t="shared" si="163"/>
        <v/>
      </c>
      <c r="H1321" s="57"/>
      <c r="I1321" s="12" t="str">
        <f t="shared" si="162"/>
        <v/>
      </c>
      <c r="J1321" s="56"/>
      <c r="K1321" s="13" t="str">
        <f t="shared" si="164"/>
        <v/>
      </c>
      <c r="L1321" s="28"/>
      <c r="M1321" s="58"/>
      <c r="N1321" s="58"/>
      <c r="O1321" s="29"/>
      <c r="P1321" s="70" t="str">
        <f t="shared" si="166"/>
        <v/>
      </c>
      <c r="Q1321" s="27"/>
      <c r="R1321" s="28"/>
      <c r="S1321" s="58"/>
      <c r="T1321" s="29"/>
      <c r="U1321" s="50">
        <f t="shared" si="167"/>
        <v>1309</v>
      </c>
      <c r="V1321" s="72" t="str">
        <f t="shared" si="165"/>
        <v/>
      </c>
      <c r="W1321" s="28"/>
      <c r="X1321" s="58"/>
      <c r="Y1321" s="58"/>
      <c r="Z1321" s="58"/>
      <c r="AA1321" s="58"/>
      <c r="AB1321" s="58"/>
      <c r="AC1321" s="58"/>
      <c r="AD1321" s="58"/>
      <c r="AE1321" s="58"/>
      <c r="AF1321" s="58"/>
      <c r="AG1321" s="58"/>
      <c r="AH1321" s="58"/>
      <c r="AI1321" s="58">
        <f t="shared" si="168"/>
        <v>1309</v>
      </c>
      <c r="AJ1321" s="58">
        <f t="shared" si="169"/>
        <v>0</v>
      </c>
      <c r="AK1321" s="58"/>
      <c r="AL1321" s="17"/>
      <c r="AM1321" s="17"/>
      <c r="AN1321" s="17"/>
    </row>
    <row r="1322" spans="1:40" x14ac:dyDescent="0.15">
      <c r="A1322" s="58"/>
      <c r="B1322" s="29">
        <v>1310</v>
      </c>
      <c r="C1322" s="76"/>
      <c r="D1322" s="27" t="s">
        <v>12</v>
      </c>
      <c r="E1322" s="28"/>
      <c r="F1322" s="58"/>
      <c r="G1322" s="11" t="str">
        <f t="shared" si="163"/>
        <v/>
      </c>
      <c r="H1322" s="57"/>
      <c r="I1322" s="12" t="str">
        <f t="shared" si="162"/>
        <v/>
      </c>
      <c r="J1322" s="56"/>
      <c r="K1322" s="13" t="str">
        <f t="shared" si="164"/>
        <v/>
      </c>
      <c r="L1322" s="28"/>
      <c r="M1322" s="58"/>
      <c r="N1322" s="58"/>
      <c r="O1322" s="29"/>
      <c r="P1322" s="70" t="str">
        <f t="shared" si="166"/>
        <v/>
      </c>
      <c r="Q1322" s="27"/>
      <c r="R1322" s="28"/>
      <c r="S1322" s="58"/>
      <c r="T1322" s="29"/>
      <c r="U1322" s="50">
        <f t="shared" si="167"/>
        <v>1310</v>
      </c>
      <c r="V1322" s="72" t="str">
        <f t="shared" si="165"/>
        <v/>
      </c>
      <c r="W1322" s="28"/>
      <c r="X1322" s="58"/>
      <c r="Y1322" s="58"/>
      <c r="Z1322" s="58"/>
      <c r="AA1322" s="58"/>
      <c r="AB1322" s="58"/>
      <c r="AC1322" s="58"/>
      <c r="AD1322" s="58"/>
      <c r="AE1322" s="58"/>
      <c r="AF1322" s="58"/>
      <c r="AG1322" s="58"/>
      <c r="AH1322" s="58"/>
      <c r="AI1322" s="58">
        <f t="shared" si="168"/>
        <v>1310</v>
      </c>
      <c r="AJ1322" s="58">
        <f t="shared" si="169"/>
        <v>0</v>
      </c>
      <c r="AK1322" s="58"/>
      <c r="AL1322" s="17"/>
      <c r="AM1322" s="17"/>
      <c r="AN1322" s="17"/>
    </row>
    <row r="1323" spans="1:40" x14ac:dyDescent="0.15">
      <c r="A1323" s="58"/>
      <c r="B1323" s="29">
        <v>1311</v>
      </c>
      <c r="C1323" s="76"/>
      <c r="D1323" s="27" t="s">
        <v>12</v>
      </c>
      <c r="E1323" s="28"/>
      <c r="F1323" s="58"/>
      <c r="G1323" s="11" t="str">
        <f t="shared" si="163"/>
        <v/>
      </c>
      <c r="H1323" s="57"/>
      <c r="I1323" s="12" t="str">
        <f t="shared" si="162"/>
        <v/>
      </c>
      <c r="J1323" s="56"/>
      <c r="K1323" s="13" t="str">
        <f t="shared" si="164"/>
        <v/>
      </c>
      <c r="L1323" s="28"/>
      <c r="M1323" s="58"/>
      <c r="N1323" s="58"/>
      <c r="O1323" s="29"/>
      <c r="P1323" s="70" t="str">
        <f t="shared" si="166"/>
        <v/>
      </c>
      <c r="Q1323" s="27"/>
      <c r="R1323" s="28"/>
      <c r="S1323" s="58"/>
      <c r="T1323" s="29"/>
      <c r="U1323" s="50">
        <f t="shared" si="167"/>
        <v>1311</v>
      </c>
      <c r="V1323" s="72" t="str">
        <f t="shared" si="165"/>
        <v/>
      </c>
      <c r="W1323" s="28"/>
      <c r="X1323" s="58"/>
      <c r="Y1323" s="58"/>
      <c r="Z1323" s="58"/>
      <c r="AA1323" s="58"/>
      <c r="AB1323" s="58"/>
      <c r="AC1323" s="58"/>
      <c r="AD1323" s="58"/>
      <c r="AE1323" s="58"/>
      <c r="AF1323" s="58"/>
      <c r="AG1323" s="58"/>
      <c r="AH1323" s="58"/>
      <c r="AI1323" s="58">
        <f t="shared" si="168"/>
        <v>1311</v>
      </c>
      <c r="AJ1323" s="58">
        <f t="shared" si="169"/>
        <v>0</v>
      </c>
      <c r="AK1323" s="58"/>
      <c r="AL1323" s="17"/>
      <c r="AM1323" s="17"/>
      <c r="AN1323" s="17"/>
    </row>
    <row r="1324" spans="1:40" x14ac:dyDescent="0.15">
      <c r="A1324" s="58"/>
      <c r="B1324" s="29">
        <v>1312</v>
      </c>
      <c r="C1324" s="76"/>
      <c r="D1324" s="27" t="s">
        <v>12</v>
      </c>
      <c r="E1324" s="28"/>
      <c r="F1324" s="58"/>
      <c r="G1324" s="11" t="str">
        <f t="shared" si="163"/>
        <v/>
      </c>
      <c r="H1324" s="57"/>
      <c r="I1324" s="12" t="str">
        <f t="shared" si="162"/>
        <v/>
      </c>
      <c r="J1324" s="56"/>
      <c r="K1324" s="13" t="str">
        <f t="shared" si="164"/>
        <v/>
      </c>
      <c r="L1324" s="28"/>
      <c r="M1324" s="58"/>
      <c r="N1324" s="58"/>
      <c r="O1324" s="29"/>
      <c r="P1324" s="70" t="str">
        <f t="shared" si="166"/>
        <v/>
      </c>
      <c r="Q1324" s="27"/>
      <c r="R1324" s="28"/>
      <c r="S1324" s="58"/>
      <c r="T1324" s="29"/>
      <c r="U1324" s="50">
        <f t="shared" si="167"/>
        <v>1312</v>
      </c>
      <c r="V1324" s="72" t="str">
        <f t="shared" si="165"/>
        <v/>
      </c>
      <c r="W1324" s="28"/>
      <c r="X1324" s="58"/>
      <c r="Y1324" s="58"/>
      <c r="Z1324" s="58"/>
      <c r="AA1324" s="58"/>
      <c r="AB1324" s="58"/>
      <c r="AC1324" s="58"/>
      <c r="AD1324" s="58"/>
      <c r="AE1324" s="58"/>
      <c r="AF1324" s="58"/>
      <c r="AG1324" s="58"/>
      <c r="AH1324" s="58"/>
      <c r="AI1324" s="58">
        <f t="shared" si="168"/>
        <v>1312</v>
      </c>
      <c r="AJ1324" s="58">
        <f t="shared" si="169"/>
        <v>0</v>
      </c>
      <c r="AK1324" s="58"/>
      <c r="AL1324" s="17"/>
      <c r="AM1324" s="17"/>
      <c r="AN1324" s="17"/>
    </row>
    <row r="1325" spans="1:40" x14ac:dyDescent="0.15">
      <c r="A1325" s="58"/>
      <c r="B1325" s="29">
        <v>1313</v>
      </c>
      <c r="C1325" s="76"/>
      <c r="D1325" s="27" t="s">
        <v>12</v>
      </c>
      <c r="E1325" s="28"/>
      <c r="F1325" s="58"/>
      <c r="G1325" s="11" t="str">
        <f t="shared" si="163"/>
        <v/>
      </c>
      <c r="H1325" s="57"/>
      <c r="I1325" s="12" t="str">
        <f t="shared" si="162"/>
        <v/>
      </c>
      <c r="J1325" s="56"/>
      <c r="K1325" s="13" t="str">
        <f t="shared" si="164"/>
        <v/>
      </c>
      <c r="L1325" s="28"/>
      <c r="M1325" s="58"/>
      <c r="N1325" s="58"/>
      <c r="O1325" s="29"/>
      <c r="P1325" s="70" t="str">
        <f t="shared" si="166"/>
        <v/>
      </c>
      <c r="Q1325" s="27"/>
      <c r="R1325" s="28"/>
      <c r="S1325" s="58"/>
      <c r="T1325" s="29"/>
      <c r="U1325" s="50">
        <f t="shared" si="167"/>
        <v>1313</v>
      </c>
      <c r="V1325" s="72" t="str">
        <f t="shared" si="165"/>
        <v/>
      </c>
      <c r="W1325" s="28"/>
      <c r="X1325" s="58"/>
      <c r="Y1325" s="58"/>
      <c r="Z1325" s="58"/>
      <c r="AA1325" s="58"/>
      <c r="AB1325" s="58"/>
      <c r="AC1325" s="58"/>
      <c r="AD1325" s="58"/>
      <c r="AE1325" s="58"/>
      <c r="AF1325" s="58"/>
      <c r="AG1325" s="58"/>
      <c r="AH1325" s="58"/>
      <c r="AI1325" s="58">
        <f t="shared" si="168"/>
        <v>1313</v>
      </c>
      <c r="AJ1325" s="58">
        <f t="shared" si="169"/>
        <v>0</v>
      </c>
      <c r="AK1325" s="58"/>
      <c r="AL1325" s="17"/>
      <c r="AM1325" s="17"/>
      <c r="AN1325" s="17"/>
    </row>
    <row r="1326" spans="1:40" x14ac:dyDescent="0.15">
      <c r="A1326" s="58"/>
      <c r="B1326" s="29">
        <v>1314</v>
      </c>
      <c r="C1326" s="76"/>
      <c r="D1326" s="27" t="s">
        <v>12</v>
      </c>
      <c r="E1326" s="28"/>
      <c r="F1326" s="58"/>
      <c r="G1326" s="11" t="str">
        <f t="shared" si="163"/>
        <v/>
      </c>
      <c r="H1326" s="57"/>
      <c r="I1326" s="12" t="str">
        <f t="shared" si="162"/>
        <v/>
      </c>
      <c r="J1326" s="56"/>
      <c r="K1326" s="13" t="str">
        <f t="shared" si="164"/>
        <v/>
      </c>
      <c r="L1326" s="28"/>
      <c r="M1326" s="58"/>
      <c r="N1326" s="58"/>
      <c r="O1326" s="29"/>
      <c r="P1326" s="70" t="str">
        <f t="shared" si="166"/>
        <v/>
      </c>
      <c r="Q1326" s="27"/>
      <c r="R1326" s="28"/>
      <c r="S1326" s="58"/>
      <c r="T1326" s="29"/>
      <c r="U1326" s="50">
        <f t="shared" si="167"/>
        <v>1314</v>
      </c>
      <c r="V1326" s="72" t="str">
        <f t="shared" si="165"/>
        <v/>
      </c>
      <c r="W1326" s="28"/>
      <c r="X1326" s="58"/>
      <c r="Y1326" s="58"/>
      <c r="Z1326" s="58"/>
      <c r="AA1326" s="58"/>
      <c r="AB1326" s="58"/>
      <c r="AC1326" s="58"/>
      <c r="AD1326" s="58"/>
      <c r="AE1326" s="58"/>
      <c r="AF1326" s="58"/>
      <c r="AG1326" s="58"/>
      <c r="AH1326" s="58"/>
      <c r="AI1326" s="58">
        <f t="shared" si="168"/>
        <v>1314</v>
      </c>
      <c r="AJ1326" s="58">
        <f t="shared" si="169"/>
        <v>0</v>
      </c>
      <c r="AK1326" s="58"/>
      <c r="AL1326" s="17"/>
      <c r="AM1326" s="17"/>
      <c r="AN1326" s="17"/>
    </row>
    <row r="1327" spans="1:40" x14ac:dyDescent="0.15">
      <c r="A1327" s="58"/>
      <c r="B1327" s="29">
        <v>1315</v>
      </c>
      <c r="C1327" s="76"/>
      <c r="D1327" s="27" t="s">
        <v>12</v>
      </c>
      <c r="E1327" s="28"/>
      <c r="F1327" s="58"/>
      <c r="G1327" s="11" t="str">
        <f t="shared" si="163"/>
        <v/>
      </c>
      <c r="H1327" s="57"/>
      <c r="I1327" s="12" t="str">
        <f t="shared" si="162"/>
        <v/>
      </c>
      <c r="J1327" s="56"/>
      <c r="K1327" s="13" t="str">
        <f t="shared" si="164"/>
        <v/>
      </c>
      <c r="L1327" s="28"/>
      <c r="M1327" s="58"/>
      <c r="N1327" s="58"/>
      <c r="O1327" s="29"/>
      <c r="P1327" s="70" t="str">
        <f t="shared" si="166"/>
        <v/>
      </c>
      <c r="Q1327" s="27"/>
      <c r="R1327" s="28"/>
      <c r="S1327" s="58"/>
      <c r="T1327" s="29"/>
      <c r="U1327" s="50">
        <f t="shared" si="167"/>
        <v>1315</v>
      </c>
      <c r="V1327" s="72" t="str">
        <f t="shared" si="165"/>
        <v/>
      </c>
      <c r="W1327" s="28"/>
      <c r="X1327" s="58"/>
      <c r="Y1327" s="58"/>
      <c r="Z1327" s="58"/>
      <c r="AA1327" s="58"/>
      <c r="AB1327" s="58"/>
      <c r="AC1327" s="58"/>
      <c r="AD1327" s="58"/>
      <c r="AE1327" s="58"/>
      <c r="AF1327" s="58"/>
      <c r="AG1327" s="58"/>
      <c r="AH1327" s="58"/>
      <c r="AI1327" s="58">
        <f t="shared" si="168"/>
        <v>1315</v>
      </c>
      <c r="AJ1327" s="58">
        <f t="shared" si="169"/>
        <v>0</v>
      </c>
      <c r="AK1327" s="58"/>
      <c r="AL1327" s="17"/>
      <c r="AM1327" s="17"/>
      <c r="AN1327" s="17"/>
    </row>
    <row r="1328" spans="1:40" x14ac:dyDescent="0.15">
      <c r="A1328" s="58"/>
      <c r="B1328" s="29">
        <v>1316</v>
      </c>
      <c r="C1328" s="76"/>
      <c r="D1328" s="27" t="s">
        <v>12</v>
      </c>
      <c r="E1328" s="28"/>
      <c r="F1328" s="58"/>
      <c r="G1328" s="11" t="str">
        <f t="shared" si="163"/>
        <v/>
      </c>
      <c r="H1328" s="57"/>
      <c r="I1328" s="12" t="str">
        <f t="shared" si="162"/>
        <v/>
      </c>
      <c r="J1328" s="56"/>
      <c r="K1328" s="13" t="str">
        <f t="shared" si="164"/>
        <v/>
      </c>
      <c r="L1328" s="28"/>
      <c r="M1328" s="58"/>
      <c r="N1328" s="58"/>
      <c r="O1328" s="29"/>
      <c r="P1328" s="70" t="str">
        <f t="shared" si="166"/>
        <v/>
      </c>
      <c r="Q1328" s="27"/>
      <c r="R1328" s="28"/>
      <c r="S1328" s="58"/>
      <c r="T1328" s="29"/>
      <c r="U1328" s="50">
        <f t="shared" si="167"/>
        <v>1316</v>
      </c>
      <c r="V1328" s="72" t="str">
        <f t="shared" si="165"/>
        <v/>
      </c>
      <c r="W1328" s="28"/>
      <c r="X1328" s="58"/>
      <c r="Y1328" s="58"/>
      <c r="Z1328" s="58"/>
      <c r="AA1328" s="58"/>
      <c r="AB1328" s="58"/>
      <c r="AC1328" s="58"/>
      <c r="AD1328" s="58"/>
      <c r="AE1328" s="58"/>
      <c r="AF1328" s="58"/>
      <c r="AG1328" s="58"/>
      <c r="AH1328" s="58"/>
      <c r="AI1328" s="58">
        <f t="shared" si="168"/>
        <v>1316</v>
      </c>
      <c r="AJ1328" s="58">
        <f t="shared" si="169"/>
        <v>0</v>
      </c>
      <c r="AK1328" s="58"/>
      <c r="AL1328" s="17"/>
      <c r="AM1328" s="17"/>
      <c r="AN1328" s="17"/>
    </row>
    <row r="1329" spans="1:40" x14ac:dyDescent="0.15">
      <c r="A1329" s="58"/>
      <c r="B1329" s="29">
        <v>1317</v>
      </c>
      <c r="C1329" s="76"/>
      <c r="D1329" s="27" t="s">
        <v>12</v>
      </c>
      <c r="E1329" s="28"/>
      <c r="F1329" s="58"/>
      <c r="G1329" s="11" t="str">
        <f t="shared" si="163"/>
        <v/>
      </c>
      <c r="H1329" s="57"/>
      <c r="I1329" s="12" t="str">
        <f t="shared" si="162"/>
        <v/>
      </c>
      <c r="J1329" s="56"/>
      <c r="K1329" s="13" t="str">
        <f t="shared" si="164"/>
        <v/>
      </c>
      <c r="L1329" s="28"/>
      <c r="M1329" s="58"/>
      <c r="N1329" s="58"/>
      <c r="O1329" s="29"/>
      <c r="P1329" s="70" t="str">
        <f t="shared" si="166"/>
        <v/>
      </c>
      <c r="Q1329" s="27"/>
      <c r="R1329" s="28"/>
      <c r="S1329" s="58"/>
      <c r="T1329" s="29"/>
      <c r="U1329" s="50">
        <f t="shared" si="167"/>
        <v>1317</v>
      </c>
      <c r="V1329" s="72" t="str">
        <f t="shared" si="165"/>
        <v/>
      </c>
      <c r="W1329" s="28"/>
      <c r="X1329" s="58"/>
      <c r="Y1329" s="58"/>
      <c r="Z1329" s="58"/>
      <c r="AA1329" s="58"/>
      <c r="AB1329" s="58"/>
      <c r="AC1329" s="58"/>
      <c r="AD1329" s="58"/>
      <c r="AE1329" s="58"/>
      <c r="AF1329" s="58"/>
      <c r="AG1329" s="58"/>
      <c r="AH1329" s="58"/>
      <c r="AI1329" s="58">
        <f t="shared" si="168"/>
        <v>1317</v>
      </c>
      <c r="AJ1329" s="58">
        <f t="shared" si="169"/>
        <v>0</v>
      </c>
      <c r="AK1329" s="58"/>
      <c r="AL1329" s="17"/>
      <c r="AM1329" s="17"/>
      <c r="AN1329" s="17"/>
    </row>
    <row r="1330" spans="1:40" x14ac:dyDescent="0.15">
      <c r="A1330" s="58"/>
      <c r="B1330" s="29">
        <v>1318</v>
      </c>
      <c r="C1330" s="76"/>
      <c r="D1330" s="27" t="s">
        <v>12</v>
      </c>
      <c r="E1330" s="28"/>
      <c r="F1330" s="58"/>
      <c r="G1330" s="11" t="str">
        <f t="shared" si="163"/>
        <v/>
      </c>
      <c r="H1330" s="57"/>
      <c r="I1330" s="12" t="str">
        <f t="shared" si="162"/>
        <v/>
      </c>
      <c r="J1330" s="56"/>
      <c r="K1330" s="13" t="str">
        <f t="shared" si="164"/>
        <v/>
      </c>
      <c r="L1330" s="28"/>
      <c r="M1330" s="58"/>
      <c r="N1330" s="58"/>
      <c r="O1330" s="29"/>
      <c r="P1330" s="70" t="str">
        <f t="shared" si="166"/>
        <v/>
      </c>
      <c r="Q1330" s="27"/>
      <c r="R1330" s="28"/>
      <c r="S1330" s="58"/>
      <c r="T1330" s="29"/>
      <c r="U1330" s="50">
        <f t="shared" si="167"/>
        <v>1318</v>
      </c>
      <c r="V1330" s="72" t="str">
        <f t="shared" si="165"/>
        <v/>
      </c>
      <c r="W1330" s="28"/>
      <c r="X1330" s="58"/>
      <c r="Y1330" s="58"/>
      <c r="Z1330" s="58"/>
      <c r="AA1330" s="58"/>
      <c r="AB1330" s="58"/>
      <c r="AC1330" s="58"/>
      <c r="AD1330" s="58"/>
      <c r="AE1330" s="58"/>
      <c r="AF1330" s="58"/>
      <c r="AG1330" s="58"/>
      <c r="AH1330" s="58"/>
      <c r="AI1330" s="58">
        <f t="shared" si="168"/>
        <v>1318</v>
      </c>
      <c r="AJ1330" s="58">
        <f t="shared" si="169"/>
        <v>0</v>
      </c>
      <c r="AK1330" s="58"/>
      <c r="AL1330" s="17"/>
      <c r="AM1330" s="17"/>
      <c r="AN1330" s="17"/>
    </row>
    <row r="1331" spans="1:40" x14ac:dyDescent="0.15">
      <c r="A1331" s="58"/>
      <c r="B1331" s="29">
        <v>1319</v>
      </c>
      <c r="C1331" s="76"/>
      <c r="D1331" s="27" t="s">
        <v>12</v>
      </c>
      <c r="E1331" s="28"/>
      <c r="F1331" s="58"/>
      <c r="G1331" s="11" t="str">
        <f t="shared" si="163"/>
        <v/>
      </c>
      <c r="H1331" s="57"/>
      <c r="I1331" s="12" t="str">
        <f t="shared" si="162"/>
        <v/>
      </c>
      <c r="J1331" s="56"/>
      <c r="K1331" s="13" t="str">
        <f t="shared" si="164"/>
        <v/>
      </c>
      <c r="L1331" s="28"/>
      <c r="M1331" s="58"/>
      <c r="N1331" s="58"/>
      <c r="O1331" s="29"/>
      <c r="P1331" s="70" t="str">
        <f t="shared" si="166"/>
        <v/>
      </c>
      <c r="Q1331" s="27"/>
      <c r="R1331" s="28"/>
      <c r="S1331" s="58"/>
      <c r="T1331" s="29"/>
      <c r="U1331" s="50">
        <f t="shared" si="167"/>
        <v>1319</v>
      </c>
      <c r="V1331" s="72" t="str">
        <f t="shared" si="165"/>
        <v/>
      </c>
      <c r="W1331" s="28"/>
      <c r="X1331" s="58"/>
      <c r="Y1331" s="58"/>
      <c r="Z1331" s="58"/>
      <c r="AA1331" s="58"/>
      <c r="AB1331" s="58"/>
      <c r="AC1331" s="58"/>
      <c r="AD1331" s="58"/>
      <c r="AE1331" s="58"/>
      <c r="AF1331" s="58"/>
      <c r="AG1331" s="58"/>
      <c r="AH1331" s="58"/>
      <c r="AI1331" s="58">
        <f t="shared" si="168"/>
        <v>1319</v>
      </c>
      <c r="AJ1331" s="58">
        <f t="shared" si="169"/>
        <v>0</v>
      </c>
      <c r="AK1331" s="58"/>
      <c r="AL1331" s="17"/>
      <c r="AM1331" s="17"/>
      <c r="AN1331" s="17"/>
    </row>
    <row r="1332" spans="1:40" x14ac:dyDescent="0.15">
      <c r="A1332" s="58"/>
      <c r="B1332" s="29">
        <v>1320</v>
      </c>
      <c r="C1332" s="76"/>
      <c r="D1332" s="27" t="s">
        <v>12</v>
      </c>
      <c r="E1332" s="28"/>
      <c r="F1332" s="58"/>
      <c r="G1332" s="11" t="str">
        <f t="shared" si="163"/>
        <v/>
      </c>
      <c r="H1332" s="57"/>
      <c r="I1332" s="12" t="str">
        <f t="shared" si="162"/>
        <v/>
      </c>
      <c r="J1332" s="56"/>
      <c r="K1332" s="13" t="str">
        <f t="shared" si="164"/>
        <v/>
      </c>
      <c r="L1332" s="28"/>
      <c r="M1332" s="58"/>
      <c r="N1332" s="58"/>
      <c r="O1332" s="29"/>
      <c r="P1332" s="70" t="str">
        <f t="shared" si="166"/>
        <v/>
      </c>
      <c r="Q1332" s="27"/>
      <c r="R1332" s="28"/>
      <c r="S1332" s="58"/>
      <c r="T1332" s="29"/>
      <c r="U1332" s="50">
        <f t="shared" si="167"/>
        <v>1320</v>
      </c>
      <c r="V1332" s="72" t="str">
        <f t="shared" si="165"/>
        <v/>
      </c>
      <c r="W1332" s="28"/>
      <c r="X1332" s="58"/>
      <c r="Y1332" s="58"/>
      <c r="Z1332" s="58"/>
      <c r="AA1332" s="58"/>
      <c r="AB1332" s="58"/>
      <c r="AC1332" s="58"/>
      <c r="AD1332" s="58"/>
      <c r="AE1332" s="58"/>
      <c r="AF1332" s="58"/>
      <c r="AG1332" s="58"/>
      <c r="AH1332" s="58"/>
      <c r="AI1332" s="58">
        <f t="shared" si="168"/>
        <v>1320</v>
      </c>
      <c r="AJ1332" s="58">
        <f t="shared" si="169"/>
        <v>0</v>
      </c>
      <c r="AK1332" s="58"/>
      <c r="AL1332" s="17"/>
      <c r="AM1332" s="17"/>
      <c r="AN1332" s="17"/>
    </row>
    <row r="1333" spans="1:40" x14ac:dyDescent="0.15">
      <c r="A1333" s="58"/>
      <c r="B1333" s="29">
        <v>1321</v>
      </c>
      <c r="C1333" s="76"/>
      <c r="D1333" s="27" t="s">
        <v>12</v>
      </c>
      <c r="E1333" s="28"/>
      <c r="F1333" s="58"/>
      <c r="G1333" s="11" t="str">
        <f t="shared" si="163"/>
        <v/>
      </c>
      <c r="H1333" s="57"/>
      <c r="I1333" s="12" t="str">
        <f t="shared" si="162"/>
        <v/>
      </c>
      <c r="J1333" s="56"/>
      <c r="K1333" s="13" t="str">
        <f t="shared" si="164"/>
        <v/>
      </c>
      <c r="L1333" s="28"/>
      <c r="M1333" s="58"/>
      <c r="N1333" s="58"/>
      <c r="O1333" s="29"/>
      <c r="P1333" s="70" t="str">
        <f t="shared" si="166"/>
        <v/>
      </c>
      <c r="Q1333" s="27"/>
      <c r="R1333" s="28"/>
      <c r="S1333" s="58"/>
      <c r="T1333" s="29"/>
      <c r="U1333" s="50">
        <f t="shared" si="167"/>
        <v>1321</v>
      </c>
      <c r="V1333" s="72" t="str">
        <f t="shared" si="165"/>
        <v/>
      </c>
      <c r="W1333" s="28"/>
      <c r="X1333" s="58"/>
      <c r="Y1333" s="58"/>
      <c r="Z1333" s="58"/>
      <c r="AA1333" s="58"/>
      <c r="AB1333" s="58"/>
      <c r="AC1333" s="58"/>
      <c r="AD1333" s="58"/>
      <c r="AE1333" s="58"/>
      <c r="AF1333" s="58"/>
      <c r="AG1333" s="58"/>
      <c r="AH1333" s="58"/>
      <c r="AI1333" s="58">
        <f t="shared" si="168"/>
        <v>1321</v>
      </c>
      <c r="AJ1333" s="58">
        <f t="shared" si="169"/>
        <v>0</v>
      </c>
      <c r="AK1333" s="58"/>
      <c r="AL1333" s="17"/>
      <c r="AM1333" s="17"/>
      <c r="AN1333" s="17"/>
    </row>
    <row r="1334" spans="1:40" x14ac:dyDescent="0.15">
      <c r="A1334" s="58"/>
      <c r="B1334" s="29">
        <v>1322</v>
      </c>
      <c r="C1334" s="76"/>
      <c r="D1334" s="27" t="s">
        <v>12</v>
      </c>
      <c r="E1334" s="28"/>
      <c r="F1334" s="58"/>
      <c r="G1334" s="11" t="str">
        <f t="shared" si="163"/>
        <v/>
      </c>
      <c r="H1334" s="57"/>
      <c r="I1334" s="12" t="str">
        <f t="shared" si="162"/>
        <v/>
      </c>
      <c r="J1334" s="56"/>
      <c r="K1334" s="13" t="str">
        <f t="shared" si="164"/>
        <v/>
      </c>
      <c r="L1334" s="28"/>
      <c r="M1334" s="58"/>
      <c r="N1334" s="58"/>
      <c r="O1334" s="29"/>
      <c r="P1334" s="70" t="str">
        <f t="shared" si="166"/>
        <v/>
      </c>
      <c r="Q1334" s="27"/>
      <c r="R1334" s="28"/>
      <c r="S1334" s="58"/>
      <c r="T1334" s="29"/>
      <c r="U1334" s="50">
        <f t="shared" si="167"/>
        <v>1322</v>
      </c>
      <c r="V1334" s="72" t="str">
        <f t="shared" si="165"/>
        <v/>
      </c>
      <c r="W1334" s="28"/>
      <c r="X1334" s="58"/>
      <c r="Y1334" s="58"/>
      <c r="Z1334" s="58"/>
      <c r="AA1334" s="58"/>
      <c r="AB1334" s="58"/>
      <c r="AC1334" s="58"/>
      <c r="AD1334" s="58"/>
      <c r="AE1334" s="58"/>
      <c r="AF1334" s="58"/>
      <c r="AG1334" s="58"/>
      <c r="AH1334" s="58"/>
      <c r="AI1334" s="58">
        <f t="shared" si="168"/>
        <v>1322</v>
      </c>
      <c r="AJ1334" s="58">
        <f t="shared" si="169"/>
        <v>0</v>
      </c>
      <c r="AK1334" s="58"/>
      <c r="AL1334" s="17"/>
      <c r="AM1334" s="17"/>
      <c r="AN1334" s="17"/>
    </row>
    <row r="1335" spans="1:40" x14ac:dyDescent="0.15">
      <c r="A1335" s="58"/>
      <c r="B1335" s="29">
        <v>1323</v>
      </c>
      <c r="C1335" s="76"/>
      <c r="D1335" s="27" t="s">
        <v>12</v>
      </c>
      <c r="E1335" s="28"/>
      <c r="F1335" s="58"/>
      <c r="G1335" s="11" t="str">
        <f t="shared" si="163"/>
        <v/>
      </c>
      <c r="H1335" s="57"/>
      <c r="I1335" s="12" t="str">
        <f t="shared" si="162"/>
        <v/>
      </c>
      <c r="J1335" s="56"/>
      <c r="K1335" s="13" t="str">
        <f t="shared" si="164"/>
        <v/>
      </c>
      <c r="L1335" s="28"/>
      <c r="M1335" s="58"/>
      <c r="N1335" s="58"/>
      <c r="O1335" s="29"/>
      <c r="P1335" s="70" t="str">
        <f t="shared" si="166"/>
        <v/>
      </c>
      <c r="Q1335" s="27"/>
      <c r="R1335" s="28"/>
      <c r="S1335" s="58"/>
      <c r="T1335" s="29"/>
      <c r="U1335" s="50">
        <f t="shared" si="167"/>
        <v>1323</v>
      </c>
      <c r="V1335" s="72" t="str">
        <f t="shared" si="165"/>
        <v/>
      </c>
      <c r="W1335" s="28"/>
      <c r="X1335" s="58"/>
      <c r="Y1335" s="58"/>
      <c r="Z1335" s="58"/>
      <c r="AA1335" s="58"/>
      <c r="AB1335" s="58"/>
      <c r="AC1335" s="58"/>
      <c r="AD1335" s="58"/>
      <c r="AE1335" s="58"/>
      <c r="AF1335" s="58"/>
      <c r="AG1335" s="58"/>
      <c r="AH1335" s="58"/>
      <c r="AI1335" s="58">
        <f t="shared" si="168"/>
        <v>1323</v>
      </c>
      <c r="AJ1335" s="58">
        <f t="shared" si="169"/>
        <v>0</v>
      </c>
      <c r="AK1335" s="58"/>
      <c r="AL1335" s="17"/>
      <c r="AM1335" s="17"/>
      <c r="AN1335" s="17"/>
    </row>
    <row r="1336" spans="1:40" x14ac:dyDescent="0.15">
      <c r="A1336" s="58"/>
      <c r="B1336" s="29">
        <v>1324</v>
      </c>
      <c r="C1336" s="76"/>
      <c r="D1336" s="27" t="s">
        <v>12</v>
      </c>
      <c r="E1336" s="28"/>
      <c r="F1336" s="58"/>
      <c r="G1336" s="11" t="str">
        <f t="shared" si="163"/>
        <v/>
      </c>
      <c r="H1336" s="57"/>
      <c r="I1336" s="12" t="str">
        <f t="shared" si="162"/>
        <v/>
      </c>
      <c r="J1336" s="56"/>
      <c r="K1336" s="13" t="str">
        <f t="shared" si="164"/>
        <v/>
      </c>
      <c r="L1336" s="28"/>
      <c r="M1336" s="58"/>
      <c r="N1336" s="58"/>
      <c r="O1336" s="29"/>
      <c r="P1336" s="70" t="str">
        <f t="shared" si="166"/>
        <v/>
      </c>
      <c r="Q1336" s="27"/>
      <c r="R1336" s="28"/>
      <c r="S1336" s="58"/>
      <c r="T1336" s="29"/>
      <c r="U1336" s="50">
        <f t="shared" si="167"/>
        <v>1324</v>
      </c>
      <c r="V1336" s="72" t="str">
        <f t="shared" si="165"/>
        <v/>
      </c>
      <c r="W1336" s="28"/>
      <c r="X1336" s="58"/>
      <c r="Y1336" s="58"/>
      <c r="Z1336" s="58"/>
      <c r="AA1336" s="58"/>
      <c r="AB1336" s="58"/>
      <c r="AC1336" s="58"/>
      <c r="AD1336" s="58"/>
      <c r="AE1336" s="58"/>
      <c r="AF1336" s="58"/>
      <c r="AG1336" s="58"/>
      <c r="AH1336" s="58"/>
      <c r="AI1336" s="58">
        <f t="shared" si="168"/>
        <v>1324</v>
      </c>
      <c r="AJ1336" s="58">
        <f t="shared" si="169"/>
        <v>0</v>
      </c>
      <c r="AK1336" s="58"/>
      <c r="AL1336" s="17"/>
      <c r="AM1336" s="17"/>
      <c r="AN1336" s="17"/>
    </row>
    <row r="1337" spans="1:40" x14ac:dyDescent="0.15">
      <c r="A1337" s="58"/>
      <c r="B1337" s="29">
        <v>1325</v>
      </c>
      <c r="C1337" s="76"/>
      <c r="D1337" s="27" t="s">
        <v>12</v>
      </c>
      <c r="E1337" s="28"/>
      <c r="F1337" s="58"/>
      <c r="G1337" s="11" t="str">
        <f t="shared" si="163"/>
        <v/>
      </c>
      <c r="H1337" s="57"/>
      <c r="I1337" s="12" t="str">
        <f t="shared" si="162"/>
        <v/>
      </c>
      <c r="J1337" s="56"/>
      <c r="K1337" s="13" t="str">
        <f t="shared" si="164"/>
        <v/>
      </c>
      <c r="L1337" s="28"/>
      <c r="M1337" s="58"/>
      <c r="N1337" s="58"/>
      <c r="O1337" s="29"/>
      <c r="P1337" s="70" t="str">
        <f t="shared" si="166"/>
        <v/>
      </c>
      <c r="Q1337" s="27"/>
      <c r="R1337" s="28"/>
      <c r="S1337" s="58"/>
      <c r="T1337" s="29"/>
      <c r="U1337" s="50">
        <f t="shared" si="167"/>
        <v>1325</v>
      </c>
      <c r="V1337" s="72" t="str">
        <f t="shared" si="165"/>
        <v/>
      </c>
      <c r="W1337" s="28"/>
      <c r="X1337" s="58"/>
      <c r="Y1337" s="58"/>
      <c r="Z1337" s="58"/>
      <c r="AA1337" s="58"/>
      <c r="AB1337" s="58"/>
      <c r="AC1337" s="58"/>
      <c r="AD1337" s="58"/>
      <c r="AE1337" s="58"/>
      <c r="AF1337" s="58"/>
      <c r="AG1337" s="58"/>
      <c r="AH1337" s="58"/>
      <c r="AI1337" s="58">
        <f t="shared" si="168"/>
        <v>1325</v>
      </c>
      <c r="AJ1337" s="58">
        <f t="shared" si="169"/>
        <v>0</v>
      </c>
      <c r="AK1337" s="58"/>
      <c r="AL1337" s="17"/>
      <c r="AM1337" s="17"/>
      <c r="AN1337" s="17"/>
    </row>
    <row r="1338" spans="1:40" x14ac:dyDescent="0.15">
      <c r="A1338" s="58"/>
      <c r="B1338" s="29">
        <v>1326</v>
      </c>
      <c r="C1338" s="76"/>
      <c r="D1338" s="27" t="s">
        <v>12</v>
      </c>
      <c r="E1338" s="28"/>
      <c r="F1338" s="58"/>
      <c r="G1338" s="11" t="str">
        <f t="shared" si="163"/>
        <v/>
      </c>
      <c r="H1338" s="57"/>
      <c r="I1338" s="12" t="str">
        <f t="shared" si="162"/>
        <v/>
      </c>
      <c r="J1338" s="56"/>
      <c r="K1338" s="13" t="str">
        <f t="shared" si="164"/>
        <v/>
      </c>
      <c r="L1338" s="28"/>
      <c r="M1338" s="58"/>
      <c r="N1338" s="58"/>
      <c r="O1338" s="29"/>
      <c r="P1338" s="70" t="str">
        <f t="shared" si="166"/>
        <v/>
      </c>
      <c r="Q1338" s="27"/>
      <c r="R1338" s="28"/>
      <c r="S1338" s="58"/>
      <c r="T1338" s="29"/>
      <c r="U1338" s="50">
        <f t="shared" si="167"/>
        <v>1326</v>
      </c>
      <c r="V1338" s="72" t="str">
        <f t="shared" si="165"/>
        <v/>
      </c>
      <c r="W1338" s="28"/>
      <c r="X1338" s="58"/>
      <c r="Y1338" s="58"/>
      <c r="Z1338" s="58"/>
      <c r="AA1338" s="58"/>
      <c r="AB1338" s="58"/>
      <c r="AC1338" s="58"/>
      <c r="AD1338" s="58"/>
      <c r="AE1338" s="58"/>
      <c r="AF1338" s="58"/>
      <c r="AG1338" s="58"/>
      <c r="AH1338" s="58"/>
      <c r="AI1338" s="58">
        <f t="shared" si="168"/>
        <v>1326</v>
      </c>
      <c r="AJ1338" s="58">
        <f t="shared" si="169"/>
        <v>0</v>
      </c>
      <c r="AK1338" s="58"/>
      <c r="AL1338" s="17"/>
      <c r="AM1338" s="17"/>
      <c r="AN1338" s="17"/>
    </row>
    <row r="1339" spans="1:40" x14ac:dyDescent="0.15">
      <c r="A1339" s="58"/>
      <c r="B1339" s="29">
        <v>1327</v>
      </c>
      <c r="C1339" s="76"/>
      <c r="D1339" s="27" t="s">
        <v>12</v>
      </c>
      <c r="E1339" s="28"/>
      <c r="F1339" s="58"/>
      <c r="G1339" s="11" t="str">
        <f t="shared" si="163"/>
        <v/>
      </c>
      <c r="H1339" s="57"/>
      <c r="I1339" s="12" t="str">
        <f t="shared" si="162"/>
        <v/>
      </c>
      <c r="J1339" s="56"/>
      <c r="K1339" s="13" t="str">
        <f t="shared" si="164"/>
        <v/>
      </c>
      <c r="L1339" s="28"/>
      <c r="M1339" s="58"/>
      <c r="N1339" s="58"/>
      <c r="O1339" s="29"/>
      <c r="P1339" s="70" t="str">
        <f t="shared" si="166"/>
        <v/>
      </c>
      <c r="Q1339" s="27"/>
      <c r="R1339" s="28"/>
      <c r="S1339" s="58"/>
      <c r="T1339" s="29"/>
      <c r="U1339" s="50">
        <f t="shared" si="167"/>
        <v>1327</v>
      </c>
      <c r="V1339" s="72" t="str">
        <f t="shared" si="165"/>
        <v/>
      </c>
      <c r="W1339" s="28"/>
      <c r="X1339" s="58"/>
      <c r="Y1339" s="58"/>
      <c r="Z1339" s="58"/>
      <c r="AA1339" s="58"/>
      <c r="AB1339" s="58"/>
      <c r="AC1339" s="58"/>
      <c r="AD1339" s="58"/>
      <c r="AE1339" s="58"/>
      <c r="AF1339" s="58"/>
      <c r="AG1339" s="58"/>
      <c r="AH1339" s="58"/>
      <c r="AI1339" s="58">
        <f t="shared" si="168"/>
        <v>1327</v>
      </c>
      <c r="AJ1339" s="58">
        <f t="shared" si="169"/>
        <v>0</v>
      </c>
      <c r="AK1339" s="58"/>
      <c r="AL1339" s="17"/>
      <c r="AM1339" s="17"/>
      <c r="AN1339" s="17"/>
    </row>
    <row r="1340" spans="1:40" x14ac:dyDescent="0.15">
      <c r="A1340" s="58"/>
      <c r="B1340" s="29">
        <v>1328</v>
      </c>
      <c r="C1340" s="76"/>
      <c r="D1340" s="27" t="s">
        <v>12</v>
      </c>
      <c r="E1340" s="28"/>
      <c r="F1340" s="58"/>
      <c r="G1340" s="11" t="str">
        <f t="shared" si="163"/>
        <v/>
      </c>
      <c r="H1340" s="57"/>
      <c r="I1340" s="12" t="str">
        <f t="shared" si="162"/>
        <v/>
      </c>
      <c r="J1340" s="56"/>
      <c r="K1340" s="13" t="str">
        <f t="shared" si="164"/>
        <v/>
      </c>
      <c r="L1340" s="28"/>
      <c r="M1340" s="58"/>
      <c r="N1340" s="58"/>
      <c r="O1340" s="29"/>
      <c r="P1340" s="70" t="str">
        <f t="shared" si="166"/>
        <v/>
      </c>
      <c r="Q1340" s="27"/>
      <c r="R1340" s="28"/>
      <c r="S1340" s="58"/>
      <c r="T1340" s="29"/>
      <c r="U1340" s="50">
        <f t="shared" si="167"/>
        <v>1328</v>
      </c>
      <c r="V1340" s="72" t="str">
        <f t="shared" si="165"/>
        <v/>
      </c>
      <c r="W1340" s="28"/>
      <c r="X1340" s="58"/>
      <c r="Y1340" s="58"/>
      <c r="Z1340" s="58"/>
      <c r="AA1340" s="58"/>
      <c r="AB1340" s="58"/>
      <c r="AC1340" s="58"/>
      <c r="AD1340" s="58"/>
      <c r="AE1340" s="58"/>
      <c r="AF1340" s="58"/>
      <c r="AG1340" s="58"/>
      <c r="AH1340" s="58"/>
      <c r="AI1340" s="58">
        <f t="shared" si="168"/>
        <v>1328</v>
      </c>
      <c r="AJ1340" s="58">
        <f t="shared" si="169"/>
        <v>0</v>
      </c>
      <c r="AK1340" s="58"/>
      <c r="AL1340" s="17"/>
      <c r="AM1340" s="17"/>
      <c r="AN1340" s="17"/>
    </row>
    <row r="1341" spans="1:40" x14ac:dyDescent="0.15">
      <c r="A1341" s="58"/>
      <c r="B1341" s="29">
        <v>1329</v>
      </c>
      <c r="C1341" s="76"/>
      <c r="D1341" s="27" t="s">
        <v>12</v>
      </c>
      <c r="E1341" s="28"/>
      <c r="F1341" s="58"/>
      <c r="G1341" s="11" t="str">
        <f t="shared" si="163"/>
        <v/>
      </c>
      <c r="H1341" s="57"/>
      <c r="I1341" s="12" t="str">
        <f t="shared" si="162"/>
        <v/>
      </c>
      <c r="J1341" s="56"/>
      <c r="K1341" s="13" t="str">
        <f t="shared" si="164"/>
        <v/>
      </c>
      <c r="L1341" s="28"/>
      <c r="M1341" s="58"/>
      <c r="N1341" s="58"/>
      <c r="O1341" s="29"/>
      <c r="P1341" s="70" t="str">
        <f t="shared" si="166"/>
        <v/>
      </c>
      <c r="Q1341" s="27"/>
      <c r="R1341" s="28"/>
      <c r="S1341" s="58"/>
      <c r="T1341" s="29"/>
      <c r="U1341" s="50">
        <f t="shared" si="167"/>
        <v>1329</v>
      </c>
      <c r="V1341" s="72" t="str">
        <f t="shared" si="165"/>
        <v/>
      </c>
      <c r="W1341" s="28"/>
      <c r="X1341" s="58"/>
      <c r="Y1341" s="58"/>
      <c r="Z1341" s="58"/>
      <c r="AA1341" s="58"/>
      <c r="AB1341" s="58"/>
      <c r="AC1341" s="58"/>
      <c r="AD1341" s="58"/>
      <c r="AE1341" s="58"/>
      <c r="AF1341" s="58"/>
      <c r="AG1341" s="58"/>
      <c r="AH1341" s="58"/>
      <c r="AI1341" s="58">
        <f t="shared" si="168"/>
        <v>1329</v>
      </c>
      <c r="AJ1341" s="58">
        <f t="shared" si="169"/>
        <v>0</v>
      </c>
      <c r="AK1341" s="58"/>
      <c r="AL1341" s="17"/>
      <c r="AM1341" s="17"/>
      <c r="AN1341" s="17"/>
    </row>
    <row r="1342" spans="1:40" x14ac:dyDescent="0.15">
      <c r="A1342" s="58"/>
      <c r="B1342" s="29">
        <v>1330</v>
      </c>
      <c r="C1342" s="76"/>
      <c r="D1342" s="27" t="s">
        <v>12</v>
      </c>
      <c r="E1342" s="28"/>
      <c r="F1342" s="58"/>
      <c r="G1342" s="11" t="str">
        <f t="shared" si="163"/>
        <v/>
      </c>
      <c r="H1342" s="57"/>
      <c r="I1342" s="12" t="str">
        <f t="shared" si="162"/>
        <v/>
      </c>
      <c r="J1342" s="56"/>
      <c r="K1342" s="13" t="str">
        <f t="shared" si="164"/>
        <v/>
      </c>
      <c r="L1342" s="28"/>
      <c r="M1342" s="58"/>
      <c r="N1342" s="58"/>
      <c r="O1342" s="29"/>
      <c r="P1342" s="70" t="str">
        <f t="shared" si="166"/>
        <v/>
      </c>
      <c r="Q1342" s="27"/>
      <c r="R1342" s="28"/>
      <c r="S1342" s="58"/>
      <c r="T1342" s="29"/>
      <c r="U1342" s="50">
        <f t="shared" si="167"/>
        <v>1330</v>
      </c>
      <c r="V1342" s="72" t="str">
        <f t="shared" si="165"/>
        <v/>
      </c>
      <c r="W1342" s="28"/>
      <c r="X1342" s="58"/>
      <c r="Y1342" s="58"/>
      <c r="Z1342" s="58"/>
      <c r="AA1342" s="58"/>
      <c r="AB1342" s="58"/>
      <c r="AC1342" s="58"/>
      <c r="AD1342" s="58"/>
      <c r="AE1342" s="58"/>
      <c r="AF1342" s="58"/>
      <c r="AG1342" s="58"/>
      <c r="AH1342" s="58"/>
      <c r="AI1342" s="58">
        <f t="shared" si="168"/>
        <v>1330</v>
      </c>
      <c r="AJ1342" s="58">
        <f t="shared" si="169"/>
        <v>0</v>
      </c>
      <c r="AK1342" s="58"/>
      <c r="AL1342" s="17"/>
      <c r="AM1342" s="17"/>
      <c r="AN1342" s="17"/>
    </row>
    <row r="1343" spans="1:40" x14ac:dyDescent="0.15">
      <c r="A1343" s="58"/>
      <c r="B1343" s="29">
        <v>1331</v>
      </c>
      <c r="C1343" s="76"/>
      <c r="D1343" s="27" t="s">
        <v>12</v>
      </c>
      <c r="E1343" s="28"/>
      <c r="F1343" s="58"/>
      <c r="G1343" s="11" t="str">
        <f t="shared" si="163"/>
        <v/>
      </c>
      <c r="H1343" s="57"/>
      <c r="I1343" s="12" t="str">
        <f t="shared" si="162"/>
        <v/>
      </c>
      <c r="J1343" s="56"/>
      <c r="K1343" s="13" t="str">
        <f t="shared" si="164"/>
        <v/>
      </c>
      <c r="L1343" s="28"/>
      <c r="M1343" s="58"/>
      <c r="N1343" s="58"/>
      <c r="O1343" s="29"/>
      <c r="P1343" s="70" t="str">
        <f t="shared" si="166"/>
        <v/>
      </c>
      <c r="Q1343" s="27"/>
      <c r="R1343" s="28"/>
      <c r="S1343" s="58"/>
      <c r="T1343" s="29"/>
      <c r="U1343" s="50">
        <f t="shared" si="167"/>
        <v>1331</v>
      </c>
      <c r="V1343" s="72" t="str">
        <f t="shared" si="165"/>
        <v/>
      </c>
      <c r="W1343" s="28"/>
      <c r="X1343" s="58"/>
      <c r="Y1343" s="58"/>
      <c r="Z1343" s="58"/>
      <c r="AA1343" s="58"/>
      <c r="AB1343" s="58"/>
      <c r="AC1343" s="58"/>
      <c r="AD1343" s="58"/>
      <c r="AE1343" s="58"/>
      <c r="AF1343" s="58"/>
      <c r="AG1343" s="58"/>
      <c r="AH1343" s="58"/>
      <c r="AI1343" s="58">
        <f t="shared" si="168"/>
        <v>1331</v>
      </c>
      <c r="AJ1343" s="58">
        <f t="shared" si="169"/>
        <v>0</v>
      </c>
      <c r="AK1343" s="58"/>
      <c r="AL1343" s="17"/>
      <c r="AM1343" s="17"/>
      <c r="AN1343" s="17"/>
    </row>
    <row r="1344" spans="1:40" x14ac:dyDescent="0.15">
      <c r="A1344" s="58"/>
      <c r="B1344" s="29">
        <v>1332</v>
      </c>
      <c r="C1344" s="76"/>
      <c r="D1344" s="27" t="s">
        <v>12</v>
      </c>
      <c r="E1344" s="28"/>
      <c r="F1344" s="58"/>
      <c r="G1344" s="11" t="str">
        <f t="shared" si="163"/>
        <v/>
      </c>
      <c r="H1344" s="57"/>
      <c r="I1344" s="12" t="str">
        <f t="shared" si="162"/>
        <v/>
      </c>
      <c r="J1344" s="56"/>
      <c r="K1344" s="13" t="str">
        <f t="shared" si="164"/>
        <v/>
      </c>
      <c r="L1344" s="28"/>
      <c r="M1344" s="58"/>
      <c r="N1344" s="58"/>
      <c r="O1344" s="29"/>
      <c r="P1344" s="70" t="str">
        <f t="shared" si="166"/>
        <v/>
      </c>
      <c r="Q1344" s="27"/>
      <c r="R1344" s="28"/>
      <c r="S1344" s="58"/>
      <c r="T1344" s="29"/>
      <c r="U1344" s="50">
        <f t="shared" si="167"/>
        <v>1332</v>
      </c>
      <c r="V1344" s="72" t="str">
        <f t="shared" si="165"/>
        <v/>
      </c>
      <c r="W1344" s="28"/>
      <c r="X1344" s="58"/>
      <c r="Y1344" s="58"/>
      <c r="Z1344" s="58"/>
      <c r="AA1344" s="58"/>
      <c r="AB1344" s="58"/>
      <c r="AC1344" s="58"/>
      <c r="AD1344" s="58"/>
      <c r="AE1344" s="58"/>
      <c r="AF1344" s="58"/>
      <c r="AG1344" s="58"/>
      <c r="AH1344" s="58"/>
      <c r="AI1344" s="58">
        <f t="shared" si="168"/>
        <v>1332</v>
      </c>
      <c r="AJ1344" s="58">
        <f t="shared" si="169"/>
        <v>0</v>
      </c>
      <c r="AK1344" s="58"/>
      <c r="AL1344" s="17"/>
      <c r="AM1344" s="17"/>
      <c r="AN1344" s="17"/>
    </row>
    <row r="1345" spans="1:40" x14ac:dyDescent="0.15">
      <c r="A1345" s="58"/>
      <c r="B1345" s="29">
        <v>1333</v>
      </c>
      <c r="C1345" s="76"/>
      <c r="D1345" s="27" t="s">
        <v>12</v>
      </c>
      <c r="E1345" s="28"/>
      <c r="F1345" s="58"/>
      <c r="G1345" s="11" t="str">
        <f t="shared" si="163"/>
        <v/>
      </c>
      <c r="H1345" s="57"/>
      <c r="I1345" s="12" t="str">
        <f t="shared" si="162"/>
        <v/>
      </c>
      <c r="J1345" s="56"/>
      <c r="K1345" s="13" t="str">
        <f t="shared" si="164"/>
        <v/>
      </c>
      <c r="L1345" s="28"/>
      <c r="M1345" s="58"/>
      <c r="N1345" s="58"/>
      <c r="O1345" s="29"/>
      <c r="P1345" s="70" t="str">
        <f t="shared" si="166"/>
        <v/>
      </c>
      <c r="Q1345" s="27"/>
      <c r="R1345" s="28"/>
      <c r="S1345" s="58"/>
      <c r="T1345" s="29"/>
      <c r="U1345" s="50">
        <f t="shared" si="167"/>
        <v>1333</v>
      </c>
      <c r="V1345" s="72" t="str">
        <f t="shared" si="165"/>
        <v/>
      </c>
      <c r="W1345" s="28"/>
      <c r="X1345" s="58"/>
      <c r="Y1345" s="58"/>
      <c r="Z1345" s="58"/>
      <c r="AA1345" s="58"/>
      <c r="AB1345" s="58"/>
      <c r="AC1345" s="58"/>
      <c r="AD1345" s="58"/>
      <c r="AE1345" s="58"/>
      <c r="AF1345" s="58"/>
      <c r="AG1345" s="58"/>
      <c r="AH1345" s="58"/>
      <c r="AI1345" s="58">
        <f t="shared" si="168"/>
        <v>1333</v>
      </c>
      <c r="AJ1345" s="58">
        <f t="shared" si="169"/>
        <v>0</v>
      </c>
      <c r="AK1345" s="58"/>
      <c r="AL1345" s="17"/>
      <c r="AM1345" s="17"/>
      <c r="AN1345" s="17"/>
    </row>
    <row r="1346" spans="1:40" x14ac:dyDescent="0.15">
      <c r="A1346" s="58"/>
      <c r="B1346" s="29">
        <v>1334</v>
      </c>
      <c r="C1346" s="76"/>
      <c r="D1346" s="27" t="s">
        <v>12</v>
      </c>
      <c r="E1346" s="28"/>
      <c r="F1346" s="58"/>
      <c r="G1346" s="11" t="str">
        <f t="shared" si="163"/>
        <v/>
      </c>
      <c r="H1346" s="57"/>
      <c r="I1346" s="12" t="str">
        <f t="shared" si="162"/>
        <v/>
      </c>
      <c r="J1346" s="56"/>
      <c r="K1346" s="13" t="str">
        <f t="shared" si="164"/>
        <v/>
      </c>
      <c r="L1346" s="28"/>
      <c r="M1346" s="58"/>
      <c r="N1346" s="58"/>
      <c r="O1346" s="29"/>
      <c r="P1346" s="70" t="str">
        <f t="shared" si="166"/>
        <v/>
      </c>
      <c r="Q1346" s="27"/>
      <c r="R1346" s="28"/>
      <c r="S1346" s="58"/>
      <c r="T1346" s="29"/>
      <c r="U1346" s="50">
        <f t="shared" si="167"/>
        <v>1334</v>
      </c>
      <c r="V1346" s="72" t="str">
        <f t="shared" si="165"/>
        <v/>
      </c>
      <c r="W1346" s="28"/>
      <c r="X1346" s="58"/>
      <c r="Y1346" s="58"/>
      <c r="Z1346" s="58"/>
      <c r="AA1346" s="58"/>
      <c r="AB1346" s="58"/>
      <c r="AC1346" s="58"/>
      <c r="AD1346" s="58"/>
      <c r="AE1346" s="58"/>
      <c r="AF1346" s="58"/>
      <c r="AG1346" s="58"/>
      <c r="AH1346" s="58"/>
      <c r="AI1346" s="58">
        <f t="shared" si="168"/>
        <v>1334</v>
      </c>
      <c r="AJ1346" s="58">
        <f t="shared" si="169"/>
        <v>0</v>
      </c>
      <c r="AK1346" s="58"/>
      <c r="AL1346" s="17"/>
      <c r="AM1346" s="17"/>
      <c r="AN1346" s="17"/>
    </row>
    <row r="1347" spans="1:40" x14ac:dyDescent="0.15">
      <c r="A1347" s="58"/>
      <c r="B1347" s="29">
        <v>1335</v>
      </c>
      <c r="C1347" s="76"/>
      <c r="D1347" s="27" t="s">
        <v>12</v>
      </c>
      <c r="E1347" s="28"/>
      <c r="F1347" s="58"/>
      <c r="G1347" s="11" t="str">
        <f t="shared" si="163"/>
        <v/>
      </c>
      <c r="H1347" s="57"/>
      <c r="I1347" s="12" t="str">
        <f t="shared" si="162"/>
        <v/>
      </c>
      <c r="J1347" s="56"/>
      <c r="K1347" s="13" t="str">
        <f t="shared" si="164"/>
        <v/>
      </c>
      <c r="L1347" s="28"/>
      <c r="M1347" s="58"/>
      <c r="N1347" s="58"/>
      <c r="O1347" s="29"/>
      <c r="P1347" s="70" t="str">
        <f t="shared" si="166"/>
        <v/>
      </c>
      <c r="Q1347" s="27"/>
      <c r="R1347" s="28"/>
      <c r="S1347" s="58"/>
      <c r="T1347" s="29"/>
      <c r="U1347" s="50">
        <f t="shared" si="167"/>
        <v>1335</v>
      </c>
      <c r="V1347" s="72" t="str">
        <f t="shared" si="165"/>
        <v/>
      </c>
      <c r="W1347" s="28"/>
      <c r="X1347" s="58"/>
      <c r="Y1347" s="58"/>
      <c r="Z1347" s="58"/>
      <c r="AA1347" s="58"/>
      <c r="AB1347" s="58"/>
      <c r="AC1347" s="58"/>
      <c r="AD1347" s="58"/>
      <c r="AE1347" s="58"/>
      <c r="AF1347" s="58"/>
      <c r="AG1347" s="58"/>
      <c r="AH1347" s="58"/>
      <c r="AI1347" s="58">
        <f t="shared" si="168"/>
        <v>1335</v>
      </c>
      <c r="AJ1347" s="58">
        <f t="shared" si="169"/>
        <v>0</v>
      </c>
      <c r="AK1347" s="58"/>
      <c r="AL1347" s="17"/>
      <c r="AM1347" s="17"/>
      <c r="AN1347" s="17"/>
    </row>
    <row r="1348" spans="1:40" x14ac:dyDescent="0.15">
      <c r="A1348" s="58"/>
      <c r="B1348" s="29">
        <v>1336</v>
      </c>
      <c r="C1348" s="76"/>
      <c r="D1348" s="27" t="s">
        <v>12</v>
      </c>
      <c r="E1348" s="28"/>
      <c r="F1348" s="58"/>
      <c r="G1348" s="11" t="str">
        <f t="shared" si="163"/>
        <v/>
      </c>
      <c r="H1348" s="57"/>
      <c r="I1348" s="12" t="str">
        <f t="shared" si="162"/>
        <v/>
      </c>
      <c r="J1348" s="56"/>
      <c r="K1348" s="13" t="str">
        <f t="shared" si="164"/>
        <v/>
      </c>
      <c r="L1348" s="28"/>
      <c r="M1348" s="58"/>
      <c r="N1348" s="58"/>
      <c r="O1348" s="29"/>
      <c r="P1348" s="70" t="str">
        <f t="shared" si="166"/>
        <v/>
      </c>
      <c r="Q1348" s="27"/>
      <c r="R1348" s="28"/>
      <c r="S1348" s="58"/>
      <c r="T1348" s="29"/>
      <c r="U1348" s="50">
        <f t="shared" si="167"/>
        <v>1336</v>
      </c>
      <c r="V1348" s="72" t="str">
        <f t="shared" si="165"/>
        <v/>
      </c>
      <c r="W1348" s="28"/>
      <c r="X1348" s="58"/>
      <c r="Y1348" s="58"/>
      <c r="Z1348" s="58"/>
      <c r="AA1348" s="58"/>
      <c r="AB1348" s="58"/>
      <c r="AC1348" s="58"/>
      <c r="AD1348" s="58"/>
      <c r="AE1348" s="58"/>
      <c r="AF1348" s="58"/>
      <c r="AG1348" s="58"/>
      <c r="AH1348" s="58"/>
      <c r="AI1348" s="58">
        <f t="shared" si="168"/>
        <v>1336</v>
      </c>
      <c r="AJ1348" s="58">
        <f t="shared" si="169"/>
        <v>0</v>
      </c>
      <c r="AK1348" s="58"/>
      <c r="AL1348" s="17"/>
      <c r="AM1348" s="17"/>
      <c r="AN1348" s="17"/>
    </row>
    <row r="1349" spans="1:40" x14ac:dyDescent="0.15">
      <c r="A1349" s="58"/>
      <c r="B1349" s="29">
        <v>1337</v>
      </c>
      <c r="C1349" s="76"/>
      <c r="D1349" s="27" t="s">
        <v>12</v>
      </c>
      <c r="E1349" s="28"/>
      <c r="F1349" s="58"/>
      <c r="G1349" s="11" t="str">
        <f t="shared" si="163"/>
        <v/>
      </c>
      <c r="H1349" s="57"/>
      <c r="I1349" s="12" t="str">
        <f t="shared" si="162"/>
        <v/>
      </c>
      <c r="J1349" s="56"/>
      <c r="K1349" s="13" t="str">
        <f t="shared" si="164"/>
        <v/>
      </c>
      <c r="L1349" s="28"/>
      <c r="M1349" s="58"/>
      <c r="N1349" s="58"/>
      <c r="O1349" s="29"/>
      <c r="P1349" s="70" t="str">
        <f t="shared" si="166"/>
        <v/>
      </c>
      <c r="Q1349" s="27"/>
      <c r="R1349" s="28"/>
      <c r="S1349" s="58"/>
      <c r="T1349" s="29"/>
      <c r="U1349" s="50">
        <f t="shared" si="167"/>
        <v>1337</v>
      </c>
      <c r="V1349" s="72" t="str">
        <f t="shared" si="165"/>
        <v/>
      </c>
      <c r="W1349" s="28"/>
      <c r="X1349" s="58"/>
      <c r="Y1349" s="58"/>
      <c r="Z1349" s="58"/>
      <c r="AA1349" s="58"/>
      <c r="AB1349" s="58"/>
      <c r="AC1349" s="58"/>
      <c r="AD1349" s="58"/>
      <c r="AE1349" s="58"/>
      <c r="AF1349" s="58"/>
      <c r="AG1349" s="58"/>
      <c r="AH1349" s="58"/>
      <c r="AI1349" s="58">
        <f t="shared" si="168"/>
        <v>1337</v>
      </c>
      <c r="AJ1349" s="58">
        <f t="shared" si="169"/>
        <v>0</v>
      </c>
      <c r="AK1349" s="58"/>
      <c r="AL1349" s="17"/>
      <c r="AM1349" s="17"/>
      <c r="AN1349" s="17"/>
    </row>
    <row r="1350" spans="1:40" x14ac:dyDescent="0.15">
      <c r="A1350" s="58"/>
      <c r="B1350" s="29">
        <v>1338</v>
      </c>
      <c r="C1350" s="76"/>
      <c r="D1350" s="27" t="s">
        <v>12</v>
      </c>
      <c r="E1350" s="28"/>
      <c r="F1350" s="58"/>
      <c r="G1350" s="11" t="str">
        <f t="shared" si="163"/>
        <v/>
      </c>
      <c r="H1350" s="57"/>
      <c r="I1350" s="12" t="str">
        <f t="shared" si="162"/>
        <v/>
      </c>
      <c r="J1350" s="56"/>
      <c r="K1350" s="13" t="str">
        <f t="shared" si="164"/>
        <v/>
      </c>
      <c r="L1350" s="28"/>
      <c r="M1350" s="58"/>
      <c r="N1350" s="58"/>
      <c r="O1350" s="29"/>
      <c r="P1350" s="70" t="str">
        <f t="shared" si="166"/>
        <v/>
      </c>
      <c r="Q1350" s="27"/>
      <c r="R1350" s="28"/>
      <c r="S1350" s="58"/>
      <c r="T1350" s="29"/>
      <c r="U1350" s="50">
        <f t="shared" si="167"/>
        <v>1338</v>
      </c>
      <c r="V1350" s="72" t="str">
        <f t="shared" si="165"/>
        <v/>
      </c>
      <c r="W1350" s="28"/>
      <c r="X1350" s="58"/>
      <c r="Y1350" s="58"/>
      <c r="Z1350" s="58"/>
      <c r="AA1350" s="58"/>
      <c r="AB1350" s="58"/>
      <c r="AC1350" s="58"/>
      <c r="AD1350" s="58"/>
      <c r="AE1350" s="58"/>
      <c r="AF1350" s="58"/>
      <c r="AG1350" s="58"/>
      <c r="AH1350" s="58"/>
      <c r="AI1350" s="58">
        <f t="shared" si="168"/>
        <v>1338</v>
      </c>
      <c r="AJ1350" s="58">
        <f t="shared" si="169"/>
        <v>0</v>
      </c>
      <c r="AK1350" s="58"/>
      <c r="AL1350" s="17"/>
      <c r="AM1350" s="17"/>
      <c r="AN1350" s="17"/>
    </row>
    <row r="1351" spans="1:40" x14ac:dyDescent="0.15">
      <c r="A1351" s="58"/>
      <c r="B1351" s="29">
        <v>1339</v>
      </c>
      <c r="C1351" s="76"/>
      <c r="D1351" s="27" t="s">
        <v>12</v>
      </c>
      <c r="E1351" s="28"/>
      <c r="F1351" s="58"/>
      <c r="G1351" s="11" t="str">
        <f t="shared" si="163"/>
        <v/>
      </c>
      <c r="H1351" s="57"/>
      <c r="I1351" s="12" t="str">
        <f t="shared" si="162"/>
        <v/>
      </c>
      <c r="J1351" s="56"/>
      <c r="K1351" s="13" t="str">
        <f t="shared" si="164"/>
        <v/>
      </c>
      <c r="L1351" s="28"/>
      <c r="M1351" s="58"/>
      <c r="N1351" s="58"/>
      <c r="O1351" s="29"/>
      <c r="P1351" s="70" t="str">
        <f t="shared" si="166"/>
        <v/>
      </c>
      <c r="Q1351" s="27"/>
      <c r="R1351" s="28"/>
      <c r="S1351" s="58"/>
      <c r="T1351" s="29"/>
      <c r="U1351" s="50">
        <f t="shared" si="167"/>
        <v>1339</v>
      </c>
      <c r="V1351" s="72" t="str">
        <f t="shared" si="165"/>
        <v/>
      </c>
      <c r="W1351" s="28"/>
      <c r="X1351" s="58"/>
      <c r="Y1351" s="58"/>
      <c r="Z1351" s="58"/>
      <c r="AA1351" s="58"/>
      <c r="AB1351" s="58"/>
      <c r="AC1351" s="58"/>
      <c r="AD1351" s="58"/>
      <c r="AE1351" s="58"/>
      <c r="AF1351" s="58"/>
      <c r="AG1351" s="58"/>
      <c r="AH1351" s="58"/>
      <c r="AI1351" s="58">
        <f t="shared" si="168"/>
        <v>1339</v>
      </c>
      <c r="AJ1351" s="58">
        <f t="shared" si="169"/>
        <v>0</v>
      </c>
      <c r="AK1351" s="58"/>
      <c r="AL1351" s="17"/>
      <c r="AM1351" s="17"/>
      <c r="AN1351" s="17"/>
    </row>
    <row r="1352" spans="1:40" x14ac:dyDescent="0.15">
      <c r="A1352" s="58"/>
      <c r="B1352" s="29">
        <v>1340</v>
      </c>
      <c r="C1352" s="76"/>
      <c r="D1352" s="27" t="s">
        <v>12</v>
      </c>
      <c r="E1352" s="28"/>
      <c r="F1352" s="58"/>
      <c r="G1352" s="11" t="str">
        <f t="shared" si="163"/>
        <v/>
      </c>
      <c r="H1352" s="57"/>
      <c r="I1352" s="12" t="str">
        <f t="shared" si="162"/>
        <v/>
      </c>
      <c r="J1352" s="56"/>
      <c r="K1352" s="13" t="str">
        <f t="shared" si="164"/>
        <v/>
      </c>
      <c r="L1352" s="28"/>
      <c r="M1352" s="58"/>
      <c r="N1352" s="58"/>
      <c r="O1352" s="29"/>
      <c r="P1352" s="70" t="str">
        <f t="shared" si="166"/>
        <v/>
      </c>
      <c r="Q1352" s="27"/>
      <c r="R1352" s="28"/>
      <c r="S1352" s="58"/>
      <c r="T1352" s="29"/>
      <c r="U1352" s="50">
        <f t="shared" si="167"/>
        <v>1340</v>
      </c>
      <c r="V1352" s="72" t="str">
        <f t="shared" si="165"/>
        <v/>
      </c>
      <c r="W1352" s="28"/>
      <c r="X1352" s="58"/>
      <c r="Y1352" s="58"/>
      <c r="Z1352" s="58"/>
      <c r="AA1352" s="58"/>
      <c r="AB1352" s="58"/>
      <c r="AC1352" s="58"/>
      <c r="AD1352" s="58"/>
      <c r="AE1352" s="58"/>
      <c r="AF1352" s="58"/>
      <c r="AG1352" s="58"/>
      <c r="AH1352" s="58"/>
      <c r="AI1352" s="58">
        <f t="shared" si="168"/>
        <v>1340</v>
      </c>
      <c r="AJ1352" s="58">
        <f t="shared" si="169"/>
        <v>0</v>
      </c>
      <c r="AK1352" s="58"/>
      <c r="AL1352" s="17"/>
      <c r="AM1352" s="17"/>
      <c r="AN1352" s="17"/>
    </row>
    <row r="1353" spans="1:40" x14ac:dyDescent="0.15">
      <c r="A1353" s="58"/>
      <c r="B1353" s="29">
        <v>1341</v>
      </c>
      <c r="C1353" s="76"/>
      <c r="D1353" s="27" t="s">
        <v>12</v>
      </c>
      <c r="E1353" s="28"/>
      <c r="F1353" s="58"/>
      <c r="G1353" s="11" t="str">
        <f t="shared" si="163"/>
        <v/>
      </c>
      <c r="H1353" s="57"/>
      <c r="I1353" s="12" t="str">
        <f t="shared" si="162"/>
        <v/>
      </c>
      <c r="J1353" s="56"/>
      <c r="K1353" s="13" t="str">
        <f t="shared" si="164"/>
        <v/>
      </c>
      <c r="L1353" s="28"/>
      <c r="M1353" s="58"/>
      <c r="N1353" s="58"/>
      <c r="O1353" s="29"/>
      <c r="P1353" s="70" t="str">
        <f t="shared" si="166"/>
        <v/>
      </c>
      <c r="Q1353" s="27"/>
      <c r="R1353" s="28"/>
      <c r="S1353" s="58"/>
      <c r="T1353" s="29"/>
      <c r="U1353" s="50">
        <f t="shared" si="167"/>
        <v>1341</v>
      </c>
      <c r="V1353" s="72" t="str">
        <f t="shared" si="165"/>
        <v/>
      </c>
      <c r="W1353" s="28"/>
      <c r="X1353" s="58"/>
      <c r="Y1353" s="58"/>
      <c r="Z1353" s="58"/>
      <c r="AA1353" s="58"/>
      <c r="AB1353" s="58"/>
      <c r="AC1353" s="58"/>
      <c r="AD1353" s="58"/>
      <c r="AE1353" s="58"/>
      <c r="AF1353" s="58"/>
      <c r="AG1353" s="58"/>
      <c r="AH1353" s="58"/>
      <c r="AI1353" s="58">
        <f t="shared" si="168"/>
        <v>1341</v>
      </c>
      <c r="AJ1353" s="58">
        <f t="shared" si="169"/>
        <v>0</v>
      </c>
      <c r="AK1353" s="58"/>
      <c r="AL1353" s="17"/>
      <c r="AM1353" s="17"/>
      <c r="AN1353" s="17"/>
    </row>
    <row r="1354" spans="1:40" x14ac:dyDescent="0.15">
      <c r="A1354" s="58"/>
      <c r="B1354" s="29">
        <v>1342</v>
      </c>
      <c r="C1354" s="76"/>
      <c r="D1354" s="27" t="s">
        <v>12</v>
      </c>
      <c r="E1354" s="28"/>
      <c r="F1354" s="58"/>
      <c r="G1354" s="11" t="str">
        <f t="shared" si="163"/>
        <v/>
      </c>
      <c r="H1354" s="57"/>
      <c r="I1354" s="12" t="str">
        <f t="shared" si="162"/>
        <v/>
      </c>
      <c r="J1354" s="56"/>
      <c r="K1354" s="13" t="str">
        <f t="shared" si="164"/>
        <v/>
      </c>
      <c r="L1354" s="28"/>
      <c r="M1354" s="58"/>
      <c r="N1354" s="58"/>
      <c r="O1354" s="29"/>
      <c r="P1354" s="70" t="str">
        <f t="shared" si="166"/>
        <v/>
      </c>
      <c r="Q1354" s="27"/>
      <c r="R1354" s="28"/>
      <c r="S1354" s="58"/>
      <c r="T1354" s="29"/>
      <c r="U1354" s="50">
        <f t="shared" si="167"/>
        <v>1342</v>
      </c>
      <c r="V1354" s="72" t="str">
        <f t="shared" si="165"/>
        <v/>
      </c>
      <c r="W1354" s="28"/>
      <c r="X1354" s="58"/>
      <c r="Y1354" s="58"/>
      <c r="Z1354" s="58"/>
      <c r="AA1354" s="58"/>
      <c r="AB1354" s="58"/>
      <c r="AC1354" s="58"/>
      <c r="AD1354" s="58"/>
      <c r="AE1354" s="58"/>
      <c r="AF1354" s="58"/>
      <c r="AG1354" s="58"/>
      <c r="AH1354" s="58"/>
      <c r="AI1354" s="58">
        <f t="shared" si="168"/>
        <v>1342</v>
      </c>
      <c r="AJ1354" s="58">
        <f t="shared" si="169"/>
        <v>0</v>
      </c>
      <c r="AK1354" s="58"/>
      <c r="AL1354" s="17"/>
      <c r="AM1354" s="17"/>
      <c r="AN1354" s="17"/>
    </row>
    <row r="1355" spans="1:40" x14ac:dyDescent="0.15">
      <c r="A1355" s="58"/>
      <c r="B1355" s="29">
        <v>1343</v>
      </c>
      <c r="C1355" s="76"/>
      <c r="D1355" s="27" t="s">
        <v>12</v>
      </c>
      <c r="E1355" s="28"/>
      <c r="F1355" s="58"/>
      <c r="G1355" s="11" t="str">
        <f t="shared" si="163"/>
        <v/>
      </c>
      <c r="H1355" s="57"/>
      <c r="I1355" s="12" t="str">
        <f t="shared" si="162"/>
        <v/>
      </c>
      <c r="J1355" s="56"/>
      <c r="K1355" s="13" t="str">
        <f t="shared" si="164"/>
        <v/>
      </c>
      <c r="L1355" s="28"/>
      <c r="M1355" s="58"/>
      <c r="N1355" s="58"/>
      <c r="O1355" s="29"/>
      <c r="P1355" s="70" t="str">
        <f t="shared" si="166"/>
        <v/>
      </c>
      <c r="Q1355" s="27"/>
      <c r="R1355" s="28"/>
      <c r="S1355" s="58"/>
      <c r="T1355" s="29"/>
      <c r="U1355" s="50">
        <f t="shared" si="167"/>
        <v>1343</v>
      </c>
      <c r="V1355" s="72" t="str">
        <f t="shared" si="165"/>
        <v/>
      </c>
      <c r="W1355" s="28"/>
      <c r="X1355" s="58"/>
      <c r="Y1355" s="58"/>
      <c r="Z1355" s="58"/>
      <c r="AA1355" s="58"/>
      <c r="AB1355" s="58"/>
      <c r="AC1355" s="58"/>
      <c r="AD1355" s="58"/>
      <c r="AE1355" s="58"/>
      <c r="AF1355" s="58"/>
      <c r="AG1355" s="58"/>
      <c r="AH1355" s="58"/>
      <c r="AI1355" s="58">
        <f t="shared" si="168"/>
        <v>1343</v>
      </c>
      <c r="AJ1355" s="58">
        <f t="shared" si="169"/>
        <v>0</v>
      </c>
      <c r="AK1355" s="58"/>
      <c r="AL1355" s="17"/>
      <c r="AM1355" s="17"/>
      <c r="AN1355" s="17"/>
    </row>
    <row r="1356" spans="1:40" x14ac:dyDescent="0.15">
      <c r="A1356" s="58"/>
      <c r="B1356" s="29">
        <v>1344</v>
      </c>
      <c r="C1356" s="76"/>
      <c r="D1356" s="27" t="s">
        <v>12</v>
      </c>
      <c r="E1356" s="28"/>
      <c r="F1356" s="58"/>
      <c r="G1356" s="11" t="str">
        <f t="shared" si="163"/>
        <v/>
      </c>
      <c r="H1356" s="57"/>
      <c r="I1356" s="12" t="str">
        <f t="shared" si="162"/>
        <v/>
      </c>
      <c r="J1356" s="56"/>
      <c r="K1356" s="13" t="str">
        <f t="shared" si="164"/>
        <v/>
      </c>
      <c r="L1356" s="28"/>
      <c r="M1356" s="58"/>
      <c r="N1356" s="58"/>
      <c r="O1356" s="29"/>
      <c r="P1356" s="70" t="str">
        <f t="shared" si="166"/>
        <v/>
      </c>
      <c r="Q1356" s="27"/>
      <c r="R1356" s="28"/>
      <c r="S1356" s="58"/>
      <c r="T1356" s="29"/>
      <c r="U1356" s="50">
        <f t="shared" si="167"/>
        <v>1344</v>
      </c>
      <c r="V1356" s="72" t="str">
        <f t="shared" si="165"/>
        <v/>
      </c>
      <c r="W1356" s="28"/>
      <c r="X1356" s="58"/>
      <c r="Y1356" s="58"/>
      <c r="Z1356" s="58"/>
      <c r="AA1356" s="58"/>
      <c r="AB1356" s="58"/>
      <c r="AC1356" s="58"/>
      <c r="AD1356" s="58"/>
      <c r="AE1356" s="58"/>
      <c r="AF1356" s="58"/>
      <c r="AG1356" s="58"/>
      <c r="AH1356" s="58"/>
      <c r="AI1356" s="58">
        <f t="shared" si="168"/>
        <v>1344</v>
      </c>
      <c r="AJ1356" s="58">
        <f t="shared" si="169"/>
        <v>0</v>
      </c>
      <c r="AK1356" s="58"/>
      <c r="AL1356" s="17"/>
      <c r="AM1356" s="17"/>
      <c r="AN1356" s="17"/>
    </row>
    <row r="1357" spans="1:40" x14ac:dyDescent="0.15">
      <c r="A1357" s="58"/>
      <c r="B1357" s="29">
        <v>1345</v>
      </c>
      <c r="C1357" s="76"/>
      <c r="D1357" s="27" t="s">
        <v>12</v>
      </c>
      <c r="E1357" s="28"/>
      <c r="F1357" s="58"/>
      <c r="G1357" s="11" t="str">
        <f t="shared" si="163"/>
        <v/>
      </c>
      <c r="H1357" s="57"/>
      <c r="I1357" s="12" t="str">
        <f t="shared" ref="I1357:I1420" si="170">IF(G1357="", "",ROUND(G1357,0))</f>
        <v/>
      </c>
      <c r="J1357" s="56"/>
      <c r="K1357" s="13" t="str">
        <f t="shared" si="164"/>
        <v/>
      </c>
      <c r="L1357" s="28"/>
      <c r="M1357" s="58"/>
      <c r="N1357" s="58"/>
      <c r="O1357" s="29"/>
      <c r="P1357" s="70" t="str">
        <f t="shared" si="166"/>
        <v/>
      </c>
      <c r="Q1357" s="27"/>
      <c r="R1357" s="28"/>
      <c r="S1357" s="58"/>
      <c r="T1357" s="29"/>
      <c r="U1357" s="50">
        <f t="shared" si="167"/>
        <v>1345</v>
      </c>
      <c r="V1357" s="72" t="str">
        <f t="shared" si="165"/>
        <v/>
      </c>
      <c r="W1357" s="28"/>
      <c r="X1357" s="58"/>
      <c r="Y1357" s="58"/>
      <c r="Z1357" s="58"/>
      <c r="AA1357" s="58"/>
      <c r="AB1357" s="58"/>
      <c r="AC1357" s="58"/>
      <c r="AD1357" s="58"/>
      <c r="AE1357" s="58"/>
      <c r="AF1357" s="58"/>
      <c r="AG1357" s="58"/>
      <c r="AH1357" s="58"/>
      <c r="AI1357" s="58">
        <f t="shared" si="168"/>
        <v>1345</v>
      </c>
      <c r="AJ1357" s="58">
        <f t="shared" si="169"/>
        <v>0</v>
      </c>
      <c r="AK1357" s="58"/>
      <c r="AL1357" s="17"/>
      <c r="AM1357" s="17"/>
      <c r="AN1357" s="17"/>
    </row>
    <row r="1358" spans="1:40" x14ac:dyDescent="0.15">
      <c r="A1358" s="58"/>
      <c r="B1358" s="29">
        <v>1346</v>
      </c>
      <c r="C1358" s="76"/>
      <c r="D1358" s="27" t="s">
        <v>12</v>
      </c>
      <c r="E1358" s="28"/>
      <c r="F1358" s="58"/>
      <c r="G1358" s="11" t="str">
        <f t="shared" ref="G1358:G1421" si="171">IF(C1358="","",(C1358*($K$6-1))/($D$6))</f>
        <v/>
      </c>
      <c r="H1358" s="57"/>
      <c r="I1358" s="12" t="str">
        <f t="shared" si="170"/>
        <v/>
      </c>
      <c r="J1358" s="56"/>
      <c r="K1358" s="13" t="str">
        <f t="shared" ref="K1358:K1421" si="172">IF(I1358="", "", LOWER(CONCATENATE("0x",  DEC2HEX(I1358,3)   )))</f>
        <v/>
      </c>
      <c r="L1358" s="28"/>
      <c r="M1358" s="58"/>
      <c r="N1358" s="58"/>
      <c r="O1358" s="29"/>
      <c r="P1358" s="70" t="str">
        <f t="shared" si="166"/>
        <v/>
      </c>
      <c r="Q1358" s="27"/>
      <c r="R1358" s="28"/>
      <c r="S1358" s="58"/>
      <c r="T1358" s="29"/>
      <c r="U1358" s="50">
        <f t="shared" si="167"/>
        <v>1346</v>
      </c>
      <c r="V1358" s="72" t="str">
        <f t="shared" ref="V1358:V1421" si="173">K1358</f>
        <v/>
      </c>
      <c r="W1358" s="28"/>
      <c r="X1358" s="58"/>
      <c r="Y1358" s="58"/>
      <c r="Z1358" s="58"/>
      <c r="AA1358" s="58"/>
      <c r="AB1358" s="58"/>
      <c r="AC1358" s="58"/>
      <c r="AD1358" s="58"/>
      <c r="AE1358" s="58"/>
      <c r="AF1358" s="58"/>
      <c r="AG1358" s="58"/>
      <c r="AH1358" s="58"/>
      <c r="AI1358" s="58">
        <f t="shared" si="168"/>
        <v>1346</v>
      </c>
      <c r="AJ1358" s="58">
        <f t="shared" si="169"/>
        <v>0</v>
      </c>
      <c r="AK1358" s="58"/>
      <c r="AL1358" s="17"/>
      <c r="AM1358" s="17"/>
      <c r="AN1358" s="17"/>
    </row>
    <row r="1359" spans="1:40" x14ac:dyDescent="0.15">
      <c r="A1359" s="58"/>
      <c r="B1359" s="29">
        <v>1347</v>
      </c>
      <c r="C1359" s="76"/>
      <c r="D1359" s="27" t="s">
        <v>12</v>
      </c>
      <c r="E1359" s="28"/>
      <c r="F1359" s="58"/>
      <c r="G1359" s="11" t="str">
        <f t="shared" si="171"/>
        <v/>
      </c>
      <c r="H1359" s="57"/>
      <c r="I1359" s="12" t="str">
        <f t="shared" si="170"/>
        <v/>
      </c>
      <c r="J1359" s="56"/>
      <c r="K1359" s="13" t="str">
        <f t="shared" si="172"/>
        <v/>
      </c>
      <c r="L1359" s="28"/>
      <c r="M1359" s="58"/>
      <c r="N1359" s="58"/>
      <c r="O1359" s="29"/>
      <c r="P1359" s="70" t="str">
        <f t="shared" ref="P1359:P1422" si="174">IF(C1359="", "",_xlfn.CONCAT(B1359, " ", C1359))</f>
        <v/>
      </c>
      <c r="Q1359" s="27"/>
      <c r="R1359" s="28"/>
      <c r="S1359" s="58"/>
      <c r="T1359" s="29"/>
      <c r="U1359" s="50">
        <f t="shared" si="167"/>
        <v>1347</v>
      </c>
      <c r="V1359" s="72" t="str">
        <f t="shared" si="173"/>
        <v/>
      </c>
      <c r="W1359" s="28"/>
      <c r="X1359" s="58"/>
      <c r="Y1359" s="58"/>
      <c r="Z1359" s="58"/>
      <c r="AA1359" s="58"/>
      <c r="AB1359" s="58"/>
      <c r="AC1359" s="58"/>
      <c r="AD1359" s="58"/>
      <c r="AE1359" s="58"/>
      <c r="AF1359" s="58"/>
      <c r="AG1359" s="58"/>
      <c r="AH1359" s="58"/>
      <c r="AI1359" s="58">
        <f t="shared" si="168"/>
        <v>1347</v>
      </c>
      <c r="AJ1359" s="58">
        <f t="shared" si="169"/>
        <v>0</v>
      </c>
      <c r="AK1359" s="58"/>
      <c r="AL1359" s="17"/>
      <c r="AM1359" s="17"/>
      <c r="AN1359" s="17"/>
    </row>
    <row r="1360" spans="1:40" x14ac:dyDescent="0.15">
      <c r="A1360" s="58"/>
      <c r="B1360" s="29">
        <v>1348</v>
      </c>
      <c r="C1360" s="76"/>
      <c r="D1360" s="27" t="s">
        <v>12</v>
      </c>
      <c r="E1360" s="28"/>
      <c r="F1360" s="58"/>
      <c r="G1360" s="11" t="str">
        <f t="shared" si="171"/>
        <v/>
      </c>
      <c r="H1360" s="57"/>
      <c r="I1360" s="12" t="str">
        <f t="shared" si="170"/>
        <v/>
      </c>
      <c r="J1360" s="56"/>
      <c r="K1360" s="13" t="str">
        <f t="shared" si="172"/>
        <v/>
      </c>
      <c r="L1360" s="28"/>
      <c r="M1360" s="58"/>
      <c r="N1360" s="58"/>
      <c r="O1360" s="29"/>
      <c r="P1360" s="70" t="str">
        <f t="shared" si="174"/>
        <v/>
      </c>
      <c r="Q1360" s="27"/>
      <c r="R1360" s="28"/>
      <c r="S1360" s="58"/>
      <c r="T1360" s="29"/>
      <c r="U1360" s="50">
        <f t="shared" si="167"/>
        <v>1348</v>
      </c>
      <c r="V1360" s="72" t="str">
        <f t="shared" si="173"/>
        <v/>
      </c>
      <c r="W1360" s="28"/>
      <c r="X1360" s="58"/>
      <c r="Y1360" s="58"/>
      <c r="Z1360" s="58"/>
      <c r="AA1360" s="58"/>
      <c r="AB1360" s="58"/>
      <c r="AC1360" s="58"/>
      <c r="AD1360" s="58"/>
      <c r="AE1360" s="58"/>
      <c r="AF1360" s="58"/>
      <c r="AG1360" s="58"/>
      <c r="AH1360" s="58"/>
      <c r="AI1360" s="58">
        <f t="shared" si="168"/>
        <v>1348</v>
      </c>
      <c r="AJ1360" s="58">
        <f t="shared" si="169"/>
        <v>0</v>
      </c>
      <c r="AK1360" s="58"/>
      <c r="AL1360" s="17"/>
      <c r="AM1360" s="17"/>
      <c r="AN1360" s="17"/>
    </row>
    <row r="1361" spans="1:40" x14ac:dyDescent="0.15">
      <c r="A1361" s="58"/>
      <c r="B1361" s="29">
        <v>1349</v>
      </c>
      <c r="C1361" s="76"/>
      <c r="D1361" s="27" t="s">
        <v>12</v>
      </c>
      <c r="E1361" s="28"/>
      <c r="F1361" s="58"/>
      <c r="G1361" s="11" t="str">
        <f t="shared" si="171"/>
        <v/>
      </c>
      <c r="H1361" s="57"/>
      <c r="I1361" s="12" t="str">
        <f t="shared" si="170"/>
        <v/>
      </c>
      <c r="J1361" s="56"/>
      <c r="K1361" s="13" t="str">
        <f t="shared" si="172"/>
        <v/>
      </c>
      <c r="L1361" s="28"/>
      <c r="M1361" s="58"/>
      <c r="N1361" s="58"/>
      <c r="O1361" s="29"/>
      <c r="P1361" s="70" t="str">
        <f t="shared" si="174"/>
        <v/>
      </c>
      <c r="Q1361" s="27"/>
      <c r="R1361" s="28"/>
      <c r="S1361" s="58"/>
      <c r="T1361" s="29"/>
      <c r="U1361" s="50">
        <f t="shared" ref="U1361:U1424" si="175">B1361</f>
        <v>1349</v>
      </c>
      <c r="V1361" s="72" t="str">
        <f t="shared" si="173"/>
        <v/>
      </c>
      <c r="W1361" s="28"/>
      <c r="X1361" s="58"/>
      <c r="Y1361" s="58"/>
      <c r="Z1361" s="58"/>
      <c r="AA1361" s="58"/>
      <c r="AB1361" s="58"/>
      <c r="AC1361" s="58"/>
      <c r="AD1361" s="58"/>
      <c r="AE1361" s="58"/>
      <c r="AF1361" s="58"/>
      <c r="AG1361" s="58"/>
      <c r="AH1361" s="58"/>
      <c r="AI1361" s="58">
        <f t="shared" si="168"/>
        <v>1349</v>
      </c>
      <c r="AJ1361" s="58">
        <f t="shared" si="169"/>
        <v>0</v>
      </c>
      <c r="AK1361" s="58"/>
      <c r="AL1361" s="17"/>
      <c r="AM1361" s="17"/>
      <c r="AN1361" s="17"/>
    </row>
    <row r="1362" spans="1:40" x14ac:dyDescent="0.15">
      <c r="A1362" s="58"/>
      <c r="B1362" s="29">
        <v>1350</v>
      </c>
      <c r="C1362" s="76"/>
      <c r="D1362" s="27" t="s">
        <v>12</v>
      </c>
      <c r="E1362" s="28"/>
      <c r="F1362" s="58"/>
      <c r="G1362" s="11" t="str">
        <f t="shared" si="171"/>
        <v/>
      </c>
      <c r="H1362" s="57"/>
      <c r="I1362" s="12" t="str">
        <f t="shared" si="170"/>
        <v/>
      </c>
      <c r="J1362" s="56"/>
      <c r="K1362" s="13" t="str">
        <f t="shared" si="172"/>
        <v/>
      </c>
      <c r="L1362" s="28"/>
      <c r="M1362" s="58"/>
      <c r="N1362" s="58"/>
      <c r="O1362" s="29"/>
      <c r="P1362" s="70" t="str">
        <f t="shared" si="174"/>
        <v/>
      </c>
      <c r="Q1362" s="27"/>
      <c r="R1362" s="28"/>
      <c r="S1362" s="58"/>
      <c r="T1362" s="29"/>
      <c r="U1362" s="50">
        <f t="shared" si="175"/>
        <v>1350</v>
      </c>
      <c r="V1362" s="72" t="str">
        <f t="shared" si="173"/>
        <v/>
      </c>
      <c r="W1362" s="28"/>
      <c r="X1362" s="58"/>
      <c r="Y1362" s="58"/>
      <c r="Z1362" s="58"/>
      <c r="AA1362" s="58"/>
      <c r="AB1362" s="58"/>
      <c r="AC1362" s="58"/>
      <c r="AD1362" s="58"/>
      <c r="AE1362" s="58"/>
      <c r="AF1362" s="58"/>
      <c r="AG1362" s="58"/>
      <c r="AH1362" s="58"/>
      <c r="AI1362" s="58">
        <f t="shared" si="168"/>
        <v>1350</v>
      </c>
      <c r="AJ1362" s="58">
        <f t="shared" si="169"/>
        <v>0</v>
      </c>
      <c r="AK1362" s="58"/>
      <c r="AL1362" s="17"/>
      <c r="AM1362" s="17"/>
      <c r="AN1362" s="17"/>
    </row>
    <row r="1363" spans="1:40" x14ac:dyDescent="0.15">
      <c r="A1363" s="58"/>
      <c r="B1363" s="29">
        <v>1351</v>
      </c>
      <c r="C1363" s="76"/>
      <c r="D1363" s="27" t="s">
        <v>12</v>
      </c>
      <c r="E1363" s="28"/>
      <c r="F1363" s="58"/>
      <c r="G1363" s="11" t="str">
        <f t="shared" si="171"/>
        <v/>
      </c>
      <c r="H1363" s="57"/>
      <c r="I1363" s="12" t="str">
        <f t="shared" si="170"/>
        <v/>
      </c>
      <c r="J1363" s="56"/>
      <c r="K1363" s="13" t="str">
        <f t="shared" si="172"/>
        <v/>
      </c>
      <c r="L1363" s="28"/>
      <c r="M1363" s="58"/>
      <c r="N1363" s="58"/>
      <c r="O1363" s="29"/>
      <c r="P1363" s="70" t="str">
        <f t="shared" si="174"/>
        <v/>
      </c>
      <c r="Q1363" s="27"/>
      <c r="R1363" s="28"/>
      <c r="S1363" s="58"/>
      <c r="T1363" s="29"/>
      <c r="U1363" s="50">
        <f t="shared" si="175"/>
        <v>1351</v>
      </c>
      <c r="V1363" s="72" t="str">
        <f t="shared" si="173"/>
        <v/>
      </c>
      <c r="W1363" s="28"/>
      <c r="X1363" s="58"/>
      <c r="Y1363" s="58"/>
      <c r="Z1363" s="58"/>
      <c r="AA1363" s="58"/>
      <c r="AB1363" s="58"/>
      <c r="AC1363" s="58"/>
      <c r="AD1363" s="58"/>
      <c r="AE1363" s="58"/>
      <c r="AF1363" s="58"/>
      <c r="AG1363" s="58"/>
      <c r="AH1363" s="58"/>
      <c r="AI1363" s="58">
        <f t="shared" si="168"/>
        <v>1351</v>
      </c>
      <c r="AJ1363" s="58">
        <f t="shared" si="169"/>
        <v>0</v>
      </c>
      <c r="AK1363" s="58"/>
      <c r="AL1363" s="17"/>
      <c r="AM1363" s="17"/>
      <c r="AN1363" s="17"/>
    </row>
    <row r="1364" spans="1:40" x14ac:dyDescent="0.15">
      <c r="A1364" s="58"/>
      <c r="B1364" s="29">
        <v>1352</v>
      </c>
      <c r="C1364" s="76"/>
      <c r="D1364" s="27" t="s">
        <v>12</v>
      </c>
      <c r="E1364" s="28"/>
      <c r="F1364" s="58"/>
      <c r="G1364" s="11" t="str">
        <f t="shared" si="171"/>
        <v/>
      </c>
      <c r="H1364" s="57"/>
      <c r="I1364" s="12" t="str">
        <f t="shared" si="170"/>
        <v/>
      </c>
      <c r="J1364" s="56"/>
      <c r="K1364" s="13" t="str">
        <f t="shared" si="172"/>
        <v/>
      </c>
      <c r="L1364" s="28"/>
      <c r="M1364" s="58"/>
      <c r="N1364" s="58"/>
      <c r="O1364" s="29"/>
      <c r="P1364" s="70" t="str">
        <f t="shared" si="174"/>
        <v/>
      </c>
      <c r="Q1364" s="27"/>
      <c r="R1364" s="28"/>
      <c r="S1364" s="58"/>
      <c r="T1364" s="29"/>
      <c r="U1364" s="50">
        <f t="shared" si="175"/>
        <v>1352</v>
      </c>
      <c r="V1364" s="72" t="str">
        <f t="shared" si="173"/>
        <v/>
      </c>
      <c r="W1364" s="28"/>
      <c r="X1364" s="58"/>
      <c r="Y1364" s="58"/>
      <c r="Z1364" s="58"/>
      <c r="AA1364" s="58"/>
      <c r="AB1364" s="58"/>
      <c r="AC1364" s="58"/>
      <c r="AD1364" s="58"/>
      <c r="AE1364" s="58"/>
      <c r="AF1364" s="58"/>
      <c r="AG1364" s="58"/>
      <c r="AH1364" s="58"/>
      <c r="AI1364" s="58">
        <f t="shared" si="168"/>
        <v>1352</v>
      </c>
      <c r="AJ1364" s="58">
        <f t="shared" si="169"/>
        <v>0</v>
      </c>
      <c r="AK1364" s="58"/>
      <c r="AL1364" s="17"/>
      <c r="AM1364" s="17"/>
      <c r="AN1364" s="17"/>
    </row>
    <row r="1365" spans="1:40" x14ac:dyDescent="0.15">
      <c r="A1365" s="58"/>
      <c r="B1365" s="29">
        <v>1353</v>
      </c>
      <c r="C1365" s="76"/>
      <c r="D1365" s="27" t="s">
        <v>12</v>
      </c>
      <c r="E1365" s="28"/>
      <c r="F1365" s="58"/>
      <c r="G1365" s="11" t="str">
        <f t="shared" si="171"/>
        <v/>
      </c>
      <c r="H1365" s="57"/>
      <c r="I1365" s="12" t="str">
        <f t="shared" si="170"/>
        <v/>
      </c>
      <c r="J1365" s="56"/>
      <c r="K1365" s="13" t="str">
        <f t="shared" si="172"/>
        <v/>
      </c>
      <c r="L1365" s="28"/>
      <c r="M1365" s="58"/>
      <c r="N1365" s="58"/>
      <c r="O1365" s="29"/>
      <c r="P1365" s="70" t="str">
        <f t="shared" si="174"/>
        <v/>
      </c>
      <c r="Q1365" s="27"/>
      <c r="R1365" s="28"/>
      <c r="S1365" s="58"/>
      <c r="T1365" s="29"/>
      <c r="U1365" s="50">
        <f t="shared" si="175"/>
        <v>1353</v>
      </c>
      <c r="V1365" s="72" t="str">
        <f t="shared" si="173"/>
        <v/>
      </c>
      <c r="W1365" s="28"/>
      <c r="X1365" s="58"/>
      <c r="Y1365" s="58"/>
      <c r="Z1365" s="58"/>
      <c r="AA1365" s="58"/>
      <c r="AB1365" s="58"/>
      <c r="AC1365" s="58"/>
      <c r="AD1365" s="58"/>
      <c r="AE1365" s="58"/>
      <c r="AF1365" s="58"/>
      <c r="AG1365" s="58"/>
      <c r="AH1365" s="58"/>
      <c r="AI1365" s="58">
        <f t="shared" si="168"/>
        <v>1353</v>
      </c>
      <c r="AJ1365" s="58">
        <f t="shared" si="169"/>
        <v>0</v>
      </c>
      <c r="AK1365" s="58"/>
      <c r="AL1365" s="17"/>
      <c r="AM1365" s="17"/>
      <c r="AN1365" s="17"/>
    </row>
    <row r="1366" spans="1:40" x14ac:dyDescent="0.15">
      <c r="A1366" s="58"/>
      <c r="B1366" s="29">
        <v>1354</v>
      </c>
      <c r="C1366" s="76"/>
      <c r="D1366" s="27" t="s">
        <v>12</v>
      </c>
      <c r="E1366" s="28"/>
      <c r="F1366" s="58"/>
      <c r="G1366" s="11" t="str">
        <f t="shared" si="171"/>
        <v/>
      </c>
      <c r="H1366" s="57"/>
      <c r="I1366" s="12" t="str">
        <f t="shared" si="170"/>
        <v/>
      </c>
      <c r="J1366" s="56"/>
      <c r="K1366" s="13" t="str">
        <f t="shared" si="172"/>
        <v/>
      </c>
      <c r="L1366" s="28"/>
      <c r="M1366" s="58"/>
      <c r="N1366" s="58"/>
      <c r="O1366" s="29"/>
      <c r="P1366" s="70" t="str">
        <f t="shared" si="174"/>
        <v/>
      </c>
      <c r="Q1366" s="27"/>
      <c r="R1366" s="28"/>
      <c r="S1366" s="58"/>
      <c r="T1366" s="29"/>
      <c r="U1366" s="50">
        <f t="shared" si="175"/>
        <v>1354</v>
      </c>
      <c r="V1366" s="72" t="str">
        <f t="shared" si="173"/>
        <v/>
      </c>
      <c r="W1366" s="28"/>
      <c r="X1366" s="58"/>
      <c r="Y1366" s="58"/>
      <c r="Z1366" s="58"/>
      <c r="AA1366" s="58"/>
      <c r="AB1366" s="58"/>
      <c r="AC1366" s="58"/>
      <c r="AD1366" s="58"/>
      <c r="AE1366" s="58"/>
      <c r="AF1366" s="58"/>
      <c r="AG1366" s="58"/>
      <c r="AH1366" s="58"/>
      <c r="AI1366" s="58">
        <f t="shared" ref="AI1366:AI1429" si="176">B1366</f>
        <v>1354</v>
      </c>
      <c r="AJ1366" s="58">
        <f t="shared" ref="AJ1366:AJ1429" si="177">C1366</f>
        <v>0</v>
      </c>
      <c r="AK1366" s="58"/>
      <c r="AL1366" s="17"/>
      <c r="AM1366" s="17"/>
      <c r="AN1366" s="17"/>
    </row>
    <row r="1367" spans="1:40" x14ac:dyDescent="0.15">
      <c r="A1367" s="58"/>
      <c r="B1367" s="29">
        <v>1355</v>
      </c>
      <c r="C1367" s="76"/>
      <c r="D1367" s="27" t="s">
        <v>12</v>
      </c>
      <c r="E1367" s="28"/>
      <c r="F1367" s="58"/>
      <c r="G1367" s="11" t="str">
        <f t="shared" si="171"/>
        <v/>
      </c>
      <c r="H1367" s="57"/>
      <c r="I1367" s="12" t="str">
        <f t="shared" si="170"/>
        <v/>
      </c>
      <c r="J1367" s="56"/>
      <c r="K1367" s="13" t="str">
        <f t="shared" si="172"/>
        <v/>
      </c>
      <c r="L1367" s="28"/>
      <c r="M1367" s="58"/>
      <c r="N1367" s="58"/>
      <c r="O1367" s="29"/>
      <c r="P1367" s="70" t="str">
        <f t="shared" si="174"/>
        <v/>
      </c>
      <c r="Q1367" s="27"/>
      <c r="R1367" s="28"/>
      <c r="S1367" s="58"/>
      <c r="T1367" s="29"/>
      <c r="U1367" s="50">
        <f t="shared" si="175"/>
        <v>1355</v>
      </c>
      <c r="V1367" s="72" t="str">
        <f t="shared" si="173"/>
        <v/>
      </c>
      <c r="W1367" s="28"/>
      <c r="X1367" s="58"/>
      <c r="Y1367" s="58"/>
      <c r="Z1367" s="58"/>
      <c r="AA1367" s="58"/>
      <c r="AB1367" s="58"/>
      <c r="AC1367" s="58"/>
      <c r="AD1367" s="58"/>
      <c r="AE1367" s="58"/>
      <c r="AF1367" s="58"/>
      <c r="AG1367" s="58"/>
      <c r="AH1367" s="58"/>
      <c r="AI1367" s="58">
        <f t="shared" si="176"/>
        <v>1355</v>
      </c>
      <c r="AJ1367" s="58">
        <f t="shared" si="177"/>
        <v>0</v>
      </c>
      <c r="AK1367" s="58"/>
      <c r="AL1367" s="17"/>
      <c r="AM1367" s="17"/>
      <c r="AN1367" s="17"/>
    </row>
    <row r="1368" spans="1:40" x14ac:dyDescent="0.15">
      <c r="A1368" s="58"/>
      <c r="B1368" s="29">
        <v>1356</v>
      </c>
      <c r="C1368" s="76"/>
      <c r="D1368" s="27" t="s">
        <v>12</v>
      </c>
      <c r="E1368" s="28"/>
      <c r="F1368" s="58"/>
      <c r="G1368" s="11" t="str">
        <f t="shared" si="171"/>
        <v/>
      </c>
      <c r="H1368" s="57"/>
      <c r="I1368" s="12" t="str">
        <f t="shared" si="170"/>
        <v/>
      </c>
      <c r="J1368" s="56"/>
      <c r="K1368" s="13" t="str">
        <f t="shared" si="172"/>
        <v/>
      </c>
      <c r="L1368" s="28"/>
      <c r="M1368" s="58"/>
      <c r="N1368" s="58"/>
      <c r="O1368" s="29"/>
      <c r="P1368" s="70" t="str">
        <f t="shared" si="174"/>
        <v/>
      </c>
      <c r="Q1368" s="27"/>
      <c r="R1368" s="28"/>
      <c r="S1368" s="58"/>
      <c r="T1368" s="29"/>
      <c r="U1368" s="50">
        <f t="shared" si="175"/>
        <v>1356</v>
      </c>
      <c r="V1368" s="72" t="str">
        <f t="shared" si="173"/>
        <v/>
      </c>
      <c r="W1368" s="28"/>
      <c r="X1368" s="58"/>
      <c r="Y1368" s="58"/>
      <c r="Z1368" s="58"/>
      <c r="AA1368" s="58"/>
      <c r="AB1368" s="58"/>
      <c r="AC1368" s="58"/>
      <c r="AD1368" s="58"/>
      <c r="AE1368" s="58"/>
      <c r="AF1368" s="58"/>
      <c r="AG1368" s="58"/>
      <c r="AH1368" s="58"/>
      <c r="AI1368" s="58">
        <f t="shared" si="176"/>
        <v>1356</v>
      </c>
      <c r="AJ1368" s="58">
        <f t="shared" si="177"/>
        <v>0</v>
      </c>
      <c r="AK1368" s="58"/>
      <c r="AL1368" s="17"/>
      <c r="AM1368" s="17"/>
      <c r="AN1368" s="17"/>
    </row>
    <row r="1369" spans="1:40" x14ac:dyDescent="0.15">
      <c r="A1369" s="58"/>
      <c r="B1369" s="29">
        <v>1357</v>
      </c>
      <c r="C1369" s="76"/>
      <c r="D1369" s="27" t="s">
        <v>12</v>
      </c>
      <c r="E1369" s="28"/>
      <c r="F1369" s="58"/>
      <c r="G1369" s="11" t="str">
        <f t="shared" si="171"/>
        <v/>
      </c>
      <c r="H1369" s="57"/>
      <c r="I1369" s="12" t="str">
        <f t="shared" si="170"/>
        <v/>
      </c>
      <c r="J1369" s="56"/>
      <c r="K1369" s="13" t="str">
        <f t="shared" si="172"/>
        <v/>
      </c>
      <c r="L1369" s="28"/>
      <c r="M1369" s="58"/>
      <c r="N1369" s="58"/>
      <c r="O1369" s="29"/>
      <c r="P1369" s="70" t="str">
        <f t="shared" si="174"/>
        <v/>
      </c>
      <c r="Q1369" s="27"/>
      <c r="R1369" s="28"/>
      <c r="S1369" s="58"/>
      <c r="T1369" s="29"/>
      <c r="U1369" s="50">
        <f t="shared" si="175"/>
        <v>1357</v>
      </c>
      <c r="V1369" s="72" t="str">
        <f t="shared" si="173"/>
        <v/>
      </c>
      <c r="W1369" s="28"/>
      <c r="X1369" s="58"/>
      <c r="Y1369" s="58"/>
      <c r="Z1369" s="58"/>
      <c r="AA1369" s="58"/>
      <c r="AB1369" s="58"/>
      <c r="AC1369" s="58"/>
      <c r="AD1369" s="58"/>
      <c r="AE1369" s="58"/>
      <c r="AF1369" s="58"/>
      <c r="AG1369" s="58"/>
      <c r="AH1369" s="58"/>
      <c r="AI1369" s="58">
        <f t="shared" si="176"/>
        <v>1357</v>
      </c>
      <c r="AJ1369" s="58">
        <f t="shared" si="177"/>
        <v>0</v>
      </c>
      <c r="AK1369" s="58"/>
      <c r="AL1369" s="17"/>
      <c r="AM1369" s="17"/>
      <c r="AN1369" s="17"/>
    </row>
    <row r="1370" spans="1:40" x14ac:dyDescent="0.15">
      <c r="A1370" s="58"/>
      <c r="B1370" s="29">
        <v>1358</v>
      </c>
      <c r="C1370" s="76"/>
      <c r="D1370" s="27" t="s">
        <v>12</v>
      </c>
      <c r="E1370" s="28"/>
      <c r="F1370" s="58"/>
      <c r="G1370" s="11" t="str">
        <f t="shared" si="171"/>
        <v/>
      </c>
      <c r="H1370" s="57"/>
      <c r="I1370" s="12" t="str">
        <f t="shared" si="170"/>
        <v/>
      </c>
      <c r="J1370" s="56"/>
      <c r="K1370" s="13" t="str">
        <f t="shared" si="172"/>
        <v/>
      </c>
      <c r="L1370" s="28"/>
      <c r="M1370" s="58"/>
      <c r="N1370" s="58"/>
      <c r="O1370" s="29"/>
      <c r="P1370" s="70" t="str">
        <f t="shared" si="174"/>
        <v/>
      </c>
      <c r="Q1370" s="27"/>
      <c r="R1370" s="28"/>
      <c r="S1370" s="58"/>
      <c r="T1370" s="29"/>
      <c r="U1370" s="50">
        <f t="shared" si="175"/>
        <v>1358</v>
      </c>
      <c r="V1370" s="72" t="str">
        <f t="shared" si="173"/>
        <v/>
      </c>
      <c r="W1370" s="28"/>
      <c r="X1370" s="58"/>
      <c r="Y1370" s="58"/>
      <c r="Z1370" s="58"/>
      <c r="AA1370" s="58"/>
      <c r="AB1370" s="58"/>
      <c r="AC1370" s="58"/>
      <c r="AD1370" s="58"/>
      <c r="AE1370" s="58"/>
      <c r="AF1370" s="58"/>
      <c r="AG1370" s="58"/>
      <c r="AH1370" s="58"/>
      <c r="AI1370" s="58">
        <f t="shared" si="176"/>
        <v>1358</v>
      </c>
      <c r="AJ1370" s="58">
        <f t="shared" si="177"/>
        <v>0</v>
      </c>
      <c r="AK1370" s="58"/>
      <c r="AL1370" s="17"/>
      <c r="AM1370" s="17"/>
      <c r="AN1370" s="17"/>
    </row>
    <row r="1371" spans="1:40" x14ac:dyDescent="0.15">
      <c r="A1371" s="58"/>
      <c r="B1371" s="29">
        <v>1359</v>
      </c>
      <c r="C1371" s="76"/>
      <c r="D1371" s="27" t="s">
        <v>12</v>
      </c>
      <c r="E1371" s="28"/>
      <c r="F1371" s="58"/>
      <c r="G1371" s="11" t="str">
        <f t="shared" si="171"/>
        <v/>
      </c>
      <c r="H1371" s="57"/>
      <c r="I1371" s="12" t="str">
        <f t="shared" si="170"/>
        <v/>
      </c>
      <c r="J1371" s="56"/>
      <c r="K1371" s="13" t="str">
        <f t="shared" si="172"/>
        <v/>
      </c>
      <c r="L1371" s="28"/>
      <c r="M1371" s="58"/>
      <c r="N1371" s="58"/>
      <c r="O1371" s="29"/>
      <c r="P1371" s="70" t="str">
        <f t="shared" si="174"/>
        <v/>
      </c>
      <c r="Q1371" s="27"/>
      <c r="R1371" s="28"/>
      <c r="S1371" s="58"/>
      <c r="T1371" s="29"/>
      <c r="U1371" s="50">
        <f t="shared" si="175"/>
        <v>1359</v>
      </c>
      <c r="V1371" s="72" t="str">
        <f t="shared" si="173"/>
        <v/>
      </c>
      <c r="W1371" s="28"/>
      <c r="X1371" s="58"/>
      <c r="Y1371" s="58"/>
      <c r="Z1371" s="58"/>
      <c r="AA1371" s="58"/>
      <c r="AB1371" s="58"/>
      <c r="AC1371" s="58"/>
      <c r="AD1371" s="58"/>
      <c r="AE1371" s="58"/>
      <c r="AF1371" s="58"/>
      <c r="AG1371" s="58"/>
      <c r="AH1371" s="58"/>
      <c r="AI1371" s="58">
        <f t="shared" si="176"/>
        <v>1359</v>
      </c>
      <c r="AJ1371" s="58">
        <f t="shared" si="177"/>
        <v>0</v>
      </c>
      <c r="AK1371" s="58"/>
      <c r="AL1371" s="17"/>
      <c r="AM1371" s="17"/>
      <c r="AN1371" s="17"/>
    </row>
    <row r="1372" spans="1:40" x14ac:dyDescent="0.15">
      <c r="A1372" s="58"/>
      <c r="B1372" s="29">
        <v>1360</v>
      </c>
      <c r="C1372" s="76"/>
      <c r="D1372" s="27" t="s">
        <v>12</v>
      </c>
      <c r="E1372" s="28"/>
      <c r="F1372" s="58"/>
      <c r="G1372" s="11" t="str">
        <f t="shared" si="171"/>
        <v/>
      </c>
      <c r="H1372" s="57"/>
      <c r="I1372" s="12" t="str">
        <f t="shared" si="170"/>
        <v/>
      </c>
      <c r="J1372" s="56"/>
      <c r="K1372" s="13" t="str">
        <f t="shared" si="172"/>
        <v/>
      </c>
      <c r="L1372" s="28"/>
      <c r="M1372" s="58"/>
      <c r="N1372" s="58"/>
      <c r="O1372" s="29"/>
      <c r="P1372" s="70" t="str">
        <f t="shared" si="174"/>
        <v/>
      </c>
      <c r="Q1372" s="27"/>
      <c r="R1372" s="28"/>
      <c r="S1372" s="58"/>
      <c r="T1372" s="29"/>
      <c r="U1372" s="50">
        <f t="shared" si="175"/>
        <v>1360</v>
      </c>
      <c r="V1372" s="72" t="str">
        <f t="shared" si="173"/>
        <v/>
      </c>
      <c r="W1372" s="28"/>
      <c r="X1372" s="58"/>
      <c r="Y1372" s="58"/>
      <c r="Z1372" s="58"/>
      <c r="AA1372" s="58"/>
      <c r="AB1372" s="58"/>
      <c r="AC1372" s="58"/>
      <c r="AD1372" s="58"/>
      <c r="AE1372" s="58"/>
      <c r="AF1372" s="58"/>
      <c r="AG1372" s="58"/>
      <c r="AH1372" s="58"/>
      <c r="AI1372" s="58">
        <f t="shared" si="176"/>
        <v>1360</v>
      </c>
      <c r="AJ1372" s="58">
        <f t="shared" si="177"/>
        <v>0</v>
      </c>
      <c r="AK1372" s="58"/>
      <c r="AL1372" s="17"/>
      <c r="AM1372" s="17"/>
      <c r="AN1372" s="17"/>
    </row>
    <row r="1373" spans="1:40" x14ac:dyDescent="0.15">
      <c r="A1373" s="58"/>
      <c r="B1373" s="29">
        <v>1361</v>
      </c>
      <c r="C1373" s="76"/>
      <c r="D1373" s="27" t="s">
        <v>12</v>
      </c>
      <c r="E1373" s="28"/>
      <c r="F1373" s="58"/>
      <c r="G1373" s="11" t="str">
        <f t="shared" si="171"/>
        <v/>
      </c>
      <c r="H1373" s="57"/>
      <c r="I1373" s="12" t="str">
        <f t="shared" si="170"/>
        <v/>
      </c>
      <c r="J1373" s="56"/>
      <c r="K1373" s="13" t="str">
        <f t="shared" si="172"/>
        <v/>
      </c>
      <c r="L1373" s="28"/>
      <c r="M1373" s="58"/>
      <c r="N1373" s="58"/>
      <c r="O1373" s="29"/>
      <c r="P1373" s="70" t="str">
        <f t="shared" si="174"/>
        <v/>
      </c>
      <c r="Q1373" s="27"/>
      <c r="R1373" s="28"/>
      <c r="S1373" s="58"/>
      <c r="T1373" s="29"/>
      <c r="U1373" s="50">
        <f t="shared" si="175"/>
        <v>1361</v>
      </c>
      <c r="V1373" s="72" t="str">
        <f t="shared" si="173"/>
        <v/>
      </c>
      <c r="W1373" s="28"/>
      <c r="X1373" s="58"/>
      <c r="Y1373" s="58"/>
      <c r="Z1373" s="58"/>
      <c r="AA1373" s="58"/>
      <c r="AB1373" s="58"/>
      <c r="AC1373" s="58"/>
      <c r="AD1373" s="58"/>
      <c r="AE1373" s="58"/>
      <c r="AF1373" s="58"/>
      <c r="AG1373" s="58"/>
      <c r="AH1373" s="58"/>
      <c r="AI1373" s="58">
        <f t="shared" si="176"/>
        <v>1361</v>
      </c>
      <c r="AJ1373" s="58">
        <f t="shared" si="177"/>
        <v>0</v>
      </c>
      <c r="AK1373" s="58"/>
      <c r="AL1373" s="17"/>
      <c r="AM1373" s="17"/>
      <c r="AN1373" s="17"/>
    </row>
    <row r="1374" spans="1:40" x14ac:dyDescent="0.15">
      <c r="A1374" s="58"/>
      <c r="B1374" s="29">
        <v>1362</v>
      </c>
      <c r="C1374" s="76"/>
      <c r="D1374" s="27" t="s">
        <v>12</v>
      </c>
      <c r="E1374" s="28"/>
      <c r="F1374" s="58"/>
      <c r="G1374" s="11" t="str">
        <f t="shared" si="171"/>
        <v/>
      </c>
      <c r="H1374" s="57"/>
      <c r="I1374" s="12" t="str">
        <f t="shared" si="170"/>
        <v/>
      </c>
      <c r="J1374" s="56"/>
      <c r="K1374" s="13" t="str">
        <f t="shared" si="172"/>
        <v/>
      </c>
      <c r="L1374" s="28"/>
      <c r="M1374" s="58"/>
      <c r="N1374" s="58"/>
      <c r="O1374" s="29"/>
      <c r="P1374" s="70" t="str">
        <f t="shared" si="174"/>
        <v/>
      </c>
      <c r="Q1374" s="27"/>
      <c r="R1374" s="28"/>
      <c r="S1374" s="58"/>
      <c r="T1374" s="29"/>
      <c r="U1374" s="50">
        <f t="shared" si="175"/>
        <v>1362</v>
      </c>
      <c r="V1374" s="72" t="str">
        <f t="shared" si="173"/>
        <v/>
      </c>
      <c r="W1374" s="28"/>
      <c r="X1374" s="58"/>
      <c r="Y1374" s="58"/>
      <c r="Z1374" s="58"/>
      <c r="AA1374" s="58"/>
      <c r="AB1374" s="58"/>
      <c r="AC1374" s="58"/>
      <c r="AD1374" s="58"/>
      <c r="AE1374" s="58"/>
      <c r="AF1374" s="58"/>
      <c r="AG1374" s="58"/>
      <c r="AH1374" s="58"/>
      <c r="AI1374" s="58">
        <f t="shared" si="176"/>
        <v>1362</v>
      </c>
      <c r="AJ1374" s="58">
        <f t="shared" si="177"/>
        <v>0</v>
      </c>
      <c r="AK1374" s="58"/>
      <c r="AL1374" s="17"/>
      <c r="AM1374" s="17"/>
      <c r="AN1374" s="17"/>
    </row>
    <row r="1375" spans="1:40" x14ac:dyDescent="0.15">
      <c r="A1375" s="58"/>
      <c r="B1375" s="29">
        <v>1363</v>
      </c>
      <c r="C1375" s="76"/>
      <c r="D1375" s="27" t="s">
        <v>12</v>
      </c>
      <c r="E1375" s="28"/>
      <c r="F1375" s="58"/>
      <c r="G1375" s="11" t="str">
        <f t="shared" si="171"/>
        <v/>
      </c>
      <c r="H1375" s="57"/>
      <c r="I1375" s="12" t="str">
        <f t="shared" si="170"/>
        <v/>
      </c>
      <c r="J1375" s="56"/>
      <c r="K1375" s="13" t="str">
        <f t="shared" si="172"/>
        <v/>
      </c>
      <c r="L1375" s="28"/>
      <c r="M1375" s="58"/>
      <c r="N1375" s="58"/>
      <c r="O1375" s="29"/>
      <c r="P1375" s="70" t="str">
        <f t="shared" si="174"/>
        <v/>
      </c>
      <c r="Q1375" s="27"/>
      <c r="R1375" s="28"/>
      <c r="S1375" s="58"/>
      <c r="T1375" s="29"/>
      <c r="U1375" s="50">
        <f t="shared" si="175"/>
        <v>1363</v>
      </c>
      <c r="V1375" s="72" t="str">
        <f t="shared" si="173"/>
        <v/>
      </c>
      <c r="W1375" s="28"/>
      <c r="X1375" s="58"/>
      <c r="Y1375" s="58"/>
      <c r="Z1375" s="58"/>
      <c r="AA1375" s="58"/>
      <c r="AB1375" s="58"/>
      <c r="AC1375" s="58"/>
      <c r="AD1375" s="58"/>
      <c r="AE1375" s="58"/>
      <c r="AF1375" s="58"/>
      <c r="AG1375" s="58"/>
      <c r="AH1375" s="58"/>
      <c r="AI1375" s="58">
        <f t="shared" si="176"/>
        <v>1363</v>
      </c>
      <c r="AJ1375" s="58">
        <f t="shared" si="177"/>
        <v>0</v>
      </c>
      <c r="AK1375" s="58"/>
      <c r="AL1375" s="17"/>
      <c r="AM1375" s="17"/>
      <c r="AN1375" s="17"/>
    </row>
    <row r="1376" spans="1:40" x14ac:dyDescent="0.15">
      <c r="A1376" s="58"/>
      <c r="B1376" s="29">
        <v>1364</v>
      </c>
      <c r="C1376" s="76"/>
      <c r="D1376" s="27" t="s">
        <v>12</v>
      </c>
      <c r="E1376" s="28"/>
      <c r="F1376" s="58"/>
      <c r="G1376" s="11" t="str">
        <f t="shared" si="171"/>
        <v/>
      </c>
      <c r="H1376" s="57"/>
      <c r="I1376" s="12" t="str">
        <f t="shared" si="170"/>
        <v/>
      </c>
      <c r="J1376" s="56"/>
      <c r="K1376" s="13" t="str">
        <f t="shared" si="172"/>
        <v/>
      </c>
      <c r="L1376" s="28"/>
      <c r="M1376" s="58"/>
      <c r="N1376" s="58"/>
      <c r="O1376" s="29"/>
      <c r="P1376" s="70" t="str">
        <f t="shared" si="174"/>
        <v/>
      </c>
      <c r="Q1376" s="27"/>
      <c r="R1376" s="28"/>
      <c r="S1376" s="58"/>
      <c r="T1376" s="29"/>
      <c r="U1376" s="50">
        <f t="shared" si="175"/>
        <v>1364</v>
      </c>
      <c r="V1376" s="72" t="str">
        <f t="shared" si="173"/>
        <v/>
      </c>
      <c r="W1376" s="28"/>
      <c r="X1376" s="58"/>
      <c r="Y1376" s="58"/>
      <c r="Z1376" s="58"/>
      <c r="AA1376" s="58"/>
      <c r="AB1376" s="58"/>
      <c r="AC1376" s="58"/>
      <c r="AD1376" s="58"/>
      <c r="AE1376" s="58"/>
      <c r="AF1376" s="58"/>
      <c r="AG1376" s="58"/>
      <c r="AH1376" s="58"/>
      <c r="AI1376" s="58">
        <f t="shared" si="176"/>
        <v>1364</v>
      </c>
      <c r="AJ1376" s="58">
        <f t="shared" si="177"/>
        <v>0</v>
      </c>
      <c r="AK1376" s="58"/>
      <c r="AL1376" s="17"/>
      <c r="AM1376" s="17"/>
      <c r="AN1376" s="17"/>
    </row>
    <row r="1377" spans="1:40" x14ac:dyDescent="0.15">
      <c r="A1377" s="58"/>
      <c r="B1377" s="29">
        <v>1365</v>
      </c>
      <c r="C1377" s="76"/>
      <c r="D1377" s="27" t="s">
        <v>12</v>
      </c>
      <c r="E1377" s="28"/>
      <c r="F1377" s="58"/>
      <c r="G1377" s="11" t="str">
        <f t="shared" si="171"/>
        <v/>
      </c>
      <c r="H1377" s="57"/>
      <c r="I1377" s="12" t="str">
        <f t="shared" si="170"/>
        <v/>
      </c>
      <c r="J1377" s="56"/>
      <c r="K1377" s="13" t="str">
        <f t="shared" si="172"/>
        <v/>
      </c>
      <c r="L1377" s="28"/>
      <c r="M1377" s="58"/>
      <c r="N1377" s="58"/>
      <c r="O1377" s="29"/>
      <c r="P1377" s="70" t="str">
        <f t="shared" si="174"/>
        <v/>
      </c>
      <c r="Q1377" s="27"/>
      <c r="R1377" s="28"/>
      <c r="S1377" s="58"/>
      <c r="T1377" s="29"/>
      <c r="U1377" s="50">
        <f t="shared" si="175"/>
        <v>1365</v>
      </c>
      <c r="V1377" s="72" t="str">
        <f t="shared" si="173"/>
        <v/>
      </c>
      <c r="W1377" s="28"/>
      <c r="X1377" s="58"/>
      <c r="Y1377" s="58"/>
      <c r="Z1377" s="58"/>
      <c r="AA1377" s="58"/>
      <c r="AB1377" s="58"/>
      <c r="AC1377" s="58"/>
      <c r="AD1377" s="58"/>
      <c r="AE1377" s="58"/>
      <c r="AF1377" s="58"/>
      <c r="AG1377" s="58"/>
      <c r="AH1377" s="58"/>
      <c r="AI1377" s="58">
        <f t="shared" si="176"/>
        <v>1365</v>
      </c>
      <c r="AJ1377" s="58">
        <f t="shared" si="177"/>
        <v>0</v>
      </c>
      <c r="AK1377" s="58"/>
      <c r="AL1377" s="17"/>
      <c r="AM1377" s="17"/>
      <c r="AN1377" s="17"/>
    </row>
    <row r="1378" spans="1:40" x14ac:dyDescent="0.15">
      <c r="A1378" s="58"/>
      <c r="B1378" s="29">
        <v>1366</v>
      </c>
      <c r="C1378" s="76"/>
      <c r="D1378" s="27" t="s">
        <v>12</v>
      </c>
      <c r="E1378" s="28"/>
      <c r="F1378" s="58"/>
      <c r="G1378" s="11" t="str">
        <f t="shared" si="171"/>
        <v/>
      </c>
      <c r="H1378" s="57"/>
      <c r="I1378" s="12" t="str">
        <f t="shared" si="170"/>
        <v/>
      </c>
      <c r="J1378" s="56"/>
      <c r="K1378" s="13" t="str">
        <f t="shared" si="172"/>
        <v/>
      </c>
      <c r="L1378" s="28"/>
      <c r="M1378" s="58"/>
      <c r="N1378" s="58"/>
      <c r="O1378" s="29"/>
      <c r="P1378" s="70" t="str">
        <f t="shared" si="174"/>
        <v/>
      </c>
      <c r="Q1378" s="27"/>
      <c r="R1378" s="28"/>
      <c r="S1378" s="58"/>
      <c r="T1378" s="29"/>
      <c r="U1378" s="50">
        <f t="shared" si="175"/>
        <v>1366</v>
      </c>
      <c r="V1378" s="72" t="str">
        <f t="shared" si="173"/>
        <v/>
      </c>
      <c r="W1378" s="28"/>
      <c r="X1378" s="58"/>
      <c r="Y1378" s="58"/>
      <c r="Z1378" s="58"/>
      <c r="AA1378" s="58"/>
      <c r="AB1378" s="58"/>
      <c r="AC1378" s="58"/>
      <c r="AD1378" s="58"/>
      <c r="AE1378" s="58"/>
      <c r="AF1378" s="58"/>
      <c r="AG1378" s="58"/>
      <c r="AH1378" s="58"/>
      <c r="AI1378" s="58">
        <f t="shared" si="176"/>
        <v>1366</v>
      </c>
      <c r="AJ1378" s="58">
        <f t="shared" si="177"/>
        <v>0</v>
      </c>
      <c r="AK1378" s="58"/>
      <c r="AL1378" s="17"/>
      <c r="AM1378" s="17"/>
      <c r="AN1378" s="17"/>
    </row>
    <row r="1379" spans="1:40" x14ac:dyDescent="0.15">
      <c r="A1379" s="58"/>
      <c r="B1379" s="29">
        <v>1367</v>
      </c>
      <c r="C1379" s="76"/>
      <c r="D1379" s="27" t="s">
        <v>12</v>
      </c>
      <c r="E1379" s="28"/>
      <c r="F1379" s="58"/>
      <c r="G1379" s="11" t="str">
        <f t="shared" si="171"/>
        <v/>
      </c>
      <c r="H1379" s="57"/>
      <c r="I1379" s="12" t="str">
        <f t="shared" si="170"/>
        <v/>
      </c>
      <c r="J1379" s="56"/>
      <c r="K1379" s="13" t="str">
        <f t="shared" si="172"/>
        <v/>
      </c>
      <c r="L1379" s="28"/>
      <c r="M1379" s="58"/>
      <c r="N1379" s="58"/>
      <c r="O1379" s="29"/>
      <c r="P1379" s="70" t="str">
        <f t="shared" si="174"/>
        <v/>
      </c>
      <c r="Q1379" s="27"/>
      <c r="R1379" s="28"/>
      <c r="S1379" s="58"/>
      <c r="T1379" s="29"/>
      <c r="U1379" s="50">
        <f t="shared" si="175"/>
        <v>1367</v>
      </c>
      <c r="V1379" s="72" t="str">
        <f t="shared" si="173"/>
        <v/>
      </c>
      <c r="W1379" s="28"/>
      <c r="X1379" s="58"/>
      <c r="Y1379" s="58"/>
      <c r="Z1379" s="58"/>
      <c r="AA1379" s="58"/>
      <c r="AB1379" s="58"/>
      <c r="AC1379" s="58"/>
      <c r="AD1379" s="58"/>
      <c r="AE1379" s="58"/>
      <c r="AF1379" s="58"/>
      <c r="AG1379" s="58"/>
      <c r="AH1379" s="58"/>
      <c r="AI1379" s="58">
        <f t="shared" si="176"/>
        <v>1367</v>
      </c>
      <c r="AJ1379" s="58">
        <f t="shared" si="177"/>
        <v>0</v>
      </c>
      <c r="AK1379" s="58"/>
      <c r="AL1379" s="17"/>
      <c r="AM1379" s="17"/>
      <c r="AN1379" s="17"/>
    </row>
    <row r="1380" spans="1:40" x14ac:dyDescent="0.15">
      <c r="A1380" s="58"/>
      <c r="B1380" s="29">
        <v>1368</v>
      </c>
      <c r="C1380" s="76"/>
      <c r="D1380" s="27" t="s">
        <v>12</v>
      </c>
      <c r="E1380" s="28"/>
      <c r="F1380" s="58"/>
      <c r="G1380" s="11" t="str">
        <f t="shared" si="171"/>
        <v/>
      </c>
      <c r="H1380" s="57"/>
      <c r="I1380" s="12" t="str">
        <f t="shared" si="170"/>
        <v/>
      </c>
      <c r="J1380" s="56"/>
      <c r="K1380" s="13" t="str">
        <f t="shared" si="172"/>
        <v/>
      </c>
      <c r="L1380" s="28"/>
      <c r="M1380" s="58"/>
      <c r="N1380" s="58"/>
      <c r="O1380" s="29"/>
      <c r="P1380" s="70" t="str">
        <f t="shared" si="174"/>
        <v/>
      </c>
      <c r="Q1380" s="27"/>
      <c r="R1380" s="28"/>
      <c r="S1380" s="58"/>
      <c r="T1380" s="29"/>
      <c r="U1380" s="50">
        <f t="shared" si="175"/>
        <v>1368</v>
      </c>
      <c r="V1380" s="72" t="str">
        <f t="shared" si="173"/>
        <v/>
      </c>
      <c r="W1380" s="28"/>
      <c r="X1380" s="58"/>
      <c r="Y1380" s="58"/>
      <c r="Z1380" s="58"/>
      <c r="AA1380" s="58"/>
      <c r="AB1380" s="58"/>
      <c r="AC1380" s="58"/>
      <c r="AD1380" s="58"/>
      <c r="AE1380" s="58"/>
      <c r="AF1380" s="58"/>
      <c r="AG1380" s="58"/>
      <c r="AH1380" s="58"/>
      <c r="AI1380" s="58">
        <f t="shared" si="176"/>
        <v>1368</v>
      </c>
      <c r="AJ1380" s="58">
        <f t="shared" si="177"/>
        <v>0</v>
      </c>
      <c r="AK1380" s="58"/>
      <c r="AL1380" s="17"/>
      <c r="AM1380" s="17"/>
      <c r="AN1380" s="17"/>
    </row>
    <row r="1381" spans="1:40" x14ac:dyDescent="0.15">
      <c r="A1381" s="58"/>
      <c r="B1381" s="29">
        <v>1369</v>
      </c>
      <c r="C1381" s="76"/>
      <c r="D1381" s="27" t="s">
        <v>12</v>
      </c>
      <c r="E1381" s="28"/>
      <c r="F1381" s="58"/>
      <c r="G1381" s="11" t="str">
        <f t="shared" si="171"/>
        <v/>
      </c>
      <c r="H1381" s="57"/>
      <c r="I1381" s="12" t="str">
        <f t="shared" si="170"/>
        <v/>
      </c>
      <c r="J1381" s="56"/>
      <c r="K1381" s="13" t="str">
        <f t="shared" si="172"/>
        <v/>
      </c>
      <c r="L1381" s="28"/>
      <c r="M1381" s="58"/>
      <c r="N1381" s="58"/>
      <c r="O1381" s="29"/>
      <c r="P1381" s="70" t="str">
        <f t="shared" si="174"/>
        <v/>
      </c>
      <c r="Q1381" s="27"/>
      <c r="R1381" s="28"/>
      <c r="S1381" s="58"/>
      <c r="T1381" s="29"/>
      <c r="U1381" s="50">
        <f t="shared" si="175"/>
        <v>1369</v>
      </c>
      <c r="V1381" s="72" t="str">
        <f t="shared" si="173"/>
        <v/>
      </c>
      <c r="W1381" s="28"/>
      <c r="X1381" s="58"/>
      <c r="Y1381" s="58"/>
      <c r="Z1381" s="58"/>
      <c r="AA1381" s="58"/>
      <c r="AB1381" s="58"/>
      <c r="AC1381" s="58"/>
      <c r="AD1381" s="58"/>
      <c r="AE1381" s="58"/>
      <c r="AF1381" s="58"/>
      <c r="AG1381" s="58"/>
      <c r="AH1381" s="58"/>
      <c r="AI1381" s="58">
        <f t="shared" si="176"/>
        <v>1369</v>
      </c>
      <c r="AJ1381" s="58">
        <f t="shared" si="177"/>
        <v>0</v>
      </c>
      <c r="AK1381" s="58"/>
      <c r="AL1381" s="17"/>
      <c r="AM1381" s="17"/>
      <c r="AN1381" s="17"/>
    </row>
    <row r="1382" spans="1:40" x14ac:dyDescent="0.15">
      <c r="A1382" s="58"/>
      <c r="B1382" s="29">
        <v>1370</v>
      </c>
      <c r="C1382" s="76"/>
      <c r="D1382" s="27" t="s">
        <v>12</v>
      </c>
      <c r="E1382" s="28"/>
      <c r="F1382" s="58"/>
      <c r="G1382" s="11" t="str">
        <f t="shared" si="171"/>
        <v/>
      </c>
      <c r="H1382" s="57"/>
      <c r="I1382" s="12" t="str">
        <f t="shared" si="170"/>
        <v/>
      </c>
      <c r="J1382" s="56"/>
      <c r="K1382" s="13" t="str">
        <f t="shared" si="172"/>
        <v/>
      </c>
      <c r="L1382" s="28"/>
      <c r="M1382" s="58"/>
      <c r="N1382" s="58"/>
      <c r="O1382" s="29"/>
      <c r="P1382" s="70" t="str">
        <f t="shared" si="174"/>
        <v/>
      </c>
      <c r="Q1382" s="27"/>
      <c r="R1382" s="28"/>
      <c r="S1382" s="58"/>
      <c r="T1382" s="29"/>
      <c r="U1382" s="50">
        <f t="shared" si="175"/>
        <v>1370</v>
      </c>
      <c r="V1382" s="72" t="str">
        <f t="shared" si="173"/>
        <v/>
      </c>
      <c r="W1382" s="28"/>
      <c r="X1382" s="58"/>
      <c r="Y1382" s="58"/>
      <c r="Z1382" s="58"/>
      <c r="AA1382" s="58"/>
      <c r="AB1382" s="58"/>
      <c r="AC1382" s="58"/>
      <c r="AD1382" s="58"/>
      <c r="AE1382" s="58"/>
      <c r="AF1382" s="58"/>
      <c r="AG1382" s="58"/>
      <c r="AH1382" s="58"/>
      <c r="AI1382" s="58">
        <f t="shared" si="176"/>
        <v>1370</v>
      </c>
      <c r="AJ1382" s="58">
        <f t="shared" si="177"/>
        <v>0</v>
      </c>
      <c r="AK1382" s="58"/>
      <c r="AL1382" s="17"/>
      <c r="AM1382" s="17"/>
      <c r="AN1382" s="17"/>
    </row>
    <row r="1383" spans="1:40" x14ac:dyDescent="0.15">
      <c r="A1383" s="58"/>
      <c r="B1383" s="29">
        <v>1371</v>
      </c>
      <c r="C1383" s="76"/>
      <c r="D1383" s="27" t="s">
        <v>12</v>
      </c>
      <c r="E1383" s="28"/>
      <c r="F1383" s="58"/>
      <c r="G1383" s="11" t="str">
        <f t="shared" si="171"/>
        <v/>
      </c>
      <c r="H1383" s="57"/>
      <c r="I1383" s="12" t="str">
        <f t="shared" si="170"/>
        <v/>
      </c>
      <c r="J1383" s="56"/>
      <c r="K1383" s="13" t="str">
        <f t="shared" si="172"/>
        <v/>
      </c>
      <c r="L1383" s="28"/>
      <c r="M1383" s="58"/>
      <c r="N1383" s="58"/>
      <c r="O1383" s="29"/>
      <c r="P1383" s="70" t="str">
        <f t="shared" si="174"/>
        <v/>
      </c>
      <c r="Q1383" s="27"/>
      <c r="R1383" s="28"/>
      <c r="S1383" s="58"/>
      <c r="T1383" s="29"/>
      <c r="U1383" s="50">
        <f t="shared" si="175"/>
        <v>1371</v>
      </c>
      <c r="V1383" s="72" t="str">
        <f t="shared" si="173"/>
        <v/>
      </c>
      <c r="W1383" s="28"/>
      <c r="X1383" s="58"/>
      <c r="Y1383" s="58"/>
      <c r="Z1383" s="58"/>
      <c r="AA1383" s="58"/>
      <c r="AB1383" s="58"/>
      <c r="AC1383" s="58"/>
      <c r="AD1383" s="58"/>
      <c r="AE1383" s="58"/>
      <c r="AF1383" s="58"/>
      <c r="AG1383" s="58"/>
      <c r="AH1383" s="58"/>
      <c r="AI1383" s="58">
        <f t="shared" si="176"/>
        <v>1371</v>
      </c>
      <c r="AJ1383" s="58">
        <f t="shared" si="177"/>
        <v>0</v>
      </c>
      <c r="AK1383" s="58"/>
      <c r="AL1383" s="17"/>
      <c r="AM1383" s="17"/>
      <c r="AN1383" s="17"/>
    </row>
    <row r="1384" spans="1:40" x14ac:dyDescent="0.15">
      <c r="A1384" s="58"/>
      <c r="B1384" s="29">
        <v>1372</v>
      </c>
      <c r="C1384" s="76"/>
      <c r="D1384" s="27" t="s">
        <v>12</v>
      </c>
      <c r="E1384" s="28"/>
      <c r="F1384" s="58"/>
      <c r="G1384" s="11" t="str">
        <f t="shared" si="171"/>
        <v/>
      </c>
      <c r="H1384" s="57"/>
      <c r="I1384" s="12" t="str">
        <f t="shared" si="170"/>
        <v/>
      </c>
      <c r="J1384" s="56"/>
      <c r="K1384" s="13" t="str">
        <f t="shared" si="172"/>
        <v/>
      </c>
      <c r="L1384" s="28"/>
      <c r="M1384" s="58"/>
      <c r="N1384" s="58"/>
      <c r="O1384" s="29"/>
      <c r="P1384" s="70" t="str">
        <f t="shared" si="174"/>
        <v/>
      </c>
      <c r="Q1384" s="27"/>
      <c r="R1384" s="28"/>
      <c r="S1384" s="58"/>
      <c r="T1384" s="29"/>
      <c r="U1384" s="50">
        <f t="shared" si="175"/>
        <v>1372</v>
      </c>
      <c r="V1384" s="72" t="str">
        <f t="shared" si="173"/>
        <v/>
      </c>
      <c r="W1384" s="28"/>
      <c r="X1384" s="58"/>
      <c r="Y1384" s="58"/>
      <c r="Z1384" s="58"/>
      <c r="AA1384" s="58"/>
      <c r="AB1384" s="58"/>
      <c r="AC1384" s="58"/>
      <c r="AD1384" s="58"/>
      <c r="AE1384" s="58"/>
      <c r="AF1384" s="58"/>
      <c r="AG1384" s="58"/>
      <c r="AH1384" s="58"/>
      <c r="AI1384" s="58">
        <f t="shared" si="176"/>
        <v>1372</v>
      </c>
      <c r="AJ1384" s="58">
        <f t="shared" si="177"/>
        <v>0</v>
      </c>
      <c r="AK1384" s="58"/>
      <c r="AL1384" s="17"/>
      <c r="AM1384" s="17"/>
      <c r="AN1384" s="17"/>
    </row>
    <row r="1385" spans="1:40" x14ac:dyDescent="0.15">
      <c r="A1385" s="58"/>
      <c r="B1385" s="29">
        <v>1373</v>
      </c>
      <c r="C1385" s="76"/>
      <c r="D1385" s="27" t="s">
        <v>12</v>
      </c>
      <c r="E1385" s="28"/>
      <c r="F1385" s="58"/>
      <c r="G1385" s="11" t="str">
        <f t="shared" si="171"/>
        <v/>
      </c>
      <c r="H1385" s="57"/>
      <c r="I1385" s="12" t="str">
        <f t="shared" si="170"/>
        <v/>
      </c>
      <c r="J1385" s="56"/>
      <c r="K1385" s="13" t="str">
        <f t="shared" si="172"/>
        <v/>
      </c>
      <c r="L1385" s="28"/>
      <c r="M1385" s="58"/>
      <c r="N1385" s="58"/>
      <c r="O1385" s="29"/>
      <c r="P1385" s="70" t="str">
        <f t="shared" si="174"/>
        <v/>
      </c>
      <c r="Q1385" s="27"/>
      <c r="R1385" s="28"/>
      <c r="S1385" s="58"/>
      <c r="T1385" s="29"/>
      <c r="U1385" s="50">
        <f t="shared" si="175"/>
        <v>1373</v>
      </c>
      <c r="V1385" s="72" t="str">
        <f t="shared" si="173"/>
        <v/>
      </c>
      <c r="W1385" s="28"/>
      <c r="X1385" s="58"/>
      <c r="Y1385" s="58"/>
      <c r="Z1385" s="58"/>
      <c r="AA1385" s="58"/>
      <c r="AB1385" s="58"/>
      <c r="AC1385" s="58"/>
      <c r="AD1385" s="58"/>
      <c r="AE1385" s="58"/>
      <c r="AF1385" s="58"/>
      <c r="AG1385" s="58"/>
      <c r="AH1385" s="58"/>
      <c r="AI1385" s="58">
        <f t="shared" si="176"/>
        <v>1373</v>
      </c>
      <c r="AJ1385" s="58">
        <f t="shared" si="177"/>
        <v>0</v>
      </c>
      <c r="AK1385" s="58"/>
      <c r="AL1385" s="17"/>
      <c r="AM1385" s="17"/>
      <c r="AN1385" s="17"/>
    </row>
    <row r="1386" spans="1:40" x14ac:dyDescent="0.15">
      <c r="A1386" s="58"/>
      <c r="B1386" s="29">
        <v>1374</v>
      </c>
      <c r="C1386" s="76"/>
      <c r="D1386" s="27" t="s">
        <v>12</v>
      </c>
      <c r="E1386" s="28"/>
      <c r="F1386" s="58"/>
      <c r="G1386" s="11" t="str">
        <f t="shared" si="171"/>
        <v/>
      </c>
      <c r="H1386" s="57"/>
      <c r="I1386" s="12" t="str">
        <f t="shared" si="170"/>
        <v/>
      </c>
      <c r="J1386" s="56"/>
      <c r="K1386" s="13" t="str">
        <f t="shared" si="172"/>
        <v/>
      </c>
      <c r="L1386" s="28"/>
      <c r="M1386" s="58"/>
      <c r="N1386" s="58"/>
      <c r="O1386" s="29"/>
      <c r="P1386" s="70" t="str">
        <f t="shared" si="174"/>
        <v/>
      </c>
      <c r="Q1386" s="27"/>
      <c r="R1386" s="28"/>
      <c r="S1386" s="58"/>
      <c r="T1386" s="29"/>
      <c r="U1386" s="50">
        <f t="shared" si="175"/>
        <v>1374</v>
      </c>
      <c r="V1386" s="72" t="str">
        <f t="shared" si="173"/>
        <v/>
      </c>
      <c r="W1386" s="28"/>
      <c r="X1386" s="58"/>
      <c r="Y1386" s="58"/>
      <c r="Z1386" s="58"/>
      <c r="AA1386" s="58"/>
      <c r="AB1386" s="58"/>
      <c r="AC1386" s="58"/>
      <c r="AD1386" s="58"/>
      <c r="AE1386" s="58"/>
      <c r="AF1386" s="58"/>
      <c r="AG1386" s="58"/>
      <c r="AH1386" s="58"/>
      <c r="AI1386" s="58">
        <f t="shared" si="176"/>
        <v>1374</v>
      </c>
      <c r="AJ1386" s="58">
        <f t="shared" si="177"/>
        <v>0</v>
      </c>
      <c r="AK1386" s="58"/>
      <c r="AL1386" s="17"/>
      <c r="AM1386" s="17"/>
      <c r="AN1386" s="17"/>
    </row>
    <row r="1387" spans="1:40" x14ac:dyDescent="0.15">
      <c r="A1387" s="58"/>
      <c r="B1387" s="29">
        <v>1375</v>
      </c>
      <c r="C1387" s="76"/>
      <c r="D1387" s="27" t="s">
        <v>12</v>
      </c>
      <c r="E1387" s="28"/>
      <c r="F1387" s="58"/>
      <c r="G1387" s="11" t="str">
        <f t="shared" si="171"/>
        <v/>
      </c>
      <c r="H1387" s="57"/>
      <c r="I1387" s="12" t="str">
        <f t="shared" si="170"/>
        <v/>
      </c>
      <c r="J1387" s="56"/>
      <c r="K1387" s="13" t="str">
        <f t="shared" si="172"/>
        <v/>
      </c>
      <c r="L1387" s="28"/>
      <c r="M1387" s="58"/>
      <c r="N1387" s="58"/>
      <c r="O1387" s="29"/>
      <c r="P1387" s="70" t="str">
        <f t="shared" si="174"/>
        <v/>
      </c>
      <c r="Q1387" s="27"/>
      <c r="R1387" s="28"/>
      <c r="S1387" s="58"/>
      <c r="T1387" s="29"/>
      <c r="U1387" s="50">
        <f t="shared" si="175"/>
        <v>1375</v>
      </c>
      <c r="V1387" s="72" t="str">
        <f t="shared" si="173"/>
        <v/>
      </c>
      <c r="W1387" s="28"/>
      <c r="X1387" s="58"/>
      <c r="Y1387" s="58"/>
      <c r="Z1387" s="58"/>
      <c r="AA1387" s="58"/>
      <c r="AB1387" s="58"/>
      <c r="AC1387" s="58"/>
      <c r="AD1387" s="58"/>
      <c r="AE1387" s="58"/>
      <c r="AF1387" s="58"/>
      <c r="AG1387" s="58"/>
      <c r="AH1387" s="58"/>
      <c r="AI1387" s="58">
        <f t="shared" si="176"/>
        <v>1375</v>
      </c>
      <c r="AJ1387" s="58">
        <f t="shared" si="177"/>
        <v>0</v>
      </c>
      <c r="AK1387" s="58"/>
      <c r="AL1387" s="17"/>
      <c r="AM1387" s="17"/>
      <c r="AN1387" s="17"/>
    </row>
    <row r="1388" spans="1:40" x14ac:dyDescent="0.15">
      <c r="A1388" s="58"/>
      <c r="B1388" s="29">
        <v>1376</v>
      </c>
      <c r="C1388" s="76"/>
      <c r="D1388" s="27" t="s">
        <v>12</v>
      </c>
      <c r="E1388" s="28"/>
      <c r="F1388" s="58"/>
      <c r="G1388" s="11" t="str">
        <f t="shared" si="171"/>
        <v/>
      </c>
      <c r="H1388" s="57"/>
      <c r="I1388" s="12" t="str">
        <f t="shared" si="170"/>
        <v/>
      </c>
      <c r="J1388" s="56"/>
      <c r="K1388" s="13" t="str">
        <f t="shared" si="172"/>
        <v/>
      </c>
      <c r="L1388" s="28"/>
      <c r="M1388" s="58"/>
      <c r="N1388" s="58"/>
      <c r="O1388" s="29"/>
      <c r="P1388" s="70" t="str">
        <f t="shared" si="174"/>
        <v/>
      </c>
      <c r="Q1388" s="27"/>
      <c r="R1388" s="28"/>
      <c r="S1388" s="58"/>
      <c r="T1388" s="29"/>
      <c r="U1388" s="50">
        <f t="shared" si="175"/>
        <v>1376</v>
      </c>
      <c r="V1388" s="72" t="str">
        <f t="shared" si="173"/>
        <v/>
      </c>
      <c r="W1388" s="28"/>
      <c r="X1388" s="58"/>
      <c r="Y1388" s="58"/>
      <c r="Z1388" s="58"/>
      <c r="AA1388" s="58"/>
      <c r="AB1388" s="58"/>
      <c r="AC1388" s="58"/>
      <c r="AD1388" s="58"/>
      <c r="AE1388" s="58"/>
      <c r="AF1388" s="58"/>
      <c r="AG1388" s="58"/>
      <c r="AH1388" s="58"/>
      <c r="AI1388" s="58">
        <f t="shared" si="176"/>
        <v>1376</v>
      </c>
      <c r="AJ1388" s="58">
        <f t="shared" si="177"/>
        <v>0</v>
      </c>
      <c r="AK1388" s="58"/>
      <c r="AL1388" s="17"/>
      <c r="AM1388" s="17"/>
      <c r="AN1388" s="17"/>
    </row>
    <row r="1389" spans="1:40" x14ac:dyDescent="0.15">
      <c r="A1389" s="58"/>
      <c r="B1389" s="29">
        <v>1377</v>
      </c>
      <c r="C1389" s="76"/>
      <c r="D1389" s="27" t="s">
        <v>12</v>
      </c>
      <c r="E1389" s="28"/>
      <c r="F1389" s="58"/>
      <c r="G1389" s="11" t="str">
        <f t="shared" si="171"/>
        <v/>
      </c>
      <c r="H1389" s="57"/>
      <c r="I1389" s="12" t="str">
        <f t="shared" si="170"/>
        <v/>
      </c>
      <c r="J1389" s="56"/>
      <c r="K1389" s="13" t="str">
        <f t="shared" si="172"/>
        <v/>
      </c>
      <c r="L1389" s="28"/>
      <c r="M1389" s="58"/>
      <c r="N1389" s="58"/>
      <c r="O1389" s="29"/>
      <c r="P1389" s="70" t="str">
        <f t="shared" si="174"/>
        <v/>
      </c>
      <c r="Q1389" s="27"/>
      <c r="R1389" s="28"/>
      <c r="S1389" s="58"/>
      <c r="T1389" s="29"/>
      <c r="U1389" s="50">
        <f t="shared" si="175"/>
        <v>1377</v>
      </c>
      <c r="V1389" s="72" t="str">
        <f t="shared" si="173"/>
        <v/>
      </c>
      <c r="W1389" s="28"/>
      <c r="X1389" s="58"/>
      <c r="Y1389" s="58"/>
      <c r="Z1389" s="58"/>
      <c r="AA1389" s="58"/>
      <c r="AB1389" s="58"/>
      <c r="AC1389" s="58"/>
      <c r="AD1389" s="58"/>
      <c r="AE1389" s="58"/>
      <c r="AF1389" s="58"/>
      <c r="AG1389" s="58"/>
      <c r="AH1389" s="58"/>
      <c r="AI1389" s="58">
        <f t="shared" si="176"/>
        <v>1377</v>
      </c>
      <c r="AJ1389" s="58">
        <f t="shared" si="177"/>
        <v>0</v>
      </c>
      <c r="AK1389" s="58"/>
      <c r="AL1389" s="17"/>
      <c r="AM1389" s="17"/>
      <c r="AN1389" s="17"/>
    </row>
    <row r="1390" spans="1:40" x14ac:dyDescent="0.15">
      <c r="A1390" s="58"/>
      <c r="B1390" s="29">
        <v>1378</v>
      </c>
      <c r="C1390" s="76"/>
      <c r="D1390" s="27" t="s">
        <v>12</v>
      </c>
      <c r="E1390" s="28"/>
      <c r="F1390" s="58"/>
      <c r="G1390" s="11" t="str">
        <f t="shared" si="171"/>
        <v/>
      </c>
      <c r="H1390" s="57"/>
      <c r="I1390" s="12" t="str">
        <f t="shared" si="170"/>
        <v/>
      </c>
      <c r="J1390" s="56"/>
      <c r="K1390" s="13" t="str">
        <f t="shared" si="172"/>
        <v/>
      </c>
      <c r="L1390" s="28"/>
      <c r="M1390" s="58"/>
      <c r="N1390" s="58"/>
      <c r="O1390" s="29"/>
      <c r="P1390" s="70" t="str">
        <f t="shared" si="174"/>
        <v/>
      </c>
      <c r="Q1390" s="27"/>
      <c r="R1390" s="28"/>
      <c r="S1390" s="58"/>
      <c r="T1390" s="29"/>
      <c r="U1390" s="50">
        <f t="shared" si="175"/>
        <v>1378</v>
      </c>
      <c r="V1390" s="72" t="str">
        <f t="shared" si="173"/>
        <v/>
      </c>
      <c r="W1390" s="28"/>
      <c r="X1390" s="58"/>
      <c r="Y1390" s="58"/>
      <c r="Z1390" s="58"/>
      <c r="AA1390" s="58"/>
      <c r="AB1390" s="58"/>
      <c r="AC1390" s="58"/>
      <c r="AD1390" s="58"/>
      <c r="AE1390" s="58"/>
      <c r="AF1390" s="58"/>
      <c r="AG1390" s="58"/>
      <c r="AH1390" s="58"/>
      <c r="AI1390" s="58">
        <f t="shared" si="176"/>
        <v>1378</v>
      </c>
      <c r="AJ1390" s="58">
        <f t="shared" si="177"/>
        <v>0</v>
      </c>
      <c r="AK1390" s="58"/>
      <c r="AL1390" s="17"/>
      <c r="AM1390" s="17"/>
      <c r="AN1390" s="17"/>
    </row>
    <row r="1391" spans="1:40" x14ac:dyDescent="0.15">
      <c r="A1391" s="58"/>
      <c r="B1391" s="29">
        <v>1379</v>
      </c>
      <c r="C1391" s="76"/>
      <c r="D1391" s="27" t="s">
        <v>12</v>
      </c>
      <c r="E1391" s="28"/>
      <c r="F1391" s="58"/>
      <c r="G1391" s="11" t="str">
        <f t="shared" si="171"/>
        <v/>
      </c>
      <c r="H1391" s="57"/>
      <c r="I1391" s="12" t="str">
        <f t="shared" si="170"/>
        <v/>
      </c>
      <c r="J1391" s="56"/>
      <c r="K1391" s="13" t="str">
        <f t="shared" si="172"/>
        <v/>
      </c>
      <c r="L1391" s="28"/>
      <c r="M1391" s="58"/>
      <c r="N1391" s="58"/>
      <c r="O1391" s="29"/>
      <c r="P1391" s="70" t="str">
        <f t="shared" si="174"/>
        <v/>
      </c>
      <c r="Q1391" s="27"/>
      <c r="R1391" s="28"/>
      <c r="S1391" s="58"/>
      <c r="T1391" s="29"/>
      <c r="U1391" s="50">
        <f t="shared" si="175"/>
        <v>1379</v>
      </c>
      <c r="V1391" s="72" t="str">
        <f t="shared" si="173"/>
        <v/>
      </c>
      <c r="W1391" s="28"/>
      <c r="X1391" s="58"/>
      <c r="Y1391" s="58"/>
      <c r="Z1391" s="58"/>
      <c r="AA1391" s="58"/>
      <c r="AB1391" s="58"/>
      <c r="AC1391" s="58"/>
      <c r="AD1391" s="58"/>
      <c r="AE1391" s="58"/>
      <c r="AF1391" s="58"/>
      <c r="AG1391" s="58"/>
      <c r="AH1391" s="58"/>
      <c r="AI1391" s="58">
        <f t="shared" si="176"/>
        <v>1379</v>
      </c>
      <c r="AJ1391" s="58">
        <f t="shared" si="177"/>
        <v>0</v>
      </c>
      <c r="AK1391" s="58"/>
      <c r="AL1391" s="17"/>
      <c r="AM1391" s="17"/>
      <c r="AN1391" s="17"/>
    </row>
    <row r="1392" spans="1:40" x14ac:dyDescent="0.15">
      <c r="A1392" s="58"/>
      <c r="B1392" s="29">
        <v>1380</v>
      </c>
      <c r="C1392" s="76"/>
      <c r="D1392" s="27" t="s">
        <v>12</v>
      </c>
      <c r="E1392" s="28"/>
      <c r="F1392" s="58"/>
      <c r="G1392" s="11" t="str">
        <f t="shared" si="171"/>
        <v/>
      </c>
      <c r="H1392" s="57"/>
      <c r="I1392" s="12" t="str">
        <f t="shared" si="170"/>
        <v/>
      </c>
      <c r="J1392" s="56"/>
      <c r="K1392" s="13" t="str">
        <f t="shared" si="172"/>
        <v/>
      </c>
      <c r="L1392" s="28"/>
      <c r="M1392" s="58"/>
      <c r="N1392" s="58"/>
      <c r="O1392" s="29"/>
      <c r="P1392" s="70" t="str">
        <f t="shared" si="174"/>
        <v/>
      </c>
      <c r="Q1392" s="27"/>
      <c r="R1392" s="28"/>
      <c r="S1392" s="58"/>
      <c r="T1392" s="29"/>
      <c r="U1392" s="50">
        <f t="shared" si="175"/>
        <v>1380</v>
      </c>
      <c r="V1392" s="72" t="str">
        <f t="shared" si="173"/>
        <v/>
      </c>
      <c r="W1392" s="28"/>
      <c r="X1392" s="58"/>
      <c r="Y1392" s="58"/>
      <c r="Z1392" s="58"/>
      <c r="AA1392" s="58"/>
      <c r="AB1392" s="58"/>
      <c r="AC1392" s="58"/>
      <c r="AD1392" s="58"/>
      <c r="AE1392" s="58"/>
      <c r="AF1392" s="58"/>
      <c r="AG1392" s="58"/>
      <c r="AH1392" s="58"/>
      <c r="AI1392" s="58">
        <f t="shared" si="176"/>
        <v>1380</v>
      </c>
      <c r="AJ1392" s="58">
        <f t="shared" si="177"/>
        <v>0</v>
      </c>
      <c r="AK1392" s="58"/>
      <c r="AL1392" s="17"/>
      <c r="AM1392" s="17"/>
      <c r="AN1392" s="17"/>
    </row>
    <row r="1393" spans="1:40" x14ac:dyDescent="0.15">
      <c r="A1393" s="58"/>
      <c r="B1393" s="29">
        <v>1381</v>
      </c>
      <c r="C1393" s="76"/>
      <c r="D1393" s="27" t="s">
        <v>12</v>
      </c>
      <c r="E1393" s="28"/>
      <c r="F1393" s="58"/>
      <c r="G1393" s="11" t="str">
        <f t="shared" si="171"/>
        <v/>
      </c>
      <c r="H1393" s="57"/>
      <c r="I1393" s="12" t="str">
        <f t="shared" si="170"/>
        <v/>
      </c>
      <c r="J1393" s="56"/>
      <c r="K1393" s="13" t="str">
        <f t="shared" si="172"/>
        <v/>
      </c>
      <c r="L1393" s="28"/>
      <c r="M1393" s="58"/>
      <c r="N1393" s="58"/>
      <c r="O1393" s="29"/>
      <c r="P1393" s="70" t="str">
        <f t="shared" si="174"/>
        <v/>
      </c>
      <c r="Q1393" s="27"/>
      <c r="R1393" s="28"/>
      <c r="S1393" s="58"/>
      <c r="T1393" s="29"/>
      <c r="U1393" s="50">
        <f t="shared" si="175"/>
        <v>1381</v>
      </c>
      <c r="V1393" s="72" t="str">
        <f t="shared" si="173"/>
        <v/>
      </c>
      <c r="W1393" s="28"/>
      <c r="X1393" s="58"/>
      <c r="Y1393" s="58"/>
      <c r="Z1393" s="58"/>
      <c r="AA1393" s="58"/>
      <c r="AB1393" s="58"/>
      <c r="AC1393" s="58"/>
      <c r="AD1393" s="58"/>
      <c r="AE1393" s="58"/>
      <c r="AF1393" s="58"/>
      <c r="AG1393" s="58"/>
      <c r="AH1393" s="58"/>
      <c r="AI1393" s="58">
        <f t="shared" si="176"/>
        <v>1381</v>
      </c>
      <c r="AJ1393" s="58">
        <f t="shared" si="177"/>
        <v>0</v>
      </c>
      <c r="AK1393" s="58"/>
      <c r="AL1393" s="17"/>
      <c r="AM1393" s="17"/>
      <c r="AN1393" s="17"/>
    </row>
    <row r="1394" spans="1:40" x14ac:dyDescent="0.15">
      <c r="A1394" s="58"/>
      <c r="B1394" s="29">
        <v>1382</v>
      </c>
      <c r="C1394" s="76"/>
      <c r="D1394" s="27" t="s">
        <v>12</v>
      </c>
      <c r="E1394" s="28"/>
      <c r="F1394" s="58"/>
      <c r="G1394" s="11" t="str">
        <f t="shared" si="171"/>
        <v/>
      </c>
      <c r="H1394" s="57"/>
      <c r="I1394" s="12" t="str">
        <f t="shared" si="170"/>
        <v/>
      </c>
      <c r="J1394" s="56"/>
      <c r="K1394" s="13" t="str">
        <f t="shared" si="172"/>
        <v/>
      </c>
      <c r="L1394" s="28"/>
      <c r="M1394" s="58"/>
      <c r="N1394" s="58"/>
      <c r="O1394" s="29"/>
      <c r="P1394" s="70" t="str">
        <f t="shared" si="174"/>
        <v/>
      </c>
      <c r="Q1394" s="27"/>
      <c r="R1394" s="28"/>
      <c r="S1394" s="58"/>
      <c r="T1394" s="29"/>
      <c r="U1394" s="50">
        <f t="shared" si="175"/>
        <v>1382</v>
      </c>
      <c r="V1394" s="72" t="str">
        <f t="shared" si="173"/>
        <v/>
      </c>
      <c r="W1394" s="28"/>
      <c r="X1394" s="58"/>
      <c r="Y1394" s="58"/>
      <c r="Z1394" s="58"/>
      <c r="AA1394" s="58"/>
      <c r="AB1394" s="58"/>
      <c r="AC1394" s="58"/>
      <c r="AD1394" s="58"/>
      <c r="AE1394" s="58"/>
      <c r="AF1394" s="58"/>
      <c r="AG1394" s="58"/>
      <c r="AH1394" s="58"/>
      <c r="AI1394" s="58">
        <f t="shared" si="176"/>
        <v>1382</v>
      </c>
      <c r="AJ1394" s="58">
        <f t="shared" si="177"/>
        <v>0</v>
      </c>
      <c r="AK1394" s="58"/>
      <c r="AL1394" s="17"/>
      <c r="AM1394" s="17"/>
      <c r="AN1394" s="17"/>
    </row>
    <row r="1395" spans="1:40" x14ac:dyDescent="0.15">
      <c r="A1395" s="58"/>
      <c r="B1395" s="29">
        <v>1383</v>
      </c>
      <c r="C1395" s="76"/>
      <c r="D1395" s="27" t="s">
        <v>12</v>
      </c>
      <c r="E1395" s="28"/>
      <c r="F1395" s="58"/>
      <c r="G1395" s="11" t="str">
        <f t="shared" si="171"/>
        <v/>
      </c>
      <c r="H1395" s="57"/>
      <c r="I1395" s="12" t="str">
        <f t="shared" si="170"/>
        <v/>
      </c>
      <c r="J1395" s="56"/>
      <c r="K1395" s="13" t="str">
        <f t="shared" si="172"/>
        <v/>
      </c>
      <c r="L1395" s="28"/>
      <c r="M1395" s="58"/>
      <c r="N1395" s="58"/>
      <c r="O1395" s="29"/>
      <c r="P1395" s="70" t="str">
        <f t="shared" si="174"/>
        <v/>
      </c>
      <c r="Q1395" s="27"/>
      <c r="R1395" s="28"/>
      <c r="S1395" s="58"/>
      <c r="T1395" s="29"/>
      <c r="U1395" s="50">
        <f t="shared" si="175"/>
        <v>1383</v>
      </c>
      <c r="V1395" s="72" t="str">
        <f t="shared" si="173"/>
        <v/>
      </c>
      <c r="W1395" s="28"/>
      <c r="X1395" s="58"/>
      <c r="Y1395" s="58"/>
      <c r="Z1395" s="58"/>
      <c r="AA1395" s="58"/>
      <c r="AB1395" s="58"/>
      <c r="AC1395" s="58"/>
      <c r="AD1395" s="58"/>
      <c r="AE1395" s="58"/>
      <c r="AF1395" s="58"/>
      <c r="AG1395" s="58"/>
      <c r="AH1395" s="58"/>
      <c r="AI1395" s="58">
        <f t="shared" si="176"/>
        <v>1383</v>
      </c>
      <c r="AJ1395" s="58">
        <f t="shared" si="177"/>
        <v>0</v>
      </c>
      <c r="AK1395" s="58"/>
      <c r="AL1395" s="17"/>
      <c r="AM1395" s="17"/>
      <c r="AN1395" s="17"/>
    </row>
    <row r="1396" spans="1:40" x14ac:dyDescent="0.15">
      <c r="A1396" s="58"/>
      <c r="B1396" s="29">
        <v>1384</v>
      </c>
      <c r="C1396" s="76"/>
      <c r="D1396" s="27" t="s">
        <v>12</v>
      </c>
      <c r="E1396" s="28"/>
      <c r="F1396" s="58"/>
      <c r="G1396" s="11" t="str">
        <f t="shared" si="171"/>
        <v/>
      </c>
      <c r="H1396" s="57"/>
      <c r="I1396" s="12" t="str">
        <f t="shared" si="170"/>
        <v/>
      </c>
      <c r="J1396" s="56"/>
      <c r="K1396" s="13" t="str">
        <f t="shared" si="172"/>
        <v/>
      </c>
      <c r="L1396" s="28"/>
      <c r="M1396" s="58"/>
      <c r="N1396" s="58"/>
      <c r="O1396" s="29"/>
      <c r="P1396" s="70" t="str">
        <f t="shared" si="174"/>
        <v/>
      </c>
      <c r="Q1396" s="27"/>
      <c r="R1396" s="28"/>
      <c r="S1396" s="58"/>
      <c r="T1396" s="29"/>
      <c r="U1396" s="50">
        <f t="shared" si="175"/>
        <v>1384</v>
      </c>
      <c r="V1396" s="72" t="str">
        <f t="shared" si="173"/>
        <v/>
      </c>
      <c r="W1396" s="28"/>
      <c r="X1396" s="58"/>
      <c r="Y1396" s="58"/>
      <c r="Z1396" s="58"/>
      <c r="AA1396" s="58"/>
      <c r="AB1396" s="58"/>
      <c r="AC1396" s="58"/>
      <c r="AD1396" s="58"/>
      <c r="AE1396" s="58"/>
      <c r="AF1396" s="58"/>
      <c r="AG1396" s="58"/>
      <c r="AH1396" s="58"/>
      <c r="AI1396" s="58">
        <f t="shared" si="176"/>
        <v>1384</v>
      </c>
      <c r="AJ1396" s="58">
        <f t="shared" si="177"/>
        <v>0</v>
      </c>
      <c r="AK1396" s="58"/>
      <c r="AL1396" s="17"/>
      <c r="AM1396" s="17"/>
      <c r="AN1396" s="17"/>
    </row>
    <row r="1397" spans="1:40" x14ac:dyDescent="0.15">
      <c r="A1397" s="58"/>
      <c r="B1397" s="29">
        <v>1385</v>
      </c>
      <c r="C1397" s="76"/>
      <c r="D1397" s="27" t="s">
        <v>12</v>
      </c>
      <c r="E1397" s="28"/>
      <c r="F1397" s="58"/>
      <c r="G1397" s="11" t="str">
        <f t="shared" si="171"/>
        <v/>
      </c>
      <c r="H1397" s="57"/>
      <c r="I1397" s="12" t="str">
        <f t="shared" si="170"/>
        <v/>
      </c>
      <c r="J1397" s="56"/>
      <c r="K1397" s="13" t="str">
        <f t="shared" si="172"/>
        <v/>
      </c>
      <c r="L1397" s="28"/>
      <c r="M1397" s="58"/>
      <c r="N1397" s="58"/>
      <c r="O1397" s="29"/>
      <c r="P1397" s="70" t="str">
        <f t="shared" si="174"/>
        <v/>
      </c>
      <c r="Q1397" s="27"/>
      <c r="R1397" s="28"/>
      <c r="S1397" s="58"/>
      <c r="T1397" s="29"/>
      <c r="U1397" s="50">
        <f t="shared" si="175"/>
        <v>1385</v>
      </c>
      <c r="V1397" s="72" t="str">
        <f t="shared" si="173"/>
        <v/>
      </c>
      <c r="W1397" s="28"/>
      <c r="X1397" s="58"/>
      <c r="Y1397" s="58"/>
      <c r="Z1397" s="58"/>
      <c r="AA1397" s="58"/>
      <c r="AB1397" s="58"/>
      <c r="AC1397" s="58"/>
      <c r="AD1397" s="58"/>
      <c r="AE1397" s="58"/>
      <c r="AF1397" s="58"/>
      <c r="AG1397" s="58"/>
      <c r="AH1397" s="58"/>
      <c r="AI1397" s="58">
        <f t="shared" si="176"/>
        <v>1385</v>
      </c>
      <c r="AJ1397" s="58">
        <f t="shared" si="177"/>
        <v>0</v>
      </c>
      <c r="AK1397" s="58"/>
      <c r="AL1397" s="17"/>
      <c r="AM1397" s="17"/>
      <c r="AN1397" s="17"/>
    </row>
    <row r="1398" spans="1:40" x14ac:dyDescent="0.15">
      <c r="A1398" s="58"/>
      <c r="B1398" s="29">
        <v>1386</v>
      </c>
      <c r="C1398" s="76"/>
      <c r="D1398" s="27" t="s">
        <v>12</v>
      </c>
      <c r="E1398" s="28"/>
      <c r="F1398" s="58"/>
      <c r="G1398" s="11" t="str">
        <f t="shared" si="171"/>
        <v/>
      </c>
      <c r="H1398" s="57"/>
      <c r="I1398" s="12" t="str">
        <f t="shared" si="170"/>
        <v/>
      </c>
      <c r="J1398" s="56"/>
      <c r="K1398" s="13" t="str">
        <f t="shared" si="172"/>
        <v/>
      </c>
      <c r="L1398" s="28"/>
      <c r="M1398" s="58"/>
      <c r="N1398" s="58"/>
      <c r="O1398" s="29"/>
      <c r="P1398" s="70" t="str">
        <f t="shared" si="174"/>
        <v/>
      </c>
      <c r="Q1398" s="27"/>
      <c r="R1398" s="28"/>
      <c r="S1398" s="58"/>
      <c r="T1398" s="29"/>
      <c r="U1398" s="50">
        <f t="shared" si="175"/>
        <v>1386</v>
      </c>
      <c r="V1398" s="72" t="str">
        <f t="shared" si="173"/>
        <v/>
      </c>
      <c r="W1398" s="28"/>
      <c r="X1398" s="58"/>
      <c r="Y1398" s="58"/>
      <c r="Z1398" s="58"/>
      <c r="AA1398" s="58"/>
      <c r="AB1398" s="58"/>
      <c r="AC1398" s="58"/>
      <c r="AD1398" s="58"/>
      <c r="AE1398" s="58"/>
      <c r="AF1398" s="58"/>
      <c r="AG1398" s="58"/>
      <c r="AH1398" s="58"/>
      <c r="AI1398" s="58">
        <f t="shared" si="176"/>
        <v>1386</v>
      </c>
      <c r="AJ1398" s="58">
        <f t="shared" si="177"/>
        <v>0</v>
      </c>
      <c r="AK1398" s="58"/>
      <c r="AL1398" s="17"/>
      <c r="AM1398" s="17"/>
      <c r="AN1398" s="17"/>
    </row>
    <row r="1399" spans="1:40" x14ac:dyDescent="0.15">
      <c r="A1399" s="58"/>
      <c r="B1399" s="29">
        <v>1387</v>
      </c>
      <c r="C1399" s="76"/>
      <c r="D1399" s="27" t="s">
        <v>12</v>
      </c>
      <c r="E1399" s="28"/>
      <c r="F1399" s="58"/>
      <c r="G1399" s="11" t="str">
        <f t="shared" si="171"/>
        <v/>
      </c>
      <c r="H1399" s="57"/>
      <c r="I1399" s="12" t="str">
        <f t="shared" si="170"/>
        <v/>
      </c>
      <c r="J1399" s="56"/>
      <c r="K1399" s="13" t="str">
        <f t="shared" si="172"/>
        <v/>
      </c>
      <c r="L1399" s="28"/>
      <c r="M1399" s="58"/>
      <c r="N1399" s="58"/>
      <c r="O1399" s="29"/>
      <c r="P1399" s="70" t="str">
        <f t="shared" si="174"/>
        <v/>
      </c>
      <c r="Q1399" s="27"/>
      <c r="R1399" s="28"/>
      <c r="S1399" s="58"/>
      <c r="T1399" s="29"/>
      <c r="U1399" s="50">
        <f t="shared" si="175"/>
        <v>1387</v>
      </c>
      <c r="V1399" s="72" t="str">
        <f t="shared" si="173"/>
        <v/>
      </c>
      <c r="W1399" s="28"/>
      <c r="X1399" s="58"/>
      <c r="Y1399" s="58"/>
      <c r="Z1399" s="58"/>
      <c r="AA1399" s="58"/>
      <c r="AB1399" s="58"/>
      <c r="AC1399" s="58"/>
      <c r="AD1399" s="58"/>
      <c r="AE1399" s="58"/>
      <c r="AF1399" s="58"/>
      <c r="AG1399" s="58"/>
      <c r="AH1399" s="58"/>
      <c r="AI1399" s="58">
        <f t="shared" si="176"/>
        <v>1387</v>
      </c>
      <c r="AJ1399" s="58">
        <f t="shared" si="177"/>
        <v>0</v>
      </c>
      <c r="AK1399" s="58"/>
      <c r="AL1399" s="17"/>
      <c r="AM1399" s="17"/>
      <c r="AN1399" s="17"/>
    </row>
    <row r="1400" spans="1:40" x14ac:dyDescent="0.15">
      <c r="A1400" s="58"/>
      <c r="B1400" s="29">
        <v>1388</v>
      </c>
      <c r="C1400" s="76"/>
      <c r="D1400" s="27" t="s">
        <v>12</v>
      </c>
      <c r="E1400" s="28"/>
      <c r="F1400" s="58"/>
      <c r="G1400" s="11" t="str">
        <f t="shared" si="171"/>
        <v/>
      </c>
      <c r="H1400" s="57"/>
      <c r="I1400" s="12" t="str">
        <f t="shared" si="170"/>
        <v/>
      </c>
      <c r="J1400" s="56"/>
      <c r="K1400" s="13" t="str">
        <f t="shared" si="172"/>
        <v/>
      </c>
      <c r="L1400" s="28"/>
      <c r="M1400" s="58"/>
      <c r="N1400" s="58"/>
      <c r="O1400" s="29"/>
      <c r="P1400" s="70" t="str">
        <f t="shared" si="174"/>
        <v/>
      </c>
      <c r="Q1400" s="27"/>
      <c r="R1400" s="28"/>
      <c r="S1400" s="58"/>
      <c r="T1400" s="29"/>
      <c r="U1400" s="50">
        <f t="shared" si="175"/>
        <v>1388</v>
      </c>
      <c r="V1400" s="72" t="str">
        <f t="shared" si="173"/>
        <v/>
      </c>
      <c r="W1400" s="28"/>
      <c r="X1400" s="58"/>
      <c r="Y1400" s="58"/>
      <c r="Z1400" s="58"/>
      <c r="AA1400" s="58"/>
      <c r="AB1400" s="58"/>
      <c r="AC1400" s="58"/>
      <c r="AD1400" s="58"/>
      <c r="AE1400" s="58"/>
      <c r="AF1400" s="58"/>
      <c r="AG1400" s="58"/>
      <c r="AH1400" s="58"/>
      <c r="AI1400" s="58">
        <f t="shared" si="176"/>
        <v>1388</v>
      </c>
      <c r="AJ1400" s="58">
        <f t="shared" si="177"/>
        <v>0</v>
      </c>
      <c r="AK1400" s="58"/>
      <c r="AL1400" s="17"/>
      <c r="AM1400" s="17"/>
      <c r="AN1400" s="17"/>
    </row>
    <row r="1401" spans="1:40" x14ac:dyDescent="0.15">
      <c r="A1401" s="58"/>
      <c r="B1401" s="29">
        <v>1389</v>
      </c>
      <c r="C1401" s="76"/>
      <c r="D1401" s="27" t="s">
        <v>12</v>
      </c>
      <c r="E1401" s="28"/>
      <c r="F1401" s="58"/>
      <c r="G1401" s="11" t="str">
        <f t="shared" si="171"/>
        <v/>
      </c>
      <c r="H1401" s="57"/>
      <c r="I1401" s="12" t="str">
        <f t="shared" si="170"/>
        <v/>
      </c>
      <c r="J1401" s="56"/>
      <c r="K1401" s="13" t="str">
        <f t="shared" si="172"/>
        <v/>
      </c>
      <c r="L1401" s="28"/>
      <c r="M1401" s="58"/>
      <c r="N1401" s="58"/>
      <c r="O1401" s="29"/>
      <c r="P1401" s="70" t="str">
        <f t="shared" si="174"/>
        <v/>
      </c>
      <c r="Q1401" s="27"/>
      <c r="R1401" s="28"/>
      <c r="S1401" s="58"/>
      <c r="T1401" s="29"/>
      <c r="U1401" s="50">
        <f t="shared" si="175"/>
        <v>1389</v>
      </c>
      <c r="V1401" s="72" t="str">
        <f t="shared" si="173"/>
        <v/>
      </c>
      <c r="W1401" s="28"/>
      <c r="X1401" s="58"/>
      <c r="Y1401" s="58"/>
      <c r="Z1401" s="58"/>
      <c r="AA1401" s="58"/>
      <c r="AB1401" s="58"/>
      <c r="AC1401" s="58"/>
      <c r="AD1401" s="58"/>
      <c r="AE1401" s="58"/>
      <c r="AF1401" s="58"/>
      <c r="AG1401" s="58"/>
      <c r="AH1401" s="58"/>
      <c r="AI1401" s="58">
        <f t="shared" si="176"/>
        <v>1389</v>
      </c>
      <c r="AJ1401" s="58">
        <f t="shared" si="177"/>
        <v>0</v>
      </c>
      <c r="AK1401" s="58"/>
      <c r="AL1401" s="17"/>
      <c r="AM1401" s="17"/>
      <c r="AN1401" s="17"/>
    </row>
    <row r="1402" spans="1:40" x14ac:dyDescent="0.15">
      <c r="A1402" s="58"/>
      <c r="B1402" s="29">
        <v>1390</v>
      </c>
      <c r="C1402" s="76"/>
      <c r="D1402" s="27" t="s">
        <v>12</v>
      </c>
      <c r="E1402" s="28"/>
      <c r="F1402" s="58"/>
      <c r="G1402" s="11" t="str">
        <f t="shared" si="171"/>
        <v/>
      </c>
      <c r="H1402" s="57"/>
      <c r="I1402" s="12" t="str">
        <f t="shared" si="170"/>
        <v/>
      </c>
      <c r="J1402" s="56"/>
      <c r="K1402" s="13" t="str">
        <f t="shared" si="172"/>
        <v/>
      </c>
      <c r="L1402" s="28"/>
      <c r="M1402" s="58"/>
      <c r="N1402" s="58"/>
      <c r="O1402" s="29"/>
      <c r="P1402" s="70" t="str">
        <f t="shared" si="174"/>
        <v/>
      </c>
      <c r="Q1402" s="27"/>
      <c r="R1402" s="28"/>
      <c r="S1402" s="58"/>
      <c r="T1402" s="29"/>
      <c r="U1402" s="50">
        <f t="shared" si="175"/>
        <v>1390</v>
      </c>
      <c r="V1402" s="72" t="str">
        <f t="shared" si="173"/>
        <v/>
      </c>
      <c r="W1402" s="28"/>
      <c r="X1402" s="58"/>
      <c r="Y1402" s="58"/>
      <c r="Z1402" s="58"/>
      <c r="AA1402" s="58"/>
      <c r="AB1402" s="58"/>
      <c r="AC1402" s="58"/>
      <c r="AD1402" s="58"/>
      <c r="AE1402" s="58"/>
      <c r="AF1402" s="58"/>
      <c r="AG1402" s="58"/>
      <c r="AH1402" s="58"/>
      <c r="AI1402" s="58">
        <f t="shared" si="176"/>
        <v>1390</v>
      </c>
      <c r="AJ1402" s="58">
        <f t="shared" si="177"/>
        <v>0</v>
      </c>
      <c r="AK1402" s="58"/>
      <c r="AL1402" s="17"/>
      <c r="AM1402" s="17"/>
      <c r="AN1402" s="17"/>
    </row>
    <row r="1403" spans="1:40" x14ac:dyDescent="0.15">
      <c r="A1403" s="58"/>
      <c r="B1403" s="29">
        <v>1391</v>
      </c>
      <c r="C1403" s="76"/>
      <c r="D1403" s="27" t="s">
        <v>12</v>
      </c>
      <c r="E1403" s="28"/>
      <c r="F1403" s="58"/>
      <c r="G1403" s="11" t="str">
        <f t="shared" si="171"/>
        <v/>
      </c>
      <c r="H1403" s="57"/>
      <c r="I1403" s="12" t="str">
        <f t="shared" si="170"/>
        <v/>
      </c>
      <c r="J1403" s="56"/>
      <c r="K1403" s="13" t="str">
        <f t="shared" si="172"/>
        <v/>
      </c>
      <c r="L1403" s="28"/>
      <c r="M1403" s="58"/>
      <c r="N1403" s="58"/>
      <c r="O1403" s="29"/>
      <c r="P1403" s="70" t="str">
        <f t="shared" si="174"/>
        <v/>
      </c>
      <c r="Q1403" s="27"/>
      <c r="R1403" s="28"/>
      <c r="S1403" s="58"/>
      <c r="T1403" s="29"/>
      <c r="U1403" s="50">
        <f t="shared" si="175"/>
        <v>1391</v>
      </c>
      <c r="V1403" s="72" t="str">
        <f t="shared" si="173"/>
        <v/>
      </c>
      <c r="W1403" s="28"/>
      <c r="X1403" s="58"/>
      <c r="Y1403" s="58"/>
      <c r="Z1403" s="58"/>
      <c r="AA1403" s="58"/>
      <c r="AB1403" s="58"/>
      <c r="AC1403" s="58"/>
      <c r="AD1403" s="58"/>
      <c r="AE1403" s="58"/>
      <c r="AF1403" s="58"/>
      <c r="AG1403" s="58"/>
      <c r="AH1403" s="58"/>
      <c r="AI1403" s="58">
        <f t="shared" si="176"/>
        <v>1391</v>
      </c>
      <c r="AJ1403" s="58">
        <f t="shared" si="177"/>
        <v>0</v>
      </c>
      <c r="AK1403" s="58"/>
      <c r="AL1403" s="17"/>
      <c r="AM1403" s="17"/>
      <c r="AN1403" s="17"/>
    </row>
    <row r="1404" spans="1:40" x14ac:dyDescent="0.15">
      <c r="A1404" s="58"/>
      <c r="B1404" s="29">
        <v>1392</v>
      </c>
      <c r="C1404" s="76"/>
      <c r="D1404" s="27" t="s">
        <v>12</v>
      </c>
      <c r="E1404" s="28"/>
      <c r="F1404" s="58"/>
      <c r="G1404" s="11" t="str">
        <f t="shared" si="171"/>
        <v/>
      </c>
      <c r="H1404" s="57"/>
      <c r="I1404" s="12" t="str">
        <f t="shared" si="170"/>
        <v/>
      </c>
      <c r="J1404" s="56"/>
      <c r="K1404" s="13" t="str">
        <f t="shared" si="172"/>
        <v/>
      </c>
      <c r="L1404" s="28"/>
      <c r="M1404" s="58"/>
      <c r="N1404" s="58"/>
      <c r="O1404" s="29"/>
      <c r="P1404" s="70" t="str">
        <f t="shared" si="174"/>
        <v/>
      </c>
      <c r="Q1404" s="27"/>
      <c r="R1404" s="28"/>
      <c r="S1404" s="58"/>
      <c r="T1404" s="29"/>
      <c r="U1404" s="50">
        <f t="shared" si="175"/>
        <v>1392</v>
      </c>
      <c r="V1404" s="72" t="str">
        <f t="shared" si="173"/>
        <v/>
      </c>
      <c r="W1404" s="28"/>
      <c r="X1404" s="58"/>
      <c r="Y1404" s="58"/>
      <c r="Z1404" s="58"/>
      <c r="AA1404" s="58"/>
      <c r="AB1404" s="58"/>
      <c r="AC1404" s="58"/>
      <c r="AD1404" s="58"/>
      <c r="AE1404" s="58"/>
      <c r="AF1404" s="58"/>
      <c r="AG1404" s="58"/>
      <c r="AH1404" s="58"/>
      <c r="AI1404" s="58">
        <f t="shared" si="176"/>
        <v>1392</v>
      </c>
      <c r="AJ1404" s="58">
        <f t="shared" si="177"/>
        <v>0</v>
      </c>
      <c r="AK1404" s="58"/>
      <c r="AL1404" s="17"/>
      <c r="AM1404" s="17"/>
      <c r="AN1404" s="17"/>
    </row>
    <row r="1405" spans="1:40" x14ac:dyDescent="0.15">
      <c r="A1405" s="58"/>
      <c r="B1405" s="29">
        <v>1393</v>
      </c>
      <c r="C1405" s="76"/>
      <c r="D1405" s="27" t="s">
        <v>12</v>
      </c>
      <c r="E1405" s="28"/>
      <c r="F1405" s="58"/>
      <c r="G1405" s="11" t="str">
        <f t="shared" si="171"/>
        <v/>
      </c>
      <c r="H1405" s="57"/>
      <c r="I1405" s="12" t="str">
        <f t="shared" si="170"/>
        <v/>
      </c>
      <c r="J1405" s="56"/>
      <c r="K1405" s="13" t="str">
        <f t="shared" si="172"/>
        <v/>
      </c>
      <c r="L1405" s="28"/>
      <c r="M1405" s="58"/>
      <c r="N1405" s="58"/>
      <c r="O1405" s="29"/>
      <c r="P1405" s="70" t="str">
        <f t="shared" si="174"/>
        <v/>
      </c>
      <c r="Q1405" s="27"/>
      <c r="R1405" s="28"/>
      <c r="S1405" s="58"/>
      <c r="T1405" s="29"/>
      <c r="U1405" s="50">
        <f t="shared" si="175"/>
        <v>1393</v>
      </c>
      <c r="V1405" s="72" t="str">
        <f t="shared" si="173"/>
        <v/>
      </c>
      <c r="W1405" s="28"/>
      <c r="X1405" s="58"/>
      <c r="Y1405" s="58"/>
      <c r="Z1405" s="58"/>
      <c r="AA1405" s="58"/>
      <c r="AB1405" s="58"/>
      <c r="AC1405" s="58"/>
      <c r="AD1405" s="58"/>
      <c r="AE1405" s="58"/>
      <c r="AF1405" s="58"/>
      <c r="AG1405" s="58"/>
      <c r="AH1405" s="58"/>
      <c r="AI1405" s="58">
        <f t="shared" si="176"/>
        <v>1393</v>
      </c>
      <c r="AJ1405" s="58">
        <f t="shared" si="177"/>
        <v>0</v>
      </c>
      <c r="AK1405" s="58"/>
      <c r="AL1405" s="17"/>
      <c r="AM1405" s="17"/>
      <c r="AN1405" s="17"/>
    </row>
    <row r="1406" spans="1:40" x14ac:dyDescent="0.15">
      <c r="A1406" s="58"/>
      <c r="B1406" s="29">
        <v>1394</v>
      </c>
      <c r="C1406" s="76"/>
      <c r="D1406" s="27" t="s">
        <v>12</v>
      </c>
      <c r="E1406" s="28"/>
      <c r="F1406" s="58"/>
      <c r="G1406" s="11" t="str">
        <f t="shared" si="171"/>
        <v/>
      </c>
      <c r="H1406" s="57"/>
      <c r="I1406" s="12" t="str">
        <f t="shared" si="170"/>
        <v/>
      </c>
      <c r="J1406" s="56"/>
      <c r="K1406" s="13" t="str">
        <f t="shared" si="172"/>
        <v/>
      </c>
      <c r="L1406" s="28"/>
      <c r="M1406" s="58"/>
      <c r="N1406" s="58"/>
      <c r="O1406" s="29"/>
      <c r="P1406" s="70" t="str">
        <f t="shared" si="174"/>
        <v/>
      </c>
      <c r="Q1406" s="27"/>
      <c r="R1406" s="28"/>
      <c r="S1406" s="58"/>
      <c r="T1406" s="29"/>
      <c r="U1406" s="50">
        <f t="shared" si="175"/>
        <v>1394</v>
      </c>
      <c r="V1406" s="72" t="str">
        <f t="shared" si="173"/>
        <v/>
      </c>
      <c r="W1406" s="28"/>
      <c r="X1406" s="58"/>
      <c r="Y1406" s="58"/>
      <c r="Z1406" s="58"/>
      <c r="AA1406" s="58"/>
      <c r="AB1406" s="58"/>
      <c r="AC1406" s="58"/>
      <c r="AD1406" s="58"/>
      <c r="AE1406" s="58"/>
      <c r="AF1406" s="58"/>
      <c r="AG1406" s="58"/>
      <c r="AH1406" s="58"/>
      <c r="AI1406" s="58">
        <f t="shared" si="176"/>
        <v>1394</v>
      </c>
      <c r="AJ1406" s="58">
        <f t="shared" si="177"/>
        <v>0</v>
      </c>
      <c r="AK1406" s="58"/>
      <c r="AL1406" s="17"/>
      <c r="AM1406" s="17"/>
      <c r="AN1406" s="17"/>
    </row>
    <row r="1407" spans="1:40" x14ac:dyDescent="0.15">
      <c r="A1407" s="58"/>
      <c r="B1407" s="29">
        <v>1395</v>
      </c>
      <c r="C1407" s="76"/>
      <c r="D1407" s="27" t="s">
        <v>12</v>
      </c>
      <c r="E1407" s="28"/>
      <c r="F1407" s="58"/>
      <c r="G1407" s="11" t="str">
        <f t="shared" si="171"/>
        <v/>
      </c>
      <c r="H1407" s="57"/>
      <c r="I1407" s="12" t="str">
        <f t="shared" si="170"/>
        <v/>
      </c>
      <c r="J1407" s="56"/>
      <c r="K1407" s="13" t="str">
        <f t="shared" si="172"/>
        <v/>
      </c>
      <c r="L1407" s="28"/>
      <c r="M1407" s="58"/>
      <c r="N1407" s="58"/>
      <c r="O1407" s="29"/>
      <c r="P1407" s="70" t="str">
        <f t="shared" si="174"/>
        <v/>
      </c>
      <c r="Q1407" s="27"/>
      <c r="R1407" s="28"/>
      <c r="S1407" s="58"/>
      <c r="T1407" s="29"/>
      <c r="U1407" s="50">
        <f t="shared" si="175"/>
        <v>1395</v>
      </c>
      <c r="V1407" s="72" t="str">
        <f t="shared" si="173"/>
        <v/>
      </c>
      <c r="W1407" s="28"/>
      <c r="X1407" s="58"/>
      <c r="Y1407" s="58"/>
      <c r="Z1407" s="58"/>
      <c r="AA1407" s="58"/>
      <c r="AB1407" s="58"/>
      <c r="AC1407" s="58"/>
      <c r="AD1407" s="58"/>
      <c r="AE1407" s="58"/>
      <c r="AF1407" s="58"/>
      <c r="AG1407" s="58"/>
      <c r="AH1407" s="58"/>
      <c r="AI1407" s="58">
        <f t="shared" si="176"/>
        <v>1395</v>
      </c>
      <c r="AJ1407" s="58">
        <f t="shared" si="177"/>
        <v>0</v>
      </c>
      <c r="AK1407" s="58"/>
      <c r="AL1407" s="17"/>
      <c r="AM1407" s="17"/>
      <c r="AN1407" s="17"/>
    </row>
    <row r="1408" spans="1:40" x14ac:dyDescent="0.15">
      <c r="A1408" s="58"/>
      <c r="B1408" s="29">
        <v>1396</v>
      </c>
      <c r="C1408" s="76"/>
      <c r="D1408" s="27" t="s">
        <v>12</v>
      </c>
      <c r="E1408" s="28"/>
      <c r="F1408" s="58"/>
      <c r="G1408" s="11" t="str">
        <f t="shared" si="171"/>
        <v/>
      </c>
      <c r="H1408" s="57"/>
      <c r="I1408" s="12" t="str">
        <f t="shared" si="170"/>
        <v/>
      </c>
      <c r="J1408" s="56"/>
      <c r="K1408" s="13" t="str">
        <f t="shared" si="172"/>
        <v/>
      </c>
      <c r="L1408" s="28"/>
      <c r="M1408" s="58"/>
      <c r="N1408" s="58"/>
      <c r="O1408" s="29"/>
      <c r="P1408" s="70" t="str">
        <f t="shared" si="174"/>
        <v/>
      </c>
      <c r="Q1408" s="27"/>
      <c r="R1408" s="28"/>
      <c r="S1408" s="58"/>
      <c r="T1408" s="29"/>
      <c r="U1408" s="50">
        <f t="shared" si="175"/>
        <v>1396</v>
      </c>
      <c r="V1408" s="72" t="str">
        <f t="shared" si="173"/>
        <v/>
      </c>
      <c r="W1408" s="28"/>
      <c r="X1408" s="58"/>
      <c r="Y1408" s="58"/>
      <c r="Z1408" s="58"/>
      <c r="AA1408" s="58"/>
      <c r="AB1408" s="58"/>
      <c r="AC1408" s="58"/>
      <c r="AD1408" s="58"/>
      <c r="AE1408" s="58"/>
      <c r="AF1408" s="58"/>
      <c r="AG1408" s="58"/>
      <c r="AH1408" s="58"/>
      <c r="AI1408" s="58">
        <f t="shared" si="176"/>
        <v>1396</v>
      </c>
      <c r="AJ1408" s="58">
        <f t="shared" si="177"/>
        <v>0</v>
      </c>
      <c r="AK1408" s="58"/>
      <c r="AL1408" s="17"/>
      <c r="AM1408" s="17"/>
      <c r="AN1408" s="17"/>
    </row>
    <row r="1409" spans="1:40" x14ac:dyDescent="0.15">
      <c r="A1409" s="58"/>
      <c r="B1409" s="29">
        <v>1397</v>
      </c>
      <c r="C1409" s="76"/>
      <c r="D1409" s="27" t="s">
        <v>12</v>
      </c>
      <c r="E1409" s="28"/>
      <c r="F1409" s="58"/>
      <c r="G1409" s="11" t="str">
        <f t="shared" si="171"/>
        <v/>
      </c>
      <c r="H1409" s="57"/>
      <c r="I1409" s="12" t="str">
        <f t="shared" si="170"/>
        <v/>
      </c>
      <c r="J1409" s="56"/>
      <c r="K1409" s="13" t="str">
        <f t="shared" si="172"/>
        <v/>
      </c>
      <c r="L1409" s="28"/>
      <c r="M1409" s="58"/>
      <c r="N1409" s="58"/>
      <c r="O1409" s="29"/>
      <c r="P1409" s="70" t="str">
        <f t="shared" si="174"/>
        <v/>
      </c>
      <c r="Q1409" s="27"/>
      <c r="R1409" s="28"/>
      <c r="S1409" s="58"/>
      <c r="T1409" s="29"/>
      <c r="U1409" s="50">
        <f t="shared" si="175"/>
        <v>1397</v>
      </c>
      <c r="V1409" s="72" t="str">
        <f t="shared" si="173"/>
        <v/>
      </c>
      <c r="W1409" s="28"/>
      <c r="X1409" s="58"/>
      <c r="Y1409" s="58"/>
      <c r="Z1409" s="58"/>
      <c r="AA1409" s="58"/>
      <c r="AB1409" s="58"/>
      <c r="AC1409" s="58"/>
      <c r="AD1409" s="58"/>
      <c r="AE1409" s="58"/>
      <c r="AF1409" s="58"/>
      <c r="AG1409" s="58"/>
      <c r="AH1409" s="58"/>
      <c r="AI1409" s="58">
        <f t="shared" si="176"/>
        <v>1397</v>
      </c>
      <c r="AJ1409" s="58">
        <f t="shared" si="177"/>
        <v>0</v>
      </c>
      <c r="AK1409" s="58"/>
      <c r="AL1409" s="17"/>
      <c r="AM1409" s="17"/>
      <c r="AN1409" s="17"/>
    </row>
    <row r="1410" spans="1:40" x14ac:dyDescent="0.15">
      <c r="A1410" s="58"/>
      <c r="B1410" s="29">
        <v>1398</v>
      </c>
      <c r="C1410" s="76"/>
      <c r="D1410" s="27" t="s">
        <v>12</v>
      </c>
      <c r="E1410" s="28"/>
      <c r="F1410" s="58"/>
      <c r="G1410" s="11" t="str">
        <f t="shared" si="171"/>
        <v/>
      </c>
      <c r="H1410" s="57"/>
      <c r="I1410" s="12" t="str">
        <f t="shared" si="170"/>
        <v/>
      </c>
      <c r="J1410" s="56"/>
      <c r="K1410" s="13" t="str">
        <f t="shared" si="172"/>
        <v/>
      </c>
      <c r="L1410" s="28"/>
      <c r="M1410" s="58"/>
      <c r="N1410" s="58"/>
      <c r="O1410" s="29"/>
      <c r="P1410" s="70" t="str">
        <f t="shared" si="174"/>
        <v/>
      </c>
      <c r="Q1410" s="27"/>
      <c r="R1410" s="28"/>
      <c r="S1410" s="58"/>
      <c r="T1410" s="29"/>
      <c r="U1410" s="50">
        <f t="shared" si="175"/>
        <v>1398</v>
      </c>
      <c r="V1410" s="72" t="str">
        <f t="shared" si="173"/>
        <v/>
      </c>
      <c r="W1410" s="28"/>
      <c r="X1410" s="58"/>
      <c r="Y1410" s="58"/>
      <c r="Z1410" s="58"/>
      <c r="AA1410" s="58"/>
      <c r="AB1410" s="58"/>
      <c r="AC1410" s="58"/>
      <c r="AD1410" s="58"/>
      <c r="AE1410" s="58"/>
      <c r="AF1410" s="58"/>
      <c r="AG1410" s="58"/>
      <c r="AH1410" s="58"/>
      <c r="AI1410" s="58">
        <f t="shared" si="176"/>
        <v>1398</v>
      </c>
      <c r="AJ1410" s="58">
        <f t="shared" si="177"/>
        <v>0</v>
      </c>
      <c r="AK1410" s="58"/>
      <c r="AL1410" s="17"/>
      <c r="AM1410" s="17"/>
      <c r="AN1410" s="17"/>
    </row>
    <row r="1411" spans="1:40" x14ac:dyDescent="0.15">
      <c r="A1411" s="58"/>
      <c r="B1411" s="29">
        <v>1399</v>
      </c>
      <c r="C1411" s="76"/>
      <c r="D1411" s="27" t="s">
        <v>12</v>
      </c>
      <c r="E1411" s="28"/>
      <c r="F1411" s="58"/>
      <c r="G1411" s="11" t="str">
        <f t="shared" si="171"/>
        <v/>
      </c>
      <c r="H1411" s="57"/>
      <c r="I1411" s="12" t="str">
        <f t="shared" si="170"/>
        <v/>
      </c>
      <c r="J1411" s="56"/>
      <c r="K1411" s="13" t="str">
        <f t="shared" si="172"/>
        <v/>
      </c>
      <c r="L1411" s="28"/>
      <c r="M1411" s="58"/>
      <c r="N1411" s="58"/>
      <c r="O1411" s="29"/>
      <c r="P1411" s="70" t="str">
        <f t="shared" si="174"/>
        <v/>
      </c>
      <c r="Q1411" s="27"/>
      <c r="R1411" s="28"/>
      <c r="S1411" s="58"/>
      <c r="T1411" s="29"/>
      <c r="U1411" s="50">
        <f t="shared" si="175"/>
        <v>1399</v>
      </c>
      <c r="V1411" s="72" t="str">
        <f t="shared" si="173"/>
        <v/>
      </c>
      <c r="W1411" s="28"/>
      <c r="X1411" s="58"/>
      <c r="Y1411" s="58"/>
      <c r="Z1411" s="58"/>
      <c r="AA1411" s="58"/>
      <c r="AB1411" s="58"/>
      <c r="AC1411" s="58"/>
      <c r="AD1411" s="58"/>
      <c r="AE1411" s="58"/>
      <c r="AF1411" s="58"/>
      <c r="AG1411" s="58"/>
      <c r="AH1411" s="58"/>
      <c r="AI1411" s="58">
        <f t="shared" si="176"/>
        <v>1399</v>
      </c>
      <c r="AJ1411" s="58">
        <f t="shared" si="177"/>
        <v>0</v>
      </c>
      <c r="AK1411" s="58"/>
      <c r="AL1411" s="17"/>
      <c r="AM1411" s="17"/>
      <c r="AN1411" s="17"/>
    </row>
    <row r="1412" spans="1:40" x14ac:dyDescent="0.15">
      <c r="A1412" s="58"/>
      <c r="B1412" s="29">
        <v>1400</v>
      </c>
      <c r="C1412" s="76"/>
      <c r="D1412" s="27" t="s">
        <v>12</v>
      </c>
      <c r="E1412" s="28"/>
      <c r="F1412" s="58"/>
      <c r="G1412" s="11" t="str">
        <f t="shared" si="171"/>
        <v/>
      </c>
      <c r="H1412" s="57"/>
      <c r="I1412" s="12" t="str">
        <f t="shared" si="170"/>
        <v/>
      </c>
      <c r="J1412" s="56"/>
      <c r="K1412" s="13" t="str">
        <f t="shared" si="172"/>
        <v/>
      </c>
      <c r="L1412" s="28"/>
      <c r="M1412" s="58"/>
      <c r="N1412" s="58"/>
      <c r="O1412" s="29"/>
      <c r="P1412" s="70" t="str">
        <f t="shared" si="174"/>
        <v/>
      </c>
      <c r="Q1412" s="27"/>
      <c r="R1412" s="28"/>
      <c r="S1412" s="58"/>
      <c r="T1412" s="29"/>
      <c r="U1412" s="50">
        <f t="shared" si="175"/>
        <v>1400</v>
      </c>
      <c r="V1412" s="72" t="str">
        <f t="shared" si="173"/>
        <v/>
      </c>
      <c r="W1412" s="28"/>
      <c r="X1412" s="58"/>
      <c r="Y1412" s="58"/>
      <c r="Z1412" s="58"/>
      <c r="AA1412" s="58"/>
      <c r="AB1412" s="58"/>
      <c r="AC1412" s="58"/>
      <c r="AD1412" s="58"/>
      <c r="AE1412" s="58"/>
      <c r="AF1412" s="58"/>
      <c r="AG1412" s="58"/>
      <c r="AH1412" s="58"/>
      <c r="AI1412" s="58">
        <f t="shared" si="176"/>
        <v>1400</v>
      </c>
      <c r="AJ1412" s="58">
        <f t="shared" si="177"/>
        <v>0</v>
      </c>
      <c r="AK1412" s="58"/>
      <c r="AL1412" s="17"/>
      <c r="AM1412" s="17"/>
      <c r="AN1412" s="17"/>
    </row>
    <row r="1413" spans="1:40" x14ac:dyDescent="0.15">
      <c r="A1413" s="58"/>
      <c r="B1413" s="29">
        <v>1401</v>
      </c>
      <c r="C1413" s="76"/>
      <c r="D1413" s="27" t="s">
        <v>12</v>
      </c>
      <c r="E1413" s="28"/>
      <c r="F1413" s="58"/>
      <c r="G1413" s="11" t="str">
        <f t="shared" si="171"/>
        <v/>
      </c>
      <c r="H1413" s="57"/>
      <c r="I1413" s="12" t="str">
        <f t="shared" si="170"/>
        <v/>
      </c>
      <c r="J1413" s="56"/>
      <c r="K1413" s="13" t="str">
        <f t="shared" si="172"/>
        <v/>
      </c>
      <c r="L1413" s="28"/>
      <c r="M1413" s="58"/>
      <c r="N1413" s="58"/>
      <c r="O1413" s="29"/>
      <c r="P1413" s="70" t="str">
        <f t="shared" si="174"/>
        <v/>
      </c>
      <c r="Q1413" s="27"/>
      <c r="R1413" s="28"/>
      <c r="S1413" s="58"/>
      <c r="T1413" s="29"/>
      <c r="U1413" s="50">
        <f t="shared" si="175"/>
        <v>1401</v>
      </c>
      <c r="V1413" s="72" t="str">
        <f t="shared" si="173"/>
        <v/>
      </c>
      <c r="W1413" s="28"/>
      <c r="X1413" s="58"/>
      <c r="Y1413" s="58"/>
      <c r="Z1413" s="58"/>
      <c r="AA1413" s="58"/>
      <c r="AB1413" s="58"/>
      <c r="AC1413" s="58"/>
      <c r="AD1413" s="58"/>
      <c r="AE1413" s="58"/>
      <c r="AF1413" s="58"/>
      <c r="AG1413" s="58"/>
      <c r="AH1413" s="58"/>
      <c r="AI1413" s="58">
        <f t="shared" si="176"/>
        <v>1401</v>
      </c>
      <c r="AJ1413" s="58">
        <f t="shared" si="177"/>
        <v>0</v>
      </c>
      <c r="AK1413" s="58"/>
      <c r="AL1413" s="17"/>
      <c r="AM1413" s="17"/>
      <c r="AN1413" s="17"/>
    </row>
    <row r="1414" spans="1:40" x14ac:dyDescent="0.15">
      <c r="A1414" s="58"/>
      <c r="B1414" s="29">
        <v>1402</v>
      </c>
      <c r="C1414" s="76"/>
      <c r="D1414" s="27" t="s">
        <v>12</v>
      </c>
      <c r="E1414" s="28"/>
      <c r="F1414" s="58"/>
      <c r="G1414" s="11" t="str">
        <f t="shared" si="171"/>
        <v/>
      </c>
      <c r="H1414" s="57"/>
      <c r="I1414" s="12" t="str">
        <f t="shared" si="170"/>
        <v/>
      </c>
      <c r="J1414" s="56"/>
      <c r="K1414" s="13" t="str">
        <f t="shared" si="172"/>
        <v/>
      </c>
      <c r="L1414" s="28"/>
      <c r="M1414" s="58"/>
      <c r="N1414" s="58"/>
      <c r="O1414" s="29"/>
      <c r="P1414" s="70" t="str">
        <f t="shared" si="174"/>
        <v/>
      </c>
      <c r="Q1414" s="27"/>
      <c r="R1414" s="28"/>
      <c r="S1414" s="58"/>
      <c r="T1414" s="29"/>
      <c r="U1414" s="50">
        <f t="shared" si="175"/>
        <v>1402</v>
      </c>
      <c r="V1414" s="72" t="str">
        <f t="shared" si="173"/>
        <v/>
      </c>
      <c r="W1414" s="28"/>
      <c r="X1414" s="58"/>
      <c r="Y1414" s="58"/>
      <c r="Z1414" s="58"/>
      <c r="AA1414" s="58"/>
      <c r="AB1414" s="58"/>
      <c r="AC1414" s="58"/>
      <c r="AD1414" s="58"/>
      <c r="AE1414" s="58"/>
      <c r="AF1414" s="58"/>
      <c r="AG1414" s="58"/>
      <c r="AH1414" s="58"/>
      <c r="AI1414" s="58">
        <f t="shared" si="176"/>
        <v>1402</v>
      </c>
      <c r="AJ1414" s="58">
        <f t="shared" si="177"/>
        <v>0</v>
      </c>
      <c r="AK1414" s="58"/>
      <c r="AL1414" s="17"/>
      <c r="AM1414" s="17"/>
      <c r="AN1414" s="17"/>
    </row>
    <row r="1415" spans="1:40" x14ac:dyDescent="0.15">
      <c r="A1415" s="58"/>
      <c r="B1415" s="29">
        <v>1403</v>
      </c>
      <c r="C1415" s="76"/>
      <c r="D1415" s="27" t="s">
        <v>12</v>
      </c>
      <c r="E1415" s="28"/>
      <c r="F1415" s="58"/>
      <c r="G1415" s="11" t="str">
        <f t="shared" si="171"/>
        <v/>
      </c>
      <c r="H1415" s="57"/>
      <c r="I1415" s="12" t="str">
        <f t="shared" si="170"/>
        <v/>
      </c>
      <c r="J1415" s="56"/>
      <c r="K1415" s="13" t="str">
        <f t="shared" si="172"/>
        <v/>
      </c>
      <c r="L1415" s="28"/>
      <c r="M1415" s="58"/>
      <c r="N1415" s="58"/>
      <c r="O1415" s="29"/>
      <c r="P1415" s="70" t="str">
        <f t="shared" si="174"/>
        <v/>
      </c>
      <c r="Q1415" s="27"/>
      <c r="R1415" s="28"/>
      <c r="S1415" s="58"/>
      <c r="T1415" s="29"/>
      <c r="U1415" s="50">
        <f t="shared" si="175"/>
        <v>1403</v>
      </c>
      <c r="V1415" s="72" t="str">
        <f t="shared" si="173"/>
        <v/>
      </c>
      <c r="W1415" s="28"/>
      <c r="X1415" s="58"/>
      <c r="Y1415" s="58"/>
      <c r="Z1415" s="58"/>
      <c r="AA1415" s="58"/>
      <c r="AB1415" s="58"/>
      <c r="AC1415" s="58"/>
      <c r="AD1415" s="58"/>
      <c r="AE1415" s="58"/>
      <c r="AF1415" s="58"/>
      <c r="AG1415" s="58"/>
      <c r="AH1415" s="58"/>
      <c r="AI1415" s="58">
        <f t="shared" si="176"/>
        <v>1403</v>
      </c>
      <c r="AJ1415" s="58">
        <f t="shared" si="177"/>
        <v>0</v>
      </c>
      <c r="AK1415" s="58"/>
      <c r="AL1415" s="17"/>
      <c r="AM1415" s="17"/>
      <c r="AN1415" s="17"/>
    </row>
    <row r="1416" spans="1:40" x14ac:dyDescent="0.15">
      <c r="A1416" s="58"/>
      <c r="B1416" s="29">
        <v>1404</v>
      </c>
      <c r="C1416" s="76"/>
      <c r="D1416" s="27" t="s">
        <v>12</v>
      </c>
      <c r="E1416" s="28"/>
      <c r="F1416" s="58"/>
      <c r="G1416" s="11" t="str">
        <f t="shared" si="171"/>
        <v/>
      </c>
      <c r="H1416" s="57"/>
      <c r="I1416" s="12" t="str">
        <f t="shared" si="170"/>
        <v/>
      </c>
      <c r="J1416" s="56"/>
      <c r="K1416" s="13" t="str">
        <f t="shared" si="172"/>
        <v/>
      </c>
      <c r="L1416" s="28"/>
      <c r="M1416" s="58"/>
      <c r="N1416" s="58"/>
      <c r="O1416" s="29"/>
      <c r="P1416" s="70" t="str">
        <f t="shared" si="174"/>
        <v/>
      </c>
      <c r="Q1416" s="27"/>
      <c r="R1416" s="28"/>
      <c r="S1416" s="58"/>
      <c r="T1416" s="29"/>
      <c r="U1416" s="50">
        <f t="shared" si="175"/>
        <v>1404</v>
      </c>
      <c r="V1416" s="72" t="str">
        <f t="shared" si="173"/>
        <v/>
      </c>
      <c r="W1416" s="28"/>
      <c r="X1416" s="58"/>
      <c r="Y1416" s="58"/>
      <c r="Z1416" s="58"/>
      <c r="AA1416" s="58"/>
      <c r="AB1416" s="58"/>
      <c r="AC1416" s="58"/>
      <c r="AD1416" s="58"/>
      <c r="AE1416" s="58"/>
      <c r="AF1416" s="58"/>
      <c r="AG1416" s="58"/>
      <c r="AH1416" s="58"/>
      <c r="AI1416" s="58">
        <f t="shared" si="176"/>
        <v>1404</v>
      </c>
      <c r="AJ1416" s="58">
        <f t="shared" si="177"/>
        <v>0</v>
      </c>
      <c r="AK1416" s="58"/>
      <c r="AL1416" s="17"/>
      <c r="AM1416" s="17"/>
      <c r="AN1416" s="17"/>
    </row>
    <row r="1417" spans="1:40" x14ac:dyDescent="0.15">
      <c r="A1417" s="58"/>
      <c r="B1417" s="29">
        <v>1405</v>
      </c>
      <c r="C1417" s="76"/>
      <c r="D1417" s="27" t="s">
        <v>12</v>
      </c>
      <c r="E1417" s="28"/>
      <c r="F1417" s="58"/>
      <c r="G1417" s="11" t="str">
        <f t="shared" si="171"/>
        <v/>
      </c>
      <c r="H1417" s="57"/>
      <c r="I1417" s="12" t="str">
        <f t="shared" si="170"/>
        <v/>
      </c>
      <c r="J1417" s="56"/>
      <c r="K1417" s="13" t="str">
        <f t="shared" si="172"/>
        <v/>
      </c>
      <c r="L1417" s="28"/>
      <c r="M1417" s="58"/>
      <c r="N1417" s="58"/>
      <c r="O1417" s="29"/>
      <c r="P1417" s="70" t="str">
        <f t="shared" si="174"/>
        <v/>
      </c>
      <c r="Q1417" s="27"/>
      <c r="R1417" s="28"/>
      <c r="S1417" s="58"/>
      <c r="T1417" s="29"/>
      <c r="U1417" s="50">
        <f t="shared" si="175"/>
        <v>1405</v>
      </c>
      <c r="V1417" s="72" t="str">
        <f t="shared" si="173"/>
        <v/>
      </c>
      <c r="W1417" s="28"/>
      <c r="X1417" s="58"/>
      <c r="Y1417" s="58"/>
      <c r="Z1417" s="58"/>
      <c r="AA1417" s="58"/>
      <c r="AB1417" s="58"/>
      <c r="AC1417" s="58"/>
      <c r="AD1417" s="58"/>
      <c r="AE1417" s="58"/>
      <c r="AF1417" s="58"/>
      <c r="AG1417" s="58"/>
      <c r="AH1417" s="58"/>
      <c r="AI1417" s="58">
        <f t="shared" si="176"/>
        <v>1405</v>
      </c>
      <c r="AJ1417" s="58">
        <f t="shared" si="177"/>
        <v>0</v>
      </c>
      <c r="AK1417" s="58"/>
      <c r="AL1417" s="17"/>
      <c r="AM1417" s="17"/>
      <c r="AN1417" s="17"/>
    </row>
    <row r="1418" spans="1:40" x14ac:dyDescent="0.15">
      <c r="A1418" s="58"/>
      <c r="B1418" s="29">
        <v>1406</v>
      </c>
      <c r="C1418" s="76"/>
      <c r="D1418" s="27" t="s">
        <v>12</v>
      </c>
      <c r="E1418" s="28"/>
      <c r="F1418" s="58"/>
      <c r="G1418" s="11" t="str">
        <f t="shared" si="171"/>
        <v/>
      </c>
      <c r="H1418" s="57"/>
      <c r="I1418" s="12" t="str">
        <f t="shared" si="170"/>
        <v/>
      </c>
      <c r="J1418" s="56"/>
      <c r="K1418" s="13" t="str">
        <f t="shared" si="172"/>
        <v/>
      </c>
      <c r="L1418" s="28"/>
      <c r="M1418" s="58"/>
      <c r="N1418" s="58"/>
      <c r="O1418" s="29"/>
      <c r="P1418" s="70" t="str">
        <f t="shared" si="174"/>
        <v/>
      </c>
      <c r="Q1418" s="27"/>
      <c r="R1418" s="28"/>
      <c r="S1418" s="58"/>
      <c r="T1418" s="29"/>
      <c r="U1418" s="50">
        <f t="shared" si="175"/>
        <v>1406</v>
      </c>
      <c r="V1418" s="72" t="str">
        <f t="shared" si="173"/>
        <v/>
      </c>
      <c r="W1418" s="28"/>
      <c r="X1418" s="58"/>
      <c r="Y1418" s="58"/>
      <c r="Z1418" s="58"/>
      <c r="AA1418" s="58"/>
      <c r="AB1418" s="58"/>
      <c r="AC1418" s="58"/>
      <c r="AD1418" s="58"/>
      <c r="AE1418" s="58"/>
      <c r="AF1418" s="58"/>
      <c r="AG1418" s="58"/>
      <c r="AH1418" s="58"/>
      <c r="AI1418" s="58">
        <f t="shared" si="176"/>
        <v>1406</v>
      </c>
      <c r="AJ1418" s="58">
        <f t="shared" si="177"/>
        <v>0</v>
      </c>
      <c r="AK1418" s="58"/>
      <c r="AL1418" s="17"/>
      <c r="AM1418" s="17"/>
      <c r="AN1418" s="17"/>
    </row>
    <row r="1419" spans="1:40" x14ac:dyDescent="0.15">
      <c r="A1419" s="58"/>
      <c r="B1419" s="29">
        <v>1407</v>
      </c>
      <c r="C1419" s="76"/>
      <c r="D1419" s="27" t="s">
        <v>12</v>
      </c>
      <c r="E1419" s="28"/>
      <c r="F1419" s="58"/>
      <c r="G1419" s="11" t="str">
        <f t="shared" si="171"/>
        <v/>
      </c>
      <c r="H1419" s="57"/>
      <c r="I1419" s="12" t="str">
        <f t="shared" si="170"/>
        <v/>
      </c>
      <c r="J1419" s="56"/>
      <c r="K1419" s="13" t="str">
        <f t="shared" si="172"/>
        <v/>
      </c>
      <c r="L1419" s="28"/>
      <c r="M1419" s="58"/>
      <c r="N1419" s="58"/>
      <c r="O1419" s="29"/>
      <c r="P1419" s="70" t="str">
        <f t="shared" si="174"/>
        <v/>
      </c>
      <c r="Q1419" s="27"/>
      <c r="R1419" s="28"/>
      <c r="S1419" s="58"/>
      <c r="T1419" s="29"/>
      <c r="U1419" s="50">
        <f t="shared" si="175"/>
        <v>1407</v>
      </c>
      <c r="V1419" s="72" t="str">
        <f t="shared" si="173"/>
        <v/>
      </c>
      <c r="W1419" s="28"/>
      <c r="X1419" s="58"/>
      <c r="Y1419" s="58"/>
      <c r="Z1419" s="58"/>
      <c r="AA1419" s="58"/>
      <c r="AB1419" s="58"/>
      <c r="AC1419" s="58"/>
      <c r="AD1419" s="58"/>
      <c r="AE1419" s="58"/>
      <c r="AF1419" s="58"/>
      <c r="AG1419" s="58"/>
      <c r="AH1419" s="58"/>
      <c r="AI1419" s="58">
        <f t="shared" si="176"/>
        <v>1407</v>
      </c>
      <c r="AJ1419" s="58">
        <f t="shared" si="177"/>
        <v>0</v>
      </c>
      <c r="AK1419" s="58"/>
      <c r="AL1419" s="17"/>
      <c r="AM1419" s="17"/>
      <c r="AN1419" s="17"/>
    </row>
    <row r="1420" spans="1:40" x14ac:dyDescent="0.15">
      <c r="A1420" s="58"/>
      <c r="B1420" s="29">
        <v>1408</v>
      </c>
      <c r="C1420" s="76"/>
      <c r="D1420" s="27" t="s">
        <v>12</v>
      </c>
      <c r="E1420" s="28"/>
      <c r="F1420" s="58"/>
      <c r="G1420" s="11" t="str">
        <f t="shared" si="171"/>
        <v/>
      </c>
      <c r="H1420" s="57"/>
      <c r="I1420" s="12" t="str">
        <f t="shared" si="170"/>
        <v/>
      </c>
      <c r="J1420" s="56"/>
      <c r="K1420" s="13" t="str">
        <f t="shared" si="172"/>
        <v/>
      </c>
      <c r="L1420" s="28"/>
      <c r="M1420" s="58"/>
      <c r="N1420" s="58"/>
      <c r="O1420" s="29"/>
      <c r="P1420" s="70" t="str">
        <f t="shared" si="174"/>
        <v/>
      </c>
      <c r="Q1420" s="27"/>
      <c r="R1420" s="28"/>
      <c r="S1420" s="58"/>
      <c r="T1420" s="29"/>
      <c r="U1420" s="50">
        <f t="shared" si="175"/>
        <v>1408</v>
      </c>
      <c r="V1420" s="72" t="str">
        <f t="shared" si="173"/>
        <v/>
      </c>
      <c r="W1420" s="28"/>
      <c r="X1420" s="58"/>
      <c r="Y1420" s="58"/>
      <c r="Z1420" s="58"/>
      <c r="AA1420" s="58"/>
      <c r="AB1420" s="58"/>
      <c r="AC1420" s="58"/>
      <c r="AD1420" s="58"/>
      <c r="AE1420" s="58"/>
      <c r="AF1420" s="58"/>
      <c r="AG1420" s="58"/>
      <c r="AH1420" s="58"/>
      <c r="AI1420" s="58">
        <f t="shared" si="176"/>
        <v>1408</v>
      </c>
      <c r="AJ1420" s="58">
        <f t="shared" si="177"/>
        <v>0</v>
      </c>
      <c r="AK1420" s="58"/>
      <c r="AL1420" s="17"/>
      <c r="AM1420" s="17"/>
      <c r="AN1420" s="17"/>
    </row>
    <row r="1421" spans="1:40" x14ac:dyDescent="0.15">
      <c r="A1421" s="58"/>
      <c r="B1421" s="29">
        <v>1409</v>
      </c>
      <c r="C1421" s="76"/>
      <c r="D1421" s="27" t="s">
        <v>12</v>
      </c>
      <c r="E1421" s="28"/>
      <c r="F1421" s="58"/>
      <c r="G1421" s="11" t="str">
        <f t="shared" si="171"/>
        <v/>
      </c>
      <c r="H1421" s="57"/>
      <c r="I1421" s="12" t="str">
        <f t="shared" ref="I1421:I1484" si="178">IF(G1421="", "",ROUND(G1421,0))</f>
        <v/>
      </c>
      <c r="J1421" s="56"/>
      <c r="K1421" s="13" t="str">
        <f t="shared" si="172"/>
        <v/>
      </c>
      <c r="L1421" s="28"/>
      <c r="M1421" s="58"/>
      <c r="N1421" s="58"/>
      <c r="O1421" s="29"/>
      <c r="P1421" s="70" t="str">
        <f t="shared" si="174"/>
        <v/>
      </c>
      <c r="Q1421" s="27"/>
      <c r="R1421" s="28"/>
      <c r="S1421" s="58"/>
      <c r="T1421" s="29"/>
      <c r="U1421" s="50">
        <f t="shared" si="175"/>
        <v>1409</v>
      </c>
      <c r="V1421" s="72" t="str">
        <f t="shared" si="173"/>
        <v/>
      </c>
      <c r="W1421" s="28"/>
      <c r="X1421" s="58"/>
      <c r="Y1421" s="58"/>
      <c r="Z1421" s="58"/>
      <c r="AA1421" s="58"/>
      <c r="AB1421" s="58"/>
      <c r="AC1421" s="58"/>
      <c r="AD1421" s="58"/>
      <c r="AE1421" s="58"/>
      <c r="AF1421" s="58"/>
      <c r="AG1421" s="58"/>
      <c r="AH1421" s="58"/>
      <c r="AI1421" s="58">
        <f t="shared" si="176"/>
        <v>1409</v>
      </c>
      <c r="AJ1421" s="58">
        <f t="shared" si="177"/>
        <v>0</v>
      </c>
      <c r="AK1421" s="58"/>
      <c r="AL1421" s="17"/>
      <c r="AM1421" s="17"/>
      <c r="AN1421" s="17"/>
    </row>
    <row r="1422" spans="1:40" x14ac:dyDescent="0.15">
      <c r="A1422" s="58"/>
      <c r="B1422" s="29">
        <v>1410</v>
      </c>
      <c r="C1422" s="76"/>
      <c r="D1422" s="27" t="s">
        <v>12</v>
      </c>
      <c r="E1422" s="28"/>
      <c r="F1422" s="58"/>
      <c r="G1422" s="11" t="str">
        <f t="shared" ref="G1422:G1485" si="179">IF(C1422="","",(C1422*($K$6-1))/($D$6))</f>
        <v/>
      </c>
      <c r="H1422" s="57"/>
      <c r="I1422" s="12" t="str">
        <f t="shared" si="178"/>
        <v/>
      </c>
      <c r="J1422" s="56"/>
      <c r="K1422" s="13" t="str">
        <f t="shared" ref="K1422:K1485" si="180">IF(I1422="", "", LOWER(CONCATENATE("0x",  DEC2HEX(I1422,3)   )))</f>
        <v/>
      </c>
      <c r="L1422" s="28"/>
      <c r="M1422" s="58"/>
      <c r="N1422" s="58"/>
      <c r="O1422" s="29"/>
      <c r="P1422" s="70" t="str">
        <f t="shared" si="174"/>
        <v/>
      </c>
      <c r="Q1422" s="27"/>
      <c r="R1422" s="28"/>
      <c r="S1422" s="58"/>
      <c r="T1422" s="29"/>
      <c r="U1422" s="50">
        <f t="shared" si="175"/>
        <v>1410</v>
      </c>
      <c r="V1422" s="72" t="str">
        <f t="shared" ref="V1422:V1485" si="181">K1422</f>
        <v/>
      </c>
      <c r="W1422" s="28"/>
      <c r="X1422" s="58"/>
      <c r="Y1422" s="58"/>
      <c r="Z1422" s="58"/>
      <c r="AA1422" s="58"/>
      <c r="AB1422" s="58"/>
      <c r="AC1422" s="58"/>
      <c r="AD1422" s="58"/>
      <c r="AE1422" s="58"/>
      <c r="AF1422" s="58"/>
      <c r="AG1422" s="58"/>
      <c r="AH1422" s="58"/>
      <c r="AI1422" s="58">
        <f t="shared" si="176"/>
        <v>1410</v>
      </c>
      <c r="AJ1422" s="58">
        <f t="shared" si="177"/>
        <v>0</v>
      </c>
      <c r="AK1422" s="58"/>
      <c r="AL1422" s="17"/>
      <c r="AM1422" s="17"/>
      <c r="AN1422" s="17"/>
    </row>
    <row r="1423" spans="1:40" x14ac:dyDescent="0.15">
      <c r="A1423" s="58"/>
      <c r="B1423" s="29">
        <v>1411</v>
      </c>
      <c r="C1423" s="76"/>
      <c r="D1423" s="27" t="s">
        <v>12</v>
      </c>
      <c r="E1423" s="28"/>
      <c r="F1423" s="58"/>
      <c r="G1423" s="11" t="str">
        <f t="shared" si="179"/>
        <v/>
      </c>
      <c r="H1423" s="57"/>
      <c r="I1423" s="12" t="str">
        <f t="shared" si="178"/>
        <v/>
      </c>
      <c r="J1423" s="56"/>
      <c r="K1423" s="13" t="str">
        <f t="shared" si="180"/>
        <v/>
      </c>
      <c r="L1423" s="28"/>
      <c r="M1423" s="58"/>
      <c r="N1423" s="58"/>
      <c r="O1423" s="29"/>
      <c r="P1423" s="70" t="str">
        <f t="shared" ref="P1423:P1486" si="182">IF(C1423="", "",_xlfn.CONCAT(B1423, " ", C1423))</f>
        <v/>
      </c>
      <c r="Q1423" s="27"/>
      <c r="R1423" s="28"/>
      <c r="S1423" s="58"/>
      <c r="T1423" s="29"/>
      <c r="U1423" s="50">
        <f t="shared" si="175"/>
        <v>1411</v>
      </c>
      <c r="V1423" s="72" t="str">
        <f t="shared" si="181"/>
        <v/>
      </c>
      <c r="W1423" s="28"/>
      <c r="X1423" s="58"/>
      <c r="Y1423" s="58"/>
      <c r="Z1423" s="58"/>
      <c r="AA1423" s="58"/>
      <c r="AB1423" s="58"/>
      <c r="AC1423" s="58"/>
      <c r="AD1423" s="58"/>
      <c r="AE1423" s="58"/>
      <c r="AF1423" s="58"/>
      <c r="AG1423" s="58"/>
      <c r="AH1423" s="58"/>
      <c r="AI1423" s="58">
        <f t="shared" si="176"/>
        <v>1411</v>
      </c>
      <c r="AJ1423" s="58">
        <f t="shared" si="177"/>
        <v>0</v>
      </c>
      <c r="AK1423" s="58"/>
      <c r="AL1423" s="17"/>
      <c r="AM1423" s="17"/>
      <c r="AN1423" s="17"/>
    </row>
    <row r="1424" spans="1:40" x14ac:dyDescent="0.15">
      <c r="A1424" s="58"/>
      <c r="B1424" s="29">
        <v>1412</v>
      </c>
      <c r="C1424" s="76"/>
      <c r="D1424" s="27" t="s">
        <v>12</v>
      </c>
      <c r="E1424" s="28"/>
      <c r="F1424" s="58"/>
      <c r="G1424" s="11" t="str">
        <f t="shared" si="179"/>
        <v/>
      </c>
      <c r="H1424" s="57"/>
      <c r="I1424" s="12" t="str">
        <f t="shared" si="178"/>
        <v/>
      </c>
      <c r="J1424" s="56"/>
      <c r="K1424" s="13" t="str">
        <f t="shared" si="180"/>
        <v/>
      </c>
      <c r="L1424" s="28"/>
      <c r="M1424" s="58"/>
      <c r="N1424" s="58"/>
      <c r="O1424" s="29"/>
      <c r="P1424" s="70" t="str">
        <f t="shared" si="182"/>
        <v/>
      </c>
      <c r="Q1424" s="27"/>
      <c r="R1424" s="28"/>
      <c r="S1424" s="58"/>
      <c r="T1424" s="29"/>
      <c r="U1424" s="50">
        <f t="shared" si="175"/>
        <v>1412</v>
      </c>
      <c r="V1424" s="72" t="str">
        <f t="shared" si="181"/>
        <v/>
      </c>
      <c r="W1424" s="28"/>
      <c r="X1424" s="58"/>
      <c r="Y1424" s="58"/>
      <c r="Z1424" s="58"/>
      <c r="AA1424" s="58"/>
      <c r="AB1424" s="58"/>
      <c r="AC1424" s="58"/>
      <c r="AD1424" s="58"/>
      <c r="AE1424" s="58"/>
      <c r="AF1424" s="58"/>
      <c r="AG1424" s="58"/>
      <c r="AH1424" s="58"/>
      <c r="AI1424" s="58">
        <f t="shared" si="176"/>
        <v>1412</v>
      </c>
      <c r="AJ1424" s="58">
        <f t="shared" si="177"/>
        <v>0</v>
      </c>
      <c r="AK1424" s="58"/>
      <c r="AL1424" s="17"/>
      <c r="AM1424" s="17"/>
      <c r="AN1424" s="17"/>
    </row>
    <row r="1425" spans="1:40" x14ac:dyDescent="0.15">
      <c r="A1425" s="58"/>
      <c r="B1425" s="29">
        <v>1413</v>
      </c>
      <c r="C1425" s="76"/>
      <c r="D1425" s="27" t="s">
        <v>12</v>
      </c>
      <c r="E1425" s="28"/>
      <c r="F1425" s="58"/>
      <c r="G1425" s="11" t="str">
        <f t="shared" si="179"/>
        <v/>
      </c>
      <c r="H1425" s="57"/>
      <c r="I1425" s="12" t="str">
        <f t="shared" si="178"/>
        <v/>
      </c>
      <c r="J1425" s="56"/>
      <c r="K1425" s="13" t="str">
        <f t="shared" si="180"/>
        <v/>
      </c>
      <c r="L1425" s="28"/>
      <c r="M1425" s="58"/>
      <c r="N1425" s="58"/>
      <c r="O1425" s="29"/>
      <c r="P1425" s="70" t="str">
        <f t="shared" si="182"/>
        <v/>
      </c>
      <c r="Q1425" s="27"/>
      <c r="R1425" s="28"/>
      <c r="S1425" s="58"/>
      <c r="T1425" s="29"/>
      <c r="U1425" s="50">
        <f t="shared" ref="U1425:U1488" si="183">B1425</f>
        <v>1413</v>
      </c>
      <c r="V1425" s="72" t="str">
        <f t="shared" si="181"/>
        <v/>
      </c>
      <c r="W1425" s="28"/>
      <c r="X1425" s="58"/>
      <c r="Y1425" s="58"/>
      <c r="Z1425" s="58"/>
      <c r="AA1425" s="58"/>
      <c r="AB1425" s="58"/>
      <c r="AC1425" s="58"/>
      <c r="AD1425" s="58"/>
      <c r="AE1425" s="58"/>
      <c r="AF1425" s="58"/>
      <c r="AG1425" s="58"/>
      <c r="AH1425" s="58"/>
      <c r="AI1425" s="58">
        <f t="shared" si="176"/>
        <v>1413</v>
      </c>
      <c r="AJ1425" s="58">
        <f t="shared" si="177"/>
        <v>0</v>
      </c>
      <c r="AK1425" s="58"/>
      <c r="AL1425" s="17"/>
      <c r="AM1425" s="17"/>
      <c r="AN1425" s="17"/>
    </row>
    <row r="1426" spans="1:40" x14ac:dyDescent="0.15">
      <c r="A1426" s="58"/>
      <c r="B1426" s="29">
        <v>1414</v>
      </c>
      <c r="C1426" s="76"/>
      <c r="D1426" s="27" t="s">
        <v>12</v>
      </c>
      <c r="E1426" s="28"/>
      <c r="F1426" s="58"/>
      <c r="G1426" s="11" t="str">
        <f t="shared" si="179"/>
        <v/>
      </c>
      <c r="H1426" s="57"/>
      <c r="I1426" s="12" t="str">
        <f t="shared" si="178"/>
        <v/>
      </c>
      <c r="J1426" s="56"/>
      <c r="K1426" s="13" t="str">
        <f t="shared" si="180"/>
        <v/>
      </c>
      <c r="L1426" s="28"/>
      <c r="M1426" s="58"/>
      <c r="N1426" s="58"/>
      <c r="O1426" s="29"/>
      <c r="P1426" s="70" t="str">
        <f t="shared" si="182"/>
        <v/>
      </c>
      <c r="Q1426" s="27"/>
      <c r="R1426" s="28"/>
      <c r="S1426" s="58"/>
      <c r="T1426" s="29"/>
      <c r="U1426" s="50">
        <f t="shared" si="183"/>
        <v>1414</v>
      </c>
      <c r="V1426" s="72" t="str">
        <f t="shared" si="181"/>
        <v/>
      </c>
      <c r="W1426" s="28"/>
      <c r="X1426" s="58"/>
      <c r="Y1426" s="58"/>
      <c r="Z1426" s="58"/>
      <c r="AA1426" s="58"/>
      <c r="AB1426" s="58"/>
      <c r="AC1426" s="58"/>
      <c r="AD1426" s="58"/>
      <c r="AE1426" s="58"/>
      <c r="AF1426" s="58"/>
      <c r="AG1426" s="58"/>
      <c r="AH1426" s="58"/>
      <c r="AI1426" s="58">
        <f t="shared" si="176"/>
        <v>1414</v>
      </c>
      <c r="AJ1426" s="58">
        <f t="shared" si="177"/>
        <v>0</v>
      </c>
      <c r="AK1426" s="58"/>
      <c r="AL1426" s="17"/>
      <c r="AM1426" s="17"/>
      <c r="AN1426" s="17"/>
    </row>
    <row r="1427" spans="1:40" x14ac:dyDescent="0.15">
      <c r="A1427" s="58"/>
      <c r="B1427" s="29">
        <v>1415</v>
      </c>
      <c r="C1427" s="76"/>
      <c r="D1427" s="27" t="s">
        <v>12</v>
      </c>
      <c r="E1427" s="28"/>
      <c r="F1427" s="58"/>
      <c r="G1427" s="11" t="str">
        <f t="shared" si="179"/>
        <v/>
      </c>
      <c r="H1427" s="57"/>
      <c r="I1427" s="12" t="str">
        <f t="shared" si="178"/>
        <v/>
      </c>
      <c r="J1427" s="56"/>
      <c r="K1427" s="13" t="str">
        <f t="shared" si="180"/>
        <v/>
      </c>
      <c r="L1427" s="28"/>
      <c r="M1427" s="58"/>
      <c r="N1427" s="58"/>
      <c r="O1427" s="29"/>
      <c r="P1427" s="70" t="str">
        <f t="shared" si="182"/>
        <v/>
      </c>
      <c r="Q1427" s="27"/>
      <c r="R1427" s="28"/>
      <c r="S1427" s="58"/>
      <c r="T1427" s="29"/>
      <c r="U1427" s="50">
        <f t="shared" si="183"/>
        <v>1415</v>
      </c>
      <c r="V1427" s="72" t="str">
        <f t="shared" si="181"/>
        <v/>
      </c>
      <c r="W1427" s="28"/>
      <c r="X1427" s="58"/>
      <c r="Y1427" s="58"/>
      <c r="Z1427" s="58"/>
      <c r="AA1427" s="58"/>
      <c r="AB1427" s="58"/>
      <c r="AC1427" s="58"/>
      <c r="AD1427" s="58"/>
      <c r="AE1427" s="58"/>
      <c r="AF1427" s="58"/>
      <c r="AG1427" s="58"/>
      <c r="AH1427" s="58"/>
      <c r="AI1427" s="58">
        <f t="shared" si="176"/>
        <v>1415</v>
      </c>
      <c r="AJ1427" s="58">
        <f t="shared" si="177"/>
        <v>0</v>
      </c>
      <c r="AK1427" s="58"/>
      <c r="AL1427" s="17"/>
      <c r="AM1427" s="17"/>
      <c r="AN1427" s="17"/>
    </row>
    <row r="1428" spans="1:40" x14ac:dyDescent="0.15">
      <c r="A1428" s="58"/>
      <c r="B1428" s="29">
        <v>1416</v>
      </c>
      <c r="C1428" s="76"/>
      <c r="D1428" s="27" t="s">
        <v>12</v>
      </c>
      <c r="E1428" s="28"/>
      <c r="F1428" s="58"/>
      <c r="G1428" s="11" t="str">
        <f t="shared" si="179"/>
        <v/>
      </c>
      <c r="H1428" s="57"/>
      <c r="I1428" s="12" t="str">
        <f t="shared" si="178"/>
        <v/>
      </c>
      <c r="J1428" s="56"/>
      <c r="K1428" s="13" t="str">
        <f t="shared" si="180"/>
        <v/>
      </c>
      <c r="L1428" s="28"/>
      <c r="M1428" s="58"/>
      <c r="N1428" s="58"/>
      <c r="O1428" s="29"/>
      <c r="P1428" s="70" t="str">
        <f t="shared" si="182"/>
        <v/>
      </c>
      <c r="Q1428" s="27"/>
      <c r="R1428" s="28"/>
      <c r="S1428" s="58"/>
      <c r="T1428" s="29"/>
      <c r="U1428" s="50">
        <f t="shared" si="183"/>
        <v>1416</v>
      </c>
      <c r="V1428" s="72" t="str">
        <f t="shared" si="181"/>
        <v/>
      </c>
      <c r="W1428" s="28"/>
      <c r="X1428" s="58"/>
      <c r="Y1428" s="58"/>
      <c r="Z1428" s="58"/>
      <c r="AA1428" s="58"/>
      <c r="AB1428" s="58"/>
      <c r="AC1428" s="58"/>
      <c r="AD1428" s="58"/>
      <c r="AE1428" s="58"/>
      <c r="AF1428" s="58"/>
      <c r="AG1428" s="58"/>
      <c r="AH1428" s="58"/>
      <c r="AI1428" s="58">
        <f t="shared" si="176"/>
        <v>1416</v>
      </c>
      <c r="AJ1428" s="58">
        <f t="shared" si="177"/>
        <v>0</v>
      </c>
      <c r="AK1428" s="58"/>
      <c r="AL1428" s="17"/>
      <c r="AM1428" s="17"/>
      <c r="AN1428" s="17"/>
    </row>
    <row r="1429" spans="1:40" x14ac:dyDescent="0.15">
      <c r="A1429" s="58"/>
      <c r="B1429" s="29">
        <v>1417</v>
      </c>
      <c r="C1429" s="76"/>
      <c r="D1429" s="27" t="s">
        <v>12</v>
      </c>
      <c r="E1429" s="28"/>
      <c r="F1429" s="58"/>
      <c r="G1429" s="11" t="str">
        <f t="shared" si="179"/>
        <v/>
      </c>
      <c r="H1429" s="57"/>
      <c r="I1429" s="12" t="str">
        <f t="shared" si="178"/>
        <v/>
      </c>
      <c r="J1429" s="56"/>
      <c r="K1429" s="13" t="str">
        <f t="shared" si="180"/>
        <v/>
      </c>
      <c r="L1429" s="28"/>
      <c r="M1429" s="58"/>
      <c r="N1429" s="58"/>
      <c r="O1429" s="29"/>
      <c r="P1429" s="70" t="str">
        <f t="shared" si="182"/>
        <v/>
      </c>
      <c r="Q1429" s="27"/>
      <c r="R1429" s="28"/>
      <c r="S1429" s="58"/>
      <c r="T1429" s="29"/>
      <c r="U1429" s="50">
        <f t="shared" si="183"/>
        <v>1417</v>
      </c>
      <c r="V1429" s="72" t="str">
        <f t="shared" si="181"/>
        <v/>
      </c>
      <c r="W1429" s="28"/>
      <c r="X1429" s="58"/>
      <c r="Y1429" s="58"/>
      <c r="Z1429" s="58"/>
      <c r="AA1429" s="58"/>
      <c r="AB1429" s="58"/>
      <c r="AC1429" s="58"/>
      <c r="AD1429" s="58"/>
      <c r="AE1429" s="58"/>
      <c r="AF1429" s="58"/>
      <c r="AG1429" s="58"/>
      <c r="AH1429" s="58"/>
      <c r="AI1429" s="58">
        <f t="shared" si="176"/>
        <v>1417</v>
      </c>
      <c r="AJ1429" s="58">
        <f t="shared" si="177"/>
        <v>0</v>
      </c>
      <c r="AK1429" s="58"/>
      <c r="AL1429" s="17"/>
      <c r="AM1429" s="17"/>
      <c r="AN1429" s="17"/>
    </row>
    <row r="1430" spans="1:40" x14ac:dyDescent="0.15">
      <c r="A1430" s="58"/>
      <c r="B1430" s="29">
        <v>1418</v>
      </c>
      <c r="C1430" s="76"/>
      <c r="D1430" s="27" t="s">
        <v>12</v>
      </c>
      <c r="E1430" s="28"/>
      <c r="F1430" s="58"/>
      <c r="G1430" s="11" t="str">
        <f t="shared" si="179"/>
        <v/>
      </c>
      <c r="H1430" s="57"/>
      <c r="I1430" s="12" t="str">
        <f t="shared" si="178"/>
        <v/>
      </c>
      <c r="J1430" s="56"/>
      <c r="K1430" s="13" t="str">
        <f t="shared" si="180"/>
        <v/>
      </c>
      <c r="L1430" s="28"/>
      <c r="M1430" s="58"/>
      <c r="N1430" s="58"/>
      <c r="O1430" s="29"/>
      <c r="P1430" s="70" t="str">
        <f t="shared" si="182"/>
        <v/>
      </c>
      <c r="Q1430" s="27"/>
      <c r="R1430" s="28"/>
      <c r="S1430" s="58"/>
      <c r="T1430" s="29"/>
      <c r="U1430" s="50">
        <f t="shared" si="183"/>
        <v>1418</v>
      </c>
      <c r="V1430" s="72" t="str">
        <f t="shared" si="181"/>
        <v/>
      </c>
      <c r="W1430" s="28"/>
      <c r="X1430" s="58"/>
      <c r="Y1430" s="58"/>
      <c r="Z1430" s="58"/>
      <c r="AA1430" s="58"/>
      <c r="AB1430" s="58"/>
      <c r="AC1430" s="58"/>
      <c r="AD1430" s="58"/>
      <c r="AE1430" s="58"/>
      <c r="AF1430" s="58"/>
      <c r="AG1430" s="58"/>
      <c r="AH1430" s="58"/>
      <c r="AI1430" s="58">
        <f t="shared" ref="AI1430:AI1493" si="184">B1430</f>
        <v>1418</v>
      </c>
      <c r="AJ1430" s="58">
        <f t="shared" ref="AJ1430:AJ1493" si="185">C1430</f>
        <v>0</v>
      </c>
      <c r="AK1430" s="58"/>
      <c r="AL1430" s="17"/>
      <c r="AM1430" s="17"/>
      <c r="AN1430" s="17"/>
    </row>
    <row r="1431" spans="1:40" x14ac:dyDescent="0.15">
      <c r="A1431" s="58"/>
      <c r="B1431" s="29">
        <v>1419</v>
      </c>
      <c r="C1431" s="76"/>
      <c r="D1431" s="27" t="s">
        <v>12</v>
      </c>
      <c r="E1431" s="28"/>
      <c r="F1431" s="58"/>
      <c r="G1431" s="11" t="str">
        <f t="shared" si="179"/>
        <v/>
      </c>
      <c r="H1431" s="57"/>
      <c r="I1431" s="12" t="str">
        <f t="shared" si="178"/>
        <v/>
      </c>
      <c r="J1431" s="56"/>
      <c r="K1431" s="13" t="str">
        <f t="shared" si="180"/>
        <v/>
      </c>
      <c r="L1431" s="28"/>
      <c r="M1431" s="58"/>
      <c r="N1431" s="58"/>
      <c r="O1431" s="29"/>
      <c r="P1431" s="70" t="str">
        <f t="shared" si="182"/>
        <v/>
      </c>
      <c r="Q1431" s="27"/>
      <c r="R1431" s="28"/>
      <c r="S1431" s="58"/>
      <c r="T1431" s="29"/>
      <c r="U1431" s="50">
        <f t="shared" si="183"/>
        <v>1419</v>
      </c>
      <c r="V1431" s="72" t="str">
        <f t="shared" si="181"/>
        <v/>
      </c>
      <c r="W1431" s="28"/>
      <c r="X1431" s="58"/>
      <c r="Y1431" s="58"/>
      <c r="Z1431" s="58"/>
      <c r="AA1431" s="58"/>
      <c r="AB1431" s="58"/>
      <c r="AC1431" s="58"/>
      <c r="AD1431" s="58"/>
      <c r="AE1431" s="58"/>
      <c r="AF1431" s="58"/>
      <c r="AG1431" s="58"/>
      <c r="AH1431" s="58"/>
      <c r="AI1431" s="58">
        <f t="shared" si="184"/>
        <v>1419</v>
      </c>
      <c r="AJ1431" s="58">
        <f t="shared" si="185"/>
        <v>0</v>
      </c>
      <c r="AK1431" s="58"/>
      <c r="AL1431" s="17"/>
      <c r="AM1431" s="17"/>
      <c r="AN1431" s="17"/>
    </row>
    <row r="1432" spans="1:40" x14ac:dyDescent="0.15">
      <c r="A1432" s="58"/>
      <c r="B1432" s="29">
        <v>1420</v>
      </c>
      <c r="C1432" s="76"/>
      <c r="D1432" s="27" t="s">
        <v>12</v>
      </c>
      <c r="E1432" s="28"/>
      <c r="F1432" s="58"/>
      <c r="G1432" s="11" t="str">
        <f t="shared" si="179"/>
        <v/>
      </c>
      <c r="H1432" s="57"/>
      <c r="I1432" s="12" t="str">
        <f t="shared" si="178"/>
        <v/>
      </c>
      <c r="J1432" s="56"/>
      <c r="K1432" s="13" t="str">
        <f t="shared" si="180"/>
        <v/>
      </c>
      <c r="L1432" s="28"/>
      <c r="M1432" s="58"/>
      <c r="N1432" s="58"/>
      <c r="O1432" s="29"/>
      <c r="P1432" s="70" t="str">
        <f t="shared" si="182"/>
        <v/>
      </c>
      <c r="Q1432" s="27"/>
      <c r="R1432" s="28"/>
      <c r="S1432" s="58"/>
      <c r="T1432" s="29"/>
      <c r="U1432" s="50">
        <f t="shared" si="183"/>
        <v>1420</v>
      </c>
      <c r="V1432" s="72" t="str">
        <f t="shared" si="181"/>
        <v/>
      </c>
      <c r="W1432" s="28"/>
      <c r="X1432" s="58"/>
      <c r="Y1432" s="58"/>
      <c r="Z1432" s="58"/>
      <c r="AA1432" s="58"/>
      <c r="AB1432" s="58"/>
      <c r="AC1432" s="58"/>
      <c r="AD1432" s="58"/>
      <c r="AE1432" s="58"/>
      <c r="AF1432" s="58"/>
      <c r="AG1432" s="58"/>
      <c r="AH1432" s="58"/>
      <c r="AI1432" s="58">
        <f t="shared" si="184"/>
        <v>1420</v>
      </c>
      <c r="AJ1432" s="58">
        <f t="shared" si="185"/>
        <v>0</v>
      </c>
      <c r="AK1432" s="58"/>
      <c r="AL1432" s="17"/>
      <c r="AM1432" s="17"/>
      <c r="AN1432" s="17"/>
    </row>
    <row r="1433" spans="1:40" x14ac:dyDescent="0.15">
      <c r="A1433" s="58"/>
      <c r="B1433" s="29">
        <v>1421</v>
      </c>
      <c r="C1433" s="76"/>
      <c r="D1433" s="27" t="s">
        <v>12</v>
      </c>
      <c r="E1433" s="28"/>
      <c r="F1433" s="58"/>
      <c r="G1433" s="11" t="str">
        <f t="shared" si="179"/>
        <v/>
      </c>
      <c r="H1433" s="57"/>
      <c r="I1433" s="12" t="str">
        <f t="shared" si="178"/>
        <v/>
      </c>
      <c r="J1433" s="56"/>
      <c r="K1433" s="13" t="str">
        <f t="shared" si="180"/>
        <v/>
      </c>
      <c r="L1433" s="28"/>
      <c r="M1433" s="58"/>
      <c r="N1433" s="58"/>
      <c r="O1433" s="29"/>
      <c r="P1433" s="70" t="str">
        <f t="shared" si="182"/>
        <v/>
      </c>
      <c r="Q1433" s="27"/>
      <c r="R1433" s="28"/>
      <c r="S1433" s="58"/>
      <c r="T1433" s="29"/>
      <c r="U1433" s="50">
        <f t="shared" si="183"/>
        <v>1421</v>
      </c>
      <c r="V1433" s="72" t="str">
        <f t="shared" si="181"/>
        <v/>
      </c>
      <c r="W1433" s="28"/>
      <c r="X1433" s="58"/>
      <c r="Y1433" s="58"/>
      <c r="Z1433" s="58"/>
      <c r="AA1433" s="58"/>
      <c r="AB1433" s="58"/>
      <c r="AC1433" s="58"/>
      <c r="AD1433" s="58"/>
      <c r="AE1433" s="58"/>
      <c r="AF1433" s="58"/>
      <c r="AG1433" s="58"/>
      <c r="AH1433" s="58"/>
      <c r="AI1433" s="58">
        <f t="shared" si="184"/>
        <v>1421</v>
      </c>
      <c r="AJ1433" s="58">
        <f t="shared" si="185"/>
        <v>0</v>
      </c>
      <c r="AK1433" s="58"/>
      <c r="AL1433" s="17"/>
      <c r="AM1433" s="17"/>
      <c r="AN1433" s="17"/>
    </row>
    <row r="1434" spans="1:40" x14ac:dyDescent="0.15">
      <c r="A1434" s="58"/>
      <c r="B1434" s="29">
        <v>1422</v>
      </c>
      <c r="C1434" s="76"/>
      <c r="D1434" s="27" t="s">
        <v>12</v>
      </c>
      <c r="E1434" s="28"/>
      <c r="F1434" s="58"/>
      <c r="G1434" s="11" t="str">
        <f t="shared" si="179"/>
        <v/>
      </c>
      <c r="H1434" s="57"/>
      <c r="I1434" s="12" t="str">
        <f t="shared" si="178"/>
        <v/>
      </c>
      <c r="J1434" s="56"/>
      <c r="K1434" s="13" t="str">
        <f t="shared" si="180"/>
        <v/>
      </c>
      <c r="L1434" s="28"/>
      <c r="M1434" s="58"/>
      <c r="N1434" s="58"/>
      <c r="O1434" s="29"/>
      <c r="P1434" s="70" t="str">
        <f t="shared" si="182"/>
        <v/>
      </c>
      <c r="Q1434" s="27"/>
      <c r="R1434" s="28"/>
      <c r="S1434" s="58"/>
      <c r="T1434" s="29"/>
      <c r="U1434" s="50">
        <f t="shared" si="183"/>
        <v>1422</v>
      </c>
      <c r="V1434" s="72" t="str">
        <f t="shared" si="181"/>
        <v/>
      </c>
      <c r="W1434" s="28"/>
      <c r="X1434" s="58"/>
      <c r="Y1434" s="58"/>
      <c r="Z1434" s="58"/>
      <c r="AA1434" s="58"/>
      <c r="AB1434" s="58"/>
      <c r="AC1434" s="58"/>
      <c r="AD1434" s="58"/>
      <c r="AE1434" s="58"/>
      <c r="AF1434" s="58"/>
      <c r="AG1434" s="58"/>
      <c r="AH1434" s="58"/>
      <c r="AI1434" s="58">
        <f t="shared" si="184"/>
        <v>1422</v>
      </c>
      <c r="AJ1434" s="58">
        <f t="shared" si="185"/>
        <v>0</v>
      </c>
      <c r="AK1434" s="58"/>
      <c r="AL1434" s="17"/>
      <c r="AM1434" s="17"/>
      <c r="AN1434" s="17"/>
    </row>
    <row r="1435" spans="1:40" x14ac:dyDescent="0.15">
      <c r="A1435" s="58"/>
      <c r="B1435" s="29">
        <v>1423</v>
      </c>
      <c r="C1435" s="76"/>
      <c r="D1435" s="27" t="s">
        <v>12</v>
      </c>
      <c r="E1435" s="28"/>
      <c r="F1435" s="58"/>
      <c r="G1435" s="11" t="str">
        <f t="shared" si="179"/>
        <v/>
      </c>
      <c r="H1435" s="57"/>
      <c r="I1435" s="12" t="str">
        <f t="shared" si="178"/>
        <v/>
      </c>
      <c r="J1435" s="56"/>
      <c r="K1435" s="13" t="str">
        <f t="shared" si="180"/>
        <v/>
      </c>
      <c r="L1435" s="28"/>
      <c r="M1435" s="58"/>
      <c r="N1435" s="58"/>
      <c r="O1435" s="29"/>
      <c r="P1435" s="70" t="str">
        <f t="shared" si="182"/>
        <v/>
      </c>
      <c r="Q1435" s="27"/>
      <c r="R1435" s="28"/>
      <c r="S1435" s="58"/>
      <c r="T1435" s="29"/>
      <c r="U1435" s="50">
        <f t="shared" si="183"/>
        <v>1423</v>
      </c>
      <c r="V1435" s="72" t="str">
        <f t="shared" si="181"/>
        <v/>
      </c>
      <c r="W1435" s="28"/>
      <c r="X1435" s="58"/>
      <c r="Y1435" s="58"/>
      <c r="Z1435" s="58"/>
      <c r="AA1435" s="58"/>
      <c r="AB1435" s="58"/>
      <c r="AC1435" s="58"/>
      <c r="AD1435" s="58"/>
      <c r="AE1435" s="58"/>
      <c r="AF1435" s="58"/>
      <c r="AG1435" s="58"/>
      <c r="AH1435" s="58"/>
      <c r="AI1435" s="58">
        <f t="shared" si="184"/>
        <v>1423</v>
      </c>
      <c r="AJ1435" s="58">
        <f t="shared" si="185"/>
        <v>0</v>
      </c>
      <c r="AK1435" s="58"/>
      <c r="AL1435" s="17"/>
      <c r="AM1435" s="17"/>
      <c r="AN1435" s="17"/>
    </row>
    <row r="1436" spans="1:40" x14ac:dyDescent="0.15">
      <c r="A1436" s="58"/>
      <c r="B1436" s="29">
        <v>1424</v>
      </c>
      <c r="C1436" s="76"/>
      <c r="D1436" s="27" t="s">
        <v>12</v>
      </c>
      <c r="E1436" s="28"/>
      <c r="F1436" s="58"/>
      <c r="G1436" s="11" t="str">
        <f t="shared" si="179"/>
        <v/>
      </c>
      <c r="H1436" s="57"/>
      <c r="I1436" s="12" t="str">
        <f t="shared" si="178"/>
        <v/>
      </c>
      <c r="J1436" s="56"/>
      <c r="K1436" s="13" t="str">
        <f t="shared" si="180"/>
        <v/>
      </c>
      <c r="L1436" s="28"/>
      <c r="M1436" s="58"/>
      <c r="N1436" s="58"/>
      <c r="O1436" s="29"/>
      <c r="P1436" s="70" t="str">
        <f t="shared" si="182"/>
        <v/>
      </c>
      <c r="Q1436" s="27"/>
      <c r="R1436" s="28"/>
      <c r="S1436" s="58"/>
      <c r="T1436" s="29"/>
      <c r="U1436" s="50">
        <f t="shared" si="183"/>
        <v>1424</v>
      </c>
      <c r="V1436" s="72" t="str">
        <f t="shared" si="181"/>
        <v/>
      </c>
      <c r="W1436" s="28"/>
      <c r="X1436" s="58"/>
      <c r="Y1436" s="58"/>
      <c r="Z1436" s="58"/>
      <c r="AA1436" s="58"/>
      <c r="AB1436" s="58"/>
      <c r="AC1436" s="58"/>
      <c r="AD1436" s="58"/>
      <c r="AE1436" s="58"/>
      <c r="AF1436" s="58"/>
      <c r="AG1436" s="58"/>
      <c r="AH1436" s="58"/>
      <c r="AI1436" s="58">
        <f t="shared" si="184"/>
        <v>1424</v>
      </c>
      <c r="AJ1436" s="58">
        <f t="shared" si="185"/>
        <v>0</v>
      </c>
      <c r="AK1436" s="58"/>
      <c r="AL1436" s="17"/>
      <c r="AM1436" s="17"/>
      <c r="AN1436" s="17"/>
    </row>
    <row r="1437" spans="1:40" x14ac:dyDescent="0.15">
      <c r="A1437" s="58"/>
      <c r="B1437" s="29">
        <v>1425</v>
      </c>
      <c r="C1437" s="76"/>
      <c r="D1437" s="27" t="s">
        <v>12</v>
      </c>
      <c r="E1437" s="28"/>
      <c r="F1437" s="58"/>
      <c r="G1437" s="11" t="str">
        <f t="shared" si="179"/>
        <v/>
      </c>
      <c r="H1437" s="57"/>
      <c r="I1437" s="12" t="str">
        <f t="shared" si="178"/>
        <v/>
      </c>
      <c r="J1437" s="56"/>
      <c r="K1437" s="13" t="str">
        <f t="shared" si="180"/>
        <v/>
      </c>
      <c r="L1437" s="28"/>
      <c r="M1437" s="58"/>
      <c r="N1437" s="58"/>
      <c r="O1437" s="29"/>
      <c r="P1437" s="70" t="str">
        <f t="shared" si="182"/>
        <v/>
      </c>
      <c r="Q1437" s="27"/>
      <c r="R1437" s="28"/>
      <c r="S1437" s="58"/>
      <c r="T1437" s="29"/>
      <c r="U1437" s="50">
        <f t="shared" si="183"/>
        <v>1425</v>
      </c>
      <c r="V1437" s="72" t="str">
        <f t="shared" si="181"/>
        <v/>
      </c>
      <c r="W1437" s="28"/>
      <c r="X1437" s="58"/>
      <c r="Y1437" s="58"/>
      <c r="Z1437" s="58"/>
      <c r="AA1437" s="58"/>
      <c r="AB1437" s="58"/>
      <c r="AC1437" s="58"/>
      <c r="AD1437" s="58"/>
      <c r="AE1437" s="58"/>
      <c r="AF1437" s="58"/>
      <c r="AG1437" s="58"/>
      <c r="AH1437" s="58"/>
      <c r="AI1437" s="58">
        <f t="shared" si="184"/>
        <v>1425</v>
      </c>
      <c r="AJ1437" s="58">
        <f t="shared" si="185"/>
        <v>0</v>
      </c>
      <c r="AK1437" s="58"/>
      <c r="AL1437" s="17"/>
      <c r="AM1437" s="17"/>
      <c r="AN1437" s="17"/>
    </row>
    <row r="1438" spans="1:40" x14ac:dyDescent="0.15">
      <c r="A1438" s="58"/>
      <c r="B1438" s="29">
        <v>1426</v>
      </c>
      <c r="C1438" s="76"/>
      <c r="D1438" s="27" t="s">
        <v>12</v>
      </c>
      <c r="E1438" s="28"/>
      <c r="F1438" s="58"/>
      <c r="G1438" s="11" t="str">
        <f t="shared" si="179"/>
        <v/>
      </c>
      <c r="H1438" s="57"/>
      <c r="I1438" s="12" t="str">
        <f t="shared" si="178"/>
        <v/>
      </c>
      <c r="J1438" s="56"/>
      <c r="K1438" s="13" t="str">
        <f t="shared" si="180"/>
        <v/>
      </c>
      <c r="L1438" s="28"/>
      <c r="M1438" s="58"/>
      <c r="N1438" s="58"/>
      <c r="O1438" s="29"/>
      <c r="P1438" s="70" t="str">
        <f t="shared" si="182"/>
        <v/>
      </c>
      <c r="Q1438" s="27"/>
      <c r="R1438" s="28"/>
      <c r="S1438" s="58"/>
      <c r="T1438" s="29"/>
      <c r="U1438" s="50">
        <f t="shared" si="183"/>
        <v>1426</v>
      </c>
      <c r="V1438" s="72" t="str">
        <f t="shared" si="181"/>
        <v/>
      </c>
      <c r="W1438" s="28"/>
      <c r="X1438" s="58"/>
      <c r="Y1438" s="58"/>
      <c r="Z1438" s="58"/>
      <c r="AA1438" s="58"/>
      <c r="AB1438" s="58"/>
      <c r="AC1438" s="58"/>
      <c r="AD1438" s="58"/>
      <c r="AE1438" s="58"/>
      <c r="AF1438" s="58"/>
      <c r="AG1438" s="58"/>
      <c r="AH1438" s="58"/>
      <c r="AI1438" s="58">
        <f t="shared" si="184"/>
        <v>1426</v>
      </c>
      <c r="AJ1438" s="58">
        <f t="shared" si="185"/>
        <v>0</v>
      </c>
      <c r="AK1438" s="58"/>
      <c r="AL1438" s="17"/>
      <c r="AM1438" s="17"/>
      <c r="AN1438" s="17"/>
    </row>
    <row r="1439" spans="1:40" x14ac:dyDescent="0.15">
      <c r="A1439" s="58"/>
      <c r="B1439" s="29">
        <v>1427</v>
      </c>
      <c r="C1439" s="76"/>
      <c r="D1439" s="27" t="s">
        <v>12</v>
      </c>
      <c r="E1439" s="28"/>
      <c r="F1439" s="58"/>
      <c r="G1439" s="11" t="str">
        <f t="shared" si="179"/>
        <v/>
      </c>
      <c r="H1439" s="57"/>
      <c r="I1439" s="12" t="str">
        <f t="shared" si="178"/>
        <v/>
      </c>
      <c r="J1439" s="56"/>
      <c r="K1439" s="13" t="str">
        <f t="shared" si="180"/>
        <v/>
      </c>
      <c r="L1439" s="28"/>
      <c r="M1439" s="58"/>
      <c r="N1439" s="58"/>
      <c r="O1439" s="29"/>
      <c r="P1439" s="70" t="str">
        <f t="shared" si="182"/>
        <v/>
      </c>
      <c r="Q1439" s="27"/>
      <c r="R1439" s="28"/>
      <c r="S1439" s="58"/>
      <c r="T1439" s="29"/>
      <c r="U1439" s="50">
        <f t="shared" si="183"/>
        <v>1427</v>
      </c>
      <c r="V1439" s="72" t="str">
        <f t="shared" si="181"/>
        <v/>
      </c>
      <c r="W1439" s="28"/>
      <c r="X1439" s="58"/>
      <c r="Y1439" s="58"/>
      <c r="Z1439" s="58"/>
      <c r="AA1439" s="58"/>
      <c r="AB1439" s="58"/>
      <c r="AC1439" s="58"/>
      <c r="AD1439" s="58"/>
      <c r="AE1439" s="58"/>
      <c r="AF1439" s="58"/>
      <c r="AG1439" s="58"/>
      <c r="AH1439" s="58"/>
      <c r="AI1439" s="58">
        <f t="shared" si="184"/>
        <v>1427</v>
      </c>
      <c r="AJ1439" s="58">
        <f t="shared" si="185"/>
        <v>0</v>
      </c>
      <c r="AK1439" s="58"/>
      <c r="AL1439" s="17"/>
      <c r="AM1439" s="17"/>
      <c r="AN1439" s="17"/>
    </row>
    <row r="1440" spans="1:40" x14ac:dyDescent="0.15">
      <c r="A1440" s="58"/>
      <c r="B1440" s="29">
        <v>1428</v>
      </c>
      <c r="C1440" s="76"/>
      <c r="D1440" s="27" t="s">
        <v>12</v>
      </c>
      <c r="E1440" s="28"/>
      <c r="F1440" s="58"/>
      <c r="G1440" s="11" t="str">
        <f t="shared" si="179"/>
        <v/>
      </c>
      <c r="H1440" s="57"/>
      <c r="I1440" s="12" t="str">
        <f t="shared" si="178"/>
        <v/>
      </c>
      <c r="J1440" s="56"/>
      <c r="K1440" s="13" t="str">
        <f t="shared" si="180"/>
        <v/>
      </c>
      <c r="L1440" s="28"/>
      <c r="M1440" s="58"/>
      <c r="N1440" s="58"/>
      <c r="O1440" s="29"/>
      <c r="P1440" s="70" t="str">
        <f t="shared" si="182"/>
        <v/>
      </c>
      <c r="Q1440" s="27"/>
      <c r="R1440" s="28"/>
      <c r="S1440" s="58"/>
      <c r="T1440" s="29"/>
      <c r="U1440" s="50">
        <f t="shared" si="183"/>
        <v>1428</v>
      </c>
      <c r="V1440" s="72" t="str">
        <f t="shared" si="181"/>
        <v/>
      </c>
      <c r="W1440" s="28"/>
      <c r="X1440" s="58"/>
      <c r="Y1440" s="58"/>
      <c r="Z1440" s="58"/>
      <c r="AA1440" s="58"/>
      <c r="AB1440" s="58"/>
      <c r="AC1440" s="58"/>
      <c r="AD1440" s="58"/>
      <c r="AE1440" s="58"/>
      <c r="AF1440" s="58"/>
      <c r="AG1440" s="58"/>
      <c r="AH1440" s="58"/>
      <c r="AI1440" s="58">
        <f t="shared" si="184"/>
        <v>1428</v>
      </c>
      <c r="AJ1440" s="58">
        <f t="shared" si="185"/>
        <v>0</v>
      </c>
      <c r="AK1440" s="58"/>
      <c r="AL1440" s="17"/>
      <c r="AM1440" s="17"/>
      <c r="AN1440" s="17"/>
    </row>
    <row r="1441" spans="1:40" x14ac:dyDescent="0.15">
      <c r="A1441" s="58"/>
      <c r="B1441" s="29">
        <v>1429</v>
      </c>
      <c r="C1441" s="76"/>
      <c r="D1441" s="27" t="s">
        <v>12</v>
      </c>
      <c r="E1441" s="28"/>
      <c r="F1441" s="58"/>
      <c r="G1441" s="11" t="str">
        <f t="shared" si="179"/>
        <v/>
      </c>
      <c r="H1441" s="57"/>
      <c r="I1441" s="12" t="str">
        <f t="shared" si="178"/>
        <v/>
      </c>
      <c r="J1441" s="56"/>
      <c r="K1441" s="13" t="str">
        <f t="shared" si="180"/>
        <v/>
      </c>
      <c r="L1441" s="28"/>
      <c r="M1441" s="58"/>
      <c r="N1441" s="58"/>
      <c r="O1441" s="29"/>
      <c r="P1441" s="70" t="str">
        <f t="shared" si="182"/>
        <v/>
      </c>
      <c r="Q1441" s="27"/>
      <c r="R1441" s="28"/>
      <c r="S1441" s="58"/>
      <c r="T1441" s="29"/>
      <c r="U1441" s="50">
        <f t="shared" si="183"/>
        <v>1429</v>
      </c>
      <c r="V1441" s="72" t="str">
        <f t="shared" si="181"/>
        <v/>
      </c>
      <c r="W1441" s="28"/>
      <c r="X1441" s="58"/>
      <c r="Y1441" s="58"/>
      <c r="Z1441" s="58"/>
      <c r="AA1441" s="58"/>
      <c r="AB1441" s="58"/>
      <c r="AC1441" s="58"/>
      <c r="AD1441" s="58"/>
      <c r="AE1441" s="58"/>
      <c r="AF1441" s="58"/>
      <c r="AG1441" s="58"/>
      <c r="AH1441" s="58"/>
      <c r="AI1441" s="58">
        <f t="shared" si="184"/>
        <v>1429</v>
      </c>
      <c r="AJ1441" s="58">
        <f t="shared" si="185"/>
        <v>0</v>
      </c>
      <c r="AK1441" s="58"/>
      <c r="AL1441" s="17"/>
      <c r="AM1441" s="17"/>
      <c r="AN1441" s="17"/>
    </row>
    <row r="1442" spans="1:40" x14ac:dyDescent="0.15">
      <c r="A1442" s="58"/>
      <c r="B1442" s="29">
        <v>1430</v>
      </c>
      <c r="C1442" s="76"/>
      <c r="D1442" s="27" t="s">
        <v>12</v>
      </c>
      <c r="E1442" s="28"/>
      <c r="F1442" s="58"/>
      <c r="G1442" s="11" t="str">
        <f t="shared" si="179"/>
        <v/>
      </c>
      <c r="H1442" s="57"/>
      <c r="I1442" s="12" t="str">
        <f t="shared" si="178"/>
        <v/>
      </c>
      <c r="J1442" s="56"/>
      <c r="K1442" s="13" t="str">
        <f t="shared" si="180"/>
        <v/>
      </c>
      <c r="L1442" s="28"/>
      <c r="M1442" s="58"/>
      <c r="N1442" s="58"/>
      <c r="O1442" s="29"/>
      <c r="P1442" s="70" t="str">
        <f t="shared" si="182"/>
        <v/>
      </c>
      <c r="Q1442" s="27"/>
      <c r="R1442" s="28"/>
      <c r="S1442" s="58"/>
      <c r="T1442" s="29"/>
      <c r="U1442" s="50">
        <f t="shared" si="183"/>
        <v>1430</v>
      </c>
      <c r="V1442" s="72" t="str">
        <f t="shared" si="181"/>
        <v/>
      </c>
      <c r="W1442" s="28"/>
      <c r="X1442" s="58"/>
      <c r="Y1442" s="58"/>
      <c r="Z1442" s="58"/>
      <c r="AA1442" s="58"/>
      <c r="AB1442" s="58"/>
      <c r="AC1442" s="58"/>
      <c r="AD1442" s="58"/>
      <c r="AE1442" s="58"/>
      <c r="AF1442" s="58"/>
      <c r="AG1442" s="58"/>
      <c r="AH1442" s="58"/>
      <c r="AI1442" s="58">
        <f t="shared" si="184"/>
        <v>1430</v>
      </c>
      <c r="AJ1442" s="58">
        <f t="shared" si="185"/>
        <v>0</v>
      </c>
      <c r="AK1442" s="58"/>
      <c r="AL1442" s="17"/>
      <c r="AM1442" s="17"/>
      <c r="AN1442" s="17"/>
    </row>
    <row r="1443" spans="1:40" x14ac:dyDescent="0.15">
      <c r="A1443" s="58"/>
      <c r="B1443" s="29">
        <v>1431</v>
      </c>
      <c r="C1443" s="76"/>
      <c r="D1443" s="27" t="s">
        <v>12</v>
      </c>
      <c r="E1443" s="28"/>
      <c r="F1443" s="58"/>
      <c r="G1443" s="11" t="str">
        <f t="shared" si="179"/>
        <v/>
      </c>
      <c r="H1443" s="57"/>
      <c r="I1443" s="12" t="str">
        <f t="shared" si="178"/>
        <v/>
      </c>
      <c r="J1443" s="56"/>
      <c r="K1443" s="13" t="str">
        <f t="shared" si="180"/>
        <v/>
      </c>
      <c r="L1443" s="28"/>
      <c r="M1443" s="58"/>
      <c r="N1443" s="58"/>
      <c r="O1443" s="29"/>
      <c r="P1443" s="70" t="str">
        <f t="shared" si="182"/>
        <v/>
      </c>
      <c r="Q1443" s="27"/>
      <c r="R1443" s="28"/>
      <c r="S1443" s="58"/>
      <c r="T1443" s="29"/>
      <c r="U1443" s="50">
        <f t="shared" si="183"/>
        <v>1431</v>
      </c>
      <c r="V1443" s="72" t="str">
        <f t="shared" si="181"/>
        <v/>
      </c>
      <c r="W1443" s="28"/>
      <c r="X1443" s="58"/>
      <c r="Y1443" s="58"/>
      <c r="Z1443" s="58"/>
      <c r="AA1443" s="58"/>
      <c r="AB1443" s="58"/>
      <c r="AC1443" s="58"/>
      <c r="AD1443" s="58"/>
      <c r="AE1443" s="58"/>
      <c r="AF1443" s="58"/>
      <c r="AG1443" s="58"/>
      <c r="AH1443" s="58"/>
      <c r="AI1443" s="58">
        <f t="shared" si="184"/>
        <v>1431</v>
      </c>
      <c r="AJ1443" s="58">
        <f t="shared" si="185"/>
        <v>0</v>
      </c>
      <c r="AK1443" s="58"/>
      <c r="AL1443" s="17"/>
      <c r="AM1443" s="17"/>
      <c r="AN1443" s="17"/>
    </row>
    <row r="1444" spans="1:40" x14ac:dyDescent="0.15">
      <c r="A1444" s="58"/>
      <c r="B1444" s="29">
        <v>1432</v>
      </c>
      <c r="C1444" s="76"/>
      <c r="D1444" s="27" t="s">
        <v>12</v>
      </c>
      <c r="E1444" s="28"/>
      <c r="F1444" s="58"/>
      <c r="G1444" s="11" t="str">
        <f t="shared" si="179"/>
        <v/>
      </c>
      <c r="H1444" s="57"/>
      <c r="I1444" s="12" t="str">
        <f t="shared" si="178"/>
        <v/>
      </c>
      <c r="J1444" s="56"/>
      <c r="K1444" s="13" t="str">
        <f t="shared" si="180"/>
        <v/>
      </c>
      <c r="L1444" s="28"/>
      <c r="M1444" s="58"/>
      <c r="N1444" s="58"/>
      <c r="O1444" s="29"/>
      <c r="P1444" s="70" t="str">
        <f t="shared" si="182"/>
        <v/>
      </c>
      <c r="Q1444" s="27"/>
      <c r="R1444" s="28"/>
      <c r="S1444" s="58"/>
      <c r="T1444" s="29"/>
      <c r="U1444" s="50">
        <f t="shared" si="183"/>
        <v>1432</v>
      </c>
      <c r="V1444" s="72" t="str">
        <f t="shared" si="181"/>
        <v/>
      </c>
      <c r="W1444" s="28"/>
      <c r="X1444" s="58"/>
      <c r="Y1444" s="58"/>
      <c r="Z1444" s="58"/>
      <c r="AA1444" s="58"/>
      <c r="AB1444" s="58"/>
      <c r="AC1444" s="58"/>
      <c r="AD1444" s="58"/>
      <c r="AE1444" s="58"/>
      <c r="AF1444" s="58"/>
      <c r="AG1444" s="58"/>
      <c r="AH1444" s="58"/>
      <c r="AI1444" s="58">
        <f t="shared" si="184"/>
        <v>1432</v>
      </c>
      <c r="AJ1444" s="58">
        <f t="shared" si="185"/>
        <v>0</v>
      </c>
      <c r="AK1444" s="58"/>
      <c r="AL1444" s="17"/>
      <c r="AM1444" s="17"/>
      <c r="AN1444" s="17"/>
    </row>
    <row r="1445" spans="1:40" x14ac:dyDescent="0.15">
      <c r="A1445" s="58"/>
      <c r="B1445" s="29">
        <v>1433</v>
      </c>
      <c r="C1445" s="76"/>
      <c r="D1445" s="27" t="s">
        <v>12</v>
      </c>
      <c r="E1445" s="28"/>
      <c r="F1445" s="58"/>
      <c r="G1445" s="11" t="str">
        <f t="shared" si="179"/>
        <v/>
      </c>
      <c r="H1445" s="57"/>
      <c r="I1445" s="12" t="str">
        <f t="shared" si="178"/>
        <v/>
      </c>
      <c r="J1445" s="56"/>
      <c r="K1445" s="13" t="str">
        <f t="shared" si="180"/>
        <v/>
      </c>
      <c r="L1445" s="28"/>
      <c r="M1445" s="58"/>
      <c r="N1445" s="58"/>
      <c r="O1445" s="29"/>
      <c r="P1445" s="70" t="str">
        <f t="shared" si="182"/>
        <v/>
      </c>
      <c r="Q1445" s="27"/>
      <c r="R1445" s="28"/>
      <c r="S1445" s="58"/>
      <c r="T1445" s="29"/>
      <c r="U1445" s="50">
        <f t="shared" si="183"/>
        <v>1433</v>
      </c>
      <c r="V1445" s="72" t="str">
        <f t="shared" si="181"/>
        <v/>
      </c>
      <c r="W1445" s="28"/>
      <c r="X1445" s="58"/>
      <c r="Y1445" s="58"/>
      <c r="Z1445" s="58"/>
      <c r="AA1445" s="58"/>
      <c r="AB1445" s="58"/>
      <c r="AC1445" s="58"/>
      <c r="AD1445" s="58"/>
      <c r="AE1445" s="58"/>
      <c r="AF1445" s="58"/>
      <c r="AG1445" s="58"/>
      <c r="AH1445" s="58"/>
      <c r="AI1445" s="58">
        <f t="shared" si="184"/>
        <v>1433</v>
      </c>
      <c r="AJ1445" s="58">
        <f t="shared" si="185"/>
        <v>0</v>
      </c>
      <c r="AK1445" s="58"/>
      <c r="AL1445" s="17"/>
      <c r="AM1445" s="17"/>
      <c r="AN1445" s="17"/>
    </row>
    <row r="1446" spans="1:40" x14ac:dyDescent="0.15">
      <c r="A1446" s="58"/>
      <c r="B1446" s="29">
        <v>1434</v>
      </c>
      <c r="C1446" s="76"/>
      <c r="D1446" s="27" t="s">
        <v>12</v>
      </c>
      <c r="E1446" s="28"/>
      <c r="F1446" s="58"/>
      <c r="G1446" s="11" t="str">
        <f t="shared" si="179"/>
        <v/>
      </c>
      <c r="H1446" s="57"/>
      <c r="I1446" s="12" t="str">
        <f t="shared" si="178"/>
        <v/>
      </c>
      <c r="J1446" s="56"/>
      <c r="K1446" s="13" t="str">
        <f t="shared" si="180"/>
        <v/>
      </c>
      <c r="L1446" s="28"/>
      <c r="M1446" s="58"/>
      <c r="N1446" s="58"/>
      <c r="O1446" s="29"/>
      <c r="P1446" s="70" t="str">
        <f t="shared" si="182"/>
        <v/>
      </c>
      <c r="Q1446" s="27"/>
      <c r="R1446" s="28"/>
      <c r="S1446" s="58"/>
      <c r="T1446" s="29"/>
      <c r="U1446" s="50">
        <f t="shared" si="183"/>
        <v>1434</v>
      </c>
      <c r="V1446" s="72" t="str">
        <f t="shared" si="181"/>
        <v/>
      </c>
      <c r="W1446" s="28"/>
      <c r="X1446" s="58"/>
      <c r="Y1446" s="58"/>
      <c r="Z1446" s="58"/>
      <c r="AA1446" s="58"/>
      <c r="AB1446" s="58"/>
      <c r="AC1446" s="58"/>
      <c r="AD1446" s="58"/>
      <c r="AE1446" s="58"/>
      <c r="AF1446" s="58"/>
      <c r="AG1446" s="58"/>
      <c r="AH1446" s="58"/>
      <c r="AI1446" s="58">
        <f t="shared" si="184"/>
        <v>1434</v>
      </c>
      <c r="AJ1446" s="58">
        <f t="shared" si="185"/>
        <v>0</v>
      </c>
      <c r="AK1446" s="58"/>
      <c r="AL1446" s="17"/>
      <c r="AM1446" s="17"/>
      <c r="AN1446" s="17"/>
    </row>
    <row r="1447" spans="1:40" x14ac:dyDescent="0.15">
      <c r="A1447" s="58"/>
      <c r="B1447" s="29">
        <v>1435</v>
      </c>
      <c r="C1447" s="76"/>
      <c r="D1447" s="27" t="s">
        <v>12</v>
      </c>
      <c r="E1447" s="28"/>
      <c r="F1447" s="58"/>
      <c r="G1447" s="11" t="str">
        <f t="shared" si="179"/>
        <v/>
      </c>
      <c r="H1447" s="57"/>
      <c r="I1447" s="12" t="str">
        <f t="shared" si="178"/>
        <v/>
      </c>
      <c r="J1447" s="56"/>
      <c r="K1447" s="13" t="str">
        <f t="shared" si="180"/>
        <v/>
      </c>
      <c r="L1447" s="28"/>
      <c r="M1447" s="58"/>
      <c r="N1447" s="58"/>
      <c r="O1447" s="29"/>
      <c r="P1447" s="70" t="str">
        <f t="shared" si="182"/>
        <v/>
      </c>
      <c r="Q1447" s="27"/>
      <c r="R1447" s="28"/>
      <c r="S1447" s="58"/>
      <c r="T1447" s="29"/>
      <c r="U1447" s="50">
        <f t="shared" si="183"/>
        <v>1435</v>
      </c>
      <c r="V1447" s="72" t="str">
        <f t="shared" si="181"/>
        <v/>
      </c>
      <c r="W1447" s="28"/>
      <c r="X1447" s="58"/>
      <c r="Y1447" s="58"/>
      <c r="Z1447" s="58"/>
      <c r="AA1447" s="58"/>
      <c r="AB1447" s="58"/>
      <c r="AC1447" s="58"/>
      <c r="AD1447" s="58"/>
      <c r="AE1447" s="58"/>
      <c r="AF1447" s="58"/>
      <c r="AG1447" s="58"/>
      <c r="AH1447" s="58"/>
      <c r="AI1447" s="58">
        <f t="shared" si="184"/>
        <v>1435</v>
      </c>
      <c r="AJ1447" s="58">
        <f t="shared" si="185"/>
        <v>0</v>
      </c>
      <c r="AK1447" s="58"/>
      <c r="AL1447" s="17"/>
      <c r="AM1447" s="17"/>
      <c r="AN1447" s="17"/>
    </row>
    <row r="1448" spans="1:40" x14ac:dyDescent="0.15">
      <c r="A1448" s="58"/>
      <c r="B1448" s="29">
        <v>1436</v>
      </c>
      <c r="C1448" s="76"/>
      <c r="D1448" s="27" t="s">
        <v>12</v>
      </c>
      <c r="E1448" s="28"/>
      <c r="F1448" s="58"/>
      <c r="G1448" s="11" t="str">
        <f t="shared" si="179"/>
        <v/>
      </c>
      <c r="H1448" s="57"/>
      <c r="I1448" s="12" t="str">
        <f t="shared" si="178"/>
        <v/>
      </c>
      <c r="J1448" s="56"/>
      <c r="K1448" s="13" t="str">
        <f t="shared" si="180"/>
        <v/>
      </c>
      <c r="L1448" s="28"/>
      <c r="M1448" s="58"/>
      <c r="N1448" s="58"/>
      <c r="O1448" s="29"/>
      <c r="P1448" s="70" t="str">
        <f t="shared" si="182"/>
        <v/>
      </c>
      <c r="Q1448" s="27"/>
      <c r="R1448" s="28"/>
      <c r="S1448" s="58"/>
      <c r="T1448" s="29"/>
      <c r="U1448" s="50">
        <f t="shared" si="183"/>
        <v>1436</v>
      </c>
      <c r="V1448" s="72" t="str">
        <f t="shared" si="181"/>
        <v/>
      </c>
      <c r="W1448" s="28"/>
      <c r="X1448" s="58"/>
      <c r="Y1448" s="58"/>
      <c r="Z1448" s="58"/>
      <c r="AA1448" s="58"/>
      <c r="AB1448" s="58"/>
      <c r="AC1448" s="58"/>
      <c r="AD1448" s="58"/>
      <c r="AE1448" s="58"/>
      <c r="AF1448" s="58"/>
      <c r="AG1448" s="58"/>
      <c r="AH1448" s="58"/>
      <c r="AI1448" s="58">
        <f t="shared" si="184"/>
        <v>1436</v>
      </c>
      <c r="AJ1448" s="58">
        <f t="shared" si="185"/>
        <v>0</v>
      </c>
      <c r="AK1448" s="58"/>
      <c r="AL1448" s="17"/>
      <c r="AM1448" s="17"/>
      <c r="AN1448" s="17"/>
    </row>
    <row r="1449" spans="1:40" x14ac:dyDescent="0.15">
      <c r="A1449" s="58"/>
      <c r="B1449" s="29">
        <v>1437</v>
      </c>
      <c r="C1449" s="76"/>
      <c r="D1449" s="27" t="s">
        <v>12</v>
      </c>
      <c r="E1449" s="28"/>
      <c r="F1449" s="58"/>
      <c r="G1449" s="11" t="str">
        <f t="shared" si="179"/>
        <v/>
      </c>
      <c r="H1449" s="57"/>
      <c r="I1449" s="12" t="str">
        <f t="shared" si="178"/>
        <v/>
      </c>
      <c r="J1449" s="56"/>
      <c r="K1449" s="13" t="str">
        <f t="shared" si="180"/>
        <v/>
      </c>
      <c r="L1449" s="28"/>
      <c r="M1449" s="58"/>
      <c r="N1449" s="58"/>
      <c r="O1449" s="29"/>
      <c r="P1449" s="70" t="str">
        <f t="shared" si="182"/>
        <v/>
      </c>
      <c r="Q1449" s="27"/>
      <c r="R1449" s="28"/>
      <c r="S1449" s="58"/>
      <c r="T1449" s="29"/>
      <c r="U1449" s="50">
        <f t="shared" si="183"/>
        <v>1437</v>
      </c>
      <c r="V1449" s="72" t="str">
        <f t="shared" si="181"/>
        <v/>
      </c>
      <c r="W1449" s="28"/>
      <c r="X1449" s="58"/>
      <c r="Y1449" s="58"/>
      <c r="Z1449" s="58"/>
      <c r="AA1449" s="58"/>
      <c r="AB1449" s="58"/>
      <c r="AC1449" s="58"/>
      <c r="AD1449" s="58"/>
      <c r="AE1449" s="58"/>
      <c r="AF1449" s="58"/>
      <c r="AG1449" s="58"/>
      <c r="AH1449" s="58"/>
      <c r="AI1449" s="58">
        <f t="shared" si="184"/>
        <v>1437</v>
      </c>
      <c r="AJ1449" s="58">
        <f t="shared" si="185"/>
        <v>0</v>
      </c>
      <c r="AK1449" s="58"/>
      <c r="AL1449" s="17"/>
      <c r="AM1449" s="17"/>
      <c r="AN1449" s="17"/>
    </row>
    <row r="1450" spans="1:40" x14ac:dyDescent="0.15">
      <c r="A1450" s="58"/>
      <c r="B1450" s="29">
        <v>1438</v>
      </c>
      <c r="C1450" s="76"/>
      <c r="D1450" s="27" t="s">
        <v>12</v>
      </c>
      <c r="E1450" s="28"/>
      <c r="F1450" s="58"/>
      <c r="G1450" s="11" t="str">
        <f t="shared" si="179"/>
        <v/>
      </c>
      <c r="H1450" s="57"/>
      <c r="I1450" s="12" t="str">
        <f t="shared" si="178"/>
        <v/>
      </c>
      <c r="J1450" s="56"/>
      <c r="K1450" s="13" t="str">
        <f t="shared" si="180"/>
        <v/>
      </c>
      <c r="L1450" s="28"/>
      <c r="M1450" s="58"/>
      <c r="N1450" s="58"/>
      <c r="O1450" s="29"/>
      <c r="P1450" s="70" t="str">
        <f t="shared" si="182"/>
        <v/>
      </c>
      <c r="Q1450" s="27"/>
      <c r="R1450" s="28"/>
      <c r="S1450" s="58"/>
      <c r="T1450" s="29"/>
      <c r="U1450" s="50">
        <f t="shared" si="183"/>
        <v>1438</v>
      </c>
      <c r="V1450" s="72" t="str">
        <f t="shared" si="181"/>
        <v/>
      </c>
      <c r="W1450" s="28"/>
      <c r="X1450" s="58"/>
      <c r="Y1450" s="58"/>
      <c r="Z1450" s="58"/>
      <c r="AA1450" s="58"/>
      <c r="AB1450" s="58"/>
      <c r="AC1450" s="58"/>
      <c r="AD1450" s="58"/>
      <c r="AE1450" s="58"/>
      <c r="AF1450" s="58"/>
      <c r="AG1450" s="58"/>
      <c r="AH1450" s="58"/>
      <c r="AI1450" s="58">
        <f t="shared" si="184"/>
        <v>1438</v>
      </c>
      <c r="AJ1450" s="58">
        <f t="shared" si="185"/>
        <v>0</v>
      </c>
      <c r="AK1450" s="58"/>
      <c r="AL1450" s="17"/>
      <c r="AM1450" s="17"/>
      <c r="AN1450" s="17"/>
    </row>
    <row r="1451" spans="1:40" x14ac:dyDescent="0.15">
      <c r="A1451" s="58"/>
      <c r="B1451" s="29">
        <v>1439</v>
      </c>
      <c r="C1451" s="76"/>
      <c r="D1451" s="27" t="s">
        <v>12</v>
      </c>
      <c r="E1451" s="28"/>
      <c r="F1451" s="58"/>
      <c r="G1451" s="11" t="str">
        <f t="shared" si="179"/>
        <v/>
      </c>
      <c r="H1451" s="57"/>
      <c r="I1451" s="12" t="str">
        <f t="shared" si="178"/>
        <v/>
      </c>
      <c r="J1451" s="56"/>
      <c r="K1451" s="13" t="str">
        <f t="shared" si="180"/>
        <v/>
      </c>
      <c r="L1451" s="28"/>
      <c r="M1451" s="58"/>
      <c r="N1451" s="58"/>
      <c r="O1451" s="29"/>
      <c r="P1451" s="70" t="str">
        <f t="shared" si="182"/>
        <v/>
      </c>
      <c r="Q1451" s="27"/>
      <c r="R1451" s="28"/>
      <c r="S1451" s="58"/>
      <c r="T1451" s="29"/>
      <c r="U1451" s="50">
        <f t="shared" si="183"/>
        <v>1439</v>
      </c>
      <c r="V1451" s="72" t="str">
        <f t="shared" si="181"/>
        <v/>
      </c>
      <c r="W1451" s="28"/>
      <c r="X1451" s="58"/>
      <c r="Y1451" s="58"/>
      <c r="Z1451" s="58"/>
      <c r="AA1451" s="58"/>
      <c r="AB1451" s="58"/>
      <c r="AC1451" s="58"/>
      <c r="AD1451" s="58"/>
      <c r="AE1451" s="58"/>
      <c r="AF1451" s="58"/>
      <c r="AG1451" s="58"/>
      <c r="AH1451" s="58"/>
      <c r="AI1451" s="58">
        <f t="shared" si="184"/>
        <v>1439</v>
      </c>
      <c r="AJ1451" s="58">
        <f t="shared" si="185"/>
        <v>0</v>
      </c>
      <c r="AK1451" s="58"/>
      <c r="AL1451" s="17"/>
      <c r="AM1451" s="17"/>
      <c r="AN1451" s="17"/>
    </row>
    <row r="1452" spans="1:40" x14ac:dyDescent="0.15">
      <c r="A1452" s="58"/>
      <c r="B1452" s="29">
        <v>1440</v>
      </c>
      <c r="C1452" s="76"/>
      <c r="D1452" s="27" t="s">
        <v>12</v>
      </c>
      <c r="E1452" s="28"/>
      <c r="F1452" s="58"/>
      <c r="G1452" s="11" t="str">
        <f t="shared" si="179"/>
        <v/>
      </c>
      <c r="H1452" s="57"/>
      <c r="I1452" s="12" t="str">
        <f t="shared" si="178"/>
        <v/>
      </c>
      <c r="J1452" s="56"/>
      <c r="K1452" s="13" t="str">
        <f t="shared" si="180"/>
        <v/>
      </c>
      <c r="L1452" s="28"/>
      <c r="M1452" s="58"/>
      <c r="N1452" s="58"/>
      <c r="O1452" s="29"/>
      <c r="P1452" s="70" t="str">
        <f t="shared" si="182"/>
        <v/>
      </c>
      <c r="Q1452" s="27"/>
      <c r="R1452" s="28"/>
      <c r="S1452" s="58"/>
      <c r="T1452" s="29"/>
      <c r="U1452" s="50">
        <f t="shared" si="183"/>
        <v>1440</v>
      </c>
      <c r="V1452" s="72" t="str">
        <f t="shared" si="181"/>
        <v/>
      </c>
      <c r="W1452" s="28"/>
      <c r="X1452" s="58"/>
      <c r="Y1452" s="58"/>
      <c r="Z1452" s="58"/>
      <c r="AA1452" s="58"/>
      <c r="AB1452" s="58"/>
      <c r="AC1452" s="58"/>
      <c r="AD1452" s="58"/>
      <c r="AE1452" s="58"/>
      <c r="AF1452" s="58"/>
      <c r="AG1452" s="58"/>
      <c r="AH1452" s="58"/>
      <c r="AI1452" s="58">
        <f t="shared" si="184"/>
        <v>1440</v>
      </c>
      <c r="AJ1452" s="58">
        <f t="shared" si="185"/>
        <v>0</v>
      </c>
      <c r="AK1452" s="58"/>
      <c r="AL1452" s="17"/>
      <c r="AM1452" s="17"/>
      <c r="AN1452" s="17"/>
    </row>
    <row r="1453" spans="1:40" x14ac:dyDescent="0.15">
      <c r="A1453" s="58"/>
      <c r="B1453" s="29">
        <v>1441</v>
      </c>
      <c r="C1453" s="76"/>
      <c r="D1453" s="27" t="s">
        <v>12</v>
      </c>
      <c r="E1453" s="28"/>
      <c r="F1453" s="58"/>
      <c r="G1453" s="11" t="str">
        <f t="shared" si="179"/>
        <v/>
      </c>
      <c r="H1453" s="57"/>
      <c r="I1453" s="12" t="str">
        <f t="shared" si="178"/>
        <v/>
      </c>
      <c r="J1453" s="56"/>
      <c r="K1453" s="13" t="str">
        <f t="shared" si="180"/>
        <v/>
      </c>
      <c r="L1453" s="28"/>
      <c r="M1453" s="58"/>
      <c r="N1453" s="58"/>
      <c r="O1453" s="29"/>
      <c r="P1453" s="70" t="str">
        <f t="shared" si="182"/>
        <v/>
      </c>
      <c r="Q1453" s="27"/>
      <c r="R1453" s="28"/>
      <c r="S1453" s="58"/>
      <c r="T1453" s="29"/>
      <c r="U1453" s="50">
        <f t="shared" si="183"/>
        <v>1441</v>
      </c>
      <c r="V1453" s="72" t="str">
        <f t="shared" si="181"/>
        <v/>
      </c>
      <c r="W1453" s="28"/>
      <c r="X1453" s="58"/>
      <c r="Y1453" s="58"/>
      <c r="Z1453" s="58"/>
      <c r="AA1453" s="58"/>
      <c r="AB1453" s="58"/>
      <c r="AC1453" s="58"/>
      <c r="AD1453" s="58"/>
      <c r="AE1453" s="58"/>
      <c r="AF1453" s="58"/>
      <c r="AG1453" s="58"/>
      <c r="AH1453" s="58"/>
      <c r="AI1453" s="58">
        <f t="shared" si="184"/>
        <v>1441</v>
      </c>
      <c r="AJ1453" s="58">
        <f t="shared" si="185"/>
        <v>0</v>
      </c>
      <c r="AK1453" s="58"/>
      <c r="AL1453" s="17"/>
      <c r="AM1453" s="17"/>
      <c r="AN1453" s="17"/>
    </row>
    <row r="1454" spans="1:40" x14ac:dyDescent="0.15">
      <c r="A1454" s="58"/>
      <c r="B1454" s="29">
        <v>1442</v>
      </c>
      <c r="C1454" s="76"/>
      <c r="D1454" s="27" t="s">
        <v>12</v>
      </c>
      <c r="E1454" s="28"/>
      <c r="F1454" s="58"/>
      <c r="G1454" s="11" t="str">
        <f t="shared" si="179"/>
        <v/>
      </c>
      <c r="H1454" s="57"/>
      <c r="I1454" s="12" t="str">
        <f t="shared" si="178"/>
        <v/>
      </c>
      <c r="J1454" s="56"/>
      <c r="K1454" s="13" t="str">
        <f t="shared" si="180"/>
        <v/>
      </c>
      <c r="L1454" s="28"/>
      <c r="M1454" s="58"/>
      <c r="N1454" s="58"/>
      <c r="O1454" s="29"/>
      <c r="P1454" s="70" t="str">
        <f t="shared" si="182"/>
        <v/>
      </c>
      <c r="Q1454" s="27"/>
      <c r="R1454" s="28"/>
      <c r="S1454" s="58"/>
      <c r="T1454" s="29"/>
      <c r="U1454" s="50">
        <f t="shared" si="183"/>
        <v>1442</v>
      </c>
      <c r="V1454" s="72" t="str">
        <f t="shared" si="181"/>
        <v/>
      </c>
      <c r="W1454" s="28"/>
      <c r="X1454" s="58"/>
      <c r="Y1454" s="58"/>
      <c r="Z1454" s="58"/>
      <c r="AA1454" s="58"/>
      <c r="AB1454" s="58"/>
      <c r="AC1454" s="58"/>
      <c r="AD1454" s="58"/>
      <c r="AE1454" s="58"/>
      <c r="AF1454" s="58"/>
      <c r="AG1454" s="58"/>
      <c r="AH1454" s="58"/>
      <c r="AI1454" s="58">
        <f t="shared" si="184"/>
        <v>1442</v>
      </c>
      <c r="AJ1454" s="58">
        <f t="shared" si="185"/>
        <v>0</v>
      </c>
      <c r="AK1454" s="58"/>
      <c r="AL1454" s="17"/>
      <c r="AM1454" s="17"/>
      <c r="AN1454" s="17"/>
    </row>
    <row r="1455" spans="1:40" x14ac:dyDescent="0.15">
      <c r="A1455" s="58"/>
      <c r="B1455" s="29">
        <v>1443</v>
      </c>
      <c r="C1455" s="76"/>
      <c r="D1455" s="27" t="s">
        <v>12</v>
      </c>
      <c r="E1455" s="28"/>
      <c r="F1455" s="58"/>
      <c r="G1455" s="11" t="str">
        <f t="shared" si="179"/>
        <v/>
      </c>
      <c r="H1455" s="57"/>
      <c r="I1455" s="12" t="str">
        <f t="shared" si="178"/>
        <v/>
      </c>
      <c r="J1455" s="56"/>
      <c r="K1455" s="13" t="str">
        <f t="shared" si="180"/>
        <v/>
      </c>
      <c r="L1455" s="28"/>
      <c r="M1455" s="58"/>
      <c r="N1455" s="58"/>
      <c r="O1455" s="29"/>
      <c r="P1455" s="70" t="str">
        <f t="shared" si="182"/>
        <v/>
      </c>
      <c r="Q1455" s="27"/>
      <c r="R1455" s="28"/>
      <c r="S1455" s="58"/>
      <c r="T1455" s="29"/>
      <c r="U1455" s="50">
        <f t="shared" si="183"/>
        <v>1443</v>
      </c>
      <c r="V1455" s="72" t="str">
        <f t="shared" si="181"/>
        <v/>
      </c>
      <c r="W1455" s="28"/>
      <c r="X1455" s="58"/>
      <c r="Y1455" s="58"/>
      <c r="Z1455" s="58"/>
      <c r="AA1455" s="58"/>
      <c r="AB1455" s="58"/>
      <c r="AC1455" s="58"/>
      <c r="AD1455" s="58"/>
      <c r="AE1455" s="58"/>
      <c r="AF1455" s="58"/>
      <c r="AG1455" s="58"/>
      <c r="AH1455" s="58"/>
      <c r="AI1455" s="58">
        <f t="shared" si="184"/>
        <v>1443</v>
      </c>
      <c r="AJ1455" s="58">
        <f t="shared" si="185"/>
        <v>0</v>
      </c>
      <c r="AK1455" s="58"/>
      <c r="AL1455" s="17"/>
      <c r="AM1455" s="17"/>
      <c r="AN1455" s="17"/>
    </row>
    <row r="1456" spans="1:40" x14ac:dyDescent="0.15">
      <c r="A1456" s="58"/>
      <c r="B1456" s="29">
        <v>1444</v>
      </c>
      <c r="C1456" s="76"/>
      <c r="D1456" s="27" t="s">
        <v>12</v>
      </c>
      <c r="E1456" s="28"/>
      <c r="F1456" s="58"/>
      <c r="G1456" s="11" t="str">
        <f t="shared" si="179"/>
        <v/>
      </c>
      <c r="H1456" s="57"/>
      <c r="I1456" s="12" t="str">
        <f t="shared" si="178"/>
        <v/>
      </c>
      <c r="J1456" s="56"/>
      <c r="K1456" s="13" t="str">
        <f t="shared" si="180"/>
        <v/>
      </c>
      <c r="L1456" s="28"/>
      <c r="M1456" s="58"/>
      <c r="N1456" s="58"/>
      <c r="O1456" s="29"/>
      <c r="P1456" s="70" t="str">
        <f t="shared" si="182"/>
        <v/>
      </c>
      <c r="Q1456" s="27"/>
      <c r="R1456" s="28"/>
      <c r="S1456" s="58"/>
      <c r="T1456" s="29"/>
      <c r="U1456" s="50">
        <f t="shared" si="183"/>
        <v>1444</v>
      </c>
      <c r="V1456" s="72" t="str">
        <f t="shared" si="181"/>
        <v/>
      </c>
      <c r="W1456" s="28"/>
      <c r="X1456" s="58"/>
      <c r="Y1456" s="58"/>
      <c r="Z1456" s="58"/>
      <c r="AA1456" s="58"/>
      <c r="AB1456" s="58"/>
      <c r="AC1456" s="58"/>
      <c r="AD1456" s="58"/>
      <c r="AE1456" s="58"/>
      <c r="AF1456" s="58"/>
      <c r="AG1456" s="58"/>
      <c r="AH1456" s="58"/>
      <c r="AI1456" s="58">
        <f t="shared" si="184"/>
        <v>1444</v>
      </c>
      <c r="AJ1456" s="58">
        <f t="shared" si="185"/>
        <v>0</v>
      </c>
      <c r="AK1456" s="58"/>
      <c r="AL1456" s="17"/>
      <c r="AM1456" s="17"/>
      <c r="AN1456" s="17"/>
    </row>
    <row r="1457" spans="1:40" x14ac:dyDescent="0.15">
      <c r="A1457" s="58"/>
      <c r="B1457" s="29">
        <v>1445</v>
      </c>
      <c r="C1457" s="76"/>
      <c r="D1457" s="27" t="s">
        <v>12</v>
      </c>
      <c r="E1457" s="28"/>
      <c r="F1457" s="58"/>
      <c r="G1457" s="11" t="str">
        <f t="shared" si="179"/>
        <v/>
      </c>
      <c r="H1457" s="57"/>
      <c r="I1457" s="12" t="str">
        <f t="shared" si="178"/>
        <v/>
      </c>
      <c r="J1457" s="56"/>
      <c r="K1457" s="13" t="str">
        <f t="shared" si="180"/>
        <v/>
      </c>
      <c r="L1457" s="28"/>
      <c r="M1457" s="58"/>
      <c r="N1457" s="58"/>
      <c r="O1457" s="29"/>
      <c r="P1457" s="70" t="str">
        <f t="shared" si="182"/>
        <v/>
      </c>
      <c r="Q1457" s="27"/>
      <c r="R1457" s="28"/>
      <c r="S1457" s="58"/>
      <c r="T1457" s="29"/>
      <c r="U1457" s="50">
        <f t="shared" si="183"/>
        <v>1445</v>
      </c>
      <c r="V1457" s="72" t="str">
        <f t="shared" si="181"/>
        <v/>
      </c>
      <c r="W1457" s="28"/>
      <c r="X1457" s="58"/>
      <c r="Y1457" s="58"/>
      <c r="Z1457" s="58"/>
      <c r="AA1457" s="58"/>
      <c r="AB1457" s="58"/>
      <c r="AC1457" s="58"/>
      <c r="AD1457" s="58"/>
      <c r="AE1457" s="58"/>
      <c r="AF1457" s="58"/>
      <c r="AG1457" s="58"/>
      <c r="AH1457" s="58"/>
      <c r="AI1457" s="58">
        <f t="shared" si="184"/>
        <v>1445</v>
      </c>
      <c r="AJ1457" s="58">
        <f t="shared" si="185"/>
        <v>0</v>
      </c>
      <c r="AK1457" s="58"/>
      <c r="AL1457" s="17"/>
      <c r="AM1457" s="17"/>
      <c r="AN1457" s="17"/>
    </row>
    <row r="1458" spans="1:40" x14ac:dyDescent="0.15">
      <c r="A1458" s="58"/>
      <c r="B1458" s="29">
        <v>1446</v>
      </c>
      <c r="C1458" s="76"/>
      <c r="D1458" s="27" t="s">
        <v>12</v>
      </c>
      <c r="E1458" s="28"/>
      <c r="F1458" s="58"/>
      <c r="G1458" s="11" t="str">
        <f t="shared" si="179"/>
        <v/>
      </c>
      <c r="H1458" s="57"/>
      <c r="I1458" s="12" t="str">
        <f t="shared" si="178"/>
        <v/>
      </c>
      <c r="J1458" s="56"/>
      <c r="K1458" s="13" t="str">
        <f t="shared" si="180"/>
        <v/>
      </c>
      <c r="L1458" s="28"/>
      <c r="M1458" s="58"/>
      <c r="N1458" s="58"/>
      <c r="O1458" s="29"/>
      <c r="P1458" s="70" t="str">
        <f t="shared" si="182"/>
        <v/>
      </c>
      <c r="Q1458" s="27"/>
      <c r="R1458" s="28"/>
      <c r="S1458" s="58"/>
      <c r="T1458" s="29"/>
      <c r="U1458" s="50">
        <f t="shared" si="183"/>
        <v>1446</v>
      </c>
      <c r="V1458" s="72" t="str">
        <f t="shared" si="181"/>
        <v/>
      </c>
      <c r="W1458" s="28"/>
      <c r="X1458" s="58"/>
      <c r="Y1458" s="58"/>
      <c r="Z1458" s="58"/>
      <c r="AA1458" s="58"/>
      <c r="AB1458" s="58"/>
      <c r="AC1458" s="58"/>
      <c r="AD1458" s="58"/>
      <c r="AE1458" s="58"/>
      <c r="AF1458" s="58"/>
      <c r="AG1458" s="58"/>
      <c r="AH1458" s="58"/>
      <c r="AI1458" s="58">
        <f t="shared" si="184"/>
        <v>1446</v>
      </c>
      <c r="AJ1458" s="58">
        <f t="shared" si="185"/>
        <v>0</v>
      </c>
      <c r="AK1458" s="58"/>
      <c r="AL1458" s="17"/>
      <c r="AM1458" s="17"/>
      <c r="AN1458" s="17"/>
    </row>
    <row r="1459" spans="1:40" x14ac:dyDescent="0.15">
      <c r="A1459" s="58"/>
      <c r="B1459" s="29">
        <v>1447</v>
      </c>
      <c r="C1459" s="76"/>
      <c r="D1459" s="27" t="s">
        <v>12</v>
      </c>
      <c r="E1459" s="28"/>
      <c r="F1459" s="58"/>
      <c r="G1459" s="11" t="str">
        <f t="shared" si="179"/>
        <v/>
      </c>
      <c r="H1459" s="57"/>
      <c r="I1459" s="12" t="str">
        <f t="shared" si="178"/>
        <v/>
      </c>
      <c r="J1459" s="56"/>
      <c r="K1459" s="13" t="str">
        <f t="shared" si="180"/>
        <v/>
      </c>
      <c r="L1459" s="28"/>
      <c r="M1459" s="58"/>
      <c r="N1459" s="58"/>
      <c r="O1459" s="29"/>
      <c r="P1459" s="70" t="str">
        <f t="shared" si="182"/>
        <v/>
      </c>
      <c r="Q1459" s="27"/>
      <c r="R1459" s="28"/>
      <c r="S1459" s="58"/>
      <c r="T1459" s="29"/>
      <c r="U1459" s="50">
        <f t="shared" si="183"/>
        <v>1447</v>
      </c>
      <c r="V1459" s="72" t="str">
        <f t="shared" si="181"/>
        <v/>
      </c>
      <c r="W1459" s="28"/>
      <c r="X1459" s="58"/>
      <c r="Y1459" s="58"/>
      <c r="Z1459" s="58"/>
      <c r="AA1459" s="58"/>
      <c r="AB1459" s="58"/>
      <c r="AC1459" s="58"/>
      <c r="AD1459" s="58"/>
      <c r="AE1459" s="58"/>
      <c r="AF1459" s="58"/>
      <c r="AG1459" s="58"/>
      <c r="AH1459" s="58"/>
      <c r="AI1459" s="58">
        <f t="shared" si="184"/>
        <v>1447</v>
      </c>
      <c r="AJ1459" s="58">
        <f t="shared" si="185"/>
        <v>0</v>
      </c>
      <c r="AK1459" s="58"/>
      <c r="AL1459" s="17"/>
      <c r="AM1459" s="17"/>
      <c r="AN1459" s="17"/>
    </row>
    <row r="1460" spans="1:40" x14ac:dyDescent="0.15">
      <c r="A1460" s="58"/>
      <c r="B1460" s="29">
        <v>1448</v>
      </c>
      <c r="C1460" s="76"/>
      <c r="D1460" s="27" t="s">
        <v>12</v>
      </c>
      <c r="E1460" s="28"/>
      <c r="F1460" s="58"/>
      <c r="G1460" s="11" t="str">
        <f t="shared" si="179"/>
        <v/>
      </c>
      <c r="H1460" s="57"/>
      <c r="I1460" s="12" t="str">
        <f t="shared" si="178"/>
        <v/>
      </c>
      <c r="J1460" s="56"/>
      <c r="K1460" s="13" t="str">
        <f t="shared" si="180"/>
        <v/>
      </c>
      <c r="L1460" s="28"/>
      <c r="M1460" s="58"/>
      <c r="N1460" s="58"/>
      <c r="O1460" s="29"/>
      <c r="P1460" s="70" t="str">
        <f t="shared" si="182"/>
        <v/>
      </c>
      <c r="Q1460" s="27"/>
      <c r="R1460" s="28"/>
      <c r="S1460" s="58"/>
      <c r="T1460" s="29"/>
      <c r="U1460" s="50">
        <f t="shared" si="183"/>
        <v>1448</v>
      </c>
      <c r="V1460" s="72" t="str">
        <f t="shared" si="181"/>
        <v/>
      </c>
      <c r="W1460" s="28"/>
      <c r="X1460" s="58"/>
      <c r="Y1460" s="58"/>
      <c r="Z1460" s="58"/>
      <c r="AA1460" s="58"/>
      <c r="AB1460" s="58"/>
      <c r="AC1460" s="58"/>
      <c r="AD1460" s="58"/>
      <c r="AE1460" s="58"/>
      <c r="AF1460" s="58"/>
      <c r="AG1460" s="58"/>
      <c r="AH1460" s="58"/>
      <c r="AI1460" s="58">
        <f t="shared" si="184"/>
        <v>1448</v>
      </c>
      <c r="AJ1460" s="58">
        <f t="shared" si="185"/>
        <v>0</v>
      </c>
      <c r="AK1460" s="58"/>
      <c r="AL1460" s="17"/>
      <c r="AM1460" s="17"/>
      <c r="AN1460" s="17"/>
    </row>
    <row r="1461" spans="1:40" x14ac:dyDescent="0.15">
      <c r="A1461" s="58"/>
      <c r="B1461" s="29">
        <v>1449</v>
      </c>
      <c r="C1461" s="76"/>
      <c r="D1461" s="27" t="s">
        <v>12</v>
      </c>
      <c r="E1461" s="28"/>
      <c r="F1461" s="58"/>
      <c r="G1461" s="11" t="str">
        <f t="shared" si="179"/>
        <v/>
      </c>
      <c r="H1461" s="57"/>
      <c r="I1461" s="12" t="str">
        <f t="shared" si="178"/>
        <v/>
      </c>
      <c r="J1461" s="56"/>
      <c r="K1461" s="13" t="str">
        <f t="shared" si="180"/>
        <v/>
      </c>
      <c r="L1461" s="28"/>
      <c r="M1461" s="58"/>
      <c r="N1461" s="58"/>
      <c r="O1461" s="29"/>
      <c r="P1461" s="70" t="str">
        <f t="shared" si="182"/>
        <v/>
      </c>
      <c r="Q1461" s="27"/>
      <c r="R1461" s="28"/>
      <c r="S1461" s="58"/>
      <c r="T1461" s="29"/>
      <c r="U1461" s="50">
        <f t="shared" si="183"/>
        <v>1449</v>
      </c>
      <c r="V1461" s="72" t="str">
        <f t="shared" si="181"/>
        <v/>
      </c>
      <c r="W1461" s="28"/>
      <c r="X1461" s="58"/>
      <c r="Y1461" s="58"/>
      <c r="Z1461" s="58"/>
      <c r="AA1461" s="58"/>
      <c r="AB1461" s="58"/>
      <c r="AC1461" s="58"/>
      <c r="AD1461" s="58"/>
      <c r="AE1461" s="58"/>
      <c r="AF1461" s="58"/>
      <c r="AG1461" s="58"/>
      <c r="AH1461" s="58"/>
      <c r="AI1461" s="58">
        <f t="shared" si="184"/>
        <v>1449</v>
      </c>
      <c r="AJ1461" s="58">
        <f t="shared" si="185"/>
        <v>0</v>
      </c>
      <c r="AK1461" s="58"/>
      <c r="AL1461" s="17"/>
      <c r="AM1461" s="17"/>
      <c r="AN1461" s="17"/>
    </row>
    <row r="1462" spans="1:40" x14ac:dyDescent="0.15">
      <c r="A1462" s="58"/>
      <c r="B1462" s="29">
        <v>1450</v>
      </c>
      <c r="C1462" s="76"/>
      <c r="D1462" s="27" t="s">
        <v>12</v>
      </c>
      <c r="E1462" s="28"/>
      <c r="F1462" s="58"/>
      <c r="G1462" s="11" t="str">
        <f t="shared" si="179"/>
        <v/>
      </c>
      <c r="H1462" s="57"/>
      <c r="I1462" s="12" t="str">
        <f t="shared" si="178"/>
        <v/>
      </c>
      <c r="J1462" s="56"/>
      <c r="K1462" s="13" t="str">
        <f t="shared" si="180"/>
        <v/>
      </c>
      <c r="L1462" s="28"/>
      <c r="M1462" s="58"/>
      <c r="N1462" s="58"/>
      <c r="O1462" s="29"/>
      <c r="P1462" s="70" t="str">
        <f t="shared" si="182"/>
        <v/>
      </c>
      <c r="Q1462" s="27"/>
      <c r="R1462" s="28"/>
      <c r="S1462" s="58"/>
      <c r="T1462" s="29"/>
      <c r="U1462" s="50">
        <f t="shared" si="183"/>
        <v>1450</v>
      </c>
      <c r="V1462" s="72" t="str">
        <f t="shared" si="181"/>
        <v/>
      </c>
      <c r="W1462" s="28"/>
      <c r="X1462" s="58"/>
      <c r="Y1462" s="58"/>
      <c r="Z1462" s="58"/>
      <c r="AA1462" s="58"/>
      <c r="AB1462" s="58"/>
      <c r="AC1462" s="58"/>
      <c r="AD1462" s="58"/>
      <c r="AE1462" s="58"/>
      <c r="AF1462" s="58"/>
      <c r="AG1462" s="58"/>
      <c r="AH1462" s="58"/>
      <c r="AI1462" s="58">
        <f t="shared" si="184"/>
        <v>1450</v>
      </c>
      <c r="AJ1462" s="58">
        <f t="shared" si="185"/>
        <v>0</v>
      </c>
      <c r="AK1462" s="58"/>
      <c r="AL1462" s="17"/>
      <c r="AM1462" s="17"/>
      <c r="AN1462" s="17"/>
    </row>
    <row r="1463" spans="1:40" x14ac:dyDescent="0.15">
      <c r="A1463" s="58"/>
      <c r="B1463" s="29">
        <v>1451</v>
      </c>
      <c r="C1463" s="76"/>
      <c r="D1463" s="27" t="s">
        <v>12</v>
      </c>
      <c r="E1463" s="28"/>
      <c r="F1463" s="58"/>
      <c r="G1463" s="11" t="str">
        <f t="shared" si="179"/>
        <v/>
      </c>
      <c r="H1463" s="57"/>
      <c r="I1463" s="12" t="str">
        <f t="shared" si="178"/>
        <v/>
      </c>
      <c r="J1463" s="56"/>
      <c r="K1463" s="13" t="str">
        <f t="shared" si="180"/>
        <v/>
      </c>
      <c r="L1463" s="28"/>
      <c r="M1463" s="58"/>
      <c r="N1463" s="58"/>
      <c r="O1463" s="29"/>
      <c r="P1463" s="70" t="str">
        <f t="shared" si="182"/>
        <v/>
      </c>
      <c r="Q1463" s="27"/>
      <c r="R1463" s="28"/>
      <c r="S1463" s="58"/>
      <c r="T1463" s="29"/>
      <c r="U1463" s="50">
        <f t="shared" si="183"/>
        <v>1451</v>
      </c>
      <c r="V1463" s="72" t="str">
        <f t="shared" si="181"/>
        <v/>
      </c>
      <c r="W1463" s="28"/>
      <c r="X1463" s="58"/>
      <c r="Y1463" s="58"/>
      <c r="Z1463" s="58"/>
      <c r="AA1463" s="58"/>
      <c r="AB1463" s="58"/>
      <c r="AC1463" s="58"/>
      <c r="AD1463" s="58"/>
      <c r="AE1463" s="58"/>
      <c r="AF1463" s="58"/>
      <c r="AG1463" s="58"/>
      <c r="AH1463" s="58"/>
      <c r="AI1463" s="58">
        <f t="shared" si="184"/>
        <v>1451</v>
      </c>
      <c r="AJ1463" s="58">
        <f t="shared" si="185"/>
        <v>0</v>
      </c>
      <c r="AK1463" s="58"/>
      <c r="AL1463" s="17"/>
      <c r="AM1463" s="17"/>
      <c r="AN1463" s="17"/>
    </row>
    <row r="1464" spans="1:40" x14ac:dyDescent="0.15">
      <c r="A1464" s="58"/>
      <c r="B1464" s="29">
        <v>1452</v>
      </c>
      <c r="C1464" s="76"/>
      <c r="D1464" s="27" t="s">
        <v>12</v>
      </c>
      <c r="E1464" s="28"/>
      <c r="F1464" s="58"/>
      <c r="G1464" s="11" t="str">
        <f t="shared" si="179"/>
        <v/>
      </c>
      <c r="H1464" s="57"/>
      <c r="I1464" s="12" t="str">
        <f t="shared" si="178"/>
        <v/>
      </c>
      <c r="J1464" s="56"/>
      <c r="K1464" s="13" t="str">
        <f t="shared" si="180"/>
        <v/>
      </c>
      <c r="L1464" s="28"/>
      <c r="M1464" s="58"/>
      <c r="N1464" s="58"/>
      <c r="O1464" s="29"/>
      <c r="P1464" s="70" t="str">
        <f t="shared" si="182"/>
        <v/>
      </c>
      <c r="Q1464" s="27"/>
      <c r="R1464" s="28"/>
      <c r="S1464" s="58"/>
      <c r="T1464" s="29"/>
      <c r="U1464" s="50">
        <f t="shared" si="183"/>
        <v>1452</v>
      </c>
      <c r="V1464" s="72" t="str">
        <f t="shared" si="181"/>
        <v/>
      </c>
      <c r="W1464" s="28"/>
      <c r="X1464" s="58"/>
      <c r="Y1464" s="58"/>
      <c r="Z1464" s="58"/>
      <c r="AA1464" s="58"/>
      <c r="AB1464" s="58"/>
      <c r="AC1464" s="58"/>
      <c r="AD1464" s="58"/>
      <c r="AE1464" s="58"/>
      <c r="AF1464" s="58"/>
      <c r="AG1464" s="58"/>
      <c r="AH1464" s="58"/>
      <c r="AI1464" s="58">
        <f t="shared" si="184"/>
        <v>1452</v>
      </c>
      <c r="AJ1464" s="58">
        <f t="shared" si="185"/>
        <v>0</v>
      </c>
      <c r="AK1464" s="58"/>
      <c r="AL1464" s="17"/>
      <c r="AM1464" s="17"/>
      <c r="AN1464" s="17"/>
    </row>
    <row r="1465" spans="1:40" x14ac:dyDescent="0.15">
      <c r="A1465" s="58"/>
      <c r="B1465" s="29">
        <v>1453</v>
      </c>
      <c r="C1465" s="76"/>
      <c r="D1465" s="27" t="s">
        <v>12</v>
      </c>
      <c r="E1465" s="28"/>
      <c r="F1465" s="58"/>
      <c r="G1465" s="11" t="str">
        <f t="shared" si="179"/>
        <v/>
      </c>
      <c r="H1465" s="57"/>
      <c r="I1465" s="12" t="str">
        <f t="shared" si="178"/>
        <v/>
      </c>
      <c r="J1465" s="56"/>
      <c r="K1465" s="13" t="str">
        <f t="shared" si="180"/>
        <v/>
      </c>
      <c r="L1465" s="28"/>
      <c r="M1465" s="58"/>
      <c r="N1465" s="58"/>
      <c r="O1465" s="29"/>
      <c r="P1465" s="70" t="str">
        <f t="shared" si="182"/>
        <v/>
      </c>
      <c r="Q1465" s="27"/>
      <c r="R1465" s="28"/>
      <c r="S1465" s="58"/>
      <c r="T1465" s="29"/>
      <c r="U1465" s="50">
        <f t="shared" si="183"/>
        <v>1453</v>
      </c>
      <c r="V1465" s="72" t="str">
        <f t="shared" si="181"/>
        <v/>
      </c>
      <c r="W1465" s="28"/>
      <c r="X1465" s="58"/>
      <c r="Y1465" s="58"/>
      <c r="Z1465" s="58"/>
      <c r="AA1465" s="58"/>
      <c r="AB1465" s="58"/>
      <c r="AC1465" s="58"/>
      <c r="AD1465" s="58"/>
      <c r="AE1465" s="58"/>
      <c r="AF1465" s="58"/>
      <c r="AG1465" s="58"/>
      <c r="AH1465" s="58"/>
      <c r="AI1465" s="58">
        <f t="shared" si="184"/>
        <v>1453</v>
      </c>
      <c r="AJ1465" s="58">
        <f t="shared" si="185"/>
        <v>0</v>
      </c>
      <c r="AK1465" s="58"/>
      <c r="AL1465" s="17"/>
      <c r="AM1465" s="17"/>
      <c r="AN1465" s="17"/>
    </row>
    <row r="1466" spans="1:40" x14ac:dyDescent="0.15">
      <c r="A1466" s="58"/>
      <c r="B1466" s="29">
        <v>1454</v>
      </c>
      <c r="C1466" s="76"/>
      <c r="D1466" s="27" t="s">
        <v>12</v>
      </c>
      <c r="E1466" s="28"/>
      <c r="F1466" s="58"/>
      <c r="G1466" s="11" t="str">
        <f t="shared" si="179"/>
        <v/>
      </c>
      <c r="H1466" s="57"/>
      <c r="I1466" s="12" t="str">
        <f t="shared" si="178"/>
        <v/>
      </c>
      <c r="J1466" s="56"/>
      <c r="K1466" s="13" t="str">
        <f t="shared" si="180"/>
        <v/>
      </c>
      <c r="L1466" s="28"/>
      <c r="M1466" s="58"/>
      <c r="N1466" s="58"/>
      <c r="O1466" s="29"/>
      <c r="P1466" s="70" t="str">
        <f t="shared" si="182"/>
        <v/>
      </c>
      <c r="Q1466" s="27"/>
      <c r="R1466" s="28"/>
      <c r="S1466" s="58"/>
      <c r="T1466" s="29"/>
      <c r="U1466" s="50">
        <f t="shared" si="183"/>
        <v>1454</v>
      </c>
      <c r="V1466" s="72" t="str">
        <f t="shared" si="181"/>
        <v/>
      </c>
      <c r="W1466" s="28"/>
      <c r="X1466" s="58"/>
      <c r="Y1466" s="58"/>
      <c r="Z1466" s="58"/>
      <c r="AA1466" s="58"/>
      <c r="AB1466" s="58"/>
      <c r="AC1466" s="58"/>
      <c r="AD1466" s="58"/>
      <c r="AE1466" s="58"/>
      <c r="AF1466" s="58"/>
      <c r="AG1466" s="58"/>
      <c r="AH1466" s="58"/>
      <c r="AI1466" s="58">
        <f t="shared" si="184"/>
        <v>1454</v>
      </c>
      <c r="AJ1466" s="58">
        <f t="shared" si="185"/>
        <v>0</v>
      </c>
      <c r="AK1466" s="58"/>
      <c r="AL1466" s="17"/>
      <c r="AM1466" s="17"/>
      <c r="AN1466" s="17"/>
    </row>
    <row r="1467" spans="1:40" x14ac:dyDescent="0.15">
      <c r="A1467" s="58"/>
      <c r="B1467" s="29">
        <v>1455</v>
      </c>
      <c r="C1467" s="76"/>
      <c r="D1467" s="27" t="s">
        <v>12</v>
      </c>
      <c r="E1467" s="28"/>
      <c r="F1467" s="58"/>
      <c r="G1467" s="11" t="str">
        <f t="shared" si="179"/>
        <v/>
      </c>
      <c r="H1467" s="57"/>
      <c r="I1467" s="12" t="str">
        <f t="shared" si="178"/>
        <v/>
      </c>
      <c r="J1467" s="56"/>
      <c r="K1467" s="13" t="str">
        <f t="shared" si="180"/>
        <v/>
      </c>
      <c r="L1467" s="28"/>
      <c r="M1467" s="58"/>
      <c r="N1467" s="58"/>
      <c r="O1467" s="29"/>
      <c r="P1467" s="70" t="str">
        <f t="shared" si="182"/>
        <v/>
      </c>
      <c r="Q1467" s="27"/>
      <c r="R1467" s="28"/>
      <c r="S1467" s="58"/>
      <c r="T1467" s="29"/>
      <c r="U1467" s="50">
        <f t="shared" si="183"/>
        <v>1455</v>
      </c>
      <c r="V1467" s="72" t="str">
        <f t="shared" si="181"/>
        <v/>
      </c>
      <c r="W1467" s="28"/>
      <c r="X1467" s="58"/>
      <c r="Y1467" s="58"/>
      <c r="Z1467" s="58"/>
      <c r="AA1467" s="58"/>
      <c r="AB1467" s="58"/>
      <c r="AC1467" s="58"/>
      <c r="AD1467" s="58"/>
      <c r="AE1467" s="58"/>
      <c r="AF1467" s="58"/>
      <c r="AG1467" s="58"/>
      <c r="AH1467" s="58"/>
      <c r="AI1467" s="58">
        <f t="shared" si="184"/>
        <v>1455</v>
      </c>
      <c r="AJ1467" s="58">
        <f t="shared" si="185"/>
        <v>0</v>
      </c>
      <c r="AK1467" s="58"/>
      <c r="AL1467" s="17"/>
      <c r="AM1467" s="17"/>
      <c r="AN1467" s="17"/>
    </row>
    <row r="1468" spans="1:40" x14ac:dyDescent="0.15">
      <c r="A1468" s="58"/>
      <c r="B1468" s="29">
        <v>1456</v>
      </c>
      <c r="C1468" s="76"/>
      <c r="D1468" s="27" t="s">
        <v>12</v>
      </c>
      <c r="E1468" s="28"/>
      <c r="F1468" s="58"/>
      <c r="G1468" s="11" t="str">
        <f t="shared" si="179"/>
        <v/>
      </c>
      <c r="H1468" s="57"/>
      <c r="I1468" s="12" t="str">
        <f t="shared" si="178"/>
        <v/>
      </c>
      <c r="J1468" s="56"/>
      <c r="K1468" s="13" t="str">
        <f t="shared" si="180"/>
        <v/>
      </c>
      <c r="L1468" s="28"/>
      <c r="M1468" s="58"/>
      <c r="N1468" s="58"/>
      <c r="O1468" s="29"/>
      <c r="P1468" s="70" t="str">
        <f t="shared" si="182"/>
        <v/>
      </c>
      <c r="Q1468" s="27"/>
      <c r="R1468" s="28"/>
      <c r="S1468" s="58"/>
      <c r="T1468" s="29"/>
      <c r="U1468" s="50">
        <f t="shared" si="183"/>
        <v>1456</v>
      </c>
      <c r="V1468" s="72" t="str">
        <f t="shared" si="181"/>
        <v/>
      </c>
      <c r="W1468" s="28"/>
      <c r="X1468" s="58"/>
      <c r="Y1468" s="58"/>
      <c r="Z1468" s="58"/>
      <c r="AA1468" s="58"/>
      <c r="AB1468" s="58"/>
      <c r="AC1468" s="58"/>
      <c r="AD1468" s="58"/>
      <c r="AE1468" s="58"/>
      <c r="AF1468" s="58"/>
      <c r="AG1468" s="58"/>
      <c r="AH1468" s="58"/>
      <c r="AI1468" s="58">
        <f t="shared" si="184"/>
        <v>1456</v>
      </c>
      <c r="AJ1468" s="58">
        <f t="shared" si="185"/>
        <v>0</v>
      </c>
      <c r="AK1468" s="58"/>
      <c r="AL1468" s="17"/>
      <c r="AM1468" s="17"/>
      <c r="AN1468" s="17"/>
    </row>
    <row r="1469" spans="1:40" x14ac:dyDescent="0.15">
      <c r="A1469" s="58"/>
      <c r="B1469" s="29">
        <v>1457</v>
      </c>
      <c r="C1469" s="76"/>
      <c r="D1469" s="27" t="s">
        <v>12</v>
      </c>
      <c r="E1469" s="28"/>
      <c r="F1469" s="58"/>
      <c r="G1469" s="11" t="str">
        <f t="shared" si="179"/>
        <v/>
      </c>
      <c r="H1469" s="57"/>
      <c r="I1469" s="12" t="str">
        <f t="shared" si="178"/>
        <v/>
      </c>
      <c r="J1469" s="56"/>
      <c r="K1469" s="13" t="str">
        <f t="shared" si="180"/>
        <v/>
      </c>
      <c r="L1469" s="28"/>
      <c r="M1469" s="58"/>
      <c r="N1469" s="58"/>
      <c r="O1469" s="29"/>
      <c r="P1469" s="70" t="str">
        <f t="shared" si="182"/>
        <v/>
      </c>
      <c r="Q1469" s="27"/>
      <c r="R1469" s="28"/>
      <c r="S1469" s="58"/>
      <c r="T1469" s="29"/>
      <c r="U1469" s="50">
        <f t="shared" si="183"/>
        <v>1457</v>
      </c>
      <c r="V1469" s="72" t="str">
        <f t="shared" si="181"/>
        <v/>
      </c>
      <c r="W1469" s="28"/>
      <c r="X1469" s="58"/>
      <c r="Y1469" s="58"/>
      <c r="Z1469" s="58"/>
      <c r="AA1469" s="58"/>
      <c r="AB1469" s="58"/>
      <c r="AC1469" s="58"/>
      <c r="AD1469" s="58"/>
      <c r="AE1469" s="58"/>
      <c r="AF1469" s="58"/>
      <c r="AG1469" s="58"/>
      <c r="AH1469" s="58"/>
      <c r="AI1469" s="58">
        <f t="shared" si="184"/>
        <v>1457</v>
      </c>
      <c r="AJ1469" s="58">
        <f t="shared" si="185"/>
        <v>0</v>
      </c>
      <c r="AK1469" s="58"/>
      <c r="AL1469" s="17"/>
      <c r="AM1469" s="17"/>
      <c r="AN1469" s="17"/>
    </row>
    <row r="1470" spans="1:40" x14ac:dyDescent="0.15">
      <c r="A1470" s="58"/>
      <c r="B1470" s="29">
        <v>1458</v>
      </c>
      <c r="C1470" s="76"/>
      <c r="D1470" s="27" t="s">
        <v>12</v>
      </c>
      <c r="E1470" s="28"/>
      <c r="F1470" s="58"/>
      <c r="G1470" s="11" t="str">
        <f t="shared" si="179"/>
        <v/>
      </c>
      <c r="H1470" s="57"/>
      <c r="I1470" s="12" t="str">
        <f t="shared" si="178"/>
        <v/>
      </c>
      <c r="J1470" s="56"/>
      <c r="K1470" s="13" t="str">
        <f t="shared" si="180"/>
        <v/>
      </c>
      <c r="L1470" s="28"/>
      <c r="M1470" s="58"/>
      <c r="N1470" s="58"/>
      <c r="O1470" s="29"/>
      <c r="P1470" s="70" t="str">
        <f t="shared" si="182"/>
        <v/>
      </c>
      <c r="Q1470" s="27"/>
      <c r="R1470" s="28"/>
      <c r="S1470" s="58"/>
      <c r="T1470" s="29"/>
      <c r="U1470" s="50">
        <f t="shared" si="183"/>
        <v>1458</v>
      </c>
      <c r="V1470" s="72" t="str">
        <f t="shared" si="181"/>
        <v/>
      </c>
      <c r="W1470" s="28"/>
      <c r="X1470" s="58"/>
      <c r="Y1470" s="58"/>
      <c r="Z1470" s="58"/>
      <c r="AA1470" s="58"/>
      <c r="AB1470" s="58"/>
      <c r="AC1470" s="58"/>
      <c r="AD1470" s="58"/>
      <c r="AE1470" s="58"/>
      <c r="AF1470" s="58"/>
      <c r="AG1470" s="58"/>
      <c r="AH1470" s="58"/>
      <c r="AI1470" s="58">
        <f t="shared" si="184"/>
        <v>1458</v>
      </c>
      <c r="AJ1470" s="58">
        <f t="shared" si="185"/>
        <v>0</v>
      </c>
      <c r="AK1470" s="58"/>
      <c r="AL1470" s="17"/>
      <c r="AM1470" s="17"/>
      <c r="AN1470" s="17"/>
    </row>
    <row r="1471" spans="1:40" x14ac:dyDescent="0.15">
      <c r="A1471" s="58"/>
      <c r="B1471" s="29">
        <v>1459</v>
      </c>
      <c r="C1471" s="76"/>
      <c r="D1471" s="27" t="s">
        <v>12</v>
      </c>
      <c r="E1471" s="28"/>
      <c r="F1471" s="58"/>
      <c r="G1471" s="11" t="str">
        <f t="shared" si="179"/>
        <v/>
      </c>
      <c r="H1471" s="57"/>
      <c r="I1471" s="12" t="str">
        <f t="shared" si="178"/>
        <v/>
      </c>
      <c r="J1471" s="56"/>
      <c r="K1471" s="13" t="str">
        <f t="shared" si="180"/>
        <v/>
      </c>
      <c r="L1471" s="28"/>
      <c r="M1471" s="58"/>
      <c r="N1471" s="58"/>
      <c r="O1471" s="29"/>
      <c r="P1471" s="70" t="str">
        <f t="shared" si="182"/>
        <v/>
      </c>
      <c r="Q1471" s="27"/>
      <c r="R1471" s="28"/>
      <c r="S1471" s="58"/>
      <c r="T1471" s="29"/>
      <c r="U1471" s="50">
        <f t="shared" si="183"/>
        <v>1459</v>
      </c>
      <c r="V1471" s="72" t="str">
        <f t="shared" si="181"/>
        <v/>
      </c>
      <c r="W1471" s="28"/>
      <c r="X1471" s="58"/>
      <c r="Y1471" s="58"/>
      <c r="Z1471" s="58"/>
      <c r="AA1471" s="58"/>
      <c r="AB1471" s="58"/>
      <c r="AC1471" s="58"/>
      <c r="AD1471" s="58"/>
      <c r="AE1471" s="58"/>
      <c r="AF1471" s="58"/>
      <c r="AG1471" s="58"/>
      <c r="AH1471" s="58"/>
      <c r="AI1471" s="58">
        <f t="shared" si="184"/>
        <v>1459</v>
      </c>
      <c r="AJ1471" s="58">
        <f t="shared" si="185"/>
        <v>0</v>
      </c>
      <c r="AK1471" s="58"/>
      <c r="AL1471" s="17"/>
      <c r="AM1471" s="17"/>
      <c r="AN1471" s="17"/>
    </row>
    <row r="1472" spans="1:40" x14ac:dyDescent="0.15">
      <c r="A1472" s="58"/>
      <c r="B1472" s="29">
        <v>1460</v>
      </c>
      <c r="C1472" s="76"/>
      <c r="D1472" s="27" t="s">
        <v>12</v>
      </c>
      <c r="E1472" s="28"/>
      <c r="F1472" s="58"/>
      <c r="G1472" s="11" t="str">
        <f t="shared" si="179"/>
        <v/>
      </c>
      <c r="H1472" s="57"/>
      <c r="I1472" s="12" t="str">
        <f t="shared" si="178"/>
        <v/>
      </c>
      <c r="J1472" s="56"/>
      <c r="K1472" s="13" t="str">
        <f t="shared" si="180"/>
        <v/>
      </c>
      <c r="L1472" s="28"/>
      <c r="M1472" s="58"/>
      <c r="N1472" s="58"/>
      <c r="O1472" s="29"/>
      <c r="P1472" s="70" t="str">
        <f t="shared" si="182"/>
        <v/>
      </c>
      <c r="Q1472" s="27"/>
      <c r="R1472" s="28"/>
      <c r="S1472" s="58"/>
      <c r="T1472" s="29"/>
      <c r="U1472" s="50">
        <f t="shared" si="183"/>
        <v>1460</v>
      </c>
      <c r="V1472" s="72" t="str">
        <f t="shared" si="181"/>
        <v/>
      </c>
      <c r="W1472" s="28"/>
      <c r="X1472" s="58"/>
      <c r="Y1472" s="58"/>
      <c r="Z1472" s="58"/>
      <c r="AA1472" s="58"/>
      <c r="AB1472" s="58"/>
      <c r="AC1472" s="58"/>
      <c r="AD1472" s="58"/>
      <c r="AE1472" s="58"/>
      <c r="AF1472" s="58"/>
      <c r="AG1472" s="58"/>
      <c r="AH1472" s="58"/>
      <c r="AI1472" s="58">
        <f t="shared" si="184"/>
        <v>1460</v>
      </c>
      <c r="AJ1472" s="58">
        <f t="shared" si="185"/>
        <v>0</v>
      </c>
      <c r="AK1472" s="58"/>
      <c r="AL1472" s="17"/>
      <c r="AM1472" s="17"/>
      <c r="AN1472" s="17"/>
    </row>
    <row r="1473" spans="1:40" x14ac:dyDescent="0.15">
      <c r="A1473" s="58"/>
      <c r="B1473" s="29">
        <v>1461</v>
      </c>
      <c r="C1473" s="76"/>
      <c r="D1473" s="27" t="s">
        <v>12</v>
      </c>
      <c r="E1473" s="28"/>
      <c r="F1473" s="58"/>
      <c r="G1473" s="11" t="str">
        <f t="shared" si="179"/>
        <v/>
      </c>
      <c r="H1473" s="57"/>
      <c r="I1473" s="12" t="str">
        <f t="shared" si="178"/>
        <v/>
      </c>
      <c r="J1473" s="56"/>
      <c r="K1473" s="13" t="str">
        <f t="shared" si="180"/>
        <v/>
      </c>
      <c r="L1473" s="28"/>
      <c r="M1473" s="58"/>
      <c r="N1473" s="58"/>
      <c r="O1473" s="29"/>
      <c r="P1473" s="70" t="str">
        <f t="shared" si="182"/>
        <v/>
      </c>
      <c r="Q1473" s="27"/>
      <c r="R1473" s="28"/>
      <c r="S1473" s="58"/>
      <c r="T1473" s="29"/>
      <c r="U1473" s="50">
        <f t="shared" si="183"/>
        <v>1461</v>
      </c>
      <c r="V1473" s="72" t="str">
        <f t="shared" si="181"/>
        <v/>
      </c>
      <c r="W1473" s="28"/>
      <c r="X1473" s="58"/>
      <c r="Y1473" s="58"/>
      <c r="Z1473" s="58"/>
      <c r="AA1473" s="58"/>
      <c r="AB1473" s="58"/>
      <c r="AC1473" s="58"/>
      <c r="AD1473" s="58"/>
      <c r="AE1473" s="58"/>
      <c r="AF1473" s="58"/>
      <c r="AG1473" s="58"/>
      <c r="AH1473" s="58"/>
      <c r="AI1473" s="58">
        <f t="shared" si="184"/>
        <v>1461</v>
      </c>
      <c r="AJ1473" s="58">
        <f t="shared" si="185"/>
        <v>0</v>
      </c>
      <c r="AK1473" s="58"/>
      <c r="AL1473" s="17"/>
      <c r="AM1473" s="17"/>
      <c r="AN1473" s="17"/>
    </row>
    <row r="1474" spans="1:40" x14ac:dyDescent="0.15">
      <c r="A1474" s="58"/>
      <c r="B1474" s="29">
        <v>1462</v>
      </c>
      <c r="C1474" s="76"/>
      <c r="D1474" s="27" t="s">
        <v>12</v>
      </c>
      <c r="E1474" s="28"/>
      <c r="F1474" s="58"/>
      <c r="G1474" s="11" t="str">
        <f t="shared" si="179"/>
        <v/>
      </c>
      <c r="H1474" s="57"/>
      <c r="I1474" s="12" t="str">
        <f t="shared" si="178"/>
        <v/>
      </c>
      <c r="J1474" s="56"/>
      <c r="K1474" s="13" t="str">
        <f t="shared" si="180"/>
        <v/>
      </c>
      <c r="L1474" s="28"/>
      <c r="M1474" s="58"/>
      <c r="N1474" s="58"/>
      <c r="O1474" s="29"/>
      <c r="P1474" s="70" t="str">
        <f t="shared" si="182"/>
        <v/>
      </c>
      <c r="Q1474" s="27"/>
      <c r="R1474" s="28"/>
      <c r="S1474" s="58"/>
      <c r="T1474" s="29"/>
      <c r="U1474" s="50">
        <f t="shared" si="183"/>
        <v>1462</v>
      </c>
      <c r="V1474" s="72" t="str">
        <f t="shared" si="181"/>
        <v/>
      </c>
      <c r="W1474" s="28"/>
      <c r="X1474" s="58"/>
      <c r="Y1474" s="58"/>
      <c r="Z1474" s="58"/>
      <c r="AA1474" s="58"/>
      <c r="AB1474" s="58"/>
      <c r="AC1474" s="58"/>
      <c r="AD1474" s="58"/>
      <c r="AE1474" s="58"/>
      <c r="AF1474" s="58"/>
      <c r="AG1474" s="58"/>
      <c r="AH1474" s="58"/>
      <c r="AI1474" s="58">
        <f t="shared" si="184"/>
        <v>1462</v>
      </c>
      <c r="AJ1474" s="58">
        <f t="shared" si="185"/>
        <v>0</v>
      </c>
      <c r="AK1474" s="58"/>
      <c r="AL1474" s="17"/>
      <c r="AM1474" s="17"/>
      <c r="AN1474" s="17"/>
    </row>
    <row r="1475" spans="1:40" x14ac:dyDescent="0.15">
      <c r="A1475" s="58"/>
      <c r="B1475" s="29">
        <v>1463</v>
      </c>
      <c r="C1475" s="76"/>
      <c r="D1475" s="27" t="s">
        <v>12</v>
      </c>
      <c r="E1475" s="28"/>
      <c r="F1475" s="58"/>
      <c r="G1475" s="11" t="str">
        <f t="shared" si="179"/>
        <v/>
      </c>
      <c r="H1475" s="57"/>
      <c r="I1475" s="12" t="str">
        <f t="shared" si="178"/>
        <v/>
      </c>
      <c r="J1475" s="56"/>
      <c r="K1475" s="13" t="str">
        <f t="shared" si="180"/>
        <v/>
      </c>
      <c r="L1475" s="28"/>
      <c r="M1475" s="58"/>
      <c r="N1475" s="58"/>
      <c r="O1475" s="29"/>
      <c r="P1475" s="70" t="str">
        <f t="shared" si="182"/>
        <v/>
      </c>
      <c r="Q1475" s="27"/>
      <c r="R1475" s="28"/>
      <c r="S1475" s="58"/>
      <c r="T1475" s="29"/>
      <c r="U1475" s="50">
        <f t="shared" si="183"/>
        <v>1463</v>
      </c>
      <c r="V1475" s="72" t="str">
        <f t="shared" si="181"/>
        <v/>
      </c>
      <c r="W1475" s="28"/>
      <c r="X1475" s="58"/>
      <c r="Y1475" s="58"/>
      <c r="Z1475" s="58"/>
      <c r="AA1475" s="58"/>
      <c r="AB1475" s="58"/>
      <c r="AC1475" s="58"/>
      <c r="AD1475" s="58"/>
      <c r="AE1475" s="58"/>
      <c r="AF1475" s="58"/>
      <c r="AG1475" s="58"/>
      <c r="AH1475" s="58"/>
      <c r="AI1475" s="58">
        <f t="shared" si="184"/>
        <v>1463</v>
      </c>
      <c r="AJ1475" s="58">
        <f t="shared" si="185"/>
        <v>0</v>
      </c>
      <c r="AK1475" s="58"/>
      <c r="AL1475" s="17"/>
      <c r="AM1475" s="17"/>
      <c r="AN1475" s="17"/>
    </row>
    <row r="1476" spans="1:40" x14ac:dyDescent="0.15">
      <c r="A1476" s="58"/>
      <c r="B1476" s="29">
        <v>1464</v>
      </c>
      <c r="C1476" s="76"/>
      <c r="D1476" s="27" t="s">
        <v>12</v>
      </c>
      <c r="E1476" s="28"/>
      <c r="F1476" s="58"/>
      <c r="G1476" s="11" t="str">
        <f t="shared" si="179"/>
        <v/>
      </c>
      <c r="H1476" s="57"/>
      <c r="I1476" s="12" t="str">
        <f t="shared" si="178"/>
        <v/>
      </c>
      <c r="J1476" s="56"/>
      <c r="K1476" s="13" t="str">
        <f t="shared" si="180"/>
        <v/>
      </c>
      <c r="L1476" s="28"/>
      <c r="M1476" s="58"/>
      <c r="N1476" s="58"/>
      <c r="O1476" s="29"/>
      <c r="P1476" s="70" t="str">
        <f t="shared" si="182"/>
        <v/>
      </c>
      <c r="Q1476" s="27"/>
      <c r="R1476" s="28"/>
      <c r="S1476" s="58"/>
      <c r="T1476" s="29"/>
      <c r="U1476" s="50">
        <f t="shared" si="183"/>
        <v>1464</v>
      </c>
      <c r="V1476" s="72" t="str">
        <f t="shared" si="181"/>
        <v/>
      </c>
      <c r="W1476" s="28"/>
      <c r="X1476" s="58"/>
      <c r="Y1476" s="58"/>
      <c r="Z1476" s="58"/>
      <c r="AA1476" s="58"/>
      <c r="AB1476" s="58"/>
      <c r="AC1476" s="58"/>
      <c r="AD1476" s="58"/>
      <c r="AE1476" s="58"/>
      <c r="AF1476" s="58"/>
      <c r="AG1476" s="58"/>
      <c r="AH1476" s="58"/>
      <c r="AI1476" s="58">
        <f t="shared" si="184"/>
        <v>1464</v>
      </c>
      <c r="AJ1476" s="58">
        <f t="shared" si="185"/>
        <v>0</v>
      </c>
      <c r="AK1476" s="58"/>
      <c r="AL1476" s="17"/>
      <c r="AM1476" s="17"/>
      <c r="AN1476" s="17"/>
    </row>
    <row r="1477" spans="1:40" x14ac:dyDescent="0.15">
      <c r="A1477" s="58"/>
      <c r="B1477" s="29">
        <v>1465</v>
      </c>
      <c r="C1477" s="76"/>
      <c r="D1477" s="27" t="s">
        <v>12</v>
      </c>
      <c r="E1477" s="28"/>
      <c r="F1477" s="58"/>
      <c r="G1477" s="11" t="str">
        <f t="shared" si="179"/>
        <v/>
      </c>
      <c r="H1477" s="57"/>
      <c r="I1477" s="12" t="str">
        <f t="shared" si="178"/>
        <v/>
      </c>
      <c r="J1477" s="56"/>
      <c r="K1477" s="13" t="str">
        <f t="shared" si="180"/>
        <v/>
      </c>
      <c r="L1477" s="28"/>
      <c r="M1477" s="58"/>
      <c r="N1477" s="58"/>
      <c r="O1477" s="29"/>
      <c r="P1477" s="70" t="str">
        <f t="shared" si="182"/>
        <v/>
      </c>
      <c r="Q1477" s="27"/>
      <c r="R1477" s="28"/>
      <c r="S1477" s="58"/>
      <c r="T1477" s="29"/>
      <c r="U1477" s="50">
        <f t="shared" si="183"/>
        <v>1465</v>
      </c>
      <c r="V1477" s="72" t="str">
        <f t="shared" si="181"/>
        <v/>
      </c>
      <c r="W1477" s="28"/>
      <c r="X1477" s="58"/>
      <c r="Y1477" s="58"/>
      <c r="Z1477" s="58"/>
      <c r="AA1477" s="58"/>
      <c r="AB1477" s="58"/>
      <c r="AC1477" s="58"/>
      <c r="AD1477" s="58"/>
      <c r="AE1477" s="58"/>
      <c r="AF1477" s="58"/>
      <c r="AG1477" s="58"/>
      <c r="AH1477" s="58"/>
      <c r="AI1477" s="58">
        <f t="shared" si="184"/>
        <v>1465</v>
      </c>
      <c r="AJ1477" s="58">
        <f t="shared" si="185"/>
        <v>0</v>
      </c>
      <c r="AK1477" s="58"/>
      <c r="AL1477" s="17"/>
      <c r="AM1477" s="17"/>
      <c r="AN1477" s="17"/>
    </row>
    <row r="1478" spans="1:40" x14ac:dyDescent="0.15">
      <c r="A1478" s="58"/>
      <c r="B1478" s="29">
        <v>1466</v>
      </c>
      <c r="C1478" s="76"/>
      <c r="D1478" s="27" t="s">
        <v>12</v>
      </c>
      <c r="E1478" s="28"/>
      <c r="F1478" s="58"/>
      <c r="G1478" s="11" t="str">
        <f t="shared" si="179"/>
        <v/>
      </c>
      <c r="H1478" s="57"/>
      <c r="I1478" s="12" t="str">
        <f t="shared" si="178"/>
        <v/>
      </c>
      <c r="J1478" s="56"/>
      <c r="K1478" s="13" t="str">
        <f t="shared" si="180"/>
        <v/>
      </c>
      <c r="L1478" s="28"/>
      <c r="M1478" s="58"/>
      <c r="N1478" s="58"/>
      <c r="O1478" s="29"/>
      <c r="P1478" s="70" t="str">
        <f t="shared" si="182"/>
        <v/>
      </c>
      <c r="Q1478" s="27"/>
      <c r="R1478" s="28"/>
      <c r="S1478" s="58"/>
      <c r="T1478" s="29"/>
      <c r="U1478" s="50">
        <f t="shared" si="183"/>
        <v>1466</v>
      </c>
      <c r="V1478" s="72" t="str">
        <f t="shared" si="181"/>
        <v/>
      </c>
      <c r="W1478" s="28"/>
      <c r="X1478" s="58"/>
      <c r="Y1478" s="58"/>
      <c r="Z1478" s="58"/>
      <c r="AA1478" s="58"/>
      <c r="AB1478" s="58"/>
      <c r="AC1478" s="58"/>
      <c r="AD1478" s="58"/>
      <c r="AE1478" s="58"/>
      <c r="AF1478" s="58"/>
      <c r="AG1478" s="58"/>
      <c r="AH1478" s="58"/>
      <c r="AI1478" s="58">
        <f t="shared" si="184"/>
        <v>1466</v>
      </c>
      <c r="AJ1478" s="58">
        <f t="shared" si="185"/>
        <v>0</v>
      </c>
      <c r="AK1478" s="58"/>
      <c r="AL1478" s="17"/>
      <c r="AM1478" s="17"/>
      <c r="AN1478" s="17"/>
    </row>
    <row r="1479" spans="1:40" x14ac:dyDescent="0.15">
      <c r="A1479" s="58"/>
      <c r="B1479" s="29">
        <v>1467</v>
      </c>
      <c r="C1479" s="76"/>
      <c r="D1479" s="27" t="s">
        <v>12</v>
      </c>
      <c r="E1479" s="28"/>
      <c r="F1479" s="58"/>
      <c r="G1479" s="11" t="str">
        <f t="shared" si="179"/>
        <v/>
      </c>
      <c r="H1479" s="57"/>
      <c r="I1479" s="12" t="str">
        <f t="shared" si="178"/>
        <v/>
      </c>
      <c r="J1479" s="56"/>
      <c r="K1479" s="13" t="str">
        <f t="shared" si="180"/>
        <v/>
      </c>
      <c r="L1479" s="28"/>
      <c r="M1479" s="58"/>
      <c r="N1479" s="58"/>
      <c r="O1479" s="29"/>
      <c r="P1479" s="70" t="str">
        <f t="shared" si="182"/>
        <v/>
      </c>
      <c r="Q1479" s="27"/>
      <c r="R1479" s="28"/>
      <c r="S1479" s="58"/>
      <c r="T1479" s="29"/>
      <c r="U1479" s="50">
        <f t="shared" si="183"/>
        <v>1467</v>
      </c>
      <c r="V1479" s="72" t="str">
        <f t="shared" si="181"/>
        <v/>
      </c>
      <c r="W1479" s="28"/>
      <c r="X1479" s="58"/>
      <c r="Y1479" s="58"/>
      <c r="Z1479" s="58"/>
      <c r="AA1479" s="58"/>
      <c r="AB1479" s="58"/>
      <c r="AC1479" s="58"/>
      <c r="AD1479" s="58"/>
      <c r="AE1479" s="58"/>
      <c r="AF1479" s="58"/>
      <c r="AG1479" s="58"/>
      <c r="AH1479" s="58"/>
      <c r="AI1479" s="58">
        <f t="shared" si="184"/>
        <v>1467</v>
      </c>
      <c r="AJ1479" s="58">
        <f t="shared" si="185"/>
        <v>0</v>
      </c>
      <c r="AK1479" s="58"/>
      <c r="AL1479" s="17"/>
      <c r="AM1479" s="17"/>
      <c r="AN1479" s="17"/>
    </row>
    <row r="1480" spans="1:40" x14ac:dyDescent="0.15">
      <c r="A1480" s="58"/>
      <c r="B1480" s="29">
        <v>1468</v>
      </c>
      <c r="C1480" s="76"/>
      <c r="D1480" s="27" t="s">
        <v>12</v>
      </c>
      <c r="E1480" s="28"/>
      <c r="F1480" s="58"/>
      <c r="G1480" s="11" t="str">
        <f t="shared" si="179"/>
        <v/>
      </c>
      <c r="H1480" s="57"/>
      <c r="I1480" s="12" t="str">
        <f t="shared" si="178"/>
        <v/>
      </c>
      <c r="J1480" s="56"/>
      <c r="K1480" s="13" t="str">
        <f t="shared" si="180"/>
        <v/>
      </c>
      <c r="L1480" s="28"/>
      <c r="M1480" s="58"/>
      <c r="N1480" s="58"/>
      <c r="O1480" s="29"/>
      <c r="P1480" s="70" t="str">
        <f t="shared" si="182"/>
        <v/>
      </c>
      <c r="Q1480" s="27"/>
      <c r="R1480" s="28"/>
      <c r="S1480" s="58"/>
      <c r="T1480" s="29"/>
      <c r="U1480" s="50">
        <f t="shared" si="183"/>
        <v>1468</v>
      </c>
      <c r="V1480" s="72" t="str">
        <f t="shared" si="181"/>
        <v/>
      </c>
      <c r="W1480" s="28"/>
      <c r="X1480" s="58"/>
      <c r="Y1480" s="58"/>
      <c r="Z1480" s="58"/>
      <c r="AA1480" s="58"/>
      <c r="AB1480" s="58"/>
      <c r="AC1480" s="58"/>
      <c r="AD1480" s="58"/>
      <c r="AE1480" s="58"/>
      <c r="AF1480" s="58"/>
      <c r="AG1480" s="58"/>
      <c r="AH1480" s="58"/>
      <c r="AI1480" s="58">
        <f t="shared" si="184"/>
        <v>1468</v>
      </c>
      <c r="AJ1480" s="58">
        <f t="shared" si="185"/>
        <v>0</v>
      </c>
      <c r="AK1480" s="58"/>
      <c r="AL1480" s="17"/>
      <c r="AM1480" s="17"/>
      <c r="AN1480" s="17"/>
    </row>
    <row r="1481" spans="1:40" x14ac:dyDescent="0.15">
      <c r="A1481" s="58"/>
      <c r="B1481" s="29">
        <v>1469</v>
      </c>
      <c r="C1481" s="76"/>
      <c r="D1481" s="27" t="s">
        <v>12</v>
      </c>
      <c r="E1481" s="28"/>
      <c r="F1481" s="58"/>
      <c r="G1481" s="11" t="str">
        <f t="shared" si="179"/>
        <v/>
      </c>
      <c r="H1481" s="57"/>
      <c r="I1481" s="12" t="str">
        <f t="shared" si="178"/>
        <v/>
      </c>
      <c r="J1481" s="56"/>
      <c r="K1481" s="13" t="str">
        <f t="shared" si="180"/>
        <v/>
      </c>
      <c r="L1481" s="28"/>
      <c r="M1481" s="58"/>
      <c r="N1481" s="58"/>
      <c r="O1481" s="29"/>
      <c r="P1481" s="70" t="str">
        <f t="shared" si="182"/>
        <v/>
      </c>
      <c r="Q1481" s="27"/>
      <c r="R1481" s="28"/>
      <c r="S1481" s="58"/>
      <c r="T1481" s="29"/>
      <c r="U1481" s="50">
        <f t="shared" si="183"/>
        <v>1469</v>
      </c>
      <c r="V1481" s="72" t="str">
        <f t="shared" si="181"/>
        <v/>
      </c>
      <c r="W1481" s="28"/>
      <c r="X1481" s="58"/>
      <c r="Y1481" s="58"/>
      <c r="Z1481" s="58"/>
      <c r="AA1481" s="58"/>
      <c r="AB1481" s="58"/>
      <c r="AC1481" s="58"/>
      <c r="AD1481" s="58"/>
      <c r="AE1481" s="58"/>
      <c r="AF1481" s="58"/>
      <c r="AG1481" s="58"/>
      <c r="AH1481" s="58"/>
      <c r="AI1481" s="58">
        <f t="shared" si="184"/>
        <v>1469</v>
      </c>
      <c r="AJ1481" s="58">
        <f t="shared" si="185"/>
        <v>0</v>
      </c>
      <c r="AK1481" s="58"/>
      <c r="AL1481" s="17"/>
      <c r="AM1481" s="17"/>
      <c r="AN1481" s="17"/>
    </row>
    <row r="1482" spans="1:40" x14ac:dyDescent="0.15">
      <c r="A1482" s="58"/>
      <c r="B1482" s="29">
        <v>1470</v>
      </c>
      <c r="C1482" s="76"/>
      <c r="D1482" s="27" t="s">
        <v>12</v>
      </c>
      <c r="E1482" s="28"/>
      <c r="F1482" s="58"/>
      <c r="G1482" s="11" t="str">
        <f t="shared" si="179"/>
        <v/>
      </c>
      <c r="H1482" s="57"/>
      <c r="I1482" s="12" t="str">
        <f t="shared" si="178"/>
        <v/>
      </c>
      <c r="J1482" s="56"/>
      <c r="K1482" s="13" t="str">
        <f t="shared" si="180"/>
        <v/>
      </c>
      <c r="L1482" s="28"/>
      <c r="M1482" s="58"/>
      <c r="N1482" s="58"/>
      <c r="O1482" s="29"/>
      <c r="P1482" s="70" t="str">
        <f t="shared" si="182"/>
        <v/>
      </c>
      <c r="Q1482" s="27"/>
      <c r="R1482" s="28"/>
      <c r="S1482" s="58"/>
      <c r="T1482" s="29"/>
      <c r="U1482" s="50">
        <f t="shared" si="183"/>
        <v>1470</v>
      </c>
      <c r="V1482" s="72" t="str">
        <f t="shared" si="181"/>
        <v/>
      </c>
      <c r="W1482" s="28"/>
      <c r="X1482" s="58"/>
      <c r="Y1482" s="58"/>
      <c r="Z1482" s="58"/>
      <c r="AA1482" s="58"/>
      <c r="AB1482" s="58"/>
      <c r="AC1482" s="58"/>
      <c r="AD1482" s="58"/>
      <c r="AE1482" s="58"/>
      <c r="AF1482" s="58"/>
      <c r="AG1482" s="58"/>
      <c r="AH1482" s="58"/>
      <c r="AI1482" s="58">
        <f t="shared" si="184"/>
        <v>1470</v>
      </c>
      <c r="AJ1482" s="58">
        <f t="shared" si="185"/>
        <v>0</v>
      </c>
      <c r="AK1482" s="58"/>
      <c r="AL1482" s="17"/>
      <c r="AM1482" s="17"/>
      <c r="AN1482" s="17"/>
    </row>
    <row r="1483" spans="1:40" x14ac:dyDescent="0.15">
      <c r="A1483" s="58"/>
      <c r="B1483" s="29">
        <v>1471</v>
      </c>
      <c r="C1483" s="76"/>
      <c r="D1483" s="27" t="s">
        <v>12</v>
      </c>
      <c r="E1483" s="28"/>
      <c r="F1483" s="58"/>
      <c r="G1483" s="11" t="str">
        <f t="shared" si="179"/>
        <v/>
      </c>
      <c r="H1483" s="57"/>
      <c r="I1483" s="12" t="str">
        <f t="shared" si="178"/>
        <v/>
      </c>
      <c r="J1483" s="56"/>
      <c r="K1483" s="13" t="str">
        <f t="shared" si="180"/>
        <v/>
      </c>
      <c r="L1483" s="28"/>
      <c r="M1483" s="58"/>
      <c r="N1483" s="58"/>
      <c r="O1483" s="29"/>
      <c r="P1483" s="70" t="str">
        <f t="shared" si="182"/>
        <v/>
      </c>
      <c r="Q1483" s="27"/>
      <c r="R1483" s="28"/>
      <c r="S1483" s="58"/>
      <c r="T1483" s="29"/>
      <c r="U1483" s="50">
        <f t="shared" si="183"/>
        <v>1471</v>
      </c>
      <c r="V1483" s="72" t="str">
        <f t="shared" si="181"/>
        <v/>
      </c>
      <c r="W1483" s="28"/>
      <c r="X1483" s="58"/>
      <c r="Y1483" s="58"/>
      <c r="Z1483" s="58"/>
      <c r="AA1483" s="58"/>
      <c r="AB1483" s="58"/>
      <c r="AC1483" s="58"/>
      <c r="AD1483" s="58"/>
      <c r="AE1483" s="58"/>
      <c r="AF1483" s="58"/>
      <c r="AG1483" s="58"/>
      <c r="AH1483" s="58"/>
      <c r="AI1483" s="58">
        <f t="shared" si="184"/>
        <v>1471</v>
      </c>
      <c r="AJ1483" s="58">
        <f t="shared" si="185"/>
        <v>0</v>
      </c>
      <c r="AK1483" s="58"/>
      <c r="AL1483" s="17"/>
      <c r="AM1483" s="17"/>
      <c r="AN1483" s="17"/>
    </row>
    <row r="1484" spans="1:40" x14ac:dyDescent="0.15">
      <c r="A1484" s="58"/>
      <c r="B1484" s="29">
        <v>1472</v>
      </c>
      <c r="C1484" s="76"/>
      <c r="D1484" s="27" t="s">
        <v>12</v>
      </c>
      <c r="E1484" s="28"/>
      <c r="F1484" s="58"/>
      <c r="G1484" s="11" t="str">
        <f t="shared" si="179"/>
        <v/>
      </c>
      <c r="H1484" s="57"/>
      <c r="I1484" s="12" t="str">
        <f t="shared" si="178"/>
        <v/>
      </c>
      <c r="J1484" s="56"/>
      <c r="K1484" s="13" t="str">
        <f t="shared" si="180"/>
        <v/>
      </c>
      <c r="L1484" s="28"/>
      <c r="M1484" s="58"/>
      <c r="N1484" s="58"/>
      <c r="O1484" s="29"/>
      <c r="P1484" s="70" t="str">
        <f t="shared" si="182"/>
        <v/>
      </c>
      <c r="Q1484" s="27"/>
      <c r="R1484" s="28"/>
      <c r="S1484" s="58"/>
      <c r="T1484" s="29"/>
      <c r="U1484" s="50">
        <f t="shared" si="183"/>
        <v>1472</v>
      </c>
      <c r="V1484" s="72" t="str">
        <f t="shared" si="181"/>
        <v/>
      </c>
      <c r="W1484" s="28"/>
      <c r="X1484" s="58"/>
      <c r="Y1484" s="58"/>
      <c r="Z1484" s="58"/>
      <c r="AA1484" s="58"/>
      <c r="AB1484" s="58"/>
      <c r="AC1484" s="58"/>
      <c r="AD1484" s="58"/>
      <c r="AE1484" s="58"/>
      <c r="AF1484" s="58"/>
      <c r="AG1484" s="58"/>
      <c r="AH1484" s="58"/>
      <c r="AI1484" s="58">
        <f t="shared" si="184"/>
        <v>1472</v>
      </c>
      <c r="AJ1484" s="58">
        <f t="shared" si="185"/>
        <v>0</v>
      </c>
      <c r="AK1484" s="58"/>
      <c r="AL1484" s="17"/>
      <c r="AM1484" s="17"/>
      <c r="AN1484" s="17"/>
    </row>
    <row r="1485" spans="1:40" x14ac:dyDescent="0.15">
      <c r="A1485" s="58"/>
      <c r="B1485" s="29">
        <v>1473</v>
      </c>
      <c r="C1485" s="76"/>
      <c r="D1485" s="27" t="s">
        <v>12</v>
      </c>
      <c r="E1485" s="28"/>
      <c r="F1485" s="58"/>
      <c r="G1485" s="11" t="str">
        <f t="shared" si="179"/>
        <v/>
      </c>
      <c r="H1485" s="57"/>
      <c r="I1485" s="12" t="str">
        <f t="shared" ref="I1485:I1512" si="186">IF(G1485="", "",ROUND(G1485,0))</f>
        <v/>
      </c>
      <c r="J1485" s="56"/>
      <c r="K1485" s="13" t="str">
        <f t="shared" si="180"/>
        <v/>
      </c>
      <c r="L1485" s="28"/>
      <c r="M1485" s="58"/>
      <c r="N1485" s="58"/>
      <c r="O1485" s="29"/>
      <c r="P1485" s="70" t="str">
        <f t="shared" si="182"/>
        <v/>
      </c>
      <c r="Q1485" s="27"/>
      <c r="R1485" s="28"/>
      <c r="S1485" s="58"/>
      <c r="T1485" s="29"/>
      <c r="U1485" s="50">
        <f t="shared" si="183"/>
        <v>1473</v>
      </c>
      <c r="V1485" s="72" t="str">
        <f t="shared" si="181"/>
        <v/>
      </c>
      <c r="W1485" s="28"/>
      <c r="X1485" s="58"/>
      <c r="Y1485" s="58"/>
      <c r="Z1485" s="58"/>
      <c r="AA1485" s="58"/>
      <c r="AB1485" s="58"/>
      <c r="AC1485" s="58"/>
      <c r="AD1485" s="58"/>
      <c r="AE1485" s="58"/>
      <c r="AF1485" s="58"/>
      <c r="AG1485" s="58"/>
      <c r="AH1485" s="58"/>
      <c r="AI1485" s="58">
        <f t="shared" si="184"/>
        <v>1473</v>
      </c>
      <c r="AJ1485" s="58">
        <f t="shared" si="185"/>
        <v>0</v>
      </c>
      <c r="AK1485" s="58"/>
      <c r="AL1485" s="17"/>
      <c r="AM1485" s="17"/>
      <c r="AN1485" s="17"/>
    </row>
    <row r="1486" spans="1:40" x14ac:dyDescent="0.15">
      <c r="A1486" s="58"/>
      <c r="B1486" s="29">
        <v>1474</v>
      </c>
      <c r="C1486" s="76"/>
      <c r="D1486" s="27" t="s">
        <v>12</v>
      </c>
      <c r="E1486" s="28"/>
      <c r="F1486" s="58"/>
      <c r="G1486" s="11" t="str">
        <f t="shared" ref="G1486:G1512" si="187">IF(C1486="","",(C1486*($K$6-1))/($D$6))</f>
        <v/>
      </c>
      <c r="H1486" s="57"/>
      <c r="I1486" s="12" t="str">
        <f t="shared" si="186"/>
        <v/>
      </c>
      <c r="J1486" s="56"/>
      <c r="K1486" s="13" t="str">
        <f t="shared" ref="K1486:K1512" si="188">IF(I1486="", "", LOWER(CONCATENATE("0x",  DEC2HEX(I1486,3)   )))</f>
        <v/>
      </c>
      <c r="L1486" s="28"/>
      <c r="M1486" s="58"/>
      <c r="N1486" s="58"/>
      <c r="O1486" s="29"/>
      <c r="P1486" s="70" t="str">
        <f t="shared" si="182"/>
        <v/>
      </c>
      <c r="Q1486" s="27"/>
      <c r="R1486" s="28"/>
      <c r="S1486" s="58"/>
      <c r="T1486" s="29"/>
      <c r="U1486" s="50">
        <f t="shared" si="183"/>
        <v>1474</v>
      </c>
      <c r="V1486" s="72" t="str">
        <f t="shared" ref="V1486:V1512" si="189">K1486</f>
        <v/>
      </c>
      <c r="W1486" s="28"/>
      <c r="X1486" s="58"/>
      <c r="Y1486" s="58"/>
      <c r="Z1486" s="58"/>
      <c r="AA1486" s="58"/>
      <c r="AB1486" s="58"/>
      <c r="AC1486" s="58"/>
      <c r="AD1486" s="58"/>
      <c r="AE1486" s="58"/>
      <c r="AF1486" s="58"/>
      <c r="AG1486" s="58"/>
      <c r="AH1486" s="58"/>
      <c r="AI1486" s="58">
        <f t="shared" si="184"/>
        <v>1474</v>
      </c>
      <c r="AJ1486" s="58">
        <f t="shared" si="185"/>
        <v>0</v>
      </c>
      <c r="AK1486" s="58"/>
      <c r="AL1486" s="17"/>
      <c r="AM1486" s="17"/>
      <c r="AN1486" s="17"/>
    </row>
    <row r="1487" spans="1:40" x14ac:dyDescent="0.15">
      <c r="A1487" s="58"/>
      <c r="B1487" s="29">
        <v>1475</v>
      </c>
      <c r="C1487" s="76"/>
      <c r="D1487" s="27" t="s">
        <v>12</v>
      </c>
      <c r="E1487" s="28"/>
      <c r="F1487" s="58"/>
      <c r="G1487" s="11" t="str">
        <f t="shared" si="187"/>
        <v/>
      </c>
      <c r="H1487" s="57"/>
      <c r="I1487" s="12" t="str">
        <f t="shared" si="186"/>
        <v/>
      </c>
      <c r="J1487" s="56"/>
      <c r="K1487" s="13" t="str">
        <f t="shared" si="188"/>
        <v/>
      </c>
      <c r="L1487" s="28"/>
      <c r="M1487" s="58"/>
      <c r="N1487" s="58"/>
      <c r="O1487" s="29"/>
      <c r="P1487" s="70" t="str">
        <f t="shared" ref="P1487:P1512" si="190">IF(C1487="", "",_xlfn.CONCAT(B1487, " ", C1487))</f>
        <v/>
      </c>
      <c r="Q1487" s="27"/>
      <c r="R1487" s="28"/>
      <c r="S1487" s="58"/>
      <c r="T1487" s="29"/>
      <c r="U1487" s="50">
        <f t="shared" si="183"/>
        <v>1475</v>
      </c>
      <c r="V1487" s="72" t="str">
        <f t="shared" si="189"/>
        <v/>
      </c>
      <c r="W1487" s="28"/>
      <c r="X1487" s="58"/>
      <c r="Y1487" s="58"/>
      <c r="Z1487" s="58"/>
      <c r="AA1487" s="58"/>
      <c r="AB1487" s="58"/>
      <c r="AC1487" s="58"/>
      <c r="AD1487" s="58"/>
      <c r="AE1487" s="58"/>
      <c r="AF1487" s="58"/>
      <c r="AG1487" s="58"/>
      <c r="AH1487" s="58"/>
      <c r="AI1487" s="58">
        <f t="shared" si="184"/>
        <v>1475</v>
      </c>
      <c r="AJ1487" s="58">
        <f t="shared" si="185"/>
        <v>0</v>
      </c>
      <c r="AK1487" s="58"/>
      <c r="AL1487" s="17"/>
      <c r="AM1487" s="17"/>
      <c r="AN1487" s="17"/>
    </row>
    <row r="1488" spans="1:40" x14ac:dyDescent="0.15">
      <c r="A1488" s="58"/>
      <c r="B1488" s="29">
        <v>1476</v>
      </c>
      <c r="C1488" s="76"/>
      <c r="D1488" s="27" t="s">
        <v>12</v>
      </c>
      <c r="E1488" s="28"/>
      <c r="F1488" s="58"/>
      <c r="G1488" s="11" t="str">
        <f t="shared" si="187"/>
        <v/>
      </c>
      <c r="H1488" s="57"/>
      <c r="I1488" s="12" t="str">
        <f t="shared" si="186"/>
        <v/>
      </c>
      <c r="J1488" s="56"/>
      <c r="K1488" s="13" t="str">
        <f t="shared" si="188"/>
        <v/>
      </c>
      <c r="L1488" s="28"/>
      <c r="M1488" s="58"/>
      <c r="N1488" s="58"/>
      <c r="O1488" s="29"/>
      <c r="P1488" s="70" t="str">
        <f t="shared" si="190"/>
        <v/>
      </c>
      <c r="Q1488" s="27"/>
      <c r="R1488" s="28"/>
      <c r="S1488" s="58"/>
      <c r="T1488" s="29"/>
      <c r="U1488" s="50">
        <f t="shared" si="183"/>
        <v>1476</v>
      </c>
      <c r="V1488" s="72" t="str">
        <f t="shared" si="189"/>
        <v/>
      </c>
      <c r="W1488" s="28"/>
      <c r="X1488" s="58"/>
      <c r="Y1488" s="58"/>
      <c r="Z1488" s="58"/>
      <c r="AA1488" s="58"/>
      <c r="AB1488" s="58"/>
      <c r="AC1488" s="58"/>
      <c r="AD1488" s="58"/>
      <c r="AE1488" s="58"/>
      <c r="AF1488" s="58"/>
      <c r="AG1488" s="58"/>
      <c r="AH1488" s="58"/>
      <c r="AI1488" s="58">
        <f t="shared" si="184"/>
        <v>1476</v>
      </c>
      <c r="AJ1488" s="58">
        <f t="shared" si="185"/>
        <v>0</v>
      </c>
      <c r="AK1488" s="58"/>
      <c r="AL1488" s="17"/>
      <c r="AM1488" s="17"/>
      <c r="AN1488" s="17"/>
    </row>
    <row r="1489" spans="1:40" x14ac:dyDescent="0.15">
      <c r="A1489" s="58"/>
      <c r="B1489" s="29">
        <v>1477</v>
      </c>
      <c r="C1489" s="76"/>
      <c r="D1489" s="27" t="s">
        <v>12</v>
      </c>
      <c r="E1489" s="28"/>
      <c r="F1489" s="58"/>
      <c r="G1489" s="11" t="str">
        <f t="shared" si="187"/>
        <v/>
      </c>
      <c r="H1489" s="57"/>
      <c r="I1489" s="12" t="str">
        <f t="shared" si="186"/>
        <v/>
      </c>
      <c r="J1489" s="56"/>
      <c r="K1489" s="13" t="str">
        <f t="shared" si="188"/>
        <v/>
      </c>
      <c r="L1489" s="28"/>
      <c r="M1489" s="58"/>
      <c r="N1489" s="58"/>
      <c r="O1489" s="29"/>
      <c r="P1489" s="70" t="str">
        <f t="shared" si="190"/>
        <v/>
      </c>
      <c r="Q1489" s="27"/>
      <c r="R1489" s="28"/>
      <c r="S1489" s="58"/>
      <c r="T1489" s="29"/>
      <c r="U1489" s="50">
        <f t="shared" ref="U1489:U1512" si="191">B1489</f>
        <v>1477</v>
      </c>
      <c r="V1489" s="72" t="str">
        <f t="shared" si="189"/>
        <v/>
      </c>
      <c r="W1489" s="28"/>
      <c r="X1489" s="58"/>
      <c r="Y1489" s="58"/>
      <c r="Z1489" s="58"/>
      <c r="AA1489" s="58"/>
      <c r="AB1489" s="58"/>
      <c r="AC1489" s="58"/>
      <c r="AD1489" s="58"/>
      <c r="AE1489" s="58"/>
      <c r="AF1489" s="58"/>
      <c r="AG1489" s="58"/>
      <c r="AH1489" s="58"/>
      <c r="AI1489" s="58">
        <f t="shared" si="184"/>
        <v>1477</v>
      </c>
      <c r="AJ1489" s="58">
        <f t="shared" si="185"/>
        <v>0</v>
      </c>
      <c r="AK1489" s="58"/>
      <c r="AL1489" s="17"/>
      <c r="AM1489" s="17"/>
      <c r="AN1489" s="17"/>
    </row>
    <row r="1490" spans="1:40" x14ac:dyDescent="0.15">
      <c r="A1490" s="58"/>
      <c r="B1490" s="29">
        <v>1478</v>
      </c>
      <c r="C1490" s="76"/>
      <c r="D1490" s="27" t="s">
        <v>12</v>
      </c>
      <c r="E1490" s="28"/>
      <c r="F1490" s="58"/>
      <c r="G1490" s="11" t="str">
        <f t="shared" si="187"/>
        <v/>
      </c>
      <c r="H1490" s="57"/>
      <c r="I1490" s="12" t="str">
        <f t="shared" si="186"/>
        <v/>
      </c>
      <c r="J1490" s="56"/>
      <c r="K1490" s="13" t="str">
        <f t="shared" si="188"/>
        <v/>
      </c>
      <c r="L1490" s="28"/>
      <c r="M1490" s="58"/>
      <c r="N1490" s="58"/>
      <c r="O1490" s="29"/>
      <c r="P1490" s="70" t="str">
        <f t="shared" si="190"/>
        <v/>
      </c>
      <c r="Q1490" s="27"/>
      <c r="R1490" s="28"/>
      <c r="S1490" s="58"/>
      <c r="T1490" s="29"/>
      <c r="U1490" s="50">
        <f t="shared" si="191"/>
        <v>1478</v>
      </c>
      <c r="V1490" s="72" t="str">
        <f t="shared" si="189"/>
        <v/>
      </c>
      <c r="W1490" s="28"/>
      <c r="X1490" s="58"/>
      <c r="Y1490" s="58"/>
      <c r="Z1490" s="58"/>
      <c r="AA1490" s="58"/>
      <c r="AB1490" s="58"/>
      <c r="AC1490" s="58"/>
      <c r="AD1490" s="58"/>
      <c r="AE1490" s="58"/>
      <c r="AF1490" s="58"/>
      <c r="AG1490" s="58"/>
      <c r="AH1490" s="58"/>
      <c r="AI1490" s="58">
        <f t="shared" si="184"/>
        <v>1478</v>
      </c>
      <c r="AJ1490" s="58">
        <f t="shared" si="185"/>
        <v>0</v>
      </c>
      <c r="AK1490" s="58"/>
      <c r="AL1490" s="17"/>
      <c r="AM1490" s="17"/>
      <c r="AN1490" s="17"/>
    </row>
    <row r="1491" spans="1:40" x14ac:dyDescent="0.15">
      <c r="A1491" s="58"/>
      <c r="B1491" s="29">
        <v>1479</v>
      </c>
      <c r="C1491" s="76"/>
      <c r="D1491" s="27" t="s">
        <v>12</v>
      </c>
      <c r="E1491" s="28"/>
      <c r="F1491" s="58"/>
      <c r="G1491" s="11" t="str">
        <f t="shared" si="187"/>
        <v/>
      </c>
      <c r="H1491" s="57"/>
      <c r="I1491" s="12" t="str">
        <f t="shared" si="186"/>
        <v/>
      </c>
      <c r="J1491" s="56"/>
      <c r="K1491" s="13" t="str">
        <f t="shared" si="188"/>
        <v/>
      </c>
      <c r="L1491" s="28"/>
      <c r="M1491" s="58"/>
      <c r="N1491" s="58"/>
      <c r="O1491" s="29"/>
      <c r="P1491" s="70" t="str">
        <f t="shared" si="190"/>
        <v/>
      </c>
      <c r="Q1491" s="27"/>
      <c r="R1491" s="28"/>
      <c r="S1491" s="58"/>
      <c r="T1491" s="29"/>
      <c r="U1491" s="50">
        <f t="shared" si="191"/>
        <v>1479</v>
      </c>
      <c r="V1491" s="72" t="str">
        <f t="shared" si="189"/>
        <v/>
      </c>
      <c r="W1491" s="28"/>
      <c r="X1491" s="58"/>
      <c r="Y1491" s="58"/>
      <c r="Z1491" s="58"/>
      <c r="AA1491" s="58"/>
      <c r="AB1491" s="58"/>
      <c r="AC1491" s="58"/>
      <c r="AD1491" s="58"/>
      <c r="AE1491" s="58"/>
      <c r="AF1491" s="58"/>
      <c r="AG1491" s="58"/>
      <c r="AH1491" s="58"/>
      <c r="AI1491" s="58">
        <f t="shared" si="184"/>
        <v>1479</v>
      </c>
      <c r="AJ1491" s="58">
        <f t="shared" si="185"/>
        <v>0</v>
      </c>
      <c r="AK1491" s="58"/>
      <c r="AL1491" s="17"/>
      <c r="AM1491" s="17"/>
      <c r="AN1491" s="17"/>
    </row>
    <row r="1492" spans="1:40" x14ac:dyDescent="0.15">
      <c r="A1492" s="58"/>
      <c r="B1492" s="29">
        <v>1480</v>
      </c>
      <c r="C1492" s="76"/>
      <c r="D1492" s="27" t="s">
        <v>12</v>
      </c>
      <c r="E1492" s="28"/>
      <c r="F1492" s="58"/>
      <c r="G1492" s="11" t="str">
        <f t="shared" si="187"/>
        <v/>
      </c>
      <c r="H1492" s="57"/>
      <c r="I1492" s="12" t="str">
        <f t="shared" si="186"/>
        <v/>
      </c>
      <c r="J1492" s="56"/>
      <c r="K1492" s="13" t="str">
        <f t="shared" si="188"/>
        <v/>
      </c>
      <c r="L1492" s="28"/>
      <c r="M1492" s="58"/>
      <c r="N1492" s="58"/>
      <c r="O1492" s="29"/>
      <c r="P1492" s="70" t="str">
        <f t="shared" si="190"/>
        <v/>
      </c>
      <c r="Q1492" s="27"/>
      <c r="R1492" s="28"/>
      <c r="S1492" s="58"/>
      <c r="T1492" s="29"/>
      <c r="U1492" s="50">
        <f t="shared" si="191"/>
        <v>1480</v>
      </c>
      <c r="V1492" s="72" t="str">
        <f t="shared" si="189"/>
        <v/>
      </c>
      <c r="W1492" s="28"/>
      <c r="X1492" s="58"/>
      <c r="Y1492" s="58"/>
      <c r="Z1492" s="58"/>
      <c r="AA1492" s="58"/>
      <c r="AB1492" s="58"/>
      <c r="AC1492" s="58"/>
      <c r="AD1492" s="58"/>
      <c r="AE1492" s="58"/>
      <c r="AF1492" s="58"/>
      <c r="AG1492" s="58"/>
      <c r="AH1492" s="58"/>
      <c r="AI1492" s="58">
        <f t="shared" si="184"/>
        <v>1480</v>
      </c>
      <c r="AJ1492" s="58">
        <f t="shared" si="185"/>
        <v>0</v>
      </c>
      <c r="AK1492" s="58"/>
      <c r="AL1492" s="17"/>
      <c r="AM1492" s="17"/>
      <c r="AN1492" s="17"/>
    </row>
    <row r="1493" spans="1:40" x14ac:dyDescent="0.15">
      <c r="A1493" s="58"/>
      <c r="B1493" s="29">
        <v>1481</v>
      </c>
      <c r="C1493" s="76"/>
      <c r="D1493" s="27" t="s">
        <v>12</v>
      </c>
      <c r="E1493" s="28"/>
      <c r="F1493" s="58"/>
      <c r="G1493" s="11" t="str">
        <f t="shared" si="187"/>
        <v/>
      </c>
      <c r="H1493" s="57"/>
      <c r="I1493" s="12" t="str">
        <f t="shared" si="186"/>
        <v/>
      </c>
      <c r="J1493" s="56"/>
      <c r="K1493" s="13" t="str">
        <f t="shared" si="188"/>
        <v/>
      </c>
      <c r="L1493" s="28"/>
      <c r="M1493" s="58"/>
      <c r="N1493" s="58"/>
      <c r="O1493" s="29"/>
      <c r="P1493" s="70" t="str">
        <f t="shared" si="190"/>
        <v/>
      </c>
      <c r="Q1493" s="27"/>
      <c r="R1493" s="28"/>
      <c r="S1493" s="58"/>
      <c r="T1493" s="29"/>
      <c r="U1493" s="50">
        <f t="shared" si="191"/>
        <v>1481</v>
      </c>
      <c r="V1493" s="72" t="str">
        <f t="shared" si="189"/>
        <v/>
      </c>
      <c r="W1493" s="28"/>
      <c r="X1493" s="58"/>
      <c r="Y1493" s="58"/>
      <c r="Z1493" s="58"/>
      <c r="AA1493" s="58"/>
      <c r="AB1493" s="58"/>
      <c r="AC1493" s="58"/>
      <c r="AD1493" s="58"/>
      <c r="AE1493" s="58"/>
      <c r="AF1493" s="58"/>
      <c r="AG1493" s="58"/>
      <c r="AH1493" s="58"/>
      <c r="AI1493" s="58">
        <f t="shared" si="184"/>
        <v>1481</v>
      </c>
      <c r="AJ1493" s="58">
        <f t="shared" si="185"/>
        <v>0</v>
      </c>
      <c r="AK1493" s="58"/>
      <c r="AL1493" s="17"/>
      <c r="AM1493" s="17"/>
      <c r="AN1493" s="17"/>
    </row>
    <row r="1494" spans="1:40" x14ac:dyDescent="0.15">
      <c r="A1494" s="58"/>
      <c r="B1494" s="29">
        <v>1482</v>
      </c>
      <c r="C1494" s="76"/>
      <c r="D1494" s="27" t="s">
        <v>12</v>
      </c>
      <c r="E1494" s="28"/>
      <c r="F1494" s="58"/>
      <c r="G1494" s="11" t="str">
        <f t="shared" si="187"/>
        <v/>
      </c>
      <c r="H1494" s="57"/>
      <c r="I1494" s="12" t="str">
        <f t="shared" si="186"/>
        <v/>
      </c>
      <c r="J1494" s="56"/>
      <c r="K1494" s="13" t="str">
        <f t="shared" si="188"/>
        <v/>
      </c>
      <c r="L1494" s="28"/>
      <c r="M1494" s="58"/>
      <c r="N1494" s="58"/>
      <c r="O1494" s="29"/>
      <c r="P1494" s="70" t="str">
        <f t="shared" si="190"/>
        <v/>
      </c>
      <c r="Q1494" s="27"/>
      <c r="R1494" s="28"/>
      <c r="S1494" s="58"/>
      <c r="T1494" s="29"/>
      <c r="U1494" s="50">
        <f t="shared" si="191"/>
        <v>1482</v>
      </c>
      <c r="V1494" s="72" t="str">
        <f t="shared" si="189"/>
        <v/>
      </c>
      <c r="W1494" s="28"/>
      <c r="X1494" s="58"/>
      <c r="Y1494" s="58"/>
      <c r="Z1494" s="58"/>
      <c r="AA1494" s="58"/>
      <c r="AB1494" s="58"/>
      <c r="AC1494" s="58"/>
      <c r="AD1494" s="58"/>
      <c r="AE1494" s="58"/>
      <c r="AF1494" s="58"/>
      <c r="AG1494" s="58"/>
      <c r="AH1494" s="58"/>
      <c r="AI1494" s="58">
        <f t="shared" ref="AI1494:AI1512" si="192">B1494</f>
        <v>1482</v>
      </c>
      <c r="AJ1494" s="58">
        <f t="shared" ref="AJ1494:AJ1512" si="193">C1494</f>
        <v>0</v>
      </c>
      <c r="AK1494" s="58"/>
      <c r="AL1494" s="17"/>
      <c r="AM1494" s="17"/>
      <c r="AN1494" s="17"/>
    </row>
    <row r="1495" spans="1:40" x14ac:dyDescent="0.15">
      <c r="A1495" s="58"/>
      <c r="B1495" s="29">
        <v>1483</v>
      </c>
      <c r="C1495" s="76"/>
      <c r="D1495" s="27" t="s">
        <v>12</v>
      </c>
      <c r="E1495" s="28"/>
      <c r="F1495" s="58"/>
      <c r="G1495" s="11" t="str">
        <f t="shared" si="187"/>
        <v/>
      </c>
      <c r="H1495" s="57"/>
      <c r="I1495" s="12" t="str">
        <f t="shared" si="186"/>
        <v/>
      </c>
      <c r="J1495" s="56"/>
      <c r="K1495" s="13" t="str">
        <f t="shared" si="188"/>
        <v/>
      </c>
      <c r="L1495" s="28"/>
      <c r="M1495" s="58"/>
      <c r="N1495" s="58"/>
      <c r="O1495" s="29"/>
      <c r="P1495" s="70" t="str">
        <f t="shared" si="190"/>
        <v/>
      </c>
      <c r="Q1495" s="27"/>
      <c r="R1495" s="28"/>
      <c r="S1495" s="58"/>
      <c r="T1495" s="29"/>
      <c r="U1495" s="50">
        <f t="shared" si="191"/>
        <v>1483</v>
      </c>
      <c r="V1495" s="72" t="str">
        <f t="shared" si="189"/>
        <v/>
      </c>
      <c r="W1495" s="28"/>
      <c r="X1495" s="58"/>
      <c r="Y1495" s="58"/>
      <c r="Z1495" s="58"/>
      <c r="AA1495" s="58"/>
      <c r="AB1495" s="58"/>
      <c r="AC1495" s="58"/>
      <c r="AD1495" s="58"/>
      <c r="AE1495" s="58"/>
      <c r="AF1495" s="58"/>
      <c r="AG1495" s="58"/>
      <c r="AH1495" s="58"/>
      <c r="AI1495" s="58">
        <f t="shared" si="192"/>
        <v>1483</v>
      </c>
      <c r="AJ1495" s="58">
        <f t="shared" si="193"/>
        <v>0</v>
      </c>
      <c r="AK1495" s="58"/>
      <c r="AL1495" s="17"/>
      <c r="AM1495" s="17"/>
      <c r="AN1495" s="17"/>
    </row>
    <row r="1496" spans="1:40" x14ac:dyDescent="0.15">
      <c r="A1496" s="58"/>
      <c r="B1496" s="29">
        <v>1484</v>
      </c>
      <c r="C1496" s="76"/>
      <c r="D1496" s="27" t="s">
        <v>12</v>
      </c>
      <c r="E1496" s="28"/>
      <c r="F1496" s="58"/>
      <c r="G1496" s="11" t="str">
        <f t="shared" si="187"/>
        <v/>
      </c>
      <c r="H1496" s="57"/>
      <c r="I1496" s="12" t="str">
        <f t="shared" si="186"/>
        <v/>
      </c>
      <c r="J1496" s="56"/>
      <c r="K1496" s="13" t="str">
        <f t="shared" si="188"/>
        <v/>
      </c>
      <c r="L1496" s="28"/>
      <c r="M1496" s="58"/>
      <c r="N1496" s="58"/>
      <c r="O1496" s="29"/>
      <c r="P1496" s="70" t="str">
        <f t="shared" si="190"/>
        <v/>
      </c>
      <c r="Q1496" s="27"/>
      <c r="R1496" s="28"/>
      <c r="S1496" s="58"/>
      <c r="T1496" s="29"/>
      <c r="U1496" s="50">
        <f t="shared" si="191"/>
        <v>1484</v>
      </c>
      <c r="V1496" s="72" t="str">
        <f t="shared" si="189"/>
        <v/>
      </c>
      <c r="W1496" s="28"/>
      <c r="X1496" s="58"/>
      <c r="Y1496" s="58"/>
      <c r="Z1496" s="58"/>
      <c r="AA1496" s="58"/>
      <c r="AB1496" s="58"/>
      <c r="AC1496" s="58"/>
      <c r="AD1496" s="58"/>
      <c r="AE1496" s="58"/>
      <c r="AF1496" s="58"/>
      <c r="AG1496" s="58"/>
      <c r="AH1496" s="58"/>
      <c r="AI1496" s="58">
        <f t="shared" si="192"/>
        <v>1484</v>
      </c>
      <c r="AJ1496" s="58">
        <f t="shared" si="193"/>
        <v>0</v>
      </c>
      <c r="AK1496" s="58"/>
      <c r="AL1496" s="17"/>
      <c r="AM1496" s="17"/>
      <c r="AN1496" s="17"/>
    </row>
    <row r="1497" spans="1:40" x14ac:dyDescent="0.15">
      <c r="A1497" s="58"/>
      <c r="B1497" s="29">
        <v>1485</v>
      </c>
      <c r="C1497" s="76"/>
      <c r="D1497" s="27" t="s">
        <v>12</v>
      </c>
      <c r="E1497" s="28"/>
      <c r="F1497" s="58"/>
      <c r="G1497" s="11" t="str">
        <f t="shared" si="187"/>
        <v/>
      </c>
      <c r="H1497" s="57"/>
      <c r="I1497" s="12" t="str">
        <f t="shared" si="186"/>
        <v/>
      </c>
      <c r="J1497" s="56"/>
      <c r="K1497" s="13" t="str">
        <f t="shared" si="188"/>
        <v/>
      </c>
      <c r="L1497" s="28"/>
      <c r="M1497" s="58"/>
      <c r="N1497" s="58"/>
      <c r="O1497" s="29"/>
      <c r="P1497" s="70" t="str">
        <f t="shared" si="190"/>
        <v/>
      </c>
      <c r="Q1497" s="27"/>
      <c r="R1497" s="28"/>
      <c r="S1497" s="58"/>
      <c r="T1497" s="29"/>
      <c r="U1497" s="50">
        <f t="shared" si="191"/>
        <v>1485</v>
      </c>
      <c r="V1497" s="72" t="str">
        <f t="shared" si="189"/>
        <v/>
      </c>
      <c r="W1497" s="28"/>
      <c r="X1497" s="58"/>
      <c r="Y1497" s="58"/>
      <c r="Z1497" s="58"/>
      <c r="AA1497" s="58"/>
      <c r="AB1497" s="58"/>
      <c r="AC1497" s="58"/>
      <c r="AD1497" s="58"/>
      <c r="AE1497" s="58"/>
      <c r="AF1497" s="58"/>
      <c r="AG1497" s="58"/>
      <c r="AH1497" s="58"/>
      <c r="AI1497" s="58">
        <f t="shared" si="192"/>
        <v>1485</v>
      </c>
      <c r="AJ1497" s="58">
        <f t="shared" si="193"/>
        <v>0</v>
      </c>
      <c r="AK1497" s="58"/>
      <c r="AL1497" s="17"/>
      <c r="AM1497" s="17"/>
      <c r="AN1497" s="17"/>
    </row>
    <row r="1498" spans="1:40" x14ac:dyDescent="0.15">
      <c r="A1498" s="58"/>
      <c r="B1498" s="29">
        <v>1486</v>
      </c>
      <c r="C1498" s="76"/>
      <c r="D1498" s="27" t="s">
        <v>12</v>
      </c>
      <c r="E1498" s="28"/>
      <c r="F1498" s="58"/>
      <c r="G1498" s="11" t="str">
        <f t="shared" si="187"/>
        <v/>
      </c>
      <c r="H1498" s="57"/>
      <c r="I1498" s="12" t="str">
        <f t="shared" si="186"/>
        <v/>
      </c>
      <c r="J1498" s="56"/>
      <c r="K1498" s="13" t="str">
        <f t="shared" si="188"/>
        <v/>
      </c>
      <c r="L1498" s="28"/>
      <c r="M1498" s="58"/>
      <c r="N1498" s="58"/>
      <c r="O1498" s="29"/>
      <c r="P1498" s="70" t="str">
        <f t="shared" si="190"/>
        <v/>
      </c>
      <c r="Q1498" s="27"/>
      <c r="R1498" s="28"/>
      <c r="S1498" s="58"/>
      <c r="T1498" s="29"/>
      <c r="U1498" s="50">
        <f t="shared" si="191"/>
        <v>1486</v>
      </c>
      <c r="V1498" s="72" t="str">
        <f t="shared" si="189"/>
        <v/>
      </c>
      <c r="W1498" s="28"/>
      <c r="X1498" s="58"/>
      <c r="Y1498" s="58"/>
      <c r="Z1498" s="58"/>
      <c r="AA1498" s="58"/>
      <c r="AB1498" s="58"/>
      <c r="AC1498" s="58"/>
      <c r="AD1498" s="58"/>
      <c r="AE1498" s="58"/>
      <c r="AF1498" s="58"/>
      <c r="AG1498" s="58"/>
      <c r="AH1498" s="58"/>
      <c r="AI1498" s="58">
        <f t="shared" si="192"/>
        <v>1486</v>
      </c>
      <c r="AJ1498" s="58">
        <f t="shared" si="193"/>
        <v>0</v>
      </c>
      <c r="AK1498" s="58"/>
      <c r="AL1498" s="17"/>
      <c r="AM1498" s="17"/>
      <c r="AN1498" s="17"/>
    </row>
    <row r="1499" spans="1:40" x14ac:dyDescent="0.15">
      <c r="A1499" s="58"/>
      <c r="B1499" s="29">
        <v>1487</v>
      </c>
      <c r="C1499" s="76"/>
      <c r="D1499" s="27" t="s">
        <v>12</v>
      </c>
      <c r="E1499" s="28"/>
      <c r="F1499" s="58"/>
      <c r="G1499" s="11" t="str">
        <f t="shared" si="187"/>
        <v/>
      </c>
      <c r="H1499" s="57"/>
      <c r="I1499" s="12" t="str">
        <f t="shared" si="186"/>
        <v/>
      </c>
      <c r="J1499" s="56"/>
      <c r="K1499" s="13" t="str">
        <f t="shared" si="188"/>
        <v/>
      </c>
      <c r="L1499" s="28"/>
      <c r="M1499" s="58"/>
      <c r="N1499" s="58"/>
      <c r="O1499" s="29"/>
      <c r="P1499" s="70" t="str">
        <f t="shared" si="190"/>
        <v/>
      </c>
      <c r="Q1499" s="27"/>
      <c r="R1499" s="28"/>
      <c r="S1499" s="58"/>
      <c r="T1499" s="29"/>
      <c r="U1499" s="50">
        <f t="shared" si="191"/>
        <v>1487</v>
      </c>
      <c r="V1499" s="72" t="str">
        <f t="shared" si="189"/>
        <v/>
      </c>
      <c r="W1499" s="28"/>
      <c r="X1499" s="58"/>
      <c r="Y1499" s="58"/>
      <c r="Z1499" s="58"/>
      <c r="AA1499" s="58"/>
      <c r="AB1499" s="58"/>
      <c r="AC1499" s="58"/>
      <c r="AD1499" s="58"/>
      <c r="AE1499" s="58"/>
      <c r="AF1499" s="58"/>
      <c r="AG1499" s="58"/>
      <c r="AH1499" s="58"/>
      <c r="AI1499" s="58">
        <f t="shared" si="192"/>
        <v>1487</v>
      </c>
      <c r="AJ1499" s="58">
        <f t="shared" si="193"/>
        <v>0</v>
      </c>
      <c r="AK1499" s="58"/>
      <c r="AL1499" s="17"/>
      <c r="AM1499" s="17"/>
      <c r="AN1499" s="17"/>
    </row>
    <row r="1500" spans="1:40" x14ac:dyDescent="0.15">
      <c r="A1500" s="58"/>
      <c r="B1500" s="29">
        <v>1488</v>
      </c>
      <c r="C1500" s="76"/>
      <c r="D1500" s="27" t="s">
        <v>12</v>
      </c>
      <c r="E1500" s="28"/>
      <c r="F1500" s="58"/>
      <c r="G1500" s="11" t="str">
        <f t="shared" si="187"/>
        <v/>
      </c>
      <c r="H1500" s="57"/>
      <c r="I1500" s="12" t="str">
        <f t="shared" si="186"/>
        <v/>
      </c>
      <c r="J1500" s="56"/>
      <c r="K1500" s="13" t="str">
        <f t="shared" si="188"/>
        <v/>
      </c>
      <c r="L1500" s="28"/>
      <c r="M1500" s="58"/>
      <c r="N1500" s="58"/>
      <c r="O1500" s="29"/>
      <c r="P1500" s="70" t="str">
        <f t="shared" si="190"/>
        <v/>
      </c>
      <c r="Q1500" s="27"/>
      <c r="R1500" s="28"/>
      <c r="S1500" s="58"/>
      <c r="T1500" s="29"/>
      <c r="U1500" s="50">
        <f t="shared" si="191"/>
        <v>1488</v>
      </c>
      <c r="V1500" s="72" t="str">
        <f t="shared" si="189"/>
        <v/>
      </c>
      <c r="W1500" s="28"/>
      <c r="X1500" s="58"/>
      <c r="Y1500" s="58"/>
      <c r="Z1500" s="58"/>
      <c r="AA1500" s="58"/>
      <c r="AB1500" s="58"/>
      <c r="AC1500" s="58"/>
      <c r="AD1500" s="58"/>
      <c r="AE1500" s="58"/>
      <c r="AF1500" s="58"/>
      <c r="AG1500" s="58"/>
      <c r="AH1500" s="58"/>
      <c r="AI1500" s="58">
        <f t="shared" si="192"/>
        <v>1488</v>
      </c>
      <c r="AJ1500" s="58">
        <f t="shared" si="193"/>
        <v>0</v>
      </c>
      <c r="AK1500" s="58"/>
      <c r="AL1500" s="17"/>
      <c r="AM1500" s="17"/>
      <c r="AN1500" s="17"/>
    </row>
    <row r="1501" spans="1:40" x14ac:dyDescent="0.15">
      <c r="A1501" s="58"/>
      <c r="B1501" s="29">
        <v>1489</v>
      </c>
      <c r="C1501" s="76"/>
      <c r="D1501" s="27" t="s">
        <v>12</v>
      </c>
      <c r="E1501" s="28"/>
      <c r="F1501" s="58"/>
      <c r="G1501" s="11" t="str">
        <f t="shared" si="187"/>
        <v/>
      </c>
      <c r="H1501" s="57"/>
      <c r="I1501" s="12" t="str">
        <f t="shared" si="186"/>
        <v/>
      </c>
      <c r="J1501" s="56"/>
      <c r="K1501" s="13" t="str">
        <f t="shared" si="188"/>
        <v/>
      </c>
      <c r="L1501" s="28"/>
      <c r="M1501" s="58"/>
      <c r="N1501" s="58"/>
      <c r="O1501" s="29"/>
      <c r="P1501" s="70" t="str">
        <f t="shared" si="190"/>
        <v/>
      </c>
      <c r="Q1501" s="27"/>
      <c r="R1501" s="28"/>
      <c r="S1501" s="58"/>
      <c r="T1501" s="29"/>
      <c r="U1501" s="50">
        <f t="shared" si="191"/>
        <v>1489</v>
      </c>
      <c r="V1501" s="72" t="str">
        <f t="shared" si="189"/>
        <v/>
      </c>
      <c r="W1501" s="28"/>
      <c r="X1501" s="58"/>
      <c r="Y1501" s="58"/>
      <c r="Z1501" s="58"/>
      <c r="AA1501" s="58"/>
      <c r="AB1501" s="58"/>
      <c r="AC1501" s="58"/>
      <c r="AD1501" s="58"/>
      <c r="AE1501" s="58"/>
      <c r="AF1501" s="58"/>
      <c r="AG1501" s="58"/>
      <c r="AH1501" s="58"/>
      <c r="AI1501" s="58">
        <f t="shared" si="192"/>
        <v>1489</v>
      </c>
      <c r="AJ1501" s="58">
        <f t="shared" si="193"/>
        <v>0</v>
      </c>
      <c r="AK1501" s="58"/>
      <c r="AL1501" s="17"/>
      <c r="AM1501" s="17"/>
      <c r="AN1501" s="17"/>
    </row>
    <row r="1502" spans="1:40" x14ac:dyDescent="0.15">
      <c r="A1502" s="58"/>
      <c r="B1502" s="29">
        <v>1490</v>
      </c>
      <c r="C1502" s="76"/>
      <c r="D1502" s="27" t="s">
        <v>12</v>
      </c>
      <c r="E1502" s="28"/>
      <c r="F1502" s="58"/>
      <c r="G1502" s="11" t="str">
        <f t="shared" si="187"/>
        <v/>
      </c>
      <c r="H1502" s="57"/>
      <c r="I1502" s="12" t="str">
        <f t="shared" si="186"/>
        <v/>
      </c>
      <c r="J1502" s="56"/>
      <c r="K1502" s="13" t="str">
        <f t="shared" si="188"/>
        <v/>
      </c>
      <c r="L1502" s="28"/>
      <c r="M1502" s="58"/>
      <c r="N1502" s="58"/>
      <c r="O1502" s="29"/>
      <c r="P1502" s="70" t="str">
        <f t="shared" si="190"/>
        <v/>
      </c>
      <c r="Q1502" s="27"/>
      <c r="R1502" s="28"/>
      <c r="S1502" s="58"/>
      <c r="T1502" s="29"/>
      <c r="U1502" s="50">
        <f t="shared" si="191"/>
        <v>1490</v>
      </c>
      <c r="V1502" s="72" t="str">
        <f t="shared" si="189"/>
        <v/>
      </c>
      <c r="W1502" s="28"/>
      <c r="X1502" s="58"/>
      <c r="Y1502" s="58"/>
      <c r="Z1502" s="58"/>
      <c r="AA1502" s="58"/>
      <c r="AB1502" s="58"/>
      <c r="AC1502" s="58"/>
      <c r="AD1502" s="58"/>
      <c r="AE1502" s="58"/>
      <c r="AF1502" s="58"/>
      <c r="AG1502" s="58"/>
      <c r="AH1502" s="58"/>
      <c r="AI1502" s="58">
        <f t="shared" si="192"/>
        <v>1490</v>
      </c>
      <c r="AJ1502" s="58">
        <f t="shared" si="193"/>
        <v>0</v>
      </c>
      <c r="AK1502" s="58"/>
      <c r="AL1502" s="17"/>
      <c r="AM1502" s="17"/>
      <c r="AN1502" s="17"/>
    </row>
    <row r="1503" spans="1:40" x14ac:dyDescent="0.15">
      <c r="A1503" s="58"/>
      <c r="B1503" s="29">
        <v>1491</v>
      </c>
      <c r="C1503" s="76"/>
      <c r="D1503" s="27" t="s">
        <v>12</v>
      </c>
      <c r="E1503" s="28"/>
      <c r="F1503" s="58"/>
      <c r="G1503" s="11" t="str">
        <f t="shared" si="187"/>
        <v/>
      </c>
      <c r="H1503" s="57"/>
      <c r="I1503" s="12" t="str">
        <f t="shared" si="186"/>
        <v/>
      </c>
      <c r="J1503" s="56"/>
      <c r="K1503" s="13" t="str">
        <f t="shared" si="188"/>
        <v/>
      </c>
      <c r="L1503" s="28"/>
      <c r="M1503" s="58"/>
      <c r="N1503" s="58"/>
      <c r="O1503" s="29"/>
      <c r="P1503" s="70" t="str">
        <f t="shared" si="190"/>
        <v/>
      </c>
      <c r="Q1503" s="27"/>
      <c r="R1503" s="28"/>
      <c r="S1503" s="58"/>
      <c r="T1503" s="29"/>
      <c r="U1503" s="50">
        <f t="shared" si="191"/>
        <v>1491</v>
      </c>
      <c r="V1503" s="72" t="str">
        <f t="shared" si="189"/>
        <v/>
      </c>
      <c r="W1503" s="28"/>
      <c r="X1503" s="58"/>
      <c r="Y1503" s="58"/>
      <c r="Z1503" s="58"/>
      <c r="AA1503" s="58"/>
      <c r="AB1503" s="58"/>
      <c r="AC1503" s="58"/>
      <c r="AD1503" s="58"/>
      <c r="AE1503" s="58"/>
      <c r="AF1503" s="58"/>
      <c r="AG1503" s="58"/>
      <c r="AH1503" s="58"/>
      <c r="AI1503" s="58">
        <f t="shared" si="192"/>
        <v>1491</v>
      </c>
      <c r="AJ1503" s="58">
        <f t="shared" si="193"/>
        <v>0</v>
      </c>
      <c r="AK1503" s="58"/>
      <c r="AL1503" s="17"/>
      <c r="AM1503" s="17"/>
      <c r="AN1503" s="17"/>
    </row>
    <row r="1504" spans="1:40" x14ac:dyDescent="0.15">
      <c r="A1504" s="58"/>
      <c r="B1504" s="29">
        <v>1492</v>
      </c>
      <c r="C1504" s="76"/>
      <c r="D1504" s="27" t="s">
        <v>12</v>
      </c>
      <c r="E1504" s="28"/>
      <c r="F1504" s="58"/>
      <c r="G1504" s="11" t="str">
        <f t="shared" si="187"/>
        <v/>
      </c>
      <c r="H1504" s="57"/>
      <c r="I1504" s="12" t="str">
        <f t="shared" si="186"/>
        <v/>
      </c>
      <c r="J1504" s="56"/>
      <c r="K1504" s="13" t="str">
        <f t="shared" si="188"/>
        <v/>
      </c>
      <c r="L1504" s="28"/>
      <c r="M1504" s="58"/>
      <c r="N1504" s="58"/>
      <c r="O1504" s="29"/>
      <c r="P1504" s="70" t="str">
        <f t="shared" si="190"/>
        <v/>
      </c>
      <c r="Q1504" s="27"/>
      <c r="R1504" s="28"/>
      <c r="S1504" s="58"/>
      <c r="T1504" s="29"/>
      <c r="U1504" s="50">
        <f t="shared" si="191"/>
        <v>1492</v>
      </c>
      <c r="V1504" s="72" t="str">
        <f t="shared" si="189"/>
        <v/>
      </c>
      <c r="W1504" s="28"/>
      <c r="X1504" s="58"/>
      <c r="Y1504" s="58"/>
      <c r="Z1504" s="58"/>
      <c r="AA1504" s="58"/>
      <c r="AB1504" s="58"/>
      <c r="AC1504" s="58"/>
      <c r="AD1504" s="58"/>
      <c r="AE1504" s="58"/>
      <c r="AF1504" s="58"/>
      <c r="AG1504" s="58"/>
      <c r="AH1504" s="58"/>
      <c r="AI1504" s="58">
        <f t="shared" si="192"/>
        <v>1492</v>
      </c>
      <c r="AJ1504" s="58">
        <f t="shared" si="193"/>
        <v>0</v>
      </c>
      <c r="AK1504" s="58"/>
      <c r="AL1504" s="17"/>
      <c r="AM1504" s="17"/>
      <c r="AN1504" s="17"/>
    </row>
    <row r="1505" spans="1:40" x14ac:dyDescent="0.15">
      <c r="A1505" s="58"/>
      <c r="B1505" s="29">
        <v>1493</v>
      </c>
      <c r="C1505" s="76"/>
      <c r="D1505" s="27" t="s">
        <v>12</v>
      </c>
      <c r="E1505" s="28"/>
      <c r="F1505" s="58"/>
      <c r="G1505" s="11" t="str">
        <f t="shared" si="187"/>
        <v/>
      </c>
      <c r="H1505" s="57"/>
      <c r="I1505" s="12" t="str">
        <f t="shared" si="186"/>
        <v/>
      </c>
      <c r="J1505" s="56"/>
      <c r="K1505" s="13" t="str">
        <f t="shared" si="188"/>
        <v/>
      </c>
      <c r="L1505" s="28"/>
      <c r="M1505" s="58"/>
      <c r="N1505" s="58"/>
      <c r="O1505" s="29"/>
      <c r="P1505" s="70" t="str">
        <f t="shared" si="190"/>
        <v/>
      </c>
      <c r="Q1505" s="27"/>
      <c r="R1505" s="28"/>
      <c r="S1505" s="58"/>
      <c r="T1505" s="29"/>
      <c r="U1505" s="50">
        <f t="shared" si="191"/>
        <v>1493</v>
      </c>
      <c r="V1505" s="72" t="str">
        <f t="shared" si="189"/>
        <v/>
      </c>
      <c r="W1505" s="28"/>
      <c r="X1505" s="58"/>
      <c r="Y1505" s="58"/>
      <c r="Z1505" s="58"/>
      <c r="AA1505" s="58"/>
      <c r="AB1505" s="58"/>
      <c r="AC1505" s="58"/>
      <c r="AD1505" s="58"/>
      <c r="AE1505" s="58"/>
      <c r="AF1505" s="58"/>
      <c r="AG1505" s="58"/>
      <c r="AH1505" s="58"/>
      <c r="AI1505" s="58">
        <f t="shared" si="192"/>
        <v>1493</v>
      </c>
      <c r="AJ1505" s="58">
        <f t="shared" si="193"/>
        <v>0</v>
      </c>
      <c r="AK1505" s="58"/>
      <c r="AL1505" s="17"/>
      <c r="AM1505" s="17"/>
      <c r="AN1505" s="17"/>
    </row>
    <row r="1506" spans="1:40" x14ac:dyDescent="0.15">
      <c r="A1506" s="58"/>
      <c r="B1506" s="29">
        <v>1494</v>
      </c>
      <c r="C1506" s="76"/>
      <c r="D1506" s="27" t="s">
        <v>12</v>
      </c>
      <c r="E1506" s="28"/>
      <c r="F1506" s="58"/>
      <c r="G1506" s="11" t="str">
        <f t="shared" si="187"/>
        <v/>
      </c>
      <c r="H1506" s="57"/>
      <c r="I1506" s="12" t="str">
        <f t="shared" si="186"/>
        <v/>
      </c>
      <c r="J1506" s="56"/>
      <c r="K1506" s="13" t="str">
        <f t="shared" si="188"/>
        <v/>
      </c>
      <c r="L1506" s="28"/>
      <c r="M1506" s="58"/>
      <c r="N1506" s="58"/>
      <c r="O1506" s="29"/>
      <c r="P1506" s="70" t="str">
        <f t="shared" si="190"/>
        <v/>
      </c>
      <c r="Q1506" s="27"/>
      <c r="R1506" s="28"/>
      <c r="S1506" s="58"/>
      <c r="T1506" s="29"/>
      <c r="U1506" s="50">
        <f t="shared" si="191"/>
        <v>1494</v>
      </c>
      <c r="V1506" s="72" t="str">
        <f t="shared" si="189"/>
        <v/>
      </c>
      <c r="W1506" s="28"/>
      <c r="X1506" s="58"/>
      <c r="Y1506" s="58"/>
      <c r="Z1506" s="58"/>
      <c r="AA1506" s="58"/>
      <c r="AB1506" s="58"/>
      <c r="AC1506" s="58"/>
      <c r="AD1506" s="58"/>
      <c r="AE1506" s="58"/>
      <c r="AF1506" s="58"/>
      <c r="AG1506" s="58"/>
      <c r="AH1506" s="58"/>
      <c r="AI1506" s="58">
        <f t="shared" si="192"/>
        <v>1494</v>
      </c>
      <c r="AJ1506" s="58">
        <f t="shared" si="193"/>
        <v>0</v>
      </c>
      <c r="AK1506" s="58"/>
      <c r="AL1506" s="17"/>
      <c r="AM1506" s="17"/>
      <c r="AN1506" s="17"/>
    </row>
    <row r="1507" spans="1:40" x14ac:dyDescent="0.15">
      <c r="A1507" s="58"/>
      <c r="B1507" s="29">
        <v>1495</v>
      </c>
      <c r="C1507" s="76"/>
      <c r="D1507" s="27" t="s">
        <v>12</v>
      </c>
      <c r="E1507" s="28"/>
      <c r="F1507" s="58"/>
      <c r="G1507" s="11" t="str">
        <f t="shared" si="187"/>
        <v/>
      </c>
      <c r="H1507" s="57"/>
      <c r="I1507" s="12" t="str">
        <f t="shared" si="186"/>
        <v/>
      </c>
      <c r="J1507" s="56"/>
      <c r="K1507" s="13" t="str">
        <f t="shared" si="188"/>
        <v/>
      </c>
      <c r="L1507" s="28"/>
      <c r="M1507" s="58"/>
      <c r="N1507" s="58"/>
      <c r="O1507" s="29"/>
      <c r="P1507" s="70" t="str">
        <f t="shared" si="190"/>
        <v/>
      </c>
      <c r="Q1507" s="27"/>
      <c r="R1507" s="28"/>
      <c r="S1507" s="58"/>
      <c r="T1507" s="29"/>
      <c r="U1507" s="50">
        <f t="shared" si="191"/>
        <v>1495</v>
      </c>
      <c r="V1507" s="72" t="str">
        <f t="shared" si="189"/>
        <v/>
      </c>
      <c r="W1507" s="28"/>
      <c r="X1507" s="58"/>
      <c r="Y1507" s="58"/>
      <c r="Z1507" s="58"/>
      <c r="AA1507" s="58"/>
      <c r="AB1507" s="58"/>
      <c r="AC1507" s="58"/>
      <c r="AD1507" s="58"/>
      <c r="AE1507" s="58"/>
      <c r="AF1507" s="58"/>
      <c r="AG1507" s="58"/>
      <c r="AH1507" s="58"/>
      <c r="AI1507" s="58">
        <f t="shared" si="192"/>
        <v>1495</v>
      </c>
      <c r="AJ1507" s="58">
        <f t="shared" si="193"/>
        <v>0</v>
      </c>
      <c r="AK1507" s="58"/>
      <c r="AL1507" s="17"/>
      <c r="AM1507" s="17"/>
      <c r="AN1507" s="17"/>
    </row>
    <row r="1508" spans="1:40" x14ac:dyDescent="0.15">
      <c r="A1508" s="58"/>
      <c r="B1508" s="29">
        <v>1496</v>
      </c>
      <c r="C1508" s="76"/>
      <c r="D1508" s="27" t="s">
        <v>12</v>
      </c>
      <c r="E1508" s="28"/>
      <c r="F1508" s="58"/>
      <c r="G1508" s="11" t="str">
        <f t="shared" si="187"/>
        <v/>
      </c>
      <c r="H1508" s="57"/>
      <c r="I1508" s="12" t="str">
        <f t="shared" si="186"/>
        <v/>
      </c>
      <c r="J1508" s="56"/>
      <c r="K1508" s="13" t="str">
        <f t="shared" si="188"/>
        <v/>
      </c>
      <c r="L1508" s="28"/>
      <c r="M1508" s="58"/>
      <c r="N1508" s="58"/>
      <c r="O1508" s="29"/>
      <c r="P1508" s="70" t="str">
        <f t="shared" si="190"/>
        <v/>
      </c>
      <c r="Q1508" s="27"/>
      <c r="R1508" s="28"/>
      <c r="S1508" s="58"/>
      <c r="T1508" s="29"/>
      <c r="U1508" s="50">
        <f t="shared" si="191"/>
        <v>1496</v>
      </c>
      <c r="V1508" s="72" t="str">
        <f t="shared" si="189"/>
        <v/>
      </c>
      <c r="W1508" s="28"/>
      <c r="X1508" s="58"/>
      <c r="Y1508" s="58"/>
      <c r="Z1508" s="58"/>
      <c r="AA1508" s="58"/>
      <c r="AB1508" s="58"/>
      <c r="AC1508" s="58"/>
      <c r="AD1508" s="58"/>
      <c r="AE1508" s="58"/>
      <c r="AF1508" s="58"/>
      <c r="AG1508" s="58"/>
      <c r="AH1508" s="58"/>
      <c r="AI1508" s="58">
        <f t="shared" si="192"/>
        <v>1496</v>
      </c>
      <c r="AJ1508" s="58">
        <f t="shared" si="193"/>
        <v>0</v>
      </c>
      <c r="AK1508" s="58"/>
      <c r="AL1508" s="17"/>
      <c r="AM1508" s="17"/>
      <c r="AN1508" s="17"/>
    </row>
    <row r="1509" spans="1:40" x14ac:dyDescent="0.15">
      <c r="A1509" s="58"/>
      <c r="B1509" s="29">
        <v>1497</v>
      </c>
      <c r="C1509" s="76"/>
      <c r="D1509" s="27" t="s">
        <v>12</v>
      </c>
      <c r="E1509" s="28"/>
      <c r="F1509" s="58"/>
      <c r="G1509" s="11" t="str">
        <f t="shared" si="187"/>
        <v/>
      </c>
      <c r="H1509" s="57"/>
      <c r="I1509" s="12" t="str">
        <f t="shared" si="186"/>
        <v/>
      </c>
      <c r="J1509" s="56"/>
      <c r="K1509" s="13" t="str">
        <f t="shared" si="188"/>
        <v/>
      </c>
      <c r="L1509" s="28"/>
      <c r="M1509" s="58"/>
      <c r="N1509" s="58"/>
      <c r="O1509" s="29"/>
      <c r="P1509" s="70" t="str">
        <f t="shared" si="190"/>
        <v/>
      </c>
      <c r="Q1509" s="27"/>
      <c r="R1509" s="28"/>
      <c r="S1509" s="58"/>
      <c r="T1509" s="29"/>
      <c r="U1509" s="50">
        <f t="shared" si="191"/>
        <v>1497</v>
      </c>
      <c r="V1509" s="72" t="str">
        <f t="shared" si="189"/>
        <v/>
      </c>
      <c r="W1509" s="28"/>
      <c r="X1509" s="58"/>
      <c r="Y1509" s="58"/>
      <c r="Z1509" s="58"/>
      <c r="AA1509" s="58"/>
      <c r="AB1509" s="58"/>
      <c r="AC1509" s="58"/>
      <c r="AD1509" s="58"/>
      <c r="AE1509" s="58"/>
      <c r="AF1509" s="58"/>
      <c r="AG1509" s="58"/>
      <c r="AH1509" s="58"/>
      <c r="AI1509" s="58">
        <f t="shared" si="192"/>
        <v>1497</v>
      </c>
      <c r="AJ1509" s="58">
        <f t="shared" si="193"/>
        <v>0</v>
      </c>
      <c r="AK1509" s="58"/>
      <c r="AL1509" s="17"/>
      <c r="AM1509" s="17"/>
      <c r="AN1509" s="17"/>
    </row>
    <row r="1510" spans="1:40" x14ac:dyDescent="0.15">
      <c r="A1510" s="58"/>
      <c r="B1510" s="29">
        <v>1498</v>
      </c>
      <c r="C1510" s="76"/>
      <c r="D1510" s="27" t="s">
        <v>12</v>
      </c>
      <c r="E1510" s="28"/>
      <c r="F1510" s="58"/>
      <c r="G1510" s="11" t="str">
        <f t="shared" si="187"/>
        <v/>
      </c>
      <c r="H1510" s="57"/>
      <c r="I1510" s="12" t="str">
        <f t="shared" si="186"/>
        <v/>
      </c>
      <c r="J1510" s="56"/>
      <c r="K1510" s="13" t="str">
        <f t="shared" si="188"/>
        <v/>
      </c>
      <c r="L1510" s="28"/>
      <c r="M1510" s="58"/>
      <c r="N1510" s="58"/>
      <c r="O1510" s="29"/>
      <c r="P1510" s="70" t="str">
        <f t="shared" si="190"/>
        <v/>
      </c>
      <c r="Q1510" s="27"/>
      <c r="R1510" s="28"/>
      <c r="S1510" s="58"/>
      <c r="T1510" s="29"/>
      <c r="U1510" s="50">
        <f t="shared" si="191"/>
        <v>1498</v>
      </c>
      <c r="V1510" s="72" t="str">
        <f t="shared" si="189"/>
        <v/>
      </c>
      <c r="W1510" s="28"/>
      <c r="X1510" s="58"/>
      <c r="Y1510" s="58"/>
      <c r="Z1510" s="58"/>
      <c r="AA1510" s="58"/>
      <c r="AB1510" s="58"/>
      <c r="AC1510" s="58"/>
      <c r="AD1510" s="58"/>
      <c r="AE1510" s="58"/>
      <c r="AF1510" s="58"/>
      <c r="AG1510" s="58"/>
      <c r="AH1510" s="58"/>
      <c r="AI1510" s="58">
        <f t="shared" si="192"/>
        <v>1498</v>
      </c>
      <c r="AJ1510" s="58">
        <f t="shared" si="193"/>
        <v>0</v>
      </c>
      <c r="AK1510" s="58"/>
      <c r="AL1510" s="17"/>
      <c r="AM1510" s="17"/>
      <c r="AN1510" s="17"/>
    </row>
    <row r="1511" spans="1:40" x14ac:dyDescent="0.15">
      <c r="A1511" s="58"/>
      <c r="B1511" s="29">
        <v>1499</v>
      </c>
      <c r="C1511" s="76"/>
      <c r="D1511" s="27" t="s">
        <v>12</v>
      </c>
      <c r="E1511" s="28"/>
      <c r="F1511" s="58"/>
      <c r="G1511" s="11" t="str">
        <f t="shared" si="187"/>
        <v/>
      </c>
      <c r="H1511" s="57"/>
      <c r="I1511" s="12" t="str">
        <f t="shared" si="186"/>
        <v/>
      </c>
      <c r="J1511" s="56"/>
      <c r="K1511" s="13" t="str">
        <f t="shared" si="188"/>
        <v/>
      </c>
      <c r="L1511" s="28"/>
      <c r="M1511" s="58"/>
      <c r="N1511" s="58"/>
      <c r="O1511" s="29"/>
      <c r="P1511" s="70" t="str">
        <f t="shared" si="190"/>
        <v/>
      </c>
      <c r="Q1511" s="27"/>
      <c r="R1511" s="28"/>
      <c r="S1511" s="58"/>
      <c r="T1511" s="29"/>
      <c r="U1511" s="50">
        <f t="shared" si="191"/>
        <v>1499</v>
      </c>
      <c r="V1511" s="72" t="str">
        <f t="shared" si="189"/>
        <v/>
      </c>
      <c r="W1511" s="28"/>
      <c r="X1511" s="58"/>
      <c r="Y1511" s="58"/>
      <c r="Z1511" s="58"/>
      <c r="AA1511" s="58"/>
      <c r="AB1511" s="58"/>
      <c r="AC1511" s="58"/>
      <c r="AD1511" s="58"/>
      <c r="AE1511" s="58"/>
      <c r="AF1511" s="58"/>
      <c r="AG1511" s="58"/>
      <c r="AH1511" s="58"/>
      <c r="AI1511" s="58">
        <f t="shared" si="192"/>
        <v>1499</v>
      </c>
      <c r="AJ1511" s="58">
        <f t="shared" si="193"/>
        <v>0</v>
      </c>
      <c r="AK1511" s="58"/>
      <c r="AL1511" s="17"/>
      <c r="AM1511" s="17"/>
      <c r="AN1511" s="17"/>
    </row>
    <row r="1512" spans="1:40" x14ac:dyDescent="0.15">
      <c r="A1512" s="58"/>
      <c r="B1512" s="29">
        <v>1500</v>
      </c>
      <c r="C1512" s="76"/>
      <c r="D1512" s="27" t="s">
        <v>12</v>
      </c>
      <c r="E1512" s="28"/>
      <c r="F1512" s="58"/>
      <c r="G1512" s="11" t="str">
        <f t="shared" si="187"/>
        <v/>
      </c>
      <c r="H1512" s="57"/>
      <c r="I1512" s="12" t="str">
        <f t="shared" si="186"/>
        <v/>
      </c>
      <c r="J1512" s="56"/>
      <c r="K1512" s="13" t="str">
        <f t="shared" si="188"/>
        <v/>
      </c>
      <c r="L1512" s="28"/>
      <c r="M1512" s="58"/>
      <c r="N1512" s="58"/>
      <c r="O1512" s="29"/>
      <c r="P1512" s="70" t="str">
        <f t="shared" si="190"/>
        <v/>
      </c>
      <c r="Q1512" s="27"/>
      <c r="R1512" s="28"/>
      <c r="S1512" s="58"/>
      <c r="T1512" s="29"/>
      <c r="U1512" s="50">
        <f t="shared" si="191"/>
        <v>1500</v>
      </c>
      <c r="V1512" s="72" t="str">
        <f t="shared" si="189"/>
        <v/>
      </c>
      <c r="W1512" s="28"/>
      <c r="X1512" s="58"/>
      <c r="Y1512" s="58"/>
      <c r="Z1512" s="58"/>
      <c r="AA1512" s="58"/>
      <c r="AB1512" s="58"/>
      <c r="AC1512" s="58"/>
      <c r="AD1512" s="58"/>
      <c r="AE1512" s="58"/>
      <c r="AF1512" s="58"/>
      <c r="AG1512" s="58"/>
      <c r="AH1512" s="58"/>
      <c r="AI1512" s="58">
        <f t="shared" si="192"/>
        <v>1500</v>
      </c>
      <c r="AJ1512" s="58">
        <f t="shared" si="193"/>
        <v>0</v>
      </c>
      <c r="AK1512" s="58"/>
      <c r="AL1512" s="17"/>
      <c r="AM1512" s="17"/>
      <c r="AN1512" s="17"/>
    </row>
    <row r="1513" spans="1:40" x14ac:dyDescent="0.15">
      <c r="A1513" s="8"/>
      <c r="B1513" s="8"/>
      <c r="C1513" s="9"/>
      <c r="D1513" s="8"/>
      <c r="E1513" s="8"/>
      <c r="F1513" s="8"/>
      <c r="G1513" s="14"/>
      <c r="H1513" s="14"/>
      <c r="I1513" s="14"/>
      <c r="J1513" s="14"/>
      <c r="K1513" s="15"/>
      <c r="L1513" s="14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17"/>
      <c r="AM1513" s="17"/>
      <c r="AN1513" s="17"/>
    </row>
    <row r="1514" spans="1:40" x14ac:dyDescent="0.15">
      <c r="A1514" s="8"/>
      <c r="B1514" s="8"/>
      <c r="C1514" s="9"/>
      <c r="D1514" s="8"/>
      <c r="E1514" s="8"/>
      <c r="F1514" s="8"/>
      <c r="G1514" s="8"/>
      <c r="H1514" s="8"/>
      <c r="I1514" s="8"/>
      <c r="J1514" s="8"/>
      <c r="K1514" s="10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17"/>
      <c r="AM1514" s="17"/>
      <c r="AN1514" s="17"/>
    </row>
    <row r="1515" spans="1:40" x14ac:dyDescent="0.15">
      <c r="A1515" s="8"/>
      <c r="B1515" s="8"/>
      <c r="C1515" s="9"/>
      <c r="D1515" s="8"/>
      <c r="E1515" s="8"/>
      <c r="F1515" s="8"/>
      <c r="G1515" s="8"/>
      <c r="H1515" s="8"/>
      <c r="I1515" s="8"/>
      <c r="J1515" s="8"/>
      <c r="K1515" s="10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17"/>
      <c r="AM1515" s="17"/>
      <c r="AN1515" s="17"/>
    </row>
    <row r="1516" spans="1:40" x14ac:dyDescent="0.15">
      <c r="A1516" s="8"/>
      <c r="B1516" s="8"/>
      <c r="C1516" s="9"/>
      <c r="D1516" s="8"/>
      <c r="E1516" s="8"/>
      <c r="F1516" s="8"/>
      <c r="G1516" s="8"/>
      <c r="H1516" s="8"/>
      <c r="I1516" s="8"/>
      <c r="J1516" s="8"/>
      <c r="K1516" s="10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17"/>
      <c r="AM1516" s="17"/>
      <c r="AN1516" s="17"/>
    </row>
    <row r="1517" spans="1:40" x14ac:dyDescent="0.15">
      <c r="A1517" s="8"/>
      <c r="B1517" s="8"/>
      <c r="C1517" s="9"/>
      <c r="D1517" s="8"/>
      <c r="E1517" s="8"/>
      <c r="F1517" s="8"/>
      <c r="G1517" s="8"/>
      <c r="H1517" s="8"/>
      <c r="I1517" s="8"/>
      <c r="J1517" s="8"/>
      <c r="K1517" s="10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17"/>
      <c r="AM1517" s="17"/>
      <c r="AN1517" s="17"/>
    </row>
    <row r="1518" spans="1:40" x14ac:dyDescent="0.15">
      <c r="A1518" s="8"/>
      <c r="B1518" s="8"/>
      <c r="C1518" s="9"/>
      <c r="D1518" s="8"/>
      <c r="E1518" s="8"/>
      <c r="F1518" s="8"/>
      <c r="G1518" s="8"/>
      <c r="H1518" s="8"/>
      <c r="I1518" s="8"/>
      <c r="J1518" s="8"/>
      <c r="K1518" s="10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17"/>
      <c r="AM1518" s="17"/>
      <c r="AN1518" s="17"/>
    </row>
    <row r="1519" spans="1:40" x14ac:dyDescent="0.15">
      <c r="A1519" s="8"/>
      <c r="B1519" s="8"/>
      <c r="C1519" s="9"/>
      <c r="D1519" s="8"/>
      <c r="E1519" s="8"/>
      <c r="F1519" s="8"/>
      <c r="G1519" s="8"/>
      <c r="H1519" s="8"/>
      <c r="I1519" s="8"/>
      <c r="J1519" s="8"/>
      <c r="K1519" s="10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17"/>
      <c r="AM1519" s="17"/>
      <c r="AN1519" s="17"/>
    </row>
    <row r="1520" spans="1:40" x14ac:dyDescent="0.15">
      <c r="A1520" s="8"/>
      <c r="B1520" s="8"/>
      <c r="C1520" s="9"/>
      <c r="D1520" s="8"/>
      <c r="E1520" s="8"/>
      <c r="F1520" s="8"/>
      <c r="G1520" s="8"/>
      <c r="H1520" s="8"/>
      <c r="I1520" s="8"/>
      <c r="J1520" s="8"/>
      <c r="K1520" s="10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17"/>
      <c r="AM1520" s="17"/>
      <c r="AN1520" s="17"/>
    </row>
    <row r="1521" spans="1:40" x14ac:dyDescent="0.15">
      <c r="A1521" s="8"/>
      <c r="B1521" s="8"/>
      <c r="C1521" s="9"/>
      <c r="D1521" s="8"/>
      <c r="E1521" s="8"/>
      <c r="F1521" s="8"/>
      <c r="G1521" s="8"/>
      <c r="H1521" s="8"/>
      <c r="I1521" s="8"/>
      <c r="J1521" s="8"/>
      <c r="K1521" s="10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17"/>
      <c r="AM1521" s="17"/>
      <c r="AN1521" s="17"/>
    </row>
    <row r="1522" spans="1:40" x14ac:dyDescent="0.15">
      <c r="A1522" s="8"/>
      <c r="B1522" s="8"/>
      <c r="C1522" s="9"/>
      <c r="D1522" s="8"/>
      <c r="E1522" s="8"/>
      <c r="F1522" s="8"/>
      <c r="G1522" s="8"/>
      <c r="H1522" s="8"/>
      <c r="I1522" s="8"/>
      <c r="J1522" s="8"/>
      <c r="K1522" s="10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17"/>
      <c r="AM1522" s="17"/>
      <c r="AN1522" s="17"/>
    </row>
    <row r="1523" spans="1:40" x14ac:dyDescent="0.15">
      <c r="A1523" s="8"/>
      <c r="B1523" s="8"/>
      <c r="C1523" s="9"/>
      <c r="D1523" s="8"/>
      <c r="E1523" s="8"/>
      <c r="F1523" s="8"/>
      <c r="G1523" s="8"/>
      <c r="H1523" s="8"/>
      <c r="I1523" s="8"/>
      <c r="J1523" s="8"/>
      <c r="K1523" s="10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17"/>
      <c r="AM1523" s="17"/>
      <c r="AN1523" s="17"/>
    </row>
    <row r="1524" spans="1:40" x14ac:dyDescent="0.15">
      <c r="A1524" s="8"/>
      <c r="B1524" s="8"/>
      <c r="C1524" s="9"/>
      <c r="D1524" s="8"/>
      <c r="E1524" s="8"/>
      <c r="F1524" s="8"/>
      <c r="G1524" s="8"/>
      <c r="H1524" s="8"/>
      <c r="I1524" s="8"/>
      <c r="J1524" s="8"/>
      <c r="K1524" s="10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17"/>
      <c r="AM1524" s="17"/>
      <c r="AN1524" s="17"/>
    </row>
    <row r="1525" spans="1:40" x14ac:dyDescent="0.15">
      <c r="A1525" s="8"/>
      <c r="B1525" s="8"/>
      <c r="C1525" s="9"/>
      <c r="D1525" s="8"/>
      <c r="E1525" s="8"/>
      <c r="F1525" s="8"/>
      <c r="G1525" s="8"/>
      <c r="H1525" s="8"/>
      <c r="I1525" s="8"/>
      <c r="J1525" s="8"/>
      <c r="K1525" s="10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17"/>
      <c r="AM1525" s="17"/>
      <c r="AN1525" s="17"/>
    </row>
    <row r="1526" spans="1:40" x14ac:dyDescent="0.15">
      <c r="A1526" s="8"/>
      <c r="B1526" s="8"/>
      <c r="C1526" s="9"/>
      <c r="D1526" s="8"/>
      <c r="E1526" s="8"/>
      <c r="F1526" s="8"/>
      <c r="G1526" s="8"/>
      <c r="H1526" s="8"/>
      <c r="I1526" s="8"/>
      <c r="J1526" s="8"/>
      <c r="K1526" s="10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17"/>
      <c r="AM1526" s="17"/>
      <c r="AN1526" s="17"/>
    </row>
    <row r="1527" spans="1:40" x14ac:dyDescent="0.15">
      <c r="A1527" s="8"/>
      <c r="B1527" s="8"/>
      <c r="C1527" s="9"/>
      <c r="D1527" s="8"/>
      <c r="E1527" s="8"/>
      <c r="F1527" s="8"/>
      <c r="G1527" s="8"/>
      <c r="H1527" s="8"/>
      <c r="I1527" s="8"/>
      <c r="J1527" s="8"/>
      <c r="K1527" s="10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17"/>
      <c r="AM1527" s="17"/>
      <c r="AN1527" s="17"/>
    </row>
    <row r="1528" spans="1:40" x14ac:dyDescent="0.15">
      <c r="A1528" s="8"/>
      <c r="B1528" s="8"/>
      <c r="C1528" s="9"/>
      <c r="D1528" s="8"/>
      <c r="E1528" s="8"/>
      <c r="F1528" s="8"/>
      <c r="G1528" s="8"/>
      <c r="H1528" s="8"/>
      <c r="I1528" s="8"/>
      <c r="J1528" s="8"/>
      <c r="K1528" s="10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17"/>
      <c r="AM1528" s="17"/>
      <c r="AN1528" s="17"/>
    </row>
    <row r="1529" spans="1:40" x14ac:dyDescent="0.15">
      <c r="A1529" s="8"/>
      <c r="B1529" s="8"/>
      <c r="C1529" s="9"/>
      <c r="D1529" s="8"/>
      <c r="E1529" s="8"/>
      <c r="F1529" s="8"/>
      <c r="G1529" s="8"/>
      <c r="H1529" s="8"/>
      <c r="I1529" s="8"/>
      <c r="J1529" s="8"/>
      <c r="K1529" s="10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17"/>
      <c r="AM1529" s="17"/>
      <c r="AN1529" s="17"/>
    </row>
    <row r="1530" spans="1:40" x14ac:dyDescent="0.15">
      <c r="A1530" s="8"/>
      <c r="B1530" s="8"/>
      <c r="C1530" s="9"/>
      <c r="D1530" s="8"/>
      <c r="E1530" s="8"/>
      <c r="F1530" s="8"/>
      <c r="G1530" s="8"/>
      <c r="H1530" s="8"/>
      <c r="I1530" s="8"/>
      <c r="J1530" s="8"/>
      <c r="K1530" s="10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17"/>
      <c r="AM1530" s="17"/>
      <c r="AN1530" s="17"/>
    </row>
    <row r="1531" spans="1:40" x14ac:dyDescent="0.15">
      <c r="A1531" s="8"/>
      <c r="B1531" s="8"/>
      <c r="C1531" s="9"/>
      <c r="D1531" s="8"/>
      <c r="E1531" s="8"/>
      <c r="F1531" s="8"/>
      <c r="G1531" s="8"/>
      <c r="H1531" s="8"/>
      <c r="I1531" s="8"/>
      <c r="J1531" s="8"/>
      <c r="K1531" s="10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17"/>
      <c r="AM1531" s="17"/>
      <c r="AN1531" s="17"/>
    </row>
    <row r="1532" spans="1:40" x14ac:dyDescent="0.15">
      <c r="A1532" s="8"/>
      <c r="B1532" s="8"/>
      <c r="C1532" s="9"/>
      <c r="D1532" s="8"/>
      <c r="E1532" s="8"/>
      <c r="F1532" s="8"/>
      <c r="G1532" s="8"/>
      <c r="H1532" s="8"/>
      <c r="I1532" s="8"/>
      <c r="J1532" s="8"/>
      <c r="K1532" s="10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17"/>
      <c r="AM1532" s="17"/>
      <c r="AN1532" s="17"/>
    </row>
    <row r="1533" spans="1:40" x14ac:dyDescent="0.15">
      <c r="A1533" s="8"/>
      <c r="B1533" s="8"/>
      <c r="C1533" s="9"/>
      <c r="D1533" s="8"/>
      <c r="E1533" s="8"/>
      <c r="F1533" s="8"/>
      <c r="G1533" s="8"/>
      <c r="H1533" s="8"/>
      <c r="I1533" s="8"/>
      <c r="J1533" s="8"/>
      <c r="K1533" s="10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17"/>
      <c r="AM1533" s="17"/>
      <c r="AN1533" s="17"/>
    </row>
    <row r="1534" spans="1:40" x14ac:dyDescent="0.15">
      <c r="A1534" s="8"/>
      <c r="B1534" s="8"/>
      <c r="C1534" s="9"/>
      <c r="D1534" s="8"/>
      <c r="E1534" s="8"/>
      <c r="F1534" s="8"/>
      <c r="G1534" s="8"/>
      <c r="H1534" s="8"/>
      <c r="I1534" s="8"/>
      <c r="J1534" s="8"/>
      <c r="K1534" s="10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17"/>
      <c r="AM1534" s="17"/>
      <c r="AN1534" s="17"/>
    </row>
  </sheetData>
  <mergeCells count="4">
    <mergeCell ref="B10:E10"/>
    <mergeCell ref="G10:L10"/>
    <mergeCell ref="O10:R10"/>
    <mergeCell ref="T10:W10"/>
  </mergeCells>
  <phoneticPr fontId="1"/>
  <hyperlinks>
    <hyperlink ref="C2" location="トップ・ビュー!A1" display="Top に戻る" xr:uid="{55896815-422F-408F-8BDB-8C9BF88168F7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1538"/>
  <sheetViews>
    <sheetView showGridLines="0" workbookViewId="0">
      <pane ySplit="12" topLeftCell="A43" activePane="bottomLeft" state="frozenSplit"/>
      <selection pane="bottomLeft" activeCell="C2" sqref="C2"/>
    </sheetView>
  </sheetViews>
  <sheetFormatPr defaultRowHeight="13.5" x14ac:dyDescent="0.15"/>
  <cols>
    <col min="3" max="3" width="13.125" style="1" customWidth="1"/>
    <col min="4" max="4" width="11.25" customWidth="1"/>
    <col min="5" max="6" width="4.75" customWidth="1"/>
    <col min="7" max="7" width="8.875" customWidth="1"/>
    <col min="8" max="8" width="5.75" customWidth="1"/>
    <col min="10" max="10" width="4.25" customWidth="1"/>
    <col min="11" max="11" width="12.125" style="2" customWidth="1"/>
    <col min="12" max="12" width="6.125" customWidth="1"/>
    <col min="13" max="13" width="3.625" customWidth="1"/>
    <col min="14" max="14" width="2.25" customWidth="1"/>
    <col min="18" max="18" width="12.125" customWidth="1"/>
    <col min="19" max="19" width="3.5" customWidth="1"/>
    <col min="24" max="24" width="4.5" customWidth="1"/>
    <col min="34" max="36" width="8.875" style="17"/>
  </cols>
  <sheetData>
    <row r="1" spans="1:33" ht="14.25" thickBot="1" x14ac:dyDescent="0.2">
      <c r="A1" s="18"/>
      <c r="B1" s="18"/>
      <c r="C1" s="19"/>
      <c r="D1" s="18"/>
      <c r="E1" s="18"/>
      <c r="F1" s="18"/>
      <c r="G1" s="18"/>
      <c r="H1" s="18"/>
      <c r="I1" s="18"/>
      <c r="J1" s="18"/>
      <c r="K1" s="20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3" ht="21" customHeight="1" thickTop="1" thickBot="1" x14ac:dyDescent="0.2">
      <c r="A2" s="26"/>
      <c r="B2" s="20" t="s">
        <v>75</v>
      </c>
      <c r="C2" s="127" t="s">
        <v>76</v>
      </c>
      <c r="D2" s="26" t="s">
        <v>20</v>
      </c>
      <c r="E2" s="18"/>
      <c r="F2" s="18"/>
      <c r="G2" s="18"/>
      <c r="H2" s="18"/>
      <c r="I2" s="18"/>
      <c r="J2" s="18"/>
      <c r="K2" s="20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</row>
    <row r="3" spans="1:33" ht="15" thickTop="1" thickBot="1" x14ac:dyDescent="0.2">
      <c r="A3" s="18"/>
      <c r="B3" s="18"/>
      <c r="C3" s="19"/>
      <c r="D3" s="18"/>
      <c r="E3" s="18"/>
      <c r="F3" s="18"/>
      <c r="G3" s="18"/>
      <c r="H3" s="18"/>
      <c r="I3" s="18"/>
      <c r="J3" s="18"/>
      <c r="K3" s="20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</row>
    <row r="4" spans="1:33" x14ac:dyDescent="0.15">
      <c r="A4" s="18"/>
      <c r="B4" s="30"/>
      <c r="C4" s="31"/>
      <c r="D4" s="32"/>
      <c r="E4" s="33"/>
      <c r="F4" s="22"/>
      <c r="G4" s="30"/>
      <c r="H4" s="32"/>
      <c r="I4" s="32"/>
      <c r="J4" s="32"/>
      <c r="K4" s="40"/>
      <c r="L4" s="33"/>
      <c r="M4" s="18"/>
      <c r="N4" s="30"/>
      <c r="O4" s="32"/>
      <c r="P4" s="32"/>
      <c r="Q4" s="32"/>
      <c r="R4" s="32"/>
      <c r="S4" s="32"/>
      <c r="T4" s="32"/>
      <c r="U4" s="32"/>
      <c r="V4" s="32"/>
      <c r="W4" s="32"/>
      <c r="X4" s="33"/>
      <c r="Y4" s="18"/>
      <c r="Z4" s="18"/>
      <c r="AA4" s="18"/>
      <c r="AB4" s="18"/>
      <c r="AC4" s="18"/>
      <c r="AD4" s="18"/>
      <c r="AE4" s="18"/>
      <c r="AF4" s="18"/>
      <c r="AG4" s="18"/>
    </row>
    <row r="5" spans="1:33" ht="22.9" customHeight="1" thickBot="1" x14ac:dyDescent="0.2">
      <c r="A5" s="18"/>
      <c r="B5" s="29"/>
      <c r="C5" s="34" t="s">
        <v>15</v>
      </c>
      <c r="D5" s="27"/>
      <c r="E5" s="28"/>
      <c r="F5" s="22"/>
      <c r="G5" s="41" t="s">
        <v>13</v>
      </c>
      <c r="H5" s="27"/>
      <c r="I5" s="27"/>
      <c r="J5" s="27"/>
      <c r="K5" s="42"/>
      <c r="L5" s="28"/>
      <c r="M5" s="18"/>
      <c r="N5" s="29"/>
      <c r="O5" s="46" t="s">
        <v>16</v>
      </c>
      <c r="P5" s="27"/>
      <c r="Q5" s="27"/>
      <c r="R5" s="27"/>
      <c r="S5" s="27"/>
      <c r="T5" s="27"/>
      <c r="U5" s="27"/>
      <c r="V5" s="27"/>
      <c r="W5" s="27"/>
      <c r="X5" s="28"/>
      <c r="Y5" s="18"/>
      <c r="Z5" s="18"/>
      <c r="AA5" s="18"/>
      <c r="AB5" s="18"/>
      <c r="AC5" s="18"/>
      <c r="AD5" s="18"/>
      <c r="AE5" s="18"/>
      <c r="AF5" s="18"/>
      <c r="AG5" s="18"/>
    </row>
    <row r="6" spans="1:33" ht="18" thickTop="1" thickBot="1" x14ac:dyDescent="0.2">
      <c r="A6" s="18"/>
      <c r="B6" s="29"/>
      <c r="C6" s="39"/>
      <c r="D6" s="5">
        <v>2.5</v>
      </c>
      <c r="E6" s="28" t="s">
        <v>11</v>
      </c>
      <c r="F6" s="22"/>
      <c r="G6" s="43"/>
      <c r="H6" s="4">
        <v>12</v>
      </c>
      <c r="I6" s="27" t="s">
        <v>14</v>
      </c>
      <c r="J6" s="27"/>
      <c r="K6" s="6">
        <f>2^H6</f>
        <v>4096</v>
      </c>
      <c r="L6" s="28"/>
      <c r="M6" s="18"/>
      <c r="N6" s="29"/>
      <c r="O6" s="27"/>
      <c r="P6" s="7">
        <v>3</v>
      </c>
      <c r="Q6" s="27" t="s">
        <v>17</v>
      </c>
      <c r="R6" s="27"/>
      <c r="S6" s="27"/>
      <c r="T6" s="27"/>
      <c r="U6" s="27"/>
      <c r="V6" s="27"/>
      <c r="W6" s="27"/>
      <c r="X6" s="28"/>
      <c r="Y6" s="18"/>
      <c r="Z6" s="18"/>
      <c r="AA6" s="18"/>
      <c r="AB6" s="18"/>
      <c r="AC6" s="18"/>
      <c r="AD6" s="18"/>
      <c r="AE6" s="18"/>
      <c r="AF6" s="18"/>
      <c r="AG6" s="18"/>
    </row>
    <row r="7" spans="1:33" ht="15" thickTop="1" thickBot="1" x14ac:dyDescent="0.2">
      <c r="A7" s="18"/>
      <c r="B7" s="36"/>
      <c r="C7" s="37"/>
      <c r="D7" s="38"/>
      <c r="E7" s="35"/>
      <c r="F7" s="22"/>
      <c r="G7" s="44"/>
      <c r="H7" s="38"/>
      <c r="I7" s="38"/>
      <c r="J7" s="38"/>
      <c r="K7" s="45"/>
      <c r="L7" s="35"/>
      <c r="M7" s="18"/>
      <c r="N7" s="36"/>
      <c r="O7" s="38"/>
      <c r="P7" s="38"/>
      <c r="Q7" s="38"/>
      <c r="R7" s="38"/>
      <c r="S7" s="38"/>
      <c r="T7" s="38"/>
      <c r="U7" s="38"/>
      <c r="V7" s="38"/>
      <c r="W7" s="38"/>
      <c r="X7" s="35"/>
      <c r="Y7" s="18"/>
      <c r="Z7" s="18"/>
      <c r="AA7" s="18"/>
      <c r="AB7" s="18"/>
      <c r="AC7" s="18"/>
      <c r="AD7" s="18"/>
      <c r="AE7" s="18"/>
      <c r="AF7" s="18"/>
      <c r="AG7" s="18"/>
    </row>
    <row r="8" spans="1:33" x14ac:dyDescent="0.15">
      <c r="A8" s="18"/>
      <c r="B8" s="18"/>
      <c r="C8" s="19"/>
      <c r="D8" s="18"/>
      <c r="E8" s="18"/>
      <c r="F8" s="18"/>
      <c r="G8" s="20"/>
      <c r="H8" s="18"/>
      <c r="I8" s="18"/>
      <c r="J8" s="18"/>
      <c r="K8" s="20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</row>
    <row r="9" spans="1:33" ht="19.149999999999999" customHeight="1" thickBot="1" x14ac:dyDescent="0.2">
      <c r="A9" s="18"/>
      <c r="B9" s="18"/>
      <c r="C9" s="19"/>
      <c r="D9" s="18"/>
      <c r="E9" s="18"/>
      <c r="F9" s="18"/>
      <c r="G9" s="20"/>
      <c r="H9" s="18"/>
      <c r="I9" s="18"/>
      <c r="J9" s="18"/>
      <c r="K9" s="20"/>
      <c r="L9" s="18"/>
      <c r="M9" s="18"/>
      <c r="N9" s="20"/>
      <c r="O9" s="54"/>
      <c r="P9" s="54"/>
      <c r="Q9" s="54"/>
      <c r="R9" s="54"/>
      <c r="S9" s="21"/>
      <c r="T9" s="55"/>
      <c r="U9" s="55"/>
      <c r="V9" s="55"/>
      <c r="W9" s="55"/>
      <c r="X9" s="18"/>
      <c r="Y9" s="18"/>
      <c r="Z9" s="18"/>
      <c r="AA9" s="18"/>
      <c r="AB9" s="18"/>
      <c r="AC9" s="18"/>
      <c r="AD9" s="18"/>
      <c r="AE9" s="18"/>
      <c r="AF9" s="18"/>
      <c r="AG9" s="18"/>
    </row>
    <row r="10" spans="1:33" ht="19.149999999999999" customHeight="1" thickTop="1" thickBot="1" x14ac:dyDescent="0.2">
      <c r="A10" s="18"/>
      <c r="B10" s="176" t="s">
        <v>0</v>
      </c>
      <c r="C10" s="177"/>
      <c r="D10" s="177"/>
      <c r="E10" s="178"/>
      <c r="F10" s="18"/>
      <c r="G10" s="179" t="s">
        <v>1</v>
      </c>
      <c r="H10" s="180"/>
      <c r="I10" s="180"/>
      <c r="J10" s="180"/>
      <c r="K10" s="180"/>
      <c r="L10" s="181"/>
      <c r="M10" s="18"/>
      <c r="N10" s="18"/>
      <c r="O10" s="182" t="s">
        <v>19</v>
      </c>
      <c r="P10" s="183"/>
      <c r="Q10" s="183"/>
      <c r="R10" s="184"/>
      <c r="S10" s="21"/>
      <c r="T10" s="185" t="s">
        <v>18</v>
      </c>
      <c r="U10" s="186"/>
      <c r="V10" s="186"/>
      <c r="W10" s="187"/>
      <c r="X10" s="18"/>
      <c r="Y10" s="18"/>
      <c r="Z10" s="18"/>
      <c r="AA10" s="18"/>
      <c r="AB10" s="18"/>
      <c r="AC10" s="18"/>
      <c r="AD10" s="18"/>
      <c r="AE10" s="18"/>
      <c r="AF10" s="18"/>
      <c r="AG10" s="18"/>
    </row>
    <row r="11" spans="1:33" x14ac:dyDescent="0.15">
      <c r="A11" s="18"/>
      <c r="B11" s="29"/>
      <c r="C11" s="53" t="s">
        <v>4</v>
      </c>
      <c r="D11" s="27"/>
      <c r="E11" s="28"/>
      <c r="F11" s="18"/>
      <c r="G11" s="47" t="s">
        <v>3</v>
      </c>
      <c r="H11" s="48"/>
      <c r="I11" s="32" t="s">
        <v>2</v>
      </c>
      <c r="J11" s="49"/>
      <c r="K11" s="50" t="s">
        <v>5</v>
      </c>
      <c r="L11" s="28"/>
      <c r="M11" s="18"/>
      <c r="N11" s="18"/>
      <c r="O11" s="29"/>
      <c r="P11" s="51" t="s">
        <v>0</v>
      </c>
      <c r="Q11" s="27"/>
      <c r="R11" s="28"/>
      <c r="S11" s="21"/>
      <c r="T11" s="29"/>
      <c r="U11" s="52" t="s">
        <v>1</v>
      </c>
      <c r="V11" s="27"/>
      <c r="W11" s="28"/>
      <c r="X11" s="18"/>
      <c r="Y11" s="18"/>
      <c r="Z11" s="18"/>
      <c r="AA11" s="18"/>
      <c r="AB11" s="18"/>
      <c r="AC11" s="18"/>
      <c r="AD11" s="18"/>
      <c r="AE11" s="18"/>
      <c r="AF11" s="18"/>
      <c r="AG11" s="18"/>
    </row>
    <row r="12" spans="1:33" ht="5.45" customHeight="1" thickBot="1" x14ac:dyDescent="0.2">
      <c r="A12" s="23"/>
      <c r="B12" s="23"/>
      <c r="C12" s="24"/>
      <c r="D12" s="23"/>
      <c r="E12" s="23"/>
      <c r="F12" s="23"/>
      <c r="G12" s="25"/>
      <c r="H12" s="23"/>
      <c r="I12" s="23"/>
      <c r="J12" s="23"/>
      <c r="K12" s="25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4.25" thickTop="1" x14ac:dyDescent="0.15">
      <c r="A13" s="18"/>
      <c r="B13" s="29">
        <v>1</v>
      </c>
      <c r="C13" s="66" t="str">
        <f ca="1">TEXT(RANDBETWEEN(0,10*$D$6)/10, "0.0")</f>
        <v>1.8</v>
      </c>
      <c r="D13" s="27" t="s">
        <v>12</v>
      </c>
      <c r="E13" s="28"/>
      <c r="F13" s="18"/>
      <c r="G13" s="11">
        <f ca="1">IF(C13="","",(C13*($K$6-1))/($D$6))</f>
        <v>2948.4</v>
      </c>
      <c r="H13" s="57"/>
      <c r="I13" s="12">
        <f t="shared" ref="I13:I76" ca="1" si="0">IF(G13="", "",ROUND(G13,0))</f>
        <v>2948</v>
      </c>
      <c r="J13" s="56"/>
      <c r="K13" s="13" t="str">
        <f ca="1">IF(I13="", "", LOWER(CONCATENATE("0x",  DEC2HEX(I13,3)   )))</f>
        <v>0xb84</v>
      </c>
      <c r="L13" s="28"/>
      <c r="M13" s="18"/>
      <c r="N13" s="18"/>
      <c r="O13" s="29"/>
      <c r="P13" s="69" t="str">
        <f ca="1">IF(C13="", "", _xlfn.CONCAT(B13, " ", C13))</f>
        <v>1 1.8</v>
      </c>
      <c r="Q13" s="27"/>
      <c r="R13" s="28"/>
      <c r="S13" s="18"/>
      <c r="T13" s="29"/>
      <c r="U13" s="50">
        <f>B13</f>
        <v>1</v>
      </c>
      <c r="V13" s="71" t="str">
        <f ca="1">K13</f>
        <v>0xb84</v>
      </c>
      <c r="W13" s="28"/>
      <c r="X13" s="18"/>
      <c r="Y13" s="18"/>
      <c r="Z13" s="18"/>
      <c r="AA13" s="18"/>
      <c r="AB13" s="18"/>
      <c r="AC13" s="18"/>
      <c r="AD13" s="18"/>
      <c r="AE13" s="18"/>
      <c r="AF13" s="18"/>
      <c r="AG13" s="18"/>
    </row>
    <row r="14" spans="1:33" x14ac:dyDescent="0.15">
      <c r="A14" s="18"/>
      <c r="B14" s="29">
        <v>2</v>
      </c>
      <c r="C14" s="67" t="str">
        <f t="shared" ref="C14:C77" ca="1" si="1">TEXT(RANDBETWEEN(0,10*$D$6)/10, "0.0")</f>
        <v>1.3</v>
      </c>
      <c r="D14" s="27" t="s">
        <v>12</v>
      </c>
      <c r="E14" s="28"/>
      <c r="F14" s="18"/>
      <c r="G14" s="11">
        <f t="shared" ref="G14:G77" ca="1" si="2">IF(C14="","",(C14*($K$6-1))/($D$6))</f>
        <v>2129.4</v>
      </c>
      <c r="H14" s="57"/>
      <c r="I14" s="12">
        <f t="shared" ca="1" si="0"/>
        <v>2129</v>
      </c>
      <c r="J14" s="56"/>
      <c r="K14" s="13" t="str">
        <f t="shared" ref="K14:K24" ca="1" si="3">IF(I14="", "", LOWER(CONCATENATE("0x",  DEC2HEX(I14,3)   )))</f>
        <v>0x851</v>
      </c>
      <c r="L14" s="28"/>
      <c r="M14" s="18"/>
      <c r="N14" s="18"/>
      <c r="O14" s="29"/>
      <c r="P14" s="70" t="str">
        <f ca="1">IF(C14="", "",_xlfn.CONCAT(B14, " ", C14))</f>
        <v>2 1.3</v>
      </c>
      <c r="Q14" s="27"/>
      <c r="R14" s="28"/>
      <c r="S14" s="18"/>
      <c r="T14" s="29"/>
      <c r="U14" s="50">
        <f>B14</f>
        <v>2</v>
      </c>
      <c r="V14" s="72" t="str">
        <f t="shared" ref="V14:V77" ca="1" si="4">K14</f>
        <v>0x851</v>
      </c>
      <c r="W14" s="2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x14ac:dyDescent="0.15">
      <c r="A15" s="18"/>
      <c r="B15" s="29">
        <v>3</v>
      </c>
      <c r="C15" s="67" t="str">
        <f t="shared" ca="1" si="1"/>
        <v>0.0</v>
      </c>
      <c r="D15" s="27" t="s">
        <v>12</v>
      </c>
      <c r="E15" s="28"/>
      <c r="F15" s="18"/>
      <c r="G15" s="11">
        <f t="shared" ca="1" si="2"/>
        <v>0</v>
      </c>
      <c r="H15" s="57"/>
      <c r="I15" s="12">
        <f t="shared" ca="1" si="0"/>
        <v>0</v>
      </c>
      <c r="J15" s="56"/>
      <c r="K15" s="13" t="str">
        <f t="shared" ca="1" si="3"/>
        <v>0x000</v>
      </c>
      <c r="L15" s="28"/>
      <c r="M15" s="18"/>
      <c r="N15" s="18"/>
      <c r="O15" s="29"/>
      <c r="P15" s="70" t="str">
        <f t="shared" ref="P15:P78" ca="1" si="5">IF(C15="", "",_xlfn.CONCAT(B15, " ", C15))</f>
        <v>3 0.0</v>
      </c>
      <c r="Q15" s="27"/>
      <c r="R15" s="28"/>
      <c r="S15" s="18"/>
      <c r="T15" s="29"/>
      <c r="U15" s="50">
        <f>B15</f>
        <v>3</v>
      </c>
      <c r="V15" s="72" t="str">
        <f t="shared" ca="1" si="4"/>
        <v>0x000</v>
      </c>
      <c r="W15" s="28"/>
      <c r="X15" s="18"/>
      <c r="Y15" s="18"/>
      <c r="Z15" s="18"/>
      <c r="AA15" s="18"/>
      <c r="AB15" s="18"/>
      <c r="AC15" s="18"/>
      <c r="AD15" s="18"/>
      <c r="AE15" s="18"/>
      <c r="AF15" s="18"/>
      <c r="AG15" s="18"/>
    </row>
    <row r="16" spans="1:33" x14ac:dyDescent="0.15">
      <c r="A16" s="18"/>
      <c r="B16" s="29">
        <v>4</v>
      </c>
      <c r="C16" s="67" t="str">
        <f t="shared" ca="1" si="1"/>
        <v>0.0</v>
      </c>
      <c r="D16" s="27" t="s">
        <v>12</v>
      </c>
      <c r="E16" s="28"/>
      <c r="F16" s="18"/>
      <c r="G16" s="11">
        <f t="shared" ca="1" si="2"/>
        <v>0</v>
      </c>
      <c r="H16" s="57"/>
      <c r="I16" s="12">
        <f t="shared" ca="1" si="0"/>
        <v>0</v>
      </c>
      <c r="J16" s="56"/>
      <c r="K16" s="13" t="str">
        <f t="shared" ca="1" si="3"/>
        <v>0x000</v>
      </c>
      <c r="L16" s="28"/>
      <c r="M16" s="18"/>
      <c r="N16" s="18"/>
      <c r="O16" s="29"/>
      <c r="P16" s="70" t="str">
        <f t="shared" ca="1" si="5"/>
        <v>4 0.0</v>
      </c>
      <c r="Q16" s="27"/>
      <c r="R16" s="28"/>
      <c r="S16" s="18"/>
      <c r="T16" s="29"/>
      <c r="U16" s="50">
        <f>B16</f>
        <v>4</v>
      </c>
      <c r="V16" s="72" t="str">
        <f t="shared" ca="1" si="4"/>
        <v>0x000</v>
      </c>
      <c r="W16" s="28"/>
      <c r="X16" s="18"/>
      <c r="Y16" s="18"/>
      <c r="Z16" s="18"/>
      <c r="AA16" s="18"/>
      <c r="AB16" s="18"/>
      <c r="AC16" s="18"/>
      <c r="AD16" s="18"/>
      <c r="AE16" s="18"/>
      <c r="AF16" s="18"/>
      <c r="AG16" s="18"/>
    </row>
    <row r="17" spans="1:33" x14ac:dyDescent="0.15">
      <c r="A17" s="18"/>
      <c r="B17" s="29">
        <v>5</v>
      </c>
      <c r="C17" s="67" t="str">
        <f t="shared" ca="1" si="1"/>
        <v>2.3</v>
      </c>
      <c r="D17" s="27" t="s">
        <v>12</v>
      </c>
      <c r="E17" s="28"/>
      <c r="F17" s="18"/>
      <c r="G17" s="11">
        <f t="shared" ca="1" si="2"/>
        <v>3767.4</v>
      </c>
      <c r="H17" s="57"/>
      <c r="I17" s="12">
        <f t="shared" ca="1" si="0"/>
        <v>3767</v>
      </c>
      <c r="J17" s="56"/>
      <c r="K17" s="13" t="str">
        <f t="shared" ca="1" si="3"/>
        <v>0xeb7</v>
      </c>
      <c r="L17" s="28"/>
      <c r="M17" s="18"/>
      <c r="N17" s="18"/>
      <c r="O17" s="29"/>
      <c r="P17" s="70" t="str">
        <f t="shared" ca="1" si="5"/>
        <v>5 2.3</v>
      </c>
      <c r="Q17" s="27"/>
      <c r="R17" s="28"/>
      <c r="S17" s="18"/>
      <c r="T17" s="29"/>
      <c r="U17" s="50">
        <f t="shared" ref="U17:U80" si="6">B17</f>
        <v>5</v>
      </c>
      <c r="V17" s="72" t="str">
        <f t="shared" ca="1" si="4"/>
        <v>0xeb7</v>
      </c>
      <c r="W17" s="28"/>
      <c r="X17" s="18"/>
      <c r="Y17" s="18"/>
      <c r="Z17" s="18"/>
      <c r="AA17" s="18"/>
      <c r="AB17" s="18"/>
      <c r="AC17" s="18"/>
      <c r="AD17" s="18"/>
      <c r="AE17" s="18"/>
      <c r="AF17" s="18"/>
      <c r="AG17" s="18"/>
    </row>
    <row r="18" spans="1:33" x14ac:dyDescent="0.15">
      <c r="A18" s="18"/>
      <c r="B18" s="29">
        <v>6</v>
      </c>
      <c r="C18" s="67" t="str">
        <f t="shared" ca="1" si="1"/>
        <v>1.1</v>
      </c>
      <c r="D18" s="27" t="s">
        <v>12</v>
      </c>
      <c r="E18" s="28"/>
      <c r="F18" s="18"/>
      <c r="G18" s="11">
        <f t="shared" ca="1" si="2"/>
        <v>1801.8</v>
      </c>
      <c r="H18" s="57"/>
      <c r="I18" s="12">
        <f t="shared" ca="1" si="0"/>
        <v>1802</v>
      </c>
      <c r="J18" s="56"/>
      <c r="K18" s="13" t="str">
        <f t="shared" ca="1" si="3"/>
        <v>0x70a</v>
      </c>
      <c r="L18" s="28"/>
      <c r="M18" s="18"/>
      <c r="N18" s="18"/>
      <c r="O18" s="29"/>
      <c r="P18" s="70" t="str">
        <f t="shared" ca="1" si="5"/>
        <v>6 1.1</v>
      </c>
      <c r="Q18" s="27"/>
      <c r="R18" s="28"/>
      <c r="S18" s="18"/>
      <c r="T18" s="29"/>
      <c r="U18" s="50">
        <f t="shared" si="6"/>
        <v>6</v>
      </c>
      <c r="V18" s="72" t="str">
        <f t="shared" ca="1" si="4"/>
        <v>0x70a</v>
      </c>
      <c r="W18" s="28"/>
      <c r="X18" s="18"/>
      <c r="Y18" s="18"/>
      <c r="Z18" s="18"/>
      <c r="AA18" s="18"/>
      <c r="AB18" s="18"/>
      <c r="AC18" s="18"/>
      <c r="AD18" s="18"/>
      <c r="AE18" s="18"/>
      <c r="AF18" s="18"/>
      <c r="AG18" s="18"/>
    </row>
    <row r="19" spans="1:33" x14ac:dyDescent="0.15">
      <c r="A19" s="18"/>
      <c r="B19" s="29">
        <v>7</v>
      </c>
      <c r="C19" s="67" t="str">
        <f t="shared" ca="1" si="1"/>
        <v>0.3</v>
      </c>
      <c r="D19" s="27" t="s">
        <v>12</v>
      </c>
      <c r="E19" s="28"/>
      <c r="F19" s="18"/>
      <c r="G19" s="11">
        <f t="shared" ca="1" si="2"/>
        <v>491.4</v>
      </c>
      <c r="H19" s="57"/>
      <c r="I19" s="12">
        <f t="shared" ca="1" si="0"/>
        <v>491</v>
      </c>
      <c r="J19" s="56"/>
      <c r="K19" s="13" t="str">
        <f t="shared" ca="1" si="3"/>
        <v>0x1eb</v>
      </c>
      <c r="L19" s="28"/>
      <c r="M19" s="18"/>
      <c r="N19" s="18"/>
      <c r="O19" s="29"/>
      <c r="P19" s="70" t="str">
        <f t="shared" ca="1" si="5"/>
        <v>7 0.3</v>
      </c>
      <c r="Q19" s="27"/>
      <c r="R19" s="28"/>
      <c r="S19" s="18"/>
      <c r="T19" s="29"/>
      <c r="U19" s="50">
        <f t="shared" si="6"/>
        <v>7</v>
      </c>
      <c r="V19" s="72" t="str">
        <f t="shared" ca="1" si="4"/>
        <v>0x1eb</v>
      </c>
      <c r="W19" s="28"/>
      <c r="X19" s="18"/>
      <c r="Y19" s="18"/>
      <c r="Z19" s="18"/>
      <c r="AA19" s="18"/>
      <c r="AB19" s="18"/>
      <c r="AC19" s="18"/>
      <c r="AD19" s="18"/>
      <c r="AE19" s="18"/>
      <c r="AF19" s="18"/>
      <c r="AG19" s="18"/>
    </row>
    <row r="20" spans="1:33" x14ac:dyDescent="0.15">
      <c r="A20" s="18"/>
      <c r="B20" s="29">
        <v>8</v>
      </c>
      <c r="C20" s="67" t="str">
        <f t="shared" ca="1" si="1"/>
        <v>0.6</v>
      </c>
      <c r="D20" s="27" t="s">
        <v>12</v>
      </c>
      <c r="E20" s="28"/>
      <c r="F20" s="18"/>
      <c r="G20" s="11">
        <f t="shared" ca="1" si="2"/>
        <v>982.8</v>
      </c>
      <c r="H20" s="57"/>
      <c r="I20" s="12">
        <f t="shared" ca="1" si="0"/>
        <v>983</v>
      </c>
      <c r="J20" s="56"/>
      <c r="K20" s="13" t="str">
        <f t="shared" ca="1" si="3"/>
        <v>0x3d7</v>
      </c>
      <c r="L20" s="28"/>
      <c r="M20" s="18"/>
      <c r="N20" s="18"/>
      <c r="O20" s="29"/>
      <c r="P20" s="70" t="str">
        <f t="shared" ca="1" si="5"/>
        <v>8 0.6</v>
      </c>
      <c r="Q20" s="27"/>
      <c r="R20" s="28"/>
      <c r="S20" s="18"/>
      <c r="T20" s="29"/>
      <c r="U20" s="50">
        <f t="shared" si="6"/>
        <v>8</v>
      </c>
      <c r="V20" s="72" t="str">
        <f t="shared" ca="1" si="4"/>
        <v>0x3d7</v>
      </c>
      <c r="W20" s="28"/>
      <c r="X20" s="18"/>
      <c r="Y20" s="18"/>
      <c r="Z20" s="18"/>
      <c r="AA20" s="18"/>
      <c r="AB20" s="18"/>
      <c r="AC20" s="18"/>
      <c r="AD20" s="18"/>
      <c r="AE20" s="18"/>
      <c r="AF20" s="18"/>
      <c r="AG20" s="18"/>
    </row>
    <row r="21" spans="1:33" x14ac:dyDescent="0.15">
      <c r="A21" s="18"/>
      <c r="B21" s="29">
        <v>9</v>
      </c>
      <c r="C21" s="67" t="str">
        <f t="shared" ca="1" si="1"/>
        <v>2.0</v>
      </c>
      <c r="D21" s="27" t="s">
        <v>12</v>
      </c>
      <c r="E21" s="28"/>
      <c r="F21" s="18"/>
      <c r="G21" s="11">
        <f t="shared" ca="1" si="2"/>
        <v>3276</v>
      </c>
      <c r="H21" s="57"/>
      <c r="I21" s="12">
        <f t="shared" ca="1" si="0"/>
        <v>3276</v>
      </c>
      <c r="J21" s="56"/>
      <c r="K21" s="13" t="str">
        <f t="shared" ca="1" si="3"/>
        <v>0xccc</v>
      </c>
      <c r="L21" s="28"/>
      <c r="M21" s="18"/>
      <c r="N21" s="18"/>
      <c r="O21" s="29"/>
      <c r="P21" s="70" t="str">
        <f t="shared" ca="1" si="5"/>
        <v>9 2.0</v>
      </c>
      <c r="Q21" s="27"/>
      <c r="R21" s="28"/>
      <c r="S21" s="18"/>
      <c r="T21" s="29"/>
      <c r="U21" s="50">
        <f t="shared" si="6"/>
        <v>9</v>
      </c>
      <c r="V21" s="72" t="str">
        <f t="shared" ca="1" si="4"/>
        <v>0xccc</v>
      </c>
      <c r="W21" s="28"/>
      <c r="X21" s="18"/>
      <c r="Y21" s="18"/>
      <c r="Z21" s="18"/>
      <c r="AA21" s="18"/>
      <c r="AB21" s="18"/>
      <c r="AC21" s="18"/>
      <c r="AD21" s="18"/>
      <c r="AE21" s="18"/>
      <c r="AF21" s="18"/>
      <c r="AG21" s="18"/>
    </row>
    <row r="22" spans="1:33" x14ac:dyDescent="0.15">
      <c r="A22" s="18"/>
      <c r="B22" s="29">
        <v>10</v>
      </c>
      <c r="C22" s="67" t="str">
        <f t="shared" ca="1" si="1"/>
        <v>2.2</v>
      </c>
      <c r="D22" s="27" t="s">
        <v>12</v>
      </c>
      <c r="E22" s="28"/>
      <c r="F22" s="18"/>
      <c r="G22" s="11">
        <f t="shared" ca="1" si="2"/>
        <v>3603.6</v>
      </c>
      <c r="H22" s="57"/>
      <c r="I22" s="12">
        <f t="shared" ca="1" si="0"/>
        <v>3604</v>
      </c>
      <c r="J22" s="56"/>
      <c r="K22" s="13" t="str">
        <f t="shared" ca="1" si="3"/>
        <v>0xe14</v>
      </c>
      <c r="L22" s="28"/>
      <c r="M22" s="18"/>
      <c r="N22" s="18"/>
      <c r="O22" s="29"/>
      <c r="P22" s="70" t="str">
        <f t="shared" ca="1" si="5"/>
        <v>10 2.2</v>
      </c>
      <c r="Q22" s="27"/>
      <c r="R22" s="28"/>
      <c r="S22" s="18"/>
      <c r="T22" s="29"/>
      <c r="U22" s="50">
        <f t="shared" si="6"/>
        <v>10</v>
      </c>
      <c r="V22" s="72" t="str">
        <f t="shared" ca="1" si="4"/>
        <v>0xe14</v>
      </c>
      <c r="W22" s="28"/>
      <c r="X22" s="18"/>
      <c r="Y22" s="18"/>
      <c r="Z22" s="18"/>
      <c r="AA22" s="18"/>
      <c r="AB22" s="18"/>
      <c r="AC22" s="18"/>
      <c r="AD22" s="18"/>
      <c r="AE22" s="18"/>
      <c r="AF22" s="18"/>
      <c r="AG22" s="18"/>
    </row>
    <row r="23" spans="1:33" x14ac:dyDescent="0.15">
      <c r="A23" s="18"/>
      <c r="B23" s="29">
        <v>11</v>
      </c>
      <c r="C23" s="67" t="str">
        <f t="shared" ca="1" si="1"/>
        <v>1.3</v>
      </c>
      <c r="D23" s="27" t="s">
        <v>12</v>
      </c>
      <c r="E23" s="28"/>
      <c r="F23" s="18"/>
      <c r="G23" s="11">
        <f t="shared" ca="1" si="2"/>
        <v>2129.4</v>
      </c>
      <c r="H23" s="57"/>
      <c r="I23" s="12">
        <f t="shared" ca="1" si="0"/>
        <v>2129</v>
      </c>
      <c r="J23" s="56"/>
      <c r="K23" s="13" t="str">
        <f t="shared" ca="1" si="3"/>
        <v>0x851</v>
      </c>
      <c r="L23" s="28"/>
      <c r="M23" s="18"/>
      <c r="N23" s="18"/>
      <c r="O23" s="29"/>
      <c r="P23" s="70" t="str">
        <f t="shared" ca="1" si="5"/>
        <v>11 1.3</v>
      </c>
      <c r="Q23" s="27"/>
      <c r="R23" s="28"/>
      <c r="S23" s="18"/>
      <c r="T23" s="29"/>
      <c r="U23" s="50">
        <f t="shared" si="6"/>
        <v>11</v>
      </c>
      <c r="V23" s="72" t="str">
        <f t="shared" ca="1" si="4"/>
        <v>0x851</v>
      </c>
      <c r="W23" s="28"/>
      <c r="X23" s="18"/>
      <c r="Y23" s="18"/>
      <c r="Z23" s="18"/>
      <c r="AA23" s="18"/>
      <c r="AB23" s="18"/>
      <c r="AC23" s="18"/>
      <c r="AD23" s="18"/>
      <c r="AE23" s="18"/>
      <c r="AF23" s="18"/>
      <c r="AG23" s="18"/>
    </row>
    <row r="24" spans="1:33" x14ac:dyDescent="0.15">
      <c r="A24" s="18"/>
      <c r="B24" s="29">
        <v>12</v>
      </c>
      <c r="C24" s="67" t="str">
        <f t="shared" ca="1" si="1"/>
        <v>1.5</v>
      </c>
      <c r="D24" s="27" t="s">
        <v>12</v>
      </c>
      <c r="E24" s="28"/>
      <c r="F24" s="18"/>
      <c r="G24" s="11">
        <f t="shared" ca="1" si="2"/>
        <v>2457</v>
      </c>
      <c r="H24" s="57"/>
      <c r="I24" s="12">
        <f t="shared" ca="1" si="0"/>
        <v>2457</v>
      </c>
      <c r="J24" s="56"/>
      <c r="K24" s="13" t="str">
        <f t="shared" ca="1" si="3"/>
        <v>0x999</v>
      </c>
      <c r="L24" s="28"/>
      <c r="M24" s="18"/>
      <c r="N24" s="18"/>
      <c r="O24" s="29"/>
      <c r="P24" s="70" t="str">
        <f t="shared" ca="1" si="5"/>
        <v>12 1.5</v>
      </c>
      <c r="Q24" s="27"/>
      <c r="R24" s="28"/>
      <c r="S24" s="18"/>
      <c r="T24" s="29"/>
      <c r="U24" s="50">
        <f t="shared" si="6"/>
        <v>12</v>
      </c>
      <c r="V24" s="72" t="str">
        <f t="shared" ca="1" si="4"/>
        <v>0x999</v>
      </c>
      <c r="W24" s="28"/>
      <c r="X24" s="18"/>
      <c r="Y24" s="18"/>
      <c r="Z24" s="18"/>
      <c r="AA24" s="18"/>
      <c r="AB24" s="18"/>
      <c r="AC24" s="18"/>
      <c r="AD24" s="18"/>
      <c r="AE24" s="18"/>
      <c r="AF24" s="18"/>
      <c r="AG24" s="18"/>
    </row>
    <row r="25" spans="1:33" x14ac:dyDescent="0.15">
      <c r="A25" s="18"/>
      <c r="B25" s="29">
        <v>13</v>
      </c>
      <c r="C25" s="67" t="str">
        <f t="shared" ca="1" si="1"/>
        <v>0.9</v>
      </c>
      <c r="D25" s="27" t="s">
        <v>12</v>
      </c>
      <c r="E25" s="28"/>
      <c r="F25" s="18"/>
      <c r="G25" s="11">
        <f t="shared" ca="1" si="2"/>
        <v>1474.2</v>
      </c>
      <c r="H25" s="57"/>
      <c r="I25" s="12">
        <f t="shared" ca="1" si="0"/>
        <v>1474</v>
      </c>
      <c r="J25" s="56"/>
      <c r="K25" s="13" t="str">
        <f t="shared" ref="K25:K88" ca="1" si="7">IF(I25="", "", LOWER(CONCATENATE("0x",  DEC2HEX(I25,3)   )))</f>
        <v>0x5c2</v>
      </c>
      <c r="L25" s="28"/>
      <c r="M25" s="18"/>
      <c r="N25" s="18"/>
      <c r="O25" s="29"/>
      <c r="P25" s="70" t="str">
        <f t="shared" ca="1" si="5"/>
        <v>13 0.9</v>
      </c>
      <c r="Q25" s="27"/>
      <c r="R25" s="28"/>
      <c r="S25" s="18"/>
      <c r="T25" s="29"/>
      <c r="U25" s="50">
        <f t="shared" si="6"/>
        <v>13</v>
      </c>
      <c r="V25" s="72" t="str">
        <f t="shared" ca="1" si="4"/>
        <v>0x5c2</v>
      </c>
      <c r="W25" s="28"/>
      <c r="X25" s="18"/>
      <c r="Y25" s="18"/>
      <c r="Z25" s="18"/>
      <c r="AA25" s="18"/>
      <c r="AB25" s="18"/>
      <c r="AC25" s="18"/>
      <c r="AD25" s="18"/>
      <c r="AE25" s="18"/>
      <c r="AF25" s="18"/>
      <c r="AG25" s="18"/>
    </row>
    <row r="26" spans="1:33" x14ac:dyDescent="0.15">
      <c r="A26" s="18"/>
      <c r="B26" s="29">
        <v>14</v>
      </c>
      <c r="C26" s="67" t="str">
        <f t="shared" ca="1" si="1"/>
        <v>1.5</v>
      </c>
      <c r="D26" s="27" t="s">
        <v>12</v>
      </c>
      <c r="E26" s="28"/>
      <c r="F26" s="18"/>
      <c r="G26" s="11">
        <f t="shared" ca="1" si="2"/>
        <v>2457</v>
      </c>
      <c r="H26" s="57"/>
      <c r="I26" s="12">
        <f t="shared" ca="1" si="0"/>
        <v>2457</v>
      </c>
      <c r="J26" s="56"/>
      <c r="K26" s="13" t="str">
        <f t="shared" ca="1" si="7"/>
        <v>0x999</v>
      </c>
      <c r="L26" s="28"/>
      <c r="M26" s="18"/>
      <c r="N26" s="18"/>
      <c r="O26" s="29"/>
      <c r="P26" s="70" t="str">
        <f t="shared" ca="1" si="5"/>
        <v>14 1.5</v>
      </c>
      <c r="Q26" s="27"/>
      <c r="R26" s="28"/>
      <c r="S26" s="18"/>
      <c r="T26" s="29"/>
      <c r="U26" s="50">
        <f t="shared" si="6"/>
        <v>14</v>
      </c>
      <c r="V26" s="72" t="str">
        <f t="shared" ca="1" si="4"/>
        <v>0x999</v>
      </c>
      <c r="W26" s="28"/>
      <c r="X26" s="18"/>
      <c r="Y26" s="18"/>
      <c r="Z26" s="18"/>
      <c r="AA26" s="18"/>
      <c r="AB26" s="18"/>
      <c r="AC26" s="18"/>
      <c r="AD26" s="18"/>
      <c r="AE26" s="18"/>
      <c r="AF26" s="18"/>
      <c r="AG26" s="18"/>
    </row>
    <row r="27" spans="1:33" x14ac:dyDescent="0.15">
      <c r="A27" s="18"/>
      <c r="B27" s="29">
        <v>15</v>
      </c>
      <c r="C27" s="67" t="str">
        <f t="shared" ca="1" si="1"/>
        <v>1.1</v>
      </c>
      <c r="D27" s="27" t="s">
        <v>12</v>
      </c>
      <c r="E27" s="28"/>
      <c r="F27" s="18"/>
      <c r="G27" s="11">
        <f t="shared" ca="1" si="2"/>
        <v>1801.8</v>
      </c>
      <c r="H27" s="57"/>
      <c r="I27" s="12">
        <f t="shared" ca="1" si="0"/>
        <v>1802</v>
      </c>
      <c r="J27" s="56"/>
      <c r="K27" s="13" t="str">
        <f t="shared" ca="1" si="7"/>
        <v>0x70a</v>
      </c>
      <c r="L27" s="28"/>
      <c r="M27" s="18"/>
      <c r="N27" s="18"/>
      <c r="O27" s="29"/>
      <c r="P27" s="70" t="str">
        <f t="shared" ca="1" si="5"/>
        <v>15 1.1</v>
      </c>
      <c r="Q27" s="27"/>
      <c r="R27" s="28"/>
      <c r="S27" s="18"/>
      <c r="T27" s="29"/>
      <c r="U27" s="50">
        <f t="shared" si="6"/>
        <v>15</v>
      </c>
      <c r="V27" s="72" t="str">
        <f t="shared" ca="1" si="4"/>
        <v>0x70a</v>
      </c>
      <c r="W27" s="28"/>
      <c r="X27" s="18"/>
      <c r="Y27" s="18"/>
      <c r="Z27" s="18"/>
      <c r="AA27" s="18"/>
      <c r="AB27" s="18"/>
      <c r="AC27" s="18"/>
      <c r="AD27" s="18"/>
      <c r="AE27" s="18"/>
      <c r="AF27" s="18"/>
      <c r="AG27" s="18"/>
    </row>
    <row r="28" spans="1:33" x14ac:dyDescent="0.15">
      <c r="A28" s="18"/>
      <c r="B28" s="29">
        <v>16</v>
      </c>
      <c r="C28" s="67" t="str">
        <f t="shared" ca="1" si="1"/>
        <v>0.3</v>
      </c>
      <c r="D28" s="27" t="s">
        <v>12</v>
      </c>
      <c r="E28" s="28"/>
      <c r="F28" s="18"/>
      <c r="G28" s="11">
        <f t="shared" ca="1" si="2"/>
        <v>491.4</v>
      </c>
      <c r="H28" s="57"/>
      <c r="I28" s="12">
        <f t="shared" ca="1" si="0"/>
        <v>491</v>
      </c>
      <c r="J28" s="56"/>
      <c r="K28" s="13" t="str">
        <f t="shared" ca="1" si="7"/>
        <v>0x1eb</v>
      </c>
      <c r="L28" s="28"/>
      <c r="M28" s="18"/>
      <c r="N28" s="18"/>
      <c r="O28" s="29"/>
      <c r="P28" s="70" t="str">
        <f t="shared" ca="1" si="5"/>
        <v>16 0.3</v>
      </c>
      <c r="Q28" s="27"/>
      <c r="R28" s="28"/>
      <c r="S28" s="18"/>
      <c r="T28" s="29"/>
      <c r="U28" s="50">
        <f t="shared" si="6"/>
        <v>16</v>
      </c>
      <c r="V28" s="72" t="str">
        <f t="shared" ca="1" si="4"/>
        <v>0x1eb</v>
      </c>
      <c r="W28" s="28"/>
      <c r="X28" s="18"/>
      <c r="Y28" s="18"/>
      <c r="Z28" s="18"/>
      <c r="AA28" s="18"/>
      <c r="AB28" s="18"/>
      <c r="AC28" s="18"/>
      <c r="AD28" s="18"/>
      <c r="AE28" s="18"/>
      <c r="AF28" s="18"/>
      <c r="AG28" s="18"/>
    </row>
    <row r="29" spans="1:33" x14ac:dyDescent="0.15">
      <c r="A29" s="18"/>
      <c r="B29" s="29">
        <v>17</v>
      </c>
      <c r="C29" s="67" t="str">
        <f t="shared" ca="1" si="1"/>
        <v>1.5</v>
      </c>
      <c r="D29" s="27" t="s">
        <v>12</v>
      </c>
      <c r="E29" s="28"/>
      <c r="F29" s="18"/>
      <c r="G29" s="11">
        <f t="shared" ca="1" si="2"/>
        <v>2457</v>
      </c>
      <c r="H29" s="57"/>
      <c r="I29" s="12">
        <f t="shared" ca="1" si="0"/>
        <v>2457</v>
      </c>
      <c r="J29" s="56"/>
      <c r="K29" s="13" t="str">
        <f t="shared" ca="1" si="7"/>
        <v>0x999</v>
      </c>
      <c r="L29" s="28"/>
      <c r="M29" s="18"/>
      <c r="N29" s="18"/>
      <c r="O29" s="29"/>
      <c r="P29" s="70" t="str">
        <f t="shared" ca="1" si="5"/>
        <v>17 1.5</v>
      </c>
      <c r="Q29" s="27"/>
      <c r="R29" s="28"/>
      <c r="S29" s="18"/>
      <c r="T29" s="29"/>
      <c r="U29" s="50">
        <f t="shared" si="6"/>
        <v>17</v>
      </c>
      <c r="V29" s="72" t="str">
        <f t="shared" ca="1" si="4"/>
        <v>0x999</v>
      </c>
      <c r="W29" s="28"/>
      <c r="X29" s="18"/>
      <c r="Y29" s="18"/>
      <c r="Z29" s="18"/>
      <c r="AA29" s="18"/>
      <c r="AB29" s="18"/>
      <c r="AC29" s="18"/>
      <c r="AD29" s="18"/>
      <c r="AE29" s="18"/>
      <c r="AF29" s="18"/>
      <c r="AG29" s="18"/>
    </row>
    <row r="30" spans="1:33" x14ac:dyDescent="0.15">
      <c r="A30" s="18"/>
      <c r="B30" s="29">
        <v>18</v>
      </c>
      <c r="C30" s="67" t="str">
        <f t="shared" ca="1" si="1"/>
        <v>2.4</v>
      </c>
      <c r="D30" s="27" t="s">
        <v>12</v>
      </c>
      <c r="E30" s="28"/>
      <c r="F30" s="18"/>
      <c r="G30" s="11">
        <f t="shared" ca="1" si="2"/>
        <v>3931.2</v>
      </c>
      <c r="H30" s="57"/>
      <c r="I30" s="12">
        <f t="shared" ca="1" si="0"/>
        <v>3931</v>
      </c>
      <c r="J30" s="56"/>
      <c r="K30" s="13" t="str">
        <f t="shared" ca="1" si="7"/>
        <v>0xf5b</v>
      </c>
      <c r="L30" s="28"/>
      <c r="M30" s="18"/>
      <c r="N30" s="18"/>
      <c r="O30" s="29"/>
      <c r="P30" s="70" t="str">
        <f t="shared" ca="1" si="5"/>
        <v>18 2.4</v>
      </c>
      <c r="Q30" s="27"/>
      <c r="R30" s="28"/>
      <c r="S30" s="18"/>
      <c r="T30" s="29"/>
      <c r="U30" s="50">
        <f t="shared" si="6"/>
        <v>18</v>
      </c>
      <c r="V30" s="72" t="str">
        <f t="shared" ca="1" si="4"/>
        <v>0xf5b</v>
      </c>
      <c r="W30" s="28"/>
      <c r="X30" s="18"/>
      <c r="Y30" s="18"/>
      <c r="Z30" s="18"/>
      <c r="AA30" s="18"/>
      <c r="AB30" s="18"/>
      <c r="AC30" s="18"/>
      <c r="AD30" s="18"/>
      <c r="AE30" s="18"/>
      <c r="AF30" s="18"/>
      <c r="AG30" s="18"/>
    </row>
    <row r="31" spans="1:33" x14ac:dyDescent="0.15">
      <c r="A31" s="18"/>
      <c r="B31" s="29">
        <v>19</v>
      </c>
      <c r="C31" s="67" t="str">
        <f t="shared" ca="1" si="1"/>
        <v>0.0</v>
      </c>
      <c r="D31" s="27" t="s">
        <v>12</v>
      </c>
      <c r="E31" s="28"/>
      <c r="F31" s="18"/>
      <c r="G31" s="11">
        <f t="shared" ca="1" si="2"/>
        <v>0</v>
      </c>
      <c r="H31" s="57"/>
      <c r="I31" s="12">
        <f t="shared" ca="1" si="0"/>
        <v>0</v>
      </c>
      <c r="J31" s="56"/>
      <c r="K31" s="13" t="str">
        <f t="shared" ca="1" si="7"/>
        <v>0x000</v>
      </c>
      <c r="L31" s="28"/>
      <c r="M31" s="18"/>
      <c r="N31" s="18"/>
      <c r="O31" s="29"/>
      <c r="P31" s="70" t="str">
        <f t="shared" ca="1" si="5"/>
        <v>19 0.0</v>
      </c>
      <c r="Q31" s="27"/>
      <c r="R31" s="28"/>
      <c r="S31" s="18"/>
      <c r="T31" s="29"/>
      <c r="U31" s="50">
        <f t="shared" si="6"/>
        <v>19</v>
      </c>
      <c r="V31" s="72" t="str">
        <f t="shared" ca="1" si="4"/>
        <v>0x000</v>
      </c>
      <c r="W31" s="28"/>
      <c r="X31" s="18"/>
      <c r="Y31" s="18"/>
      <c r="Z31" s="18"/>
      <c r="AA31" s="18"/>
      <c r="AB31" s="18"/>
      <c r="AC31" s="18"/>
      <c r="AD31" s="18"/>
      <c r="AE31" s="18"/>
      <c r="AF31" s="18"/>
      <c r="AG31" s="18"/>
    </row>
    <row r="32" spans="1:33" x14ac:dyDescent="0.15">
      <c r="A32" s="18"/>
      <c r="B32" s="29">
        <v>20</v>
      </c>
      <c r="C32" s="67" t="str">
        <f t="shared" ca="1" si="1"/>
        <v>2.1</v>
      </c>
      <c r="D32" s="27" t="s">
        <v>12</v>
      </c>
      <c r="E32" s="28"/>
      <c r="F32" s="18"/>
      <c r="G32" s="11">
        <f t="shared" ca="1" si="2"/>
        <v>3439.8</v>
      </c>
      <c r="H32" s="57"/>
      <c r="I32" s="12">
        <f t="shared" ca="1" si="0"/>
        <v>3440</v>
      </c>
      <c r="J32" s="56"/>
      <c r="K32" s="13" t="str">
        <f t="shared" ca="1" si="7"/>
        <v>0xd70</v>
      </c>
      <c r="L32" s="28"/>
      <c r="M32" s="18"/>
      <c r="N32" s="18"/>
      <c r="O32" s="29"/>
      <c r="P32" s="70" t="str">
        <f t="shared" ca="1" si="5"/>
        <v>20 2.1</v>
      </c>
      <c r="Q32" s="27"/>
      <c r="R32" s="28"/>
      <c r="S32" s="18"/>
      <c r="T32" s="29"/>
      <c r="U32" s="50">
        <f t="shared" si="6"/>
        <v>20</v>
      </c>
      <c r="V32" s="72" t="str">
        <f t="shared" ca="1" si="4"/>
        <v>0xd70</v>
      </c>
      <c r="W32" s="28"/>
      <c r="X32" s="18"/>
      <c r="Y32" s="18"/>
      <c r="Z32" s="18"/>
      <c r="AA32" s="18"/>
      <c r="AB32" s="18"/>
      <c r="AC32" s="18"/>
      <c r="AD32" s="18"/>
      <c r="AE32" s="18"/>
      <c r="AF32" s="18"/>
      <c r="AG32" s="18"/>
    </row>
    <row r="33" spans="1:33" x14ac:dyDescent="0.15">
      <c r="A33" s="18"/>
      <c r="B33" s="29">
        <v>21</v>
      </c>
      <c r="C33" s="67" t="str">
        <f t="shared" ca="1" si="1"/>
        <v>1.3</v>
      </c>
      <c r="D33" s="27" t="s">
        <v>12</v>
      </c>
      <c r="E33" s="28"/>
      <c r="F33" s="18"/>
      <c r="G33" s="11">
        <f t="shared" ca="1" si="2"/>
        <v>2129.4</v>
      </c>
      <c r="H33" s="57"/>
      <c r="I33" s="12">
        <f t="shared" ca="1" si="0"/>
        <v>2129</v>
      </c>
      <c r="J33" s="56"/>
      <c r="K33" s="13" t="str">
        <f t="shared" ca="1" si="7"/>
        <v>0x851</v>
      </c>
      <c r="L33" s="28"/>
      <c r="M33" s="18"/>
      <c r="N33" s="18"/>
      <c r="O33" s="29"/>
      <c r="P33" s="70" t="str">
        <f t="shared" ca="1" si="5"/>
        <v>21 1.3</v>
      </c>
      <c r="Q33" s="27"/>
      <c r="R33" s="28"/>
      <c r="S33" s="18"/>
      <c r="T33" s="29"/>
      <c r="U33" s="50">
        <f t="shared" si="6"/>
        <v>21</v>
      </c>
      <c r="V33" s="72" t="str">
        <f t="shared" ca="1" si="4"/>
        <v>0x851</v>
      </c>
      <c r="W33" s="28"/>
      <c r="X33" s="18"/>
      <c r="Y33" s="18"/>
      <c r="Z33" s="18"/>
      <c r="AA33" s="18"/>
      <c r="AB33" s="18"/>
      <c r="AC33" s="18"/>
      <c r="AD33" s="18"/>
      <c r="AE33" s="18"/>
      <c r="AF33" s="18"/>
      <c r="AG33" s="18"/>
    </row>
    <row r="34" spans="1:33" x14ac:dyDescent="0.15">
      <c r="A34" s="18"/>
      <c r="B34" s="29">
        <v>22</v>
      </c>
      <c r="C34" s="67" t="str">
        <f t="shared" ca="1" si="1"/>
        <v>1.5</v>
      </c>
      <c r="D34" s="27" t="s">
        <v>12</v>
      </c>
      <c r="E34" s="28"/>
      <c r="F34" s="18"/>
      <c r="G34" s="11">
        <f t="shared" ca="1" si="2"/>
        <v>2457</v>
      </c>
      <c r="H34" s="57"/>
      <c r="I34" s="12">
        <f t="shared" ca="1" si="0"/>
        <v>2457</v>
      </c>
      <c r="J34" s="56"/>
      <c r="K34" s="13" t="str">
        <f t="shared" ca="1" si="7"/>
        <v>0x999</v>
      </c>
      <c r="L34" s="28"/>
      <c r="M34" s="18"/>
      <c r="N34" s="18"/>
      <c r="O34" s="29"/>
      <c r="P34" s="70" t="str">
        <f t="shared" ca="1" si="5"/>
        <v>22 1.5</v>
      </c>
      <c r="Q34" s="27"/>
      <c r="R34" s="28"/>
      <c r="S34" s="18"/>
      <c r="T34" s="29"/>
      <c r="U34" s="50">
        <f t="shared" si="6"/>
        <v>22</v>
      </c>
      <c r="V34" s="72" t="str">
        <f t="shared" ca="1" si="4"/>
        <v>0x999</v>
      </c>
      <c r="W34" s="28"/>
      <c r="X34" s="18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3" x14ac:dyDescent="0.15">
      <c r="A35" s="18"/>
      <c r="B35" s="29">
        <v>23</v>
      </c>
      <c r="C35" s="67" t="str">
        <f t="shared" ca="1" si="1"/>
        <v>1.1</v>
      </c>
      <c r="D35" s="27" t="s">
        <v>12</v>
      </c>
      <c r="E35" s="28"/>
      <c r="F35" s="18"/>
      <c r="G35" s="11">
        <f t="shared" ca="1" si="2"/>
        <v>1801.8</v>
      </c>
      <c r="H35" s="57"/>
      <c r="I35" s="12">
        <f t="shared" ca="1" si="0"/>
        <v>1802</v>
      </c>
      <c r="J35" s="56"/>
      <c r="K35" s="13" t="str">
        <f t="shared" ca="1" si="7"/>
        <v>0x70a</v>
      </c>
      <c r="L35" s="28"/>
      <c r="M35" s="18"/>
      <c r="N35" s="18"/>
      <c r="O35" s="29"/>
      <c r="P35" s="70" t="str">
        <f t="shared" ca="1" si="5"/>
        <v>23 1.1</v>
      </c>
      <c r="Q35" s="27"/>
      <c r="R35" s="28"/>
      <c r="S35" s="18"/>
      <c r="T35" s="29"/>
      <c r="U35" s="50">
        <f t="shared" si="6"/>
        <v>23</v>
      </c>
      <c r="V35" s="72" t="str">
        <f t="shared" ca="1" si="4"/>
        <v>0x70a</v>
      </c>
      <c r="W35" s="28"/>
      <c r="X35" s="18"/>
      <c r="Y35" s="18"/>
      <c r="Z35" s="18"/>
      <c r="AA35" s="18"/>
      <c r="AB35" s="18"/>
      <c r="AC35" s="18"/>
      <c r="AD35" s="18"/>
      <c r="AE35" s="18"/>
      <c r="AF35" s="18"/>
      <c r="AG35" s="18"/>
    </row>
    <row r="36" spans="1:33" x14ac:dyDescent="0.15">
      <c r="A36" s="18"/>
      <c r="B36" s="29">
        <v>24</v>
      </c>
      <c r="C36" s="67" t="str">
        <f t="shared" ca="1" si="1"/>
        <v>1.1</v>
      </c>
      <c r="D36" s="27" t="s">
        <v>12</v>
      </c>
      <c r="E36" s="28"/>
      <c r="F36" s="18"/>
      <c r="G36" s="11">
        <f t="shared" ca="1" si="2"/>
        <v>1801.8</v>
      </c>
      <c r="H36" s="57"/>
      <c r="I36" s="12">
        <f t="shared" ca="1" si="0"/>
        <v>1802</v>
      </c>
      <c r="J36" s="56"/>
      <c r="K36" s="13" t="str">
        <f t="shared" ca="1" si="7"/>
        <v>0x70a</v>
      </c>
      <c r="L36" s="28"/>
      <c r="M36" s="18"/>
      <c r="N36" s="18"/>
      <c r="O36" s="29"/>
      <c r="P36" s="70" t="str">
        <f t="shared" ca="1" si="5"/>
        <v>24 1.1</v>
      </c>
      <c r="Q36" s="27"/>
      <c r="R36" s="28"/>
      <c r="S36" s="18"/>
      <c r="T36" s="29"/>
      <c r="U36" s="50">
        <f t="shared" si="6"/>
        <v>24</v>
      </c>
      <c r="V36" s="72" t="str">
        <f t="shared" ca="1" si="4"/>
        <v>0x70a</v>
      </c>
      <c r="W36" s="28"/>
      <c r="X36" s="18"/>
      <c r="Y36" s="18"/>
      <c r="Z36" s="18"/>
      <c r="AA36" s="18"/>
      <c r="AB36" s="18"/>
      <c r="AC36" s="18"/>
      <c r="AD36" s="18"/>
      <c r="AE36" s="18"/>
      <c r="AF36" s="18"/>
      <c r="AG36" s="18"/>
    </row>
    <row r="37" spans="1:33" x14ac:dyDescent="0.15">
      <c r="A37" s="18"/>
      <c r="B37" s="29">
        <v>25</v>
      </c>
      <c r="C37" s="67" t="str">
        <f t="shared" ca="1" si="1"/>
        <v>2.0</v>
      </c>
      <c r="D37" s="27" t="s">
        <v>12</v>
      </c>
      <c r="E37" s="28"/>
      <c r="F37" s="18"/>
      <c r="G37" s="11">
        <f t="shared" ca="1" si="2"/>
        <v>3276</v>
      </c>
      <c r="H37" s="57"/>
      <c r="I37" s="12">
        <f t="shared" ca="1" si="0"/>
        <v>3276</v>
      </c>
      <c r="J37" s="56"/>
      <c r="K37" s="13" t="str">
        <f t="shared" ca="1" si="7"/>
        <v>0xccc</v>
      </c>
      <c r="L37" s="28"/>
      <c r="M37" s="18"/>
      <c r="N37" s="18"/>
      <c r="O37" s="29"/>
      <c r="P37" s="70" t="str">
        <f t="shared" ca="1" si="5"/>
        <v>25 2.0</v>
      </c>
      <c r="Q37" s="27"/>
      <c r="R37" s="28"/>
      <c r="S37" s="18"/>
      <c r="T37" s="47"/>
      <c r="U37" s="50">
        <f t="shared" si="6"/>
        <v>25</v>
      </c>
      <c r="V37" s="72" t="str">
        <f t="shared" ca="1" si="4"/>
        <v>0xccc</v>
      </c>
      <c r="W37" s="28"/>
      <c r="X37" s="18"/>
      <c r="Y37" s="18"/>
      <c r="Z37" s="18"/>
      <c r="AA37" s="18"/>
      <c r="AB37" s="18"/>
      <c r="AC37" s="18"/>
      <c r="AD37" s="18"/>
      <c r="AE37" s="18"/>
      <c r="AF37" s="18"/>
      <c r="AG37" s="18"/>
    </row>
    <row r="38" spans="1:33" x14ac:dyDescent="0.15">
      <c r="A38" s="18"/>
      <c r="B38" s="29">
        <v>26</v>
      </c>
      <c r="C38" s="67" t="str">
        <f t="shared" ca="1" si="1"/>
        <v>1.2</v>
      </c>
      <c r="D38" s="27" t="s">
        <v>12</v>
      </c>
      <c r="E38" s="28"/>
      <c r="F38" s="18"/>
      <c r="G38" s="11">
        <f t="shared" ca="1" si="2"/>
        <v>1965.6</v>
      </c>
      <c r="H38" s="57"/>
      <c r="I38" s="12">
        <f t="shared" ca="1" si="0"/>
        <v>1966</v>
      </c>
      <c r="J38" s="56"/>
      <c r="K38" s="13" t="str">
        <f t="shared" ca="1" si="7"/>
        <v>0x7ae</v>
      </c>
      <c r="L38" s="28"/>
      <c r="M38" s="18"/>
      <c r="N38" s="18"/>
      <c r="O38" s="29"/>
      <c r="P38" s="70" t="str">
        <f t="shared" ca="1" si="5"/>
        <v>26 1.2</v>
      </c>
      <c r="Q38" s="27"/>
      <c r="R38" s="28"/>
      <c r="S38" s="18"/>
      <c r="T38" s="29"/>
      <c r="U38" s="50">
        <f t="shared" si="6"/>
        <v>26</v>
      </c>
      <c r="V38" s="72" t="str">
        <f t="shared" ca="1" si="4"/>
        <v>0x7ae</v>
      </c>
      <c r="W38" s="28"/>
      <c r="X38" s="18"/>
      <c r="Y38" s="18"/>
      <c r="Z38" s="18"/>
      <c r="AA38" s="18"/>
      <c r="AB38" s="18"/>
      <c r="AC38" s="18"/>
      <c r="AD38" s="18"/>
      <c r="AE38" s="18"/>
      <c r="AF38" s="18"/>
      <c r="AG38" s="18"/>
    </row>
    <row r="39" spans="1:33" x14ac:dyDescent="0.15">
      <c r="A39" s="18"/>
      <c r="B39" s="29">
        <v>27</v>
      </c>
      <c r="C39" s="67" t="str">
        <f t="shared" ca="1" si="1"/>
        <v>1.7</v>
      </c>
      <c r="D39" s="27" t="s">
        <v>12</v>
      </c>
      <c r="E39" s="28"/>
      <c r="F39" s="18"/>
      <c r="G39" s="11">
        <f t="shared" ca="1" si="2"/>
        <v>2784.6</v>
      </c>
      <c r="H39" s="57"/>
      <c r="I39" s="12">
        <f t="shared" ca="1" si="0"/>
        <v>2785</v>
      </c>
      <c r="J39" s="56"/>
      <c r="K39" s="13" t="str">
        <f t="shared" ca="1" si="7"/>
        <v>0xae1</v>
      </c>
      <c r="L39" s="28"/>
      <c r="M39" s="18"/>
      <c r="N39" s="18"/>
      <c r="O39" s="29"/>
      <c r="P39" s="70" t="str">
        <f t="shared" ca="1" si="5"/>
        <v>27 1.7</v>
      </c>
      <c r="Q39" s="27"/>
      <c r="R39" s="28"/>
      <c r="S39" s="18"/>
      <c r="T39" s="29"/>
      <c r="U39" s="50">
        <f t="shared" si="6"/>
        <v>27</v>
      </c>
      <c r="V39" s="72" t="str">
        <f t="shared" ca="1" si="4"/>
        <v>0xae1</v>
      </c>
      <c r="W39" s="28"/>
      <c r="X39" s="18"/>
      <c r="Y39" s="18"/>
      <c r="Z39" s="18"/>
      <c r="AA39" s="18"/>
      <c r="AB39" s="18"/>
      <c r="AC39" s="18"/>
      <c r="AD39" s="18"/>
      <c r="AE39" s="18"/>
      <c r="AF39" s="18"/>
      <c r="AG39" s="18"/>
    </row>
    <row r="40" spans="1:33" x14ac:dyDescent="0.15">
      <c r="A40" s="18"/>
      <c r="B40" s="29">
        <v>28</v>
      </c>
      <c r="C40" s="67" t="str">
        <f t="shared" ca="1" si="1"/>
        <v>2.1</v>
      </c>
      <c r="D40" s="27" t="s">
        <v>12</v>
      </c>
      <c r="E40" s="28"/>
      <c r="F40" s="18"/>
      <c r="G40" s="11">
        <f t="shared" ca="1" si="2"/>
        <v>3439.8</v>
      </c>
      <c r="H40" s="57"/>
      <c r="I40" s="12">
        <f t="shared" ca="1" si="0"/>
        <v>3440</v>
      </c>
      <c r="J40" s="56"/>
      <c r="K40" s="13" t="str">
        <f t="shared" ca="1" si="7"/>
        <v>0xd70</v>
      </c>
      <c r="L40" s="28"/>
      <c r="M40" s="18"/>
      <c r="N40" s="18"/>
      <c r="O40" s="29"/>
      <c r="P40" s="70" t="str">
        <f t="shared" ca="1" si="5"/>
        <v>28 2.1</v>
      </c>
      <c r="Q40" s="27"/>
      <c r="R40" s="28"/>
      <c r="S40" s="18"/>
      <c r="T40" s="29"/>
      <c r="U40" s="50">
        <f t="shared" si="6"/>
        <v>28</v>
      </c>
      <c r="V40" s="72" t="str">
        <f t="shared" ca="1" si="4"/>
        <v>0xd70</v>
      </c>
      <c r="W40" s="28"/>
      <c r="X40" s="18"/>
      <c r="Y40" s="18"/>
      <c r="Z40" s="18"/>
      <c r="AA40" s="18"/>
      <c r="AB40" s="18"/>
      <c r="AC40" s="18"/>
      <c r="AD40" s="18"/>
      <c r="AE40" s="18"/>
      <c r="AF40" s="18"/>
      <c r="AG40" s="18"/>
    </row>
    <row r="41" spans="1:33" x14ac:dyDescent="0.15">
      <c r="A41" s="18"/>
      <c r="B41" s="29">
        <v>29</v>
      </c>
      <c r="C41" s="67" t="str">
        <f t="shared" ca="1" si="1"/>
        <v>1.9</v>
      </c>
      <c r="D41" s="27" t="s">
        <v>12</v>
      </c>
      <c r="E41" s="28"/>
      <c r="F41" s="18"/>
      <c r="G41" s="11">
        <f t="shared" ca="1" si="2"/>
        <v>3112.2</v>
      </c>
      <c r="H41" s="57"/>
      <c r="I41" s="12">
        <f t="shared" ca="1" si="0"/>
        <v>3112</v>
      </c>
      <c r="J41" s="56"/>
      <c r="K41" s="13" t="str">
        <f t="shared" ca="1" si="7"/>
        <v>0xc28</v>
      </c>
      <c r="L41" s="28"/>
      <c r="M41" s="18"/>
      <c r="N41" s="18"/>
      <c r="O41" s="29"/>
      <c r="P41" s="70" t="str">
        <f t="shared" ca="1" si="5"/>
        <v>29 1.9</v>
      </c>
      <c r="Q41" s="27"/>
      <c r="R41" s="28"/>
      <c r="S41" s="18"/>
      <c r="T41" s="29"/>
      <c r="U41" s="50">
        <f t="shared" si="6"/>
        <v>29</v>
      </c>
      <c r="V41" s="72" t="str">
        <f t="shared" ca="1" si="4"/>
        <v>0xc28</v>
      </c>
      <c r="W41" s="28"/>
      <c r="X41" s="18"/>
      <c r="Y41" s="18"/>
      <c r="Z41" s="18"/>
      <c r="AA41" s="18"/>
      <c r="AB41" s="18"/>
      <c r="AC41" s="18"/>
      <c r="AD41" s="18"/>
      <c r="AE41" s="18"/>
      <c r="AF41" s="18"/>
      <c r="AG41" s="18"/>
    </row>
    <row r="42" spans="1:33" x14ac:dyDescent="0.15">
      <c r="A42" s="18"/>
      <c r="B42" s="29">
        <v>30</v>
      </c>
      <c r="C42" s="67" t="str">
        <f t="shared" ca="1" si="1"/>
        <v>2.1</v>
      </c>
      <c r="D42" s="27" t="s">
        <v>12</v>
      </c>
      <c r="E42" s="28"/>
      <c r="F42" s="18"/>
      <c r="G42" s="11">
        <f t="shared" ca="1" si="2"/>
        <v>3439.8</v>
      </c>
      <c r="H42" s="57"/>
      <c r="I42" s="12">
        <f t="shared" ca="1" si="0"/>
        <v>3440</v>
      </c>
      <c r="J42" s="56"/>
      <c r="K42" s="13" t="str">
        <f t="shared" ca="1" si="7"/>
        <v>0xd70</v>
      </c>
      <c r="L42" s="28"/>
      <c r="M42" s="18"/>
      <c r="N42" s="18"/>
      <c r="O42" s="29"/>
      <c r="P42" s="70" t="str">
        <f t="shared" ca="1" si="5"/>
        <v>30 2.1</v>
      </c>
      <c r="Q42" s="27"/>
      <c r="R42" s="28"/>
      <c r="S42" s="18"/>
      <c r="T42" s="29"/>
      <c r="U42" s="50">
        <f t="shared" si="6"/>
        <v>30</v>
      </c>
      <c r="V42" s="72" t="str">
        <f t="shared" ca="1" si="4"/>
        <v>0xd70</v>
      </c>
      <c r="W42" s="28"/>
      <c r="X42" s="18"/>
      <c r="Y42" s="18"/>
      <c r="Z42" s="18"/>
      <c r="AA42" s="18"/>
      <c r="AB42" s="18"/>
      <c r="AC42" s="18"/>
      <c r="AD42" s="18"/>
      <c r="AE42" s="18"/>
      <c r="AF42" s="18"/>
      <c r="AG42" s="18"/>
    </row>
    <row r="43" spans="1:33" x14ac:dyDescent="0.15">
      <c r="A43" s="18"/>
      <c r="B43" s="29">
        <v>31</v>
      </c>
      <c r="C43" s="67" t="str">
        <f t="shared" ca="1" si="1"/>
        <v>1.8</v>
      </c>
      <c r="D43" s="27" t="s">
        <v>12</v>
      </c>
      <c r="E43" s="28"/>
      <c r="F43" s="18"/>
      <c r="G43" s="11">
        <f t="shared" ca="1" si="2"/>
        <v>2948.4</v>
      </c>
      <c r="H43" s="57"/>
      <c r="I43" s="12">
        <f t="shared" ca="1" si="0"/>
        <v>2948</v>
      </c>
      <c r="J43" s="56"/>
      <c r="K43" s="13" t="str">
        <f t="shared" ca="1" si="7"/>
        <v>0xb84</v>
      </c>
      <c r="L43" s="28"/>
      <c r="M43" s="18"/>
      <c r="N43" s="18"/>
      <c r="O43" s="29"/>
      <c r="P43" s="70" t="str">
        <f t="shared" ca="1" si="5"/>
        <v>31 1.8</v>
      </c>
      <c r="Q43" s="27"/>
      <c r="R43" s="28"/>
      <c r="S43" s="18"/>
      <c r="T43" s="29"/>
      <c r="U43" s="50">
        <f t="shared" si="6"/>
        <v>31</v>
      </c>
      <c r="V43" s="72" t="str">
        <f t="shared" ca="1" si="4"/>
        <v>0xb84</v>
      </c>
      <c r="W43" s="28"/>
      <c r="X43" s="18"/>
      <c r="Y43" s="18"/>
      <c r="Z43" s="18"/>
      <c r="AA43" s="18"/>
      <c r="AB43" s="18"/>
      <c r="AC43" s="18"/>
      <c r="AD43" s="18"/>
      <c r="AE43" s="18"/>
      <c r="AF43" s="18"/>
      <c r="AG43" s="18"/>
    </row>
    <row r="44" spans="1:33" x14ac:dyDescent="0.15">
      <c r="A44" s="18"/>
      <c r="B44" s="29">
        <v>32</v>
      </c>
      <c r="C44" s="67" t="str">
        <f t="shared" ca="1" si="1"/>
        <v>2.0</v>
      </c>
      <c r="D44" s="27" t="s">
        <v>12</v>
      </c>
      <c r="E44" s="28"/>
      <c r="F44" s="18"/>
      <c r="G44" s="11">
        <f t="shared" ca="1" si="2"/>
        <v>3276</v>
      </c>
      <c r="H44" s="57"/>
      <c r="I44" s="12">
        <f t="shared" ca="1" si="0"/>
        <v>3276</v>
      </c>
      <c r="J44" s="56"/>
      <c r="K44" s="13" t="str">
        <f t="shared" ca="1" si="7"/>
        <v>0xccc</v>
      </c>
      <c r="L44" s="28"/>
      <c r="M44" s="18"/>
      <c r="N44" s="18"/>
      <c r="O44" s="29"/>
      <c r="P44" s="70" t="str">
        <f t="shared" ca="1" si="5"/>
        <v>32 2.0</v>
      </c>
      <c r="Q44" s="27"/>
      <c r="R44" s="28"/>
      <c r="S44" s="18"/>
      <c r="T44" s="29"/>
      <c r="U44" s="50">
        <f t="shared" si="6"/>
        <v>32</v>
      </c>
      <c r="V44" s="72" t="str">
        <f t="shared" ca="1" si="4"/>
        <v>0xccc</v>
      </c>
      <c r="W44" s="28"/>
      <c r="X44" s="18"/>
      <c r="Y44" s="18"/>
      <c r="Z44" s="18"/>
      <c r="AA44" s="18"/>
      <c r="AB44" s="18"/>
      <c r="AC44" s="18"/>
      <c r="AD44" s="18"/>
      <c r="AE44" s="18"/>
      <c r="AF44" s="18"/>
      <c r="AG44" s="18"/>
    </row>
    <row r="45" spans="1:33" x14ac:dyDescent="0.15">
      <c r="A45" s="18"/>
      <c r="B45" s="29">
        <v>33</v>
      </c>
      <c r="C45" s="67" t="str">
        <f t="shared" ca="1" si="1"/>
        <v>1.0</v>
      </c>
      <c r="D45" s="27" t="s">
        <v>12</v>
      </c>
      <c r="E45" s="28"/>
      <c r="F45" s="18"/>
      <c r="G45" s="11">
        <f t="shared" ca="1" si="2"/>
        <v>1638</v>
      </c>
      <c r="H45" s="57"/>
      <c r="I45" s="12">
        <f t="shared" ca="1" si="0"/>
        <v>1638</v>
      </c>
      <c r="J45" s="56"/>
      <c r="K45" s="13" t="str">
        <f t="shared" ca="1" si="7"/>
        <v>0x666</v>
      </c>
      <c r="L45" s="28"/>
      <c r="M45" s="18"/>
      <c r="N45" s="18"/>
      <c r="O45" s="29"/>
      <c r="P45" s="70" t="str">
        <f t="shared" ca="1" si="5"/>
        <v>33 1.0</v>
      </c>
      <c r="Q45" s="27"/>
      <c r="R45" s="28"/>
      <c r="S45" s="18"/>
      <c r="T45" s="29"/>
      <c r="U45" s="50">
        <f t="shared" si="6"/>
        <v>33</v>
      </c>
      <c r="V45" s="72" t="str">
        <f t="shared" ca="1" si="4"/>
        <v>0x666</v>
      </c>
      <c r="W45" s="28"/>
      <c r="X45" s="18"/>
      <c r="Y45" s="18"/>
      <c r="Z45" s="18"/>
      <c r="AA45" s="18"/>
      <c r="AB45" s="18"/>
      <c r="AC45" s="18"/>
      <c r="AD45" s="18"/>
      <c r="AE45" s="18"/>
      <c r="AF45" s="18"/>
      <c r="AG45" s="18"/>
    </row>
    <row r="46" spans="1:33" x14ac:dyDescent="0.15">
      <c r="A46" s="18"/>
      <c r="B46" s="29">
        <v>34</v>
      </c>
      <c r="C46" s="67" t="str">
        <f t="shared" ca="1" si="1"/>
        <v>2.4</v>
      </c>
      <c r="D46" s="27" t="s">
        <v>12</v>
      </c>
      <c r="E46" s="28"/>
      <c r="F46" s="18"/>
      <c r="G46" s="11">
        <f t="shared" ca="1" si="2"/>
        <v>3931.2</v>
      </c>
      <c r="H46" s="57"/>
      <c r="I46" s="12">
        <f t="shared" ca="1" si="0"/>
        <v>3931</v>
      </c>
      <c r="J46" s="56"/>
      <c r="K46" s="13" t="str">
        <f t="shared" ca="1" si="7"/>
        <v>0xf5b</v>
      </c>
      <c r="L46" s="28"/>
      <c r="M46" s="18"/>
      <c r="N46" s="18"/>
      <c r="O46" s="29"/>
      <c r="P46" s="70" t="str">
        <f t="shared" ca="1" si="5"/>
        <v>34 2.4</v>
      </c>
      <c r="Q46" s="27"/>
      <c r="R46" s="28"/>
      <c r="S46" s="18"/>
      <c r="T46" s="29"/>
      <c r="U46" s="50">
        <f t="shared" si="6"/>
        <v>34</v>
      </c>
      <c r="V46" s="72" t="str">
        <f t="shared" ca="1" si="4"/>
        <v>0xf5b</v>
      </c>
      <c r="W46" s="28"/>
      <c r="X46" s="18"/>
      <c r="Y46" s="18"/>
      <c r="Z46" s="18"/>
      <c r="AA46" s="18"/>
      <c r="AB46" s="18"/>
      <c r="AC46" s="18"/>
      <c r="AD46" s="18"/>
      <c r="AE46" s="18"/>
      <c r="AF46" s="18"/>
      <c r="AG46" s="18"/>
    </row>
    <row r="47" spans="1:33" x14ac:dyDescent="0.15">
      <c r="A47" s="18"/>
      <c r="B47" s="29">
        <v>35</v>
      </c>
      <c r="C47" s="67" t="str">
        <f t="shared" ca="1" si="1"/>
        <v>1.7</v>
      </c>
      <c r="D47" s="27" t="s">
        <v>12</v>
      </c>
      <c r="E47" s="28"/>
      <c r="F47" s="18"/>
      <c r="G47" s="11">
        <f t="shared" ca="1" si="2"/>
        <v>2784.6</v>
      </c>
      <c r="H47" s="57"/>
      <c r="I47" s="12">
        <f t="shared" ca="1" si="0"/>
        <v>2785</v>
      </c>
      <c r="J47" s="56"/>
      <c r="K47" s="13" t="str">
        <f t="shared" ca="1" si="7"/>
        <v>0xae1</v>
      </c>
      <c r="L47" s="28"/>
      <c r="M47" s="18"/>
      <c r="N47" s="18"/>
      <c r="O47" s="29"/>
      <c r="P47" s="70" t="str">
        <f t="shared" ca="1" si="5"/>
        <v>35 1.7</v>
      </c>
      <c r="Q47" s="27"/>
      <c r="R47" s="28"/>
      <c r="S47" s="18"/>
      <c r="T47" s="29"/>
      <c r="U47" s="50">
        <f t="shared" si="6"/>
        <v>35</v>
      </c>
      <c r="V47" s="72" t="str">
        <f t="shared" ca="1" si="4"/>
        <v>0xae1</v>
      </c>
      <c r="W47" s="28"/>
      <c r="X47" s="18"/>
      <c r="Y47" s="18"/>
      <c r="Z47" s="18"/>
      <c r="AA47" s="18"/>
      <c r="AB47" s="18"/>
      <c r="AC47" s="18"/>
      <c r="AD47" s="18"/>
      <c r="AE47" s="18"/>
      <c r="AF47" s="18"/>
      <c r="AG47" s="18"/>
    </row>
    <row r="48" spans="1:33" x14ac:dyDescent="0.15">
      <c r="A48" s="18"/>
      <c r="B48" s="29">
        <v>36</v>
      </c>
      <c r="C48" s="67" t="str">
        <f t="shared" ca="1" si="1"/>
        <v>1.9</v>
      </c>
      <c r="D48" s="27" t="s">
        <v>12</v>
      </c>
      <c r="E48" s="28"/>
      <c r="F48" s="18"/>
      <c r="G48" s="11">
        <f t="shared" ca="1" si="2"/>
        <v>3112.2</v>
      </c>
      <c r="H48" s="57"/>
      <c r="I48" s="12">
        <f t="shared" ca="1" si="0"/>
        <v>3112</v>
      </c>
      <c r="J48" s="56"/>
      <c r="K48" s="13" t="str">
        <f t="shared" ca="1" si="7"/>
        <v>0xc28</v>
      </c>
      <c r="L48" s="28"/>
      <c r="M48" s="18"/>
      <c r="N48" s="18"/>
      <c r="O48" s="29"/>
      <c r="P48" s="70" t="str">
        <f t="shared" ca="1" si="5"/>
        <v>36 1.9</v>
      </c>
      <c r="Q48" s="27"/>
      <c r="R48" s="28"/>
      <c r="S48" s="18"/>
      <c r="T48" s="29"/>
      <c r="U48" s="50">
        <f t="shared" si="6"/>
        <v>36</v>
      </c>
      <c r="V48" s="72" t="str">
        <f t="shared" ca="1" si="4"/>
        <v>0xc28</v>
      </c>
      <c r="W48" s="28"/>
      <c r="X48" s="18"/>
      <c r="Y48" s="18"/>
      <c r="Z48" s="18"/>
      <c r="AA48" s="18"/>
      <c r="AB48" s="18"/>
      <c r="AC48" s="18"/>
      <c r="AD48" s="18"/>
      <c r="AE48" s="18"/>
      <c r="AF48" s="18"/>
      <c r="AG48" s="18"/>
    </row>
    <row r="49" spans="1:33" x14ac:dyDescent="0.15">
      <c r="A49" s="18"/>
      <c r="B49" s="29">
        <v>37</v>
      </c>
      <c r="C49" s="67" t="str">
        <f t="shared" ca="1" si="1"/>
        <v>0.2</v>
      </c>
      <c r="D49" s="27" t="s">
        <v>12</v>
      </c>
      <c r="E49" s="28"/>
      <c r="F49" s="18"/>
      <c r="G49" s="11">
        <f t="shared" ca="1" si="2"/>
        <v>327.60000000000002</v>
      </c>
      <c r="H49" s="57"/>
      <c r="I49" s="12">
        <f t="shared" ca="1" si="0"/>
        <v>328</v>
      </c>
      <c r="J49" s="56"/>
      <c r="K49" s="13" t="str">
        <f t="shared" ca="1" si="7"/>
        <v>0x148</v>
      </c>
      <c r="L49" s="28"/>
      <c r="M49" s="18"/>
      <c r="N49" s="18"/>
      <c r="O49" s="29"/>
      <c r="P49" s="70" t="str">
        <f t="shared" ca="1" si="5"/>
        <v>37 0.2</v>
      </c>
      <c r="Q49" s="27"/>
      <c r="R49" s="28"/>
      <c r="S49" s="18"/>
      <c r="T49" s="29"/>
      <c r="U49" s="50">
        <f t="shared" si="6"/>
        <v>37</v>
      </c>
      <c r="V49" s="72" t="str">
        <f t="shared" ca="1" si="4"/>
        <v>0x148</v>
      </c>
      <c r="W49" s="28"/>
      <c r="X49" s="18"/>
      <c r="Y49" s="18"/>
      <c r="Z49" s="18"/>
      <c r="AA49" s="18"/>
      <c r="AB49" s="18"/>
      <c r="AC49" s="18"/>
      <c r="AD49" s="18"/>
      <c r="AE49" s="18"/>
      <c r="AF49" s="18"/>
      <c r="AG49" s="18"/>
    </row>
    <row r="50" spans="1:33" x14ac:dyDescent="0.15">
      <c r="A50" s="18"/>
      <c r="B50" s="29">
        <v>38</v>
      </c>
      <c r="C50" s="67" t="str">
        <f t="shared" ca="1" si="1"/>
        <v>0.3</v>
      </c>
      <c r="D50" s="27" t="s">
        <v>12</v>
      </c>
      <c r="E50" s="28"/>
      <c r="F50" s="18"/>
      <c r="G50" s="11">
        <f t="shared" ca="1" si="2"/>
        <v>491.4</v>
      </c>
      <c r="H50" s="57"/>
      <c r="I50" s="12">
        <f t="shared" ca="1" si="0"/>
        <v>491</v>
      </c>
      <c r="J50" s="56"/>
      <c r="K50" s="13" t="str">
        <f t="shared" ca="1" si="7"/>
        <v>0x1eb</v>
      </c>
      <c r="L50" s="28"/>
      <c r="M50" s="18"/>
      <c r="N50" s="18"/>
      <c r="O50" s="29"/>
      <c r="P50" s="70" t="str">
        <f t="shared" ca="1" si="5"/>
        <v>38 0.3</v>
      </c>
      <c r="Q50" s="27"/>
      <c r="R50" s="28"/>
      <c r="S50" s="18"/>
      <c r="T50" s="29"/>
      <c r="U50" s="50">
        <f t="shared" si="6"/>
        <v>38</v>
      </c>
      <c r="V50" s="72" t="str">
        <f t="shared" ca="1" si="4"/>
        <v>0x1eb</v>
      </c>
      <c r="W50" s="28"/>
      <c r="X50" s="18"/>
      <c r="Y50" s="18"/>
      <c r="Z50" s="18"/>
      <c r="AA50" s="18"/>
      <c r="AB50" s="18"/>
      <c r="AC50" s="18"/>
      <c r="AD50" s="18"/>
      <c r="AE50" s="18"/>
      <c r="AF50" s="18"/>
      <c r="AG50" s="18"/>
    </row>
    <row r="51" spans="1:33" x14ac:dyDescent="0.15">
      <c r="A51" s="18"/>
      <c r="B51" s="29">
        <v>39</v>
      </c>
      <c r="C51" s="67" t="str">
        <f t="shared" ca="1" si="1"/>
        <v>2.5</v>
      </c>
      <c r="D51" s="27" t="s">
        <v>12</v>
      </c>
      <c r="E51" s="28"/>
      <c r="F51" s="18"/>
      <c r="G51" s="11">
        <f t="shared" ca="1" si="2"/>
        <v>4095</v>
      </c>
      <c r="H51" s="57"/>
      <c r="I51" s="12">
        <f t="shared" ca="1" si="0"/>
        <v>4095</v>
      </c>
      <c r="J51" s="56"/>
      <c r="K51" s="13" t="str">
        <f t="shared" ca="1" si="7"/>
        <v>0xfff</v>
      </c>
      <c r="L51" s="28"/>
      <c r="M51" s="18"/>
      <c r="N51" s="18"/>
      <c r="O51" s="29"/>
      <c r="P51" s="70" t="str">
        <f t="shared" ca="1" si="5"/>
        <v>39 2.5</v>
      </c>
      <c r="Q51" s="27"/>
      <c r="R51" s="28"/>
      <c r="S51" s="18"/>
      <c r="T51" s="29"/>
      <c r="U51" s="50">
        <f t="shared" si="6"/>
        <v>39</v>
      </c>
      <c r="V51" s="72" t="str">
        <f t="shared" ca="1" si="4"/>
        <v>0xfff</v>
      </c>
      <c r="W51" s="28"/>
      <c r="X51" s="18"/>
      <c r="Y51" s="18"/>
      <c r="Z51" s="18"/>
      <c r="AA51" s="18"/>
      <c r="AB51" s="18"/>
      <c r="AC51" s="18"/>
      <c r="AD51" s="18"/>
      <c r="AE51" s="18"/>
      <c r="AF51" s="18"/>
      <c r="AG51" s="18"/>
    </row>
    <row r="52" spans="1:33" x14ac:dyDescent="0.15">
      <c r="A52" s="18"/>
      <c r="B52" s="29">
        <v>40</v>
      </c>
      <c r="C52" s="67" t="str">
        <f t="shared" ca="1" si="1"/>
        <v>0.4</v>
      </c>
      <c r="D52" s="27" t="s">
        <v>12</v>
      </c>
      <c r="E52" s="28"/>
      <c r="F52" s="18"/>
      <c r="G52" s="11">
        <f t="shared" ca="1" si="2"/>
        <v>655.20000000000005</v>
      </c>
      <c r="H52" s="57"/>
      <c r="I52" s="12">
        <f t="shared" ca="1" si="0"/>
        <v>655</v>
      </c>
      <c r="J52" s="56"/>
      <c r="K52" s="13" t="str">
        <f t="shared" ca="1" si="7"/>
        <v>0x28f</v>
      </c>
      <c r="L52" s="28"/>
      <c r="M52" s="18"/>
      <c r="N52" s="18"/>
      <c r="O52" s="29"/>
      <c r="P52" s="70" t="str">
        <f t="shared" ca="1" si="5"/>
        <v>40 0.4</v>
      </c>
      <c r="Q52" s="27"/>
      <c r="R52" s="28"/>
      <c r="S52" s="18"/>
      <c r="T52" s="29"/>
      <c r="U52" s="50">
        <f t="shared" si="6"/>
        <v>40</v>
      </c>
      <c r="V52" s="72" t="str">
        <f t="shared" ca="1" si="4"/>
        <v>0x28f</v>
      </c>
      <c r="W52" s="28"/>
      <c r="X52" s="18"/>
      <c r="Y52" s="18"/>
      <c r="Z52" s="18"/>
      <c r="AA52" s="18"/>
      <c r="AB52" s="18"/>
      <c r="AC52" s="18"/>
      <c r="AD52" s="18"/>
      <c r="AE52" s="18"/>
      <c r="AF52" s="18"/>
      <c r="AG52" s="18"/>
    </row>
    <row r="53" spans="1:33" x14ac:dyDescent="0.15">
      <c r="A53" s="18"/>
      <c r="B53" s="29">
        <v>41</v>
      </c>
      <c r="C53" s="67" t="str">
        <f t="shared" ca="1" si="1"/>
        <v>1.0</v>
      </c>
      <c r="D53" s="27" t="s">
        <v>12</v>
      </c>
      <c r="E53" s="28"/>
      <c r="F53" s="18"/>
      <c r="G53" s="11">
        <f t="shared" ca="1" si="2"/>
        <v>1638</v>
      </c>
      <c r="H53" s="57"/>
      <c r="I53" s="12">
        <f t="shared" ca="1" si="0"/>
        <v>1638</v>
      </c>
      <c r="J53" s="56"/>
      <c r="K53" s="13" t="str">
        <f t="shared" ca="1" si="7"/>
        <v>0x666</v>
      </c>
      <c r="L53" s="28"/>
      <c r="M53" s="18"/>
      <c r="N53" s="18"/>
      <c r="O53" s="29"/>
      <c r="P53" s="70" t="str">
        <f t="shared" ca="1" si="5"/>
        <v>41 1.0</v>
      </c>
      <c r="Q53" s="27"/>
      <c r="R53" s="28"/>
      <c r="S53" s="18"/>
      <c r="T53" s="29"/>
      <c r="U53" s="50">
        <f t="shared" si="6"/>
        <v>41</v>
      </c>
      <c r="V53" s="72" t="str">
        <f t="shared" ca="1" si="4"/>
        <v>0x666</v>
      </c>
      <c r="W53" s="28"/>
      <c r="X53" s="18"/>
      <c r="Y53" s="18"/>
      <c r="Z53" s="18"/>
      <c r="AA53" s="18"/>
      <c r="AB53" s="18"/>
      <c r="AC53" s="18"/>
      <c r="AD53" s="18"/>
      <c r="AE53" s="18"/>
      <c r="AF53" s="18"/>
      <c r="AG53" s="18"/>
    </row>
    <row r="54" spans="1:33" x14ac:dyDescent="0.15">
      <c r="A54" s="18"/>
      <c r="B54" s="29">
        <v>42</v>
      </c>
      <c r="C54" s="67" t="str">
        <f t="shared" ca="1" si="1"/>
        <v>2.4</v>
      </c>
      <c r="D54" s="27" t="s">
        <v>12</v>
      </c>
      <c r="E54" s="28"/>
      <c r="F54" s="18"/>
      <c r="G54" s="11">
        <f t="shared" ca="1" si="2"/>
        <v>3931.2</v>
      </c>
      <c r="H54" s="57"/>
      <c r="I54" s="12">
        <f t="shared" ca="1" si="0"/>
        <v>3931</v>
      </c>
      <c r="J54" s="56"/>
      <c r="K54" s="13" t="str">
        <f t="shared" ca="1" si="7"/>
        <v>0xf5b</v>
      </c>
      <c r="L54" s="28"/>
      <c r="M54" s="18"/>
      <c r="N54" s="18"/>
      <c r="O54" s="29"/>
      <c r="P54" s="70" t="str">
        <f t="shared" ca="1" si="5"/>
        <v>42 2.4</v>
      </c>
      <c r="Q54" s="27"/>
      <c r="R54" s="28"/>
      <c r="S54" s="18"/>
      <c r="T54" s="29"/>
      <c r="U54" s="50">
        <f t="shared" si="6"/>
        <v>42</v>
      </c>
      <c r="V54" s="72" t="str">
        <f t="shared" ca="1" si="4"/>
        <v>0xf5b</v>
      </c>
      <c r="W54" s="28"/>
      <c r="X54" s="18"/>
      <c r="Y54" s="18"/>
      <c r="Z54" s="18"/>
      <c r="AA54" s="18"/>
      <c r="AB54" s="18"/>
      <c r="AC54" s="18"/>
      <c r="AD54" s="18"/>
      <c r="AE54" s="18"/>
      <c r="AF54" s="18"/>
      <c r="AG54" s="18"/>
    </row>
    <row r="55" spans="1:33" x14ac:dyDescent="0.15">
      <c r="A55" s="18"/>
      <c r="B55" s="29">
        <v>43</v>
      </c>
      <c r="C55" s="67" t="str">
        <f t="shared" ca="1" si="1"/>
        <v>1.9</v>
      </c>
      <c r="D55" s="27" t="s">
        <v>12</v>
      </c>
      <c r="E55" s="28"/>
      <c r="F55" s="18"/>
      <c r="G55" s="11">
        <f t="shared" ca="1" si="2"/>
        <v>3112.2</v>
      </c>
      <c r="H55" s="57"/>
      <c r="I55" s="12">
        <f t="shared" ca="1" si="0"/>
        <v>3112</v>
      </c>
      <c r="J55" s="56"/>
      <c r="K55" s="13" t="str">
        <f t="shared" ca="1" si="7"/>
        <v>0xc28</v>
      </c>
      <c r="L55" s="28"/>
      <c r="M55" s="18"/>
      <c r="N55" s="18"/>
      <c r="O55" s="29"/>
      <c r="P55" s="70" t="str">
        <f t="shared" ca="1" si="5"/>
        <v>43 1.9</v>
      </c>
      <c r="Q55" s="27"/>
      <c r="R55" s="28"/>
      <c r="S55" s="18"/>
      <c r="T55" s="29"/>
      <c r="U55" s="50">
        <f t="shared" si="6"/>
        <v>43</v>
      </c>
      <c r="V55" s="72" t="str">
        <f t="shared" ca="1" si="4"/>
        <v>0xc28</v>
      </c>
      <c r="W55" s="28"/>
      <c r="X55" s="18"/>
      <c r="Y55" s="18"/>
      <c r="Z55" s="18"/>
      <c r="AA55" s="18"/>
      <c r="AB55" s="18"/>
      <c r="AC55" s="18"/>
      <c r="AD55" s="18"/>
      <c r="AE55" s="18"/>
      <c r="AF55" s="18"/>
      <c r="AG55" s="18"/>
    </row>
    <row r="56" spans="1:33" x14ac:dyDescent="0.15">
      <c r="A56" s="18"/>
      <c r="B56" s="29">
        <v>44</v>
      </c>
      <c r="C56" s="67" t="str">
        <f t="shared" ca="1" si="1"/>
        <v>1.1</v>
      </c>
      <c r="D56" s="27" t="s">
        <v>12</v>
      </c>
      <c r="E56" s="28"/>
      <c r="F56" s="18"/>
      <c r="G56" s="11">
        <f t="shared" ca="1" si="2"/>
        <v>1801.8</v>
      </c>
      <c r="H56" s="57"/>
      <c r="I56" s="12">
        <f t="shared" ca="1" si="0"/>
        <v>1802</v>
      </c>
      <c r="J56" s="56"/>
      <c r="K56" s="13" t="str">
        <f t="shared" ca="1" si="7"/>
        <v>0x70a</v>
      </c>
      <c r="L56" s="28"/>
      <c r="M56" s="18"/>
      <c r="N56" s="18"/>
      <c r="O56" s="29"/>
      <c r="P56" s="70" t="str">
        <f t="shared" ca="1" si="5"/>
        <v>44 1.1</v>
      </c>
      <c r="Q56" s="27"/>
      <c r="R56" s="28"/>
      <c r="S56" s="18"/>
      <c r="T56" s="29"/>
      <c r="U56" s="50">
        <f t="shared" si="6"/>
        <v>44</v>
      </c>
      <c r="V56" s="72" t="str">
        <f t="shared" ca="1" si="4"/>
        <v>0x70a</v>
      </c>
      <c r="W56" s="28"/>
      <c r="X56" s="18"/>
      <c r="Y56" s="18"/>
      <c r="Z56" s="18"/>
      <c r="AA56" s="18"/>
      <c r="AB56" s="18"/>
      <c r="AC56" s="18"/>
      <c r="AD56" s="18"/>
      <c r="AE56" s="18"/>
      <c r="AF56" s="18"/>
      <c r="AG56" s="18"/>
    </row>
    <row r="57" spans="1:33" x14ac:dyDescent="0.15">
      <c r="A57" s="18"/>
      <c r="B57" s="29">
        <v>45</v>
      </c>
      <c r="C57" s="67" t="str">
        <f t="shared" ca="1" si="1"/>
        <v>2.3</v>
      </c>
      <c r="D57" s="27" t="s">
        <v>12</v>
      </c>
      <c r="E57" s="28"/>
      <c r="F57" s="18"/>
      <c r="G57" s="11">
        <f t="shared" ca="1" si="2"/>
        <v>3767.4</v>
      </c>
      <c r="H57" s="57"/>
      <c r="I57" s="12">
        <f t="shared" ca="1" si="0"/>
        <v>3767</v>
      </c>
      <c r="J57" s="56"/>
      <c r="K57" s="13" t="str">
        <f t="shared" ca="1" si="7"/>
        <v>0xeb7</v>
      </c>
      <c r="L57" s="28"/>
      <c r="M57" s="18"/>
      <c r="N57" s="18"/>
      <c r="O57" s="29"/>
      <c r="P57" s="70" t="str">
        <f t="shared" ca="1" si="5"/>
        <v>45 2.3</v>
      </c>
      <c r="Q57" s="27"/>
      <c r="R57" s="28"/>
      <c r="S57" s="18"/>
      <c r="T57" s="29"/>
      <c r="U57" s="50">
        <f t="shared" si="6"/>
        <v>45</v>
      </c>
      <c r="V57" s="72" t="str">
        <f t="shared" ca="1" si="4"/>
        <v>0xeb7</v>
      </c>
      <c r="W57" s="28"/>
      <c r="X57" s="18"/>
      <c r="Y57" s="18"/>
      <c r="Z57" s="18"/>
      <c r="AA57" s="18"/>
      <c r="AB57" s="18"/>
      <c r="AC57" s="18"/>
      <c r="AD57" s="18"/>
      <c r="AE57" s="18"/>
      <c r="AF57" s="18"/>
      <c r="AG57" s="18"/>
    </row>
    <row r="58" spans="1:33" x14ac:dyDescent="0.15">
      <c r="A58" s="18"/>
      <c r="B58" s="29">
        <v>46</v>
      </c>
      <c r="C58" s="67" t="str">
        <f t="shared" ca="1" si="1"/>
        <v>1.8</v>
      </c>
      <c r="D58" s="27" t="s">
        <v>12</v>
      </c>
      <c r="E58" s="28"/>
      <c r="F58" s="18"/>
      <c r="G58" s="11">
        <f t="shared" ca="1" si="2"/>
        <v>2948.4</v>
      </c>
      <c r="H58" s="57"/>
      <c r="I58" s="12">
        <f t="shared" ca="1" si="0"/>
        <v>2948</v>
      </c>
      <c r="J58" s="56"/>
      <c r="K58" s="13" t="str">
        <f t="shared" ca="1" si="7"/>
        <v>0xb84</v>
      </c>
      <c r="L58" s="28"/>
      <c r="M58" s="18"/>
      <c r="N58" s="18"/>
      <c r="O58" s="29"/>
      <c r="P58" s="70" t="str">
        <f t="shared" ca="1" si="5"/>
        <v>46 1.8</v>
      </c>
      <c r="Q58" s="27"/>
      <c r="R58" s="28"/>
      <c r="S58" s="18"/>
      <c r="T58" s="29"/>
      <c r="U58" s="50">
        <f t="shared" si="6"/>
        <v>46</v>
      </c>
      <c r="V58" s="72" t="str">
        <f t="shared" ca="1" si="4"/>
        <v>0xb84</v>
      </c>
      <c r="W58" s="28"/>
      <c r="X58" s="18"/>
      <c r="Y58" s="18"/>
      <c r="Z58" s="18"/>
      <c r="AA58" s="18"/>
      <c r="AB58" s="18"/>
      <c r="AC58" s="18"/>
      <c r="AD58" s="18"/>
      <c r="AE58" s="18"/>
      <c r="AF58" s="18"/>
      <c r="AG58" s="18"/>
    </row>
    <row r="59" spans="1:33" x14ac:dyDescent="0.15">
      <c r="A59" s="18"/>
      <c r="B59" s="29">
        <v>47</v>
      </c>
      <c r="C59" s="67" t="str">
        <f t="shared" ca="1" si="1"/>
        <v>0.6</v>
      </c>
      <c r="D59" s="27" t="s">
        <v>12</v>
      </c>
      <c r="E59" s="28"/>
      <c r="F59" s="18"/>
      <c r="G59" s="11">
        <f t="shared" ca="1" si="2"/>
        <v>982.8</v>
      </c>
      <c r="H59" s="57"/>
      <c r="I59" s="12">
        <f t="shared" ca="1" si="0"/>
        <v>983</v>
      </c>
      <c r="J59" s="56"/>
      <c r="K59" s="13" t="str">
        <f t="shared" ca="1" si="7"/>
        <v>0x3d7</v>
      </c>
      <c r="L59" s="28"/>
      <c r="M59" s="18"/>
      <c r="N59" s="18"/>
      <c r="O59" s="29"/>
      <c r="P59" s="70" t="str">
        <f t="shared" ca="1" si="5"/>
        <v>47 0.6</v>
      </c>
      <c r="Q59" s="27"/>
      <c r="R59" s="28"/>
      <c r="S59" s="18"/>
      <c r="T59" s="29"/>
      <c r="U59" s="50">
        <f t="shared" si="6"/>
        <v>47</v>
      </c>
      <c r="V59" s="72" t="str">
        <f t="shared" ca="1" si="4"/>
        <v>0x3d7</v>
      </c>
      <c r="W59" s="28"/>
      <c r="X59" s="18"/>
      <c r="Y59" s="18"/>
      <c r="Z59" s="18"/>
      <c r="AA59" s="18"/>
      <c r="AB59" s="18"/>
      <c r="AC59" s="18"/>
      <c r="AD59" s="18"/>
      <c r="AE59" s="18"/>
      <c r="AF59" s="18"/>
      <c r="AG59" s="18"/>
    </row>
    <row r="60" spans="1:33" x14ac:dyDescent="0.15">
      <c r="A60" s="18"/>
      <c r="B60" s="29">
        <v>48</v>
      </c>
      <c r="C60" s="67" t="str">
        <f t="shared" ca="1" si="1"/>
        <v>0.5</v>
      </c>
      <c r="D60" s="27" t="s">
        <v>12</v>
      </c>
      <c r="E60" s="28"/>
      <c r="F60" s="18"/>
      <c r="G60" s="11">
        <f t="shared" ca="1" si="2"/>
        <v>819</v>
      </c>
      <c r="H60" s="57"/>
      <c r="I60" s="12">
        <f t="shared" ca="1" si="0"/>
        <v>819</v>
      </c>
      <c r="J60" s="56"/>
      <c r="K60" s="13" t="str">
        <f t="shared" ca="1" si="7"/>
        <v>0x333</v>
      </c>
      <c r="L60" s="28"/>
      <c r="M60" s="18"/>
      <c r="N60" s="18"/>
      <c r="O60" s="29"/>
      <c r="P60" s="70" t="str">
        <f t="shared" ca="1" si="5"/>
        <v>48 0.5</v>
      </c>
      <c r="Q60" s="27"/>
      <c r="R60" s="28"/>
      <c r="S60" s="18"/>
      <c r="T60" s="29"/>
      <c r="U60" s="50">
        <f t="shared" si="6"/>
        <v>48</v>
      </c>
      <c r="V60" s="72" t="str">
        <f t="shared" ca="1" si="4"/>
        <v>0x333</v>
      </c>
      <c r="W60" s="28"/>
      <c r="X60" s="18"/>
      <c r="Y60" s="18"/>
      <c r="Z60" s="18"/>
      <c r="AA60" s="18"/>
      <c r="AB60" s="18"/>
      <c r="AC60" s="18"/>
      <c r="AD60" s="18"/>
      <c r="AE60" s="18"/>
      <c r="AF60" s="18"/>
      <c r="AG60" s="18"/>
    </row>
    <row r="61" spans="1:33" x14ac:dyDescent="0.15">
      <c r="A61" s="18"/>
      <c r="B61" s="29">
        <v>49</v>
      </c>
      <c r="C61" s="67" t="str">
        <f t="shared" ca="1" si="1"/>
        <v>0.8</v>
      </c>
      <c r="D61" s="27" t="s">
        <v>12</v>
      </c>
      <c r="E61" s="28"/>
      <c r="F61" s="18"/>
      <c r="G61" s="11">
        <f t="shared" ca="1" si="2"/>
        <v>1310.4000000000001</v>
      </c>
      <c r="H61" s="57"/>
      <c r="I61" s="12">
        <f t="shared" ca="1" si="0"/>
        <v>1310</v>
      </c>
      <c r="J61" s="56"/>
      <c r="K61" s="13" t="str">
        <f t="shared" ca="1" si="7"/>
        <v>0x51e</v>
      </c>
      <c r="L61" s="28"/>
      <c r="M61" s="18"/>
      <c r="N61" s="18"/>
      <c r="O61" s="29"/>
      <c r="P61" s="70" t="str">
        <f t="shared" ca="1" si="5"/>
        <v>49 0.8</v>
      </c>
      <c r="Q61" s="27"/>
      <c r="R61" s="28"/>
      <c r="S61" s="18"/>
      <c r="T61" s="29"/>
      <c r="U61" s="50">
        <f t="shared" si="6"/>
        <v>49</v>
      </c>
      <c r="V61" s="72" t="str">
        <f t="shared" ca="1" si="4"/>
        <v>0x51e</v>
      </c>
      <c r="W61" s="28"/>
      <c r="X61" s="18"/>
      <c r="Y61" s="18"/>
      <c r="Z61" s="18"/>
      <c r="AA61" s="18"/>
      <c r="AB61" s="18"/>
      <c r="AC61" s="18"/>
      <c r="AD61" s="18"/>
      <c r="AE61" s="18"/>
      <c r="AF61" s="18"/>
      <c r="AG61" s="18"/>
    </row>
    <row r="62" spans="1:33" x14ac:dyDescent="0.15">
      <c r="A62" s="18"/>
      <c r="B62" s="29">
        <v>50</v>
      </c>
      <c r="C62" s="67" t="str">
        <f t="shared" ca="1" si="1"/>
        <v>1.5</v>
      </c>
      <c r="D62" s="27" t="s">
        <v>12</v>
      </c>
      <c r="E62" s="28"/>
      <c r="F62" s="18"/>
      <c r="G62" s="11">
        <f t="shared" ca="1" si="2"/>
        <v>2457</v>
      </c>
      <c r="H62" s="57"/>
      <c r="I62" s="12">
        <f t="shared" ca="1" si="0"/>
        <v>2457</v>
      </c>
      <c r="J62" s="56"/>
      <c r="K62" s="13" t="str">
        <f t="shared" ca="1" si="7"/>
        <v>0x999</v>
      </c>
      <c r="L62" s="28"/>
      <c r="M62" s="18"/>
      <c r="N62" s="18"/>
      <c r="O62" s="29"/>
      <c r="P62" s="70" t="str">
        <f t="shared" ca="1" si="5"/>
        <v>50 1.5</v>
      </c>
      <c r="Q62" s="27"/>
      <c r="R62" s="28"/>
      <c r="S62" s="18"/>
      <c r="T62" s="29"/>
      <c r="U62" s="50">
        <f t="shared" si="6"/>
        <v>50</v>
      </c>
      <c r="V62" s="72" t="str">
        <f t="shared" ca="1" si="4"/>
        <v>0x999</v>
      </c>
      <c r="W62" s="28"/>
      <c r="X62" s="18"/>
      <c r="Y62" s="18"/>
      <c r="Z62" s="18"/>
      <c r="AA62" s="18"/>
      <c r="AB62" s="18"/>
      <c r="AC62" s="18"/>
      <c r="AD62" s="18"/>
      <c r="AE62" s="18"/>
      <c r="AF62" s="18"/>
      <c r="AG62" s="18"/>
    </row>
    <row r="63" spans="1:33" x14ac:dyDescent="0.15">
      <c r="A63" s="18"/>
      <c r="B63" s="29">
        <v>51</v>
      </c>
      <c r="C63" s="67" t="str">
        <f t="shared" ca="1" si="1"/>
        <v>0.4</v>
      </c>
      <c r="D63" s="27" t="s">
        <v>12</v>
      </c>
      <c r="E63" s="28"/>
      <c r="F63" s="18"/>
      <c r="G63" s="11">
        <f t="shared" ca="1" si="2"/>
        <v>655.20000000000005</v>
      </c>
      <c r="H63" s="57"/>
      <c r="I63" s="12">
        <f t="shared" ca="1" si="0"/>
        <v>655</v>
      </c>
      <c r="J63" s="56"/>
      <c r="K63" s="13" t="str">
        <f t="shared" ca="1" si="7"/>
        <v>0x28f</v>
      </c>
      <c r="L63" s="28"/>
      <c r="M63" s="18"/>
      <c r="N63" s="18"/>
      <c r="O63" s="29"/>
      <c r="P63" s="70" t="str">
        <f t="shared" ca="1" si="5"/>
        <v>51 0.4</v>
      </c>
      <c r="Q63" s="27"/>
      <c r="R63" s="28"/>
      <c r="S63" s="18"/>
      <c r="T63" s="29"/>
      <c r="U63" s="50">
        <f t="shared" si="6"/>
        <v>51</v>
      </c>
      <c r="V63" s="72" t="str">
        <f t="shared" ca="1" si="4"/>
        <v>0x28f</v>
      </c>
      <c r="W63" s="28"/>
      <c r="X63" s="18"/>
      <c r="Y63" s="18"/>
      <c r="Z63" s="18"/>
      <c r="AA63" s="18"/>
      <c r="AB63" s="18"/>
      <c r="AC63" s="18"/>
      <c r="AD63" s="18"/>
      <c r="AE63" s="18"/>
      <c r="AF63" s="18"/>
      <c r="AG63" s="18"/>
    </row>
    <row r="64" spans="1:33" x14ac:dyDescent="0.15">
      <c r="A64" s="18"/>
      <c r="B64" s="29">
        <v>52</v>
      </c>
      <c r="C64" s="67" t="str">
        <f t="shared" ca="1" si="1"/>
        <v>2.0</v>
      </c>
      <c r="D64" s="27" t="s">
        <v>12</v>
      </c>
      <c r="E64" s="28"/>
      <c r="F64" s="18"/>
      <c r="G64" s="11">
        <f t="shared" ca="1" si="2"/>
        <v>3276</v>
      </c>
      <c r="H64" s="57"/>
      <c r="I64" s="12">
        <f t="shared" ca="1" si="0"/>
        <v>3276</v>
      </c>
      <c r="J64" s="56"/>
      <c r="K64" s="13" t="str">
        <f t="shared" ca="1" si="7"/>
        <v>0xccc</v>
      </c>
      <c r="L64" s="28"/>
      <c r="M64" s="18"/>
      <c r="N64" s="18"/>
      <c r="O64" s="29"/>
      <c r="P64" s="70" t="str">
        <f t="shared" ca="1" si="5"/>
        <v>52 2.0</v>
      </c>
      <c r="Q64" s="27"/>
      <c r="R64" s="28"/>
      <c r="S64" s="18"/>
      <c r="T64" s="29"/>
      <c r="U64" s="50">
        <f t="shared" si="6"/>
        <v>52</v>
      </c>
      <c r="V64" s="72" t="str">
        <f t="shared" ca="1" si="4"/>
        <v>0xccc</v>
      </c>
      <c r="W64" s="28"/>
      <c r="X64" s="18"/>
      <c r="Y64" s="18"/>
      <c r="Z64" s="18"/>
      <c r="AA64" s="18"/>
      <c r="AB64" s="18"/>
      <c r="AC64" s="18"/>
      <c r="AD64" s="18"/>
      <c r="AE64" s="18"/>
      <c r="AF64" s="18"/>
      <c r="AG64" s="18"/>
    </row>
    <row r="65" spans="1:33" x14ac:dyDescent="0.15">
      <c r="A65" s="18"/>
      <c r="B65" s="29">
        <v>53</v>
      </c>
      <c r="C65" s="67" t="str">
        <f t="shared" ca="1" si="1"/>
        <v>1.5</v>
      </c>
      <c r="D65" s="27" t="s">
        <v>12</v>
      </c>
      <c r="E65" s="28"/>
      <c r="F65" s="18"/>
      <c r="G65" s="11">
        <f t="shared" ca="1" si="2"/>
        <v>2457</v>
      </c>
      <c r="H65" s="57"/>
      <c r="I65" s="12">
        <f t="shared" ca="1" si="0"/>
        <v>2457</v>
      </c>
      <c r="J65" s="56"/>
      <c r="K65" s="13" t="str">
        <f t="shared" ca="1" si="7"/>
        <v>0x999</v>
      </c>
      <c r="L65" s="28"/>
      <c r="M65" s="18"/>
      <c r="N65" s="18"/>
      <c r="O65" s="29"/>
      <c r="P65" s="70" t="str">
        <f t="shared" ca="1" si="5"/>
        <v>53 1.5</v>
      </c>
      <c r="Q65" s="27"/>
      <c r="R65" s="28"/>
      <c r="S65" s="18"/>
      <c r="T65" s="29"/>
      <c r="U65" s="50">
        <f t="shared" si="6"/>
        <v>53</v>
      </c>
      <c r="V65" s="72" t="str">
        <f t="shared" ca="1" si="4"/>
        <v>0x999</v>
      </c>
      <c r="W65" s="28"/>
      <c r="X65" s="18"/>
      <c r="Y65" s="18"/>
      <c r="Z65" s="18"/>
      <c r="AA65" s="18"/>
      <c r="AB65" s="18"/>
      <c r="AC65" s="18"/>
      <c r="AD65" s="18"/>
      <c r="AE65" s="18"/>
      <c r="AF65" s="18"/>
      <c r="AG65" s="18"/>
    </row>
    <row r="66" spans="1:33" x14ac:dyDescent="0.15">
      <c r="A66" s="18"/>
      <c r="B66" s="29">
        <v>54</v>
      </c>
      <c r="C66" s="67" t="str">
        <f t="shared" ca="1" si="1"/>
        <v>0.6</v>
      </c>
      <c r="D66" s="27" t="s">
        <v>12</v>
      </c>
      <c r="E66" s="28"/>
      <c r="F66" s="18"/>
      <c r="G66" s="11">
        <f t="shared" ca="1" si="2"/>
        <v>982.8</v>
      </c>
      <c r="H66" s="57"/>
      <c r="I66" s="12">
        <f t="shared" ca="1" si="0"/>
        <v>983</v>
      </c>
      <c r="J66" s="56"/>
      <c r="K66" s="13" t="str">
        <f t="shared" ca="1" si="7"/>
        <v>0x3d7</v>
      </c>
      <c r="L66" s="28"/>
      <c r="M66" s="18"/>
      <c r="N66" s="18"/>
      <c r="O66" s="29"/>
      <c r="P66" s="70" t="str">
        <f t="shared" ca="1" si="5"/>
        <v>54 0.6</v>
      </c>
      <c r="Q66" s="27"/>
      <c r="R66" s="28"/>
      <c r="S66" s="18"/>
      <c r="T66" s="29"/>
      <c r="U66" s="50">
        <f t="shared" si="6"/>
        <v>54</v>
      </c>
      <c r="V66" s="72" t="str">
        <f t="shared" ca="1" si="4"/>
        <v>0x3d7</v>
      </c>
      <c r="W66" s="28"/>
      <c r="X66" s="18"/>
      <c r="Y66" s="18"/>
      <c r="Z66" s="18"/>
      <c r="AA66" s="18"/>
      <c r="AB66" s="18"/>
      <c r="AC66" s="18"/>
      <c r="AD66" s="18"/>
      <c r="AE66" s="18"/>
      <c r="AF66" s="18"/>
      <c r="AG66" s="18"/>
    </row>
    <row r="67" spans="1:33" x14ac:dyDescent="0.15">
      <c r="A67" s="18"/>
      <c r="B67" s="29">
        <v>55</v>
      </c>
      <c r="C67" s="67" t="str">
        <f t="shared" ca="1" si="1"/>
        <v>0.5</v>
      </c>
      <c r="D67" s="27" t="s">
        <v>12</v>
      </c>
      <c r="E67" s="28"/>
      <c r="F67" s="18"/>
      <c r="G67" s="11">
        <f t="shared" ca="1" si="2"/>
        <v>819</v>
      </c>
      <c r="H67" s="57"/>
      <c r="I67" s="12">
        <f t="shared" ca="1" si="0"/>
        <v>819</v>
      </c>
      <c r="J67" s="56"/>
      <c r="K67" s="13" t="str">
        <f t="shared" ca="1" si="7"/>
        <v>0x333</v>
      </c>
      <c r="L67" s="28"/>
      <c r="M67" s="18"/>
      <c r="N67" s="18"/>
      <c r="O67" s="29"/>
      <c r="P67" s="70" t="str">
        <f t="shared" ca="1" si="5"/>
        <v>55 0.5</v>
      </c>
      <c r="Q67" s="27"/>
      <c r="R67" s="28"/>
      <c r="S67" s="18"/>
      <c r="T67" s="29"/>
      <c r="U67" s="50">
        <f t="shared" si="6"/>
        <v>55</v>
      </c>
      <c r="V67" s="72" t="str">
        <f t="shared" ca="1" si="4"/>
        <v>0x333</v>
      </c>
      <c r="W67" s="28"/>
      <c r="X67" s="18"/>
      <c r="Y67" s="18"/>
      <c r="Z67" s="18"/>
      <c r="AA67" s="18"/>
      <c r="AB67" s="18"/>
      <c r="AC67" s="18"/>
      <c r="AD67" s="18"/>
      <c r="AE67" s="18"/>
      <c r="AF67" s="18"/>
      <c r="AG67" s="18"/>
    </row>
    <row r="68" spans="1:33" x14ac:dyDescent="0.15">
      <c r="A68" s="18"/>
      <c r="B68" s="29">
        <v>56</v>
      </c>
      <c r="C68" s="67" t="str">
        <f t="shared" ca="1" si="1"/>
        <v>2.0</v>
      </c>
      <c r="D68" s="27" t="s">
        <v>12</v>
      </c>
      <c r="E68" s="28"/>
      <c r="F68" s="18"/>
      <c r="G68" s="11">
        <f t="shared" ca="1" si="2"/>
        <v>3276</v>
      </c>
      <c r="H68" s="57"/>
      <c r="I68" s="12">
        <f t="shared" ca="1" si="0"/>
        <v>3276</v>
      </c>
      <c r="J68" s="56"/>
      <c r="K68" s="13" t="str">
        <f t="shared" ca="1" si="7"/>
        <v>0xccc</v>
      </c>
      <c r="L68" s="28"/>
      <c r="M68" s="18"/>
      <c r="N68" s="18"/>
      <c r="O68" s="29"/>
      <c r="P68" s="70" t="str">
        <f t="shared" ca="1" si="5"/>
        <v>56 2.0</v>
      </c>
      <c r="Q68" s="27"/>
      <c r="R68" s="28"/>
      <c r="S68" s="18"/>
      <c r="T68" s="29"/>
      <c r="U68" s="50">
        <f t="shared" si="6"/>
        <v>56</v>
      </c>
      <c r="V68" s="72" t="str">
        <f t="shared" ca="1" si="4"/>
        <v>0xccc</v>
      </c>
      <c r="W68" s="28"/>
      <c r="X68" s="18"/>
      <c r="Y68" s="18"/>
      <c r="Z68" s="18"/>
      <c r="AA68" s="18"/>
      <c r="AB68" s="18"/>
      <c r="AC68" s="18"/>
      <c r="AD68" s="18"/>
      <c r="AE68" s="18"/>
      <c r="AF68" s="18"/>
      <c r="AG68" s="18"/>
    </row>
    <row r="69" spans="1:33" x14ac:dyDescent="0.15">
      <c r="A69" s="18"/>
      <c r="B69" s="29">
        <v>57</v>
      </c>
      <c r="C69" s="67" t="str">
        <f t="shared" ca="1" si="1"/>
        <v>0.0</v>
      </c>
      <c r="D69" s="27" t="s">
        <v>12</v>
      </c>
      <c r="E69" s="28"/>
      <c r="F69" s="18"/>
      <c r="G69" s="11">
        <f t="shared" ca="1" si="2"/>
        <v>0</v>
      </c>
      <c r="H69" s="57"/>
      <c r="I69" s="12">
        <f t="shared" ca="1" si="0"/>
        <v>0</v>
      </c>
      <c r="J69" s="56"/>
      <c r="K69" s="13" t="str">
        <f t="shared" ca="1" si="7"/>
        <v>0x000</v>
      </c>
      <c r="L69" s="28"/>
      <c r="M69" s="18"/>
      <c r="N69" s="18"/>
      <c r="O69" s="29"/>
      <c r="P69" s="70" t="str">
        <f t="shared" ca="1" si="5"/>
        <v>57 0.0</v>
      </c>
      <c r="Q69" s="27"/>
      <c r="R69" s="28"/>
      <c r="S69" s="18"/>
      <c r="T69" s="29"/>
      <c r="U69" s="50">
        <f t="shared" si="6"/>
        <v>57</v>
      </c>
      <c r="V69" s="72" t="str">
        <f t="shared" ca="1" si="4"/>
        <v>0x000</v>
      </c>
      <c r="W69" s="28"/>
      <c r="X69" s="18"/>
      <c r="Y69" s="18"/>
      <c r="Z69" s="18"/>
      <c r="AA69" s="18"/>
      <c r="AB69" s="18"/>
      <c r="AC69" s="18"/>
      <c r="AD69" s="18"/>
      <c r="AE69" s="18"/>
      <c r="AF69" s="18"/>
      <c r="AG69" s="18"/>
    </row>
    <row r="70" spans="1:33" x14ac:dyDescent="0.15">
      <c r="A70" s="18"/>
      <c r="B70" s="29">
        <v>58</v>
      </c>
      <c r="C70" s="67" t="str">
        <f t="shared" ca="1" si="1"/>
        <v>0.7</v>
      </c>
      <c r="D70" s="27" t="s">
        <v>12</v>
      </c>
      <c r="E70" s="28"/>
      <c r="F70" s="18"/>
      <c r="G70" s="11">
        <f t="shared" ca="1" si="2"/>
        <v>1146.5999999999999</v>
      </c>
      <c r="H70" s="57"/>
      <c r="I70" s="12">
        <f t="shared" ca="1" si="0"/>
        <v>1147</v>
      </c>
      <c r="J70" s="56"/>
      <c r="K70" s="13" t="str">
        <f t="shared" ca="1" si="7"/>
        <v>0x47b</v>
      </c>
      <c r="L70" s="28"/>
      <c r="M70" s="18"/>
      <c r="N70" s="18"/>
      <c r="O70" s="29"/>
      <c r="P70" s="70" t="str">
        <f t="shared" ca="1" si="5"/>
        <v>58 0.7</v>
      </c>
      <c r="Q70" s="27"/>
      <c r="R70" s="28"/>
      <c r="S70" s="18"/>
      <c r="T70" s="29"/>
      <c r="U70" s="50">
        <f t="shared" si="6"/>
        <v>58</v>
      </c>
      <c r="V70" s="72" t="str">
        <f t="shared" ca="1" si="4"/>
        <v>0x47b</v>
      </c>
      <c r="W70" s="28"/>
      <c r="X70" s="18"/>
      <c r="Y70" s="18"/>
      <c r="Z70" s="18"/>
      <c r="AA70" s="18"/>
      <c r="AB70" s="18"/>
      <c r="AC70" s="18"/>
      <c r="AD70" s="18"/>
      <c r="AE70" s="18"/>
      <c r="AF70" s="18"/>
      <c r="AG70" s="18"/>
    </row>
    <row r="71" spans="1:33" x14ac:dyDescent="0.15">
      <c r="A71" s="18"/>
      <c r="B71" s="29">
        <v>59</v>
      </c>
      <c r="C71" s="67" t="str">
        <f t="shared" ca="1" si="1"/>
        <v>1.4</v>
      </c>
      <c r="D71" s="27" t="s">
        <v>12</v>
      </c>
      <c r="E71" s="28"/>
      <c r="F71" s="18"/>
      <c r="G71" s="11">
        <f t="shared" ca="1" si="2"/>
        <v>2293.1999999999998</v>
      </c>
      <c r="H71" s="57"/>
      <c r="I71" s="12">
        <f t="shared" ca="1" si="0"/>
        <v>2293</v>
      </c>
      <c r="J71" s="56"/>
      <c r="K71" s="13" t="str">
        <f t="shared" ca="1" si="7"/>
        <v>0x8f5</v>
      </c>
      <c r="L71" s="28"/>
      <c r="M71" s="18"/>
      <c r="N71" s="18"/>
      <c r="O71" s="29"/>
      <c r="P71" s="70" t="str">
        <f t="shared" ca="1" si="5"/>
        <v>59 1.4</v>
      </c>
      <c r="Q71" s="27"/>
      <c r="R71" s="28"/>
      <c r="S71" s="18"/>
      <c r="T71" s="29"/>
      <c r="U71" s="50">
        <f t="shared" si="6"/>
        <v>59</v>
      </c>
      <c r="V71" s="72" t="str">
        <f t="shared" ca="1" si="4"/>
        <v>0x8f5</v>
      </c>
      <c r="W71" s="28"/>
      <c r="X71" s="18"/>
      <c r="Y71" s="18"/>
      <c r="Z71" s="18"/>
      <c r="AA71" s="18"/>
      <c r="AB71" s="18"/>
      <c r="AC71" s="18"/>
      <c r="AD71" s="18"/>
      <c r="AE71" s="18"/>
      <c r="AF71" s="18"/>
      <c r="AG71" s="18"/>
    </row>
    <row r="72" spans="1:33" x14ac:dyDescent="0.15">
      <c r="A72" s="18"/>
      <c r="B72" s="29">
        <v>60</v>
      </c>
      <c r="C72" s="67" t="str">
        <f t="shared" ca="1" si="1"/>
        <v>2.4</v>
      </c>
      <c r="D72" s="27" t="s">
        <v>12</v>
      </c>
      <c r="E72" s="28"/>
      <c r="F72" s="18"/>
      <c r="G72" s="11">
        <f t="shared" ca="1" si="2"/>
        <v>3931.2</v>
      </c>
      <c r="H72" s="57"/>
      <c r="I72" s="12">
        <f t="shared" ca="1" si="0"/>
        <v>3931</v>
      </c>
      <c r="J72" s="56"/>
      <c r="K72" s="13" t="str">
        <f t="shared" ca="1" si="7"/>
        <v>0xf5b</v>
      </c>
      <c r="L72" s="28"/>
      <c r="M72" s="18"/>
      <c r="N72" s="18"/>
      <c r="O72" s="29"/>
      <c r="P72" s="70" t="str">
        <f t="shared" ca="1" si="5"/>
        <v>60 2.4</v>
      </c>
      <c r="Q72" s="27"/>
      <c r="R72" s="28"/>
      <c r="S72" s="18"/>
      <c r="T72" s="29"/>
      <c r="U72" s="50">
        <f t="shared" si="6"/>
        <v>60</v>
      </c>
      <c r="V72" s="72" t="str">
        <f t="shared" ca="1" si="4"/>
        <v>0xf5b</v>
      </c>
      <c r="W72" s="28"/>
      <c r="X72" s="18"/>
      <c r="Y72" s="18"/>
      <c r="Z72" s="18"/>
      <c r="AA72" s="18"/>
      <c r="AB72" s="18"/>
      <c r="AC72" s="18"/>
      <c r="AD72" s="18"/>
      <c r="AE72" s="18"/>
      <c r="AF72" s="18"/>
      <c r="AG72" s="18"/>
    </row>
    <row r="73" spans="1:33" x14ac:dyDescent="0.15">
      <c r="A73" s="18"/>
      <c r="B73" s="29">
        <v>61</v>
      </c>
      <c r="C73" s="67" t="str">
        <f t="shared" ca="1" si="1"/>
        <v>0.1</v>
      </c>
      <c r="D73" s="27" t="s">
        <v>12</v>
      </c>
      <c r="E73" s="28"/>
      <c r="F73" s="18"/>
      <c r="G73" s="11">
        <f t="shared" ca="1" si="2"/>
        <v>163.80000000000001</v>
      </c>
      <c r="H73" s="57"/>
      <c r="I73" s="12">
        <f t="shared" ca="1" si="0"/>
        <v>164</v>
      </c>
      <c r="J73" s="56"/>
      <c r="K73" s="13" t="str">
        <f t="shared" ca="1" si="7"/>
        <v>0x0a4</v>
      </c>
      <c r="L73" s="28"/>
      <c r="M73" s="18"/>
      <c r="N73" s="18"/>
      <c r="O73" s="29"/>
      <c r="P73" s="70" t="str">
        <f t="shared" ca="1" si="5"/>
        <v>61 0.1</v>
      </c>
      <c r="Q73" s="27"/>
      <c r="R73" s="28"/>
      <c r="S73" s="18"/>
      <c r="T73" s="29"/>
      <c r="U73" s="50">
        <f t="shared" si="6"/>
        <v>61</v>
      </c>
      <c r="V73" s="72" t="str">
        <f t="shared" ca="1" si="4"/>
        <v>0x0a4</v>
      </c>
      <c r="W73" s="28"/>
      <c r="X73" s="18"/>
      <c r="Y73" s="18"/>
      <c r="Z73" s="18"/>
      <c r="AA73" s="18"/>
      <c r="AB73" s="18"/>
      <c r="AC73" s="18"/>
      <c r="AD73" s="18"/>
      <c r="AE73" s="18"/>
      <c r="AF73" s="18"/>
      <c r="AG73" s="18"/>
    </row>
    <row r="74" spans="1:33" x14ac:dyDescent="0.15">
      <c r="A74" s="18"/>
      <c r="B74" s="29">
        <v>62</v>
      </c>
      <c r="C74" s="67" t="str">
        <f t="shared" ca="1" si="1"/>
        <v>1.2</v>
      </c>
      <c r="D74" s="27" t="s">
        <v>12</v>
      </c>
      <c r="E74" s="28"/>
      <c r="F74" s="18"/>
      <c r="G74" s="11">
        <f t="shared" ca="1" si="2"/>
        <v>1965.6</v>
      </c>
      <c r="H74" s="57"/>
      <c r="I74" s="12">
        <f t="shared" ca="1" si="0"/>
        <v>1966</v>
      </c>
      <c r="J74" s="56"/>
      <c r="K74" s="13" t="str">
        <f t="shared" ca="1" si="7"/>
        <v>0x7ae</v>
      </c>
      <c r="L74" s="28"/>
      <c r="M74" s="18"/>
      <c r="N74" s="18"/>
      <c r="O74" s="29"/>
      <c r="P74" s="70" t="str">
        <f t="shared" ca="1" si="5"/>
        <v>62 1.2</v>
      </c>
      <c r="Q74" s="27"/>
      <c r="R74" s="28"/>
      <c r="S74" s="18"/>
      <c r="T74" s="29"/>
      <c r="U74" s="50">
        <f t="shared" si="6"/>
        <v>62</v>
      </c>
      <c r="V74" s="72" t="str">
        <f t="shared" ca="1" si="4"/>
        <v>0x7ae</v>
      </c>
      <c r="W74" s="28"/>
      <c r="X74" s="18"/>
      <c r="Y74" s="18"/>
      <c r="Z74" s="18"/>
      <c r="AA74" s="18"/>
      <c r="AB74" s="18"/>
      <c r="AC74" s="18"/>
      <c r="AD74" s="18"/>
      <c r="AE74" s="18"/>
      <c r="AF74" s="18"/>
      <c r="AG74" s="18"/>
    </row>
    <row r="75" spans="1:33" x14ac:dyDescent="0.15">
      <c r="A75" s="18"/>
      <c r="B75" s="29">
        <v>63</v>
      </c>
      <c r="C75" s="67" t="str">
        <f t="shared" ca="1" si="1"/>
        <v>0.7</v>
      </c>
      <c r="D75" s="27" t="s">
        <v>12</v>
      </c>
      <c r="E75" s="28"/>
      <c r="F75" s="18"/>
      <c r="G75" s="11">
        <f t="shared" ca="1" si="2"/>
        <v>1146.5999999999999</v>
      </c>
      <c r="H75" s="57"/>
      <c r="I75" s="12">
        <f t="shared" ca="1" si="0"/>
        <v>1147</v>
      </c>
      <c r="J75" s="56"/>
      <c r="K75" s="13" t="str">
        <f t="shared" ca="1" si="7"/>
        <v>0x47b</v>
      </c>
      <c r="L75" s="28"/>
      <c r="M75" s="18"/>
      <c r="N75" s="18"/>
      <c r="O75" s="29"/>
      <c r="P75" s="70" t="str">
        <f t="shared" ca="1" si="5"/>
        <v>63 0.7</v>
      </c>
      <c r="Q75" s="27"/>
      <c r="R75" s="28"/>
      <c r="S75" s="18"/>
      <c r="T75" s="29"/>
      <c r="U75" s="50">
        <f t="shared" si="6"/>
        <v>63</v>
      </c>
      <c r="V75" s="72" t="str">
        <f t="shared" ca="1" si="4"/>
        <v>0x47b</v>
      </c>
      <c r="W75" s="28"/>
      <c r="X75" s="18"/>
      <c r="Y75" s="18"/>
      <c r="Z75" s="18"/>
      <c r="AA75" s="18"/>
      <c r="AB75" s="18"/>
      <c r="AC75" s="18"/>
      <c r="AD75" s="18"/>
      <c r="AE75" s="18"/>
      <c r="AF75" s="18"/>
      <c r="AG75" s="18"/>
    </row>
    <row r="76" spans="1:33" x14ac:dyDescent="0.15">
      <c r="A76" s="18"/>
      <c r="B76" s="29">
        <v>64</v>
      </c>
      <c r="C76" s="67" t="str">
        <f t="shared" ca="1" si="1"/>
        <v>0.1</v>
      </c>
      <c r="D76" s="27" t="s">
        <v>12</v>
      </c>
      <c r="E76" s="28"/>
      <c r="F76" s="18"/>
      <c r="G76" s="11">
        <f t="shared" ca="1" si="2"/>
        <v>163.80000000000001</v>
      </c>
      <c r="H76" s="57"/>
      <c r="I76" s="12">
        <f t="shared" ca="1" si="0"/>
        <v>164</v>
      </c>
      <c r="J76" s="56"/>
      <c r="K76" s="13" t="str">
        <f t="shared" ca="1" si="7"/>
        <v>0x0a4</v>
      </c>
      <c r="L76" s="28"/>
      <c r="M76" s="18"/>
      <c r="N76" s="18"/>
      <c r="O76" s="29"/>
      <c r="P76" s="70" t="str">
        <f t="shared" ca="1" si="5"/>
        <v>64 0.1</v>
      </c>
      <c r="Q76" s="27"/>
      <c r="R76" s="28"/>
      <c r="S76" s="18"/>
      <c r="T76" s="29"/>
      <c r="U76" s="50">
        <f t="shared" si="6"/>
        <v>64</v>
      </c>
      <c r="V76" s="72" t="str">
        <f t="shared" ca="1" si="4"/>
        <v>0x0a4</v>
      </c>
      <c r="W76" s="28"/>
      <c r="X76" s="18"/>
      <c r="Y76" s="18"/>
      <c r="Z76" s="18"/>
      <c r="AA76" s="18"/>
      <c r="AB76" s="18"/>
      <c r="AC76" s="18"/>
      <c r="AD76" s="18"/>
      <c r="AE76" s="18"/>
      <c r="AF76" s="18"/>
      <c r="AG76" s="18"/>
    </row>
    <row r="77" spans="1:33" x14ac:dyDescent="0.15">
      <c r="A77" s="18"/>
      <c r="B77" s="29">
        <v>65</v>
      </c>
      <c r="C77" s="67" t="str">
        <f t="shared" ca="1" si="1"/>
        <v>1.7</v>
      </c>
      <c r="D77" s="27" t="s">
        <v>12</v>
      </c>
      <c r="E77" s="28"/>
      <c r="F77" s="18"/>
      <c r="G77" s="11">
        <f t="shared" ca="1" si="2"/>
        <v>2784.6</v>
      </c>
      <c r="H77" s="57"/>
      <c r="I77" s="12">
        <f t="shared" ref="I77:I140" ca="1" si="8">IF(G77="", "",ROUND(G77,0))</f>
        <v>2785</v>
      </c>
      <c r="J77" s="56"/>
      <c r="K77" s="13" t="str">
        <f t="shared" ca="1" si="7"/>
        <v>0xae1</v>
      </c>
      <c r="L77" s="28"/>
      <c r="M77" s="18"/>
      <c r="N77" s="18"/>
      <c r="O77" s="29"/>
      <c r="P77" s="70" t="str">
        <f t="shared" ca="1" si="5"/>
        <v>65 1.7</v>
      </c>
      <c r="Q77" s="27"/>
      <c r="R77" s="28"/>
      <c r="S77" s="18"/>
      <c r="T77" s="29"/>
      <c r="U77" s="50">
        <f t="shared" si="6"/>
        <v>65</v>
      </c>
      <c r="V77" s="72" t="str">
        <f t="shared" ca="1" si="4"/>
        <v>0xae1</v>
      </c>
      <c r="W77" s="28"/>
      <c r="X77" s="18"/>
      <c r="Y77" s="18"/>
      <c r="Z77" s="18"/>
      <c r="AA77" s="18"/>
      <c r="AB77" s="18"/>
      <c r="AC77" s="18"/>
      <c r="AD77" s="18"/>
      <c r="AE77" s="18"/>
      <c r="AF77" s="18"/>
      <c r="AG77" s="18"/>
    </row>
    <row r="78" spans="1:33" x14ac:dyDescent="0.15">
      <c r="A78" s="18"/>
      <c r="B78" s="29">
        <v>66</v>
      </c>
      <c r="C78" s="67" t="str">
        <f t="shared" ref="C78:C112" ca="1" si="9">TEXT(RANDBETWEEN(0,10*$D$6)/10, "0.0")</f>
        <v>1.8</v>
      </c>
      <c r="D78" s="27" t="s">
        <v>12</v>
      </c>
      <c r="E78" s="28"/>
      <c r="F78" s="18"/>
      <c r="G78" s="11">
        <f t="shared" ref="G78:G141" ca="1" si="10">IF(C78="","",(C78*($K$6-1))/($D$6))</f>
        <v>2948.4</v>
      </c>
      <c r="H78" s="57"/>
      <c r="I78" s="12">
        <f t="shared" ca="1" si="8"/>
        <v>2948</v>
      </c>
      <c r="J78" s="56"/>
      <c r="K78" s="13" t="str">
        <f t="shared" ca="1" si="7"/>
        <v>0xb84</v>
      </c>
      <c r="L78" s="28"/>
      <c r="M78" s="18"/>
      <c r="N78" s="18"/>
      <c r="O78" s="29"/>
      <c r="P78" s="70" t="str">
        <f t="shared" ca="1" si="5"/>
        <v>66 1.8</v>
      </c>
      <c r="Q78" s="27"/>
      <c r="R78" s="28"/>
      <c r="S78" s="18"/>
      <c r="T78" s="29"/>
      <c r="U78" s="50">
        <f t="shared" si="6"/>
        <v>66</v>
      </c>
      <c r="V78" s="72" t="str">
        <f t="shared" ref="V78:V141" ca="1" si="11">K78</f>
        <v>0xb84</v>
      </c>
      <c r="W78" s="28"/>
      <c r="X78" s="18"/>
      <c r="Y78" s="18"/>
      <c r="Z78" s="18"/>
      <c r="AA78" s="18"/>
      <c r="AB78" s="18"/>
      <c r="AC78" s="18"/>
      <c r="AD78" s="18"/>
      <c r="AE78" s="18"/>
      <c r="AF78" s="18"/>
      <c r="AG78" s="18"/>
    </row>
    <row r="79" spans="1:33" x14ac:dyDescent="0.15">
      <c r="A79" s="18"/>
      <c r="B79" s="29">
        <v>67</v>
      </c>
      <c r="C79" s="67" t="str">
        <f t="shared" ca="1" si="9"/>
        <v>2.4</v>
      </c>
      <c r="D79" s="27" t="s">
        <v>12</v>
      </c>
      <c r="E79" s="28"/>
      <c r="F79" s="18"/>
      <c r="G79" s="11">
        <f t="shared" ca="1" si="10"/>
        <v>3931.2</v>
      </c>
      <c r="H79" s="57"/>
      <c r="I79" s="12">
        <f t="shared" ca="1" si="8"/>
        <v>3931</v>
      </c>
      <c r="J79" s="56"/>
      <c r="K79" s="13" t="str">
        <f t="shared" ca="1" si="7"/>
        <v>0xf5b</v>
      </c>
      <c r="L79" s="28"/>
      <c r="M79" s="18"/>
      <c r="N79" s="18"/>
      <c r="O79" s="29"/>
      <c r="P79" s="70" t="str">
        <f t="shared" ref="P79:P142" ca="1" si="12">IF(C79="", "",_xlfn.CONCAT(B79, " ", C79))</f>
        <v>67 2.4</v>
      </c>
      <c r="Q79" s="27"/>
      <c r="R79" s="28"/>
      <c r="S79" s="18"/>
      <c r="T79" s="29"/>
      <c r="U79" s="50">
        <f t="shared" si="6"/>
        <v>67</v>
      </c>
      <c r="V79" s="72" t="str">
        <f t="shared" ca="1" si="11"/>
        <v>0xf5b</v>
      </c>
      <c r="W79" s="28"/>
      <c r="X79" s="18"/>
      <c r="Y79" s="18"/>
      <c r="Z79" s="18"/>
      <c r="AA79" s="18"/>
      <c r="AB79" s="18"/>
      <c r="AC79" s="18"/>
      <c r="AD79" s="18"/>
      <c r="AE79" s="18"/>
      <c r="AF79" s="18"/>
      <c r="AG79" s="18"/>
    </row>
    <row r="80" spans="1:33" x14ac:dyDescent="0.15">
      <c r="A80" s="18"/>
      <c r="B80" s="29">
        <v>68</v>
      </c>
      <c r="C80" s="67" t="str">
        <f t="shared" ca="1" si="9"/>
        <v>1.0</v>
      </c>
      <c r="D80" s="27" t="s">
        <v>12</v>
      </c>
      <c r="E80" s="28"/>
      <c r="F80" s="18"/>
      <c r="G80" s="11">
        <f t="shared" ca="1" si="10"/>
        <v>1638</v>
      </c>
      <c r="H80" s="57"/>
      <c r="I80" s="12">
        <f t="shared" ca="1" si="8"/>
        <v>1638</v>
      </c>
      <c r="J80" s="56"/>
      <c r="K80" s="13" t="str">
        <f t="shared" ca="1" si="7"/>
        <v>0x666</v>
      </c>
      <c r="L80" s="28"/>
      <c r="M80" s="18"/>
      <c r="N80" s="18"/>
      <c r="O80" s="29"/>
      <c r="P80" s="70" t="str">
        <f t="shared" ca="1" si="12"/>
        <v>68 1.0</v>
      </c>
      <c r="Q80" s="27"/>
      <c r="R80" s="28"/>
      <c r="S80" s="18"/>
      <c r="T80" s="29"/>
      <c r="U80" s="50">
        <f t="shared" si="6"/>
        <v>68</v>
      </c>
      <c r="V80" s="72" t="str">
        <f t="shared" ca="1" si="11"/>
        <v>0x666</v>
      </c>
      <c r="W80" s="28"/>
      <c r="X80" s="18"/>
      <c r="Y80" s="18"/>
      <c r="Z80" s="18"/>
      <c r="AA80" s="18"/>
      <c r="AB80" s="18"/>
      <c r="AC80" s="18"/>
      <c r="AD80" s="18"/>
      <c r="AE80" s="18"/>
      <c r="AF80" s="18"/>
      <c r="AG80" s="18"/>
    </row>
    <row r="81" spans="1:33" x14ac:dyDescent="0.15">
      <c r="A81" s="18"/>
      <c r="B81" s="29">
        <v>69</v>
      </c>
      <c r="C81" s="67" t="str">
        <f t="shared" ca="1" si="9"/>
        <v>1.8</v>
      </c>
      <c r="D81" s="27" t="s">
        <v>12</v>
      </c>
      <c r="E81" s="28"/>
      <c r="F81" s="18"/>
      <c r="G81" s="11">
        <f t="shared" ca="1" si="10"/>
        <v>2948.4</v>
      </c>
      <c r="H81" s="57"/>
      <c r="I81" s="12">
        <f t="shared" ca="1" si="8"/>
        <v>2948</v>
      </c>
      <c r="J81" s="56"/>
      <c r="K81" s="13" t="str">
        <f t="shared" ca="1" si="7"/>
        <v>0xb84</v>
      </c>
      <c r="L81" s="28"/>
      <c r="M81" s="18"/>
      <c r="N81" s="18"/>
      <c r="O81" s="29"/>
      <c r="P81" s="70" t="str">
        <f t="shared" ca="1" si="12"/>
        <v>69 1.8</v>
      </c>
      <c r="Q81" s="27"/>
      <c r="R81" s="28"/>
      <c r="S81" s="18"/>
      <c r="T81" s="29"/>
      <c r="U81" s="50">
        <f t="shared" ref="U81:U144" si="13">B81</f>
        <v>69</v>
      </c>
      <c r="V81" s="72" t="str">
        <f t="shared" ca="1" si="11"/>
        <v>0xb84</v>
      </c>
      <c r="W81" s="28"/>
      <c r="X81" s="18"/>
      <c r="Y81" s="18"/>
      <c r="Z81" s="18"/>
      <c r="AA81" s="18"/>
      <c r="AB81" s="18"/>
      <c r="AC81" s="18"/>
      <c r="AD81" s="18"/>
      <c r="AE81" s="18"/>
      <c r="AF81" s="18"/>
      <c r="AG81" s="18"/>
    </row>
    <row r="82" spans="1:33" x14ac:dyDescent="0.15">
      <c r="A82" s="18"/>
      <c r="B82" s="29">
        <v>70</v>
      </c>
      <c r="C82" s="67" t="str">
        <f t="shared" ca="1" si="9"/>
        <v>1.6</v>
      </c>
      <c r="D82" s="27" t="s">
        <v>12</v>
      </c>
      <c r="E82" s="28"/>
      <c r="F82" s="18"/>
      <c r="G82" s="11">
        <f t="shared" ca="1" si="10"/>
        <v>2620.8000000000002</v>
      </c>
      <c r="H82" s="57"/>
      <c r="I82" s="12">
        <f t="shared" ca="1" si="8"/>
        <v>2621</v>
      </c>
      <c r="J82" s="56"/>
      <c r="K82" s="13" t="str">
        <f t="shared" ca="1" si="7"/>
        <v>0xa3d</v>
      </c>
      <c r="L82" s="28"/>
      <c r="M82" s="18"/>
      <c r="N82" s="18"/>
      <c r="O82" s="29"/>
      <c r="P82" s="70" t="str">
        <f t="shared" ca="1" si="12"/>
        <v>70 1.6</v>
      </c>
      <c r="Q82" s="27"/>
      <c r="R82" s="28"/>
      <c r="S82" s="18"/>
      <c r="T82" s="29"/>
      <c r="U82" s="50">
        <f t="shared" si="13"/>
        <v>70</v>
      </c>
      <c r="V82" s="72" t="str">
        <f t="shared" ca="1" si="11"/>
        <v>0xa3d</v>
      </c>
      <c r="W82" s="28"/>
      <c r="X82" s="18"/>
      <c r="Y82" s="18"/>
      <c r="Z82" s="18"/>
      <c r="AA82" s="18"/>
      <c r="AB82" s="18"/>
      <c r="AC82" s="18"/>
      <c r="AD82" s="18"/>
      <c r="AE82" s="18"/>
      <c r="AF82" s="18"/>
      <c r="AG82" s="18"/>
    </row>
    <row r="83" spans="1:33" x14ac:dyDescent="0.15">
      <c r="A83" s="18"/>
      <c r="B83" s="29">
        <v>71</v>
      </c>
      <c r="C83" s="67" t="str">
        <f t="shared" ca="1" si="9"/>
        <v>0.5</v>
      </c>
      <c r="D83" s="27" t="s">
        <v>12</v>
      </c>
      <c r="E83" s="28"/>
      <c r="F83" s="18"/>
      <c r="G83" s="11">
        <f t="shared" ca="1" si="10"/>
        <v>819</v>
      </c>
      <c r="H83" s="57"/>
      <c r="I83" s="12">
        <f t="shared" ca="1" si="8"/>
        <v>819</v>
      </c>
      <c r="J83" s="56"/>
      <c r="K83" s="13" t="str">
        <f t="shared" ca="1" si="7"/>
        <v>0x333</v>
      </c>
      <c r="L83" s="28"/>
      <c r="M83" s="18"/>
      <c r="N83" s="18"/>
      <c r="O83" s="29"/>
      <c r="P83" s="70" t="str">
        <f t="shared" ca="1" si="12"/>
        <v>71 0.5</v>
      </c>
      <c r="Q83" s="27"/>
      <c r="R83" s="28"/>
      <c r="S83" s="18"/>
      <c r="T83" s="29"/>
      <c r="U83" s="50">
        <f t="shared" si="13"/>
        <v>71</v>
      </c>
      <c r="V83" s="72" t="str">
        <f t="shared" ca="1" si="11"/>
        <v>0x333</v>
      </c>
      <c r="W83" s="28"/>
      <c r="X83" s="18"/>
      <c r="Y83" s="18"/>
      <c r="Z83" s="18"/>
      <c r="AA83" s="18"/>
      <c r="AB83" s="18"/>
      <c r="AC83" s="18"/>
      <c r="AD83" s="18"/>
      <c r="AE83" s="18"/>
      <c r="AF83" s="18"/>
      <c r="AG83" s="18"/>
    </row>
    <row r="84" spans="1:33" x14ac:dyDescent="0.15">
      <c r="A84" s="18"/>
      <c r="B84" s="29">
        <v>72</v>
      </c>
      <c r="C84" s="67" t="str">
        <f t="shared" ca="1" si="9"/>
        <v>2.3</v>
      </c>
      <c r="D84" s="27" t="s">
        <v>12</v>
      </c>
      <c r="E84" s="28"/>
      <c r="F84" s="18"/>
      <c r="G84" s="11">
        <f t="shared" ca="1" si="10"/>
        <v>3767.4</v>
      </c>
      <c r="H84" s="57"/>
      <c r="I84" s="12">
        <f t="shared" ca="1" si="8"/>
        <v>3767</v>
      </c>
      <c r="J84" s="56"/>
      <c r="K84" s="13" t="str">
        <f t="shared" ca="1" si="7"/>
        <v>0xeb7</v>
      </c>
      <c r="L84" s="28"/>
      <c r="M84" s="18"/>
      <c r="N84" s="18"/>
      <c r="O84" s="29"/>
      <c r="P84" s="70" t="str">
        <f t="shared" ca="1" si="12"/>
        <v>72 2.3</v>
      </c>
      <c r="Q84" s="27"/>
      <c r="R84" s="28"/>
      <c r="S84" s="18"/>
      <c r="T84" s="29"/>
      <c r="U84" s="50">
        <f t="shared" si="13"/>
        <v>72</v>
      </c>
      <c r="V84" s="72" t="str">
        <f t="shared" ca="1" si="11"/>
        <v>0xeb7</v>
      </c>
      <c r="W84" s="28"/>
      <c r="X84" s="18"/>
      <c r="Y84" s="18"/>
      <c r="Z84" s="18"/>
      <c r="AA84" s="18"/>
      <c r="AB84" s="18"/>
      <c r="AC84" s="18"/>
      <c r="AD84" s="18"/>
      <c r="AE84" s="18"/>
      <c r="AF84" s="18"/>
      <c r="AG84" s="18"/>
    </row>
    <row r="85" spans="1:33" x14ac:dyDescent="0.15">
      <c r="A85" s="18"/>
      <c r="B85" s="29">
        <v>73</v>
      </c>
      <c r="C85" s="67" t="str">
        <f t="shared" ca="1" si="9"/>
        <v>1.5</v>
      </c>
      <c r="D85" s="27" t="s">
        <v>12</v>
      </c>
      <c r="E85" s="28"/>
      <c r="F85" s="18"/>
      <c r="G85" s="11">
        <f t="shared" ca="1" si="10"/>
        <v>2457</v>
      </c>
      <c r="H85" s="57"/>
      <c r="I85" s="12">
        <f t="shared" ca="1" si="8"/>
        <v>2457</v>
      </c>
      <c r="J85" s="56"/>
      <c r="K85" s="13" t="str">
        <f t="shared" ca="1" si="7"/>
        <v>0x999</v>
      </c>
      <c r="L85" s="28"/>
      <c r="M85" s="18"/>
      <c r="N85" s="18"/>
      <c r="O85" s="29"/>
      <c r="P85" s="70" t="str">
        <f t="shared" ca="1" si="12"/>
        <v>73 1.5</v>
      </c>
      <c r="Q85" s="27"/>
      <c r="R85" s="28"/>
      <c r="S85" s="18"/>
      <c r="T85" s="29"/>
      <c r="U85" s="50">
        <f t="shared" si="13"/>
        <v>73</v>
      </c>
      <c r="V85" s="72" t="str">
        <f t="shared" ca="1" si="11"/>
        <v>0x999</v>
      </c>
      <c r="W85" s="28"/>
      <c r="X85" s="18"/>
      <c r="Y85" s="18"/>
      <c r="Z85" s="18"/>
      <c r="AA85" s="18"/>
      <c r="AB85" s="18"/>
      <c r="AC85" s="18"/>
      <c r="AD85" s="18"/>
      <c r="AE85" s="18"/>
      <c r="AF85" s="18"/>
      <c r="AG85" s="18"/>
    </row>
    <row r="86" spans="1:33" x14ac:dyDescent="0.15">
      <c r="A86" s="18"/>
      <c r="B86" s="29">
        <v>74</v>
      </c>
      <c r="C86" s="67" t="str">
        <f t="shared" ca="1" si="9"/>
        <v>1.8</v>
      </c>
      <c r="D86" s="27" t="s">
        <v>12</v>
      </c>
      <c r="E86" s="28"/>
      <c r="F86" s="18"/>
      <c r="G86" s="11">
        <f t="shared" ca="1" si="10"/>
        <v>2948.4</v>
      </c>
      <c r="H86" s="57"/>
      <c r="I86" s="12">
        <f t="shared" ca="1" si="8"/>
        <v>2948</v>
      </c>
      <c r="J86" s="56"/>
      <c r="K86" s="13" t="str">
        <f t="shared" ca="1" si="7"/>
        <v>0xb84</v>
      </c>
      <c r="L86" s="28"/>
      <c r="M86" s="18"/>
      <c r="N86" s="18"/>
      <c r="O86" s="29"/>
      <c r="P86" s="70" t="str">
        <f t="shared" ca="1" si="12"/>
        <v>74 1.8</v>
      </c>
      <c r="Q86" s="27"/>
      <c r="R86" s="28"/>
      <c r="S86" s="18"/>
      <c r="T86" s="29"/>
      <c r="U86" s="50">
        <f t="shared" si="13"/>
        <v>74</v>
      </c>
      <c r="V86" s="72" t="str">
        <f t="shared" ca="1" si="11"/>
        <v>0xb84</v>
      </c>
      <c r="W86" s="28"/>
      <c r="X86" s="18"/>
      <c r="Y86" s="18"/>
      <c r="Z86" s="18"/>
      <c r="AA86" s="18"/>
      <c r="AB86" s="18"/>
      <c r="AC86" s="18"/>
      <c r="AD86" s="18"/>
      <c r="AE86" s="18"/>
      <c r="AF86" s="18"/>
      <c r="AG86" s="18"/>
    </row>
    <row r="87" spans="1:33" x14ac:dyDescent="0.15">
      <c r="A87" s="18"/>
      <c r="B87" s="29">
        <v>75</v>
      </c>
      <c r="C87" s="67" t="str">
        <f t="shared" ca="1" si="9"/>
        <v>2.0</v>
      </c>
      <c r="D87" s="27" t="s">
        <v>12</v>
      </c>
      <c r="E87" s="28"/>
      <c r="F87" s="18"/>
      <c r="G87" s="11">
        <f t="shared" ca="1" si="10"/>
        <v>3276</v>
      </c>
      <c r="H87" s="57"/>
      <c r="I87" s="12">
        <f t="shared" ca="1" si="8"/>
        <v>3276</v>
      </c>
      <c r="J87" s="56"/>
      <c r="K87" s="13" t="str">
        <f t="shared" ca="1" si="7"/>
        <v>0xccc</v>
      </c>
      <c r="L87" s="28"/>
      <c r="M87" s="18"/>
      <c r="N87" s="18"/>
      <c r="O87" s="29"/>
      <c r="P87" s="70" t="str">
        <f t="shared" ca="1" si="12"/>
        <v>75 2.0</v>
      </c>
      <c r="Q87" s="27"/>
      <c r="R87" s="28"/>
      <c r="S87" s="18"/>
      <c r="T87" s="29"/>
      <c r="U87" s="50">
        <f t="shared" si="13"/>
        <v>75</v>
      </c>
      <c r="V87" s="72" t="str">
        <f t="shared" ca="1" si="11"/>
        <v>0xccc</v>
      </c>
      <c r="W87" s="28"/>
      <c r="X87" s="18"/>
      <c r="Y87" s="18"/>
      <c r="Z87" s="18"/>
      <c r="AA87" s="18"/>
      <c r="AB87" s="18"/>
      <c r="AC87" s="18"/>
      <c r="AD87" s="18"/>
      <c r="AE87" s="18"/>
      <c r="AF87" s="18"/>
      <c r="AG87" s="18"/>
    </row>
    <row r="88" spans="1:33" x14ac:dyDescent="0.15">
      <c r="A88" s="18"/>
      <c r="B88" s="29">
        <v>76</v>
      </c>
      <c r="C88" s="67" t="str">
        <f t="shared" ca="1" si="9"/>
        <v>0.1</v>
      </c>
      <c r="D88" s="27" t="s">
        <v>12</v>
      </c>
      <c r="E88" s="28"/>
      <c r="F88" s="18"/>
      <c r="G88" s="11">
        <f t="shared" ca="1" si="10"/>
        <v>163.80000000000001</v>
      </c>
      <c r="H88" s="57"/>
      <c r="I88" s="12">
        <f t="shared" ca="1" si="8"/>
        <v>164</v>
      </c>
      <c r="J88" s="56"/>
      <c r="K88" s="13" t="str">
        <f t="shared" ca="1" si="7"/>
        <v>0x0a4</v>
      </c>
      <c r="L88" s="28"/>
      <c r="M88" s="18"/>
      <c r="N88" s="18"/>
      <c r="O88" s="29"/>
      <c r="P88" s="70" t="str">
        <f t="shared" ca="1" si="12"/>
        <v>76 0.1</v>
      </c>
      <c r="Q88" s="27"/>
      <c r="R88" s="28"/>
      <c r="S88" s="18"/>
      <c r="T88" s="29"/>
      <c r="U88" s="50">
        <f t="shared" si="13"/>
        <v>76</v>
      </c>
      <c r="V88" s="72" t="str">
        <f t="shared" ca="1" si="11"/>
        <v>0x0a4</v>
      </c>
      <c r="W88" s="28"/>
      <c r="X88" s="18"/>
      <c r="Y88" s="18"/>
      <c r="Z88" s="18"/>
      <c r="AA88" s="18"/>
      <c r="AB88" s="18"/>
      <c r="AC88" s="18"/>
      <c r="AD88" s="18"/>
      <c r="AE88" s="18"/>
      <c r="AF88" s="18"/>
      <c r="AG88" s="18"/>
    </row>
    <row r="89" spans="1:33" x14ac:dyDescent="0.15">
      <c r="A89" s="18"/>
      <c r="B89" s="29">
        <v>77</v>
      </c>
      <c r="C89" s="67" t="str">
        <f t="shared" ca="1" si="9"/>
        <v>2.2</v>
      </c>
      <c r="D89" s="27" t="s">
        <v>12</v>
      </c>
      <c r="E89" s="28"/>
      <c r="F89" s="18"/>
      <c r="G89" s="11">
        <f t="shared" ca="1" si="10"/>
        <v>3603.6</v>
      </c>
      <c r="H89" s="57"/>
      <c r="I89" s="12">
        <f t="shared" ca="1" si="8"/>
        <v>3604</v>
      </c>
      <c r="J89" s="56"/>
      <c r="K89" s="13" t="str">
        <f t="shared" ref="K89:K113" ca="1" si="14">IF(I89="", "", LOWER(CONCATENATE("0x",  DEC2HEX(I89,3)   )))</f>
        <v>0xe14</v>
      </c>
      <c r="L89" s="28"/>
      <c r="M89" s="18"/>
      <c r="N89" s="18"/>
      <c r="O89" s="29"/>
      <c r="P89" s="70" t="str">
        <f t="shared" ca="1" si="12"/>
        <v>77 2.2</v>
      </c>
      <c r="Q89" s="27"/>
      <c r="R89" s="28"/>
      <c r="S89" s="18"/>
      <c r="T89" s="29"/>
      <c r="U89" s="50">
        <f t="shared" si="13"/>
        <v>77</v>
      </c>
      <c r="V89" s="72" t="str">
        <f t="shared" ca="1" si="11"/>
        <v>0xe14</v>
      </c>
      <c r="W89" s="28"/>
      <c r="X89" s="18"/>
      <c r="Y89" s="18"/>
      <c r="Z89" s="18"/>
      <c r="AA89" s="18"/>
      <c r="AB89" s="18"/>
      <c r="AC89" s="18"/>
      <c r="AD89" s="18"/>
      <c r="AE89" s="18"/>
      <c r="AF89" s="18"/>
      <c r="AG89" s="18"/>
    </row>
    <row r="90" spans="1:33" x14ac:dyDescent="0.15">
      <c r="A90" s="18"/>
      <c r="B90" s="29">
        <v>78</v>
      </c>
      <c r="C90" s="67" t="str">
        <f t="shared" ca="1" si="9"/>
        <v>0.0</v>
      </c>
      <c r="D90" s="27" t="s">
        <v>12</v>
      </c>
      <c r="E90" s="28"/>
      <c r="F90" s="18"/>
      <c r="G90" s="11">
        <f t="shared" ca="1" si="10"/>
        <v>0</v>
      </c>
      <c r="H90" s="57"/>
      <c r="I90" s="12">
        <f t="shared" ca="1" si="8"/>
        <v>0</v>
      </c>
      <c r="J90" s="56"/>
      <c r="K90" s="13" t="str">
        <f t="shared" ca="1" si="14"/>
        <v>0x000</v>
      </c>
      <c r="L90" s="28"/>
      <c r="M90" s="18"/>
      <c r="N90" s="18"/>
      <c r="O90" s="29"/>
      <c r="P90" s="70" t="str">
        <f t="shared" ca="1" si="12"/>
        <v>78 0.0</v>
      </c>
      <c r="Q90" s="27"/>
      <c r="R90" s="28"/>
      <c r="S90" s="18"/>
      <c r="T90" s="29"/>
      <c r="U90" s="50">
        <f t="shared" si="13"/>
        <v>78</v>
      </c>
      <c r="V90" s="72" t="str">
        <f t="shared" ca="1" si="11"/>
        <v>0x000</v>
      </c>
      <c r="W90" s="28"/>
      <c r="X90" s="18"/>
      <c r="Y90" s="18"/>
      <c r="Z90" s="18"/>
      <c r="AA90" s="18"/>
      <c r="AB90" s="18"/>
      <c r="AC90" s="18"/>
      <c r="AD90" s="18"/>
      <c r="AE90" s="18"/>
      <c r="AF90" s="18"/>
      <c r="AG90" s="18"/>
    </row>
    <row r="91" spans="1:33" x14ac:dyDescent="0.15">
      <c r="A91" s="18"/>
      <c r="B91" s="29">
        <v>79</v>
      </c>
      <c r="C91" s="67" t="str">
        <f t="shared" ca="1" si="9"/>
        <v>1.6</v>
      </c>
      <c r="D91" s="27" t="s">
        <v>12</v>
      </c>
      <c r="E91" s="28"/>
      <c r="F91" s="18"/>
      <c r="G91" s="11">
        <f t="shared" ca="1" si="10"/>
        <v>2620.8000000000002</v>
      </c>
      <c r="H91" s="57"/>
      <c r="I91" s="12">
        <f t="shared" ca="1" si="8"/>
        <v>2621</v>
      </c>
      <c r="J91" s="56"/>
      <c r="K91" s="13" t="str">
        <f t="shared" ca="1" si="14"/>
        <v>0xa3d</v>
      </c>
      <c r="L91" s="28"/>
      <c r="M91" s="18"/>
      <c r="N91" s="18"/>
      <c r="O91" s="29"/>
      <c r="P91" s="70" t="str">
        <f t="shared" ca="1" si="12"/>
        <v>79 1.6</v>
      </c>
      <c r="Q91" s="27"/>
      <c r="R91" s="28"/>
      <c r="S91" s="18"/>
      <c r="T91" s="29"/>
      <c r="U91" s="50">
        <f t="shared" si="13"/>
        <v>79</v>
      </c>
      <c r="V91" s="72" t="str">
        <f t="shared" ca="1" si="11"/>
        <v>0xa3d</v>
      </c>
      <c r="W91" s="28"/>
      <c r="X91" s="18"/>
      <c r="Y91" s="18"/>
      <c r="Z91" s="18"/>
      <c r="AA91" s="18"/>
      <c r="AB91" s="18"/>
      <c r="AC91" s="18"/>
      <c r="AD91" s="18"/>
      <c r="AE91" s="18"/>
      <c r="AF91" s="18"/>
      <c r="AG91" s="18"/>
    </row>
    <row r="92" spans="1:33" x14ac:dyDescent="0.15">
      <c r="A92" s="18"/>
      <c r="B92" s="29">
        <v>80</v>
      </c>
      <c r="C92" s="67" t="str">
        <f t="shared" ca="1" si="9"/>
        <v>1.5</v>
      </c>
      <c r="D92" s="27" t="s">
        <v>12</v>
      </c>
      <c r="E92" s="28"/>
      <c r="F92" s="18"/>
      <c r="G92" s="11">
        <f t="shared" ca="1" si="10"/>
        <v>2457</v>
      </c>
      <c r="H92" s="57"/>
      <c r="I92" s="12">
        <f t="shared" ca="1" si="8"/>
        <v>2457</v>
      </c>
      <c r="J92" s="56"/>
      <c r="K92" s="13" t="str">
        <f t="shared" ca="1" si="14"/>
        <v>0x999</v>
      </c>
      <c r="L92" s="28"/>
      <c r="M92" s="18"/>
      <c r="N92" s="18"/>
      <c r="O92" s="29"/>
      <c r="P92" s="70" t="str">
        <f t="shared" ca="1" si="12"/>
        <v>80 1.5</v>
      </c>
      <c r="Q92" s="27"/>
      <c r="R92" s="28"/>
      <c r="S92" s="18"/>
      <c r="T92" s="29"/>
      <c r="U92" s="50">
        <f t="shared" si="13"/>
        <v>80</v>
      </c>
      <c r="V92" s="72" t="str">
        <f t="shared" ca="1" si="11"/>
        <v>0x999</v>
      </c>
      <c r="W92" s="28"/>
      <c r="X92" s="18"/>
      <c r="Y92" s="18"/>
      <c r="Z92" s="18"/>
      <c r="AA92" s="18"/>
      <c r="AB92" s="18"/>
      <c r="AC92" s="18"/>
      <c r="AD92" s="18"/>
      <c r="AE92" s="18"/>
      <c r="AF92" s="18"/>
      <c r="AG92" s="18"/>
    </row>
    <row r="93" spans="1:33" x14ac:dyDescent="0.15">
      <c r="A93" s="18"/>
      <c r="B93" s="29">
        <v>81</v>
      </c>
      <c r="C93" s="67" t="str">
        <f t="shared" ca="1" si="9"/>
        <v>1.0</v>
      </c>
      <c r="D93" s="27" t="s">
        <v>12</v>
      </c>
      <c r="E93" s="28"/>
      <c r="F93" s="18"/>
      <c r="G93" s="11">
        <f t="shared" ca="1" si="10"/>
        <v>1638</v>
      </c>
      <c r="H93" s="57"/>
      <c r="I93" s="12">
        <f t="shared" ca="1" si="8"/>
        <v>1638</v>
      </c>
      <c r="J93" s="56"/>
      <c r="K93" s="13" t="str">
        <f t="shared" ca="1" si="14"/>
        <v>0x666</v>
      </c>
      <c r="L93" s="28"/>
      <c r="M93" s="18"/>
      <c r="N93" s="18"/>
      <c r="O93" s="29"/>
      <c r="P93" s="70" t="str">
        <f t="shared" ca="1" si="12"/>
        <v>81 1.0</v>
      </c>
      <c r="Q93" s="27"/>
      <c r="R93" s="28"/>
      <c r="S93" s="18"/>
      <c r="T93" s="29"/>
      <c r="U93" s="50">
        <f t="shared" si="13"/>
        <v>81</v>
      </c>
      <c r="V93" s="72" t="str">
        <f t="shared" ca="1" si="11"/>
        <v>0x666</v>
      </c>
      <c r="W93" s="28"/>
      <c r="X93" s="18"/>
      <c r="Y93" s="18"/>
      <c r="Z93" s="18"/>
      <c r="AA93" s="18"/>
      <c r="AB93" s="18"/>
      <c r="AC93" s="18"/>
      <c r="AD93" s="18"/>
      <c r="AE93" s="18"/>
      <c r="AF93" s="18"/>
      <c r="AG93" s="18"/>
    </row>
    <row r="94" spans="1:33" x14ac:dyDescent="0.15">
      <c r="A94" s="18"/>
      <c r="B94" s="29">
        <v>82</v>
      </c>
      <c r="C94" s="67" t="str">
        <f t="shared" ca="1" si="9"/>
        <v>1.3</v>
      </c>
      <c r="D94" s="27" t="s">
        <v>12</v>
      </c>
      <c r="E94" s="28"/>
      <c r="F94" s="18"/>
      <c r="G94" s="11">
        <f t="shared" ca="1" si="10"/>
        <v>2129.4</v>
      </c>
      <c r="H94" s="57"/>
      <c r="I94" s="12">
        <f t="shared" ca="1" si="8"/>
        <v>2129</v>
      </c>
      <c r="J94" s="56"/>
      <c r="K94" s="13" t="str">
        <f t="shared" ca="1" si="14"/>
        <v>0x851</v>
      </c>
      <c r="L94" s="28"/>
      <c r="M94" s="18"/>
      <c r="N94" s="18"/>
      <c r="O94" s="29"/>
      <c r="P94" s="70" t="str">
        <f t="shared" ca="1" si="12"/>
        <v>82 1.3</v>
      </c>
      <c r="Q94" s="27"/>
      <c r="R94" s="28"/>
      <c r="S94" s="18"/>
      <c r="T94" s="29"/>
      <c r="U94" s="50">
        <f t="shared" si="13"/>
        <v>82</v>
      </c>
      <c r="V94" s="72" t="str">
        <f t="shared" ca="1" si="11"/>
        <v>0x851</v>
      </c>
      <c r="W94" s="28"/>
      <c r="X94" s="18"/>
      <c r="Y94" s="18"/>
      <c r="Z94" s="18"/>
      <c r="AA94" s="18"/>
      <c r="AB94" s="18"/>
      <c r="AC94" s="18"/>
      <c r="AD94" s="18"/>
      <c r="AE94" s="18"/>
      <c r="AF94" s="18"/>
      <c r="AG94" s="18"/>
    </row>
    <row r="95" spans="1:33" x14ac:dyDescent="0.15">
      <c r="A95" s="18"/>
      <c r="B95" s="29">
        <v>83</v>
      </c>
      <c r="C95" s="67" t="str">
        <f t="shared" ca="1" si="9"/>
        <v>2.2</v>
      </c>
      <c r="D95" s="27" t="s">
        <v>12</v>
      </c>
      <c r="E95" s="28"/>
      <c r="F95" s="18"/>
      <c r="G95" s="11">
        <f t="shared" ca="1" si="10"/>
        <v>3603.6</v>
      </c>
      <c r="H95" s="57"/>
      <c r="I95" s="12">
        <f t="shared" ca="1" si="8"/>
        <v>3604</v>
      </c>
      <c r="J95" s="56"/>
      <c r="K95" s="13" t="str">
        <f t="shared" ca="1" si="14"/>
        <v>0xe14</v>
      </c>
      <c r="L95" s="28"/>
      <c r="M95" s="18"/>
      <c r="N95" s="18"/>
      <c r="O95" s="29"/>
      <c r="P95" s="70" t="str">
        <f t="shared" ca="1" si="12"/>
        <v>83 2.2</v>
      </c>
      <c r="Q95" s="27"/>
      <c r="R95" s="28"/>
      <c r="S95" s="18"/>
      <c r="T95" s="29"/>
      <c r="U95" s="50">
        <f t="shared" si="13"/>
        <v>83</v>
      </c>
      <c r="V95" s="72" t="str">
        <f t="shared" ca="1" si="11"/>
        <v>0xe14</v>
      </c>
      <c r="W95" s="28"/>
      <c r="X95" s="18"/>
      <c r="Y95" s="18"/>
      <c r="Z95" s="18"/>
      <c r="AA95" s="18"/>
      <c r="AB95" s="18"/>
      <c r="AC95" s="18"/>
      <c r="AD95" s="18"/>
      <c r="AE95" s="18"/>
      <c r="AF95" s="18"/>
      <c r="AG95" s="18"/>
    </row>
    <row r="96" spans="1:33" x14ac:dyDescent="0.15">
      <c r="A96" s="18"/>
      <c r="B96" s="29">
        <v>84</v>
      </c>
      <c r="C96" s="67" t="str">
        <f t="shared" ca="1" si="9"/>
        <v>1.2</v>
      </c>
      <c r="D96" s="27" t="s">
        <v>12</v>
      </c>
      <c r="E96" s="28"/>
      <c r="F96" s="18"/>
      <c r="G96" s="11">
        <f t="shared" ca="1" si="10"/>
        <v>1965.6</v>
      </c>
      <c r="H96" s="57"/>
      <c r="I96" s="12">
        <f t="shared" ca="1" si="8"/>
        <v>1966</v>
      </c>
      <c r="J96" s="56"/>
      <c r="K96" s="13" t="str">
        <f t="shared" ca="1" si="14"/>
        <v>0x7ae</v>
      </c>
      <c r="L96" s="28"/>
      <c r="M96" s="18"/>
      <c r="N96" s="18"/>
      <c r="O96" s="29"/>
      <c r="P96" s="70" t="str">
        <f t="shared" ca="1" si="12"/>
        <v>84 1.2</v>
      </c>
      <c r="Q96" s="27"/>
      <c r="R96" s="28"/>
      <c r="S96" s="18"/>
      <c r="T96" s="29"/>
      <c r="U96" s="50">
        <f t="shared" si="13"/>
        <v>84</v>
      </c>
      <c r="V96" s="72" t="str">
        <f t="shared" ca="1" si="11"/>
        <v>0x7ae</v>
      </c>
      <c r="W96" s="28"/>
      <c r="X96" s="18"/>
      <c r="Y96" s="18"/>
      <c r="Z96" s="18"/>
      <c r="AA96" s="18"/>
      <c r="AB96" s="18"/>
      <c r="AC96" s="18"/>
      <c r="AD96" s="18"/>
      <c r="AE96" s="18"/>
      <c r="AF96" s="18"/>
      <c r="AG96" s="18"/>
    </row>
    <row r="97" spans="1:33" x14ac:dyDescent="0.15">
      <c r="A97" s="18"/>
      <c r="B97" s="29">
        <v>85</v>
      </c>
      <c r="C97" s="67" t="str">
        <f t="shared" ca="1" si="9"/>
        <v>0.0</v>
      </c>
      <c r="D97" s="27" t="s">
        <v>12</v>
      </c>
      <c r="E97" s="28"/>
      <c r="F97" s="18"/>
      <c r="G97" s="11">
        <f t="shared" ca="1" si="10"/>
        <v>0</v>
      </c>
      <c r="H97" s="57"/>
      <c r="I97" s="12">
        <f t="shared" ca="1" si="8"/>
        <v>0</v>
      </c>
      <c r="J97" s="56"/>
      <c r="K97" s="13" t="str">
        <f t="shared" ca="1" si="14"/>
        <v>0x000</v>
      </c>
      <c r="L97" s="28"/>
      <c r="M97" s="18"/>
      <c r="N97" s="18"/>
      <c r="O97" s="29"/>
      <c r="P97" s="70" t="str">
        <f t="shared" ca="1" si="12"/>
        <v>85 0.0</v>
      </c>
      <c r="Q97" s="27"/>
      <c r="R97" s="28"/>
      <c r="S97" s="18"/>
      <c r="T97" s="29"/>
      <c r="U97" s="50">
        <f t="shared" si="13"/>
        <v>85</v>
      </c>
      <c r="V97" s="72" t="str">
        <f t="shared" ca="1" si="11"/>
        <v>0x000</v>
      </c>
      <c r="W97" s="28"/>
      <c r="X97" s="18"/>
      <c r="Y97" s="18"/>
      <c r="Z97" s="18"/>
      <c r="AA97" s="18"/>
      <c r="AB97" s="18"/>
      <c r="AC97" s="18"/>
      <c r="AD97" s="18"/>
      <c r="AE97" s="18"/>
      <c r="AF97" s="18"/>
      <c r="AG97" s="18"/>
    </row>
    <row r="98" spans="1:33" x14ac:dyDescent="0.15">
      <c r="A98" s="18"/>
      <c r="B98" s="29">
        <v>86</v>
      </c>
      <c r="C98" s="67" t="str">
        <f t="shared" ca="1" si="9"/>
        <v>1.9</v>
      </c>
      <c r="D98" s="27" t="s">
        <v>12</v>
      </c>
      <c r="E98" s="28"/>
      <c r="F98" s="18"/>
      <c r="G98" s="11">
        <f t="shared" ca="1" si="10"/>
        <v>3112.2</v>
      </c>
      <c r="H98" s="57"/>
      <c r="I98" s="12">
        <f t="shared" ca="1" si="8"/>
        <v>3112</v>
      </c>
      <c r="J98" s="56"/>
      <c r="K98" s="13" t="str">
        <f t="shared" ca="1" si="14"/>
        <v>0xc28</v>
      </c>
      <c r="L98" s="28"/>
      <c r="M98" s="18"/>
      <c r="N98" s="18"/>
      <c r="O98" s="29"/>
      <c r="P98" s="70" t="str">
        <f t="shared" ca="1" si="12"/>
        <v>86 1.9</v>
      </c>
      <c r="Q98" s="27"/>
      <c r="R98" s="28"/>
      <c r="S98" s="18"/>
      <c r="T98" s="29"/>
      <c r="U98" s="50">
        <f t="shared" si="13"/>
        <v>86</v>
      </c>
      <c r="V98" s="72" t="str">
        <f t="shared" ca="1" si="11"/>
        <v>0xc28</v>
      </c>
      <c r="W98" s="28"/>
      <c r="X98" s="18"/>
      <c r="Y98" s="18"/>
      <c r="Z98" s="18"/>
      <c r="AA98" s="18"/>
      <c r="AB98" s="18"/>
      <c r="AC98" s="18"/>
      <c r="AD98" s="18"/>
      <c r="AE98" s="18"/>
      <c r="AF98" s="18"/>
      <c r="AG98" s="18"/>
    </row>
    <row r="99" spans="1:33" x14ac:dyDescent="0.15">
      <c r="A99" s="18"/>
      <c r="B99" s="29">
        <v>87</v>
      </c>
      <c r="C99" s="67" t="str">
        <f t="shared" ca="1" si="9"/>
        <v>0.4</v>
      </c>
      <c r="D99" s="27" t="s">
        <v>12</v>
      </c>
      <c r="E99" s="28"/>
      <c r="F99" s="18"/>
      <c r="G99" s="11">
        <f t="shared" ca="1" si="10"/>
        <v>655.20000000000005</v>
      </c>
      <c r="H99" s="57"/>
      <c r="I99" s="12">
        <f t="shared" ca="1" si="8"/>
        <v>655</v>
      </c>
      <c r="J99" s="56"/>
      <c r="K99" s="13" t="str">
        <f t="shared" ca="1" si="14"/>
        <v>0x28f</v>
      </c>
      <c r="L99" s="28"/>
      <c r="M99" s="18"/>
      <c r="N99" s="18"/>
      <c r="O99" s="29"/>
      <c r="P99" s="70" t="str">
        <f t="shared" ca="1" si="12"/>
        <v>87 0.4</v>
      </c>
      <c r="Q99" s="27"/>
      <c r="R99" s="28"/>
      <c r="S99" s="18"/>
      <c r="T99" s="29"/>
      <c r="U99" s="50">
        <f t="shared" si="13"/>
        <v>87</v>
      </c>
      <c r="V99" s="72" t="str">
        <f t="shared" ca="1" si="11"/>
        <v>0x28f</v>
      </c>
      <c r="W99" s="28"/>
      <c r="X99" s="18"/>
      <c r="Y99" s="18"/>
      <c r="Z99" s="18"/>
      <c r="AA99" s="18"/>
      <c r="AB99" s="18"/>
      <c r="AC99" s="18"/>
      <c r="AD99" s="18"/>
      <c r="AE99" s="18"/>
      <c r="AF99" s="18"/>
      <c r="AG99" s="18"/>
    </row>
    <row r="100" spans="1:33" x14ac:dyDescent="0.15">
      <c r="A100" s="18"/>
      <c r="B100" s="29">
        <v>88</v>
      </c>
      <c r="C100" s="67" t="str">
        <f t="shared" ca="1" si="9"/>
        <v>2.4</v>
      </c>
      <c r="D100" s="27" t="s">
        <v>12</v>
      </c>
      <c r="E100" s="28"/>
      <c r="F100" s="18"/>
      <c r="G100" s="11">
        <f t="shared" ca="1" si="10"/>
        <v>3931.2</v>
      </c>
      <c r="H100" s="57"/>
      <c r="I100" s="12">
        <f t="shared" ca="1" si="8"/>
        <v>3931</v>
      </c>
      <c r="J100" s="56"/>
      <c r="K100" s="13" t="str">
        <f t="shared" ca="1" si="14"/>
        <v>0xf5b</v>
      </c>
      <c r="L100" s="28"/>
      <c r="M100" s="18"/>
      <c r="N100" s="18"/>
      <c r="O100" s="29"/>
      <c r="P100" s="70" t="str">
        <f t="shared" ca="1" si="12"/>
        <v>88 2.4</v>
      </c>
      <c r="Q100" s="27"/>
      <c r="R100" s="28"/>
      <c r="S100" s="18"/>
      <c r="T100" s="29"/>
      <c r="U100" s="50">
        <f t="shared" si="13"/>
        <v>88</v>
      </c>
      <c r="V100" s="72" t="str">
        <f t="shared" ca="1" si="11"/>
        <v>0xf5b</v>
      </c>
      <c r="W100" s="2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</row>
    <row r="101" spans="1:33" x14ac:dyDescent="0.15">
      <c r="A101" s="18"/>
      <c r="B101" s="29">
        <v>89</v>
      </c>
      <c r="C101" s="67" t="str">
        <f t="shared" ca="1" si="9"/>
        <v>0.5</v>
      </c>
      <c r="D101" s="27" t="s">
        <v>12</v>
      </c>
      <c r="E101" s="28"/>
      <c r="F101" s="18"/>
      <c r="G101" s="11">
        <f t="shared" ca="1" si="10"/>
        <v>819</v>
      </c>
      <c r="H101" s="57"/>
      <c r="I101" s="12">
        <f t="shared" ca="1" si="8"/>
        <v>819</v>
      </c>
      <c r="J101" s="56"/>
      <c r="K101" s="13" t="str">
        <f t="shared" ca="1" si="14"/>
        <v>0x333</v>
      </c>
      <c r="L101" s="28"/>
      <c r="M101" s="18"/>
      <c r="N101" s="18"/>
      <c r="O101" s="29"/>
      <c r="P101" s="70" t="str">
        <f t="shared" ca="1" si="12"/>
        <v>89 0.5</v>
      </c>
      <c r="Q101" s="27"/>
      <c r="R101" s="28"/>
      <c r="S101" s="18"/>
      <c r="T101" s="29"/>
      <c r="U101" s="50">
        <f t="shared" si="13"/>
        <v>89</v>
      </c>
      <c r="V101" s="72" t="str">
        <f t="shared" ca="1" si="11"/>
        <v>0x333</v>
      </c>
      <c r="W101" s="2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</row>
    <row r="102" spans="1:33" x14ac:dyDescent="0.15">
      <c r="A102" s="18"/>
      <c r="B102" s="29">
        <v>90</v>
      </c>
      <c r="C102" s="67" t="str">
        <f t="shared" ca="1" si="9"/>
        <v>2.2</v>
      </c>
      <c r="D102" s="27" t="s">
        <v>12</v>
      </c>
      <c r="E102" s="28"/>
      <c r="F102" s="18"/>
      <c r="G102" s="11">
        <f t="shared" ca="1" si="10"/>
        <v>3603.6</v>
      </c>
      <c r="H102" s="57"/>
      <c r="I102" s="12">
        <f t="shared" ca="1" si="8"/>
        <v>3604</v>
      </c>
      <c r="J102" s="56"/>
      <c r="K102" s="13" t="str">
        <f t="shared" ca="1" si="14"/>
        <v>0xe14</v>
      </c>
      <c r="L102" s="28"/>
      <c r="M102" s="18"/>
      <c r="N102" s="18"/>
      <c r="O102" s="29"/>
      <c r="P102" s="70" t="str">
        <f t="shared" ca="1" si="12"/>
        <v>90 2.2</v>
      </c>
      <c r="Q102" s="27"/>
      <c r="R102" s="28"/>
      <c r="S102" s="18"/>
      <c r="T102" s="29"/>
      <c r="U102" s="50">
        <f t="shared" si="13"/>
        <v>90</v>
      </c>
      <c r="V102" s="72" t="str">
        <f t="shared" ca="1" si="11"/>
        <v>0xe14</v>
      </c>
      <c r="W102" s="2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</row>
    <row r="103" spans="1:33" x14ac:dyDescent="0.15">
      <c r="A103" s="18"/>
      <c r="B103" s="29">
        <v>91</v>
      </c>
      <c r="C103" s="67" t="str">
        <f t="shared" ca="1" si="9"/>
        <v>1.6</v>
      </c>
      <c r="D103" s="27" t="s">
        <v>12</v>
      </c>
      <c r="E103" s="28"/>
      <c r="F103" s="18"/>
      <c r="G103" s="11">
        <f t="shared" ca="1" si="10"/>
        <v>2620.8000000000002</v>
      </c>
      <c r="H103" s="57"/>
      <c r="I103" s="12">
        <f t="shared" ca="1" si="8"/>
        <v>2621</v>
      </c>
      <c r="J103" s="56"/>
      <c r="K103" s="13" t="str">
        <f t="shared" ca="1" si="14"/>
        <v>0xa3d</v>
      </c>
      <c r="L103" s="28"/>
      <c r="M103" s="18"/>
      <c r="N103" s="18"/>
      <c r="O103" s="29"/>
      <c r="P103" s="70" t="str">
        <f t="shared" ca="1" si="12"/>
        <v>91 1.6</v>
      </c>
      <c r="Q103" s="27"/>
      <c r="R103" s="28"/>
      <c r="S103" s="18"/>
      <c r="T103" s="29"/>
      <c r="U103" s="50">
        <f t="shared" si="13"/>
        <v>91</v>
      </c>
      <c r="V103" s="72" t="str">
        <f t="shared" ca="1" si="11"/>
        <v>0xa3d</v>
      </c>
      <c r="W103" s="2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</row>
    <row r="104" spans="1:33" x14ac:dyDescent="0.15">
      <c r="A104" s="18"/>
      <c r="B104" s="29">
        <v>92</v>
      </c>
      <c r="C104" s="67" t="str">
        <f t="shared" ca="1" si="9"/>
        <v>1.6</v>
      </c>
      <c r="D104" s="27" t="s">
        <v>12</v>
      </c>
      <c r="E104" s="28"/>
      <c r="F104" s="18"/>
      <c r="G104" s="11">
        <f t="shared" ca="1" si="10"/>
        <v>2620.8000000000002</v>
      </c>
      <c r="H104" s="57"/>
      <c r="I104" s="12">
        <f t="shared" ca="1" si="8"/>
        <v>2621</v>
      </c>
      <c r="J104" s="56"/>
      <c r="K104" s="13" t="str">
        <f t="shared" ca="1" si="14"/>
        <v>0xa3d</v>
      </c>
      <c r="L104" s="28"/>
      <c r="M104" s="18"/>
      <c r="N104" s="18"/>
      <c r="O104" s="29"/>
      <c r="P104" s="70" t="str">
        <f t="shared" ca="1" si="12"/>
        <v>92 1.6</v>
      </c>
      <c r="Q104" s="27"/>
      <c r="R104" s="28"/>
      <c r="S104" s="18"/>
      <c r="T104" s="29"/>
      <c r="U104" s="50">
        <f t="shared" si="13"/>
        <v>92</v>
      </c>
      <c r="V104" s="72" t="str">
        <f t="shared" ca="1" si="11"/>
        <v>0xa3d</v>
      </c>
      <c r="W104" s="2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</row>
    <row r="105" spans="1:33" x14ac:dyDescent="0.15">
      <c r="A105" s="18"/>
      <c r="B105" s="29">
        <v>93</v>
      </c>
      <c r="C105" s="67" t="str">
        <f t="shared" ca="1" si="9"/>
        <v>1.6</v>
      </c>
      <c r="D105" s="27" t="s">
        <v>12</v>
      </c>
      <c r="E105" s="28"/>
      <c r="F105" s="18"/>
      <c r="G105" s="11">
        <f t="shared" ca="1" si="10"/>
        <v>2620.8000000000002</v>
      </c>
      <c r="H105" s="57"/>
      <c r="I105" s="12">
        <f t="shared" ca="1" si="8"/>
        <v>2621</v>
      </c>
      <c r="J105" s="56"/>
      <c r="K105" s="13" t="str">
        <f t="shared" ca="1" si="14"/>
        <v>0xa3d</v>
      </c>
      <c r="L105" s="28"/>
      <c r="M105" s="18"/>
      <c r="N105" s="18"/>
      <c r="O105" s="29"/>
      <c r="P105" s="70" t="str">
        <f t="shared" ca="1" si="12"/>
        <v>93 1.6</v>
      </c>
      <c r="Q105" s="27"/>
      <c r="R105" s="28"/>
      <c r="S105" s="18"/>
      <c r="T105" s="29"/>
      <c r="U105" s="50">
        <f t="shared" si="13"/>
        <v>93</v>
      </c>
      <c r="V105" s="72" t="str">
        <f t="shared" ca="1" si="11"/>
        <v>0xa3d</v>
      </c>
      <c r="W105" s="2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</row>
    <row r="106" spans="1:33" x14ac:dyDescent="0.15">
      <c r="A106" s="18"/>
      <c r="B106" s="29">
        <v>94</v>
      </c>
      <c r="C106" s="67" t="str">
        <f t="shared" ca="1" si="9"/>
        <v>1.1</v>
      </c>
      <c r="D106" s="27" t="s">
        <v>12</v>
      </c>
      <c r="E106" s="28"/>
      <c r="F106" s="18"/>
      <c r="G106" s="11">
        <f t="shared" ca="1" si="10"/>
        <v>1801.8</v>
      </c>
      <c r="H106" s="57"/>
      <c r="I106" s="12">
        <f t="shared" ca="1" si="8"/>
        <v>1802</v>
      </c>
      <c r="J106" s="56"/>
      <c r="K106" s="13" t="str">
        <f t="shared" ca="1" si="14"/>
        <v>0x70a</v>
      </c>
      <c r="L106" s="28"/>
      <c r="M106" s="18"/>
      <c r="N106" s="18"/>
      <c r="O106" s="29"/>
      <c r="P106" s="70" t="str">
        <f t="shared" ca="1" si="12"/>
        <v>94 1.1</v>
      </c>
      <c r="Q106" s="27"/>
      <c r="R106" s="28"/>
      <c r="S106" s="18"/>
      <c r="T106" s="29"/>
      <c r="U106" s="50">
        <f t="shared" si="13"/>
        <v>94</v>
      </c>
      <c r="V106" s="72" t="str">
        <f t="shared" ca="1" si="11"/>
        <v>0x70a</v>
      </c>
      <c r="W106" s="2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</row>
    <row r="107" spans="1:33" x14ac:dyDescent="0.15">
      <c r="A107" s="18"/>
      <c r="B107" s="29">
        <v>95</v>
      </c>
      <c r="C107" s="67" t="str">
        <f t="shared" ca="1" si="9"/>
        <v>2.5</v>
      </c>
      <c r="D107" s="27" t="s">
        <v>12</v>
      </c>
      <c r="E107" s="28"/>
      <c r="F107" s="18"/>
      <c r="G107" s="11">
        <f t="shared" ca="1" si="10"/>
        <v>4095</v>
      </c>
      <c r="H107" s="57"/>
      <c r="I107" s="12">
        <f t="shared" ca="1" si="8"/>
        <v>4095</v>
      </c>
      <c r="J107" s="56"/>
      <c r="K107" s="13" t="str">
        <f t="shared" ca="1" si="14"/>
        <v>0xfff</v>
      </c>
      <c r="L107" s="28"/>
      <c r="M107" s="18"/>
      <c r="N107" s="18"/>
      <c r="O107" s="29"/>
      <c r="P107" s="70" t="str">
        <f t="shared" ca="1" si="12"/>
        <v>95 2.5</v>
      </c>
      <c r="Q107" s="27"/>
      <c r="R107" s="28"/>
      <c r="S107" s="18"/>
      <c r="T107" s="29"/>
      <c r="U107" s="50">
        <f t="shared" si="13"/>
        <v>95</v>
      </c>
      <c r="V107" s="72" t="str">
        <f t="shared" ca="1" si="11"/>
        <v>0xfff</v>
      </c>
      <c r="W107" s="2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</row>
    <row r="108" spans="1:33" x14ac:dyDescent="0.15">
      <c r="A108" s="18"/>
      <c r="B108" s="29">
        <v>96</v>
      </c>
      <c r="C108" s="67" t="str">
        <f t="shared" ca="1" si="9"/>
        <v>1.6</v>
      </c>
      <c r="D108" s="27" t="s">
        <v>12</v>
      </c>
      <c r="E108" s="28"/>
      <c r="F108" s="18"/>
      <c r="G108" s="11">
        <f t="shared" ca="1" si="10"/>
        <v>2620.8000000000002</v>
      </c>
      <c r="H108" s="57"/>
      <c r="I108" s="12">
        <f t="shared" ca="1" si="8"/>
        <v>2621</v>
      </c>
      <c r="J108" s="56"/>
      <c r="K108" s="13" t="str">
        <f t="shared" ca="1" si="14"/>
        <v>0xa3d</v>
      </c>
      <c r="L108" s="28"/>
      <c r="M108" s="18"/>
      <c r="N108" s="18"/>
      <c r="O108" s="29"/>
      <c r="P108" s="70" t="str">
        <f t="shared" ca="1" si="12"/>
        <v>96 1.6</v>
      </c>
      <c r="Q108" s="27"/>
      <c r="R108" s="28"/>
      <c r="S108" s="18"/>
      <c r="T108" s="29"/>
      <c r="U108" s="50">
        <f t="shared" si="13"/>
        <v>96</v>
      </c>
      <c r="V108" s="72" t="str">
        <f t="shared" ca="1" si="11"/>
        <v>0xa3d</v>
      </c>
      <c r="W108" s="2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</row>
    <row r="109" spans="1:33" x14ac:dyDescent="0.15">
      <c r="A109" s="18"/>
      <c r="B109" s="29">
        <v>97</v>
      </c>
      <c r="C109" s="67" t="str">
        <f t="shared" ca="1" si="9"/>
        <v>0.9</v>
      </c>
      <c r="D109" s="27" t="s">
        <v>12</v>
      </c>
      <c r="E109" s="28"/>
      <c r="F109" s="18"/>
      <c r="G109" s="11">
        <f t="shared" ca="1" si="10"/>
        <v>1474.2</v>
      </c>
      <c r="H109" s="57"/>
      <c r="I109" s="12">
        <f t="shared" ca="1" si="8"/>
        <v>1474</v>
      </c>
      <c r="J109" s="56"/>
      <c r="K109" s="13" t="str">
        <f t="shared" ca="1" si="14"/>
        <v>0x5c2</v>
      </c>
      <c r="L109" s="28"/>
      <c r="M109" s="18"/>
      <c r="N109" s="18"/>
      <c r="O109" s="29"/>
      <c r="P109" s="70" t="str">
        <f t="shared" ca="1" si="12"/>
        <v>97 0.9</v>
      </c>
      <c r="Q109" s="27"/>
      <c r="R109" s="28"/>
      <c r="S109" s="18"/>
      <c r="T109" s="29"/>
      <c r="U109" s="50">
        <f t="shared" si="13"/>
        <v>97</v>
      </c>
      <c r="V109" s="72" t="str">
        <f t="shared" ca="1" si="11"/>
        <v>0x5c2</v>
      </c>
      <c r="W109" s="2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</row>
    <row r="110" spans="1:33" x14ac:dyDescent="0.15">
      <c r="A110" s="18"/>
      <c r="B110" s="29">
        <v>98</v>
      </c>
      <c r="C110" s="67" t="str">
        <f t="shared" ca="1" si="9"/>
        <v>0.6</v>
      </c>
      <c r="D110" s="27" t="s">
        <v>12</v>
      </c>
      <c r="E110" s="28"/>
      <c r="F110" s="18"/>
      <c r="G110" s="11">
        <f t="shared" ca="1" si="10"/>
        <v>982.8</v>
      </c>
      <c r="H110" s="57"/>
      <c r="I110" s="12">
        <f t="shared" ca="1" si="8"/>
        <v>983</v>
      </c>
      <c r="J110" s="56"/>
      <c r="K110" s="13" t="str">
        <f t="shared" ca="1" si="14"/>
        <v>0x3d7</v>
      </c>
      <c r="L110" s="28"/>
      <c r="M110" s="18"/>
      <c r="N110" s="18"/>
      <c r="O110" s="29"/>
      <c r="P110" s="70" t="str">
        <f t="shared" ca="1" si="12"/>
        <v>98 0.6</v>
      </c>
      <c r="Q110" s="27"/>
      <c r="R110" s="28"/>
      <c r="S110" s="18"/>
      <c r="T110" s="29"/>
      <c r="U110" s="50">
        <f t="shared" si="13"/>
        <v>98</v>
      </c>
      <c r="V110" s="72" t="str">
        <f t="shared" ca="1" si="11"/>
        <v>0x3d7</v>
      </c>
      <c r="W110" s="2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</row>
    <row r="111" spans="1:33" x14ac:dyDescent="0.15">
      <c r="A111" s="18"/>
      <c r="B111" s="29">
        <v>99</v>
      </c>
      <c r="C111" s="67" t="str">
        <f t="shared" ca="1" si="9"/>
        <v>2.0</v>
      </c>
      <c r="D111" s="27" t="s">
        <v>12</v>
      </c>
      <c r="E111" s="28"/>
      <c r="F111" s="18"/>
      <c r="G111" s="11">
        <f t="shared" ca="1" si="10"/>
        <v>3276</v>
      </c>
      <c r="H111" s="57"/>
      <c r="I111" s="12">
        <f t="shared" ca="1" si="8"/>
        <v>3276</v>
      </c>
      <c r="J111" s="56"/>
      <c r="K111" s="13" t="str">
        <f t="shared" ca="1" si="14"/>
        <v>0xccc</v>
      </c>
      <c r="L111" s="28"/>
      <c r="M111" s="18"/>
      <c r="N111" s="18"/>
      <c r="O111" s="29"/>
      <c r="P111" s="70" t="str">
        <f t="shared" ca="1" si="12"/>
        <v>99 2.0</v>
      </c>
      <c r="Q111" s="27"/>
      <c r="R111" s="28"/>
      <c r="S111" s="18"/>
      <c r="T111" s="29"/>
      <c r="U111" s="50">
        <f t="shared" si="13"/>
        <v>99</v>
      </c>
      <c r="V111" s="72" t="str">
        <f t="shared" ca="1" si="11"/>
        <v>0xccc</v>
      </c>
      <c r="W111" s="2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</row>
    <row r="112" spans="1:33" x14ac:dyDescent="0.15">
      <c r="A112" s="18"/>
      <c r="B112" s="29">
        <v>100</v>
      </c>
      <c r="C112" s="68" t="str">
        <f t="shared" ca="1" si="9"/>
        <v>2.1</v>
      </c>
      <c r="D112" s="27" t="s">
        <v>12</v>
      </c>
      <c r="E112" s="28"/>
      <c r="F112" s="18"/>
      <c r="G112" s="11">
        <f t="shared" ca="1" si="10"/>
        <v>3439.8</v>
      </c>
      <c r="H112" s="57"/>
      <c r="I112" s="12">
        <f t="shared" ca="1" si="8"/>
        <v>3440</v>
      </c>
      <c r="J112" s="56"/>
      <c r="K112" s="13" t="str">
        <f t="shared" ca="1" si="14"/>
        <v>0xd70</v>
      </c>
      <c r="L112" s="28"/>
      <c r="M112" s="18"/>
      <c r="N112" s="18"/>
      <c r="O112" s="29"/>
      <c r="P112" s="70" t="str">
        <f t="shared" ca="1" si="12"/>
        <v>100 2.1</v>
      </c>
      <c r="Q112" s="27"/>
      <c r="R112" s="28"/>
      <c r="S112" s="18"/>
      <c r="T112" s="29"/>
      <c r="U112" s="50">
        <f t="shared" si="13"/>
        <v>100</v>
      </c>
      <c r="V112" s="72" t="str">
        <f t="shared" ca="1" si="11"/>
        <v>0xd70</v>
      </c>
      <c r="W112" s="2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</row>
    <row r="113" spans="1:33" x14ac:dyDescent="0.15">
      <c r="A113" s="18"/>
      <c r="B113" s="29">
        <v>101</v>
      </c>
      <c r="C113" s="16"/>
      <c r="D113" s="27" t="s">
        <v>12</v>
      </c>
      <c r="E113" s="28"/>
      <c r="F113" s="18"/>
      <c r="G113" s="11" t="str">
        <f t="shared" si="10"/>
        <v/>
      </c>
      <c r="H113" s="57"/>
      <c r="I113" s="12" t="str">
        <f t="shared" si="8"/>
        <v/>
      </c>
      <c r="J113" s="56"/>
      <c r="K113" s="13" t="str">
        <f t="shared" si="14"/>
        <v/>
      </c>
      <c r="L113" s="28"/>
      <c r="M113" s="18"/>
      <c r="N113" s="18"/>
      <c r="O113" s="29"/>
      <c r="P113" s="70" t="str">
        <f t="shared" si="12"/>
        <v/>
      </c>
      <c r="Q113" s="27"/>
      <c r="R113" s="28"/>
      <c r="S113" s="18"/>
      <c r="T113" s="29"/>
      <c r="U113" s="50">
        <f t="shared" si="13"/>
        <v>101</v>
      </c>
      <c r="V113" s="72" t="str">
        <f t="shared" si="11"/>
        <v/>
      </c>
      <c r="W113" s="2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</row>
    <row r="114" spans="1:33" x14ac:dyDescent="0.15">
      <c r="A114" s="18"/>
      <c r="B114" s="29">
        <v>102</v>
      </c>
      <c r="C114" s="16"/>
      <c r="D114" s="27" t="s">
        <v>12</v>
      </c>
      <c r="E114" s="28"/>
      <c r="F114" s="18"/>
      <c r="G114" s="11" t="str">
        <f t="shared" si="10"/>
        <v/>
      </c>
      <c r="H114" s="57"/>
      <c r="I114" s="12" t="str">
        <f t="shared" si="8"/>
        <v/>
      </c>
      <c r="J114" s="56"/>
      <c r="K114" s="13" t="str">
        <f t="shared" ref="K114:K177" si="15">IF(I114="", "", LOWER(CONCATENATE("0x",  DEC2HEX(I114,3)   )))</f>
        <v/>
      </c>
      <c r="L114" s="28"/>
      <c r="M114" s="18"/>
      <c r="N114" s="18"/>
      <c r="O114" s="29"/>
      <c r="P114" s="70" t="str">
        <f t="shared" si="12"/>
        <v/>
      </c>
      <c r="Q114" s="27"/>
      <c r="R114" s="28"/>
      <c r="S114" s="18"/>
      <c r="T114" s="29"/>
      <c r="U114" s="50">
        <f t="shared" si="13"/>
        <v>102</v>
      </c>
      <c r="V114" s="72" t="str">
        <f t="shared" si="11"/>
        <v/>
      </c>
      <c r="W114" s="2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</row>
    <row r="115" spans="1:33" x14ac:dyDescent="0.15">
      <c r="A115" s="18"/>
      <c r="B115" s="29">
        <v>103</v>
      </c>
      <c r="C115" s="16"/>
      <c r="D115" s="27" t="s">
        <v>12</v>
      </c>
      <c r="E115" s="28"/>
      <c r="F115" s="18"/>
      <c r="G115" s="11" t="str">
        <f t="shared" si="10"/>
        <v/>
      </c>
      <c r="H115" s="57"/>
      <c r="I115" s="12" t="str">
        <f t="shared" si="8"/>
        <v/>
      </c>
      <c r="J115" s="56"/>
      <c r="K115" s="13" t="str">
        <f t="shared" si="15"/>
        <v/>
      </c>
      <c r="L115" s="28"/>
      <c r="M115" s="18"/>
      <c r="N115" s="18"/>
      <c r="O115" s="29"/>
      <c r="P115" s="70" t="str">
        <f t="shared" si="12"/>
        <v/>
      </c>
      <c r="Q115" s="27"/>
      <c r="R115" s="28"/>
      <c r="S115" s="18"/>
      <c r="T115" s="29"/>
      <c r="U115" s="50">
        <f t="shared" si="13"/>
        <v>103</v>
      </c>
      <c r="V115" s="72" t="str">
        <f t="shared" si="11"/>
        <v/>
      </c>
      <c r="W115" s="2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</row>
    <row r="116" spans="1:33" x14ac:dyDescent="0.15">
      <c r="A116" s="18"/>
      <c r="B116" s="29">
        <v>104</v>
      </c>
      <c r="C116" s="16"/>
      <c r="D116" s="27" t="s">
        <v>12</v>
      </c>
      <c r="E116" s="28"/>
      <c r="F116" s="18"/>
      <c r="G116" s="11" t="str">
        <f t="shared" si="10"/>
        <v/>
      </c>
      <c r="H116" s="57"/>
      <c r="I116" s="12" t="str">
        <f t="shared" si="8"/>
        <v/>
      </c>
      <c r="J116" s="56"/>
      <c r="K116" s="13" t="str">
        <f t="shared" si="15"/>
        <v/>
      </c>
      <c r="L116" s="28"/>
      <c r="M116" s="18"/>
      <c r="N116" s="18"/>
      <c r="O116" s="29"/>
      <c r="P116" s="70" t="str">
        <f t="shared" si="12"/>
        <v/>
      </c>
      <c r="Q116" s="27"/>
      <c r="R116" s="28"/>
      <c r="S116" s="18"/>
      <c r="T116" s="29"/>
      <c r="U116" s="50">
        <f t="shared" si="13"/>
        <v>104</v>
      </c>
      <c r="V116" s="72" t="str">
        <f t="shared" si="11"/>
        <v/>
      </c>
      <c r="W116" s="2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</row>
    <row r="117" spans="1:33" x14ac:dyDescent="0.15">
      <c r="A117" s="18"/>
      <c r="B117" s="29">
        <v>105</v>
      </c>
      <c r="C117" s="16"/>
      <c r="D117" s="27" t="s">
        <v>12</v>
      </c>
      <c r="E117" s="28"/>
      <c r="F117" s="18"/>
      <c r="G117" s="11" t="str">
        <f t="shared" si="10"/>
        <v/>
      </c>
      <c r="H117" s="57"/>
      <c r="I117" s="12" t="str">
        <f t="shared" si="8"/>
        <v/>
      </c>
      <c r="J117" s="56"/>
      <c r="K117" s="13" t="str">
        <f t="shared" si="15"/>
        <v/>
      </c>
      <c r="L117" s="28"/>
      <c r="M117" s="18"/>
      <c r="N117" s="18"/>
      <c r="O117" s="29"/>
      <c r="P117" s="70" t="str">
        <f t="shared" si="12"/>
        <v/>
      </c>
      <c r="Q117" s="27"/>
      <c r="R117" s="28"/>
      <c r="S117" s="18"/>
      <c r="T117" s="29"/>
      <c r="U117" s="50">
        <f t="shared" si="13"/>
        <v>105</v>
      </c>
      <c r="V117" s="72" t="str">
        <f t="shared" si="11"/>
        <v/>
      </c>
      <c r="W117" s="2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</row>
    <row r="118" spans="1:33" x14ac:dyDescent="0.15">
      <c r="A118" s="18"/>
      <c r="B118" s="29">
        <v>106</v>
      </c>
      <c r="C118" s="16"/>
      <c r="D118" s="27" t="s">
        <v>12</v>
      </c>
      <c r="E118" s="28"/>
      <c r="F118" s="18"/>
      <c r="G118" s="11" t="str">
        <f t="shared" si="10"/>
        <v/>
      </c>
      <c r="H118" s="57"/>
      <c r="I118" s="12" t="str">
        <f t="shared" si="8"/>
        <v/>
      </c>
      <c r="J118" s="56"/>
      <c r="K118" s="13" t="str">
        <f t="shared" si="15"/>
        <v/>
      </c>
      <c r="L118" s="28"/>
      <c r="M118" s="18"/>
      <c r="N118" s="18"/>
      <c r="O118" s="29"/>
      <c r="P118" s="70" t="str">
        <f t="shared" si="12"/>
        <v/>
      </c>
      <c r="Q118" s="27"/>
      <c r="R118" s="28"/>
      <c r="S118" s="18"/>
      <c r="T118" s="29"/>
      <c r="U118" s="50">
        <f t="shared" si="13"/>
        <v>106</v>
      </c>
      <c r="V118" s="72" t="str">
        <f t="shared" si="11"/>
        <v/>
      </c>
      <c r="W118" s="2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</row>
    <row r="119" spans="1:33" x14ac:dyDescent="0.15">
      <c r="A119" s="18"/>
      <c r="B119" s="29">
        <v>107</v>
      </c>
      <c r="C119" s="16"/>
      <c r="D119" s="27" t="s">
        <v>12</v>
      </c>
      <c r="E119" s="28"/>
      <c r="F119" s="18"/>
      <c r="G119" s="11" t="str">
        <f t="shared" si="10"/>
        <v/>
      </c>
      <c r="H119" s="57"/>
      <c r="I119" s="12" t="str">
        <f t="shared" si="8"/>
        <v/>
      </c>
      <c r="J119" s="56"/>
      <c r="K119" s="13" t="str">
        <f t="shared" si="15"/>
        <v/>
      </c>
      <c r="L119" s="28"/>
      <c r="M119" s="18"/>
      <c r="N119" s="18"/>
      <c r="O119" s="29"/>
      <c r="P119" s="70" t="str">
        <f t="shared" si="12"/>
        <v/>
      </c>
      <c r="Q119" s="27"/>
      <c r="R119" s="28"/>
      <c r="S119" s="18"/>
      <c r="T119" s="29"/>
      <c r="U119" s="50">
        <f t="shared" si="13"/>
        <v>107</v>
      </c>
      <c r="V119" s="72" t="str">
        <f t="shared" si="11"/>
        <v/>
      </c>
      <c r="W119" s="2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</row>
    <row r="120" spans="1:33" x14ac:dyDescent="0.15">
      <c r="A120" s="18"/>
      <c r="B120" s="29">
        <v>108</v>
      </c>
      <c r="C120" s="16"/>
      <c r="D120" s="27" t="s">
        <v>12</v>
      </c>
      <c r="E120" s="28"/>
      <c r="F120" s="18"/>
      <c r="G120" s="11" t="str">
        <f t="shared" si="10"/>
        <v/>
      </c>
      <c r="H120" s="57"/>
      <c r="I120" s="12" t="str">
        <f t="shared" si="8"/>
        <v/>
      </c>
      <c r="J120" s="56"/>
      <c r="K120" s="13" t="str">
        <f t="shared" si="15"/>
        <v/>
      </c>
      <c r="L120" s="28"/>
      <c r="M120" s="18"/>
      <c r="N120" s="18"/>
      <c r="O120" s="29"/>
      <c r="P120" s="70" t="str">
        <f t="shared" si="12"/>
        <v/>
      </c>
      <c r="Q120" s="27"/>
      <c r="R120" s="28"/>
      <c r="S120" s="18"/>
      <c r="T120" s="29"/>
      <c r="U120" s="50">
        <f t="shared" si="13"/>
        <v>108</v>
      </c>
      <c r="V120" s="72" t="str">
        <f t="shared" si="11"/>
        <v/>
      </c>
      <c r="W120" s="2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</row>
    <row r="121" spans="1:33" x14ac:dyDescent="0.15">
      <c r="A121" s="18"/>
      <c r="B121" s="29">
        <v>109</v>
      </c>
      <c r="C121" s="16"/>
      <c r="D121" s="27" t="s">
        <v>12</v>
      </c>
      <c r="E121" s="28"/>
      <c r="F121" s="18"/>
      <c r="G121" s="11" t="str">
        <f t="shared" si="10"/>
        <v/>
      </c>
      <c r="H121" s="57"/>
      <c r="I121" s="12" t="str">
        <f t="shared" si="8"/>
        <v/>
      </c>
      <c r="J121" s="56"/>
      <c r="K121" s="13" t="str">
        <f t="shared" si="15"/>
        <v/>
      </c>
      <c r="L121" s="28"/>
      <c r="M121" s="18"/>
      <c r="N121" s="18"/>
      <c r="O121" s="29"/>
      <c r="P121" s="70" t="str">
        <f t="shared" si="12"/>
        <v/>
      </c>
      <c r="Q121" s="27"/>
      <c r="R121" s="28"/>
      <c r="S121" s="18"/>
      <c r="T121" s="29"/>
      <c r="U121" s="50">
        <f t="shared" si="13"/>
        <v>109</v>
      </c>
      <c r="V121" s="72" t="str">
        <f t="shared" si="11"/>
        <v/>
      </c>
      <c r="W121" s="2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</row>
    <row r="122" spans="1:33" x14ac:dyDescent="0.15">
      <c r="A122" s="18"/>
      <c r="B122" s="29">
        <v>110</v>
      </c>
      <c r="C122" s="16"/>
      <c r="D122" s="27" t="s">
        <v>12</v>
      </c>
      <c r="E122" s="28"/>
      <c r="F122" s="18"/>
      <c r="G122" s="11" t="str">
        <f t="shared" si="10"/>
        <v/>
      </c>
      <c r="H122" s="57"/>
      <c r="I122" s="12" t="str">
        <f t="shared" si="8"/>
        <v/>
      </c>
      <c r="J122" s="56"/>
      <c r="K122" s="13" t="str">
        <f t="shared" si="15"/>
        <v/>
      </c>
      <c r="L122" s="28"/>
      <c r="M122" s="18"/>
      <c r="N122" s="18"/>
      <c r="O122" s="29"/>
      <c r="P122" s="70" t="str">
        <f t="shared" si="12"/>
        <v/>
      </c>
      <c r="Q122" s="27"/>
      <c r="R122" s="28"/>
      <c r="S122" s="18"/>
      <c r="T122" s="29"/>
      <c r="U122" s="50">
        <f t="shared" si="13"/>
        <v>110</v>
      </c>
      <c r="V122" s="72" t="str">
        <f t="shared" si="11"/>
        <v/>
      </c>
      <c r="W122" s="2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</row>
    <row r="123" spans="1:33" x14ac:dyDescent="0.15">
      <c r="A123" s="18"/>
      <c r="B123" s="29">
        <v>111</v>
      </c>
      <c r="C123" s="16"/>
      <c r="D123" s="27" t="s">
        <v>12</v>
      </c>
      <c r="E123" s="28"/>
      <c r="F123" s="18"/>
      <c r="G123" s="11" t="str">
        <f t="shared" si="10"/>
        <v/>
      </c>
      <c r="H123" s="57"/>
      <c r="I123" s="12" t="str">
        <f t="shared" si="8"/>
        <v/>
      </c>
      <c r="J123" s="56"/>
      <c r="K123" s="13" t="str">
        <f t="shared" si="15"/>
        <v/>
      </c>
      <c r="L123" s="28"/>
      <c r="M123" s="18"/>
      <c r="N123" s="18"/>
      <c r="O123" s="29"/>
      <c r="P123" s="70" t="str">
        <f t="shared" si="12"/>
        <v/>
      </c>
      <c r="Q123" s="27"/>
      <c r="R123" s="28"/>
      <c r="S123" s="18"/>
      <c r="T123" s="29"/>
      <c r="U123" s="50">
        <f t="shared" si="13"/>
        <v>111</v>
      </c>
      <c r="V123" s="72" t="str">
        <f t="shared" si="11"/>
        <v/>
      </c>
      <c r="W123" s="2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</row>
    <row r="124" spans="1:33" x14ac:dyDescent="0.15">
      <c r="A124" s="18"/>
      <c r="B124" s="29">
        <v>112</v>
      </c>
      <c r="C124" s="16"/>
      <c r="D124" s="27" t="s">
        <v>12</v>
      </c>
      <c r="E124" s="28"/>
      <c r="F124" s="18"/>
      <c r="G124" s="11" t="str">
        <f t="shared" si="10"/>
        <v/>
      </c>
      <c r="H124" s="57"/>
      <c r="I124" s="12" t="str">
        <f t="shared" si="8"/>
        <v/>
      </c>
      <c r="J124" s="56"/>
      <c r="K124" s="13" t="str">
        <f t="shared" si="15"/>
        <v/>
      </c>
      <c r="L124" s="28"/>
      <c r="M124" s="18"/>
      <c r="N124" s="18"/>
      <c r="O124" s="29"/>
      <c r="P124" s="70" t="str">
        <f t="shared" si="12"/>
        <v/>
      </c>
      <c r="Q124" s="27"/>
      <c r="R124" s="28"/>
      <c r="S124" s="18"/>
      <c r="T124" s="29"/>
      <c r="U124" s="50">
        <f t="shared" si="13"/>
        <v>112</v>
      </c>
      <c r="V124" s="72" t="str">
        <f t="shared" si="11"/>
        <v/>
      </c>
      <c r="W124" s="2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</row>
    <row r="125" spans="1:33" x14ac:dyDescent="0.15">
      <c r="A125" s="18"/>
      <c r="B125" s="29">
        <v>113</v>
      </c>
      <c r="C125" s="16"/>
      <c r="D125" s="27" t="s">
        <v>12</v>
      </c>
      <c r="E125" s="28"/>
      <c r="F125" s="18"/>
      <c r="G125" s="11" t="str">
        <f t="shared" si="10"/>
        <v/>
      </c>
      <c r="H125" s="57"/>
      <c r="I125" s="12" t="str">
        <f t="shared" si="8"/>
        <v/>
      </c>
      <c r="J125" s="56"/>
      <c r="K125" s="13" t="str">
        <f t="shared" si="15"/>
        <v/>
      </c>
      <c r="L125" s="28"/>
      <c r="M125" s="18"/>
      <c r="N125" s="18"/>
      <c r="O125" s="29"/>
      <c r="P125" s="70" t="str">
        <f t="shared" si="12"/>
        <v/>
      </c>
      <c r="Q125" s="27"/>
      <c r="R125" s="28"/>
      <c r="S125" s="18"/>
      <c r="T125" s="29"/>
      <c r="U125" s="50">
        <f t="shared" si="13"/>
        <v>113</v>
      </c>
      <c r="V125" s="72" t="str">
        <f t="shared" si="11"/>
        <v/>
      </c>
      <c r="W125" s="2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</row>
    <row r="126" spans="1:33" x14ac:dyDescent="0.15">
      <c r="A126" s="18"/>
      <c r="B126" s="29">
        <v>114</v>
      </c>
      <c r="C126" s="16"/>
      <c r="D126" s="27" t="s">
        <v>12</v>
      </c>
      <c r="E126" s="28"/>
      <c r="F126" s="18"/>
      <c r="G126" s="11" t="str">
        <f t="shared" si="10"/>
        <v/>
      </c>
      <c r="H126" s="57"/>
      <c r="I126" s="12" t="str">
        <f t="shared" si="8"/>
        <v/>
      </c>
      <c r="J126" s="56"/>
      <c r="K126" s="13" t="str">
        <f t="shared" si="15"/>
        <v/>
      </c>
      <c r="L126" s="28"/>
      <c r="M126" s="18"/>
      <c r="N126" s="18"/>
      <c r="O126" s="29"/>
      <c r="P126" s="70" t="str">
        <f t="shared" si="12"/>
        <v/>
      </c>
      <c r="Q126" s="27"/>
      <c r="R126" s="28"/>
      <c r="S126" s="18"/>
      <c r="T126" s="29"/>
      <c r="U126" s="50">
        <f t="shared" si="13"/>
        <v>114</v>
      </c>
      <c r="V126" s="72" t="str">
        <f t="shared" si="11"/>
        <v/>
      </c>
      <c r="W126" s="2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</row>
    <row r="127" spans="1:33" x14ac:dyDescent="0.15">
      <c r="A127" s="18"/>
      <c r="B127" s="29">
        <v>115</v>
      </c>
      <c r="C127" s="16"/>
      <c r="D127" s="27" t="s">
        <v>12</v>
      </c>
      <c r="E127" s="28"/>
      <c r="F127" s="18"/>
      <c r="G127" s="11" t="str">
        <f t="shared" si="10"/>
        <v/>
      </c>
      <c r="H127" s="57"/>
      <c r="I127" s="12" t="str">
        <f t="shared" si="8"/>
        <v/>
      </c>
      <c r="J127" s="56"/>
      <c r="K127" s="13" t="str">
        <f t="shared" si="15"/>
        <v/>
      </c>
      <c r="L127" s="28"/>
      <c r="M127" s="18"/>
      <c r="N127" s="18"/>
      <c r="O127" s="29"/>
      <c r="P127" s="70" t="str">
        <f t="shared" si="12"/>
        <v/>
      </c>
      <c r="Q127" s="27"/>
      <c r="R127" s="28"/>
      <c r="S127" s="18"/>
      <c r="T127" s="29"/>
      <c r="U127" s="50">
        <f t="shared" si="13"/>
        <v>115</v>
      </c>
      <c r="V127" s="72" t="str">
        <f t="shared" si="11"/>
        <v/>
      </c>
      <c r="W127" s="2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</row>
    <row r="128" spans="1:33" x14ac:dyDescent="0.15">
      <c r="A128" s="18"/>
      <c r="B128" s="29">
        <v>116</v>
      </c>
      <c r="C128" s="16"/>
      <c r="D128" s="27" t="s">
        <v>12</v>
      </c>
      <c r="E128" s="28"/>
      <c r="F128" s="18"/>
      <c r="G128" s="11" t="str">
        <f t="shared" si="10"/>
        <v/>
      </c>
      <c r="H128" s="57"/>
      <c r="I128" s="12" t="str">
        <f t="shared" si="8"/>
        <v/>
      </c>
      <c r="J128" s="56"/>
      <c r="K128" s="13" t="str">
        <f t="shared" si="15"/>
        <v/>
      </c>
      <c r="L128" s="28"/>
      <c r="M128" s="18"/>
      <c r="N128" s="18"/>
      <c r="O128" s="29"/>
      <c r="P128" s="70" t="str">
        <f t="shared" si="12"/>
        <v/>
      </c>
      <c r="Q128" s="27"/>
      <c r="R128" s="28"/>
      <c r="S128" s="18"/>
      <c r="T128" s="29"/>
      <c r="U128" s="50">
        <f t="shared" si="13"/>
        <v>116</v>
      </c>
      <c r="V128" s="72" t="str">
        <f t="shared" si="11"/>
        <v/>
      </c>
      <c r="W128" s="2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</row>
    <row r="129" spans="1:33" x14ac:dyDescent="0.15">
      <c r="A129" s="18"/>
      <c r="B129" s="29">
        <v>117</v>
      </c>
      <c r="C129" s="16"/>
      <c r="D129" s="27" t="s">
        <v>12</v>
      </c>
      <c r="E129" s="28"/>
      <c r="F129" s="18"/>
      <c r="G129" s="11" t="str">
        <f t="shared" si="10"/>
        <v/>
      </c>
      <c r="H129" s="57"/>
      <c r="I129" s="12" t="str">
        <f t="shared" si="8"/>
        <v/>
      </c>
      <c r="J129" s="56"/>
      <c r="K129" s="13" t="str">
        <f t="shared" si="15"/>
        <v/>
      </c>
      <c r="L129" s="28"/>
      <c r="M129" s="18"/>
      <c r="N129" s="18"/>
      <c r="O129" s="29"/>
      <c r="P129" s="70" t="str">
        <f t="shared" si="12"/>
        <v/>
      </c>
      <c r="Q129" s="27"/>
      <c r="R129" s="28"/>
      <c r="S129" s="18"/>
      <c r="T129" s="29"/>
      <c r="U129" s="50">
        <f t="shared" si="13"/>
        <v>117</v>
      </c>
      <c r="V129" s="72" t="str">
        <f t="shared" si="11"/>
        <v/>
      </c>
      <c r="W129" s="2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</row>
    <row r="130" spans="1:33" x14ac:dyDescent="0.15">
      <c r="A130" s="18"/>
      <c r="B130" s="29">
        <v>118</v>
      </c>
      <c r="C130" s="16"/>
      <c r="D130" s="27" t="s">
        <v>12</v>
      </c>
      <c r="E130" s="28"/>
      <c r="F130" s="18"/>
      <c r="G130" s="11" t="str">
        <f t="shared" si="10"/>
        <v/>
      </c>
      <c r="H130" s="57"/>
      <c r="I130" s="12" t="str">
        <f t="shared" si="8"/>
        <v/>
      </c>
      <c r="J130" s="56"/>
      <c r="K130" s="13" t="str">
        <f t="shared" si="15"/>
        <v/>
      </c>
      <c r="L130" s="28"/>
      <c r="M130" s="18"/>
      <c r="N130" s="18"/>
      <c r="O130" s="29"/>
      <c r="P130" s="70" t="str">
        <f t="shared" si="12"/>
        <v/>
      </c>
      <c r="Q130" s="27"/>
      <c r="R130" s="28"/>
      <c r="S130" s="18"/>
      <c r="T130" s="29"/>
      <c r="U130" s="50">
        <f t="shared" si="13"/>
        <v>118</v>
      </c>
      <c r="V130" s="72" t="str">
        <f t="shared" si="11"/>
        <v/>
      </c>
      <c r="W130" s="2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</row>
    <row r="131" spans="1:33" x14ac:dyDescent="0.15">
      <c r="A131" s="18"/>
      <c r="B131" s="29">
        <v>119</v>
      </c>
      <c r="C131" s="16"/>
      <c r="D131" s="27" t="s">
        <v>12</v>
      </c>
      <c r="E131" s="28"/>
      <c r="F131" s="18"/>
      <c r="G131" s="11" t="str">
        <f t="shared" si="10"/>
        <v/>
      </c>
      <c r="H131" s="57"/>
      <c r="I131" s="12" t="str">
        <f t="shared" si="8"/>
        <v/>
      </c>
      <c r="J131" s="56"/>
      <c r="K131" s="13" t="str">
        <f t="shared" si="15"/>
        <v/>
      </c>
      <c r="L131" s="28"/>
      <c r="M131" s="18"/>
      <c r="N131" s="18"/>
      <c r="O131" s="29"/>
      <c r="P131" s="70" t="str">
        <f t="shared" si="12"/>
        <v/>
      </c>
      <c r="Q131" s="27"/>
      <c r="R131" s="28"/>
      <c r="S131" s="18"/>
      <c r="T131" s="29"/>
      <c r="U131" s="50">
        <f t="shared" si="13"/>
        <v>119</v>
      </c>
      <c r="V131" s="72" t="str">
        <f t="shared" si="11"/>
        <v/>
      </c>
      <c r="W131" s="2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</row>
    <row r="132" spans="1:33" x14ac:dyDescent="0.15">
      <c r="A132" s="18"/>
      <c r="B132" s="29">
        <v>120</v>
      </c>
      <c r="C132" s="16"/>
      <c r="D132" s="27" t="s">
        <v>12</v>
      </c>
      <c r="E132" s="28"/>
      <c r="F132" s="18"/>
      <c r="G132" s="11" t="str">
        <f t="shared" si="10"/>
        <v/>
      </c>
      <c r="H132" s="57"/>
      <c r="I132" s="12" t="str">
        <f t="shared" si="8"/>
        <v/>
      </c>
      <c r="J132" s="56"/>
      <c r="K132" s="13" t="str">
        <f t="shared" si="15"/>
        <v/>
      </c>
      <c r="L132" s="28"/>
      <c r="M132" s="18"/>
      <c r="N132" s="18"/>
      <c r="O132" s="29"/>
      <c r="P132" s="70" t="str">
        <f t="shared" si="12"/>
        <v/>
      </c>
      <c r="Q132" s="27"/>
      <c r="R132" s="28"/>
      <c r="S132" s="18"/>
      <c r="T132" s="29"/>
      <c r="U132" s="50">
        <f t="shared" si="13"/>
        <v>120</v>
      </c>
      <c r="V132" s="72" t="str">
        <f t="shared" si="11"/>
        <v/>
      </c>
      <c r="W132" s="2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</row>
    <row r="133" spans="1:33" x14ac:dyDescent="0.15">
      <c r="A133" s="18"/>
      <c r="B133" s="29">
        <v>121</v>
      </c>
      <c r="C133" s="16"/>
      <c r="D133" s="27" t="s">
        <v>12</v>
      </c>
      <c r="E133" s="28"/>
      <c r="F133" s="18"/>
      <c r="G133" s="11" t="str">
        <f t="shared" si="10"/>
        <v/>
      </c>
      <c r="H133" s="57"/>
      <c r="I133" s="12" t="str">
        <f t="shared" si="8"/>
        <v/>
      </c>
      <c r="J133" s="56"/>
      <c r="K133" s="13" t="str">
        <f t="shared" si="15"/>
        <v/>
      </c>
      <c r="L133" s="28"/>
      <c r="M133" s="18"/>
      <c r="N133" s="18"/>
      <c r="O133" s="29"/>
      <c r="P133" s="70" t="str">
        <f t="shared" si="12"/>
        <v/>
      </c>
      <c r="Q133" s="27"/>
      <c r="R133" s="28"/>
      <c r="S133" s="18"/>
      <c r="T133" s="29"/>
      <c r="U133" s="50">
        <f t="shared" si="13"/>
        <v>121</v>
      </c>
      <c r="V133" s="72" t="str">
        <f t="shared" si="11"/>
        <v/>
      </c>
      <c r="W133" s="2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</row>
    <row r="134" spans="1:33" x14ac:dyDescent="0.15">
      <c r="A134" s="18"/>
      <c r="B134" s="29">
        <v>122</v>
      </c>
      <c r="C134" s="16"/>
      <c r="D134" s="27" t="s">
        <v>12</v>
      </c>
      <c r="E134" s="28"/>
      <c r="F134" s="18"/>
      <c r="G134" s="11" t="str">
        <f t="shared" si="10"/>
        <v/>
      </c>
      <c r="H134" s="57"/>
      <c r="I134" s="12" t="str">
        <f t="shared" si="8"/>
        <v/>
      </c>
      <c r="J134" s="56"/>
      <c r="K134" s="13" t="str">
        <f t="shared" si="15"/>
        <v/>
      </c>
      <c r="L134" s="28"/>
      <c r="M134" s="18"/>
      <c r="N134" s="18"/>
      <c r="O134" s="29"/>
      <c r="P134" s="70" t="str">
        <f t="shared" si="12"/>
        <v/>
      </c>
      <c r="Q134" s="27"/>
      <c r="R134" s="28"/>
      <c r="S134" s="18"/>
      <c r="T134" s="29"/>
      <c r="U134" s="50">
        <f t="shared" si="13"/>
        <v>122</v>
      </c>
      <c r="V134" s="72" t="str">
        <f t="shared" si="11"/>
        <v/>
      </c>
      <c r="W134" s="2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</row>
    <row r="135" spans="1:33" x14ac:dyDescent="0.15">
      <c r="A135" s="18"/>
      <c r="B135" s="29">
        <v>123</v>
      </c>
      <c r="C135" s="16"/>
      <c r="D135" s="27" t="s">
        <v>12</v>
      </c>
      <c r="E135" s="28"/>
      <c r="F135" s="18"/>
      <c r="G135" s="11" t="str">
        <f t="shared" si="10"/>
        <v/>
      </c>
      <c r="H135" s="57"/>
      <c r="I135" s="12" t="str">
        <f t="shared" si="8"/>
        <v/>
      </c>
      <c r="J135" s="56"/>
      <c r="K135" s="13" t="str">
        <f t="shared" si="15"/>
        <v/>
      </c>
      <c r="L135" s="28"/>
      <c r="M135" s="18"/>
      <c r="N135" s="18"/>
      <c r="O135" s="29"/>
      <c r="P135" s="70" t="str">
        <f t="shared" si="12"/>
        <v/>
      </c>
      <c r="Q135" s="27"/>
      <c r="R135" s="28"/>
      <c r="S135" s="18"/>
      <c r="T135" s="29"/>
      <c r="U135" s="50">
        <f t="shared" si="13"/>
        <v>123</v>
      </c>
      <c r="V135" s="72" t="str">
        <f t="shared" si="11"/>
        <v/>
      </c>
      <c r="W135" s="2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</row>
    <row r="136" spans="1:33" x14ac:dyDescent="0.15">
      <c r="A136" s="18"/>
      <c r="B136" s="29">
        <v>124</v>
      </c>
      <c r="C136" s="16"/>
      <c r="D136" s="27" t="s">
        <v>12</v>
      </c>
      <c r="E136" s="28"/>
      <c r="F136" s="18"/>
      <c r="G136" s="11" t="str">
        <f t="shared" si="10"/>
        <v/>
      </c>
      <c r="H136" s="57"/>
      <c r="I136" s="12" t="str">
        <f t="shared" si="8"/>
        <v/>
      </c>
      <c r="J136" s="56"/>
      <c r="K136" s="13" t="str">
        <f t="shared" si="15"/>
        <v/>
      </c>
      <c r="L136" s="28"/>
      <c r="M136" s="18"/>
      <c r="N136" s="18"/>
      <c r="O136" s="29"/>
      <c r="P136" s="70" t="str">
        <f t="shared" si="12"/>
        <v/>
      </c>
      <c r="Q136" s="27"/>
      <c r="R136" s="28"/>
      <c r="S136" s="18"/>
      <c r="T136" s="29"/>
      <c r="U136" s="50">
        <f t="shared" si="13"/>
        <v>124</v>
      </c>
      <c r="V136" s="72" t="str">
        <f t="shared" si="11"/>
        <v/>
      </c>
      <c r="W136" s="2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</row>
    <row r="137" spans="1:33" x14ac:dyDescent="0.15">
      <c r="A137" s="18"/>
      <c r="B137" s="29">
        <v>125</v>
      </c>
      <c r="C137" s="16"/>
      <c r="D137" s="27" t="s">
        <v>12</v>
      </c>
      <c r="E137" s="28"/>
      <c r="F137" s="18"/>
      <c r="G137" s="11" t="str">
        <f t="shared" si="10"/>
        <v/>
      </c>
      <c r="H137" s="57"/>
      <c r="I137" s="12" t="str">
        <f t="shared" si="8"/>
        <v/>
      </c>
      <c r="J137" s="56"/>
      <c r="K137" s="13" t="str">
        <f t="shared" si="15"/>
        <v/>
      </c>
      <c r="L137" s="28"/>
      <c r="M137" s="18"/>
      <c r="N137" s="18"/>
      <c r="O137" s="29"/>
      <c r="P137" s="70" t="str">
        <f t="shared" si="12"/>
        <v/>
      </c>
      <c r="Q137" s="27"/>
      <c r="R137" s="28"/>
      <c r="S137" s="18"/>
      <c r="T137" s="29"/>
      <c r="U137" s="50">
        <f t="shared" si="13"/>
        <v>125</v>
      </c>
      <c r="V137" s="72" t="str">
        <f t="shared" si="11"/>
        <v/>
      </c>
      <c r="W137" s="2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</row>
    <row r="138" spans="1:33" x14ac:dyDescent="0.15">
      <c r="A138" s="18"/>
      <c r="B138" s="29">
        <v>126</v>
      </c>
      <c r="C138" s="16"/>
      <c r="D138" s="27" t="s">
        <v>12</v>
      </c>
      <c r="E138" s="28"/>
      <c r="F138" s="18"/>
      <c r="G138" s="11" t="str">
        <f t="shared" si="10"/>
        <v/>
      </c>
      <c r="H138" s="57"/>
      <c r="I138" s="12" t="str">
        <f t="shared" si="8"/>
        <v/>
      </c>
      <c r="J138" s="56"/>
      <c r="K138" s="13" t="str">
        <f t="shared" si="15"/>
        <v/>
      </c>
      <c r="L138" s="28"/>
      <c r="M138" s="18"/>
      <c r="N138" s="18"/>
      <c r="O138" s="29"/>
      <c r="P138" s="70" t="str">
        <f t="shared" si="12"/>
        <v/>
      </c>
      <c r="Q138" s="27"/>
      <c r="R138" s="28"/>
      <c r="S138" s="18"/>
      <c r="T138" s="29"/>
      <c r="U138" s="50">
        <f t="shared" si="13"/>
        <v>126</v>
      </c>
      <c r="V138" s="72" t="str">
        <f t="shared" si="11"/>
        <v/>
      </c>
      <c r="W138" s="2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</row>
    <row r="139" spans="1:33" x14ac:dyDescent="0.15">
      <c r="A139" s="18"/>
      <c r="B139" s="29">
        <v>127</v>
      </c>
      <c r="C139" s="16"/>
      <c r="D139" s="27" t="s">
        <v>12</v>
      </c>
      <c r="E139" s="28"/>
      <c r="F139" s="18"/>
      <c r="G139" s="11" t="str">
        <f t="shared" si="10"/>
        <v/>
      </c>
      <c r="H139" s="57"/>
      <c r="I139" s="12" t="str">
        <f t="shared" si="8"/>
        <v/>
      </c>
      <c r="J139" s="56"/>
      <c r="K139" s="13" t="str">
        <f t="shared" si="15"/>
        <v/>
      </c>
      <c r="L139" s="28"/>
      <c r="M139" s="18"/>
      <c r="N139" s="18"/>
      <c r="O139" s="29"/>
      <c r="P139" s="70" t="str">
        <f t="shared" si="12"/>
        <v/>
      </c>
      <c r="Q139" s="27"/>
      <c r="R139" s="28"/>
      <c r="S139" s="18"/>
      <c r="T139" s="29"/>
      <c r="U139" s="50">
        <f t="shared" si="13"/>
        <v>127</v>
      </c>
      <c r="V139" s="72" t="str">
        <f t="shared" si="11"/>
        <v/>
      </c>
      <c r="W139" s="2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</row>
    <row r="140" spans="1:33" x14ac:dyDescent="0.15">
      <c r="A140" s="18"/>
      <c r="B140" s="29">
        <v>128</v>
      </c>
      <c r="C140" s="16"/>
      <c r="D140" s="27" t="s">
        <v>12</v>
      </c>
      <c r="E140" s="28"/>
      <c r="F140" s="18"/>
      <c r="G140" s="11" t="str">
        <f t="shared" si="10"/>
        <v/>
      </c>
      <c r="H140" s="57"/>
      <c r="I140" s="12" t="str">
        <f t="shared" si="8"/>
        <v/>
      </c>
      <c r="J140" s="56"/>
      <c r="K140" s="13" t="str">
        <f t="shared" si="15"/>
        <v/>
      </c>
      <c r="L140" s="28"/>
      <c r="M140" s="18"/>
      <c r="N140" s="18"/>
      <c r="O140" s="29"/>
      <c r="P140" s="70" t="str">
        <f t="shared" si="12"/>
        <v/>
      </c>
      <c r="Q140" s="27"/>
      <c r="R140" s="28"/>
      <c r="S140" s="18"/>
      <c r="T140" s="29"/>
      <c r="U140" s="50">
        <f t="shared" si="13"/>
        <v>128</v>
      </c>
      <c r="V140" s="72" t="str">
        <f t="shared" si="11"/>
        <v/>
      </c>
      <c r="W140" s="2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</row>
    <row r="141" spans="1:33" x14ac:dyDescent="0.15">
      <c r="A141" s="18"/>
      <c r="B141" s="29">
        <v>129</v>
      </c>
      <c r="C141" s="16"/>
      <c r="D141" s="27" t="s">
        <v>12</v>
      </c>
      <c r="E141" s="28"/>
      <c r="F141" s="18"/>
      <c r="G141" s="11" t="str">
        <f t="shared" si="10"/>
        <v/>
      </c>
      <c r="H141" s="57"/>
      <c r="I141" s="12" t="str">
        <f t="shared" ref="I141:I204" si="16">IF(G141="", "",ROUND(G141,0))</f>
        <v/>
      </c>
      <c r="J141" s="56"/>
      <c r="K141" s="13" t="str">
        <f t="shared" si="15"/>
        <v/>
      </c>
      <c r="L141" s="28"/>
      <c r="M141" s="18"/>
      <c r="N141" s="18"/>
      <c r="O141" s="29"/>
      <c r="P141" s="70" t="str">
        <f t="shared" si="12"/>
        <v/>
      </c>
      <c r="Q141" s="27"/>
      <c r="R141" s="28"/>
      <c r="S141" s="18"/>
      <c r="T141" s="29"/>
      <c r="U141" s="50">
        <f t="shared" si="13"/>
        <v>129</v>
      </c>
      <c r="V141" s="72" t="str">
        <f t="shared" si="11"/>
        <v/>
      </c>
      <c r="W141" s="2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</row>
    <row r="142" spans="1:33" x14ac:dyDescent="0.15">
      <c r="A142" s="18"/>
      <c r="B142" s="29">
        <v>130</v>
      </c>
      <c r="C142" s="16"/>
      <c r="D142" s="27" t="s">
        <v>12</v>
      </c>
      <c r="E142" s="28"/>
      <c r="F142" s="18"/>
      <c r="G142" s="11" t="str">
        <f t="shared" ref="G142:G205" si="17">IF(C142="","",(C142*($K$6-1))/($D$6))</f>
        <v/>
      </c>
      <c r="H142" s="57"/>
      <c r="I142" s="12" t="str">
        <f t="shared" si="16"/>
        <v/>
      </c>
      <c r="J142" s="56"/>
      <c r="K142" s="13" t="str">
        <f t="shared" si="15"/>
        <v/>
      </c>
      <c r="L142" s="28"/>
      <c r="M142" s="18"/>
      <c r="N142" s="18"/>
      <c r="O142" s="29"/>
      <c r="P142" s="70" t="str">
        <f t="shared" si="12"/>
        <v/>
      </c>
      <c r="Q142" s="27"/>
      <c r="R142" s="28"/>
      <c r="S142" s="18"/>
      <c r="T142" s="29"/>
      <c r="U142" s="50">
        <f t="shared" si="13"/>
        <v>130</v>
      </c>
      <c r="V142" s="72" t="str">
        <f t="shared" ref="V142:V205" si="18">K142</f>
        <v/>
      </c>
      <c r="W142" s="2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</row>
    <row r="143" spans="1:33" x14ac:dyDescent="0.15">
      <c r="A143" s="18"/>
      <c r="B143" s="29">
        <v>131</v>
      </c>
      <c r="C143" s="16"/>
      <c r="D143" s="27" t="s">
        <v>12</v>
      </c>
      <c r="E143" s="28"/>
      <c r="F143" s="18"/>
      <c r="G143" s="11" t="str">
        <f t="shared" si="17"/>
        <v/>
      </c>
      <c r="H143" s="57"/>
      <c r="I143" s="12" t="str">
        <f t="shared" si="16"/>
        <v/>
      </c>
      <c r="J143" s="56"/>
      <c r="K143" s="13" t="str">
        <f t="shared" si="15"/>
        <v/>
      </c>
      <c r="L143" s="28"/>
      <c r="M143" s="18"/>
      <c r="N143" s="18"/>
      <c r="O143" s="29"/>
      <c r="P143" s="70" t="str">
        <f t="shared" ref="P143:P206" si="19">IF(C143="", "",_xlfn.CONCAT(B143, " ", C143))</f>
        <v/>
      </c>
      <c r="Q143" s="27"/>
      <c r="R143" s="28"/>
      <c r="S143" s="18"/>
      <c r="T143" s="29"/>
      <c r="U143" s="50">
        <f t="shared" si="13"/>
        <v>131</v>
      </c>
      <c r="V143" s="72" t="str">
        <f t="shared" si="18"/>
        <v/>
      </c>
      <c r="W143" s="2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</row>
    <row r="144" spans="1:33" x14ac:dyDescent="0.15">
      <c r="A144" s="18"/>
      <c r="B144" s="29">
        <v>132</v>
      </c>
      <c r="C144" s="16"/>
      <c r="D144" s="27" t="s">
        <v>12</v>
      </c>
      <c r="E144" s="28"/>
      <c r="F144" s="18"/>
      <c r="G144" s="11" t="str">
        <f t="shared" si="17"/>
        <v/>
      </c>
      <c r="H144" s="57"/>
      <c r="I144" s="12" t="str">
        <f t="shared" si="16"/>
        <v/>
      </c>
      <c r="J144" s="56"/>
      <c r="K144" s="13" t="str">
        <f t="shared" si="15"/>
        <v/>
      </c>
      <c r="L144" s="28"/>
      <c r="M144" s="18"/>
      <c r="N144" s="18"/>
      <c r="O144" s="29"/>
      <c r="P144" s="70" t="str">
        <f t="shared" si="19"/>
        <v/>
      </c>
      <c r="Q144" s="27"/>
      <c r="R144" s="28"/>
      <c r="S144" s="18"/>
      <c r="T144" s="29"/>
      <c r="U144" s="50">
        <f t="shared" si="13"/>
        <v>132</v>
      </c>
      <c r="V144" s="72" t="str">
        <f t="shared" si="18"/>
        <v/>
      </c>
      <c r="W144" s="2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</row>
    <row r="145" spans="1:33" x14ac:dyDescent="0.15">
      <c r="A145" s="18"/>
      <c r="B145" s="29">
        <v>133</v>
      </c>
      <c r="C145" s="16"/>
      <c r="D145" s="27" t="s">
        <v>12</v>
      </c>
      <c r="E145" s="28"/>
      <c r="F145" s="18"/>
      <c r="G145" s="11" t="str">
        <f t="shared" si="17"/>
        <v/>
      </c>
      <c r="H145" s="57"/>
      <c r="I145" s="12" t="str">
        <f t="shared" si="16"/>
        <v/>
      </c>
      <c r="J145" s="56"/>
      <c r="K145" s="13" t="str">
        <f t="shared" si="15"/>
        <v/>
      </c>
      <c r="L145" s="28"/>
      <c r="M145" s="18"/>
      <c r="N145" s="18"/>
      <c r="O145" s="29"/>
      <c r="P145" s="70" t="str">
        <f t="shared" si="19"/>
        <v/>
      </c>
      <c r="Q145" s="27"/>
      <c r="R145" s="28"/>
      <c r="S145" s="18"/>
      <c r="T145" s="29"/>
      <c r="U145" s="50">
        <f t="shared" ref="U145:U208" si="20">B145</f>
        <v>133</v>
      </c>
      <c r="V145" s="72" t="str">
        <f t="shared" si="18"/>
        <v/>
      </c>
      <c r="W145" s="2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</row>
    <row r="146" spans="1:33" x14ac:dyDescent="0.15">
      <c r="A146" s="18"/>
      <c r="B146" s="29">
        <v>134</v>
      </c>
      <c r="C146" s="16"/>
      <c r="D146" s="27" t="s">
        <v>12</v>
      </c>
      <c r="E146" s="28"/>
      <c r="F146" s="18"/>
      <c r="G146" s="11" t="str">
        <f t="shared" si="17"/>
        <v/>
      </c>
      <c r="H146" s="57"/>
      <c r="I146" s="12" t="str">
        <f t="shared" si="16"/>
        <v/>
      </c>
      <c r="J146" s="56"/>
      <c r="K146" s="13" t="str">
        <f t="shared" si="15"/>
        <v/>
      </c>
      <c r="L146" s="28"/>
      <c r="M146" s="18"/>
      <c r="N146" s="18"/>
      <c r="O146" s="29"/>
      <c r="P146" s="70" t="str">
        <f t="shared" si="19"/>
        <v/>
      </c>
      <c r="Q146" s="27"/>
      <c r="R146" s="28"/>
      <c r="S146" s="18"/>
      <c r="T146" s="29"/>
      <c r="U146" s="50">
        <f t="shared" si="20"/>
        <v>134</v>
      </c>
      <c r="V146" s="72" t="str">
        <f t="shared" si="18"/>
        <v/>
      </c>
      <c r="W146" s="2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</row>
    <row r="147" spans="1:33" x14ac:dyDescent="0.15">
      <c r="A147" s="18"/>
      <c r="B147" s="29">
        <v>135</v>
      </c>
      <c r="C147" s="16"/>
      <c r="D147" s="27" t="s">
        <v>12</v>
      </c>
      <c r="E147" s="28"/>
      <c r="F147" s="18"/>
      <c r="G147" s="11" t="str">
        <f t="shared" si="17"/>
        <v/>
      </c>
      <c r="H147" s="57"/>
      <c r="I147" s="12" t="str">
        <f t="shared" si="16"/>
        <v/>
      </c>
      <c r="J147" s="56"/>
      <c r="K147" s="13" t="str">
        <f t="shared" si="15"/>
        <v/>
      </c>
      <c r="L147" s="28"/>
      <c r="M147" s="18"/>
      <c r="N147" s="18"/>
      <c r="O147" s="29"/>
      <c r="P147" s="70" t="str">
        <f t="shared" si="19"/>
        <v/>
      </c>
      <c r="Q147" s="27"/>
      <c r="R147" s="28"/>
      <c r="S147" s="18"/>
      <c r="T147" s="29"/>
      <c r="U147" s="50">
        <f t="shared" si="20"/>
        <v>135</v>
      </c>
      <c r="V147" s="72" t="str">
        <f t="shared" si="18"/>
        <v/>
      </c>
      <c r="W147" s="2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</row>
    <row r="148" spans="1:33" x14ac:dyDescent="0.15">
      <c r="A148" s="18"/>
      <c r="B148" s="29">
        <v>136</v>
      </c>
      <c r="C148" s="16"/>
      <c r="D148" s="27" t="s">
        <v>12</v>
      </c>
      <c r="E148" s="28"/>
      <c r="F148" s="18"/>
      <c r="G148" s="11" t="str">
        <f t="shared" si="17"/>
        <v/>
      </c>
      <c r="H148" s="57"/>
      <c r="I148" s="12" t="str">
        <f t="shared" si="16"/>
        <v/>
      </c>
      <c r="J148" s="56"/>
      <c r="K148" s="13" t="str">
        <f t="shared" si="15"/>
        <v/>
      </c>
      <c r="L148" s="28"/>
      <c r="M148" s="18"/>
      <c r="N148" s="18"/>
      <c r="O148" s="29"/>
      <c r="P148" s="70" t="str">
        <f t="shared" si="19"/>
        <v/>
      </c>
      <c r="Q148" s="27"/>
      <c r="R148" s="28"/>
      <c r="S148" s="18"/>
      <c r="T148" s="29"/>
      <c r="U148" s="50">
        <f t="shared" si="20"/>
        <v>136</v>
      </c>
      <c r="V148" s="72" t="str">
        <f t="shared" si="18"/>
        <v/>
      </c>
      <c r="W148" s="2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</row>
    <row r="149" spans="1:33" x14ac:dyDescent="0.15">
      <c r="A149" s="18"/>
      <c r="B149" s="29">
        <v>137</v>
      </c>
      <c r="C149" s="16"/>
      <c r="D149" s="27" t="s">
        <v>12</v>
      </c>
      <c r="E149" s="28"/>
      <c r="F149" s="18"/>
      <c r="G149" s="11" t="str">
        <f t="shared" si="17"/>
        <v/>
      </c>
      <c r="H149" s="57"/>
      <c r="I149" s="12" t="str">
        <f t="shared" si="16"/>
        <v/>
      </c>
      <c r="J149" s="56"/>
      <c r="K149" s="13" t="str">
        <f t="shared" si="15"/>
        <v/>
      </c>
      <c r="L149" s="28"/>
      <c r="M149" s="18"/>
      <c r="N149" s="18"/>
      <c r="O149" s="29"/>
      <c r="P149" s="70" t="str">
        <f t="shared" si="19"/>
        <v/>
      </c>
      <c r="Q149" s="27"/>
      <c r="R149" s="28"/>
      <c r="S149" s="18"/>
      <c r="T149" s="29"/>
      <c r="U149" s="50">
        <f t="shared" si="20"/>
        <v>137</v>
      </c>
      <c r="V149" s="72" t="str">
        <f t="shared" si="18"/>
        <v/>
      </c>
      <c r="W149" s="2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</row>
    <row r="150" spans="1:33" x14ac:dyDescent="0.15">
      <c r="A150" s="18"/>
      <c r="B150" s="29">
        <v>138</v>
      </c>
      <c r="C150" s="16"/>
      <c r="D150" s="27" t="s">
        <v>12</v>
      </c>
      <c r="E150" s="28"/>
      <c r="F150" s="18"/>
      <c r="G150" s="11" t="str">
        <f t="shared" si="17"/>
        <v/>
      </c>
      <c r="H150" s="57"/>
      <c r="I150" s="12" t="str">
        <f t="shared" si="16"/>
        <v/>
      </c>
      <c r="J150" s="56"/>
      <c r="K150" s="13" t="str">
        <f t="shared" si="15"/>
        <v/>
      </c>
      <c r="L150" s="28"/>
      <c r="M150" s="18"/>
      <c r="N150" s="18"/>
      <c r="O150" s="29"/>
      <c r="P150" s="70" t="str">
        <f t="shared" si="19"/>
        <v/>
      </c>
      <c r="Q150" s="27"/>
      <c r="R150" s="28"/>
      <c r="S150" s="18"/>
      <c r="T150" s="29"/>
      <c r="U150" s="50">
        <f t="shared" si="20"/>
        <v>138</v>
      </c>
      <c r="V150" s="72" t="str">
        <f t="shared" si="18"/>
        <v/>
      </c>
      <c r="W150" s="2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</row>
    <row r="151" spans="1:33" x14ac:dyDescent="0.15">
      <c r="A151" s="18"/>
      <c r="B151" s="29">
        <v>139</v>
      </c>
      <c r="C151" s="16"/>
      <c r="D151" s="27" t="s">
        <v>12</v>
      </c>
      <c r="E151" s="28"/>
      <c r="F151" s="18"/>
      <c r="G151" s="11" t="str">
        <f t="shared" si="17"/>
        <v/>
      </c>
      <c r="H151" s="57"/>
      <c r="I151" s="12" t="str">
        <f t="shared" si="16"/>
        <v/>
      </c>
      <c r="J151" s="56"/>
      <c r="K151" s="13" t="str">
        <f t="shared" si="15"/>
        <v/>
      </c>
      <c r="L151" s="28"/>
      <c r="M151" s="18"/>
      <c r="N151" s="18"/>
      <c r="O151" s="29"/>
      <c r="P151" s="70" t="str">
        <f t="shared" si="19"/>
        <v/>
      </c>
      <c r="Q151" s="27"/>
      <c r="R151" s="28"/>
      <c r="S151" s="18"/>
      <c r="T151" s="29"/>
      <c r="U151" s="50">
        <f t="shared" si="20"/>
        <v>139</v>
      </c>
      <c r="V151" s="72" t="str">
        <f t="shared" si="18"/>
        <v/>
      </c>
      <c r="W151" s="2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</row>
    <row r="152" spans="1:33" x14ac:dyDescent="0.15">
      <c r="A152" s="18"/>
      <c r="B152" s="29">
        <v>140</v>
      </c>
      <c r="C152" s="16"/>
      <c r="D152" s="27" t="s">
        <v>12</v>
      </c>
      <c r="E152" s="28"/>
      <c r="F152" s="18"/>
      <c r="G152" s="11" t="str">
        <f t="shared" si="17"/>
        <v/>
      </c>
      <c r="H152" s="57"/>
      <c r="I152" s="12" t="str">
        <f t="shared" si="16"/>
        <v/>
      </c>
      <c r="J152" s="56"/>
      <c r="K152" s="13" t="str">
        <f t="shared" si="15"/>
        <v/>
      </c>
      <c r="L152" s="28"/>
      <c r="M152" s="18"/>
      <c r="N152" s="18"/>
      <c r="O152" s="29"/>
      <c r="P152" s="70" t="str">
        <f t="shared" si="19"/>
        <v/>
      </c>
      <c r="Q152" s="27"/>
      <c r="R152" s="28"/>
      <c r="S152" s="18"/>
      <c r="T152" s="29"/>
      <c r="U152" s="50">
        <f t="shared" si="20"/>
        <v>140</v>
      </c>
      <c r="V152" s="72" t="str">
        <f t="shared" si="18"/>
        <v/>
      </c>
      <c r="W152" s="2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</row>
    <row r="153" spans="1:33" x14ac:dyDescent="0.15">
      <c r="A153" s="18"/>
      <c r="B153" s="29">
        <v>141</v>
      </c>
      <c r="C153" s="16"/>
      <c r="D153" s="27" t="s">
        <v>12</v>
      </c>
      <c r="E153" s="28"/>
      <c r="F153" s="18"/>
      <c r="G153" s="11" t="str">
        <f t="shared" si="17"/>
        <v/>
      </c>
      <c r="H153" s="57"/>
      <c r="I153" s="12" t="str">
        <f t="shared" si="16"/>
        <v/>
      </c>
      <c r="J153" s="56"/>
      <c r="K153" s="13" t="str">
        <f t="shared" si="15"/>
        <v/>
      </c>
      <c r="L153" s="28"/>
      <c r="M153" s="18"/>
      <c r="N153" s="18"/>
      <c r="O153" s="29"/>
      <c r="P153" s="70" t="str">
        <f t="shared" si="19"/>
        <v/>
      </c>
      <c r="Q153" s="27"/>
      <c r="R153" s="28"/>
      <c r="S153" s="18"/>
      <c r="T153" s="29"/>
      <c r="U153" s="50">
        <f t="shared" si="20"/>
        <v>141</v>
      </c>
      <c r="V153" s="72" t="str">
        <f t="shared" si="18"/>
        <v/>
      </c>
      <c r="W153" s="2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</row>
    <row r="154" spans="1:33" x14ac:dyDescent="0.15">
      <c r="A154" s="18"/>
      <c r="B154" s="29">
        <v>142</v>
      </c>
      <c r="C154" s="16"/>
      <c r="D154" s="27" t="s">
        <v>12</v>
      </c>
      <c r="E154" s="28"/>
      <c r="F154" s="18"/>
      <c r="G154" s="11" t="str">
        <f t="shared" si="17"/>
        <v/>
      </c>
      <c r="H154" s="57"/>
      <c r="I154" s="12" t="str">
        <f t="shared" si="16"/>
        <v/>
      </c>
      <c r="J154" s="56"/>
      <c r="K154" s="13" t="str">
        <f t="shared" si="15"/>
        <v/>
      </c>
      <c r="L154" s="28"/>
      <c r="M154" s="18"/>
      <c r="N154" s="18"/>
      <c r="O154" s="29"/>
      <c r="P154" s="70" t="str">
        <f t="shared" si="19"/>
        <v/>
      </c>
      <c r="Q154" s="27"/>
      <c r="R154" s="28"/>
      <c r="S154" s="18"/>
      <c r="T154" s="29"/>
      <c r="U154" s="50">
        <f t="shared" si="20"/>
        <v>142</v>
      </c>
      <c r="V154" s="72" t="str">
        <f t="shared" si="18"/>
        <v/>
      </c>
      <c r="W154" s="2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</row>
    <row r="155" spans="1:33" x14ac:dyDescent="0.15">
      <c r="A155" s="18"/>
      <c r="B155" s="29">
        <v>143</v>
      </c>
      <c r="C155" s="16"/>
      <c r="D155" s="27" t="s">
        <v>12</v>
      </c>
      <c r="E155" s="28"/>
      <c r="F155" s="18"/>
      <c r="G155" s="11" t="str">
        <f t="shared" si="17"/>
        <v/>
      </c>
      <c r="H155" s="57"/>
      <c r="I155" s="12" t="str">
        <f t="shared" si="16"/>
        <v/>
      </c>
      <c r="J155" s="56"/>
      <c r="K155" s="13" t="str">
        <f t="shared" si="15"/>
        <v/>
      </c>
      <c r="L155" s="28"/>
      <c r="M155" s="18"/>
      <c r="N155" s="18"/>
      <c r="O155" s="29"/>
      <c r="P155" s="70" t="str">
        <f t="shared" si="19"/>
        <v/>
      </c>
      <c r="Q155" s="27"/>
      <c r="R155" s="28"/>
      <c r="S155" s="18"/>
      <c r="T155" s="29"/>
      <c r="U155" s="50">
        <f t="shared" si="20"/>
        <v>143</v>
      </c>
      <c r="V155" s="72" t="str">
        <f t="shared" si="18"/>
        <v/>
      </c>
      <c r="W155" s="2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</row>
    <row r="156" spans="1:33" x14ac:dyDescent="0.15">
      <c r="A156" s="18"/>
      <c r="B156" s="29">
        <v>144</v>
      </c>
      <c r="C156" s="16"/>
      <c r="D156" s="27" t="s">
        <v>12</v>
      </c>
      <c r="E156" s="28"/>
      <c r="F156" s="18"/>
      <c r="G156" s="11" t="str">
        <f t="shared" si="17"/>
        <v/>
      </c>
      <c r="H156" s="57"/>
      <c r="I156" s="12" t="str">
        <f t="shared" si="16"/>
        <v/>
      </c>
      <c r="J156" s="56"/>
      <c r="K156" s="13" t="str">
        <f t="shared" si="15"/>
        <v/>
      </c>
      <c r="L156" s="28"/>
      <c r="M156" s="18"/>
      <c r="N156" s="18"/>
      <c r="O156" s="29"/>
      <c r="P156" s="70" t="str">
        <f t="shared" si="19"/>
        <v/>
      </c>
      <c r="Q156" s="27"/>
      <c r="R156" s="28"/>
      <c r="S156" s="18"/>
      <c r="T156" s="29"/>
      <c r="U156" s="50">
        <f t="shared" si="20"/>
        <v>144</v>
      </c>
      <c r="V156" s="72" t="str">
        <f t="shared" si="18"/>
        <v/>
      </c>
      <c r="W156" s="2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</row>
    <row r="157" spans="1:33" x14ac:dyDescent="0.15">
      <c r="A157" s="18"/>
      <c r="B157" s="29">
        <v>145</v>
      </c>
      <c r="C157" s="16"/>
      <c r="D157" s="27" t="s">
        <v>12</v>
      </c>
      <c r="E157" s="28"/>
      <c r="F157" s="18"/>
      <c r="G157" s="11" t="str">
        <f t="shared" si="17"/>
        <v/>
      </c>
      <c r="H157" s="57"/>
      <c r="I157" s="12" t="str">
        <f t="shared" si="16"/>
        <v/>
      </c>
      <c r="J157" s="56"/>
      <c r="K157" s="13" t="str">
        <f t="shared" si="15"/>
        <v/>
      </c>
      <c r="L157" s="28"/>
      <c r="M157" s="18"/>
      <c r="N157" s="18"/>
      <c r="O157" s="29"/>
      <c r="P157" s="70" t="str">
        <f t="shared" si="19"/>
        <v/>
      </c>
      <c r="Q157" s="27"/>
      <c r="R157" s="28"/>
      <c r="S157" s="18"/>
      <c r="T157" s="29"/>
      <c r="U157" s="50">
        <f t="shared" si="20"/>
        <v>145</v>
      </c>
      <c r="V157" s="72" t="str">
        <f t="shared" si="18"/>
        <v/>
      </c>
      <c r="W157" s="2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</row>
    <row r="158" spans="1:33" x14ac:dyDescent="0.15">
      <c r="A158" s="18"/>
      <c r="B158" s="29">
        <v>146</v>
      </c>
      <c r="C158" s="16"/>
      <c r="D158" s="27" t="s">
        <v>12</v>
      </c>
      <c r="E158" s="28"/>
      <c r="F158" s="18"/>
      <c r="G158" s="11" t="str">
        <f t="shared" si="17"/>
        <v/>
      </c>
      <c r="H158" s="57"/>
      <c r="I158" s="12" t="str">
        <f t="shared" si="16"/>
        <v/>
      </c>
      <c r="J158" s="56"/>
      <c r="K158" s="13" t="str">
        <f t="shared" si="15"/>
        <v/>
      </c>
      <c r="L158" s="28"/>
      <c r="M158" s="18"/>
      <c r="N158" s="18"/>
      <c r="O158" s="29"/>
      <c r="P158" s="70" t="str">
        <f t="shared" si="19"/>
        <v/>
      </c>
      <c r="Q158" s="27"/>
      <c r="R158" s="28"/>
      <c r="S158" s="18"/>
      <c r="T158" s="29"/>
      <c r="U158" s="50">
        <f t="shared" si="20"/>
        <v>146</v>
      </c>
      <c r="V158" s="72" t="str">
        <f t="shared" si="18"/>
        <v/>
      </c>
      <c r="W158" s="2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</row>
    <row r="159" spans="1:33" x14ac:dyDescent="0.15">
      <c r="A159" s="18"/>
      <c r="B159" s="29">
        <v>147</v>
      </c>
      <c r="C159" s="16"/>
      <c r="D159" s="27" t="s">
        <v>12</v>
      </c>
      <c r="E159" s="28"/>
      <c r="F159" s="18"/>
      <c r="G159" s="11" t="str">
        <f t="shared" si="17"/>
        <v/>
      </c>
      <c r="H159" s="57"/>
      <c r="I159" s="12" t="str">
        <f t="shared" si="16"/>
        <v/>
      </c>
      <c r="J159" s="56"/>
      <c r="K159" s="13" t="str">
        <f t="shared" si="15"/>
        <v/>
      </c>
      <c r="L159" s="28"/>
      <c r="M159" s="18"/>
      <c r="N159" s="18"/>
      <c r="O159" s="29"/>
      <c r="P159" s="70" t="str">
        <f t="shared" si="19"/>
        <v/>
      </c>
      <c r="Q159" s="27"/>
      <c r="R159" s="28"/>
      <c r="S159" s="18"/>
      <c r="T159" s="29"/>
      <c r="U159" s="50">
        <f t="shared" si="20"/>
        <v>147</v>
      </c>
      <c r="V159" s="72" t="str">
        <f t="shared" si="18"/>
        <v/>
      </c>
      <c r="W159" s="2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</row>
    <row r="160" spans="1:33" x14ac:dyDescent="0.15">
      <c r="A160" s="18"/>
      <c r="B160" s="29">
        <v>148</v>
      </c>
      <c r="C160" s="16"/>
      <c r="D160" s="27" t="s">
        <v>12</v>
      </c>
      <c r="E160" s="28"/>
      <c r="F160" s="18"/>
      <c r="G160" s="11" t="str">
        <f t="shared" si="17"/>
        <v/>
      </c>
      <c r="H160" s="57"/>
      <c r="I160" s="12" t="str">
        <f t="shared" si="16"/>
        <v/>
      </c>
      <c r="J160" s="56"/>
      <c r="K160" s="13" t="str">
        <f t="shared" si="15"/>
        <v/>
      </c>
      <c r="L160" s="28"/>
      <c r="M160" s="18"/>
      <c r="N160" s="18"/>
      <c r="O160" s="29"/>
      <c r="P160" s="70" t="str">
        <f t="shared" si="19"/>
        <v/>
      </c>
      <c r="Q160" s="27"/>
      <c r="R160" s="28"/>
      <c r="S160" s="18"/>
      <c r="T160" s="29"/>
      <c r="U160" s="50">
        <f t="shared" si="20"/>
        <v>148</v>
      </c>
      <c r="V160" s="72" t="str">
        <f t="shared" si="18"/>
        <v/>
      </c>
      <c r="W160" s="2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</row>
    <row r="161" spans="1:33" x14ac:dyDescent="0.15">
      <c r="A161" s="18"/>
      <c r="B161" s="29">
        <v>149</v>
      </c>
      <c r="C161" s="16"/>
      <c r="D161" s="27" t="s">
        <v>12</v>
      </c>
      <c r="E161" s="28"/>
      <c r="F161" s="18"/>
      <c r="G161" s="11" t="str">
        <f t="shared" si="17"/>
        <v/>
      </c>
      <c r="H161" s="57"/>
      <c r="I161" s="12" t="str">
        <f t="shared" si="16"/>
        <v/>
      </c>
      <c r="J161" s="56"/>
      <c r="K161" s="13" t="str">
        <f t="shared" si="15"/>
        <v/>
      </c>
      <c r="L161" s="28"/>
      <c r="M161" s="18"/>
      <c r="N161" s="18"/>
      <c r="O161" s="29"/>
      <c r="P161" s="70" t="str">
        <f t="shared" si="19"/>
        <v/>
      </c>
      <c r="Q161" s="27"/>
      <c r="R161" s="28"/>
      <c r="S161" s="18"/>
      <c r="T161" s="29"/>
      <c r="U161" s="50">
        <f t="shared" si="20"/>
        <v>149</v>
      </c>
      <c r="V161" s="72" t="str">
        <f t="shared" si="18"/>
        <v/>
      </c>
      <c r="W161" s="2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</row>
    <row r="162" spans="1:33" x14ac:dyDescent="0.15">
      <c r="A162" s="18"/>
      <c r="B162" s="29">
        <v>150</v>
      </c>
      <c r="C162" s="16"/>
      <c r="D162" s="27" t="s">
        <v>12</v>
      </c>
      <c r="E162" s="28"/>
      <c r="F162" s="18"/>
      <c r="G162" s="11" t="str">
        <f t="shared" si="17"/>
        <v/>
      </c>
      <c r="H162" s="57"/>
      <c r="I162" s="12" t="str">
        <f t="shared" si="16"/>
        <v/>
      </c>
      <c r="J162" s="56"/>
      <c r="K162" s="13" t="str">
        <f t="shared" si="15"/>
        <v/>
      </c>
      <c r="L162" s="28"/>
      <c r="M162" s="18"/>
      <c r="N162" s="18"/>
      <c r="O162" s="29"/>
      <c r="P162" s="70" t="str">
        <f t="shared" si="19"/>
        <v/>
      </c>
      <c r="Q162" s="27"/>
      <c r="R162" s="28"/>
      <c r="S162" s="18"/>
      <c r="T162" s="29"/>
      <c r="U162" s="50">
        <f t="shared" si="20"/>
        <v>150</v>
      </c>
      <c r="V162" s="72" t="str">
        <f t="shared" si="18"/>
        <v/>
      </c>
      <c r="W162" s="2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</row>
    <row r="163" spans="1:33" x14ac:dyDescent="0.15">
      <c r="A163" s="18"/>
      <c r="B163" s="29">
        <v>151</v>
      </c>
      <c r="C163" s="16"/>
      <c r="D163" s="27" t="s">
        <v>12</v>
      </c>
      <c r="E163" s="28"/>
      <c r="F163" s="18"/>
      <c r="G163" s="11" t="str">
        <f t="shared" si="17"/>
        <v/>
      </c>
      <c r="H163" s="57"/>
      <c r="I163" s="12" t="str">
        <f t="shared" si="16"/>
        <v/>
      </c>
      <c r="J163" s="56"/>
      <c r="K163" s="13" t="str">
        <f t="shared" si="15"/>
        <v/>
      </c>
      <c r="L163" s="28"/>
      <c r="M163" s="18"/>
      <c r="N163" s="18"/>
      <c r="O163" s="29"/>
      <c r="P163" s="70" t="str">
        <f t="shared" si="19"/>
        <v/>
      </c>
      <c r="Q163" s="27"/>
      <c r="R163" s="28"/>
      <c r="S163" s="18"/>
      <c r="T163" s="29"/>
      <c r="U163" s="50">
        <f t="shared" si="20"/>
        <v>151</v>
      </c>
      <c r="V163" s="72" t="str">
        <f t="shared" si="18"/>
        <v/>
      </c>
      <c r="W163" s="2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</row>
    <row r="164" spans="1:33" x14ac:dyDescent="0.15">
      <c r="A164" s="18"/>
      <c r="B164" s="29">
        <v>152</v>
      </c>
      <c r="C164" s="16"/>
      <c r="D164" s="27" t="s">
        <v>12</v>
      </c>
      <c r="E164" s="28"/>
      <c r="F164" s="18"/>
      <c r="G164" s="11" t="str">
        <f t="shared" si="17"/>
        <v/>
      </c>
      <c r="H164" s="57"/>
      <c r="I164" s="12" t="str">
        <f t="shared" si="16"/>
        <v/>
      </c>
      <c r="J164" s="56"/>
      <c r="K164" s="13" t="str">
        <f t="shared" si="15"/>
        <v/>
      </c>
      <c r="L164" s="28"/>
      <c r="M164" s="18"/>
      <c r="N164" s="18"/>
      <c r="O164" s="29"/>
      <c r="P164" s="70" t="str">
        <f t="shared" si="19"/>
        <v/>
      </c>
      <c r="Q164" s="27"/>
      <c r="R164" s="28"/>
      <c r="S164" s="18"/>
      <c r="T164" s="29"/>
      <c r="U164" s="50">
        <f t="shared" si="20"/>
        <v>152</v>
      </c>
      <c r="V164" s="72" t="str">
        <f t="shared" si="18"/>
        <v/>
      </c>
      <c r="W164" s="2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</row>
    <row r="165" spans="1:33" x14ac:dyDescent="0.15">
      <c r="A165" s="18"/>
      <c r="B165" s="29">
        <v>153</v>
      </c>
      <c r="C165" s="16"/>
      <c r="D165" s="27" t="s">
        <v>12</v>
      </c>
      <c r="E165" s="28"/>
      <c r="F165" s="18"/>
      <c r="G165" s="11" t="str">
        <f t="shared" si="17"/>
        <v/>
      </c>
      <c r="H165" s="57"/>
      <c r="I165" s="12" t="str">
        <f t="shared" si="16"/>
        <v/>
      </c>
      <c r="J165" s="56"/>
      <c r="K165" s="13" t="str">
        <f t="shared" si="15"/>
        <v/>
      </c>
      <c r="L165" s="28"/>
      <c r="M165" s="18"/>
      <c r="N165" s="18"/>
      <c r="O165" s="29"/>
      <c r="P165" s="70" t="str">
        <f t="shared" si="19"/>
        <v/>
      </c>
      <c r="Q165" s="27"/>
      <c r="R165" s="28"/>
      <c r="S165" s="18"/>
      <c r="T165" s="29"/>
      <c r="U165" s="50">
        <f t="shared" si="20"/>
        <v>153</v>
      </c>
      <c r="V165" s="72" t="str">
        <f t="shared" si="18"/>
        <v/>
      </c>
      <c r="W165" s="2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</row>
    <row r="166" spans="1:33" x14ac:dyDescent="0.15">
      <c r="A166" s="18"/>
      <c r="B166" s="29">
        <v>154</v>
      </c>
      <c r="C166" s="16"/>
      <c r="D166" s="27" t="s">
        <v>12</v>
      </c>
      <c r="E166" s="28"/>
      <c r="F166" s="18"/>
      <c r="G166" s="11" t="str">
        <f t="shared" si="17"/>
        <v/>
      </c>
      <c r="H166" s="57"/>
      <c r="I166" s="12" t="str">
        <f t="shared" si="16"/>
        <v/>
      </c>
      <c r="J166" s="56"/>
      <c r="K166" s="13" t="str">
        <f t="shared" si="15"/>
        <v/>
      </c>
      <c r="L166" s="28"/>
      <c r="M166" s="18"/>
      <c r="N166" s="18"/>
      <c r="O166" s="29"/>
      <c r="P166" s="70" t="str">
        <f t="shared" si="19"/>
        <v/>
      </c>
      <c r="Q166" s="27"/>
      <c r="R166" s="28"/>
      <c r="S166" s="18"/>
      <c r="T166" s="29"/>
      <c r="U166" s="50">
        <f t="shared" si="20"/>
        <v>154</v>
      </c>
      <c r="V166" s="72" t="str">
        <f t="shared" si="18"/>
        <v/>
      </c>
      <c r="W166" s="2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</row>
    <row r="167" spans="1:33" x14ac:dyDescent="0.15">
      <c r="A167" s="18"/>
      <c r="B167" s="29">
        <v>155</v>
      </c>
      <c r="C167" s="16"/>
      <c r="D167" s="27" t="s">
        <v>12</v>
      </c>
      <c r="E167" s="28"/>
      <c r="F167" s="18"/>
      <c r="G167" s="11" t="str">
        <f t="shared" si="17"/>
        <v/>
      </c>
      <c r="H167" s="57"/>
      <c r="I167" s="12" t="str">
        <f t="shared" si="16"/>
        <v/>
      </c>
      <c r="J167" s="56"/>
      <c r="K167" s="13" t="str">
        <f t="shared" si="15"/>
        <v/>
      </c>
      <c r="L167" s="28"/>
      <c r="M167" s="18"/>
      <c r="N167" s="18"/>
      <c r="O167" s="29"/>
      <c r="P167" s="70" t="str">
        <f t="shared" si="19"/>
        <v/>
      </c>
      <c r="Q167" s="27"/>
      <c r="R167" s="28"/>
      <c r="S167" s="18"/>
      <c r="T167" s="29"/>
      <c r="U167" s="50">
        <f t="shared" si="20"/>
        <v>155</v>
      </c>
      <c r="V167" s="72" t="str">
        <f t="shared" si="18"/>
        <v/>
      </c>
      <c r="W167" s="2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</row>
    <row r="168" spans="1:33" x14ac:dyDescent="0.15">
      <c r="A168" s="18"/>
      <c r="B168" s="29">
        <v>156</v>
      </c>
      <c r="C168" s="16"/>
      <c r="D168" s="27" t="s">
        <v>12</v>
      </c>
      <c r="E168" s="28"/>
      <c r="F168" s="18"/>
      <c r="G168" s="11" t="str">
        <f t="shared" si="17"/>
        <v/>
      </c>
      <c r="H168" s="57"/>
      <c r="I168" s="12" t="str">
        <f t="shared" si="16"/>
        <v/>
      </c>
      <c r="J168" s="56"/>
      <c r="K168" s="13" t="str">
        <f t="shared" si="15"/>
        <v/>
      </c>
      <c r="L168" s="28"/>
      <c r="M168" s="18"/>
      <c r="N168" s="18"/>
      <c r="O168" s="29"/>
      <c r="P168" s="70" t="str">
        <f t="shared" si="19"/>
        <v/>
      </c>
      <c r="Q168" s="27"/>
      <c r="R168" s="28"/>
      <c r="S168" s="18"/>
      <c r="T168" s="29"/>
      <c r="U168" s="50">
        <f t="shared" si="20"/>
        <v>156</v>
      </c>
      <c r="V168" s="72" t="str">
        <f t="shared" si="18"/>
        <v/>
      </c>
      <c r="W168" s="2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</row>
    <row r="169" spans="1:33" x14ac:dyDescent="0.15">
      <c r="A169" s="18"/>
      <c r="B169" s="29">
        <v>157</v>
      </c>
      <c r="C169" s="16"/>
      <c r="D169" s="27" t="s">
        <v>12</v>
      </c>
      <c r="E169" s="28"/>
      <c r="F169" s="18"/>
      <c r="G169" s="11" t="str">
        <f t="shared" si="17"/>
        <v/>
      </c>
      <c r="H169" s="57"/>
      <c r="I169" s="12" t="str">
        <f t="shared" si="16"/>
        <v/>
      </c>
      <c r="J169" s="56"/>
      <c r="K169" s="13" t="str">
        <f t="shared" si="15"/>
        <v/>
      </c>
      <c r="L169" s="28"/>
      <c r="M169" s="18"/>
      <c r="N169" s="18"/>
      <c r="O169" s="29"/>
      <c r="P169" s="70" t="str">
        <f t="shared" si="19"/>
        <v/>
      </c>
      <c r="Q169" s="27"/>
      <c r="R169" s="28"/>
      <c r="S169" s="18"/>
      <c r="T169" s="29"/>
      <c r="U169" s="50">
        <f t="shared" si="20"/>
        <v>157</v>
      </c>
      <c r="V169" s="72" t="str">
        <f t="shared" si="18"/>
        <v/>
      </c>
      <c r="W169" s="2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</row>
    <row r="170" spans="1:33" x14ac:dyDescent="0.15">
      <c r="A170" s="18"/>
      <c r="B170" s="29">
        <v>158</v>
      </c>
      <c r="C170" s="16"/>
      <c r="D170" s="27" t="s">
        <v>12</v>
      </c>
      <c r="E170" s="28"/>
      <c r="F170" s="18"/>
      <c r="G170" s="11" t="str">
        <f t="shared" si="17"/>
        <v/>
      </c>
      <c r="H170" s="57"/>
      <c r="I170" s="12" t="str">
        <f t="shared" si="16"/>
        <v/>
      </c>
      <c r="J170" s="56"/>
      <c r="K170" s="13" t="str">
        <f t="shared" si="15"/>
        <v/>
      </c>
      <c r="L170" s="28"/>
      <c r="M170" s="18"/>
      <c r="N170" s="18"/>
      <c r="O170" s="29"/>
      <c r="P170" s="70" t="str">
        <f t="shared" si="19"/>
        <v/>
      </c>
      <c r="Q170" s="27"/>
      <c r="R170" s="28"/>
      <c r="S170" s="18"/>
      <c r="T170" s="29"/>
      <c r="U170" s="50">
        <f t="shared" si="20"/>
        <v>158</v>
      </c>
      <c r="V170" s="72" t="str">
        <f t="shared" si="18"/>
        <v/>
      </c>
      <c r="W170" s="2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</row>
    <row r="171" spans="1:33" x14ac:dyDescent="0.15">
      <c r="A171" s="18"/>
      <c r="B171" s="29">
        <v>159</v>
      </c>
      <c r="C171" s="16"/>
      <c r="D171" s="27" t="s">
        <v>12</v>
      </c>
      <c r="E171" s="28"/>
      <c r="F171" s="18"/>
      <c r="G171" s="11" t="str">
        <f t="shared" si="17"/>
        <v/>
      </c>
      <c r="H171" s="57"/>
      <c r="I171" s="12" t="str">
        <f t="shared" si="16"/>
        <v/>
      </c>
      <c r="J171" s="56"/>
      <c r="K171" s="13" t="str">
        <f t="shared" si="15"/>
        <v/>
      </c>
      <c r="L171" s="28"/>
      <c r="M171" s="18"/>
      <c r="N171" s="18"/>
      <c r="O171" s="29"/>
      <c r="P171" s="70" t="str">
        <f t="shared" si="19"/>
        <v/>
      </c>
      <c r="Q171" s="27"/>
      <c r="R171" s="28"/>
      <c r="S171" s="18"/>
      <c r="T171" s="29"/>
      <c r="U171" s="50">
        <f t="shared" si="20"/>
        <v>159</v>
      </c>
      <c r="V171" s="72" t="str">
        <f t="shared" si="18"/>
        <v/>
      </c>
      <c r="W171" s="2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</row>
    <row r="172" spans="1:33" x14ac:dyDescent="0.15">
      <c r="A172" s="18"/>
      <c r="B172" s="29">
        <v>160</v>
      </c>
      <c r="C172" s="16"/>
      <c r="D172" s="27" t="s">
        <v>12</v>
      </c>
      <c r="E172" s="28"/>
      <c r="F172" s="18"/>
      <c r="G172" s="11" t="str">
        <f t="shared" si="17"/>
        <v/>
      </c>
      <c r="H172" s="57"/>
      <c r="I172" s="12" t="str">
        <f t="shared" si="16"/>
        <v/>
      </c>
      <c r="J172" s="56"/>
      <c r="K172" s="13" t="str">
        <f t="shared" si="15"/>
        <v/>
      </c>
      <c r="L172" s="28"/>
      <c r="M172" s="18"/>
      <c r="N172" s="18"/>
      <c r="O172" s="29"/>
      <c r="P172" s="70" t="str">
        <f t="shared" si="19"/>
        <v/>
      </c>
      <c r="Q172" s="27"/>
      <c r="R172" s="28"/>
      <c r="S172" s="18"/>
      <c r="T172" s="29"/>
      <c r="U172" s="50">
        <f t="shared" si="20"/>
        <v>160</v>
      </c>
      <c r="V172" s="72" t="str">
        <f t="shared" si="18"/>
        <v/>
      </c>
      <c r="W172" s="2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</row>
    <row r="173" spans="1:33" x14ac:dyDescent="0.15">
      <c r="A173" s="18"/>
      <c r="B173" s="29">
        <v>161</v>
      </c>
      <c r="C173" s="16"/>
      <c r="D173" s="27" t="s">
        <v>12</v>
      </c>
      <c r="E173" s="28"/>
      <c r="F173" s="18"/>
      <c r="G173" s="11" t="str">
        <f t="shared" si="17"/>
        <v/>
      </c>
      <c r="H173" s="57"/>
      <c r="I173" s="12" t="str">
        <f t="shared" si="16"/>
        <v/>
      </c>
      <c r="J173" s="56"/>
      <c r="K173" s="13" t="str">
        <f t="shared" si="15"/>
        <v/>
      </c>
      <c r="L173" s="28"/>
      <c r="M173" s="18"/>
      <c r="N173" s="18"/>
      <c r="O173" s="29"/>
      <c r="P173" s="70" t="str">
        <f t="shared" si="19"/>
        <v/>
      </c>
      <c r="Q173" s="27"/>
      <c r="R173" s="28"/>
      <c r="S173" s="18"/>
      <c r="T173" s="29"/>
      <c r="U173" s="50">
        <f t="shared" si="20"/>
        <v>161</v>
      </c>
      <c r="V173" s="72" t="str">
        <f t="shared" si="18"/>
        <v/>
      </c>
      <c r="W173" s="2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</row>
    <row r="174" spans="1:33" x14ac:dyDescent="0.15">
      <c r="A174" s="18"/>
      <c r="B174" s="29">
        <v>162</v>
      </c>
      <c r="C174" s="16"/>
      <c r="D174" s="27" t="s">
        <v>12</v>
      </c>
      <c r="E174" s="28"/>
      <c r="F174" s="18"/>
      <c r="G174" s="11" t="str">
        <f t="shared" si="17"/>
        <v/>
      </c>
      <c r="H174" s="57"/>
      <c r="I174" s="12" t="str">
        <f t="shared" si="16"/>
        <v/>
      </c>
      <c r="J174" s="56"/>
      <c r="K174" s="13" t="str">
        <f t="shared" si="15"/>
        <v/>
      </c>
      <c r="L174" s="28"/>
      <c r="M174" s="18"/>
      <c r="N174" s="18"/>
      <c r="O174" s="29"/>
      <c r="P174" s="70" t="str">
        <f t="shared" si="19"/>
        <v/>
      </c>
      <c r="Q174" s="27"/>
      <c r="R174" s="28"/>
      <c r="S174" s="18"/>
      <c r="T174" s="29"/>
      <c r="U174" s="50">
        <f t="shared" si="20"/>
        <v>162</v>
      </c>
      <c r="V174" s="72" t="str">
        <f t="shared" si="18"/>
        <v/>
      </c>
      <c r="W174" s="2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</row>
    <row r="175" spans="1:33" x14ac:dyDescent="0.15">
      <c r="A175" s="18"/>
      <c r="B175" s="29">
        <v>163</v>
      </c>
      <c r="C175" s="16"/>
      <c r="D175" s="27" t="s">
        <v>12</v>
      </c>
      <c r="E175" s="28"/>
      <c r="F175" s="18"/>
      <c r="G175" s="11" t="str">
        <f t="shared" si="17"/>
        <v/>
      </c>
      <c r="H175" s="57"/>
      <c r="I175" s="12" t="str">
        <f t="shared" si="16"/>
        <v/>
      </c>
      <c r="J175" s="56"/>
      <c r="K175" s="13" t="str">
        <f t="shared" si="15"/>
        <v/>
      </c>
      <c r="L175" s="28"/>
      <c r="M175" s="18"/>
      <c r="N175" s="18"/>
      <c r="O175" s="29"/>
      <c r="P175" s="70" t="str">
        <f t="shared" si="19"/>
        <v/>
      </c>
      <c r="Q175" s="27"/>
      <c r="R175" s="28"/>
      <c r="S175" s="18"/>
      <c r="T175" s="29"/>
      <c r="U175" s="50">
        <f t="shared" si="20"/>
        <v>163</v>
      </c>
      <c r="V175" s="72" t="str">
        <f t="shared" si="18"/>
        <v/>
      </c>
      <c r="W175" s="2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</row>
    <row r="176" spans="1:33" x14ac:dyDescent="0.15">
      <c r="A176" s="18"/>
      <c r="B176" s="29">
        <v>164</v>
      </c>
      <c r="C176" s="16"/>
      <c r="D176" s="27" t="s">
        <v>12</v>
      </c>
      <c r="E176" s="28"/>
      <c r="F176" s="18"/>
      <c r="G176" s="11" t="str">
        <f t="shared" si="17"/>
        <v/>
      </c>
      <c r="H176" s="57"/>
      <c r="I176" s="12" t="str">
        <f t="shared" si="16"/>
        <v/>
      </c>
      <c r="J176" s="56"/>
      <c r="K176" s="13" t="str">
        <f t="shared" si="15"/>
        <v/>
      </c>
      <c r="L176" s="28"/>
      <c r="M176" s="18"/>
      <c r="N176" s="18"/>
      <c r="O176" s="29"/>
      <c r="P176" s="70" t="str">
        <f t="shared" si="19"/>
        <v/>
      </c>
      <c r="Q176" s="27"/>
      <c r="R176" s="28"/>
      <c r="S176" s="18"/>
      <c r="T176" s="29"/>
      <c r="U176" s="50">
        <f t="shared" si="20"/>
        <v>164</v>
      </c>
      <c r="V176" s="72" t="str">
        <f t="shared" si="18"/>
        <v/>
      </c>
      <c r="W176" s="2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</row>
    <row r="177" spans="1:33" x14ac:dyDescent="0.15">
      <c r="A177" s="18"/>
      <c r="B177" s="29">
        <v>165</v>
      </c>
      <c r="C177" s="16"/>
      <c r="D177" s="27" t="s">
        <v>12</v>
      </c>
      <c r="E177" s="28"/>
      <c r="F177" s="18"/>
      <c r="G177" s="11" t="str">
        <f t="shared" si="17"/>
        <v/>
      </c>
      <c r="H177" s="57"/>
      <c r="I177" s="12" t="str">
        <f t="shared" si="16"/>
        <v/>
      </c>
      <c r="J177" s="56"/>
      <c r="K177" s="13" t="str">
        <f t="shared" si="15"/>
        <v/>
      </c>
      <c r="L177" s="28"/>
      <c r="M177" s="18"/>
      <c r="N177" s="18"/>
      <c r="O177" s="29"/>
      <c r="P177" s="70" t="str">
        <f t="shared" si="19"/>
        <v/>
      </c>
      <c r="Q177" s="27"/>
      <c r="R177" s="28"/>
      <c r="S177" s="18"/>
      <c r="T177" s="29"/>
      <c r="U177" s="50">
        <f t="shared" si="20"/>
        <v>165</v>
      </c>
      <c r="V177" s="72" t="str">
        <f t="shared" si="18"/>
        <v/>
      </c>
      <c r="W177" s="2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</row>
    <row r="178" spans="1:33" x14ac:dyDescent="0.15">
      <c r="A178" s="18"/>
      <c r="B178" s="29">
        <v>166</v>
      </c>
      <c r="C178" s="16"/>
      <c r="D178" s="27" t="s">
        <v>12</v>
      </c>
      <c r="E178" s="28"/>
      <c r="F178" s="18"/>
      <c r="G178" s="11" t="str">
        <f t="shared" si="17"/>
        <v/>
      </c>
      <c r="H178" s="57"/>
      <c r="I178" s="12" t="str">
        <f t="shared" si="16"/>
        <v/>
      </c>
      <c r="J178" s="56"/>
      <c r="K178" s="13" t="str">
        <f t="shared" ref="K178:K241" si="21">IF(I178="", "", LOWER(CONCATENATE("0x",  DEC2HEX(I178,3)   )))</f>
        <v/>
      </c>
      <c r="L178" s="28"/>
      <c r="M178" s="18"/>
      <c r="N178" s="18"/>
      <c r="O178" s="29"/>
      <c r="P178" s="70" t="str">
        <f t="shared" si="19"/>
        <v/>
      </c>
      <c r="Q178" s="27"/>
      <c r="R178" s="28"/>
      <c r="S178" s="18"/>
      <c r="T178" s="29"/>
      <c r="U178" s="50">
        <f t="shared" si="20"/>
        <v>166</v>
      </c>
      <c r="V178" s="72" t="str">
        <f t="shared" si="18"/>
        <v/>
      </c>
      <c r="W178" s="2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</row>
    <row r="179" spans="1:33" x14ac:dyDescent="0.15">
      <c r="A179" s="18"/>
      <c r="B179" s="29">
        <v>167</v>
      </c>
      <c r="C179" s="16"/>
      <c r="D179" s="27" t="s">
        <v>12</v>
      </c>
      <c r="E179" s="28"/>
      <c r="F179" s="18"/>
      <c r="G179" s="11" t="str">
        <f t="shared" si="17"/>
        <v/>
      </c>
      <c r="H179" s="57"/>
      <c r="I179" s="12" t="str">
        <f t="shared" si="16"/>
        <v/>
      </c>
      <c r="J179" s="56"/>
      <c r="K179" s="13" t="str">
        <f t="shared" si="21"/>
        <v/>
      </c>
      <c r="L179" s="28"/>
      <c r="M179" s="18"/>
      <c r="N179" s="18"/>
      <c r="O179" s="29"/>
      <c r="P179" s="70" t="str">
        <f t="shared" si="19"/>
        <v/>
      </c>
      <c r="Q179" s="27"/>
      <c r="R179" s="28"/>
      <c r="S179" s="18"/>
      <c r="T179" s="29"/>
      <c r="U179" s="50">
        <f t="shared" si="20"/>
        <v>167</v>
      </c>
      <c r="V179" s="72" t="str">
        <f t="shared" si="18"/>
        <v/>
      </c>
      <c r="W179" s="2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</row>
    <row r="180" spans="1:33" x14ac:dyDescent="0.15">
      <c r="A180" s="18"/>
      <c r="B180" s="29">
        <v>168</v>
      </c>
      <c r="C180" s="16"/>
      <c r="D180" s="27" t="s">
        <v>12</v>
      </c>
      <c r="E180" s="28"/>
      <c r="F180" s="18"/>
      <c r="G180" s="11" t="str">
        <f t="shared" si="17"/>
        <v/>
      </c>
      <c r="H180" s="57"/>
      <c r="I180" s="12" t="str">
        <f t="shared" si="16"/>
        <v/>
      </c>
      <c r="J180" s="56"/>
      <c r="K180" s="13" t="str">
        <f t="shared" si="21"/>
        <v/>
      </c>
      <c r="L180" s="28"/>
      <c r="M180" s="18"/>
      <c r="N180" s="18"/>
      <c r="O180" s="29"/>
      <c r="P180" s="70" t="str">
        <f t="shared" si="19"/>
        <v/>
      </c>
      <c r="Q180" s="27"/>
      <c r="R180" s="28"/>
      <c r="S180" s="18"/>
      <c r="T180" s="29"/>
      <c r="U180" s="50">
        <f t="shared" si="20"/>
        <v>168</v>
      </c>
      <c r="V180" s="72" t="str">
        <f t="shared" si="18"/>
        <v/>
      </c>
      <c r="W180" s="2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</row>
    <row r="181" spans="1:33" x14ac:dyDescent="0.15">
      <c r="A181" s="18"/>
      <c r="B181" s="29">
        <v>169</v>
      </c>
      <c r="C181" s="16"/>
      <c r="D181" s="27" t="s">
        <v>12</v>
      </c>
      <c r="E181" s="28"/>
      <c r="F181" s="18"/>
      <c r="G181" s="11" t="str">
        <f t="shared" si="17"/>
        <v/>
      </c>
      <c r="H181" s="57"/>
      <c r="I181" s="12" t="str">
        <f t="shared" si="16"/>
        <v/>
      </c>
      <c r="J181" s="56"/>
      <c r="K181" s="13" t="str">
        <f t="shared" si="21"/>
        <v/>
      </c>
      <c r="L181" s="28"/>
      <c r="M181" s="18"/>
      <c r="N181" s="18"/>
      <c r="O181" s="29"/>
      <c r="P181" s="70" t="str">
        <f t="shared" si="19"/>
        <v/>
      </c>
      <c r="Q181" s="27"/>
      <c r="R181" s="28"/>
      <c r="S181" s="18"/>
      <c r="T181" s="29"/>
      <c r="U181" s="50">
        <f t="shared" si="20"/>
        <v>169</v>
      </c>
      <c r="V181" s="72" t="str">
        <f t="shared" si="18"/>
        <v/>
      </c>
      <c r="W181" s="2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</row>
    <row r="182" spans="1:33" x14ac:dyDescent="0.15">
      <c r="A182" s="18"/>
      <c r="B182" s="29">
        <v>170</v>
      </c>
      <c r="C182" s="16"/>
      <c r="D182" s="27" t="s">
        <v>12</v>
      </c>
      <c r="E182" s="28"/>
      <c r="F182" s="18"/>
      <c r="G182" s="11" t="str">
        <f t="shared" si="17"/>
        <v/>
      </c>
      <c r="H182" s="57"/>
      <c r="I182" s="12" t="str">
        <f t="shared" si="16"/>
        <v/>
      </c>
      <c r="J182" s="56"/>
      <c r="K182" s="13" t="str">
        <f t="shared" si="21"/>
        <v/>
      </c>
      <c r="L182" s="28"/>
      <c r="M182" s="18"/>
      <c r="N182" s="18"/>
      <c r="O182" s="29"/>
      <c r="P182" s="70" t="str">
        <f t="shared" si="19"/>
        <v/>
      </c>
      <c r="Q182" s="27"/>
      <c r="R182" s="28"/>
      <c r="S182" s="18"/>
      <c r="T182" s="29"/>
      <c r="U182" s="50">
        <f t="shared" si="20"/>
        <v>170</v>
      </c>
      <c r="V182" s="72" t="str">
        <f t="shared" si="18"/>
        <v/>
      </c>
      <c r="W182" s="2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</row>
    <row r="183" spans="1:33" x14ac:dyDescent="0.15">
      <c r="A183" s="18"/>
      <c r="B183" s="29">
        <v>171</v>
      </c>
      <c r="C183" s="16"/>
      <c r="D183" s="27" t="s">
        <v>12</v>
      </c>
      <c r="E183" s="28"/>
      <c r="F183" s="18"/>
      <c r="G183" s="11" t="str">
        <f t="shared" si="17"/>
        <v/>
      </c>
      <c r="H183" s="57"/>
      <c r="I183" s="12" t="str">
        <f t="shared" si="16"/>
        <v/>
      </c>
      <c r="J183" s="56"/>
      <c r="K183" s="13" t="str">
        <f t="shared" si="21"/>
        <v/>
      </c>
      <c r="L183" s="28"/>
      <c r="M183" s="18"/>
      <c r="N183" s="18"/>
      <c r="O183" s="29"/>
      <c r="P183" s="70" t="str">
        <f t="shared" si="19"/>
        <v/>
      </c>
      <c r="Q183" s="27"/>
      <c r="R183" s="28"/>
      <c r="S183" s="18"/>
      <c r="T183" s="29"/>
      <c r="U183" s="50">
        <f t="shared" si="20"/>
        <v>171</v>
      </c>
      <c r="V183" s="72" t="str">
        <f t="shared" si="18"/>
        <v/>
      </c>
      <c r="W183" s="2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</row>
    <row r="184" spans="1:33" x14ac:dyDescent="0.15">
      <c r="A184" s="18"/>
      <c r="B184" s="29">
        <v>172</v>
      </c>
      <c r="C184" s="16"/>
      <c r="D184" s="27" t="s">
        <v>12</v>
      </c>
      <c r="E184" s="28"/>
      <c r="F184" s="18"/>
      <c r="G184" s="11" t="str">
        <f t="shared" si="17"/>
        <v/>
      </c>
      <c r="H184" s="57"/>
      <c r="I184" s="12" t="str">
        <f t="shared" si="16"/>
        <v/>
      </c>
      <c r="J184" s="56"/>
      <c r="K184" s="13" t="str">
        <f t="shared" si="21"/>
        <v/>
      </c>
      <c r="L184" s="28"/>
      <c r="M184" s="18"/>
      <c r="N184" s="18"/>
      <c r="O184" s="29"/>
      <c r="P184" s="70" t="str">
        <f t="shared" si="19"/>
        <v/>
      </c>
      <c r="Q184" s="27"/>
      <c r="R184" s="28"/>
      <c r="S184" s="18"/>
      <c r="T184" s="29"/>
      <c r="U184" s="50">
        <f t="shared" si="20"/>
        <v>172</v>
      </c>
      <c r="V184" s="72" t="str">
        <f t="shared" si="18"/>
        <v/>
      </c>
      <c r="W184" s="2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</row>
    <row r="185" spans="1:33" x14ac:dyDescent="0.15">
      <c r="A185" s="18"/>
      <c r="B185" s="29">
        <v>173</v>
      </c>
      <c r="C185" s="16"/>
      <c r="D185" s="27" t="s">
        <v>12</v>
      </c>
      <c r="E185" s="28"/>
      <c r="F185" s="18"/>
      <c r="G185" s="11" t="str">
        <f t="shared" si="17"/>
        <v/>
      </c>
      <c r="H185" s="57"/>
      <c r="I185" s="12" t="str">
        <f t="shared" si="16"/>
        <v/>
      </c>
      <c r="J185" s="56"/>
      <c r="K185" s="13" t="str">
        <f t="shared" si="21"/>
        <v/>
      </c>
      <c r="L185" s="28"/>
      <c r="M185" s="18"/>
      <c r="N185" s="18"/>
      <c r="O185" s="29"/>
      <c r="P185" s="70" t="str">
        <f t="shared" si="19"/>
        <v/>
      </c>
      <c r="Q185" s="27"/>
      <c r="R185" s="28"/>
      <c r="S185" s="18"/>
      <c r="T185" s="29"/>
      <c r="U185" s="50">
        <f t="shared" si="20"/>
        <v>173</v>
      </c>
      <c r="V185" s="72" t="str">
        <f t="shared" si="18"/>
        <v/>
      </c>
      <c r="W185" s="2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</row>
    <row r="186" spans="1:33" x14ac:dyDescent="0.15">
      <c r="A186" s="18"/>
      <c r="B186" s="29">
        <v>174</v>
      </c>
      <c r="C186" s="16"/>
      <c r="D186" s="27" t="s">
        <v>12</v>
      </c>
      <c r="E186" s="28"/>
      <c r="F186" s="18"/>
      <c r="G186" s="11" t="str">
        <f t="shared" si="17"/>
        <v/>
      </c>
      <c r="H186" s="57"/>
      <c r="I186" s="12" t="str">
        <f t="shared" si="16"/>
        <v/>
      </c>
      <c r="J186" s="56"/>
      <c r="K186" s="13" t="str">
        <f t="shared" si="21"/>
        <v/>
      </c>
      <c r="L186" s="28"/>
      <c r="M186" s="18"/>
      <c r="N186" s="18"/>
      <c r="O186" s="29"/>
      <c r="P186" s="70" t="str">
        <f t="shared" si="19"/>
        <v/>
      </c>
      <c r="Q186" s="27"/>
      <c r="R186" s="28"/>
      <c r="S186" s="18"/>
      <c r="T186" s="29"/>
      <c r="U186" s="50">
        <f t="shared" si="20"/>
        <v>174</v>
      </c>
      <c r="V186" s="72" t="str">
        <f t="shared" si="18"/>
        <v/>
      </c>
      <c r="W186" s="2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</row>
    <row r="187" spans="1:33" x14ac:dyDescent="0.15">
      <c r="A187" s="18"/>
      <c r="B187" s="29">
        <v>175</v>
      </c>
      <c r="C187" s="16"/>
      <c r="D187" s="27" t="s">
        <v>12</v>
      </c>
      <c r="E187" s="28"/>
      <c r="F187" s="18"/>
      <c r="G187" s="11" t="str">
        <f t="shared" si="17"/>
        <v/>
      </c>
      <c r="H187" s="57"/>
      <c r="I187" s="12" t="str">
        <f t="shared" si="16"/>
        <v/>
      </c>
      <c r="J187" s="56"/>
      <c r="K187" s="13" t="str">
        <f t="shared" si="21"/>
        <v/>
      </c>
      <c r="L187" s="28"/>
      <c r="M187" s="18"/>
      <c r="N187" s="18"/>
      <c r="O187" s="29"/>
      <c r="P187" s="70" t="str">
        <f t="shared" si="19"/>
        <v/>
      </c>
      <c r="Q187" s="27"/>
      <c r="R187" s="28"/>
      <c r="S187" s="18"/>
      <c r="T187" s="29"/>
      <c r="U187" s="50">
        <f t="shared" si="20"/>
        <v>175</v>
      </c>
      <c r="V187" s="72" t="str">
        <f t="shared" si="18"/>
        <v/>
      </c>
      <c r="W187" s="2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</row>
    <row r="188" spans="1:33" x14ac:dyDescent="0.15">
      <c r="A188" s="18"/>
      <c r="B188" s="29">
        <v>176</v>
      </c>
      <c r="C188" s="16"/>
      <c r="D188" s="27" t="s">
        <v>12</v>
      </c>
      <c r="E188" s="28"/>
      <c r="F188" s="18"/>
      <c r="G188" s="11" t="str">
        <f t="shared" si="17"/>
        <v/>
      </c>
      <c r="H188" s="57"/>
      <c r="I188" s="12" t="str">
        <f t="shared" si="16"/>
        <v/>
      </c>
      <c r="J188" s="56"/>
      <c r="K188" s="13" t="str">
        <f t="shared" si="21"/>
        <v/>
      </c>
      <c r="L188" s="28"/>
      <c r="M188" s="18"/>
      <c r="N188" s="18"/>
      <c r="O188" s="29"/>
      <c r="P188" s="70" t="str">
        <f t="shared" si="19"/>
        <v/>
      </c>
      <c r="Q188" s="27"/>
      <c r="R188" s="28"/>
      <c r="S188" s="18"/>
      <c r="T188" s="29"/>
      <c r="U188" s="50">
        <f t="shared" si="20"/>
        <v>176</v>
      </c>
      <c r="V188" s="72" t="str">
        <f t="shared" si="18"/>
        <v/>
      </c>
      <c r="W188" s="2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</row>
    <row r="189" spans="1:33" x14ac:dyDescent="0.15">
      <c r="A189" s="18"/>
      <c r="B189" s="29">
        <v>177</v>
      </c>
      <c r="C189" s="16"/>
      <c r="D189" s="27" t="s">
        <v>12</v>
      </c>
      <c r="E189" s="28"/>
      <c r="F189" s="18"/>
      <c r="G189" s="11" t="str">
        <f t="shared" si="17"/>
        <v/>
      </c>
      <c r="H189" s="57"/>
      <c r="I189" s="12" t="str">
        <f t="shared" si="16"/>
        <v/>
      </c>
      <c r="J189" s="56"/>
      <c r="K189" s="13" t="str">
        <f t="shared" si="21"/>
        <v/>
      </c>
      <c r="L189" s="28"/>
      <c r="M189" s="18"/>
      <c r="N189" s="18"/>
      <c r="O189" s="29"/>
      <c r="P189" s="70" t="str">
        <f t="shared" si="19"/>
        <v/>
      </c>
      <c r="Q189" s="27"/>
      <c r="R189" s="28"/>
      <c r="S189" s="18"/>
      <c r="T189" s="29"/>
      <c r="U189" s="50">
        <f t="shared" si="20"/>
        <v>177</v>
      </c>
      <c r="V189" s="72" t="str">
        <f t="shared" si="18"/>
        <v/>
      </c>
      <c r="W189" s="2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</row>
    <row r="190" spans="1:33" x14ac:dyDescent="0.15">
      <c r="A190" s="18"/>
      <c r="B190" s="29">
        <v>178</v>
      </c>
      <c r="C190" s="16"/>
      <c r="D190" s="27" t="s">
        <v>12</v>
      </c>
      <c r="E190" s="28"/>
      <c r="F190" s="18"/>
      <c r="G190" s="11" t="str">
        <f t="shared" si="17"/>
        <v/>
      </c>
      <c r="H190" s="57"/>
      <c r="I190" s="12" t="str">
        <f t="shared" si="16"/>
        <v/>
      </c>
      <c r="J190" s="56"/>
      <c r="K190" s="13" t="str">
        <f t="shared" si="21"/>
        <v/>
      </c>
      <c r="L190" s="28"/>
      <c r="M190" s="18"/>
      <c r="N190" s="18"/>
      <c r="O190" s="29"/>
      <c r="P190" s="70" t="str">
        <f t="shared" si="19"/>
        <v/>
      </c>
      <c r="Q190" s="27"/>
      <c r="R190" s="28"/>
      <c r="S190" s="18"/>
      <c r="T190" s="29"/>
      <c r="U190" s="50">
        <f t="shared" si="20"/>
        <v>178</v>
      </c>
      <c r="V190" s="72" t="str">
        <f t="shared" si="18"/>
        <v/>
      </c>
      <c r="W190" s="2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</row>
    <row r="191" spans="1:33" x14ac:dyDescent="0.15">
      <c r="A191" s="18"/>
      <c r="B191" s="29">
        <v>179</v>
      </c>
      <c r="C191" s="16"/>
      <c r="D191" s="27" t="s">
        <v>12</v>
      </c>
      <c r="E191" s="28"/>
      <c r="F191" s="18"/>
      <c r="G191" s="11" t="str">
        <f t="shared" si="17"/>
        <v/>
      </c>
      <c r="H191" s="57"/>
      <c r="I191" s="12" t="str">
        <f t="shared" si="16"/>
        <v/>
      </c>
      <c r="J191" s="56"/>
      <c r="K191" s="13" t="str">
        <f t="shared" si="21"/>
        <v/>
      </c>
      <c r="L191" s="28"/>
      <c r="M191" s="18"/>
      <c r="N191" s="18"/>
      <c r="O191" s="29"/>
      <c r="P191" s="70" t="str">
        <f t="shared" si="19"/>
        <v/>
      </c>
      <c r="Q191" s="27"/>
      <c r="R191" s="28"/>
      <c r="S191" s="18"/>
      <c r="T191" s="29"/>
      <c r="U191" s="50">
        <f t="shared" si="20"/>
        <v>179</v>
      </c>
      <c r="V191" s="72" t="str">
        <f t="shared" si="18"/>
        <v/>
      </c>
      <c r="W191" s="2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</row>
    <row r="192" spans="1:33" x14ac:dyDescent="0.15">
      <c r="A192" s="18"/>
      <c r="B192" s="29">
        <v>180</v>
      </c>
      <c r="C192" s="16"/>
      <c r="D192" s="27" t="s">
        <v>12</v>
      </c>
      <c r="E192" s="28"/>
      <c r="F192" s="18"/>
      <c r="G192" s="11" t="str">
        <f t="shared" si="17"/>
        <v/>
      </c>
      <c r="H192" s="57"/>
      <c r="I192" s="12" t="str">
        <f t="shared" si="16"/>
        <v/>
      </c>
      <c r="J192" s="56"/>
      <c r="K192" s="13" t="str">
        <f t="shared" si="21"/>
        <v/>
      </c>
      <c r="L192" s="28"/>
      <c r="M192" s="18"/>
      <c r="N192" s="18"/>
      <c r="O192" s="29"/>
      <c r="P192" s="70" t="str">
        <f t="shared" si="19"/>
        <v/>
      </c>
      <c r="Q192" s="27"/>
      <c r="R192" s="28"/>
      <c r="S192" s="18"/>
      <c r="T192" s="29"/>
      <c r="U192" s="50">
        <f t="shared" si="20"/>
        <v>180</v>
      </c>
      <c r="V192" s="72" t="str">
        <f t="shared" si="18"/>
        <v/>
      </c>
      <c r="W192" s="2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</row>
    <row r="193" spans="1:33" x14ac:dyDescent="0.15">
      <c r="A193" s="18"/>
      <c r="B193" s="29">
        <v>181</v>
      </c>
      <c r="C193" s="16"/>
      <c r="D193" s="27" t="s">
        <v>12</v>
      </c>
      <c r="E193" s="28"/>
      <c r="F193" s="18"/>
      <c r="G193" s="11" t="str">
        <f t="shared" si="17"/>
        <v/>
      </c>
      <c r="H193" s="57"/>
      <c r="I193" s="12" t="str">
        <f t="shared" si="16"/>
        <v/>
      </c>
      <c r="J193" s="56"/>
      <c r="K193" s="13" t="str">
        <f t="shared" si="21"/>
        <v/>
      </c>
      <c r="L193" s="28"/>
      <c r="M193" s="18"/>
      <c r="N193" s="18"/>
      <c r="O193" s="29"/>
      <c r="P193" s="70" t="str">
        <f t="shared" si="19"/>
        <v/>
      </c>
      <c r="Q193" s="27"/>
      <c r="R193" s="28"/>
      <c r="S193" s="18"/>
      <c r="T193" s="29"/>
      <c r="U193" s="50">
        <f t="shared" si="20"/>
        <v>181</v>
      </c>
      <c r="V193" s="72" t="str">
        <f t="shared" si="18"/>
        <v/>
      </c>
      <c r="W193" s="2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</row>
    <row r="194" spans="1:33" x14ac:dyDescent="0.15">
      <c r="A194" s="18"/>
      <c r="B194" s="29">
        <v>182</v>
      </c>
      <c r="C194" s="16"/>
      <c r="D194" s="27" t="s">
        <v>12</v>
      </c>
      <c r="E194" s="28"/>
      <c r="F194" s="18"/>
      <c r="G194" s="11" t="str">
        <f t="shared" si="17"/>
        <v/>
      </c>
      <c r="H194" s="57"/>
      <c r="I194" s="12" t="str">
        <f t="shared" si="16"/>
        <v/>
      </c>
      <c r="J194" s="56"/>
      <c r="K194" s="13" t="str">
        <f t="shared" si="21"/>
        <v/>
      </c>
      <c r="L194" s="28"/>
      <c r="M194" s="18"/>
      <c r="N194" s="18"/>
      <c r="O194" s="29"/>
      <c r="P194" s="70" t="str">
        <f t="shared" si="19"/>
        <v/>
      </c>
      <c r="Q194" s="27"/>
      <c r="R194" s="28"/>
      <c r="S194" s="18"/>
      <c r="T194" s="29"/>
      <c r="U194" s="50">
        <f t="shared" si="20"/>
        <v>182</v>
      </c>
      <c r="V194" s="72" t="str">
        <f t="shared" si="18"/>
        <v/>
      </c>
      <c r="W194" s="2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  <row r="195" spans="1:33" x14ac:dyDescent="0.15">
      <c r="A195" s="18"/>
      <c r="B195" s="29">
        <v>183</v>
      </c>
      <c r="C195" s="16"/>
      <c r="D195" s="27" t="s">
        <v>12</v>
      </c>
      <c r="E195" s="28"/>
      <c r="F195" s="18"/>
      <c r="G195" s="11" t="str">
        <f t="shared" si="17"/>
        <v/>
      </c>
      <c r="H195" s="57"/>
      <c r="I195" s="12" t="str">
        <f t="shared" si="16"/>
        <v/>
      </c>
      <c r="J195" s="56"/>
      <c r="K195" s="13" t="str">
        <f t="shared" si="21"/>
        <v/>
      </c>
      <c r="L195" s="28"/>
      <c r="M195" s="18"/>
      <c r="N195" s="18"/>
      <c r="O195" s="29"/>
      <c r="P195" s="70" t="str">
        <f t="shared" si="19"/>
        <v/>
      </c>
      <c r="Q195" s="27"/>
      <c r="R195" s="28"/>
      <c r="S195" s="18"/>
      <c r="T195" s="29"/>
      <c r="U195" s="50">
        <f t="shared" si="20"/>
        <v>183</v>
      </c>
      <c r="V195" s="72" t="str">
        <f t="shared" si="18"/>
        <v/>
      </c>
      <c r="W195" s="2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  <row r="196" spans="1:33" x14ac:dyDescent="0.15">
      <c r="A196" s="18"/>
      <c r="B196" s="29">
        <v>184</v>
      </c>
      <c r="C196" s="16"/>
      <c r="D196" s="27" t="s">
        <v>12</v>
      </c>
      <c r="E196" s="28"/>
      <c r="F196" s="18"/>
      <c r="G196" s="11" t="str">
        <f t="shared" si="17"/>
        <v/>
      </c>
      <c r="H196" s="57"/>
      <c r="I196" s="12" t="str">
        <f t="shared" si="16"/>
        <v/>
      </c>
      <c r="J196" s="56"/>
      <c r="K196" s="13" t="str">
        <f t="shared" si="21"/>
        <v/>
      </c>
      <c r="L196" s="28"/>
      <c r="M196" s="18"/>
      <c r="N196" s="18"/>
      <c r="O196" s="29"/>
      <c r="P196" s="70" t="str">
        <f t="shared" si="19"/>
        <v/>
      </c>
      <c r="Q196" s="27"/>
      <c r="R196" s="28"/>
      <c r="S196" s="18"/>
      <c r="T196" s="29"/>
      <c r="U196" s="50">
        <f t="shared" si="20"/>
        <v>184</v>
      </c>
      <c r="V196" s="72" t="str">
        <f t="shared" si="18"/>
        <v/>
      </c>
      <c r="W196" s="2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</row>
    <row r="197" spans="1:33" x14ac:dyDescent="0.15">
      <c r="A197" s="18"/>
      <c r="B197" s="29">
        <v>185</v>
      </c>
      <c r="C197" s="16"/>
      <c r="D197" s="27" t="s">
        <v>12</v>
      </c>
      <c r="E197" s="28"/>
      <c r="F197" s="18"/>
      <c r="G197" s="11" t="str">
        <f t="shared" si="17"/>
        <v/>
      </c>
      <c r="H197" s="57"/>
      <c r="I197" s="12" t="str">
        <f t="shared" si="16"/>
        <v/>
      </c>
      <c r="J197" s="56"/>
      <c r="K197" s="13" t="str">
        <f t="shared" si="21"/>
        <v/>
      </c>
      <c r="L197" s="28"/>
      <c r="M197" s="18"/>
      <c r="N197" s="18"/>
      <c r="O197" s="29"/>
      <c r="P197" s="70" t="str">
        <f t="shared" si="19"/>
        <v/>
      </c>
      <c r="Q197" s="27"/>
      <c r="R197" s="28"/>
      <c r="S197" s="18"/>
      <c r="T197" s="29"/>
      <c r="U197" s="50">
        <f t="shared" si="20"/>
        <v>185</v>
      </c>
      <c r="V197" s="72" t="str">
        <f t="shared" si="18"/>
        <v/>
      </c>
      <c r="W197" s="2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</row>
    <row r="198" spans="1:33" x14ac:dyDescent="0.15">
      <c r="A198" s="18"/>
      <c r="B198" s="29">
        <v>186</v>
      </c>
      <c r="C198" s="16"/>
      <c r="D198" s="27" t="s">
        <v>12</v>
      </c>
      <c r="E198" s="28"/>
      <c r="F198" s="18"/>
      <c r="G198" s="11" t="str">
        <f t="shared" si="17"/>
        <v/>
      </c>
      <c r="H198" s="57"/>
      <c r="I198" s="12" t="str">
        <f t="shared" si="16"/>
        <v/>
      </c>
      <c r="J198" s="56"/>
      <c r="K198" s="13" t="str">
        <f t="shared" si="21"/>
        <v/>
      </c>
      <c r="L198" s="28"/>
      <c r="M198" s="18"/>
      <c r="N198" s="18"/>
      <c r="O198" s="29"/>
      <c r="P198" s="70" t="str">
        <f t="shared" si="19"/>
        <v/>
      </c>
      <c r="Q198" s="27"/>
      <c r="R198" s="28"/>
      <c r="S198" s="18"/>
      <c r="T198" s="29"/>
      <c r="U198" s="50">
        <f t="shared" si="20"/>
        <v>186</v>
      </c>
      <c r="V198" s="72" t="str">
        <f t="shared" si="18"/>
        <v/>
      </c>
      <c r="W198" s="2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</row>
    <row r="199" spans="1:33" x14ac:dyDescent="0.15">
      <c r="A199" s="18"/>
      <c r="B199" s="29">
        <v>187</v>
      </c>
      <c r="C199" s="16"/>
      <c r="D199" s="27" t="s">
        <v>12</v>
      </c>
      <c r="E199" s="28"/>
      <c r="F199" s="18"/>
      <c r="G199" s="11" t="str">
        <f t="shared" si="17"/>
        <v/>
      </c>
      <c r="H199" s="57"/>
      <c r="I199" s="12" t="str">
        <f t="shared" si="16"/>
        <v/>
      </c>
      <c r="J199" s="56"/>
      <c r="K199" s="13" t="str">
        <f t="shared" si="21"/>
        <v/>
      </c>
      <c r="L199" s="28"/>
      <c r="M199" s="18"/>
      <c r="N199" s="18"/>
      <c r="O199" s="29"/>
      <c r="P199" s="70" t="str">
        <f t="shared" si="19"/>
        <v/>
      </c>
      <c r="Q199" s="27"/>
      <c r="R199" s="28"/>
      <c r="S199" s="18"/>
      <c r="T199" s="29"/>
      <c r="U199" s="50">
        <f t="shared" si="20"/>
        <v>187</v>
      </c>
      <c r="V199" s="72" t="str">
        <f t="shared" si="18"/>
        <v/>
      </c>
      <c r="W199" s="2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</row>
    <row r="200" spans="1:33" x14ac:dyDescent="0.15">
      <c r="A200" s="18"/>
      <c r="B200" s="29">
        <v>188</v>
      </c>
      <c r="C200" s="16"/>
      <c r="D200" s="27" t="s">
        <v>12</v>
      </c>
      <c r="E200" s="28"/>
      <c r="F200" s="18"/>
      <c r="G200" s="11" t="str">
        <f t="shared" si="17"/>
        <v/>
      </c>
      <c r="H200" s="57"/>
      <c r="I200" s="12" t="str">
        <f t="shared" si="16"/>
        <v/>
      </c>
      <c r="J200" s="56"/>
      <c r="K200" s="13" t="str">
        <f t="shared" si="21"/>
        <v/>
      </c>
      <c r="L200" s="28"/>
      <c r="M200" s="18"/>
      <c r="N200" s="18"/>
      <c r="O200" s="29"/>
      <c r="P200" s="70" t="str">
        <f t="shared" si="19"/>
        <v/>
      </c>
      <c r="Q200" s="27"/>
      <c r="R200" s="28"/>
      <c r="S200" s="18"/>
      <c r="T200" s="29"/>
      <c r="U200" s="50">
        <f t="shared" si="20"/>
        <v>188</v>
      </c>
      <c r="V200" s="72" t="str">
        <f t="shared" si="18"/>
        <v/>
      </c>
      <c r="W200" s="2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</row>
    <row r="201" spans="1:33" x14ac:dyDescent="0.15">
      <c r="A201" s="18"/>
      <c r="B201" s="29">
        <v>189</v>
      </c>
      <c r="C201" s="16"/>
      <c r="D201" s="27" t="s">
        <v>12</v>
      </c>
      <c r="E201" s="28"/>
      <c r="F201" s="18"/>
      <c r="G201" s="11" t="str">
        <f t="shared" si="17"/>
        <v/>
      </c>
      <c r="H201" s="57"/>
      <c r="I201" s="12" t="str">
        <f t="shared" si="16"/>
        <v/>
      </c>
      <c r="J201" s="56"/>
      <c r="K201" s="13" t="str">
        <f t="shared" si="21"/>
        <v/>
      </c>
      <c r="L201" s="28"/>
      <c r="M201" s="18"/>
      <c r="N201" s="18"/>
      <c r="O201" s="29"/>
      <c r="P201" s="70" t="str">
        <f t="shared" si="19"/>
        <v/>
      </c>
      <c r="Q201" s="27"/>
      <c r="R201" s="28"/>
      <c r="S201" s="18"/>
      <c r="T201" s="29"/>
      <c r="U201" s="50">
        <f t="shared" si="20"/>
        <v>189</v>
      </c>
      <c r="V201" s="72" t="str">
        <f t="shared" si="18"/>
        <v/>
      </c>
      <c r="W201" s="2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</row>
    <row r="202" spans="1:33" x14ac:dyDescent="0.15">
      <c r="A202" s="18"/>
      <c r="B202" s="29">
        <v>190</v>
      </c>
      <c r="C202" s="16"/>
      <c r="D202" s="27" t="s">
        <v>12</v>
      </c>
      <c r="E202" s="28"/>
      <c r="F202" s="18"/>
      <c r="G202" s="11" t="str">
        <f t="shared" si="17"/>
        <v/>
      </c>
      <c r="H202" s="57"/>
      <c r="I202" s="12" t="str">
        <f t="shared" si="16"/>
        <v/>
      </c>
      <c r="J202" s="56"/>
      <c r="K202" s="13" t="str">
        <f t="shared" si="21"/>
        <v/>
      </c>
      <c r="L202" s="28"/>
      <c r="M202" s="18"/>
      <c r="N202" s="18"/>
      <c r="O202" s="29"/>
      <c r="P202" s="70" t="str">
        <f t="shared" si="19"/>
        <v/>
      </c>
      <c r="Q202" s="27"/>
      <c r="R202" s="28"/>
      <c r="S202" s="18"/>
      <c r="T202" s="29"/>
      <c r="U202" s="50">
        <f t="shared" si="20"/>
        <v>190</v>
      </c>
      <c r="V202" s="72" t="str">
        <f t="shared" si="18"/>
        <v/>
      </c>
      <c r="W202" s="2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</row>
    <row r="203" spans="1:33" x14ac:dyDescent="0.15">
      <c r="A203" s="18"/>
      <c r="B203" s="29">
        <v>191</v>
      </c>
      <c r="C203" s="16"/>
      <c r="D203" s="27" t="s">
        <v>12</v>
      </c>
      <c r="E203" s="28"/>
      <c r="F203" s="18"/>
      <c r="G203" s="11" t="str">
        <f t="shared" si="17"/>
        <v/>
      </c>
      <c r="H203" s="57"/>
      <c r="I203" s="12" t="str">
        <f t="shared" si="16"/>
        <v/>
      </c>
      <c r="J203" s="56"/>
      <c r="K203" s="13" t="str">
        <f t="shared" si="21"/>
        <v/>
      </c>
      <c r="L203" s="28"/>
      <c r="M203" s="18"/>
      <c r="N203" s="18"/>
      <c r="O203" s="29"/>
      <c r="P203" s="70" t="str">
        <f t="shared" si="19"/>
        <v/>
      </c>
      <c r="Q203" s="27"/>
      <c r="R203" s="28"/>
      <c r="S203" s="18"/>
      <c r="T203" s="29"/>
      <c r="U203" s="50">
        <f t="shared" si="20"/>
        <v>191</v>
      </c>
      <c r="V203" s="72" t="str">
        <f t="shared" si="18"/>
        <v/>
      </c>
      <c r="W203" s="2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</row>
    <row r="204" spans="1:33" x14ac:dyDescent="0.15">
      <c r="A204" s="18"/>
      <c r="B204" s="29">
        <v>192</v>
      </c>
      <c r="C204" s="16"/>
      <c r="D204" s="27" t="s">
        <v>12</v>
      </c>
      <c r="E204" s="28"/>
      <c r="F204" s="18"/>
      <c r="G204" s="11" t="str">
        <f t="shared" si="17"/>
        <v/>
      </c>
      <c r="H204" s="57"/>
      <c r="I204" s="12" t="str">
        <f t="shared" si="16"/>
        <v/>
      </c>
      <c r="J204" s="56"/>
      <c r="K204" s="13" t="str">
        <f t="shared" si="21"/>
        <v/>
      </c>
      <c r="L204" s="28"/>
      <c r="M204" s="18"/>
      <c r="N204" s="18"/>
      <c r="O204" s="29"/>
      <c r="P204" s="70" t="str">
        <f t="shared" si="19"/>
        <v/>
      </c>
      <c r="Q204" s="27"/>
      <c r="R204" s="28"/>
      <c r="S204" s="18"/>
      <c r="T204" s="29"/>
      <c r="U204" s="50">
        <f t="shared" si="20"/>
        <v>192</v>
      </c>
      <c r="V204" s="72" t="str">
        <f t="shared" si="18"/>
        <v/>
      </c>
      <c r="W204" s="2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</row>
    <row r="205" spans="1:33" x14ac:dyDescent="0.15">
      <c r="A205" s="18"/>
      <c r="B205" s="29">
        <v>193</v>
      </c>
      <c r="C205" s="16"/>
      <c r="D205" s="27" t="s">
        <v>12</v>
      </c>
      <c r="E205" s="28"/>
      <c r="F205" s="18"/>
      <c r="G205" s="11" t="str">
        <f t="shared" si="17"/>
        <v/>
      </c>
      <c r="H205" s="57"/>
      <c r="I205" s="12" t="str">
        <f t="shared" ref="I205:I268" si="22">IF(G205="", "",ROUND(G205,0))</f>
        <v/>
      </c>
      <c r="J205" s="56"/>
      <c r="K205" s="13" t="str">
        <f t="shared" si="21"/>
        <v/>
      </c>
      <c r="L205" s="28"/>
      <c r="M205" s="18"/>
      <c r="N205" s="18"/>
      <c r="O205" s="29"/>
      <c r="P205" s="70" t="str">
        <f t="shared" si="19"/>
        <v/>
      </c>
      <c r="Q205" s="27"/>
      <c r="R205" s="28"/>
      <c r="S205" s="18"/>
      <c r="T205" s="29"/>
      <c r="U205" s="50">
        <f t="shared" si="20"/>
        <v>193</v>
      </c>
      <c r="V205" s="72" t="str">
        <f t="shared" si="18"/>
        <v/>
      </c>
      <c r="W205" s="2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</row>
    <row r="206" spans="1:33" x14ac:dyDescent="0.15">
      <c r="A206" s="18"/>
      <c r="B206" s="29">
        <v>194</v>
      </c>
      <c r="C206" s="16"/>
      <c r="D206" s="27" t="s">
        <v>12</v>
      </c>
      <c r="E206" s="28"/>
      <c r="F206" s="18"/>
      <c r="G206" s="11" t="str">
        <f t="shared" ref="G206:G269" si="23">IF(C206="","",(C206*($K$6-1))/($D$6))</f>
        <v/>
      </c>
      <c r="H206" s="57"/>
      <c r="I206" s="12" t="str">
        <f t="shared" si="22"/>
        <v/>
      </c>
      <c r="J206" s="56"/>
      <c r="K206" s="13" t="str">
        <f t="shared" si="21"/>
        <v/>
      </c>
      <c r="L206" s="28"/>
      <c r="M206" s="18"/>
      <c r="N206" s="18"/>
      <c r="O206" s="29"/>
      <c r="P206" s="70" t="str">
        <f t="shared" si="19"/>
        <v/>
      </c>
      <c r="Q206" s="27"/>
      <c r="R206" s="28"/>
      <c r="S206" s="18"/>
      <c r="T206" s="29"/>
      <c r="U206" s="50">
        <f t="shared" si="20"/>
        <v>194</v>
      </c>
      <c r="V206" s="72" t="str">
        <f t="shared" ref="V206:V269" si="24">K206</f>
        <v/>
      </c>
      <c r="W206" s="2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</row>
    <row r="207" spans="1:33" x14ac:dyDescent="0.15">
      <c r="A207" s="18"/>
      <c r="B207" s="29">
        <v>195</v>
      </c>
      <c r="C207" s="16"/>
      <c r="D207" s="27" t="s">
        <v>12</v>
      </c>
      <c r="E207" s="28"/>
      <c r="F207" s="18"/>
      <c r="G207" s="11" t="str">
        <f t="shared" si="23"/>
        <v/>
      </c>
      <c r="H207" s="57"/>
      <c r="I207" s="12" t="str">
        <f t="shared" si="22"/>
        <v/>
      </c>
      <c r="J207" s="56"/>
      <c r="K207" s="13" t="str">
        <f t="shared" si="21"/>
        <v/>
      </c>
      <c r="L207" s="28"/>
      <c r="M207" s="18"/>
      <c r="N207" s="18"/>
      <c r="O207" s="29"/>
      <c r="P207" s="70" t="str">
        <f t="shared" ref="P207:P270" si="25">IF(C207="", "",_xlfn.CONCAT(B207, " ", C207))</f>
        <v/>
      </c>
      <c r="Q207" s="27"/>
      <c r="R207" s="28"/>
      <c r="S207" s="18"/>
      <c r="T207" s="29"/>
      <c r="U207" s="50">
        <f t="shared" si="20"/>
        <v>195</v>
      </c>
      <c r="V207" s="72" t="str">
        <f t="shared" si="24"/>
        <v/>
      </c>
      <c r="W207" s="2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</row>
    <row r="208" spans="1:33" x14ac:dyDescent="0.15">
      <c r="A208" s="18"/>
      <c r="B208" s="29">
        <v>196</v>
      </c>
      <c r="C208" s="16"/>
      <c r="D208" s="27" t="s">
        <v>12</v>
      </c>
      <c r="E208" s="28"/>
      <c r="F208" s="18"/>
      <c r="G208" s="11" t="str">
        <f t="shared" si="23"/>
        <v/>
      </c>
      <c r="H208" s="57"/>
      <c r="I208" s="12" t="str">
        <f t="shared" si="22"/>
        <v/>
      </c>
      <c r="J208" s="56"/>
      <c r="K208" s="13" t="str">
        <f t="shared" si="21"/>
        <v/>
      </c>
      <c r="L208" s="28"/>
      <c r="M208" s="18"/>
      <c r="N208" s="18"/>
      <c r="O208" s="29"/>
      <c r="P208" s="70" t="str">
        <f t="shared" si="25"/>
        <v/>
      </c>
      <c r="Q208" s="27"/>
      <c r="R208" s="28"/>
      <c r="S208" s="18"/>
      <c r="T208" s="29"/>
      <c r="U208" s="50">
        <f t="shared" si="20"/>
        <v>196</v>
      </c>
      <c r="V208" s="72" t="str">
        <f t="shared" si="24"/>
        <v/>
      </c>
      <c r="W208" s="2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</row>
    <row r="209" spans="1:33" x14ac:dyDescent="0.15">
      <c r="A209" s="18"/>
      <c r="B209" s="29">
        <v>197</v>
      </c>
      <c r="C209" s="16"/>
      <c r="D209" s="27" t="s">
        <v>12</v>
      </c>
      <c r="E209" s="28"/>
      <c r="F209" s="18"/>
      <c r="G209" s="11" t="str">
        <f t="shared" si="23"/>
        <v/>
      </c>
      <c r="H209" s="57"/>
      <c r="I209" s="12" t="str">
        <f t="shared" si="22"/>
        <v/>
      </c>
      <c r="J209" s="56"/>
      <c r="K209" s="13" t="str">
        <f t="shared" si="21"/>
        <v/>
      </c>
      <c r="L209" s="28"/>
      <c r="M209" s="18"/>
      <c r="N209" s="18"/>
      <c r="O209" s="29"/>
      <c r="P209" s="70" t="str">
        <f t="shared" si="25"/>
        <v/>
      </c>
      <c r="Q209" s="27"/>
      <c r="R209" s="28"/>
      <c r="S209" s="18"/>
      <c r="T209" s="29"/>
      <c r="U209" s="50">
        <f t="shared" ref="U209:U272" si="26">B209</f>
        <v>197</v>
      </c>
      <c r="V209" s="72" t="str">
        <f t="shared" si="24"/>
        <v/>
      </c>
      <c r="W209" s="2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</row>
    <row r="210" spans="1:33" x14ac:dyDescent="0.15">
      <c r="A210" s="18"/>
      <c r="B210" s="29">
        <v>198</v>
      </c>
      <c r="C210" s="16"/>
      <c r="D210" s="27" t="s">
        <v>12</v>
      </c>
      <c r="E210" s="28"/>
      <c r="F210" s="18"/>
      <c r="G210" s="11" t="str">
        <f t="shared" si="23"/>
        <v/>
      </c>
      <c r="H210" s="57"/>
      <c r="I210" s="12" t="str">
        <f t="shared" si="22"/>
        <v/>
      </c>
      <c r="J210" s="56"/>
      <c r="K210" s="13" t="str">
        <f t="shared" si="21"/>
        <v/>
      </c>
      <c r="L210" s="28"/>
      <c r="M210" s="18"/>
      <c r="N210" s="18"/>
      <c r="O210" s="29"/>
      <c r="P210" s="70" t="str">
        <f t="shared" si="25"/>
        <v/>
      </c>
      <c r="Q210" s="27"/>
      <c r="R210" s="28"/>
      <c r="S210" s="18"/>
      <c r="T210" s="29"/>
      <c r="U210" s="50">
        <f t="shared" si="26"/>
        <v>198</v>
      </c>
      <c r="V210" s="72" t="str">
        <f t="shared" si="24"/>
        <v/>
      </c>
      <c r="W210" s="2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</row>
    <row r="211" spans="1:33" x14ac:dyDescent="0.15">
      <c r="A211" s="18"/>
      <c r="B211" s="29">
        <v>199</v>
      </c>
      <c r="C211" s="16"/>
      <c r="D211" s="27" t="s">
        <v>12</v>
      </c>
      <c r="E211" s="28"/>
      <c r="F211" s="18"/>
      <c r="G211" s="11" t="str">
        <f t="shared" si="23"/>
        <v/>
      </c>
      <c r="H211" s="57"/>
      <c r="I211" s="12" t="str">
        <f t="shared" si="22"/>
        <v/>
      </c>
      <c r="J211" s="56"/>
      <c r="K211" s="13" t="str">
        <f t="shared" si="21"/>
        <v/>
      </c>
      <c r="L211" s="28"/>
      <c r="M211" s="18"/>
      <c r="N211" s="18"/>
      <c r="O211" s="29"/>
      <c r="P211" s="70" t="str">
        <f t="shared" si="25"/>
        <v/>
      </c>
      <c r="Q211" s="27"/>
      <c r="R211" s="28"/>
      <c r="S211" s="18"/>
      <c r="T211" s="29"/>
      <c r="U211" s="50">
        <f t="shared" si="26"/>
        <v>199</v>
      </c>
      <c r="V211" s="72" t="str">
        <f t="shared" si="24"/>
        <v/>
      </c>
      <c r="W211" s="2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</row>
    <row r="212" spans="1:33" x14ac:dyDescent="0.15">
      <c r="A212" s="18"/>
      <c r="B212" s="29">
        <v>200</v>
      </c>
      <c r="C212" s="16"/>
      <c r="D212" s="27" t="s">
        <v>12</v>
      </c>
      <c r="E212" s="28"/>
      <c r="F212" s="18"/>
      <c r="G212" s="11" t="str">
        <f t="shared" si="23"/>
        <v/>
      </c>
      <c r="H212" s="57"/>
      <c r="I212" s="12" t="str">
        <f t="shared" si="22"/>
        <v/>
      </c>
      <c r="J212" s="56"/>
      <c r="K212" s="13" t="str">
        <f t="shared" si="21"/>
        <v/>
      </c>
      <c r="L212" s="28"/>
      <c r="M212" s="18"/>
      <c r="N212" s="18"/>
      <c r="O212" s="29"/>
      <c r="P212" s="70" t="str">
        <f t="shared" si="25"/>
        <v/>
      </c>
      <c r="Q212" s="27"/>
      <c r="R212" s="28"/>
      <c r="S212" s="18"/>
      <c r="T212" s="29"/>
      <c r="U212" s="50">
        <f t="shared" si="26"/>
        <v>200</v>
      </c>
      <c r="V212" s="72" t="str">
        <f t="shared" si="24"/>
        <v/>
      </c>
      <c r="W212" s="2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</row>
    <row r="213" spans="1:33" x14ac:dyDescent="0.15">
      <c r="A213" s="18"/>
      <c r="B213" s="29">
        <v>201</v>
      </c>
      <c r="C213" s="16"/>
      <c r="D213" s="27" t="s">
        <v>12</v>
      </c>
      <c r="E213" s="28"/>
      <c r="F213" s="18"/>
      <c r="G213" s="11" t="str">
        <f t="shared" si="23"/>
        <v/>
      </c>
      <c r="H213" s="57"/>
      <c r="I213" s="12" t="str">
        <f t="shared" si="22"/>
        <v/>
      </c>
      <c r="J213" s="56"/>
      <c r="K213" s="13" t="str">
        <f t="shared" si="21"/>
        <v/>
      </c>
      <c r="L213" s="28"/>
      <c r="M213" s="18"/>
      <c r="N213" s="18"/>
      <c r="O213" s="29"/>
      <c r="P213" s="70" t="str">
        <f t="shared" si="25"/>
        <v/>
      </c>
      <c r="Q213" s="27"/>
      <c r="R213" s="28"/>
      <c r="S213" s="18"/>
      <c r="T213" s="29"/>
      <c r="U213" s="50">
        <f t="shared" si="26"/>
        <v>201</v>
      </c>
      <c r="V213" s="72" t="str">
        <f t="shared" si="24"/>
        <v/>
      </c>
      <c r="W213" s="2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</row>
    <row r="214" spans="1:33" x14ac:dyDescent="0.15">
      <c r="A214" s="18"/>
      <c r="B214" s="29">
        <v>202</v>
      </c>
      <c r="C214" s="16"/>
      <c r="D214" s="27" t="s">
        <v>12</v>
      </c>
      <c r="E214" s="28"/>
      <c r="F214" s="18"/>
      <c r="G214" s="11" t="str">
        <f t="shared" si="23"/>
        <v/>
      </c>
      <c r="H214" s="57"/>
      <c r="I214" s="12" t="str">
        <f t="shared" si="22"/>
        <v/>
      </c>
      <c r="J214" s="56"/>
      <c r="K214" s="13" t="str">
        <f t="shared" si="21"/>
        <v/>
      </c>
      <c r="L214" s="28"/>
      <c r="M214" s="18"/>
      <c r="N214" s="18"/>
      <c r="O214" s="29"/>
      <c r="P214" s="70" t="str">
        <f t="shared" si="25"/>
        <v/>
      </c>
      <c r="Q214" s="27"/>
      <c r="R214" s="28"/>
      <c r="S214" s="18"/>
      <c r="T214" s="29"/>
      <c r="U214" s="50">
        <f t="shared" si="26"/>
        <v>202</v>
      </c>
      <c r="V214" s="72" t="str">
        <f t="shared" si="24"/>
        <v/>
      </c>
      <c r="W214" s="2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</row>
    <row r="215" spans="1:33" x14ac:dyDescent="0.15">
      <c r="A215" s="18"/>
      <c r="B215" s="29">
        <v>203</v>
      </c>
      <c r="C215" s="16"/>
      <c r="D215" s="27" t="s">
        <v>12</v>
      </c>
      <c r="E215" s="28"/>
      <c r="F215" s="18"/>
      <c r="G215" s="11" t="str">
        <f t="shared" si="23"/>
        <v/>
      </c>
      <c r="H215" s="57"/>
      <c r="I215" s="12" t="str">
        <f t="shared" si="22"/>
        <v/>
      </c>
      <c r="J215" s="56"/>
      <c r="K215" s="13" t="str">
        <f t="shared" si="21"/>
        <v/>
      </c>
      <c r="L215" s="28"/>
      <c r="M215" s="18"/>
      <c r="N215" s="18"/>
      <c r="O215" s="29"/>
      <c r="P215" s="70" t="str">
        <f t="shared" si="25"/>
        <v/>
      </c>
      <c r="Q215" s="27"/>
      <c r="R215" s="28"/>
      <c r="S215" s="18"/>
      <c r="T215" s="29"/>
      <c r="U215" s="50">
        <f t="shared" si="26"/>
        <v>203</v>
      </c>
      <c r="V215" s="72" t="str">
        <f t="shared" si="24"/>
        <v/>
      </c>
      <c r="W215" s="2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</row>
    <row r="216" spans="1:33" x14ac:dyDescent="0.15">
      <c r="A216" s="18"/>
      <c r="B216" s="29">
        <v>204</v>
      </c>
      <c r="C216" s="16"/>
      <c r="D216" s="27" t="s">
        <v>12</v>
      </c>
      <c r="E216" s="28"/>
      <c r="F216" s="18"/>
      <c r="G216" s="11" t="str">
        <f t="shared" si="23"/>
        <v/>
      </c>
      <c r="H216" s="57"/>
      <c r="I216" s="12" t="str">
        <f t="shared" si="22"/>
        <v/>
      </c>
      <c r="J216" s="56"/>
      <c r="K216" s="13" t="str">
        <f t="shared" si="21"/>
        <v/>
      </c>
      <c r="L216" s="28"/>
      <c r="M216" s="18"/>
      <c r="N216" s="18"/>
      <c r="O216" s="29"/>
      <c r="P216" s="70" t="str">
        <f t="shared" si="25"/>
        <v/>
      </c>
      <c r="Q216" s="27"/>
      <c r="R216" s="28"/>
      <c r="S216" s="18"/>
      <c r="T216" s="29"/>
      <c r="U216" s="50">
        <f t="shared" si="26"/>
        <v>204</v>
      </c>
      <c r="V216" s="72" t="str">
        <f t="shared" si="24"/>
        <v/>
      </c>
      <c r="W216" s="2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</row>
    <row r="217" spans="1:33" x14ac:dyDescent="0.15">
      <c r="A217" s="18"/>
      <c r="B217" s="29">
        <v>205</v>
      </c>
      <c r="C217" s="16"/>
      <c r="D217" s="27" t="s">
        <v>12</v>
      </c>
      <c r="E217" s="28"/>
      <c r="F217" s="18"/>
      <c r="G217" s="11" t="str">
        <f t="shared" si="23"/>
        <v/>
      </c>
      <c r="H217" s="57"/>
      <c r="I217" s="12" t="str">
        <f t="shared" si="22"/>
        <v/>
      </c>
      <c r="J217" s="56"/>
      <c r="K217" s="13" t="str">
        <f t="shared" si="21"/>
        <v/>
      </c>
      <c r="L217" s="28"/>
      <c r="M217" s="18"/>
      <c r="N217" s="18"/>
      <c r="O217" s="29"/>
      <c r="P217" s="70" t="str">
        <f t="shared" si="25"/>
        <v/>
      </c>
      <c r="Q217" s="27"/>
      <c r="R217" s="28"/>
      <c r="S217" s="18"/>
      <c r="T217" s="29"/>
      <c r="U217" s="50">
        <f t="shared" si="26"/>
        <v>205</v>
      </c>
      <c r="V217" s="72" t="str">
        <f t="shared" si="24"/>
        <v/>
      </c>
      <c r="W217" s="2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</row>
    <row r="218" spans="1:33" x14ac:dyDescent="0.15">
      <c r="A218" s="18"/>
      <c r="B218" s="29">
        <v>206</v>
      </c>
      <c r="C218" s="16"/>
      <c r="D218" s="27" t="s">
        <v>12</v>
      </c>
      <c r="E218" s="28"/>
      <c r="F218" s="18"/>
      <c r="G218" s="11" t="str">
        <f t="shared" si="23"/>
        <v/>
      </c>
      <c r="H218" s="57"/>
      <c r="I218" s="12" t="str">
        <f t="shared" si="22"/>
        <v/>
      </c>
      <c r="J218" s="56"/>
      <c r="K218" s="13" t="str">
        <f t="shared" si="21"/>
        <v/>
      </c>
      <c r="L218" s="28"/>
      <c r="M218" s="18"/>
      <c r="N218" s="18"/>
      <c r="O218" s="29"/>
      <c r="P218" s="70" t="str">
        <f t="shared" si="25"/>
        <v/>
      </c>
      <c r="Q218" s="27"/>
      <c r="R218" s="28"/>
      <c r="S218" s="18"/>
      <c r="T218" s="29"/>
      <c r="U218" s="50">
        <f t="shared" si="26"/>
        <v>206</v>
      </c>
      <c r="V218" s="72" t="str">
        <f t="shared" si="24"/>
        <v/>
      </c>
      <c r="W218" s="2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</row>
    <row r="219" spans="1:33" x14ac:dyDescent="0.15">
      <c r="A219" s="18"/>
      <c r="B219" s="29">
        <v>207</v>
      </c>
      <c r="C219" s="16"/>
      <c r="D219" s="27" t="s">
        <v>12</v>
      </c>
      <c r="E219" s="28"/>
      <c r="F219" s="18"/>
      <c r="G219" s="11" t="str">
        <f t="shared" si="23"/>
        <v/>
      </c>
      <c r="H219" s="57"/>
      <c r="I219" s="12" t="str">
        <f t="shared" si="22"/>
        <v/>
      </c>
      <c r="J219" s="56"/>
      <c r="K219" s="13" t="str">
        <f t="shared" si="21"/>
        <v/>
      </c>
      <c r="L219" s="28"/>
      <c r="M219" s="18"/>
      <c r="N219" s="18"/>
      <c r="O219" s="29"/>
      <c r="P219" s="70" t="str">
        <f t="shared" si="25"/>
        <v/>
      </c>
      <c r="Q219" s="27"/>
      <c r="R219" s="28"/>
      <c r="S219" s="18"/>
      <c r="T219" s="29"/>
      <c r="U219" s="50">
        <f t="shared" si="26"/>
        <v>207</v>
      </c>
      <c r="V219" s="72" t="str">
        <f t="shared" si="24"/>
        <v/>
      </c>
      <c r="W219" s="2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</row>
    <row r="220" spans="1:33" x14ac:dyDescent="0.15">
      <c r="A220" s="18"/>
      <c r="B220" s="29">
        <v>208</v>
      </c>
      <c r="C220" s="16"/>
      <c r="D220" s="27" t="s">
        <v>12</v>
      </c>
      <c r="E220" s="28"/>
      <c r="F220" s="18"/>
      <c r="G220" s="11" t="str">
        <f t="shared" si="23"/>
        <v/>
      </c>
      <c r="H220" s="57"/>
      <c r="I220" s="12" t="str">
        <f t="shared" si="22"/>
        <v/>
      </c>
      <c r="J220" s="56"/>
      <c r="K220" s="13" t="str">
        <f t="shared" si="21"/>
        <v/>
      </c>
      <c r="L220" s="28"/>
      <c r="M220" s="18"/>
      <c r="N220" s="18"/>
      <c r="O220" s="29"/>
      <c r="P220" s="70" t="str">
        <f t="shared" si="25"/>
        <v/>
      </c>
      <c r="Q220" s="27"/>
      <c r="R220" s="28"/>
      <c r="S220" s="18"/>
      <c r="T220" s="29"/>
      <c r="U220" s="50">
        <f t="shared" si="26"/>
        <v>208</v>
      </c>
      <c r="V220" s="72" t="str">
        <f t="shared" si="24"/>
        <v/>
      </c>
      <c r="W220" s="2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</row>
    <row r="221" spans="1:33" x14ac:dyDescent="0.15">
      <c r="A221" s="18"/>
      <c r="B221" s="29">
        <v>209</v>
      </c>
      <c r="C221" s="16"/>
      <c r="D221" s="27" t="s">
        <v>12</v>
      </c>
      <c r="E221" s="28"/>
      <c r="F221" s="18"/>
      <c r="G221" s="11" t="str">
        <f t="shared" si="23"/>
        <v/>
      </c>
      <c r="H221" s="57"/>
      <c r="I221" s="12" t="str">
        <f t="shared" si="22"/>
        <v/>
      </c>
      <c r="J221" s="56"/>
      <c r="K221" s="13" t="str">
        <f t="shared" si="21"/>
        <v/>
      </c>
      <c r="L221" s="28"/>
      <c r="M221" s="18"/>
      <c r="N221" s="18"/>
      <c r="O221" s="29"/>
      <c r="P221" s="70" t="str">
        <f t="shared" si="25"/>
        <v/>
      </c>
      <c r="Q221" s="27"/>
      <c r="R221" s="28"/>
      <c r="S221" s="18"/>
      <c r="T221" s="29"/>
      <c r="U221" s="50">
        <f t="shared" si="26"/>
        <v>209</v>
      </c>
      <c r="V221" s="72" t="str">
        <f t="shared" si="24"/>
        <v/>
      </c>
      <c r="W221" s="2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</row>
    <row r="222" spans="1:33" x14ac:dyDescent="0.15">
      <c r="A222" s="18"/>
      <c r="B222" s="29">
        <v>210</v>
      </c>
      <c r="C222" s="16"/>
      <c r="D222" s="27" t="s">
        <v>12</v>
      </c>
      <c r="E222" s="28"/>
      <c r="F222" s="18"/>
      <c r="G222" s="11" t="str">
        <f t="shared" si="23"/>
        <v/>
      </c>
      <c r="H222" s="57"/>
      <c r="I222" s="12" t="str">
        <f t="shared" si="22"/>
        <v/>
      </c>
      <c r="J222" s="56"/>
      <c r="K222" s="13" t="str">
        <f t="shared" si="21"/>
        <v/>
      </c>
      <c r="L222" s="28"/>
      <c r="M222" s="18"/>
      <c r="N222" s="18"/>
      <c r="O222" s="29"/>
      <c r="P222" s="70" t="str">
        <f t="shared" si="25"/>
        <v/>
      </c>
      <c r="Q222" s="27"/>
      <c r="R222" s="28"/>
      <c r="S222" s="18"/>
      <c r="T222" s="29"/>
      <c r="U222" s="50">
        <f t="shared" si="26"/>
        <v>210</v>
      </c>
      <c r="V222" s="72" t="str">
        <f t="shared" si="24"/>
        <v/>
      </c>
      <c r="W222" s="2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</row>
    <row r="223" spans="1:33" x14ac:dyDescent="0.15">
      <c r="A223" s="18"/>
      <c r="B223" s="29">
        <v>211</v>
      </c>
      <c r="C223" s="16"/>
      <c r="D223" s="27" t="s">
        <v>12</v>
      </c>
      <c r="E223" s="28"/>
      <c r="F223" s="18"/>
      <c r="G223" s="11" t="str">
        <f t="shared" si="23"/>
        <v/>
      </c>
      <c r="H223" s="57"/>
      <c r="I223" s="12" t="str">
        <f t="shared" si="22"/>
        <v/>
      </c>
      <c r="J223" s="56"/>
      <c r="K223" s="13" t="str">
        <f t="shared" si="21"/>
        <v/>
      </c>
      <c r="L223" s="28"/>
      <c r="M223" s="18"/>
      <c r="N223" s="18"/>
      <c r="O223" s="29"/>
      <c r="P223" s="70" t="str">
        <f t="shared" si="25"/>
        <v/>
      </c>
      <c r="Q223" s="27"/>
      <c r="R223" s="28"/>
      <c r="S223" s="18"/>
      <c r="T223" s="29"/>
      <c r="U223" s="50">
        <f t="shared" si="26"/>
        <v>211</v>
      </c>
      <c r="V223" s="72" t="str">
        <f t="shared" si="24"/>
        <v/>
      </c>
      <c r="W223" s="2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</row>
    <row r="224" spans="1:33" x14ac:dyDescent="0.15">
      <c r="A224" s="18"/>
      <c r="B224" s="29">
        <v>212</v>
      </c>
      <c r="C224" s="16"/>
      <c r="D224" s="27" t="s">
        <v>12</v>
      </c>
      <c r="E224" s="28"/>
      <c r="F224" s="18"/>
      <c r="G224" s="11" t="str">
        <f t="shared" si="23"/>
        <v/>
      </c>
      <c r="H224" s="57"/>
      <c r="I224" s="12" t="str">
        <f t="shared" si="22"/>
        <v/>
      </c>
      <c r="J224" s="56"/>
      <c r="K224" s="13" t="str">
        <f t="shared" si="21"/>
        <v/>
      </c>
      <c r="L224" s="28"/>
      <c r="M224" s="18"/>
      <c r="N224" s="18"/>
      <c r="O224" s="29"/>
      <c r="P224" s="70" t="str">
        <f t="shared" si="25"/>
        <v/>
      </c>
      <c r="Q224" s="27"/>
      <c r="R224" s="28"/>
      <c r="S224" s="18"/>
      <c r="T224" s="29"/>
      <c r="U224" s="50">
        <f t="shared" si="26"/>
        <v>212</v>
      </c>
      <c r="V224" s="72" t="str">
        <f t="shared" si="24"/>
        <v/>
      </c>
      <c r="W224" s="2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</row>
    <row r="225" spans="1:33" x14ac:dyDescent="0.15">
      <c r="A225" s="18"/>
      <c r="B225" s="29">
        <v>213</v>
      </c>
      <c r="C225" s="16"/>
      <c r="D225" s="27" t="s">
        <v>12</v>
      </c>
      <c r="E225" s="28"/>
      <c r="F225" s="18"/>
      <c r="G225" s="11" t="str">
        <f t="shared" si="23"/>
        <v/>
      </c>
      <c r="H225" s="57"/>
      <c r="I225" s="12" t="str">
        <f t="shared" si="22"/>
        <v/>
      </c>
      <c r="J225" s="56"/>
      <c r="K225" s="13" t="str">
        <f t="shared" si="21"/>
        <v/>
      </c>
      <c r="L225" s="28"/>
      <c r="M225" s="18"/>
      <c r="N225" s="18"/>
      <c r="O225" s="29"/>
      <c r="P225" s="70" t="str">
        <f t="shared" si="25"/>
        <v/>
      </c>
      <c r="Q225" s="27"/>
      <c r="R225" s="28"/>
      <c r="S225" s="18"/>
      <c r="T225" s="29"/>
      <c r="U225" s="50">
        <f t="shared" si="26"/>
        <v>213</v>
      </c>
      <c r="V225" s="72" t="str">
        <f t="shared" si="24"/>
        <v/>
      </c>
      <c r="W225" s="2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</row>
    <row r="226" spans="1:33" x14ac:dyDescent="0.15">
      <c r="A226" s="18"/>
      <c r="B226" s="29">
        <v>214</v>
      </c>
      <c r="C226" s="16"/>
      <c r="D226" s="27" t="s">
        <v>12</v>
      </c>
      <c r="E226" s="28"/>
      <c r="F226" s="18"/>
      <c r="G226" s="11" t="str">
        <f t="shared" si="23"/>
        <v/>
      </c>
      <c r="H226" s="57"/>
      <c r="I226" s="12" t="str">
        <f t="shared" si="22"/>
        <v/>
      </c>
      <c r="J226" s="56"/>
      <c r="K226" s="13" t="str">
        <f t="shared" si="21"/>
        <v/>
      </c>
      <c r="L226" s="28"/>
      <c r="M226" s="18"/>
      <c r="N226" s="18"/>
      <c r="O226" s="29"/>
      <c r="P226" s="70" t="str">
        <f t="shared" si="25"/>
        <v/>
      </c>
      <c r="Q226" s="27"/>
      <c r="R226" s="28"/>
      <c r="S226" s="18"/>
      <c r="T226" s="29"/>
      <c r="U226" s="50">
        <f t="shared" si="26"/>
        <v>214</v>
      </c>
      <c r="V226" s="72" t="str">
        <f t="shared" si="24"/>
        <v/>
      </c>
      <c r="W226" s="2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</row>
    <row r="227" spans="1:33" x14ac:dyDescent="0.15">
      <c r="A227" s="18"/>
      <c r="B227" s="29">
        <v>215</v>
      </c>
      <c r="C227" s="16"/>
      <c r="D227" s="27" t="s">
        <v>12</v>
      </c>
      <c r="E227" s="28"/>
      <c r="F227" s="18"/>
      <c r="G227" s="11" t="str">
        <f t="shared" si="23"/>
        <v/>
      </c>
      <c r="H227" s="57"/>
      <c r="I227" s="12" t="str">
        <f t="shared" si="22"/>
        <v/>
      </c>
      <c r="J227" s="56"/>
      <c r="K227" s="13" t="str">
        <f t="shared" si="21"/>
        <v/>
      </c>
      <c r="L227" s="28"/>
      <c r="M227" s="18"/>
      <c r="N227" s="18"/>
      <c r="O227" s="29"/>
      <c r="P227" s="70" t="str">
        <f t="shared" si="25"/>
        <v/>
      </c>
      <c r="Q227" s="27"/>
      <c r="R227" s="28"/>
      <c r="S227" s="18"/>
      <c r="T227" s="29"/>
      <c r="U227" s="50">
        <f t="shared" si="26"/>
        <v>215</v>
      </c>
      <c r="V227" s="72" t="str">
        <f t="shared" si="24"/>
        <v/>
      </c>
      <c r="W227" s="2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</row>
    <row r="228" spans="1:33" x14ac:dyDescent="0.15">
      <c r="A228" s="18"/>
      <c r="B228" s="29">
        <v>216</v>
      </c>
      <c r="C228" s="16"/>
      <c r="D228" s="27" t="s">
        <v>12</v>
      </c>
      <c r="E228" s="28"/>
      <c r="F228" s="18"/>
      <c r="G228" s="11" t="str">
        <f t="shared" si="23"/>
        <v/>
      </c>
      <c r="H228" s="57"/>
      <c r="I228" s="12" t="str">
        <f t="shared" si="22"/>
        <v/>
      </c>
      <c r="J228" s="56"/>
      <c r="K228" s="13" t="str">
        <f t="shared" si="21"/>
        <v/>
      </c>
      <c r="L228" s="28"/>
      <c r="M228" s="18"/>
      <c r="N228" s="18"/>
      <c r="O228" s="29"/>
      <c r="P228" s="70" t="str">
        <f t="shared" si="25"/>
        <v/>
      </c>
      <c r="Q228" s="27"/>
      <c r="R228" s="28"/>
      <c r="S228" s="18"/>
      <c r="T228" s="29"/>
      <c r="U228" s="50">
        <f t="shared" si="26"/>
        <v>216</v>
      </c>
      <c r="V228" s="72" t="str">
        <f t="shared" si="24"/>
        <v/>
      </c>
      <c r="W228" s="2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</row>
    <row r="229" spans="1:33" x14ac:dyDescent="0.15">
      <c r="A229" s="18"/>
      <c r="B229" s="29">
        <v>217</v>
      </c>
      <c r="C229" s="16"/>
      <c r="D229" s="27" t="s">
        <v>12</v>
      </c>
      <c r="E229" s="28"/>
      <c r="F229" s="18"/>
      <c r="G229" s="11" t="str">
        <f t="shared" si="23"/>
        <v/>
      </c>
      <c r="H229" s="57"/>
      <c r="I229" s="12" t="str">
        <f t="shared" si="22"/>
        <v/>
      </c>
      <c r="J229" s="56"/>
      <c r="K229" s="13" t="str">
        <f t="shared" si="21"/>
        <v/>
      </c>
      <c r="L229" s="28"/>
      <c r="M229" s="18"/>
      <c r="N229" s="18"/>
      <c r="O229" s="29"/>
      <c r="P229" s="70" t="str">
        <f t="shared" si="25"/>
        <v/>
      </c>
      <c r="Q229" s="27"/>
      <c r="R229" s="28"/>
      <c r="S229" s="18"/>
      <c r="T229" s="29"/>
      <c r="U229" s="50">
        <f t="shared" si="26"/>
        <v>217</v>
      </c>
      <c r="V229" s="72" t="str">
        <f t="shared" si="24"/>
        <v/>
      </c>
      <c r="W229" s="2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</row>
    <row r="230" spans="1:33" x14ac:dyDescent="0.15">
      <c r="A230" s="18"/>
      <c r="B230" s="29">
        <v>218</v>
      </c>
      <c r="C230" s="16"/>
      <c r="D230" s="27" t="s">
        <v>12</v>
      </c>
      <c r="E230" s="28"/>
      <c r="F230" s="18"/>
      <c r="G230" s="11" t="str">
        <f t="shared" si="23"/>
        <v/>
      </c>
      <c r="H230" s="57"/>
      <c r="I230" s="12" t="str">
        <f t="shared" si="22"/>
        <v/>
      </c>
      <c r="J230" s="56"/>
      <c r="K230" s="13" t="str">
        <f t="shared" si="21"/>
        <v/>
      </c>
      <c r="L230" s="28"/>
      <c r="M230" s="18"/>
      <c r="N230" s="18"/>
      <c r="O230" s="29"/>
      <c r="P230" s="70" t="str">
        <f t="shared" si="25"/>
        <v/>
      </c>
      <c r="Q230" s="27"/>
      <c r="R230" s="28"/>
      <c r="S230" s="18"/>
      <c r="T230" s="29"/>
      <c r="U230" s="50">
        <f t="shared" si="26"/>
        <v>218</v>
      </c>
      <c r="V230" s="72" t="str">
        <f t="shared" si="24"/>
        <v/>
      </c>
      <c r="W230" s="2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</row>
    <row r="231" spans="1:33" x14ac:dyDescent="0.15">
      <c r="A231" s="18"/>
      <c r="B231" s="29">
        <v>219</v>
      </c>
      <c r="C231" s="16"/>
      <c r="D231" s="27" t="s">
        <v>12</v>
      </c>
      <c r="E231" s="28"/>
      <c r="F231" s="18"/>
      <c r="G231" s="11" t="str">
        <f t="shared" si="23"/>
        <v/>
      </c>
      <c r="H231" s="57"/>
      <c r="I231" s="12" t="str">
        <f t="shared" si="22"/>
        <v/>
      </c>
      <c r="J231" s="56"/>
      <c r="K231" s="13" t="str">
        <f t="shared" si="21"/>
        <v/>
      </c>
      <c r="L231" s="28"/>
      <c r="M231" s="18"/>
      <c r="N231" s="18"/>
      <c r="O231" s="29"/>
      <c r="P231" s="70" t="str">
        <f t="shared" si="25"/>
        <v/>
      </c>
      <c r="Q231" s="27"/>
      <c r="R231" s="28"/>
      <c r="S231" s="18"/>
      <c r="T231" s="29"/>
      <c r="U231" s="50">
        <f t="shared" si="26"/>
        <v>219</v>
      </c>
      <c r="V231" s="72" t="str">
        <f t="shared" si="24"/>
        <v/>
      </c>
      <c r="W231" s="2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</row>
    <row r="232" spans="1:33" x14ac:dyDescent="0.15">
      <c r="A232" s="18"/>
      <c r="B232" s="29">
        <v>220</v>
      </c>
      <c r="C232" s="16"/>
      <c r="D232" s="27" t="s">
        <v>12</v>
      </c>
      <c r="E232" s="28"/>
      <c r="F232" s="18"/>
      <c r="G232" s="11" t="str">
        <f t="shared" si="23"/>
        <v/>
      </c>
      <c r="H232" s="57"/>
      <c r="I232" s="12" t="str">
        <f t="shared" si="22"/>
        <v/>
      </c>
      <c r="J232" s="56"/>
      <c r="K232" s="13" t="str">
        <f t="shared" si="21"/>
        <v/>
      </c>
      <c r="L232" s="28"/>
      <c r="M232" s="18"/>
      <c r="N232" s="18"/>
      <c r="O232" s="29"/>
      <c r="P232" s="70" t="str">
        <f t="shared" si="25"/>
        <v/>
      </c>
      <c r="Q232" s="27"/>
      <c r="R232" s="28"/>
      <c r="S232" s="18"/>
      <c r="T232" s="29"/>
      <c r="U232" s="50">
        <f t="shared" si="26"/>
        <v>220</v>
      </c>
      <c r="V232" s="72" t="str">
        <f t="shared" si="24"/>
        <v/>
      </c>
      <c r="W232" s="2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</row>
    <row r="233" spans="1:33" x14ac:dyDescent="0.15">
      <c r="A233" s="18"/>
      <c r="B233" s="29">
        <v>221</v>
      </c>
      <c r="C233" s="16"/>
      <c r="D233" s="27" t="s">
        <v>12</v>
      </c>
      <c r="E233" s="28"/>
      <c r="F233" s="18"/>
      <c r="G233" s="11" t="str">
        <f t="shared" si="23"/>
        <v/>
      </c>
      <c r="H233" s="57"/>
      <c r="I233" s="12" t="str">
        <f t="shared" si="22"/>
        <v/>
      </c>
      <c r="J233" s="56"/>
      <c r="K233" s="13" t="str">
        <f t="shared" si="21"/>
        <v/>
      </c>
      <c r="L233" s="28"/>
      <c r="M233" s="18"/>
      <c r="N233" s="18"/>
      <c r="O233" s="29"/>
      <c r="P233" s="70" t="str">
        <f t="shared" si="25"/>
        <v/>
      </c>
      <c r="Q233" s="27"/>
      <c r="R233" s="28"/>
      <c r="S233" s="18"/>
      <c r="T233" s="29"/>
      <c r="U233" s="50">
        <f t="shared" si="26"/>
        <v>221</v>
      </c>
      <c r="V233" s="72" t="str">
        <f t="shared" si="24"/>
        <v/>
      </c>
      <c r="W233" s="2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</row>
    <row r="234" spans="1:33" x14ac:dyDescent="0.15">
      <c r="A234" s="18"/>
      <c r="B234" s="29">
        <v>222</v>
      </c>
      <c r="C234" s="16"/>
      <c r="D234" s="27" t="s">
        <v>12</v>
      </c>
      <c r="E234" s="28"/>
      <c r="F234" s="18"/>
      <c r="G234" s="11" t="str">
        <f t="shared" si="23"/>
        <v/>
      </c>
      <c r="H234" s="57"/>
      <c r="I234" s="12" t="str">
        <f t="shared" si="22"/>
        <v/>
      </c>
      <c r="J234" s="56"/>
      <c r="K234" s="13" t="str">
        <f t="shared" si="21"/>
        <v/>
      </c>
      <c r="L234" s="28"/>
      <c r="M234" s="18"/>
      <c r="N234" s="18"/>
      <c r="O234" s="29"/>
      <c r="P234" s="70" t="str">
        <f t="shared" si="25"/>
        <v/>
      </c>
      <c r="Q234" s="27"/>
      <c r="R234" s="28"/>
      <c r="S234" s="18"/>
      <c r="T234" s="29"/>
      <c r="U234" s="50">
        <f t="shared" si="26"/>
        <v>222</v>
      </c>
      <c r="V234" s="72" t="str">
        <f t="shared" si="24"/>
        <v/>
      </c>
      <c r="W234" s="2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</row>
    <row r="235" spans="1:33" x14ac:dyDescent="0.15">
      <c r="A235" s="18"/>
      <c r="B235" s="29">
        <v>223</v>
      </c>
      <c r="C235" s="16"/>
      <c r="D235" s="27" t="s">
        <v>12</v>
      </c>
      <c r="E235" s="28"/>
      <c r="F235" s="18"/>
      <c r="G235" s="11" t="str">
        <f t="shared" si="23"/>
        <v/>
      </c>
      <c r="H235" s="57"/>
      <c r="I235" s="12" t="str">
        <f t="shared" si="22"/>
        <v/>
      </c>
      <c r="J235" s="56"/>
      <c r="K235" s="13" t="str">
        <f t="shared" si="21"/>
        <v/>
      </c>
      <c r="L235" s="28"/>
      <c r="M235" s="18"/>
      <c r="N235" s="18"/>
      <c r="O235" s="29"/>
      <c r="P235" s="70" t="str">
        <f t="shared" si="25"/>
        <v/>
      </c>
      <c r="Q235" s="27"/>
      <c r="R235" s="28"/>
      <c r="S235" s="18"/>
      <c r="T235" s="29"/>
      <c r="U235" s="50">
        <f t="shared" si="26"/>
        <v>223</v>
      </c>
      <c r="V235" s="72" t="str">
        <f t="shared" si="24"/>
        <v/>
      </c>
      <c r="W235" s="2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</row>
    <row r="236" spans="1:33" x14ac:dyDescent="0.15">
      <c r="A236" s="18"/>
      <c r="B236" s="29">
        <v>224</v>
      </c>
      <c r="C236" s="16"/>
      <c r="D236" s="27" t="s">
        <v>12</v>
      </c>
      <c r="E236" s="28"/>
      <c r="F236" s="18"/>
      <c r="G236" s="11" t="str">
        <f t="shared" si="23"/>
        <v/>
      </c>
      <c r="H236" s="57"/>
      <c r="I236" s="12" t="str">
        <f t="shared" si="22"/>
        <v/>
      </c>
      <c r="J236" s="56"/>
      <c r="K236" s="13" t="str">
        <f t="shared" si="21"/>
        <v/>
      </c>
      <c r="L236" s="28"/>
      <c r="M236" s="18"/>
      <c r="N236" s="18"/>
      <c r="O236" s="29"/>
      <c r="P236" s="70" t="str">
        <f t="shared" si="25"/>
        <v/>
      </c>
      <c r="Q236" s="27"/>
      <c r="R236" s="28"/>
      <c r="S236" s="18"/>
      <c r="T236" s="29"/>
      <c r="U236" s="50">
        <f t="shared" si="26"/>
        <v>224</v>
      </c>
      <c r="V236" s="72" t="str">
        <f t="shared" si="24"/>
        <v/>
      </c>
      <c r="W236" s="2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</row>
    <row r="237" spans="1:33" x14ac:dyDescent="0.15">
      <c r="A237" s="18"/>
      <c r="B237" s="29">
        <v>225</v>
      </c>
      <c r="C237" s="16"/>
      <c r="D237" s="27" t="s">
        <v>12</v>
      </c>
      <c r="E237" s="28"/>
      <c r="F237" s="18"/>
      <c r="G237" s="11" t="str">
        <f t="shared" si="23"/>
        <v/>
      </c>
      <c r="H237" s="57"/>
      <c r="I237" s="12" t="str">
        <f t="shared" si="22"/>
        <v/>
      </c>
      <c r="J237" s="56"/>
      <c r="K237" s="13" t="str">
        <f t="shared" si="21"/>
        <v/>
      </c>
      <c r="L237" s="28"/>
      <c r="M237" s="18"/>
      <c r="N237" s="18"/>
      <c r="O237" s="29"/>
      <c r="P237" s="70" t="str">
        <f t="shared" si="25"/>
        <v/>
      </c>
      <c r="Q237" s="27"/>
      <c r="R237" s="28"/>
      <c r="S237" s="18"/>
      <c r="T237" s="29"/>
      <c r="U237" s="50">
        <f t="shared" si="26"/>
        <v>225</v>
      </c>
      <c r="V237" s="72" t="str">
        <f t="shared" si="24"/>
        <v/>
      </c>
      <c r="W237" s="2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</row>
    <row r="238" spans="1:33" x14ac:dyDescent="0.15">
      <c r="A238" s="18"/>
      <c r="B238" s="29">
        <v>226</v>
      </c>
      <c r="C238" s="16"/>
      <c r="D238" s="27" t="s">
        <v>12</v>
      </c>
      <c r="E238" s="28"/>
      <c r="F238" s="18"/>
      <c r="G238" s="11" t="str">
        <f t="shared" si="23"/>
        <v/>
      </c>
      <c r="H238" s="57"/>
      <c r="I238" s="12" t="str">
        <f t="shared" si="22"/>
        <v/>
      </c>
      <c r="J238" s="56"/>
      <c r="K238" s="13" t="str">
        <f t="shared" si="21"/>
        <v/>
      </c>
      <c r="L238" s="28"/>
      <c r="M238" s="18"/>
      <c r="N238" s="18"/>
      <c r="O238" s="29"/>
      <c r="P238" s="70" t="str">
        <f t="shared" si="25"/>
        <v/>
      </c>
      <c r="Q238" s="27"/>
      <c r="R238" s="28"/>
      <c r="S238" s="18"/>
      <c r="T238" s="29"/>
      <c r="U238" s="50">
        <f t="shared" si="26"/>
        <v>226</v>
      </c>
      <c r="V238" s="72" t="str">
        <f t="shared" si="24"/>
        <v/>
      </c>
      <c r="W238" s="2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</row>
    <row r="239" spans="1:33" x14ac:dyDescent="0.15">
      <c r="A239" s="18"/>
      <c r="B239" s="29">
        <v>227</v>
      </c>
      <c r="C239" s="16"/>
      <c r="D239" s="27" t="s">
        <v>12</v>
      </c>
      <c r="E239" s="28"/>
      <c r="F239" s="18"/>
      <c r="G239" s="11" t="str">
        <f t="shared" si="23"/>
        <v/>
      </c>
      <c r="H239" s="57"/>
      <c r="I239" s="12" t="str">
        <f t="shared" si="22"/>
        <v/>
      </c>
      <c r="J239" s="56"/>
      <c r="K239" s="13" t="str">
        <f t="shared" si="21"/>
        <v/>
      </c>
      <c r="L239" s="28"/>
      <c r="M239" s="18"/>
      <c r="N239" s="18"/>
      <c r="O239" s="29"/>
      <c r="P239" s="70" t="str">
        <f t="shared" si="25"/>
        <v/>
      </c>
      <c r="Q239" s="27"/>
      <c r="R239" s="28"/>
      <c r="S239" s="18"/>
      <c r="T239" s="29"/>
      <c r="U239" s="50">
        <f t="shared" si="26"/>
        <v>227</v>
      </c>
      <c r="V239" s="72" t="str">
        <f t="shared" si="24"/>
        <v/>
      </c>
      <c r="W239" s="2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</row>
    <row r="240" spans="1:33" x14ac:dyDescent="0.15">
      <c r="A240" s="18"/>
      <c r="B240" s="29">
        <v>228</v>
      </c>
      <c r="C240" s="16"/>
      <c r="D240" s="27" t="s">
        <v>12</v>
      </c>
      <c r="E240" s="28"/>
      <c r="F240" s="18"/>
      <c r="G240" s="11" t="str">
        <f t="shared" si="23"/>
        <v/>
      </c>
      <c r="H240" s="57"/>
      <c r="I240" s="12" t="str">
        <f t="shared" si="22"/>
        <v/>
      </c>
      <c r="J240" s="56"/>
      <c r="K240" s="13" t="str">
        <f t="shared" si="21"/>
        <v/>
      </c>
      <c r="L240" s="28"/>
      <c r="M240" s="18"/>
      <c r="N240" s="18"/>
      <c r="O240" s="29"/>
      <c r="P240" s="70" t="str">
        <f t="shared" si="25"/>
        <v/>
      </c>
      <c r="Q240" s="27"/>
      <c r="R240" s="28"/>
      <c r="S240" s="18"/>
      <c r="T240" s="29"/>
      <c r="U240" s="50">
        <f t="shared" si="26"/>
        <v>228</v>
      </c>
      <c r="V240" s="72" t="str">
        <f t="shared" si="24"/>
        <v/>
      </c>
      <c r="W240" s="2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</row>
    <row r="241" spans="1:33" x14ac:dyDescent="0.15">
      <c r="A241" s="18"/>
      <c r="B241" s="29">
        <v>229</v>
      </c>
      <c r="C241" s="16"/>
      <c r="D241" s="27" t="s">
        <v>12</v>
      </c>
      <c r="E241" s="28"/>
      <c r="F241" s="18"/>
      <c r="G241" s="11" t="str">
        <f t="shared" si="23"/>
        <v/>
      </c>
      <c r="H241" s="57"/>
      <c r="I241" s="12" t="str">
        <f t="shared" si="22"/>
        <v/>
      </c>
      <c r="J241" s="56"/>
      <c r="K241" s="13" t="str">
        <f t="shared" si="21"/>
        <v/>
      </c>
      <c r="L241" s="28"/>
      <c r="M241" s="18"/>
      <c r="N241" s="18"/>
      <c r="O241" s="29"/>
      <c r="P241" s="70" t="str">
        <f t="shared" si="25"/>
        <v/>
      </c>
      <c r="Q241" s="27"/>
      <c r="R241" s="28"/>
      <c r="S241" s="18"/>
      <c r="T241" s="29"/>
      <c r="U241" s="50">
        <f t="shared" si="26"/>
        <v>229</v>
      </c>
      <c r="V241" s="72" t="str">
        <f t="shared" si="24"/>
        <v/>
      </c>
      <c r="W241" s="2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</row>
    <row r="242" spans="1:33" x14ac:dyDescent="0.15">
      <c r="A242" s="18"/>
      <c r="B242" s="29">
        <v>230</v>
      </c>
      <c r="C242" s="16"/>
      <c r="D242" s="27" t="s">
        <v>12</v>
      </c>
      <c r="E242" s="28"/>
      <c r="F242" s="18"/>
      <c r="G242" s="11" t="str">
        <f t="shared" si="23"/>
        <v/>
      </c>
      <c r="H242" s="57"/>
      <c r="I242" s="12" t="str">
        <f t="shared" si="22"/>
        <v/>
      </c>
      <c r="J242" s="56"/>
      <c r="K242" s="13" t="str">
        <f t="shared" ref="K242:K305" si="27">IF(I242="", "", LOWER(CONCATENATE("0x",  DEC2HEX(I242,3)   )))</f>
        <v/>
      </c>
      <c r="L242" s="28"/>
      <c r="M242" s="18"/>
      <c r="N242" s="18"/>
      <c r="O242" s="29"/>
      <c r="P242" s="70" t="str">
        <f t="shared" si="25"/>
        <v/>
      </c>
      <c r="Q242" s="27"/>
      <c r="R242" s="28"/>
      <c r="S242" s="18"/>
      <c r="T242" s="29"/>
      <c r="U242" s="50">
        <f t="shared" si="26"/>
        <v>230</v>
      </c>
      <c r="V242" s="72" t="str">
        <f t="shared" si="24"/>
        <v/>
      </c>
      <c r="W242" s="2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</row>
    <row r="243" spans="1:33" x14ac:dyDescent="0.15">
      <c r="A243" s="18"/>
      <c r="B243" s="29">
        <v>231</v>
      </c>
      <c r="C243" s="16"/>
      <c r="D243" s="27" t="s">
        <v>12</v>
      </c>
      <c r="E243" s="28"/>
      <c r="F243" s="18"/>
      <c r="G243" s="11" t="str">
        <f t="shared" si="23"/>
        <v/>
      </c>
      <c r="H243" s="57"/>
      <c r="I243" s="12" t="str">
        <f t="shared" si="22"/>
        <v/>
      </c>
      <c r="J243" s="56"/>
      <c r="K243" s="13" t="str">
        <f t="shared" si="27"/>
        <v/>
      </c>
      <c r="L243" s="28"/>
      <c r="M243" s="18"/>
      <c r="N243" s="18"/>
      <c r="O243" s="29"/>
      <c r="P243" s="70" t="str">
        <f t="shared" si="25"/>
        <v/>
      </c>
      <c r="Q243" s="27"/>
      <c r="R243" s="28"/>
      <c r="S243" s="18"/>
      <c r="T243" s="29"/>
      <c r="U243" s="50">
        <f t="shared" si="26"/>
        <v>231</v>
      </c>
      <c r="V243" s="72" t="str">
        <f t="shared" si="24"/>
        <v/>
      </c>
      <c r="W243" s="2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</row>
    <row r="244" spans="1:33" x14ac:dyDescent="0.15">
      <c r="A244" s="18"/>
      <c r="B244" s="29">
        <v>232</v>
      </c>
      <c r="C244" s="16"/>
      <c r="D244" s="27" t="s">
        <v>12</v>
      </c>
      <c r="E244" s="28"/>
      <c r="F244" s="18"/>
      <c r="G244" s="11" t="str">
        <f t="shared" si="23"/>
        <v/>
      </c>
      <c r="H244" s="57"/>
      <c r="I244" s="12" t="str">
        <f t="shared" si="22"/>
        <v/>
      </c>
      <c r="J244" s="56"/>
      <c r="K244" s="13" t="str">
        <f t="shared" si="27"/>
        <v/>
      </c>
      <c r="L244" s="28"/>
      <c r="M244" s="18"/>
      <c r="N244" s="18"/>
      <c r="O244" s="29"/>
      <c r="P244" s="70" t="str">
        <f t="shared" si="25"/>
        <v/>
      </c>
      <c r="Q244" s="27"/>
      <c r="R244" s="28"/>
      <c r="S244" s="18"/>
      <c r="T244" s="29"/>
      <c r="U244" s="50">
        <f t="shared" si="26"/>
        <v>232</v>
      </c>
      <c r="V244" s="72" t="str">
        <f t="shared" si="24"/>
        <v/>
      </c>
      <c r="W244" s="2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</row>
    <row r="245" spans="1:33" x14ac:dyDescent="0.15">
      <c r="A245" s="18"/>
      <c r="B245" s="29">
        <v>233</v>
      </c>
      <c r="C245" s="16"/>
      <c r="D245" s="27" t="s">
        <v>12</v>
      </c>
      <c r="E245" s="28"/>
      <c r="F245" s="18"/>
      <c r="G245" s="11" t="str">
        <f t="shared" si="23"/>
        <v/>
      </c>
      <c r="H245" s="57"/>
      <c r="I245" s="12" t="str">
        <f t="shared" si="22"/>
        <v/>
      </c>
      <c r="J245" s="56"/>
      <c r="K245" s="13" t="str">
        <f t="shared" si="27"/>
        <v/>
      </c>
      <c r="L245" s="28"/>
      <c r="M245" s="18"/>
      <c r="N245" s="18"/>
      <c r="O245" s="29"/>
      <c r="P245" s="70" t="str">
        <f t="shared" si="25"/>
        <v/>
      </c>
      <c r="Q245" s="27"/>
      <c r="R245" s="28"/>
      <c r="S245" s="18"/>
      <c r="T245" s="29"/>
      <c r="U245" s="50">
        <f t="shared" si="26"/>
        <v>233</v>
      </c>
      <c r="V245" s="72" t="str">
        <f t="shared" si="24"/>
        <v/>
      </c>
      <c r="W245" s="2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</row>
    <row r="246" spans="1:33" x14ac:dyDescent="0.15">
      <c r="A246" s="18"/>
      <c r="B246" s="29">
        <v>234</v>
      </c>
      <c r="C246" s="16"/>
      <c r="D246" s="27" t="s">
        <v>12</v>
      </c>
      <c r="E246" s="28"/>
      <c r="F246" s="18"/>
      <c r="G246" s="11" t="str">
        <f t="shared" si="23"/>
        <v/>
      </c>
      <c r="H246" s="57"/>
      <c r="I246" s="12" t="str">
        <f t="shared" si="22"/>
        <v/>
      </c>
      <c r="J246" s="56"/>
      <c r="K246" s="13" t="str">
        <f t="shared" si="27"/>
        <v/>
      </c>
      <c r="L246" s="28"/>
      <c r="M246" s="18"/>
      <c r="N246" s="18"/>
      <c r="O246" s="29"/>
      <c r="P246" s="70" t="str">
        <f t="shared" si="25"/>
        <v/>
      </c>
      <c r="Q246" s="27"/>
      <c r="R246" s="28"/>
      <c r="S246" s="18"/>
      <c r="T246" s="29"/>
      <c r="U246" s="50">
        <f t="shared" si="26"/>
        <v>234</v>
      </c>
      <c r="V246" s="72" t="str">
        <f t="shared" si="24"/>
        <v/>
      </c>
      <c r="W246" s="2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</row>
    <row r="247" spans="1:33" x14ac:dyDescent="0.15">
      <c r="A247" s="18"/>
      <c r="B247" s="29">
        <v>235</v>
      </c>
      <c r="C247" s="16"/>
      <c r="D247" s="27" t="s">
        <v>12</v>
      </c>
      <c r="E247" s="28"/>
      <c r="F247" s="18"/>
      <c r="G247" s="11" t="str">
        <f t="shared" si="23"/>
        <v/>
      </c>
      <c r="H247" s="57"/>
      <c r="I247" s="12" t="str">
        <f t="shared" si="22"/>
        <v/>
      </c>
      <c r="J247" s="56"/>
      <c r="K247" s="13" t="str">
        <f t="shared" si="27"/>
        <v/>
      </c>
      <c r="L247" s="28"/>
      <c r="M247" s="18"/>
      <c r="N247" s="18"/>
      <c r="O247" s="29"/>
      <c r="P247" s="70" t="str">
        <f t="shared" si="25"/>
        <v/>
      </c>
      <c r="Q247" s="27"/>
      <c r="R247" s="28"/>
      <c r="S247" s="18"/>
      <c r="T247" s="29"/>
      <c r="U247" s="50">
        <f t="shared" si="26"/>
        <v>235</v>
      </c>
      <c r="V247" s="72" t="str">
        <f t="shared" si="24"/>
        <v/>
      </c>
      <c r="W247" s="2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</row>
    <row r="248" spans="1:33" x14ac:dyDescent="0.15">
      <c r="A248" s="18"/>
      <c r="B248" s="29">
        <v>236</v>
      </c>
      <c r="C248" s="16"/>
      <c r="D248" s="27" t="s">
        <v>12</v>
      </c>
      <c r="E248" s="28"/>
      <c r="F248" s="18"/>
      <c r="G248" s="11" t="str">
        <f t="shared" si="23"/>
        <v/>
      </c>
      <c r="H248" s="57"/>
      <c r="I248" s="12" t="str">
        <f t="shared" si="22"/>
        <v/>
      </c>
      <c r="J248" s="56"/>
      <c r="K248" s="13" t="str">
        <f t="shared" si="27"/>
        <v/>
      </c>
      <c r="L248" s="28"/>
      <c r="M248" s="18"/>
      <c r="N248" s="18"/>
      <c r="O248" s="29"/>
      <c r="P248" s="70" t="str">
        <f t="shared" si="25"/>
        <v/>
      </c>
      <c r="Q248" s="27"/>
      <c r="R248" s="28"/>
      <c r="S248" s="18"/>
      <c r="T248" s="29"/>
      <c r="U248" s="50">
        <f t="shared" si="26"/>
        <v>236</v>
      </c>
      <c r="V248" s="72" t="str">
        <f t="shared" si="24"/>
        <v/>
      </c>
      <c r="W248" s="2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</row>
    <row r="249" spans="1:33" x14ac:dyDescent="0.15">
      <c r="A249" s="18"/>
      <c r="B249" s="29">
        <v>237</v>
      </c>
      <c r="C249" s="16"/>
      <c r="D249" s="27" t="s">
        <v>12</v>
      </c>
      <c r="E249" s="28"/>
      <c r="F249" s="18"/>
      <c r="G249" s="11" t="str">
        <f t="shared" si="23"/>
        <v/>
      </c>
      <c r="H249" s="57"/>
      <c r="I249" s="12" t="str">
        <f t="shared" si="22"/>
        <v/>
      </c>
      <c r="J249" s="56"/>
      <c r="K249" s="13" t="str">
        <f t="shared" si="27"/>
        <v/>
      </c>
      <c r="L249" s="28"/>
      <c r="M249" s="18"/>
      <c r="N249" s="18"/>
      <c r="O249" s="29"/>
      <c r="P249" s="70" t="str">
        <f t="shared" si="25"/>
        <v/>
      </c>
      <c r="Q249" s="27"/>
      <c r="R249" s="28"/>
      <c r="S249" s="18"/>
      <c r="T249" s="29"/>
      <c r="U249" s="50">
        <f t="shared" si="26"/>
        <v>237</v>
      </c>
      <c r="V249" s="72" t="str">
        <f t="shared" si="24"/>
        <v/>
      </c>
      <c r="W249" s="2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</row>
    <row r="250" spans="1:33" x14ac:dyDescent="0.15">
      <c r="A250" s="18"/>
      <c r="B250" s="29">
        <v>238</v>
      </c>
      <c r="C250" s="16"/>
      <c r="D250" s="27" t="s">
        <v>12</v>
      </c>
      <c r="E250" s="28"/>
      <c r="F250" s="18"/>
      <c r="G250" s="11" t="str">
        <f t="shared" si="23"/>
        <v/>
      </c>
      <c r="H250" s="57"/>
      <c r="I250" s="12" t="str">
        <f t="shared" si="22"/>
        <v/>
      </c>
      <c r="J250" s="56"/>
      <c r="K250" s="13" t="str">
        <f t="shared" si="27"/>
        <v/>
      </c>
      <c r="L250" s="28"/>
      <c r="M250" s="18"/>
      <c r="N250" s="18"/>
      <c r="O250" s="29"/>
      <c r="P250" s="70" t="str">
        <f t="shared" si="25"/>
        <v/>
      </c>
      <c r="Q250" s="27"/>
      <c r="R250" s="28"/>
      <c r="S250" s="18"/>
      <c r="T250" s="29"/>
      <c r="U250" s="50">
        <f t="shared" si="26"/>
        <v>238</v>
      </c>
      <c r="V250" s="72" t="str">
        <f t="shared" si="24"/>
        <v/>
      </c>
      <c r="W250" s="2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</row>
    <row r="251" spans="1:33" x14ac:dyDescent="0.15">
      <c r="A251" s="18"/>
      <c r="B251" s="29">
        <v>239</v>
      </c>
      <c r="C251" s="16"/>
      <c r="D251" s="27" t="s">
        <v>12</v>
      </c>
      <c r="E251" s="28"/>
      <c r="F251" s="18"/>
      <c r="G251" s="11" t="str">
        <f t="shared" si="23"/>
        <v/>
      </c>
      <c r="H251" s="57"/>
      <c r="I251" s="12" t="str">
        <f t="shared" si="22"/>
        <v/>
      </c>
      <c r="J251" s="56"/>
      <c r="K251" s="13" t="str">
        <f t="shared" si="27"/>
        <v/>
      </c>
      <c r="L251" s="28"/>
      <c r="M251" s="18"/>
      <c r="N251" s="18"/>
      <c r="O251" s="29"/>
      <c r="P251" s="70" t="str">
        <f t="shared" si="25"/>
        <v/>
      </c>
      <c r="Q251" s="27"/>
      <c r="R251" s="28"/>
      <c r="S251" s="18"/>
      <c r="T251" s="29"/>
      <c r="U251" s="50">
        <f t="shared" si="26"/>
        <v>239</v>
      </c>
      <c r="V251" s="72" t="str">
        <f t="shared" si="24"/>
        <v/>
      </c>
      <c r="W251" s="2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</row>
    <row r="252" spans="1:33" x14ac:dyDescent="0.15">
      <c r="A252" s="18"/>
      <c r="B252" s="29">
        <v>240</v>
      </c>
      <c r="C252" s="16"/>
      <c r="D252" s="27" t="s">
        <v>12</v>
      </c>
      <c r="E252" s="28"/>
      <c r="F252" s="18"/>
      <c r="G252" s="11" t="str">
        <f t="shared" si="23"/>
        <v/>
      </c>
      <c r="H252" s="57"/>
      <c r="I252" s="12" t="str">
        <f t="shared" si="22"/>
        <v/>
      </c>
      <c r="J252" s="56"/>
      <c r="K252" s="13" t="str">
        <f t="shared" si="27"/>
        <v/>
      </c>
      <c r="L252" s="28"/>
      <c r="M252" s="18"/>
      <c r="N252" s="18"/>
      <c r="O252" s="29"/>
      <c r="P252" s="70" t="str">
        <f t="shared" si="25"/>
        <v/>
      </c>
      <c r="Q252" s="27"/>
      <c r="R252" s="28"/>
      <c r="S252" s="18"/>
      <c r="T252" s="29"/>
      <c r="U252" s="50">
        <f t="shared" si="26"/>
        <v>240</v>
      </c>
      <c r="V252" s="72" t="str">
        <f t="shared" si="24"/>
        <v/>
      </c>
      <c r="W252" s="2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</row>
    <row r="253" spans="1:33" x14ac:dyDescent="0.15">
      <c r="A253" s="18"/>
      <c r="B253" s="29">
        <v>241</v>
      </c>
      <c r="C253" s="16"/>
      <c r="D253" s="27" t="s">
        <v>12</v>
      </c>
      <c r="E253" s="28"/>
      <c r="F253" s="18"/>
      <c r="G253" s="11" t="str">
        <f t="shared" si="23"/>
        <v/>
      </c>
      <c r="H253" s="57"/>
      <c r="I253" s="12" t="str">
        <f t="shared" si="22"/>
        <v/>
      </c>
      <c r="J253" s="56"/>
      <c r="K253" s="13" t="str">
        <f t="shared" si="27"/>
        <v/>
      </c>
      <c r="L253" s="28"/>
      <c r="M253" s="18"/>
      <c r="N253" s="18"/>
      <c r="O253" s="29"/>
      <c r="P253" s="70" t="str">
        <f t="shared" si="25"/>
        <v/>
      </c>
      <c r="Q253" s="27"/>
      <c r="R253" s="28"/>
      <c r="S253" s="18"/>
      <c r="T253" s="29"/>
      <c r="U253" s="50">
        <f t="shared" si="26"/>
        <v>241</v>
      </c>
      <c r="V253" s="72" t="str">
        <f t="shared" si="24"/>
        <v/>
      </c>
      <c r="W253" s="2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</row>
    <row r="254" spans="1:33" x14ac:dyDescent="0.15">
      <c r="A254" s="18"/>
      <c r="B254" s="29">
        <v>242</v>
      </c>
      <c r="C254" s="16"/>
      <c r="D254" s="27" t="s">
        <v>12</v>
      </c>
      <c r="E254" s="28"/>
      <c r="F254" s="18"/>
      <c r="G254" s="11" t="str">
        <f t="shared" si="23"/>
        <v/>
      </c>
      <c r="H254" s="57"/>
      <c r="I254" s="12" t="str">
        <f t="shared" si="22"/>
        <v/>
      </c>
      <c r="J254" s="56"/>
      <c r="K254" s="13" t="str">
        <f t="shared" si="27"/>
        <v/>
      </c>
      <c r="L254" s="28"/>
      <c r="M254" s="18"/>
      <c r="N254" s="18"/>
      <c r="O254" s="29"/>
      <c r="P254" s="70" t="str">
        <f t="shared" si="25"/>
        <v/>
      </c>
      <c r="Q254" s="27"/>
      <c r="R254" s="28"/>
      <c r="S254" s="18"/>
      <c r="T254" s="29"/>
      <c r="U254" s="50">
        <f t="shared" si="26"/>
        <v>242</v>
      </c>
      <c r="V254" s="72" t="str">
        <f t="shared" si="24"/>
        <v/>
      </c>
      <c r="W254" s="2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</row>
    <row r="255" spans="1:33" x14ac:dyDescent="0.15">
      <c r="A255" s="18"/>
      <c r="B255" s="29">
        <v>243</v>
      </c>
      <c r="C255" s="16"/>
      <c r="D255" s="27" t="s">
        <v>12</v>
      </c>
      <c r="E255" s="28"/>
      <c r="F255" s="18"/>
      <c r="G255" s="11" t="str">
        <f t="shared" si="23"/>
        <v/>
      </c>
      <c r="H255" s="57"/>
      <c r="I255" s="12" t="str">
        <f t="shared" si="22"/>
        <v/>
      </c>
      <c r="J255" s="56"/>
      <c r="K255" s="13" t="str">
        <f t="shared" si="27"/>
        <v/>
      </c>
      <c r="L255" s="28"/>
      <c r="M255" s="18"/>
      <c r="N255" s="18"/>
      <c r="O255" s="29"/>
      <c r="P255" s="70" t="str">
        <f t="shared" si="25"/>
        <v/>
      </c>
      <c r="Q255" s="27"/>
      <c r="R255" s="28"/>
      <c r="S255" s="18"/>
      <c r="T255" s="29"/>
      <c r="U255" s="50">
        <f t="shared" si="26"/>
        <v>243</v>
      </c>
      <c r="V255" s="72" t="str">
        <f t="shared" si="24"/>
        <v/>
      </c>
      <c r="W255" s="2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</row>
    <row r="256" spans="1:33" x14ac:dyDescent="0.15">
      <c r="A256" s="18"/>
      <c r="B256" s="29">
        <v>244</v>
      </c>
      <c r="C256" s="16"/>
      <c r="D256" s="27" t="s">
        <v>12</v>
      </c>
      <c r="E256" s="28"/>
      <c r="F256" s="18"/>
      <c r="G256" s="11" t="str">
        <f t="shared" si="23"/>
        <v/>
      </c>
      <c r="H256" s="57"/>
      <c r="I256" s="12" t="str">
        <f t="shared" si="22"/>
        <v/>
      </c>
      <c r="J256" s="56"/>
      <c r="K256" s="13" t="str">
        <f t="shared" si="27"/>
        <v/>
      </c>
      <c r="L256" s="28"/>
      <c r="M256" s="18"/>
      <c r="N256" s="18"/>
      <c r="O256" s="29"/>
      <c r="P256" s="70" t="str">
        <f t="shared" si="25"/>
        <v/>
      </c>
      <c r="Q256" s="27"/>
      <c r="R256" s="28"/>
      <c r="S256" s="18"/>
      <c r="T256" s="29"/>
      <c r="U256" s="50">
        <f t="shared" si="26"/>
        <v>244</v>
      </c>
      <c r="V256" s="72" t="str">
        <f t="shared" si="24"/>
        <v/>
      </c>
      <c r="W256" s="2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</row>
    <row r="257" spans="1:33" x14ac:dyDescent="0.15">
      <c r="A257" s="18"/>
      <c r="B257" s="29">
        <v>245</v>
      </c>
      <c r="C257" s="16"/>
      <c r="D257" s="27" t="s">
        <v>12</v>
      </c>
      <c r="E257" s="28"/>
      <c r="F257" s="18"/>
      <c r="G257" s="11" t="str">
        <f t="shared" si="23"/>
        <v/>
      </c>
      <c r="H257" s="57"/>
      <c r="I257" s="12" t="str">
        <f t="shared" si="22"/>
        <v/>
      </c>
      <c r="J257" s="56"/>
      <c r="K257" s="13" t="str">
        <f t="shared" si="27"/>
        <v/>
      </c>
      <c r="L257" s="28"/>
      <c r="M257" s="18"/>
      <c r="N257" s="18"/>
      <c r="O257" s="29"/>
      <c r="P257" s="70" t="str">
        <f t="shared" si="25"/>
        <v/>
      </c>
      <c r="Q257" s="27"/>
      <c r="R257" s="28"/>
      <c r="S257" s="18"/>
      <c r="T257" s="29"/>
      <c r="U257" s="50">
        <f t="shared" si="26"/>
        <v>245</v>
      </c>
      <c r="V257" s="72" t="str">
        <f t="shared" si="24"/>
        <v/>
      </c>
      <c r="W257" s="2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</row>
    <row r="258" spans="1:33" x14ac:dyDescent="0.15">
      <c r="A258" s="18"/>
      <c r="B258" s="29">
        <v>246</v>
      </c>
      <c r="C258" s="16"/>
      <c r="D258" s="27" t="s">
        <v>12</v>
      </c>
      <c r="E258" s="28"/>
      <c r="F258" s="18"/>
      <c r="G258" s="11" t="str">
        <f t="shared" si="23"/>
        <v/>
      </c>
      <c r="H258" s="57"/>
      <c r="I258" s="12" t="str">
        <f t="shared" si="22"/>
        <v/>
      </c>
      <c r="J258" s="56"/>
      <c r="K258" s="13" t="str">
        <f t="shared" si="27"/>
        <v/>
      </c>
      <c r="L258" s="28"/>
      <c r="M258" s="18"/>
      <c r="N258" s="18"/>
      <c r="O258" s="29"/>
      <c r="P258" s="70" t="str">
        <f t="shared" si="25"/>
        <v/>
      </c>
      <c r="Q258" s="27"/>
      <c r="R258" s="28"/>
      <c r="S258" s="18"/>
      <c r="T258" s="29"/>
      <c r="U258" s="50">
        <f t="shared" si="26"/>
        <v>246</v>
      </c>
      <c r="V258" s="72" t="str">
        <f t="shared" si="24"/>
        <v/>
      </c>
      <c r="W258" s="2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</row>
    <row r="259" spans="1:33" x14ac:dyDescent="0.15">
      <c r="A259" s="18"/>
      <c r="B259" s="29">
        <v>247</v>
      </c>
      <c r="C259" s="16"/>
      <c r="D259" s="27" t="s">
        <v>12</v>
      </c>
      <c r="E259" s="28"/>
      <c r="F259" s="18"/>
      <c r="G259" s="11" t="str">
        <f t="shared" si="23"/>
        <v/>
      </c>
      <c r="H259" s="57"/>
      <c r="I259" s="12" t="str">
        <f t="shared" si="22"/>
        <v/>
      </c>
      <c r="J259" s="56"/>
      <c r="K259" s="13" t="str">
        <f t="shared" si="27"/>
        <v/>
      </c>
      <c r="L259" s="28"/>
      <c r="M259" s="18"/>
      <c r="N259" s="18"/>
      <c r="O259" s="29"/>
      <c r="P259" s="70" t="str">
        <f t="shared" si="25"/>
        <v/>
      </c>
      <c r="Q259" s="27"/>
      <c r="R259" s="28"/>
      <c r="S259" s="18"/>
      <c r="T259" s="29"/>
      <c r="U259" s="50">
        <f t="shared" si="26"/>
        <v>247</v>
      </c>
      <c r="V259" s="72" t="str">
        <f t="shared" si="24"/>
        <v/>
      </c>
      <c r="W259" s="2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</row>
    <row r="260" spans="1:33" x14ac:dyDescent="0.15">
      <c r="A260" s="18"/>
      <c r="B260" s="29">
        <v>248</v>
      </c>
      <c r="C260" s="16"/>
      <c r="D260" s="27" t="s">
        <v>12</v>
      </c>
      <c r="E260" s="28"/>
      <c r="F260" s="18"/>
      <c r="G260" s="11" t="str">
        <f t="shared" si="23"/>
        <v/>
      </c>
      <c r="H260" s="57"/>
      <c r="I260" s="12" t="str">
        <f t="shared" si="22"/>
        <v/>
      </c>
      <c r="J260" s="56"/>
      <c r="K260" s="13" t="str">
        <f t="shared" si="27"/>
        <v/>
      </c>
      <c r="L260" s="28"/>
      <c r="M260" s="18"/>
      <c r="N260" s="18"/>
      <c r="O260" s="29"/>
      <c r="P260" s="70" t="str">
        <f t="shared" si="25"/>
        <v/>
      </c>
      <c r="Q260" s="27"/>
      <c r="R260" s="28"/>
      <c r="S260" s="18"/>
      <c r="T260" s="29"/>
      <c r="U260" s="50">
        <f t="shared" si="26"/>
        <v>248</v>
      </c>
      <c r="V260" s="72" t="str">
        <f t="shared" si="24"/>
        <v/>
      </c>
      <c r="W260" s="2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</row>
    <row r="261" spans="1:33" x14ac:dyDescent="0.15">
      <c r="A261" s="18"/>
      <c r="B261" s="29">
        <v>249</v>
      </c>
      <c r="C261" s="16"/>
      <c r="D261" s="27" t="s">
        <v>12</v>
      </c>
      <c r="E261" s="28"/>
      <c r="F261" s="18"/>
      <c r="G261" s="11" t="str">
        <f t="shared" si="23"/>
        <v/>
      </c>
      <c r="H261" s="57"/>
      <c r="I261" s="12" t="str">
        <f t="shared" si="22"/>
        <v/>
      </c>
      <c r="J261" s="56"/>
      <c r="K261" s="13" t="str">
        <f t="shared" si="27"/>
        <v/>
      </c>
      <c r="L261" s="28"/>
      <c r="M261" s="18"/>
      <c r="N261" s="18"/>
      <c r="O261" s="29"/>
      <c r="P261" s="70" t="str">
        <f t="shared" si="25"/>
        <v/>
      </c>
      <c r="Q261" s="27"/>
      <c r="R261" s="28"/>
      <c r="S261" s="18"/>
      <c r="T261" s="29"/>
      <c r="U261" s="50">
        <f t="shared" si="26"/>
        <v>249</v>
      </c>
      <c r="V261" s="72" t="str">
        <f t="shared" si="24"/>
        <v/>
      </c>
      <c r="W261" s="2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</row>
    <row r="262" spans="1:33" x14ac:dyDescent="0.15">
      <c r="A262" s="18"/>
      <c r="B262" s="29">
        <v>250</v>
      </c>
      <c r="C262" s="16"/>
      <c r="D262" s="27" t="s">
        <v>12</v>
      </c>
      <c r="E262" s="28"/>
      <c r="F262" s="18"/>
      <c r="G262" s="11" t="str">
        <f t="shared" si="23"/>
        <v/>
      </c>
      <c r="H262" s="57"/>
      <c r="I262" s="12" t="str">
        <f t="shared" si="22"/>
        <v/>
      </c>
      <c r="J262" s="56"/>
      <c r="K262" s="13" t="str">
        <f t="shared" si="27"/>
        <v/>
      </c>
      <c r="L262" s="28"/>
      <c r="M262" s="18"/>
      <c r="N262" s="18"/>
      <c r="O262" s="29"/>
      <c r="P262" s="70" t="str">
        <f t="shared" si="25"/>
        <v/>
      </c>
      <c r="Q262" s="27"/>
      <c r="R262" s="28"/>
      <c r="S262" s="18"/>
      <c r="T262" s="29"/>
      <c r="U262" s="50">
        <f t="shared" si="26"/>
        <v>250</v>
      </c>
      <c r="V262" s="72" t="str">
        <f t="shared" si="24"/>
        <v/>
      </c>
      <c r="W262" s="2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</row>
    <row r="263" spans="1:33" x14ac:dyDescent="0.15">
      <c r="A263" s="18"/>
      <c r="B263" s="29">
        <v>251</v>
      </c>
      <c r="C263" s="16"/>
      <c r="D263" s="27" t="s">
        <v>12</v>
      </c>
      <c r="E263" s="28"/>
      <c r="F263" s="18"/>
      <c r="G263" s="11" t="str">
        <f t="shared" si="23"/>
        <v/>
      </c>
      <c r="H263" s="57"/>
      <c r="I263" s="12" t="str">
        <f t="shared" si="22"/>
        <v/>
      </c>
      <c r="J263" s="56"/>
      <c r="K263" s="13" t="str">
        <f t="shared" si="27"/>
        <v/>
      </c>
      <c r="L263" s="28"/>
      <c r="M263" s="18"/>
      <c r="N263" s="18"/>
      <c r="O263" s="29"/>
      <c r="P263" s="70" t="str">
        <f t="shared" si="25"/>
        <v/>
      </c>
      <c r="Q263" s="27"/>
      <c r="R263" s="28"/>
      <c r="S263" s="18"/>
      <c r="T263" s="29"/>
      <c r="U263" s="50">
        <f t="shared" si="26"/>
        <v>251</v>
      </c>
      <c r="V263" s="72" t="str">
        <f t="shared" si="24"/>
        <v/>
      </c>
      <c r="W263" s="2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</row>
    <row r="264" spans="1:33" x14ac:dyDescent="0.15">
      <c r="A264" s="18"/>
      <c r="B264" s="29">
        <v>252</v>
      </c>
      <c r="C264" s="16"/>
      <c r="D264" s="27" t="s">
        <v>12</v>
      </c>
      <c r="E264" s="28"/>
      <c r="F264" s="18"/>
      <c r="G264" s="11" t="str">
        <f t="shared" si="23"/>
        <v/>
      </c>
      <c r="H264" s="57"/>
      <c r="I264" s="12" t="str">
        <f t="shared" si="22"/>
        <v/>
      </c>
      <c r="J264" s="56"/>
      <c r="K264" s="13" t="str">
        <f t="shared" si="27"/>
        <v/>
      </c>
      <c r="L264" s="28"/>
      <c r="M264" s="18"/>
      <c r="N264" s="18"/>
      <c r="O264" s="29"/>
      <c r="P264" s="70" t="str">
        <f t="shared" si="25"/>
        <v/>
      </c>
      <c r="Q264" s="27"/>
      <c r="R264" s="28"/>
      <c r="S264" s="18"/>
      <c r="T264" s="29"/>
      <c r="U264" s="50">
        <f t="shared" si="26"/>
        <v>252</v>
      </c>
      <c r="V264" s="72" t="str">
        <f t="shared" si="24"/>
        <v/>
      </c>
      <c r="W264" s="2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</row>
    <row r="265" spans="1:33" x14ac:dyDescent="0.15">
      <c r="A265" s="18"/>
      <c r="B265" s="29">
        <v>253</v>
      </c>
      <c r="C265" s="16"/>
      <c r="D265" s="27" t="s">
        <v>12</v>
      </c>
      <c r="E265" s="28"/>
      <c r="F265" s="18"/>
      <c r="G265" s="11" t="str">
        <f t="shared" si="23"/>
        <v/>
      </c>
      <c r="H265" s="57"/>
      <c r="I265" s="12" t="str">
        <f t="shared" si="22"/>
        <v/>
      </c>
      <c r="J265" s="56"/>
      <c r="K265" s="13" t="str">
        <f t="shared" si="27"/>
        <v/>
      </c>
      <c r="L265" s="28"/>
      <c r="M265" s="18"/>
      <c r="N265" s="18"/>
      <c r="O265" s="29"/>
      <c r="P265" s="70" t="str">
        <f t="shared" si="25"/>
        <v/>
      </c>
      <c r="Q265" s="27"/>
      <c r="R265" s="28"/>
      <c r="S265" s="18"/>
      <c r="T265" s="29"/>
      <c r="U265" s="50">
        <f t="shared" si="26"/>
        <v>253</v>
      </c>
      <c r="V265" s="72" t="str">
        <f t="shared" si="24"/>
        <v/>
      </c>
      <c r="W265" s="2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</row>
    <row r="266" spans="1:33" x14ac:dyDescent="0.15">
      <c r="A266" s="18"/>
      <c r="B266" s="29">
        <v>254</v>
      </c>
      <c r="C266" s="16"/>
      <c r="D266" s="27" t="s">
        <v>12</v>
      </c>
      <c r="E266" s="28"/>
      <c r="F266" s="18"/>
      <c r="G266" s="11" t="str">
        <f t="shared" si="23"/>
        <v/>
      </c>
      <c r="H266" s="57"/>
      <c r="I266" s="12" t="str">
        <f t="shared" si="22"/>
        <v/>
      </c>
      <c r="J266" s="56"/>
      <c r="K266" s="13" t="str">
        <f t="shared" si="27"/>
        <v/>
      </c>
      <c r="L266" s="28"/>
      <c r="M266" s="18"/>
      <c r="N266" s="18"/>
      <c r="O266" s="29"/>
      <c r="P266" s="70" t="str">
        <f t="shared" si="25"/>
        <v/>
      </c>
      <c r="Q266" s="27"/>
      <c r="R266" s="28"/>
      <c r="S266" s="18"/>
      <c r="T266" s="29"/>
      <c r="U266" s="50">
        <f t="shared" si="26"/>
        <v>254</v>
      </c>
      <c r="V266" s="72" t="str">
        <f t="shared" si="24"/>
        <v/>
      </c>
      <c r="W266" s="2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</row>
    <row r="267" spans="1:33" x14ac:dyDescent="0.15">
      <c r="A267" s="18"/>
      <c r="B267" s="29">
        <v>255</v>
      </c>
      <c r="C267" s="16"/>
      <c r="D267" s="27" t="s">
        <v>12</v>
      </c>
      <c r="E267" s="28"/>
      <c r="F267" s="18"/>
      <c r="G267" s="11" t="str">
        <f t="shared" si="23"/>
        <v/>
      </c>
      <c r="H267" s="57"/>
      <c r="I267" s="12" t="str">
        <f t="shared" si="22"/>
        <v/>
      </c>
      <c r="J267" s="56"/>
      <c r="K267" s="13" t="str">
        <f t="shared" si="27"/>
        <v/>
      </c>
      <c r="L267" s="28"/>
      <c r="M267" s="18"/>
      <c r="N267" s="18"/>
      <c r="O267" s="29"/>
      <c r="P267" s="70" t="str">
        <f t="shared" si="25"/>
        <v/>
      </c>
      <c r="Q267" s="27"/>
      <c r="R267" s="28"/>
      <c r="S267" s="18"/>
      <c r="T267" s="29"/>
      <c r="U267" s="50">
        <f t="shared" si="26"/>
        <v>255</v>
      </c>
      <c r="V267" s="72" t="str">
        <f t="shared" si="24"/>
        <v/>
      </c>
      <c r="W267" s="2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</row>
    <row r="268" spans="1:33" x14ac:dyDescent="0.15">
      <c r="A268" s="18"/>
      <c r="B268" s="29">
        <v>256</v>
      </c>
      <c r="C268" s="16"/>
      <c r="D268" s="27" t="s">
        <v>12</v>
      </c>
      <c r="E268" s="28"/>
      <c r="F268" s="18"/>
      <c r="G268" s="11" t="str">
        <f t="shared" si="23"/>
        <v/>
      </c>
      <c r="H268" s="57"/>
      <c r="I268" s="12" t="str">
        <f t="shared" si="22"/>
        <v/>
      </c>
      <c r="J268" s="56"/>
      <c r="K268" s="13" t="str">
        <f t="shared" si="27"/>
        <v/>
      </c>
      <c r="L268" s="28"/>
      <c r="M268" s="18"/>
      <c r="N268" s="18"/>
      <c r="O268" s="29"/>
      <c r="P268" s="70" t="str">
        <f t="shared" si="25"/>
        <v/>
      </c>
      <c r="Q268" s="27"/>
      <c r="R268" s="28"/>
      <c r="S268" s="18"/>
      <c r="T268" s="29"/>
      <c r="U268" s="50">
        <f t="shared" si="26"/>
        <v>256</v>
      </c>
      <c r="V268" s="72" t="str">
        <f t="shared" si="24"/>
        <v/>
      </c>
      <c r="W268" s="2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</row>
    <row r="269" spans="1:33" x14ac:dyDescent="0.15">
      <c r="A269" s="18"/>
      <c r="B269" s="29">
        <v>257</v>
      </c>
      <c r="C269" s="16"/>
      <c r="D269" s="27" t="s">
        <v>12</v>
      </c>
      <c r="E269" s="28"/>
      <c r="F269" s="18"/>
      <c r="G269" s="11" t="str">
        <f t="shared" si="23"/>
        <v/>
      </c>
      <c r="H269" s="57"/>
      <c r="I269" s="12" t="str">
        <f t="shared" ref="I269:I332" si="28">IF(G269="", "",ROUND(G269,0))</f>
        <v/>
      </c>
      <c r="J269" s="56"/>
      <c r="K269" s="13" t="str">
        <f t="shared" si="27"/>
        <v/>
      </c>
      <c r="L269" s="28"/>
      <c r="M269" s="18"/>
      <c r="N269" s="18"/>
      <c r="O269" s="29"/>
      <c r="P269" s="70" t="str">
        <f t="shared" si="25"/>
        <v/>
      </c>
      <c r="Q269" s="27"/>
      <c r="R269" s="28"/>
      <c r="S269" s="18"/>
      <c r="T269" s="29"/>
      <c r="U269" s="50">
        <f t="shared" si="26"/>
        <v>257</v>
      </c>
      <c r="V269" s="72" t="str">
        <f t="shared" si="24"/>
        <v/>
      </c>
      <c r="W269" s="2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</row>
    <row r="270" spans="1:33" x14ac:dyDescent="0.15">
      <c r="A270" s="18"/>
      <c r="B270" s="29">
        <v>258</v>
      </c>
      <c r="C270" s="16"/>
      <c r="D270" s="27" t="s">
        <v>12</v>
      </c>
      <c r="E270" s="28"/>
      <c r="F270" s="18"/>
      <c r="G270" s="11" t="str">
        <f t="shared" ref="G270:G333" si="29">IF(C270="","",(C270*($K$6-1))/($D$6))</f>
        <v/>
      </c>
      <c r="H270" s="57"/>
      <c r="I270" s="12" t="str">
        <f t="shared" si="28"/>
        <v/>
      </c>
      <c r="J270" s="56"/>
      <c r="K270" s="13" t="str">
        <f t="shared" si="27"/>
        <v/>
      </c>
      <c r="L270" s="28"/>
      <c r="M270" s="18"/>
      <c r="N270" s="18"/>
      <c r="O270" s="29"/>
      <c r="P270" s="70" t="str">
        <f t="shared" si="25"/>
        <v/>
      </c>
      <c r="Q270" s="27"/>
      <c r="R270" s="28"/>
      <c r="S270" s="18"/>
      <c r="T270" s="29"/>
      <c r="U270" s="50">
        <f t="shared" si="26"/>
        <v>258</v>
      </c>
      <c r="V270" s="72" t="str">
        <f t="shared" ref="V270:V333" si="30">K270</f>
        <v/>
      </c>
      <c r="W270" s="2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</row>
    <row r="271" spans="1:33" x14ac:dyDescent="0.15">
      <c r="A271" s="18"/>
      <c r="B271" s="29">
        <v>259</v>
      </c>
      <c r="C271" s="16"/>
      <c r="D271" s="27" t="s">
        <v>12</v>
      </c>
      <c r="E271" s="28"/>
      <c r="F271" s="18"/>
      <c r="G271" s="11" t="str">
        <f t="shared" si="29"/>
        <v/>
      </c>
      <c r="H271" s="57"/>
      <c r="I271" s="12" t="str">
        <f t="shared" si="28"/>
        <v/>
      </c>
      <c r="J271" s="56"/>
      <c r="K271" s="13" t="str">
        <f t="shared" si="27"/>
        <v/>
      </c>
      <c r="L271" s="28"/>
      <c r="M271" s="18"/>
      <c r="N271" s="18"/>
      <c r="O271" s="29"/>
      <c r="P271" s="70" t="str">
        <f t="shared" ref="P271:P334" si="31">IF(C271="", "",_xlfn.CONCAT(B271, " ", C271))</f>
        <v/>
      </c>
      <c r="Q271" s="27"/>
      <c r="R271" s="28"/>
      <c r="S271" s="18"/>
      <c r="T271" s="29"/>
      <c r="U271" s="50">
        <f t="shared" si="26"/>
        <v>259</v>
      </c>
      <c r="V271" s="72" t="str">
        <f t="shared" si="30"/>
        <v/>
      </c>
      <c r="W271" s="2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</row>
    <row r="272" spans="1:33" x14ac:dyDescent="0.15">
      <c r="A272" s="18"/>
      <c r="B272" s="29">
        <v>260</v>
      </c>
      <c r="C272" s="16"/>
      <c r="D272" s="27" t="s">
        <v>12</v>
      </c>
      <c r="E272" s="28"/>
      <c r="F272" s="18"/>
      <c r="G272" s="11" t="str">
        <f t="shared" si="29"/>
        <v/>
      </c>
      <c r="H272" s="57"/>
      <c r="I272" s="12" t="str">
        <f t="shared" si="28"/>
        <v/>
      </c>
      <c r="J272" s="56"/>
      <c r="K272" s="13" t="str">
        <f t="shared" si="27"/>
        <v/>
      </c>
      <c r="L272" s="28"/>
      <c r="M272" s="18"/>
      <c r="N272" s="18"/>
      <c r="O272" s="29"/>
      <c r="P272" s="70" t="str">
        <f t="shared" si="31"/>
        <v/>
      </c>
      <c r="Q272" s="27"/>
      <c r="R272" s="28"/>
      <c r="S272" s="18"/>
      <c r="T272" s="29"/>
      <c r="U272" s="50">
        <f t="shared" si="26"/>
        <v>260</v>
      </c>
      <c r="V272" s="72" t="str">
        <f t="shared" si="30"/>
        <v/>
      </c>
      <c r="W272" s="2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</row>
    <row r="273" spans="1:33" x14ac:dyDescent="0.15">
      <c r="A273" s="18"/>
      <c r="B273" s="29">
        <v>261</v>
      </c>
      <c r="C273" s="16"/>
      <c r="D273" s="27" t="s">
        <v>12</v>
      </c>
      <c r="E273" s="28"/>
      <c r="F273" s="18"/>
      <c r="G273" s="11" t="str">
        <f t="shared" si="29"/>
        <v/>
      </c>
      <c r="H273" s="57"/>
      <c r="I273" s="12" t="str">
        <f t="shared" si="28"/>
        <v/>
      </c>
      <c r="J273" s="56"/>
      <c r="K273" s="13" t="str">
        <f t="shared" si="27"/>
        <v/>
      </c>
      <c r="L273" s="28"/>
      <c r="M273" s="18"/>
      <c r="N273" s="18"/>
      <c r="O273" s="29"/>
      <c r="P273" s="70" t="str">
        <f t="shared" si="31"/>
        <v/>
      </c>
      <c r="Q273" s="27"/>
      <c r="R273" s="28"/>
      <c r="S273" s="18"/>
      <c r="T273" s="29"/>
      <c r="U273" s="50">
        <f t="shared" ref="U273:U336" si="32">B273</f>
        <v>261</v>
      </c>
      <c r="V273" s="72" t="str">
        <f t="shared" si="30"/>
        <v/>
      </c>
      <c r="W273" s="2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</row>
    <row r="274" spans="1:33" x14ac:dyDescent="0.15">
      <c r="A274" s="18"/>
      <c r="B274" s="29">
        <v>262</v>
      </c>
      <c r="C274" s="16"/>
      <c r="D274" s="27" t="s">
        <v>12</v>
      </c>
      <c r="E274" s="28"/>
      <c r="F274" s="18"/>
      <c r="G274" s="11" t="str">
        <f t="shared" si="29"/>
        <v/>
      </c>
      <c r="H274" s="57"/>
      <c r="I274" s="12" t="str">
        <f t="shared" si="28"/>
        <v/>
      </c>
      <c r="J274" s="56"/>
      <c r="K274" s="13" t="str">
        <f t="shared" si="27"/>
        <v/>
      </c>
      <c r="L274" s="28"/>
      <c r="M274" s="18"/>
      <c r="N274" s="18"/>
      <c r="O274" s="29"/>
      <c r="P274" s="70" t="str">
        <f t="shared" si="31"/>
        <v/>
      </c>
      <c r="Q274" s="27"/>
      <c r="R274" s="28"/>
      <c r="S274" s="18"/>
      <c r="T274" s="29"/>
      <c r="U274" s="50">
        <f t="shared" si="32"/>
        <v>262</v>
      </c>
      <c r="V274" s="72" t="str">
        <f t="shared" si="30"/>
        <v/>
      </c>
      <c r="W274" s="2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</row>
    <row r="275" spans="1:33" x14ac:dyDescent="0.15">
      <c r="A275" s="18"/>
      <c r="B275" s="29">
        <v>263</v>
      </c>
      <c r="C275" s="16"/>
      <c r="D275" s="27" t="s">
        <v>12</v>
      </c>
      <c r="E275" s="28"/>
      <c r="F275" s="18"/>
      <c r="G275" s="11" t="str">
        <f t="shared" si="29"/>
        <v/>
      </c>
      <c r="H275" s="57"/>
      <c r="I275" s="12" t="str">
        <f t="shared" si="28"/>
        <v/>
      </c>
      <c r="J275" s="56"/>
      <c r="K275" s="13" t="str">
        <f t="shared" si="27"/>
        <v/>
      </c>
      <c r="L275" s="28"/>
      <c r="M275" s="18"/>
      <c r="N275" s="18"/>
      <c r="O275" s="29"/>
      <c r="P275" s="70" t="str">
        <f t="shared" si="31"/>
        <v/>
      </c>
      <c r="Q275" s="27"/>
      <c r="R275" s="28"/>
      <c r="S275" s="18"/>
      <c r="T275" s="29"/>
      <c r="U275" s="50">
        <f t="shared" si="32"/>
        <v>263</v>
      </c>
      <c r="V275" s="72" t="str">
        <f t="shared" si="30"/>
        <v/>
      </c>
      <c r="W275" s="2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</row>
    <row r="276" spans="1:33" x14ac:dyDescent="0.15">
      <c r="A276" s="18"/>
      <c r="B276" s="29">
        <v>264</v>
      </c>
      <c r="C276" s="16"/>
      <c r="D276" s="27" t="s">
        <v>12</v>
      </c>
      <c r="E276" s="28"/>
      <c r="F276" s="18"/>
      <c r="G276" s="11" t="str">
        <f t="shared" si="29"/>
        <v/>
      </c>
      <c r="H276" s="57"/>
      <c r="I276" s="12" t="str">
        <f t="shared" si="28"/>
        <v/>
      </c>
      <c r="J276" s="56"/>
      <c r="K276" s="13" t="str">
        <f t="shared" si="27"/>
        <v/>
      </c>
      <c r="L276" s="28"/>
      <c r="M276" s="18"/>
      <c r="N276" s="18"/>
      <c r="O276" s="29"/>
      <c r="P276" s="70" t="str">
        <f t="shared" si="31"/>
        <v/>
      </c>
      <c r="Q276" s="27"/>
      <c r="R276" s="28"/>
      <c r="S276" s="18"/>
      <c r="T276" s="29"/>
      <c r="U276" s="50">
        <f t="shared" si="32"/>
        <v>264</v>
      </c>
      <c r="V276" s="72" t="str">
        <f t="shared" si="30"/>
        <v/>
      </c>
      <c r="W276" s="2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</row>
    <row r="277" spans="1:33" x14ac:dyDescent="0.15">
      <c r="A277" s="18"/>
      <c r="B277" s="29">
        <v>265</v>
      </c>
      <c r="C277" s="16"/>
      <c r="D277" s="27" t="s">
        <v>12</v>
      </c>
      <c r="E277" s="28"/>
      <c r="F277" s="18"/>
      <c r="G277" s="11" t="str">
        <f t="shared" si="29"/>
        <v/>
      </c>
      <c r="H277" s="57"/>
      <c r="I277" s="12" t="str">
        <f t="shared" si="28"/>
        <v/>
      </c>
      <c r="J277" s="56"/>
      <c r="K277" s="13" t="str">
        <f t="shared" si="27"/>
        <v/>
      </c>
      <c r="L277" s="28"/>
      <c r="M277" s="18"/>
      <c r="N277" s="18"/>
      <c r="O277" s="29"/>
      <c r="P277" s="70" t="str">
        <f t="shared" si="31"/>
        <v/>
      </c>
      <c r="Q277" s="27"/>
      <c r="R277" s="28"/>
      <c r="S277" s="18"/>
      <c r="T277" s="29"/>
      <c r="U277" s="50">
        <f t="shared" si="32"/>
        <v>265</v>
      </c>
      <c r="V277" s="72" t="str">
        <f t="shared" si="30"/>
        <v/>
      </c>
      <c r="W277" s="2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</row>
    <row r="278" spans="1:33" x14ac:dyDescent="0.15">
      <c r="A278" s="18"/>
      <c r="B278" s="29">
        <v>266</v>
      </c>
      <c r="C278" s="16"/>
      <c r="D278" s="27" t="s">
        <v>12</v>
      </c>
      <c r="E278" s="28"/>
      <c r="F278" s="18"/>
      <c r="G278" s="11" t="str">
        <f t="shared" si="29"/>
        <v/>
      </c>
      <c r="H278" s="57"/>
      <c r="I278" s="12" t="str">
        <f t="shared" si="28"/>
        <v/>
      </c>
      <c r="J278" s="56"/>
      <c r="K278" s="13" t="str">
        <f t="shared" si="27"/>
        <v/>
      </c>
      <c r="L278" s="28"/>
      <c r="M278" s="18"/>
      <c r="N278" s="18"/>
      <c r="O278" s="29"/>
      <c r="P278" s="70" t="str">
        <f t="shared" si="31"/>
        <v/>
      </c>
      <c r="Q278" s="27"/>
      <c r="R278" s="28"/>
      <c r="S278" s="18"/>
      <c r="T278" s="29"/>
      <c r="U278" s="50">
        <f t="shared" si="32"/>
        <v>266</v>
      </c>
      <c r="V278" s="72" t="str">
        <f t="shared" si="30"/>
        <v/>
      </c>
      <c r="W278" s="2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</row>
    <row r="279" spans="1:33" x14ac:dyDescent="0.15">
      <c r="A279" s="18"/>
      <c r="B279" s="29">
        <v>267</v>
      </c>
      <c r="C279" s="16"/>
      <c r="D279" s="27" t="s">
        <v>12</v>
      </c>
      <c r="E279" s="28"/>
      <c r="F279" s="18"/>
      <c r="G279" s="11" t="str">
        <f t="shared" si="29"/>
        <v/>
      </c>
      <c r="H279" s="57"/>
      <c r="I279" s="12" t="str">
        <f t="shared" si="28"/>
        <v/>
      </c>
      <c r="J279" s="56"/>
      <c r="K279" s="13" t="str">
        <f t="shared" si="27"/>
        <v/>
      </c>
      <c r="L279" s="28"/>
      <c r="M279" s="18"/>
      <c r="N279" s="18"/>
      <c r="O279" s="29"/>
      <c r="P279" s="70" t="str">
        <f t="shared" si="31"/>
        <v/>
      </c>
      <c r="Q279" s="27"/>
      <c r="R279" s="28"/>
      <c r="S279" s="18"/>
      <c r="T279" s="29"/>
      <c r="U279" s="50">
        <f t="shared" si="32"/>
        <v>267</v>
      </c>
      <c r="V279" s="72" t="str">
        <f t="shared" si="30"/>
        <v/>
      </c>
      <c r="W279" s="2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</row>
    <row r="280" spans="1:33" x14ac:dyDescent="0.15">
      <c r="A280" s="18"/>
      <c r="B280" s="29">
        <v>268</v>
      </c>
      <c r="C280" s="16"/>
      <c r="D280" s="27" t="s">
        <v>12</v>
      </c>
      <c r="E280" s="28"/>
      <c r="F280" s="18"/>
      <c r="G280" s="11" t="str">
        <f t="shared" si="29"/>
        <v/>
      </c>
      <c r="H280" s="57"/>
      <c r="I280" s="12" t="str">
        <f t="shared" si="28"/>
        <v/>
      </c>
      <c r="J280" s="56"/>
      <c r="K280" s="13" t="str">
        <f t="shared" si="27"/>
        <v/>
      </c>
      <c r="L280" s="28"/>
      <c r="M280" s="18"/>
      <c r="N280" s="18"/>
      <c r="O280" s="29"/>
      <c r="P280" s="70" t="str">
        <f t="shared" si="31"/>
        <v/>
      </c>
      <c r="Q280" s="27"/>
      <c r="R280" s="28"/>
      <c r="S280" s="18"/>
      <c r="T280" s="29"/>
      <c r="U280" s="50">
        <f t="shared" si="32"/>
        <v>268</v>
      </c>
      <c r="V280" s="72" t="str">
        <f t="shared" si="30"/>
        <v/>
      </c>
      <c r="W280" s="2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1:33" x14ac:dyDescent="0.15">
      <c r="A281" s="18"/>
      <c r="B281" s="29">
        <v>269</v>
      </c>
      <c r="C281" s="16"/>
      <c r="D281" s="27" t="s">
        <v>12</v>
      </c>
      <c r="E281" s="28"/>
      <c r="F281" s="18"/>
      <c r="G281" s="11" t="str">
        <f t="shared" si="29"/>
        <v/>
      </c>
      <c r="H281" s="57"/>
      <c r="I281" s="12" t="str">
        <f t="shared" si="28"/>
        <v/>
      </c>
      <c r="J281" s="56"/>
      <c r="K281" s="13" t="str">
        <f t="shared" si="27"/>
        <v/>
      </c>
      <c r="L281" s="28"/>
      <c r="M281" s="18"/>
      <c r="N281" s="18"/>
      <c r="O281" s="29"/>
      <c r="P281" s="70" t="str">
        <f t="shared" si="31"/>
        <v/>
      </c>
      <c r="Q281" s="27"/>
      <c r="R281" s="28"/>
      <c r="S281" s="18"/>
      <c r="T281" s="29"/>
      <c r="U281" s="50">
        <f t="shared" si="32"/>
        <v>269</v>
      </c>
      <c r="V281" s="72" t="str">
        <f t="shared" si="30"/>
        <v/>
      </c>
      <c r="W281" s="2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</row>
    <row r="282" spans="1:33" x14ac:dyDescent="0.15">
      <c r="A282" s="18"/>
      <c r="B282" s="29">
        <v>270</v>
      </c>
      <c r="C282" s="16"/>
      <c r="D282" s="27" t="s">
        <v>12</v>
      </c>
      <c r="E282" s="28"/>
      <c r="F282" s="18"/>
      <c r="G282" s="11" t="str">
        <f t="shared" si="29"/>
        <v/>
      </c>
      <c r="H282" s="57"/>
      <c r="I282" s="12" t="str">
        <f t="shared" si="28"/>
        <v/>
      </c>
      <c r="J282" s="56"/>
      <c r="K282" s="13" t="str">
        <f t="shared" si="27"/>
        <v/>
      </c>
      <c r="L282" s="28"/>
      <c r="M282" s="18"/>
      <c r="N282" s="18"/>
      <c r="O282" s="29"/>
      <c r="P282" s="70" t="str">
        <f t="shared" si="31"/>
        <v/>
      </c>
      <c r="Q282" s="27"/>
      <c r="R282" s="28"/>
      <c r="S282" s="18"/>
      <c r="T282" s="29"/>
      <c r="U282" s="50">
        <f t="shared" si="32"/>
        <v>270</v>
      </c>
      <c r="V282" s="72" t="str">
        <f t="shared" si="30"/>
        <v/>
      </c>
      <c r="W282" s="2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</row>
    <row r="283" spans="1:33" x14ac:dyDescent="0.15">
      <c r="A283" s="18"/>
      <c r="B283" s="29">
        <v>271</v>
      </c>
      <c r="C283" s="16"/>
      <c r="D283" s="27" t="s">
        <v>12</v>
      </c>
      <c r="E283" s="28"/>
      <c r="F283" s="18"/>
      <c r="G283" s="11" t="str">
        <f t="shared" si="29"/>
        <v/>
      </c>
      <c r="H283" s="57"/>
      <c r="I283" s="12" t="str">
        <f t="shared" si="28"/>
        <v/>
      </c>
      <c r="J283" s="56"/>
      <c r="K283" s="13" t="str">
        <f t="shared" si="27"/>
        <v/>
      </c>
      <c r="L283" s="28"/>
      <c r="M283" s="18"/>
      <c r="N283" s="18"/>
      <c r="O283" s="29"/>
      <c r="P283" s="70" t="str">
        <f t="shared" si="31"/>
        <v/>
      </c>
      <c r="Q283" s="27"/>
      <c r="R283" s="28"/>
      <c r="S283" s="18"/>
      <c r="T283" s="29"/>
      <c r="U283" s="50">
        <f t="shared" si="32"/>
        <v>271</v>
      </c>
      <c r="V283" s="72" t="str">
        <f t="shared" si="30"/>
        <v/>
      </c>
      <c r="W283" s="2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</row>
    <row r="284" spans="1:33" x14ac:dyDescent="0.15">
      <c r="A284" s="18"/>
      <c r="B284" s="29">
        <v>272</v>
      </c>
      <c r="C284" s="16"/>
      <c r="D284" s="27" t="s">
        <v>12</v>
      </c>
      <c r="E284" s="28"/>
      <c r="F284" s="18"/>
      <c r="G284" s="11" t="str">
        <f t="shared" si="29"/>
        <v/>
      </c>
      <c r="H284" s="57"/>
      <c r="I284" s="12" t="str">
        <f t="shared" si="28"/>
        <v/>
      </c>
      <c r="J284" s="56"/>
      <c r="K284" s="13" t="str">
        <f t="shared" si="27"/>
        <v/>
      </c>
      <c r="L284" s="28"/>
      <c r="M284" s="18"/>
      <c r="N284" s="18"/>
      <c r="O284" s="29"/>
      <c r="P284" s="70" t="str">
        <f t="shared" si="31"/>
        <v/>
      </c>
      <c r="Q284" s="27"/>
      <c r="R284" s="28"/>
      <c r="S284" s="18"/>
      <c r="T284" s="29"/>
      <c r="U284" s="50">
        <f t="shared" si="32"/>
        <v>272</v>
      </c>
      <c r="V284" s="72" t="str">
        <f t="shared" si="30"/>
        <v/>
      </c>
      <c r="W284" s="2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</row>
    <row r="285" spans="1:33" x14ac:dyDescent="0.15">
      <c r="A285" s="18"/>
      <c r="B285" s="29">
        <v>273</v>
      </c>
      <c r="C285" s="16"/>
      <c r="D285" s="27" t="s">
        <v>12</v>
      </c>
      <c r="E285" s="28"/>
      <c r="F285" s="18"/>
      <c r="G285" s="11" t="str">
        <f t="shared" si="29"/>
        <v/>
      </c>
      <c r="H285" s="57"/>
      <c r="I285" s="12" t="str">
        <f t="shared" si="28"/>
        <v/>
      </c>
      <c r="J285" s="56"/>
      <c r="K285" s="13" t="str">
        <f t="shared" si="27"/>
        <v/>
      </c>
      <c r="L285" s="28"/>
      <c r="M285" s="18"/>
      <c r="N285" s="18"/>
      <c r="O285" s="29"/>
      <c r="P285" s="70" t="str">
        <f t="shared" si="31"/>
        <v/>
      </c>
      <c r="Q285" s="27"/>
      <c r="R285" s="28"/>
      <c r="S285" s="18"/>
      <c r="T285" s="29"/>
      <c r="U285" s="50">
        <f t="shared" si="32"/>
        <v>273</v>
      </c>
      <c r="V285" s="72" t="str">
        <f t="shared" si="30"/>
        <v/>
      </c>
      <c r="W285" s="2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</row>
    <row r="286" spans="1:33" x14ac:dyDescent="0.15">
      <c r="A286" s="18"/>
      <c r="B286" s="29">
        <v>274</v>
      </c>
      <c r="C286" s="16"/>
      <c r="D286" s="27" t="s">
        <v>12</v>
      </c>
      <c r="E286" s="28"/>
      <c r="F286" s="18"/>
      <c r="G286" s="11" t="str">
        <f t="shared" si="29"/>
        <v/>
      </c>
      <c r="H286" s="57"/>
      <c r="I286" s="12" t="str">
        <f t="shared" si="28"/>
        <v/>
      </c>
      <c r="J286" s="56"/>
      <c r="K286" s="13" t="str">
        <f t="shared" si="27"/>
        <v/>
      </c>
      <c r="L286" s="28"/>
      <c r="M286" s="18"/>
      <c r="N286" s="18"/>
      <c r="O286" s="29"/>
      <c r="P286" s="70" t="str">
        <f t="shared" si="31"/>
        <v/>
      </c>
      <c r="Q286" s="27"/>
      <c r="R286" s="28"/>
      <c r="S286" s="18"/>
      <c r="T286" s="29"/>
      <c r="U286" s="50">
        <f t="shared" si="32"/>
        <v>274</v>
      </c>
      <c r="V286" s="72" t="str">
        <f t="shared" si="30"/>
        <v/>
      </c>
      <c r="W286" s="2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</row>
    <row r="287" spans="1:33" x14ac:dyDescent="0.15">
      <c r="A287" s="18"/>
      <c r="B287" s="29">
        <v>275</v>
      </c>
      <c r="C287" s="16"/>
      <c r="D287" s="27" t="s">
        <v>12</v>
      </c>
      <c r="E287" s="28"/>
      <c r="F287" s="18"/>
      <c r="G287" s="11" t="str">
        <f t="shared" si="29"/>
        <v/>
      </c>
      <c r="H287" s="57"/>
      <c r="I287" s="12" t="str">
        <f t="shared" si="28"/>
        <v/>
      </c>
      <c r="J287" s="56"/>
      <c r="K287" s="13" t="str">
        <f t="shared" si="27"/>
        <v/>
      </c>
      <c r="L287" s="28"/>
      <c r="M287" s="18"/>
      <c r="N287" s="18"/>
      <c r="O287" s="29"/>
      <c r="P287" s="70" t="str">
        <f t="shared" si="31"/>
        <v/>
      </c>
      <c r="Q287" s="27"/>
      <c r="R287" s="28"/>
      <c r="S287" s="18"/>
      <c r="T287" s="29"/>
      <c r="U287" s="50">
        <f t="shared" si="32"/>
        <v>275</v>
      </c>
      <c r="V287" s="72" t="str">
        <f t="shared" si="30"/>
        <v/>
      </c>
      <c r="W287" s="2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</row>
    <row r="288" spans="1:33" x14ac:dyDescent="0.15">
      <c r="A288" s="18"/>
      <c r="B288" s="29">
        <v>276</v>
      </c>
      <c r="C288" s="16"/>
      <c r="D288" s="27" t="s">
        <v>12</v>
      </c>
      <c r="E288" s="28"/>
      <c r="F288" s="18"/>
      <c r="G288" s="11" t="str">
        <f t="shared" si="29"/>
        <v/>
      </c>
      <c r="H288" s="57"/>
      <c r="I288" s="12" t="str">
        <f t="shared" si="28"/>
        <v/>
      </c>
      <c r="J288" s="56"/>
      <c r="K288" s="13" t="str">
        <f t="shared" si="27"/>
        <v/>
      </c>
      <c r="L288" s="28"/>
      <c r="M288" s="18"/>
      <c r="N288" s="18"/>
      <c r="O288" s="29"/>
      <c r="P288" s="70" t="str">
        <f t="shared" si="31"/>
        <v/>
      </c>
      <c r="Q288" s="27"/>
      <c r="R288" s="28"/>
      <c r="S288" s="18"/>
      <c r="T288" s="29"/>
      <c r="U288" s="50">
        <f t="shared" si="32"/>
        <v>276</v>
      </c>
      <c r="V288" s="72" t="str">
        <f t="shared" si="30"/>
        <v/>
      </c>
      <c r="W288" s="2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</row>
    <row r="289" spans="1:33" x14ac:dyDescent="0.15">
      <c r="A289" s="18"/>
      <c r="B289" s="29">
        <v>277</v>
      </c>
      <c r="C289" s="16"/>
      <c r="D289" s="27" t="s">
        <v>12</v>
      </c>
      <c r="E289" s="28"/>
      <c r="F289" s="18"/>
      <c r="G289" s="11" t="str">
        <f t="shared" si="29"/>
        <v/>
      </c>
      <c r="H289" s="57"/>
      <c r="I289" s="12" t="str">
        <f t="shared" si="28"/>
        <v/>
      </c>
      <c r="J289" s="56"/>
      <c r="K289" s="13" t="str">
        <f t="shared" si="27"/>
        <v/>
      </c>
      <c r="L289" s="28"/>
      <c r="M289" s="18"/>
      <c r="N289" s="18"/>
      <c r="O289" s="29"/>
      <c r="P289" s="70" t="str">
        <f t="shared" si="31"/>
        <v/>
      </c>
      <c r="Q289" s="27"/>
      <c r="R289" s="28"/>
      <c r="S289" s="18"/>
      <c r="T289" s="29"/>
      <c r="U289" s="50">
        <f t="shared" si="32"/>
        <v>277</v>
      </c>
      <c r="V289" s="72" t="str">
        <f t="shared" si="30"/>
        <v/>
      </c>
      <c r="W289" s="2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</row>
    <row r="290" spans="1:33" x14ac:dyDescent="0.15">
      <c r="A290" s="18"/>
      <c r="B290" s="29">
        <v>278</v>
      </c>
      <c r="C290" s="16"/>
      <c r="D290" s="27" t="s">
        <v>12</v>
      </c>
      <c r="E290" s="28"/>
      <c r="F290" s="18"/>
      <c r="G290" s="11" t="str">
        <f t="shared" si="29"/>
        <v/>
      </c>
      <c r="H290" s="57"/>
      <c r="I290" s="12" t="str">
        <f t="shared" si="28"/>
        <v/>
      </c>
      <c r="J290" s="56"/>
      <c r="K290" s="13" t="str">
        <f t="shared" si="27"/>
        <v/>
      </c>
      <c r="L290" s="28"/>
      <c r="M290" s="18"/>
      <c r="N290" s="18"/>
      <c r="O290" s="29"/>
      <c r="P290" s="70" t="str">
        <f t="shared" si="31"/>
        <v/>
      </c>
      <c r="Q290" s="27"/>
      <c r="R290" s="28"/>
      <c r="S290" s="18"/>
      <c r="T290" s="29"/>
      <c r="U290" s="50">
        <f t="shared" si="32"/>
        <v>278</v>
      </c>
      <c r="V290" s="72" t="str">
        <f t="shared" si="30"/>
        <v/>
      </c>
      <c r="W290" s="2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</row>
    <row r="291" spans="1:33" x14ac:dyDescent="0.15">
      <c r="A291" s="18"/>
      <c r="B291" s="29">
        <v>279</v>
      </c>
      <c r="C291" s="16"/>
      <c r="D291" s="27" t="s">
        <v>12</v>
      </c>
      <c r="E291" s="28"/>
      <c r="F291" s="18"/>
      <c r="G291" s="11" t="str">
        <f t="shared" si="29"/>
        <v/>
      </c>
      <c r="H291" s="57"/>
      <c r="I291" s="12" t="str">
        <f t="shared" si="28"/>
        <v/>
      </c>
      <c r="J291" s="56"/>
      <c r="K291" s="13" t="str">
        <f t="shared" si="27"/>
        <v/>
      </c>
      <c r="L291" s="28"/>
      <c r="M291" s="18"/>
      <c r="N291" s="18"/>
      <c r="O291" s="29"/>
      <c r="P291" s="70" t="str">
        <f t="shared" si="31"/>
        <v/>
      </c>
      <c r="Q291" s="27"/>
      <c r="R291" s="28"/>
      <c r="S291" s="18"/>
      <c r="T291" s="29"/>
      <c r="U291" s="50">
        <f t="shared" si="32"/>
        <v>279</v>
      </c>
      <c r="V291" s="72" t="str">
        <f t="shared" si="30"/>
        <v/>
      </c>
      <c r="W291" s="2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</row>
    <row r="292" spans="1:33" x14ac:dyDescent="0.15">
      <c r="A292" s="18"/>
      <c r="B292" s="29">
        <v>280</v>
      </c>
      <c r="C292" s="16"/>
      <c r="D292" s="27" t="s">
        <v>12</v>
      </c>
      <c r="E292" s="28"/>
      <c r="F292" s="18"/>
      <c r="G292" s="11" t="str">
        <f t="shared" si="29"/>
        <v/>
      </c>
      <c r="H292" s="57"/>
      <c r="I292" s="12" t="str">
        <f t="shared" si="28"/>
        <v/>
      </c>
      <c r="J292" s="56"/>
      <c r="K292" s="13" t="str">
        <f t="shared" si="27"/>
        <v/>
      </c>
      <c r="L292" s="28"/>
      <c r="M292" s="18"/>
      <c r="N292" s="18"/>
      <c r="O292" s="29"/>
      <c r="P292" s="70" t="str">
        <f t="shared" si="31"/>
        <v/>
      </c>
      <c r="Q292" s="27"/>
      <c r="R292" s="28"/>
      <c r="S292" s="18"/>
      <c r="T292" s="29"/>
      <c r="U292" s="50">
        <f t="shared" si="32"/>
        <v>280</v>
      </c>
      <c r="V292" s="72" t="str">
        <f t="shared" si="30"/>
        <v/>
      </c>
      <c r="W292" s="2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</row>
    <row r="293" spans="1:33" x14ac:dyDescent="0.15">
      <c r="A293" s="18"/>
      <c r="B293" s="29">
        <v>281</v>
      </c>
      <c r="C293" s="16"/>
      <c r="D293" s="27" t="s">
        <v>12</v>
      </c>
      <c r="E293" s="28"/>
      <c r="F293" s="18"/>
      <c r="G293" s="11" t="str">
        <f t="shared" si="29"/>
        <v/>
      </c>
      <c r="H293" s="57"/>
      <c r="I293" s="12" t="str">
        <f t="shared" si="28"/>
        <v/>
      </c>
      <c r="J293" s="56"/>
      <c r="K293" s="13" t="str">
        <f t="shared" si="27"/>
        <v/>
      </c>
      <c r="L293" s="28"/>
      <c r="M293" s="18"/>
      <c r="N293" s="18"/>
      <c r="O293" s="29"/>
      <c r="P293" s="70" t="str">
        <f t="shared" si="31"/>
        <v/>
      </c>
      <c r="Q293" s="27"/>
      <c r="R293" s="28"/>
      <c r="S293" s="18"/>
      <c r="T293" s="29"/>
      <c r="U293" s="50">
        <f t="shared" si="32"/>
        <v>281</v>
      </c>
      <c r="V293" s="72" t="str">
        <f t="shared" si="30"/>
        <v/>
      </c>
      <c r="W293" s="2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</row>
    <row r="294" spans="1:33" x14ac:dyDescent="0.15">
      <c r="A294" s="18"/>
      <c r="B294" s="29">
        <v>282</v>
      </c>
      <c r="C294" s="16"/>
      <c r="D294" s="27" t="s">
        <v>12</v>
      </c>
      <c r="E294" s="28"/>
      <c r="F294" s="18"/>
      <c r="G294" s="11" t="str">
        <f t="shared" si="29"/>
        <v/>
      </c>
      <c r="H294" s="57"/>
      <c r="I294" s="12" t="str">
        <f t="shared" si="28"/>
        <v/>
      </c>
      <c r="J294" s="56"/>
      <c r="K294" s="13" t="str">
        <f t="shared" si="27"/>
        <v/>
      </c>
      <c r="L294" s="28"/>
      <c r="M294" s="18"/>
      <c r="N294" s="18"/>
      <c r="O294" s="29"/>
      <c r="P294" s="70" t="str">
        <f t="shared" si="31"/>
        <v/>
      </c>
      <c r="Q294" s="27"/>
      <c r="R294" s="28"/>
      <c r="S294" s="18"/>
      <c r="T294" s="29"/>
      <c r="U294" s="50">
        <f t="shared" si="32"/>
        <v>282</v>
      </c>
      <c r="V294" s="72" t="str">
        <f t="shared" si="30"/>
        <v/>
      </c>
      <c r="W294" s="2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</row>
    <row r="295" spans="1:33" x14ac:dyDescent="0.15">
      <c r="A295" s="18"/>
      <c r="B295" s="29">
        <v>283</v>
      </c>
      <c r="C295" s="16"/>
      <c r="D295" s="27" t="s">
        <v>12</v>
      </c>
      <c r="E295" s="28"/>
      <c r="F295" s="18"/>
      <c r="G295" s="11" t="str">
        <f t="shared" si="29"/>
        <v/>
      </c>
      <c r="H295" s="57"/>
      <c r="I295" s="12" t="str">
        <f t="shared" si="28"/>
        <v/>
      </c>
      <c r="J295" s="56"/>
      <c r="K295" s="13" t="str">
        <f t="shared" si="27"/>
        <v/>
      </c>
      <c r="L295" s="28"/>
      <c r="M295" s="18"/>
      <c r="N295" s="18"/>
      <c r="O295" s="29"/>
      <c r="P295" s="70" t="str">
        <f t="shared" si="31"/>
        <v/>
      </c>
      <c r="Q295" s="27"/>
      <c r="R295" s="28"/>
      <c r="S295" s="18"/>
      <c r="T295" s="29"/>
      <c r="U295" s="50">
        <f t="shared" si="32"/>
        <v>283</v>
      </c>
      <c r="V295" s="72" t="str">
        <f t="shared" si="30"/>
        <v/>
      </c>
      <c r="W295" s="2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</row>
    <row r="296" spans="1:33" x14ac:dyDescent="0.15">
      <c r="A296" s="18"/>
      <c r="B296" s="29">
        <v>284</v>
      </c>
      <c r="C296" s="16"/>
      <c r="D296" s="27" t="s">
        <v>12</v>
      </c>
      <c r="E296" s="28"/>
      <c r="F296" s="18"/>
      <c r="G296" s="11" t="str">
        <f t="shared" si="29"/>
        <v/>
      </c>
      <c r="H296" s="57"/>
      <c r="I296" s="12" t="str">
        <f t="shared" si="28"/>
        <v/>
      </c>
      <c r="J296" s="56"/>
      <c r="K296" s="13" t="str">
        <f t="shared" si="27"/>
        <v/>
      </c>
      <c r="L296" s="28"/>
      <c r="M296" s="18"/>
      <c r="N296" s="18"/>
      <c r="O296" s="29"/>
      <c r="P296" s="70" t="str">
        <f t="shared" si="31"/>
        <v/>
      </c>
      <c r="Q296" s="27"/>
      <c r="R296" s="28"/>
      <c r="S296" s="18"/>
      <c r="T296" s="29"/>
      <c r="U296" s="50">
        <f t="shared" si="32"/>
        <v>284</v>
      </c>
      <c r="V296" s="72" t="str">
        <f t="shared" si="30"/>
        <v/>
      </c>
      <c r="W296" s="2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</row>
    <row r="297" spans="1:33" x14ac:dyDescent="0.15">
      <c r="A297" s="18"/>
      <c r="B297" s="29">
        <v>285</v>
      </c>
      <c r="C297" s="16"/>
      <c r="D297" s="27" t="s">
        <v>12</v>
      </c>
      <c r="E297" s="28"/>
      <c r="F297" s="18"/>
      <c r="G297" s="11" t="str">
        <f t="shared" si="29"/>
        <v/>
      </c>
      <c r="H297" s="57"/>
      <c r="I297" s="12" t="str">
        <f t="shared" si="28"/>
        <v/>
      </c>
      <c r="J297" s="56"/>
      <c r="K297" s="13" t="str">
        <f t="shared" si="27"/>
        <v/>
      </c>
      <c r="L297" s="28"/>
      <c r="M297" s="18"/>
      <c r="N297" s="18"/>
      <c r="O297" s="29"/>
      <c r="P297" s="70" t="str">
        <f t="shared" si="31"/>
        <v/>
      </c>
      <c r="Q297" s="27"/>
      <c r="R297" s="28"/>
      <c r="S297" s="18"/>
      <c r="T297" s="29"/>
      <c r="U297" s="50">
        <f t="shared" si="32"/>
        <v>285</v>
      </c>
      <c r="V297" s="72" t="str">
        <f t="shared" si="30"/>
        <v/>
      </c>
      <c r="W297" s="2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</row>
    <row r="298" spans="1:33" x14ac:dyDescent="0.15">
      <c r="A298" s="18"/>
      <c r="B298" s="29">
        <v>286</v>
      </c>
      <c r="C298" s="16"/>
      <c r="D298" s="27" t="s">
        <v>12</v>
      </c>
      <c r="E298" s="28"/>
      <c r="F298" s="18"/>
      <c r="G298" s="11" t="str">
        <f t="shared" si="29"/>
        <v/>
      </c>
      <c r="H298" s="57"/>
      <c r="I298" s="12" t="str">
        <f t="shared" si="28"/>
        <v/>
      </c>
      <c r="J298" s="56"/>
      <c r="K298" s="13" t="str">
        <f t="shared" si="27"/>
        <v/>
      </c>
      <c r="L298" s="28"/>
      <c r="M298" s="18"/>
      <c r="N298" s="18"/>
      <c r="O298" s="29"/>
      <c r="P298" s="70" t="str">
        <f t="shared" si="31"/>
        <v/>
      </c>
      <c r="Q298" s="27"/>
      <c r="R298" s="28"/>
      <c r="S298" s="18"/>
      <c r="T298" s="29"/>
      <c r="U298" s="50">
        <f t="shared" si="32"/>
        <v>286</v>
      </c>
      <c r="V298" s="72" t="str">
        <f t="shared" si="30"/>
        <v/>
      </c>
      <c r="W298" s="2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</row>
    <row r="299" spans="1:33" x14ac:dyDescent="0.15">
      <c r="A299" s="18"/>
      <c r="B299" s="29">
        <v>287</v>
      </c>
      <c r="C299" s="16"/>
      <c r="D299" s="27" t="s">
        <v>12</v>
      </c>
      <c r="E299" s="28"/>
      <c r="F299" s="18"/>
      <c r="G299" s="11" t="str">
        <f t="shared" si="29"/>
        <v/>
      </c>
      <c r="H299" s="57"/>
      <c r="I299" s="12" t="str">
        <f t="shared" si="28"/>
        <v/>
      </c>
      <c r="J299" s="56"/>
      <c r="K299" s="13" t="str">
        <f t="shared" si="27"/>
        <v/>
      </c>
      <c r="L299" s="28"/>
      <c r="M299" s="18"/>
      <c r="N299" s="18"/>
      <c r="O299" s="29"/>
      <c r="P299" s="70" t="str">
        <f t="shared" si="31"/>
        <v/>
      </c>
      <c r="Q299" s="27"/>
      <c r="R299" s="28"/>
      <c r="S299" s="18"/>
      <c r="T299" s="29"/>
      <c r="U299" s="50">
        <f t="shared" si="32"/>
        <v>287</v>
      </c>
      <c r="V299" s="72" t="str">
        <f t="shared" si="30"/>
        <v/>
      </c>
      <c r="W299" s="2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</row>
    <row r="300" spans="1:33" x14ac:dyDescent="0.15">
      <c r="A300" s="18"/>
      <c r="B300" s="29">
        <v>288</v>
      </c>
      <c r="C300" s="16"/>
      <c r="D300" s="27" t="s">
        <v>12</v>
      </c>
      <c r="E300" s="28"/>
      <c r="F300" s="18"/>
      <c r="G300" s="11" t="str">
        <f t="shared" si="29"/>
        <v/>
      </c>
      <c r="H300" s="57"/>
      <c r="I300" s="12" t="str">
        <f t="shared" si="28"/>
        <v/>
      </c>
      <c r="J300" s="56"/>
      <c r="K300" s="13" t="str">
        <f t="shared" si="27"/>
        <v/>
      </c>
      <c r="L300" s="28"/>
      <c r="M300" s="18"/>
      <c r="N300" s="18"/>
      <c r="O300" s="29"/>
      <c r="P300" s="70" t="str">
        <f t="shared" si="31"/>
        <v/>
      </c>
      <c r="Q300" s="27"/>
      <c r="R300" s="28"/>
      <c r="S300" s="18"/>
      <c r="T300" s="29"/>
      <c r="U300" s="50">
        <f t="shared" si="32"/>
        <v>288</v>
      </c>
      <c r="V300" s="72" t="str">
        <f t="shared" si="30"/>
        <v/>
      </c>
      <c r="W300" s="2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</row>
    <row r="301" spans="1:33" x14ac:dyDescent="0.15">
      <c r="A301" s="18"/>
      <c r="B301" s="29">
        <v>289</v>
      </c>
      <c r="C301" s="16"/>
      <c r="D301" s="27" t="s">
        <v>12</v>
      </c>
      <c r="E301" s="28"/>
      <c r="F301" s="18"/>
      <c r="G301" s="11" t="str">
        <f t="shared" si="29"/>
        <v/>
      </c>
      <c r="H301" s="57"/>
      <c r="I301" s="12" t="str">
        <f t="shared" si="28"/>
        <v/>
      </c>
      <c r="J301" s="56"/>
      <c r="K301" s="13" t="str">
        <f t="shared" si="27"/>
        <v/>
      </c>
      <c r="L301" s="28"/>
      <c r="M301" s="18"/>
      <c r="N301" s="18"/>
      <c r="O301" s="29"/>
      <c r="P301" s="70" t="str">
        <f t="shared" si="31"/>
        <v/>
      </c>
      <c r="Q301" s="27"/>
      <c r="R301" s="28"/>
      <c r="S301" s="18"/>
      <c r="T301" s="29"/>
      <c r="U301" s="50">
        <f t="shared" si="32"/>
        <v>289</v>
      </c>
      <c r="V301" s="72" t="str">
        <f t="shared" si="30"/>
        <v/>
      </c>
      <c r="W301" s="2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</row>
    <row r="302" spans="1:33" x14ac:dyDescent="0.15">
      <c r="A302" s="18"/>
      <c r="B302" s="29">
        <v>290</v>
      </c>
      <c r="C302" s="16"/>
      <c r="D302" s="27" t="s">
        <v>12</v>
      </c>
      <c r="E302" s="28"/>
      <c r="F302" s="18"/>
      <c r="G302" s="11" t="str">
        <f t="shared" si="29"/>
        <v/>
      </c>
      <c r="H302" s="57"/>
      <c r="I302" s="12" t="str">
        <f t="shared" si="28"/>
        <v/>
      </c>
      <c r="J302" s="56"/>
      <c r="K302" s="13" t="str">
        <f t="shared" si="27"/>
        <v/>
      </c>
      <c r="L302" s="28"/>
      <c r="M302" s="18"/>
      <c r="N302" s="18"/>
      <c r="O302" s="29"/>
      <c r="P302" s="70" t="str">
        <f t="shared" si="31"/>
        <v/>
      </c>
      <c r="Q302" s="27"/>
      <c r="R302" s="28"/>
      <c r="S302" s="18"/>
      <c r="T302" s="29"/>
      <c r="U302" s="50">
        <f t="shared" si="32"/>
        <v>290</v>
      </c>
      <c r="V302" s="72" t="str">
        <f t="shared" si="30"/>
        <v/>
      </c>
      <c r="W302" s="2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</row>
    <row r="303" spans="1:33" x14ac:dyDescent="0.15">
      <c r="A303" s="18"/>
      <c r="B303" s="29">
        <v>291</v>
      </c>
      <c r="C303" s="16"/>
      <c r="D303" s="27" t="s">
        <v>12</v>
      </c>
      <c r="E303" s="28"/>
      <c r="F303" s="18"/>
      <c r="G303" s="11" t="str">
        <f t="shared" si="29"/>
        <v/>
      </c>
      <c r="H303" s="57"/>
      <c r="I303" s="12" t="str">
        <f t="shared" si="28"/>
        <v/>
      </c>
      <c r="J303" s="56"/>
      <c r="K303" s="13" t="str">
        <f t="shared" si="27"/>
        <v/>
      </c>
      <c r="L303" s="28"/>
      <c r="M303" s="18"/>
      <c r="N303" s="18"/>
      <c r="O303" s="29"/>
      <c r="P303" s="70" t="str">
        <f t="shared" si="31"/>
        <v/>
      </c>
      <c r="Q303" s="27"/>
      <c r="R303" s="28"/>
      <c r="S303" s="18"/>
      <c r="T303" s="29"/>
      <c r="U303" s="50">
        <f t="shared" si="32"/>
        <v>291</v>
      </c>
      <c r="V303" s="72" t="str">
        <f t="shared" si="30"/>
        <v/>
      </c>
      <c r="W303" s="2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</row>
    <row r="304" spans="1:33" x14ac:dyDescent="0.15">
      <c r="A304" s="18"/>
      <c r="B304" s="29">
        <v>292</v>
      </c>
      <c r="C304" s="16"/>
      <c r="D304" s="27" t="s">
        <v>12</v>
      </c>
      <c r="E304" s="28"/>
      <c r="F304" s="18"/>
      <c r="G304" s="11" t="str">
        <f t="shared" si="29"/>
        <v/>
      </c>
      <c r="H304" s="57"/>
      <c r="I304" s="12" t="str">
        <f t="shared" si="28"/>
        <v/>
      </c>
      <c r="J304" s="56"/>
      <c r="K304" s="13" t="str">
        <f t="shared" si="27"/>
        <v/>
      </c>
      <c r="L304" s="28"/>
      <c r="M304" s="18"/>
      <c r="N304" s="18"/>
      <c r="O304" s="29"/>
      <c r="P304" s="70" t="str">
        <f t="shared" si="31"/>
        <v/>
      </c>
      <c r="Q304" s="27"/>
      <c r="R304" s="28"/>
      <c r="S304" s="18"/>
      <c r="T304" s="29"/>
      <c r="U304" s="50">
        <f t="shared" si="32"/>
        <v>292</v>
      </c>
      <c r="V304" s="72" t="str">
        <f t="shared" si="30"/>
        <v/>
      </c>
      <c r="W304" s="2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</row>
    <row r="305" spans="1:33" x14ac:dyDescent="0.15">
      <c r="A305" s="18"/>
      <c r="B305" s="29">
        <v>293</v>
      </c>
      <c r="C305" s="16"/>
      <c r="D305" s="27" t="s">
        <v>12</v>
      </c>
      <c r="E305" s="28"/>
      <c r="F305" s="18"/>
      <c r="G305" s="11" t="str">
        <f t="shared" si="29"/>
        <v/>
      </c>
      <c r="H305" s="57"/>
      <c r="I305" s="12" t="str">
        <f t="shared" si="28"/>
        <v/>
      </c>
      <c r="J305" s="56"/>
      <c r="K305" s="13" t="str">
        <f t="shared" si="27"/>
        <v/>
      </c>
      <c r="L305" s="28"/>
      <c r="M305" s="18"/>
      <c r="N305" s="18"/>
      <c r="O305" s="29"/>
      <c r="P305" s="70" t="str">
        <f t="shared" si="31"/>
        <v/>
      </c>
      <c r="Q305" s="27"/>
      <c r="R305" s="28"/>
      <c r="S305" s="18"/>
      <c r="T305" s="29"/>
      <c r="U305" s="50">
        <f t="shared" si="32"/>
        <v>293</v>
      </c>
      <c r="V305" s="72" t="str">
        <f t="shared" si="30"/>
        <v/>
      </c>
      <c r="W305" s="2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</row>
    <row r="306" spans="1:33" x14ac:dyDescent="0.15">
      <c r="A306" s="18"/>
      <c r="B306" s="29">
        <v>294</v>
      </c>
      <c r="C306" s="16"/>
      <c r="D306" s="27" t="s">
        <v>12</v>
      </c>
      <c r="E306" s="28"/>
      <c r="F306" s="18"/>
      <c r="G306" s="11" t="str">
        <f t="shared" si="29"/>
        <v/>
      </c>
      <c r="H306" s="57"/>
      <c r="I306" s="12" t="str">
        <f t="shared" si="28"/>
        <v/>
      </c>
      <c r="J306" s="56"/>
      <c r="K306" s="13" t="str">
        <f t="shared" ref="K306:K369" si="33">IF(I306="", "", LOWER(CONCATENATE("0x",  DEC2HEX(I306,3)   )))</f>
        <v/>
      </c>
      <c r="L306" s="28"/>
      <c r="M306" s="18"/>
      <c r="N306" s="18"/>
      <c r="O306" s="29"/>
      <c r="P306" s="70" t="str">
        <f t="shared" si="31"/>
        <v/>
      </c>
      <c r="Q306" s="27"/>
      <c r="R306" s="28"/>
      <c r="S306" s="18"/>
      <c r="T306" s="29"/>
      <c r="U306" s="50">
        <f t="shared" si="32"/>
        <v>294</v>
      </c>
      <c r="V306" s="72" t="str">
        <f t="shared" si="30"/>
        <v/>
      </c>
      <c r="W306" s="2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</row>
    <row r="307" spans="1:33" x14ac:dyDescent="0.15">
      <c r="A307" s="18"/>
      <c r="B307" s="29">
        <v>295</v>
      </c>
      <c r="C307" s="16"/>
      <c r="D307" s="27" t="s">
        <v>12</v>
      </c>
      <c r="E307" s="28"/>
      <c r="F307" s="18"/>
      <c r="G307" s="11" t="str">
        <f t="shared" si="29"/>
        <v/>
      </c>
      <c r="H307" s="57"/>
      <c r="I307" s="12" t="str">
        <f t="shared" si="28"/>
        <v/>
      </c>
      <c r="J307" s="56"/>
      <c r="K307" s="13" t="str">
        <f t="shared" si="33"/>
        <v/>
      </c>
      <c r="L307" s="28"/>
      <c r="M307" s="18"/>
      <c r="N307" s="18"/>
      <c r="O307" s="29"/>
      <c r="P307" s="70" t="str">
        <f t="shared" si="31"/>
        <v/>
      </c>
      <c r="Q307" s="27"/>
      <c r="R307" s="28"/>
      <c r="S307" s="18"/>
      <c r="T307" s="29"/>
      <c r="U307" s="50">
        <f t="shared" si="32"/>
        <v>295</v>
      </c>
      <c r="V307" s="72" t="str">
        <f t="shared" si="30"/>
        <v/>
      </c>
      <c r="W307" s="2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</row>
    <row r="308" spans="1:33" x14ac:dyDescent="0.15">
      <c r="A308" s="18"/>
      <c r="B308" s="29">
        <v>296</v>
      </c>
      <c r="C308" s="16"/>
      <c r="D308" s="27" t="s">
        <v>12</v>
      </c>
      <c r="E308" s="28"/>
      <c r="F308" s="18"/>
      <c r="G308" s="11" t="str">
        <f t="shared" si="29"/>
        <v/>
      </c>
      <c r="H308" s="57"/>
      <c r="I308" s="12" t="str">
        <f t="shared" si="28"/>
        <v/>
      </c>
      <c r="J308" s="56"/>
      <c r="K308" s="13" t="str">
        <f t="shared" si="33"/>
        <v/>
      </c>
      <c r="L308" s="28"/>
      <c r="M308" s="18"/>
      <c r="N308" s="18"/>
      <c r="O308" s="29"/>
      <c r="P308" s="70" t="str">
        <f t="shared" si="31"/>
        <v/>
      </c>
      <c r="Q308" s="27"/>
      <c r="R308" s="28"/>
      <c r="S308" s="18"/>
      <c r="T308" s="29"/>
      <c r="U308" s="50">
        <f t="shared" si="32"/>
        <v>296</v>
      </c>
      <c r="V308" s="72" t="str">
        <f t="shared" si="30"/>
        <v/>
      </c>
      <c r="W308" s="2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</row>
    <row r="309" spans="1:33" x14ac:dyDescent="0.15">
      <c r="A309" s="18"/>
      <c r="B309" s="29">
        <v>297</v>
      </c>
      <c r="C309" s="16"/>
      <c r="D309" s="27" t="s">
        <v>12</v>
      </c>
      <c r="E309" s="28"/>
      <c r="F309" s="18"/>
      <c r="G309" s="11" t="str">
        <f t="shared" si="29"/>
        <v/>
      </c>
      <c r="H309" s="57"/>
      <c r="I309" s="12" t="str">
        <f t="shared" si="28"/>
        <v/>
      </c>
      <c r="J309" s="56"/>
      <c r="K309" s="13" t="str">
        <f t="shared" si="33"/>
        <v/>
      </c>
      <c r="L309" s="28"/>
      <c r="M309" s="18"/>
      <c r="N309" s="18"/>
      <c r="O309" s="29"/>
      <c r="P309" s="70" t="str">
        <f t="shared" si="31"/>
        <v/>
      </c>
      <c r="Q309" s="27"/>
      <c r="R309" s="28"/>
      <c r="S309" s="18"/>
      <c r="T309" s="29"/>
      <c r="U309" s="50">
        <f t="shared" si="32"/>
        <v>297</v>
      </c>
      <c r="V309" s="72" t="str">
        <f t="shared" si="30"/>
        <v/>
      </c>
      <c r="W309" s="2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</row>
    <row r="310" spans="1:33" x14ac:dyDescent="0.15">
      <c r="A310" s="18"/>
      <c r="B310" s="29">
        <v>298</v>
      </c>
      <c r="C310" s="16"/>
      <c r="D310" s="27" t="s">
        <v>12</v>
      </c>
      <c r="E310" s="28"/>
      <c r="F310" s="18"/>
      <c r="G310" s="11" t="str">
        <f t="shared" si="29"/>
        <v/>
      </c>
      <c r="H310" s="57"/>
      <c r="I310" s="12" t="str">
        <f t="shared" si="28"/>
        <v/>
      </c>
      <c r="J310" s="56"/>
      <c r="K310" s="13" t="str">
        <f t="shared" si="33"/>
        <v/>
      </c>
      <c r="L310" s="28"/>
      <c r="M310" s="18"/>
      <c r="N310" s="18"/>
      <c r="O310" s="29"/>
      <c r="P310" s="70" t="str">
        <f t="shared" si="31"/>
        <v/>
      </c>
      <c r="Q310" s="27"/>
      <c r="R310" s="28"/>
      <c r="S310" s="18"/>
      <c r="T310" s="29"/>
      <c r="U310" s="50">
        <f t="shared" si="32"/>
        <v>298</v>
      </c>
      <c r="V310" s="72" t="str">
        <f t="shared" si="30"/>
        <v/>
      </c>
      <c r="W310" s="2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</row>
    <row r="311" spans="1:33" x14ac:dyDescent="0.15">
      <c r="A311" s="18"/>
      <c r="B311" s="29">
        <v>299</v>
      </c>
      <c r="C311" s="16"/>
      <c r="D311" s="27" t="s">
        <v>12</v>
      </c>
      <c r="E311" s="28"/>
      <c r="F311" s="18"/>
      <c r="G311" s="11" t="str">
        <f t="shared" si="29"/>
        <v/>
      </c>
      <c r="H311" s="57"/>
      <c r="I311" s="12" t="str">
        <f t="shared" si="28"/>
        <v/>
      </c>
      <c r="J311" s="56"/>
      <c r="K311" s="13" t="str">
        <f t="shared" si="33"/>
        <v/>
      </c>
      <c r="L311" s="28"/>
      <c r="M311" s="18"/>
      <c r="N311" s="18"/>
      <c r="O311" s="29"/>
      <c r="P311" s="70" t="str">
        <f t="shared" si="31"/>
        <v/>
      </c>
      <c r="Q311" s="27"/>
      <c r="R311" s="28"/>
      <c r="S311" s="18"/>
      <c r="T311" s="29"/>
      <c r="U311" s="50">
        <f t="shared" si="32"/>
        <v>299</v>
      </c>
      <c r="V311" s="72" t="str">
        <f t="shared" si="30"/>
        <v/>
      </c>
      <c r="W311" s="2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</row>
    <row r="312" spans="1:33" x14ac:dyDescent="0.15">
      <c r="A312" s="18"/>
      <c r="B312" s="29">
        <v>300</v>
      </c>
      <c r="C312" s="16"/>
      <c r="D312" s="27" t="s">
        <v>12</v>
      </c>
      <c r="E312" s="28"/>
      <c r="F312" s="18"/>
      <c r="G312" s="11" t="str">
        <f t="shared" si="29"/>
        <v/>
      </c>
      <c r="H312" s="57"/>
      <c r="I312" s="12" t="str">
        <f t="shared" si="28"/>
        <v/>
      </c>
      <c r="J312" s="56"/>
      <c r="K312" s="13" t="str">
        <f t="shared" si="33"/>
        <v/>
      </c>
      <c r="L312" s="28"/>
      <c r="M312" s="18"/>
      <c r="N312" s="18"/>
      <c r="O312" s="29"/>
      <c r="P312" s="70" t="str">
        <f t="shared" si="31"/>
        <v/>
      </c>
      <c r="Q312" s="27"/>
      <c r="R312" s="28"/>
      <c r="S312" s="18"/>
      <c r="T312" s="29"/>
      <c r="U312" s="50">
        <f t="shared" si="32"/>
        <v>300</v>
      </c>
      <c r="V312" s="72" t="str">
        <f t="shared" si="30"/>
        <v/>
      </c>
      <c r="W312" s="2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</row>
    <row r="313" spans="1:33" x14ac:dyDescent="0.15">
      <c r="A313" s="18"/>
      <c r="B313" s="29">
        <v>301</v>
      </c>
      <c r="C313" s="16"/>
      <c r="D313" s="27" t="s">
        <v>12</v>
      </c>
      <c r="E313" s="28"/>
      <c r="F313" s="18"/>
      <c r="G313" s="11" t="str">
        <f t="shared" si="29"/>
        <v/>
      </c>
      <c r="H313" s="57"/>
      <c r="I313" s="12" t="str">
        <f t="shared" si="28"/>
        <v/>
      </c>
      <c r="J313" s="56"/>
      <c r="K313" s="13" t="str">
        <f t="shared" si="33"/>
        <v/>
      </c>
      <c r="L313" s="28"/>
      <c r="M313" s="18"/>
      <c r="N313" s="18"/>
      <c r="O313" s="29"/>
      <c r="P313" s="70" t="str">
        <f t="shared" si="31"/>
        <v/>
      </c>
      <c r="Q313" s="27"/>
      <c r="R313" s="28"/>
      <c r="S313" s="18"/>
      <c r="T313" s="29"/>
      <c r="U313" s="50">
        <f t="shared" si="32"/>
        <v>301</v>
      </c>
      <c r="V313" s="72" t="str">
        <f t="shared" si="30"/>
        <v/>
      </c>
      <c r="W313" s="2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</row>
    <row r="314" spans="1:33" x14ac:dyDescent="0.15">
      <c r="A314" s="18"/>
      <c r="B314" s="29">
        <v>302</v>
      </c>
      <c r="C314" s="16"/>
      <c r="D314" s="27" t="s">
        <v>12</v>
      </c>
      <c r="E314" s="28"/>
      <c r="F314" s="18"/>
      <c r="G314" s="11" t="str">
        <f t="shared" si="29"/>
        <v/>
      </c>
      <c r="H314" s="57"/>
      <c r="I314" s="12" t="str">
        <f t="shared" si="28"/>
        <v/>
      </c>
      <c r="J314" s="56"/>
      <c r="K314" s="13" t="str">
        <f t="shared" si="33"/>
        <v/>
      </c>
      <c r="L314" s="28"/>
      <c r="M314" s="18"/>
      <c r="N314" s="18"/>
      <c r="O314" s="29"/>
      <c r="P314" s="70" t="str">
        <f t="shared" si="31"/>
        <v/>
      </c>
      <c r="Q314" s="27"/>
      <c r="R314" s="28"/>
      <c r="S314" s="18"/>
      <c r="T314" s="29"/>
      <c r="U314" s="50">
        <f t="shared" si="32"/>
        <v>302</v>
      </c>
      <c r="V314" s="72" t="str">
        <f t="shared" si="30"/>
        <v/>
      </c>
      <c r="W314" s="2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</row>
    <row r="315" spans="1:33" x14ac:dyDescent="0.15">
      <c r="A315" s="18"/>
      <c r="B315" s="29">
        <v>303</v>
      </c>
      <c r="C315" s="16"/>
      <c r="D315" s="27" t="s">
        <v>12</v>
      </c>
      <c r="E315" s="28"/>
      <c r="F315" s="18"/>
      <c r="G315" s="11" t="str">
        <f t="shared" si="29"/>
        <v/>
      </c>
      <c r="H315" s="57"/>
      <c r="I315" s="12" t="str">
        <f t="shared" si="28"/>
        <v/>
      </c>
      <c r="J315" s="56"/>
      <c r="K315" s="13" t="str">
        <f t="shared" si="33"/>
        <v/>
      </c>
      <c r="L315" s="28"/>
      <c r="M315" s="18"/>
      <c r="N315" s="18"/>
      <c r="O315" s="29"/>
      <c r="P315" s="70" t="str">
        <f t="shared" si="31"/>
        <v/>
      </c>
      <c r="Q315" s="27"/>
      <c r="R315" s="28"/>
      <c r="S315" s="18"/>
      <c r="T315" s="29"/>
      <c r="U315" s="50">
        <f t="shared" si="32"/>
        <v>303</v>
      </c>
      <c r="V315" s="72" t="str">
        <f t="shared" si="30"/>
        <v/>
      </c>
      <c r="W315" s="2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</row>
    <row r="316" spans="1:33" x14ac:dyDescent="0.15">
      <c r="A316" s="18"/>
      <c r="B316" s="29">
        <v>304</v>
      </c>
      <c r="C316" s="16"/>
      <c r="D316" s="27" t="s">
        <v>12</v>
      </c>
      <c r="E316" s="28"/>
      <c r="F316" s="18"/>
      <c r="G316" s="11" t="str">
        <f t="shared" si="29"/>
        <v/>
      </c>
      <c r="H316" s="57"/>
      <c r="I316" s="12" t="str">
        <f t="shared" si="28"/>
        <v/>
      </c>
      <c r="J316" s="56"/>
      <c r="K316" s="13" t="str">
        <f t="shared" si="33"/>
        <v/>
      </c>
      <c r="L316" s="28"/>
      <c r="M316" s="18"/>
      <c r="N316" s="18"/>
      <c r="O316" s="29"/>
      <c r="P316" s="70" t="str">
        <f t="shared" si="31"/>
        <v/>
      </c>
      <c r="Q316" s="27"/>
      <c r="R316" s="28"/>
      <c r="S316" s="18"/>
      <c r="T316" s="29"/>
      <c r="U316" s="50">
        <f t="shared" si="32"/>
        <v>304</v>
      </c>
      <c r="V316" s="72" t="str">
        <f t="shared" si="30"/>
        <v/>
      </c>
      <c r="W316" s="2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</row>
    <row r="317" spans="1:33" x14ac:dyDescent="0.15">
      <c r="A317" s="18"/>
      <c r="B317" s="29">
        <v>305</v>
      </c>
      <c r="C317" s="16"/>
      <c r="D317" s="27" t="s">
        <v>12</v>
      </c>
      <c r="E317" s="28"/>
      <c r="F317" s="18"/>
      <c r="G317" s="11" t="str">
        <f t="shared" si="29"/>
        <v/>
      </c>
      <c r="H317" s="57"/>
      <c r="I317" s="12" t="str">
        <f t="shared" si="28"/>
        <v/>
      </c>
      <c r="J317" s="56"/>
      <c r="K317" s="13" t="str">
        <f t="shared" si="33"/>
        <v/>
      </c>
      <c r="L317" s="28"/>
      <c r="M317" s="18"/>
      <c r="N317" s="18"/>
      <c r="O317" s="29"/>
      <c r="P317" s="70" t="str">
        <f t="shared" si="31"/>
        <v/>
      </c>
      <c r="Q317" s="27"/>
      <c r="R317" s="28"/>
      <c r="S317" s="18"/>
      <c r="T317" s="29"/>
      <c r="U317" s="50">
        <f t="shared" si="32"/>
        <v>305</v>
      </c>
      <c r="V317" s="72" t="str">
        <f t="shared" si="30"/>
        <v/>
      </c>
      <c r="W317" s="2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</row>
    <row r="318" spans="1:33" x14ac:dyDescent="0.15">
      <c r="A318" s="18"/>
      <c r="B318" s="29">
        <v>306</v>
      </c>
      <c r="C318" s="16"/>
      <c r="D318" s="27" t="s">
        <v>12</v>
      </c>
      <c r="E318" s="28"/>
      <c r="F318" s="18"/>
      <c r="G318" s="11" t="str">
        <f t="shared" si="29"/>
        <v/>
      </c>
      <c r="H318" s="57"/>
      <c r="I318" s="12" t="str">
        <f t="shared" si="28"/>
        <v/>
      </c>
      <c r="J318" s="56"/>
      <c r="K318" s="13" t="str">
        <f t="shared" si="33"/>
        <v/>
      </c>
      <c r="L318" s="28"/>
      <c r="M318" s="18"/>
      <c r="N318" s="18"/>
      <c r="O318" s="29"/>
      <c r="P318" s="70" t="str">
        <f t="shared" si="31"/>
        <v/>
      </c>
      <c r="Q318" s="27"/>
      <c r="R318" s="28"/>
      <c r="S318" s="18"/>
      <c r="T318" s="29"/>
      <c r="U318" s="50">
        <f t="shared" si="32"/>
        <v>306</v>
      </c>
      <c r="V318" s="72" t="str">
        <f t="shared" si="30"/>
        <v/>
      </c>
      <c r="W318" s="2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</row>
    <row r="319" spans="1:33" x14ac:dyDescent="0.15">
      <c r="A319" s="18"/>
      <c r="B319" s="29">
        <v>307</v>
      </c>
      <c r="C319" s="16"/>
      <c r="D319" s="27" t="s">
        <v>12</v>
      </c>
      <c r="E319" s="28"/>
      <c r="F319" s="18"/>
      <c r="G319" s="11" t="str">
        <f t="shared" si="29"/>
        <v/>
      </c>
      <c r="H319" s="57"/>
      <c r="I319" s="12" t="str">
        <f t="shared" si="28"/>
        <v/>
      </c>
      <c r="J319" s="56"/>
      <c r="K319" s="13" t="str">
        <f t="shared" si="33"/>
        <v/>
      </c>
      <c r="L319" s="28"/>
      <c r="M319" s="18"/>
      <c r="N319" s="18"/>
      <c r="O319" s="29"/>
      <c r="P319" s="70" t="str">
        <f t="shared" si="31"/>
        <v/>
      </c>
      <c r="Q319" s="27"/>
      <c r="R319" s="28"/>
      <c r="S319" s="18"/>
      <c r="T319" s="29"/>
      <c r="U319" s="50">
        <f t="shared" si="32"/>
        <v>307</v>
      </c>
      <c r="V319" s="72" t="str">
        <f t="shared" si="30"/>
        <v/>
      </c>
      <c r="W319" s="2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</row>
    <row r="320" spans="1:33" x14ac:dyDescent="0.15">
      <c r="A320" s="18"/>
      <c r="B320" s="29">
        <v>308</v>
      </c>
      <c r="C320" s="16"/>
      <c r="D320" s="27" t="s">
        <v>12</v>
      </c>
      <c r="E320" s="28"/>
      <c r="F320" s="18"/>
      <c r="G320" s="11" t="str">
        <f t="shared" si="29"/>
        <v/>
      </c>
      <c r="H320" s="57"/>
      <c r="I320" s="12" t="str">
        <f t="shared" si="28"/>
        <v/>
      </c>
      <c r="J320" s="56"/>
      <c r="K320" s="13" t="str">
        <f t="shared" si="33"/>
        <v/>
      </c>
      <c r="L320" s="28"/>
      <c r="M320" s="18"/>
      <c r="N320" s="18"/>
      <c r="O320" s="29"/>
      <c r="P320" s="70" t="str">
        <f t="shared" si="31"/>
        <v/>
      </c>
      <c r="Q320" s="27"/>
      <c r="R320" s="28"/>
      <c r="S320" s="18"/>
      <c r="T320" s="29"/>
      <c r="U320" s="50">
        <f t="shared" si="32"/>
        <v>308</v>
      </c>
      <c r="V320" s="72" t="str">
        <f t="shared" si="30"/>
        <v/>
      </c>
      <c r="W320" s="2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</row>
    <row r="321" spans="1:33" x14ac:dyDescent="0.15">
      <c r="A321" s="18"/>
      <c r="B321" s="29">
        <v>309</v>
      </c>
      <c r="C321" s="16"/>
      <c r="D321" s="27" t="s">
        <v>12</v>
      </c>
      <c r="E321" s="28"/>
      <c r="F321" s="18"/>
      <c r="G321" s="11" t="str">
        <f t="shared" si="29"/>
        <v/>
      </c>
      <c r="H321" s="57"/>
      <c r="I321" s="12" t="str">
        <f t="shared" si="28"/>
        <v/>
      </c>
      <c r="J321" s="56"/>
      <c r="K321" s="13" t="str">
        <f t="shared" si="33"/>
        <v/>
      </c>
      <c r="L321" s="28"/>
      <c r="M321" s="18"/>
      <c r="N321" s="18"/>
      <c r="O321" s="29"/>
      <c r="P321" s="70" t="str">
        <f t="shared" si="31"/>
        <v/>
      </c>
      <c r="Q321" s="27"/>
      <c r="R321" s="28"/>
      <c r="S321" s="18"/>
      <c r="T321" s="29"/>
      <c r="U321" s="50">
        <f t="shared" si="32"/>
        <v>309</v>
      </c>
      <c r="V321" s="72" t="str">
        <f t="shared" si="30"/>
        <v/>
      </c>
      <c r="W321" s="2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</row>
    <row r="322" spans="1:33" x14ac:dyDescent="0.15">
      <c r="A322" s="18"/>
      <c r="B322" s="29">
        <v>310</v>
      </c>
      <c r="C322" s="16"/>
      <c r="D322" s="27" t="s">
        <v>12</v>
      </c>
      <c r="E322" s="28"/>
      <c r="F322" s="18"/>
      <c r="G322" s="11" t="str">
        <f t="shared" si="29"/>
        <v/>
      </c>
      <c r="H322" s="57"/>
      <c r="I322" s="12" t="str">
        <f t="shared" si="28"/>
        <v/>
      </c>
      <c r="J322" s="56"/>
      <c r="K322" s="13" t="str">
        <f t="shared" si="33"/>
        <v/>
      </c>
      <c r="L322" s="28"/>
      <c r="M322" s="18"/>
      <c r="N322" s="18"/>
      <c r="O322" s="29"/>
      <c r="P322" s="70" t="str">
        <f t="shared" si="31"/>
        <v/>
      </c>
      <c r="Q322" s="27"/>
      <c r="R322" s="28"/>
      <c r="S322" s="18"/>
      <c r="T322" s="29"/>
      <c r="U322" s="50">
        <f t="shared" si="32"/>
        <v>310</v>
      </c>
      <c r="V322" s="72" t="str">
        <f t="shared" si="30"/>
        <v/>
      </c>
      <c r="W322" s="2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</row>
    <row r="323" spans="1:33" x14ac:dyDescent="0.15">
      <c r="A323" s="18"/>
      <c r="B323" s="29">
        <v>311</v>
      </c>
      <c r="C323" s="16"/>
      <c r="D323" s="27" t="s">
        <v>12</v>
      </c>
      <c r="E323" s="28"/>
      <c r="F323" s="18"/>
      <c r="G323" s="11" t="str">
        <f t="shared" si="29"/>
        <v/>
      </c>
      <c r="H323" s="57"/>
      <c r="I323" s="12" t="str">
        <f t="shared" si="28"/>
        <v/>
      </c>
      <c r="J323" s="56"/>
      <c r="K323" s="13" t="str">
        <f t="shared" si="33"/>
        <v/>
      </c>
      <c r="L323" s="28"/>
      <c r="M323" s="18"/>
      <c r="N323" s="18"/>
      <c r="O323" s="29"/>
      <c r="P323" s="70" t="str">
        <f t="shared" si="31"/>
        <v/>
      </c>
      <c r="Q323" s="27"/>
      <c r="R323" s="28"/>
      <c r="S323" s="18"/>
      <c r="T323" s="29"/>
      <c r="U323" s="50">
        <f t="shared" si="32"/>
        <v>311</v>
      </c>
      <c r="V323" s="72" t="str">
        <f t="shared" si="30"/>
        <v/>
      </c>
      <c r="W323" s="2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</row>
    <row r="324" spans="1:33" x14ac:dyDescent="0.15">
      <c r="A324" s="18"/>
      <c r="B324" s="29">
        <v>312</v>
      </c>
      <c r="C324" s="16"/>
      <c r="D324" s="27" t="s">
        <v>12</v>
      </c>
      <c r="E324" s="28"/>
      <c r="F324" s="18"/>
      <c r="G324" s="11" t="str">
        <f t="shared" si="29"/>
        <v/>
      </c>
      <c r="H324" s="57"/>
      <c r="I324" s="12" t="str">
        <f t="shared" si="28"/>
        <v/>
      </c>
      <c r="J324" s="56"/>
      <c r="K324" s="13" t="str">
        <f t="shared" si="33"/>
        <v/>
      </c>
      <c r="L324" s="28"/>
      <c r="M324" s="18"/>
      <c r="N324" s="18"/>
      <c r="O324" s="29"/>
      <c r="P324" s="70" t="str">
        <f t="shared" si="31"/>
        <v/>
      </c>
      <c r="Q324" s="27"/>
      <c r="R324" s="28"/>
      <c r="S324" s="18"/>
      <c r="T324" s="29"/>
      <c r="U324" s="50">
        <f t="shared" si="32"/>
        <v>312</v>
      </c>
      <c r="V324" s="72" t="str">
        <f t="shared" si="30"/>
        <v/>
      </c>
      <c r="W324" s="2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</row>
    <row r="325" spans="1:33" x14ac:dyDescent="0.15">
      <c r="A325" s="18"/>
      <c r="B325" s="29">
        <v>313</v>
      </c>
      <c r="C325" s="16"/>
      <c r="D325" s="27" t="s">
        <v>12</v>
      </c>
      <c r="E325" s="28"/>
      <c r="F325" s="18"/>
      <c r="G325" s="11" t="str">
        <f t="shared" si="29"/>
        <v/>
      </c>
      <c r="H325" s="57"/>
      <c r="I325" s="12" t="str">
        <f t="shared" si="28"/>
        <v/>
      </c>
      <c r="J325" s="56"/>
      <c r="K325" s="13" t="str">
        <f t="shared" si="33"/>
        <v/>
      </c>
      <c r="L325" s="28"/>
      <c r="M325" s="18"/>
      <c r="N325" s="18"/>
      <c r="O325" s="29"/>
      <c r="P325" s="70" t="str">
        <f t="shared" si="31"/>
        <v/>
      </c>
      <c r="Q325" s="27"/>
      <c r="R325" s="28"/>
      <c r="S325" s="18"/>
      <c r="T325" s="29"/>
      <c r="U325" s="50">
        <f t="shared" si="32"/>
        <v>313</v>
      </c>
      <c r="V325" s="72" t="str">
        <f t="shared" si="30"/>
        <v/>
      </c>
      <c r="W325" s="2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</row>
    <row r="326" spans="1:33" x14ac:dyDescent="0.15">
      <c r="A326" s="18"/>
      <c r="B326" s="29">
        <v>314</v>
      </c>
      <c r="C326" s="16"/>
      <c r="D326" s="27" t="s">
        <v>12</v>
      </c>
      <c r="E326" s="28"/>
      <c r="F326" s="18"/>
      <c r="G326" s="11" t="str">
        <f t="shared" si="29"/>
        <v/>
      </c>
      <c r="H326" s="57"/>
      <c r="I326" s="12" t="str">
        <f t="shared" si="28"/>
        <v/>
      </c>
      <c r="J326" s="56"/>
      <c r="K326" s="13" t="str">
        <f t="shared" si="33"/>
        <v/>
      </c>
      <c r="L326" s="28"/>
      <c r="M326" s="18"/>
      <c r="N326" s="18"/>
      <c r="O326" s="29"/>
      <c r="P326" s="70" t="str">
        <f t="shared" si="31"/>
        <v/>
      </c>
      <c r="Q326" s="27"/>
      <c r="R326" s="28"/>
      <c r="S326" s="18"/>
      <c r="T326" s="29"/>
      <c r="U326" s="50">
        <f t="shared" si="32"/>
        <v>314</v>
      </c>
      <c r="V326" s="72" t="str">
        <f t="shared" si="30"/>
        <v/>
      </c>
      <c r="W326" s="2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</row>
    <row r="327" spans="1:33" x14ac:dyDescent="0.15">
      <c r="A327" s="18"/>
      <c r="B327" s="29">
        <v>315</v>
      </c>
      <c r="C327" s="16"/>
      <c r="D327" s="27" t="s">
        <v>12</v>
      </c>
      <c r="E327" s="28"/>
      <c r="F327" s="18"/>
      <c r="G327" s="11" t="str">
        <f t="shared" si="29"/>
        <v/>
      </c>
      <c r="H327" s="57"/>
      <c r="I327" s="12" t="str">
        <f t="shared" si="28"/>
        <v/>
      </c>
      <c r="J327" s="56"/>
      <c r="K327" s="13" t="str">
        <f t="shared" si="33"/>
        <v/>
      </c>
      <c r="L327" s="28"/>
      <c r="M327" s="18"/>
      <c r="N327" s="18"/>
      <c r="O327" s="29"/>
      <c r="P327" s="70" t="str">
        <f t="shared" si="31"/>
        <v/>
      </c>
      <c r="Q327" s="27"/>
      <c r="R327" s="28"/>
      <c r="S327" s="18"/>
      <c r="T327" s="29"/>
      <c r="U327" s="50">
        <f t="shared" si="32"/>
        <v>315</v>
      </c>
      <c r="V327" s="72" t="str">
        <f t="shared" si="30"/>
        <v/>
      </c>
      <c r="W327" s="2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</row>
    <row r="328" spans="1:33" x14ac:dyDescent="0.15">
      <c r="A328" s="18"/>
      <c r="B328" s="29">
        <v>316</v>
      </c>
      <c r="C328" s="16"/>
      <c r="D328" s="27" t="s">
        <v>12</v>
      </c>
      <c r="E328" s="28"/>
      <c r="F328" s="18"/>
      <c r="G328" s="11" t="str">
        <f t="shared" si="29"/>
        <v/>
      </c>
      <c r="H328" s="57"/>
      <c r="I328" s="12" t="str">
        <f t="shared" si="28"/>
        <v/>
      </c>
      <c r="J328" s="56"/>
      <c r="K328" s="13" t="str">
        <f t="shared" si="33"/>
        <v/>
      </c>
      <c r="L328" s="28"/>
      <c r="M328" s="18"/>
      <c r="N328" s="18"/>
      <c r="O328" s="29"/>
      <c r="P328" s="70" t="str">
        <f t="shared" si="31"/>
        <v/>
      </c>
      <c r="Q328" s="27"/>
      <c r="R328" s="28"/>
      <c r="S328" s="18"/>
      <c r="T328" s="29"/>
      <c r="U328" s="50">
        <f t="shared" si="32"/>
        <v>316</v>
      </c>
      <c r="V328" s="72" t="str">
        <f t="shared" si="30"/>
        <v/>
      </c>
      <c r="W328" s="2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</row>
    <row r="329" spans="1:33" x14ac:dyDescent="0.15">
      <c r="A329" s="18"/>
      <c r="B329" s="29">
        <v>317</v>
      </c>
      <c r="C329" s="16"/>
      <c r="D329" s="27" t="s">
        <v>12</v>
      </c>
      <c r="E329" s="28"/>
      <c r="F329" s="18"/>
      <c r="G329" s="11" t="str">
        <f t="shared" si="29"/>
        <v/>
      </c>
      <c r="H329" s="57"/>
      <c r="I329" s="12" t="str">
        <f t="shared" si="28"/>
        <v/>
      </c>
      <c r="J329" s="56"/>
      <c r="K329" s="13" t="str">
        <f t="shared" si="33"/>
        <v/>
      </c>
      <c r="L329" s="28"/>
      <c r="M329" s="18"/>
      <c r="N329" s="18"/>
      <c r="O329" s="29"/>
      <c r="P329" s="70" t="str">
        <f t="shared" si="31"/>
        <v/>
      </c>
      <c r="Q329" s="27"/>
      <c r="R329" s="28"/>
      <c r="S329" s="18"/>
      <c r="T329" s="29"/>
      <c r="U329" s="50">
        <f t="shared" si="32"/>
        <v>317</v>
      </c>
      <c r="V329" s="72" t="str">
        <f t="shared" si="30"/>
        <v/>
      </c>
      <c r="W329" s="2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</row>
    <row r="330" spans="1:33" x14ac:dyDescent="0.15">
      <c r="A330" s="18"/>
      <c r="B330" s="29">
        <v>318</v>
      </c>
      <c r="C330" s="16"/>
      <c r="D330" s="27" t="s">
        <v>12</v>
      </c>
      <c r="E330" s="28"/>
      <c r="F330" s="18"/>
      <c r="G330" s="11" t="str">
        <f t="shared" si="29"/>
        <v/>
      </c>
      <c r="H330" s="57"/>
      <c r="I330" s="12" t="str">
        <f t="shared" si="28"/>
        <v/>
      </c>
      <c r="J330" s="56"/>
      <c r="K330" s="13" t="str">
        <f t="shared" si="33"/>
        <v/>
      </c>
      <c r="L330" s="28"/>
      <c r="M330" s="18"/>
      <c r="N330" s="18"/>
      <c r="O330" s="29"/>
      <c r="P330" s="70" t="str">
        <f t="shared" si="31"/>
        <v/>
      </c>
      <c r="Q330" s="27"/>
      <c r="R330" s="28"/>
      <c r="S330" s="18"/>
      <c r="T330" s="29"/>
      <c r="U330" s="50">
        <f t="shared" si="32"/>
        <v>318</v>
      </c>
      <c r="V330" s="72" t="str">
        <f t="shared" si="30"/>
        <v/>
      </c>
      <c r="W330" s="2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</row>
    <row r="331" spans="1:33" x14ac:dyDescent="0.15">
      <c r="A331" s="18"/>
      <c r="B331" s="29">
        <v>319</v>
      </c>
      <c r="C331" s="16"/>
      <c r="D331" s="27" t="s">
        <v>12</v>
      </c>
      <c r="E331" s="28"/>
      <c r="F331" s="18"/>
      <c r="G331" s="11" t="str">
        <f t="shared" si="29"/>
        <v/>
      </c>
      <c r="H331" s="57"/>
      <c r="I331" s="12" t="str">
        <f t="shared" si="28"/>
        <v/>
      </c>
      <c r="J331" s="56"/>
      <c r="K331" s="13" t="str">
        <f t="shared" si="33"/>
        <v/>
      </c>
      <c r="L331" s="28"/>
      <c r="M331" s="18"/>
      <c r="N331" s="18"/>
      <c r="O331" s="29"/>
      <c r="P331" s="70" t="str">
        <f t="shared" si="31"/>
        <v/>
      </c>
      <c r="Q331" s="27"/>
      <c r="R331" s="28"/>
      <c r="S331" s="18"/>
      <c r="T331" s="29"/>
      <c r="U331" s="50">
        <f t="shared" si="32"/>
        <v>319</v>
      </c>
      <c r="V331" s="72" t="str">
        <f t="shared" si="30"/>
        <v/>
      </c>
      <c r="W331" s="2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</row>
    <row r="332" spans="1:33" x14ac:dyDescent="0.15">
      <c r="A332" s="18"/>
      <c r="B332" s="29">
        <v>320</v>
      </c>
      <c r="C332" s="16"/>
      <c r="D332" s="27" t="s">
        <v>12</v>
      </c>
      <c r="E332" s="28"/>
      <c r="F332" s="18"/>
      <c r="G332" s="11" t="str">
        <f t="shared" si="29"/>
        <v/>
      </c>
      <c r="H332" s="57"/>
      <c r="I332" s="12" t="str">
        <f t="shared" si="28"/>
        <v/>
      </c>
      <c r="J332" s="56"/>
      <c r="K332" s="13" t="str">
        <f t="shared" si="33"/>
        <v/>
      </c>
      <c r="L332" s="28"/>
      <c r="M332" s="18"/>
      <c r="N332" s="18"/>
      <c r="O332" s="29"/>
      <c r="P332" s="70" t="str">
        <f t="shared" si="31"/>
        <v/>
      </c>
      <c r="Q332" s="27"/>
      <c r="R332" s="28"/>
      <c r="S332" s="18"/>
      <c r="T332" s="29"/>
      <c r="U332" s="50">
        <f t="shared" si="32"/>
        <v>320</v>
      </c>
      <c r="V332" s="72" t="str">
        <f t="shared" si="30"/>
        <v/>
      </c>
      <c r="W332" s="2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</row>
    <row r="333" spans="1:33" x14ac:dyDescent="0.15">
      <c r="A333" s="18"/>
      <c r="B333" s="29">
        <v>321</v>
      </c>
      <c r="C333" s="16"/>
      <c r="D333" s="27" t="s">
        <v>12</v>
      </c>
      <c r="E333" s="28"/>
      <c r="F333" s="18"/>
      <c r="G333" s="11" t="str">
        <f t="shared" si="29"/>
        <v/>
      </c>
      <c r="H333" s="57"/>
      <c r="I333" s="12" t="str">
        <f t="shared" ref="I333:I396" si="34">IF(G333="", "",ROUND(G333,0))</f>
        <v/>
      </c>
      <c r="J333" s="56"/>
      <c r="K333" s="13" t="str">
        <f t="shared" si="33"/>
        <v/>
      </c>
      <c r="L333" s="28"/>
      <c r="M333" s="18"/>
      <c r="N333" s="18"/>
      <c r="O333" s="29"/>
      <c r="P333" s="70" t="str">
        <f t="shared" si="31"/>
        <v/>
      </c>
      <c r="Q333" s="27"/>
      <c r="R333" s="28"/>
      <c r="S333" s="18"/>
      <c r="T333" s="29"/>
      <c r="U333" s="50">
        <f t="shared" si="32"/>
        <v>321</v>
      </c>
      <c r="V333" s="72" t="str">
        <f t="shared" si="30"/>
        <v/>
      </c>
      <c r="W333" s="2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</row>
    <row r="334" spans="1:33" x14ac:dyDescent="0.15">
      <c r="A334" s="18"/>
      <c r="B334" s="29">
        <v>322</v>
      </c>
      <c r="C334" s="16"/>
      <c r="D334" s="27" t="s">
        <v>12</v>
      </c>
      <c r="E334" s="28"/>
      <c r="F334" s="18"/>
      <c r="G334" s="11" t="str">
        <f t="shared" ref="G334:G397" si="35">IF(C334="","",(C334*($K$6-1))/($D$6))</f>
        <v/>
      </c>
      <c r="H334" s="57"/>
      <c r="I334" s="12" t="str">
        <f t="shared" si="34"/>
        <v/>
      </c>
      <c r="J334" s="56"/>
      <c r="K334" s="13" t="str">
        <f t="shared" si="33"/>
        <v/>
      </c>
      <c r="L334" s="28"/>
      <c r="M334" s="18"/>
      <c r="N334" s="18"/>
      <c r="O334" s="29"/>
      <c r="P334" s="70" t="str">
        <f t="shared" si="31"/>
        <v/>
      </c>
      <c r="Q334" s="27"/>
      <c r="R334" s="28"/>
      <c r="S334" s="18"/>
      <c r="T334" s="29"/>
      <c r="U334" s="50">
        <f t="shared" si="32"/>
        <v>322</v>
      </c>
      <c r="V334" s="72" t="str">
        <f t="shared" ref="V334:V397" si="36">K334</f>
        <v/>
      </c>
      <c r="W334" s="2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</row>
    <row r="335" spans="1:33" x14ac:dyDescent="0.15">
      <c r="A335" s="18"/>
      <c r="B335" s="29">
        <v>323</v>
      </c>
      <c r="C335" s="16"/>
      <c r="D335" s="27" t="s">
        <v>12</v>
      </c>
      <c r="E335" s="28"/>
      <c r="F335" s="18"/>
      <c r="G335" s="11" t="str">
        <f t="shared" si="35"/>
        <v/>
      </c>
      <c r="H335" s="57"/>
      <c r="I335" s="12" t="str">
        <f t="shared" si="34"/>
        <v/>
      </c>
      <c r="J335" s="56"/>
      <c r="K335" s="13" t="str">
        <f t="shared" si="33"/>
        <v/>
      </c>
      <c r="L335" s="28"/>
      <c r="M335" s="18"/>
      <c r="N335" s="18"/>
      <c r="O335" s="29"/>
      <c r="P335" s="70" t="str">
        <f t="shared" ref="P335:P398" si="37">IF(C335="", "",_xlfn.CONCAT(B335, " ", C335))</f>
        <v/>
      </c>
      <c r="Q335" s="27"/>
      <c r="R335" s="28"/>
      <c r="S335" s="18"/>
      <c r="T335" s="29"/>
      <c r="U335" s="50">
        <f t="shared" si="32"/>
        <v>323</v>
      </c>
      <c r="V335" s="72" t="str">
        <f t="shared" si="36"/>
        <v/>
      </c>
      <c r="W335" s="2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</row>
    <row r="336" spans="1:33" x14ac:dyDescent="0.15">
      <c r="A336" s="18"/>
      <c r="B336" s="29">
        <v>324</v>
      </c>
      <c r="C336" s="16"/>
      <c r="D336" s="27" t="s">
        <v>12</v>
      </c>
      <c r="E336" s="28"/>
      <c r="F336" s="18"/>
      <c r="G336" s="11" t="str">
        <f t="shared" si="35"/>
        <v/>
      </c>
      <c r="H336" s="57"/>
      <c r="I336" s="12" t="str">
        <f t="shared" si="34"/>
        <v/>
      </c>
      <c r="J336" s="56"/>
      <c r="K336" s="13" t="str">
        <f t="shared" si="33"/>
        <v/>
      </c>
      <c r="L336" s="28"/>
      <c r="M336" s="18"/>
      <c r="N336" s="18"/>
      <c r="O336" s="29"/>
      <c r="P336" s="70" t="str">
        <f t="shared" si="37"/>
        <v/>
      </c>
      <c r="Q336" s="27"/>
      <c r="R336" s="28"/>
      <c r="S336" s="18"/>
      <c r="T336" s="29"/>
      <c r="U336" s="50">
        <f t="shared" si="32"/>
        <v>324</v>
      </c>
      <c r="V336" s="72" t="str">
        <f t="shared" si="36"/>
        <v/>
      </c>
      <c r="W336" s="2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</row>
    <row r="337" spans="1:33" x14ac:dyDescent="0.15">
      <c r="A337" s="18"/>
      <c r="B337" s="29">
        <v>325</v>
      </c>
      <c r="C337" s="16"/>
      <c r="D337" s="27" t="s">
        <v>12</v>
      </c>
      <c r="E337" s="28"/>
      <c r="F337" s="18"/>
      <c r="G337" s="11" t="str">
        <f t="shared" si="35"/>
        <v/>
      </c>
      <c r="H337" s="57"/>
      <c r="I337" s="12" t="str">
        <f t="shared" si="34"/>
        <v/>
      </c>
      <c r="J337" s="56"/>
      <c r="K337" s="13" t="str">
        <f t="shared" si="33"/>
        <v/>
      </c>
      <c r="L337" s="28"/>
      <c r="M337" s="18"/>
      <c r="N337" s="18"/>
      <c r="O337" s="29"/>
      <c r="P337" s="70" t="str">
        <f t="shared" si="37"/>
        <v/>
      </c>
      <c r="Q337" s="27"/>
      <c r="R337" s="28"/>
      <c r="S337" s="18"/>
      <c r="T337" s="29"/>
      <c r="U337" s="50">
        <f t="shared" ref="U337:U400" si="38">B337</f>
        <v>325</v>
      </c>
      <c r="V337" s="72" t="str">
        <f t="shared" si="36"/>
        <v/>
      </c>
      <c r="W337" s="2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</row>
    <row r="338" spans="1:33" x14ac:dyDescent="0.15">
      <c r="A338" s="18"/>
      <c r="B338" s="29">
        <v>326</v>
      </c>
      <c r="C338" s="16"/>
      <c r="D338" s="27" t="s">
        <v>12</v>
      </c>
      <c r="E338" s="28"/>
      <c r="F338" s="18"/>
      <c r="G338" s="11" t="str">
        <f t="shared" si="35"/>
        <v/>
      </c>
      <c r="H338" s="57"/>
      <c r="I338" s="12" t="str">
        <f t="shared" si="34"/>
        <v/>
      </c>
      <c r="J338" s="56"/>
      <c r="K338" s="13" t="str">
        <f t="shared" si="33"/>
        <v/>
      </c>
      <c r="L338" s="28"/>
      <c r="M338" s="18"/>
      <c r="N338" s="18"/>
      <c r="O338" s="29"/>
      <c r="P338" s="70" t="str">
        <f t="shared" si="37"/>
        <v/>
      </c>
      <c r="Q338" s="27"/>
      <c r="R338" s="28"/>
      <c r="S338" s="18"/>
      <c r="T338" s="29"/>
      <c r="U338" s="50">
        <f t="shared" si="38"/>
        <v>326</v>
      </c>
      <c r="V338" s="72" t="str">
        <f t="shared" si="36"/>
        <v/>
      </c>
      <c r="W338" s="2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</row>
    <row r="339" spans="1:33" x14ac:dyDescent="0.15">
      <c r="A339" s="18"/>
      <c r="B339" s="29">
        <v>327</v>
      </c>
      <c r="C339" s="16"/>
      <c r="D339" s="27" t="s">
        <v>12</v>
      </c>
      <c r="E339" s="28"/>
      <c r="F339" s="18"/>
      <c r="G339" s="11" t="str">
        <f t="shared" si="35"/>
        <v/>
      </c>
      <c r="H339" s="57"/>
      <c r="I339" s="12" t="str">
        <f t="shared" si="34"/>
        <v/>
      </c>
      <c r="J339" s="56"/>
      <c r="K339" s="13" t="str">
        <f t="shared" si="33"/>
        <v/>
      </c>
      <c r="L339" s="28"/>
      <c r="M339" s="18"/>
      <c r="N339" s="18"/>
      <c r="O339" s="29"/>
      <c r="P339" s="70" t="str">
        <f t="shared" si="37"/>
        <v/>
      </c>
      <c r="Q339" s="27"/>
      <c r="R339" s="28"/>
      <c r="S339" s="18"/>
      <c r="T339" s="29"/>
      <c r="U339" s="50">
        <f t="shared" si="38"/>
        <v>327</v>
      </c>
      <c r="V339" s="72" t="str">
        <f t="shared" si="36"/>
        <v/>
      </c>
      <c r="W339" s="2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</row>
    <row r="340" spans="1:33" x14ac:dyDescent="0.15">
      <c r="A340" s="18"/>
      <c r="B340" s="29">
        <v>328</v>
      </c>
      <c r="C340" s="16"/>
      <c r="D340" s="27" t="s">
        <v>12</v>
      </c>
      <c r="E340" s="28"/>
      <c r="F340" s="18"/>
      <c r="G340" s="11" t="str">
        <f t="shared" si="35"/>
        <v/>
      </c>
      <c r="H340" s="57"/>
      <c r="I340" s="12" t="str">
        <f t="shared" si="34"/>
        <v/>
      </c>
      <c r="J340" s="56"/>
      <c r="K340" s="13" t="str">
        <f t="shared" si="33"/>
        <v/>
      </c>
      <c r="L340" s="28"/>
      <c r="M340" s="18"/>
      <c r="N340" s="18"/>
      <c r="O340" s="29"/>
      <c r="P340" s="70" t="str">
        <f t="shared" si="37"/>
        <v/>
      </c>
      <c r="Q340" s="27"/>
      <c r="R340" s="28"/>
      <c r="S340" s="18"/>
      <c r="T340" s="29"/>
      <c r="U340" s="50">
        <f t="shared" si="38"/>
        <v>328</v>
      </c>
      <c r="V340" s="72" t="str">
        <f t="shared" si="36"/>
        <v/>
      </c>
      <c r="W340" s="2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</row>
    <row r="341" spans="1:33" x14ac:dyDescent="0.15">
      <c r="A341" s="18"/>
      <c r="B341" s="29">
        <v>329</v>
      </c>
      <c r="C341" s="16"/>
      <c r="D341" s="27" t="s">
        <v>12</v>
      </c>
      <c r="E341" s="28"/>
      <c r="F341" s="18"/>
      <c r="G341" s="11" t="str">
        <f t="shared" si="35"/>
        <v/>
      </c>
      <c r="H341" s="57"/>
      <c r="I341" s="12" t="str">
        <f t="shared" si="34"/>
        <v/>
      </c>
      <c r="J341" s="56"/>
      <c r="K341" s="13" t="str">
        <f t="shared" si="33"/>
        <v/>
      </c>
      <c r="L341" s="28"/>
      <c r="M341" s="18"/>
      <c r="N341" s="18"/>
      <c r="O341" s="29"/>
      <c r="P341" s="70" t="str">
        <f t="shared" si="37"/>
        <v/>
      </c>
      <c r="Q341" s="27"/>
      <c r="R341" s="28"/>
      <c r="S341" s="18"/>
      <c r="T341" s="29"/>
      <c r="U341" s="50">
        <f t="shared" si="38"/>
        <v>329</v>
      </c>
      <c r="V341" s="72" t="str">
        <f t="shared" si="36"/>
        <v/>
      </c>
      <c r="W341" s="2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</row>
    <row r="342" spans="1:33" x14ac:dyDescent="0.15">
      <c r="A342" s="18"/>
      <c r="B342" s="29">
        <v>330</v>
      </c>
      <c r="C342" s="16"/>
      <c r="D342" s="27" t="s">
        <v>12</v>
      </c>
      <c r="E342" s="28"/>
      <c r="F342" s="18"/>
      <c r="G342" s="11" t="str">
        <f t="shared" si="35"/>
        <v/>
      </c>
      <c r="H342" s="57"/>
      <c r="I342" s="12" t="str">
        <f t="shared" si="34"/>
        <v/>
      </c>
      <c r="J342" s="56"/>
      <c r="K342" s="13" t="str">
        <f t="shared" si="33"/>
        <v/>
      </c>
      <c r="L342" s="28"/>
      <c r="M342" s="18"/>
      <c r="N342" s="18"/>
      <c r="O342" s="29"/>
      <c r="P342" s="70" t="str">
        <f t="shared" si="37"/>
        <v/>
      </c>
      <c r="Q342" s="27"/>
      <c r="R342" s="28"/>
      <c r="S342" s="18"/>
      <c r="T342" s="29"/>
      <c r="U342" s="50">
        <f t="shared" si="38"/>
        <v>330</v>
      </c>
      <c r="V342" s="72" t="str">
        <f t="shared" si="36"/>
        <v/>
      </c>
      <c r="W342" s="2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</row>
    <row r="343" spans="1:33" x14ac:dyDescent="0.15">
      <c r="A343" s="18"/>
      <c r="B343" s="29">
        <v>331</v>
      </c>
      <c r="C343" s="16"/>
      <c r="D343" s="27" t="s">
        <v>12</v>
      </c>
      <c r="E343" s="28"/>
      <c r="F343" s="18"/>
      <c r="G343" s="11" t="str">
        <f t="shared" si="35"/>
        <v/>
      </c>
      <c r="H343" s="57"/>
      <c r="I343" s="12" t="str">
        <f t="shared" si="34"/>
        <v/>
      </c>
      <c r="J343" s="56"/>
      <c r="K343" s="13" t="str">
        <f t="shared" si="33"/>
        <v/>
      </c>
      <c r="L343" s="28"/>
      <c r="M343" s="18"/>
      <c r="N343" s="18"/>
      <c r="O343" s="29"/>
      <c r="P343" s="70" t="str">
        <f t="shared" si="37"/>
        <v/>
      </c>
      <c r="Q343" s="27"/>
      <c r="R343" s="28"/>
      <c r="S343" s="18"/>
      <c r="T343" s="29"/>
      <c r="U343" s="50">
        <f t="shared" si="38"/>
        <v>331</v>
      </c>
      <c r="V343" s="72" t="str">
        <f t="shared" si="36"/>
        <v/>
      </c>
      <c r="W343" s="2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</row>
    <row r="344" spans="1:33" x14ac:dyDescent="0.15">
      <c r="A344" s="18"/>
      <c r="B344" s="29">
        <v>332</v>
      </c>
      <c r="C344" s="16"/>
      <c r="D344" s="27" t="s">
        <v>12</v>
      </c>
      <c r="E344" s="28"/>
      <c r="F344" s="18"/>
      <c r="G344" s="11" t="str">
        <f t="shared" si="35"/>
        <v/>
      </c>
      <c r="H344" s="57"/>
      <c r="I344" s="12" t="str">
        <f t="shared" si="34"/>
        <v/>
      </c>
      <c r="J344" s="56"/>
      <c r="K344" s="13" t="str">
        <f t="shared" si="33"/>
        <v/>
      </c>
      <c r="L344" s="28"/>
      <c r="M344" s="18"/>
      <c r="N344" s="18"/>
      <c r="O344" s="29"/>
      <c r="P344" s="70" t="str">
        <f t="shared" si="37"/>
        <v/>
      </c>
      <c r="Q344" s="27"/>
      <c r="R344" s="28"/>
      <c r="S344" s="18"/>
      <c r="T344" s="29"/>
      <c r="U344" s="50">
        <f t="shared" si="38"/>
        <v>332</v>
      </c>
      <c r="V344" s="72" t="str">
        <f t="shared" si="36"/>
        <v/>
      </c>
      <c r="W344" s="2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</row>
    <row r="345" spans="1:33" x14ac:dyDescent="0.15">
      <c r="A345" s="18"/>
      <c r="B345" s="29">
        <v>333</v>
      </c>
      <c r="C345" s="16"/>
      <c r="D345" s="27" t="s">
        <v>12</v>
      </c>
      <c r="E345" s="28"/>
      <c r="F345" s="18"/>
      <c r="G345" s="11" t="str">
        <f t="shared" si="35"/>
        <v/>
      </c>
      <c r="H345" s="57"/>
      <c r="I345" s="12" t="str">
        <f t="shared" si="34"/>
        <v/>
      </c>
      <c r="J345" s="56"/>
      <c r="K345" s="13" t="str">
        <f t="shared" si="33"/>
        <v/>
      </c>
      <c r="L345" s="28"/>
      <c r="M345" s="18"/>
      <c r="N345" s="18"/>
      <c r="O345" s="29"/>
      <c r="P345" s="70" t="str">
        <f t="shared" si="37"/>
        <v/>
      </c>
      <c r="Q345" s="27"/>
      <c r="R345" s="28"/>
      <c r="S345" s="18"/>
      <c r="T345" s="29"/>
      <c r="U345" s="50">
        <f t="shared" si="38"/>
        <v>333</v>
      </c>
      <c r="V345" s="72" t="str">
        <f t="shared" si="36"/>
        <v/>
      </c>
      <c r="W345" s="2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</row>
    <row r="346" spans="1:33" x14ac:dyDescent="0.15">
      <c r="A346" s="18"/>
      <c r="B346" s="29">
        <v>334</v>
      </c>
      <c r="C346" s="16"/>
      <c r="D346" s="27" t="s">
        <v>12</v>
      </c>
      <c r="E346" s="28"/>
      <c r="F346" s="18"/>
      <c r="G346" s="11" t="str">
        <f t="shared" si="35"/>
        <v/>
      </c>
      <c r="H346" s="57"/>
      <c r="I346" s="12" t="str">
        <f t="shared" si="34"/>
        <v/>
      </c>
      <c r="J346" s="56"/>
      <c r="K346" s="13" t="str">
        <f t="shared" si="33"/>
        <v/>
      </c>
      <c r="L346" s="28"/>
      <c r="M346" s="18"/>
      <c r="N346" s="18"/>
      <c r="O346" s="29"/>
      <c r="P346" s="70" t="str">
        <f t="shared" si="37"/>
        <v/>
      </c>
      <c r="Q346" s="27"/>
      <c r="R346" s="28"/>
      <c r="S346" s="18"/>
      <c r="T346" s="29"/>
      <c r="U346" s="50">
        <f t="shared" si="38"/>
        <v>334</v>
      </c>
      <c r="V346" s="72" t="str">
        <f t="shared" si="36"/>
        <v/>
      </c>
      <c r="W346" s="2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</row>
    <row r="347" spans="1:33" x14ac:dyDescent="0.15">
      <c r="A347" s="18"/>
      <c r="B347" s="29">
        <v>335</v>
      </c>
      <c r="C347" s="16"/>
      <c r="D347" s="27" t="s">
        <v>12</v>
      </c>
      <c r="E347" s="28"/>
      <c r="F347" s="18"/>
      <c r="G347" s="11" t="str">
        <f t="shared" si="35"/>
        <v/>
      </c>
      <c r="H347" s="57"/>
      <c r="I347" s="12" t="str">
        <f t="shared" si="34"/>
        <v/>
      </c>
      <c r="J347" s="56"/>
      <c r="K347" s="13" t="str">
        <f t="shared" si="33"/>
        <v/>
      </c>
      <c r="L347" s="28"/>
      <c r="M347" s="18"/>
      <c r="N347" s="18"/>
      <c r="O347" s="29"/>
      <c r="P347" s="70" t="str">
        <f t="shared" si="37"/>
        <v/>
      </c>
      <c r="Q347" s="27"/>
      <c r="R347" s="28"/>
      <c r="S347" s="18"/>
      <c r="T347" s="29"/>
      <c r="U347" s="50">
        <f t="shared" si="38"/>
        <v>335</v>
      </c>
      <c r="V347" s="72" t="str">
        <f t="shared" si="36"/>
        <v/>
      </c>
      <c r="W347" s="2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</row>
    <row r="348" spans="1:33" x14ac:dyDescent="0.15">
      <c r="A348" s="18"/>
      <c r="B348" s="29">
        <v>336</v>
      </c>
      <c r="C348" s="16"/>
      <c r="D348" s="27" t="s">
        <v>12</v>
      </c>
      <c r="E348" s="28"/>
      <c r="F348" s="18"/>
      <c r="G348" s="11" t="str">
        <f t="shared" si="35"/>
        <v/>
      </c>
      <c r="H348" s="57"/>
      <c r="I348" s="12" t="str">
        <f t="shared" si="34"/>
        <v/>
      </c>
      <c r="J348" s="56"/>
      <c r="K348" s="13" t="str">
        <f t="shared" si="33"/>
        <v/>
      </c>
      <c r="L348" s="28"/>
      <c r="M348" s="18"/>
      <c r="N348" s="18"/>
      <c r="O348" s="29"/>
      <c r="P348" s="70" t="str">
        <f t="shared" si="37"/>
        <v/>
      </c>
      <c r="Q348" s="27"/>
      <c r="R348" s="28"/>
      <c r="S348" s="18"/>
      <c r="T348" s="29"/>
      <c r="U348" s="50">
        <f t="shared" si="38"/>
        <v>336</v>
      </c>
      <c r="V348" s="72" t="str">
        <f t="shared" si="36"/>
        <v/>
      </c>
      <c r="W348" s="2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</row>
    <row r="349" spans="1:33" x14ac:dyDescent="0.15">
      <c r="A349" s="18"/>
      <c r="B349" s="29">
        <v>337</v>
      </c>
      <c r="C349" s="16"/>
      <c r="D349" s="27" t="s">
        <v>12</v>
      </c>
      <c r="E349" s="28"/>
      <c r="F349" s="18"/>
      <c r="G349" s="11" t="str">
        <f t="shared" si="35"/>
        <v/>
      </c>
      <c r="H349" s="57"/>
      <c r="I349" s="12" t="str">
        <f t="shared" si="34"/>
        <v/>
      </c>
      <c r="J349" s="56"/>
      <c r="K349" s="13" t="str">
        <f t="shared" si="33"/>
        <v/>
      </c>
      <c r="L349" s="28"/>
      <c r="M349" s="18"/>
      <c r="N349" s="18"/>
      <c r="O349" s="29"/>
      <c r="P349" s="70" t="str">
        <f t="shared" si="37"/>
        <v/>
      </c>
      <c r="Q349" s="27"/>
      <c r="R349" s="28"/>
      <c r="S349" s="18"/>
      <c r="T349" s="29"/>
      <c r="U349" s="50">
        <f t="shared" si="38"/>
        <v>337</v>
      </c>
      <c r="V349" s="72" t="str">
        <f t="shared" si="36"/>
        <v/>
      </c>
      <c r="W349" s="2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</row>
    <row r="350" spans="1:33" x14ac:dyDescent="0.15">
      <c r="A350" s="18"/>
      <c r="B350" s="29">
        <v>338</v>
      </c>
      <c r="C350" s="16"/>
      <c r="D350" s="27" t="s">
        <v>12</v>
      </c>
      <c r="E350" s="28"/>
      <c r="F350" s="18"/>
      <c r="G350" s="11" t="str">
        <f t="shared" si="35"/>
        <v/>
      </c>
      <c r="H350" s="57"/>
      <c r="I350" s="12" t="str">
        <f t="shared" si="34"/>
        <v/>
      </c>
      <c r="J350" s="56"/>
      <c r="K350" s="13" t="str">
        <f t="shared" si="33"/>
        <v/>
      </c>
      <c r="L350" s="28"/>
      <c r="M350" s="18"/>
      <c r="N350" s="18"/>
      <c r="O350" s="29"/>
      <c r="P350" s="70" t="str">
        <f t="shared" si="37"/>
        <v/>
      </c>
      <c r="Q350" s="27"/>
      <c r="R350" s="28"/>
      <c r="S350" s="18"/>
      <c r="T350" s="29"/>
      <c r="U350" s="50">
        <f t="shared" si="38"/>
        <v>338</v>
      </c>
      <c r="V350" s="72" t="str">
        <f t="shared" si="36"/>
        <v/>
      </c>
      <c r="W350" s="2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</row>
    <row r="351" spans="1:33" x14ac:dyDescent="0.15">
      <c r="A351" s="18"/>
      <c r="B351" s="29">
        <v>339</v>
      </c>
      <c r="C351" s="16"/>
      <c r="D351" s="27" t="s">
        <v>12</v>
      </c>
      <c r="E351" s="28"/>
      <c r="F351" s="18"/>
      <c r="G351" s="11" t="str">
        <f t="shared" si="35"/>
        <v/>
      </c>
      <c r="H351" s="57"/>
      <c r="I351" s="12" t="str">
        <f t="shared" si="34"/>
        <v/>
      </c>
      <c r="J351" s="56"/>
      <c r="K351" s="13" t="str">
        <f t="shared" si="33"/>
        <v/>
      </c>
      <c r="L351" s="28"/>
      <c r="M351" s="18"/>
      <c r="N351" s="18"/>
      <c r="O351" s="29"/>
      <c r="P351" s="70" t="str">
        <f t="shared" si="37"/>
        <v/>
      </c>
      <c r="Q351" s="27"/>
      <c r="R351" s="28"/>
      <c r="S351" s="18"/>
      <c r="T351" s="29"/>
      <c r="U351" s="50">
        <f t="shared" si="38"/>
        <v>339</v>
      </c>
      <c r="V351" s="72" t="str">
        <f t="shared" si="36"/>
        <v/>
      </c>
      <c r="W351" s="2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</row>
    <row r="352" spans="1:33" x14ac:dyDescent="0.15">
      <c r="A352" s="18"/>
      <c r="B352" s="29">
        <v>340</v>
      </c>
      <c r="C352" s="16"/>
      <c r="D352" s="27" t="s">
        <v>12</v>
      </c>
      <c r="E352" s="28"/>
      <c r="F352" s="18"/>
      <c r="G352" s="11" t="str">
        <f t="shared" si="35"/>
        <v/>
      </c>
      <c r="H352" s="57"/>
      <c r="I352" s="12" t="str">
        <f t="shared" si="34"/>
        <v/>
      </c>
      <c r="J352" s="56"/>
      <c r="K352" s="13" t="str">
        <f t="shared" si="33"/>
        <v/>
      </c>
      <c r="L352" s="28"/>
      <c r="M352" s="18"/>
      <c r="N352" s="18"/>
      <c r="O352" s="29"/>
      <c r="P352" s="70" t="str">
        <f t="shared" si="37"/>
        <v/>
      </c>
      <c r="Q352" s="27"/>
      <c r="R352" s="28"/>
      <c r="S352" s="18"/>
      <c r="T352" s="29"/>
      <c r="U352" s="50">
        <f t="shared" si="38"/>
        <v>340</v>
      </c>
      <c r="V352" s="72" t="str">
        <f t="shared" si="36"/>
        <v/>
      </c>
      <c r="W352" s="2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</row>
    <row r="353" spans="1:33" x14ac:dyDescent="0.15">
      <c r="A353" s="18"/>
      <c r="B353" s="29">
        <v>341</v>
      </c>
      <c r="C353" s="16"/>
      <c r="D353" s="27" t="s">
        <v>12</v>
      </c>
      <c r="E353" s="28"/>
      <c r="F353" s="18"/>
      <c r="G353" s="11" t="str">
        <f t="shared" si="35"/>
        <v/>
      </c>
      <c r="H353" s="57"/>
      <c r="I353" s="12" t="str">
        <f t="shared" si="34"/>
        <v/>
      </c>
      <c r="J353" s="56"/>
      <c r="K353" s="13" t="str">
        <f t="shared" si="33"/>
        <v/>
      </c>
      <c r="L353" s="28"/>
      <c r="M353" s="18"/>
      <c r="N353" s="18"/>
      <c r="O353" s="29"/>
      <c r="P353" s="70" t="str">
        <f t="shared" si="37"/>
        <v/>
      </c>
      <c r="Q353" s="27"/>
      <c r="R353" s="28"/>
      <c r="S353" s="18"/>
      <c r="T353" s="29"/>
      <c r="U353" s="50">
        <f t="shared" si="38"/>
        <v>341</v>
      </c>
      <c r="V353" s="72" t="str">
        <f t="shared" si="36"/>
        <v/>
      </c>
      <c r="W353" s="2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</row>
    <row r="354" spans="1:33" x14ac:dyDescent="0.15">
      <c r="A354" s="18"/>
      <c r="B354" s="29">
        <v>342</v>
      </c>
      <c r="C354" s="16"/>
      <c r="D354" s="27" t="s">
        <v>12</v>
      </c>
      <c r="E354" s="28"/>
      <c r="F354" s="18"/>
      <c r="G354" s="11" t="str">
        <f t="shared" si="35"/>
        <v/>
      </c>
      <c r="H354" s="57"/>
      <c r="I354" s="12" t="str">
        <f t="shared" si="34"/>
        <v/>
      </c>
      <c r="J354" s="56"/>
      <c r="K354" s="13" t="str">
        <f t="shared" si="33"/>
        <v/>
      </c>
      <c r="L354" s="28"/>
      <c r="M354" s="18"/>
      <c r="N354" s="18"/>
      <c r="O354" s="29"/>
      <c r="P354" s="70" t="str">
        <f t="shared" si="37"/>
        <v/>
      </c>
      <c r="Q354" s="27"/>
      <c r="R354" s="28"/>
      <c r="S354" s="18"/>
      <c r="T354" s="29"/>
      <c r="U354" s="50">
        <f t="shared" si="38"/>
        <v>342</v>
      </c>
      <c r="V354" s="72" t="str">
        <f t="shared" si="36"/>
        <v/>
      </c>
      <c r="W354" s="2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</row>
    <row r="355" spans="1:33" x14ac:dyDescent="0.15">
      <c r="A355" s="18"/>
      <c r="B355" s="29">
        <v>343</v>
      </c>
      <c r="C355" s="16"/>
      <c r="D355" s="27" t="s">
        <v>12</v>
      </c>
      <c r="E355" s="28"/>
      <c r="F355" s="18"/>
      <c r="G355" s="11" t="str">
        <f t="shared" si="35"/>
        <v/>
      </c>
      <c r="H355" s="57"/>
      <c r="I355" s="12" t="str">
        <f t="shared" si="34"/>
        <v/>
      </c>
      <c r="J355" s="56"/>
      <c r="K355" s="13" t="str">
        <f t="shared" si="33"/>
        <v/>
      </c>
      <c r="L355" s="28"/>
      <c r="M355" s="18"/>
      <c r="N355" s="18"/>
      <c r="O355" s="29"/>
      <c r="P355" s="70" t="str">
        <f t="shared" si="37"/>
        <v/>
      </c>
      <c r="Q355" s="27"/>
      <c r="R355" s="28"/>
      <c r="S355" s="18"/>
      <c r="T355" s="29"/>
      <c r="U355" s="50">
        <f t="shared" si="38"/>
        <v>343</v>
      </c>
      <c r="V355" s="72" t="str">
        <f t="shared" si="36"/>
        <v/>
      </c>
      <c r="W355" s="2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</row>
    <row r="356" spans="1:33" x14ac:dyDescent="0.15">
      <c r="A356" s="18"/>
      <c r="B356" s="29">
        <v>344</v>
      </c>
      <c r="C356" s="16"/>
      <c r="D356" s="27" t="s">
        <v>12</v>
      </c>
      <c r="E356" s="28"/>
      <c r="F356" s="18"/>
      <c r="G356" s="11" t="str">
        <f t="shared" si="35"/>
        <v/>
      </c>
      <c r="H356" s="57"/>
      <c r="I356" s="12" t="str">
        <f t="shared" si="34"/>
        <v/>
      </c>
      <c r="J356" s="56"/>
      <c r="K356" s="13" t="str">
        <f t="shared" si="33"/>
        <v/>
      </c>
      <c r="L356" s="28"/>
      <c r="M356" s="18"/>
      <c r="N356" s="18"/>
      <c r="O356" s="29"/>
      <c r="P356" s="70" t="str">
        <f t="shared" si="37"/>
        <v/>
      </c>
      <c r="Q356" s="27"/>
      <c r="R356" s="28"/>
      <c r="S356" s="18"/>
      <c r="T356" s="29"/>
      <c r="U356" s="50">
        <f t="shared" si="38"/>
        <v>344</v>
      </c>
      <c r="V356" s="72" t="str">
        <f t="shared" si="36"/>
        <v/>
      </c>
      <c r="W356" s="2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</row>
    <row r="357" spans="1:33" x14ac:dyDescent="0.15">
      <c r="A357" s="18"/>
      <c r="B357" s="29">
        <v>345</v>
      </c>
      <c r="C357" s="16"/>
      <c r="D357" s="27" t="s">
        <v>12</v>
      </c>
      <c r="E357" s="28"/>
      <c r="F357" s="18"/>
      <c r="G357" s="11" t="str">
        <f t="shared" si="35"/>
        <v/>
      </c>
      <c r="H357" s="57"/>
      <c r="I357" s="12" t="str">
        <f t="shared" si="34"/>
        <v/>
      </c>
      <c r="J357" s="56"/>
      <c r="K357" s="13" t="str">
        <f t="shared" si="33"/>
        <v/>
      </c>
      <c r="L357" s="28"/>
      <c r="M357" s="18"/>
      <c r="N357" s="18"/>
      <c r="O357" s="29"/>
      <c r="P357" s="70" t="str">
        <f t="shared" si="37"/>
        <v/>
      </c>
      <c r="Q357" s="27"/>
      <c r="R357" s="28"/>
      <c r="S357" s="18"/>
      <c r="T357" s="29"/>
      <c r="U357" s="50">
        <f t="shared" si="38"/>
        <v>345</v>
      </c>
      <c r="V357" s="72" t="str">
        <f t="shared" si="36"/>
        <v/>
      </c>
      <c r="W357" s="2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</row>
    <row r="358" spans="1:33" x14ac:dyDescent="0.15">
      <c r="A358" s="18"/>
      <c r="B358" s="29">
        <v>346</v>
      </c>
      <c r="C358" s="16"/>
      <c r="D358" s="27" t="s">
        <v>12</v>
      </c>
      <c r="E358" s="28"/>
      <c r="F358" s="18"/>
      <c r="G358" s="11" t="str">
        <f t="shared" si="35"/>
        <v/>
      </c>
      <c r="H358" s="57"/>
      <c r="I358" s="12" t="str">
        <f t="shared" si="34"/>
        <v/>
      </c>
      <c r="J358" s="56"/>
      <c r="K358" s="13" t="str">
        <f t="shared" si="33"/>
        <v/>
      </c>
      <c r="L358" s="28"/>
      <c r="M358" s="18"/>
      <c r="N358" s="18"/>
      <c r="O358" s="29"/>
      <c r="P358" s="70" t="str">
        <f t="shared" si="37"/>
        <v/>
      </c>
      <c r="Q358" s="27"/>
      <c r="R358" s="28"/>
      <c r="S358" s="18"/>
      <c r="T358" s="29"/>
      <c r="U358" s="50">
        <f t="shared" si="38"/>
        <v>346</v>
      </c>
      <c r="V358" s="72" t="str">
        <f t="shared" si="36"/>
        <v/>
      </c>
      <c r="W358" s="2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</row>
    <row r="359" spans="1:33" x14ac:dyDescent="0.15">
      <c r="A359" s="18"/>
      <c r="B359" s="29">
        <v>347</v>
      </c>
      <c r="C359" s="16"/>
      <c r="D359" s="27" t="s">
        <v>12</v>
      </c>
      <c r="E359" s="28"/>
      <c r="F359" s="18"/>
      <c r="G359" s="11" t="str">
        <f t="shared" si="35"/>
        <v/>
      </c>
      <c r="H359" s="57"/>
      <c r="I359" s="12" t="str">
        <f t="shared" si="34"/>
        <v/>
      </c>
      <c r="J359" s="56"/>
      <c r="K359" s="13" t="str">
        <f t="shared" si="33"/>
        <v/>
      </c>
      <c r="L359" s="28"/>
      <c r="M359" s="18"/>
      <c r="N359" s="18"/>
      <c r="O359" s="29"/>
      <c r="P359" s="70" t="str">
        <f t="shared" si="37"/>
        <v/>
      </c>
      <c r="Q359" s="27"/>
      <c r="R359" s="28"/>
      <c r="S359" s="18"/>
      <c r="T359" s="29"/>
      <c r="U359" s="50">
        <f t="shared" si="38"/>
        <v>347</v>
      </c>
      <c r="V359" s="72" t="str">
        <f t="shared" si="36"/>
        <v/>
      </c>
      <c r="W359" s="2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</row>
    <row r="360" spans="1:33" x14ac:dyDescent="0.15">
      <c r="A360" s="18"/>
      <c r="B360" s="29">
        <v>348</v>
      </c>
      <c r="C360" s="16"/>
      <c r="D360" s="27" t="s">
        <v>12</v>
      </c>
      <c r="E360" s="28"/>
      <c r="F360" s="18"/>
      <c r="G360" s="11" t="str">
        <f t="shared" si="35"/>
        <v/>
      </c>
      <c r="H360" s="57"/>
      <c r="I360" s="12" t="str">
        <f t="shared" si="34"/>
        <v/>
      </c>
      <c r="J360" s="56"/>
      <c r="K360" s="13" t="str">
        <f t="shared" si="33"/>
        <v/>
      </c>
      <c r="L360" s="28"/>
      <c r="M360" s="18"/>
      <c r="N360" s="18"/>
      <c r="O360" s="29"/>
      <c r="P360" s="70" t="str">
        <f t="shared" si="37"/>
        <v/>
      </c>
      <c r="Q360" s="27"/>
      <c r="R360" s="28"/>
      <c r="S360" s="18"/>
      <c r="T360" s="29"/>
      <c r="U360" s="50">
        <f t="shared" si="38"/>
        <v>348</v>
      </c>
      <c r="V360" s="72" t="str">
        <f t="shared" si="36"/>
        <v/>
      </c>
      <c r="W360" s="2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</row>
    <row r="361" spans="1:33" x14ac:dyDescent="0.15">
      <c r="A361" s="18"/>
      <c r="B361" s="29">
        <v>349</v>
      </c>
      <c r="C361" s="16"/>
      <c r="D361" s="27" t="s">
        <v>12</v>
      </c>
      <c r="E361" s="28"/>
      <c r="F361" s="18"/>
      <c r="G361" s="11" t="str">
        <f t="shared" si="35"/>
        <v/>
      </c>
      <c r="H361" s="57"/>
      <c r="I361" s="12" t="str">
        <f t="shared" si="34"/>
        <v/>
      </c>
      <c r="J361" s="56"/>
      <c r="K361" s="13" t="str">
        <f t="shared" si="33"/>
        <v/>
      </c>
      <c r="L361" s="28"/>
      <c r="M361" s="18"/>
      <c r="N361" s="18"/>
      <c r="O361" s="29"/>
      <c r="P361" s="70" t="str">
        <f t="shared" si="37"/>
        <v/>
      </c>
      <c r="Q361" s="27"/>
      <c r="R361" s="28"/>
      <c r="S361" s="18"/>
      <c r="T361" s="29"/>
      <c r="U361" s="50">
        <f t="shared" si="38"/>
        <v>349</v>
      </c>
      <c r="V361" s="72" t="str">
        <f t="shared" si="36"/>
        <v/>
      </c>
      <c r="W361" s="2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</row>
    <row r="362" spans="1:33" x14ac:dyDescent="0.15">
      <c r="A362" s="18"/>
      <c r="B362" s="29">
        <v>350</v>
      </c>
      <c r="C362" s="16"/>
      <c r="D362" s="27" t="s">
        <v>12</v>
      </c>
      <c r="E362" s="28"/>
      <c r="F362" s="18"/>
      <c r="G362" s="11" t="str">
        <f t="shared" si="35"/>
        <v/>
      </c>
      <c r="H362" s="57"/>
      <c r="I362" s="12" t="str">
        <f t="shared" si="34"/>
        <v/>
      </c>
      <c r="J362" s="56"/>
      <c r="K362" s="13" t="str">
        <f t="shared" si="33"/>
        <v/>
      </c>
      <c r="L362" s="28"/>
      <c r="M362" s="18"/>
      <c r="N362" s="18"/>
      <c r="O362" s="29"/>
      <c r="P362" s="70" t="str">
        <f t="shared" si="37"/>
        <v/>
      </c>
      <c r="Q362" s="27"/>
      <c r="R362" s="28"/>
      <c r="S362" s="18"/>
      <c r="T362" s="29"/>
      <c r="U362" s="50">
        <f t="shared" si="38"/>
        <v>350</v>
      </c>
      <c r="V362" s="72" t="str">
        <f t="shared" si="36"/>
        <v/>
      </c>
      <c r="W362" s="2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</row>
    <row r="363" spans="1:33" x14ac:dyDescent="0.15">
      <c r="A363" s="18"/>
      <c r="B363" s="29">
        <v>351</v>
      </c>
      <c r="C363" s="16"/>
      <c r="D363" s="27" t="s">
        <v>12</v>
      </c>
      <c r="E363" s="28"/>
      <c r="F363" s="18"/>
      <c r="G363" s="11" t="str">
        <f t="shared" si="35"/>
        <v/>
      </c>
      <c r="H363" s="57"/>
      <c r="I363" s="12" t="str">
        <f t="shared" si="34"/>
        <v/>
      </c>
      <c r="J363" s="56"/>
      <c r="K363" s="13" t="str">
        <f t="shared" si="33"/>
        <v/>
      </c>
      <c r="L363" s="28"/>
      <c r="M363" s="18"/>
      <c r="N363" s="18"/>
      <c r="O363" s="29"/>
      <c r="P363" s="70" t="str">
        <f t="shared" si="37"/>
        <v/>
      </c>
      <c r="Q363" s="27"/>
      <c r="R363" s="28"/>
      <c r="S363" s="18"/>
      <c r="T363" s="29"/>
      <c r="U363" s="50">
        <f t="shared" si="38"/>
        <v>351</v>
      </c>
      <c r="V363" s="72" t="str">
        <f t="shared" si="36"/>
        <v/>
      </c>
      <c r="W363" s="2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</row>
    <row r="364" spans="1:33" x14ac:dyDescent="0.15">
      <c r="A364" s="18"/>
      <c r="B364" s="29">
        <v>352</v>
      </c>
      <c r="C364" s="16"/>
      <c r="D364" s="27" t="s">
        <v>12</v>
      </c>
      <c r="E364" s="28"/>
      <c r="F364" s="18"/>
      <c r="G364" s="11" t="str">
        <f t="shared" si="35"/>
        <v/>
      </c>
      <c r="H364" s="57"/>
      <c r="I364" s="12" t="str">
        <f t="shared" si="34"/>
        <v/>
      </c>
      <c r="J364" s="56"/>
      <c r="K364" s="13" t="str">
        <f t="shared" si="33"/>
        <v/>
      </c>
      <c r="L364" s="28"/>
      <c r="M364" s="18"/>
      <c r="N364" s="18"/>
      <c r="O364" s="29"/>
      <c r="P364" s="70" t="str">
        <f t="shared" si="37"/>
        <v/>
      </c>
      <c r="Q364" s="27"/>
      <c r="R364" s="28"/>
      <c r="S364" s="18"/>
      <c r="T364" s="29"/>
      <c r="U364" s="50">
        <f t="shared" si="38"/>
        <v>352</v>
      </c>
      <c r="V364" s="72" t="str">
        <f t="shared" si="36"/>
        <v/>
      </c>
      <c r="W364" s="2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</row>
    <row r="365" spans="1:33" x14ac:dyDescent="0.15">
      <c r="A365" s="18"/>
      <c r="B365" s="29">
        <v>353</v>
      </c>
      <c r="C365" s="16"/>
      <c r="D365" s="27" t="s">
        <v>12</v>
      </c>
      <c r="E365" s="28"/>
      <c r="F365" s="18"/>
      <c r="G365" s="11" t="str">
        <f t="shared" si="35"/>
        <v/>
      </c>
      <c r="H365" s="57"/>
      <c r="I365" s="12" t="str">
        <f t="shared" si="34"/>
        <v/>
      </c>
      <c r="J365" s="56"/>
      <c r="K365" s="13" t="str">
        <f t="shared" si="33"/>
        <v/>
      </c>
      <c r="L365" s="28"/>
      <c r="M365" s="18"/>
      <c r="N365" s="18"/>
      <c r="O365" s="29"/>
      <c r="P365" s="70" t="str">
        <f t="shared" si="37"/>
        <v/>
      </c>
      <c r="Q365" s="27"/>
      <c r="R365" s="28"/>
      <c r="S365" s="18"/>
      <c r="T365" s="29"/>
      <c r="U365" s="50">
        <f t="shared" si="38"/>
        <v>353</v>
      </c>
      <c r="V365" s="72" t="str">
        <f t="shared" si="36"/>
        <v/>
      </c>
      <c r="W365" s="2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</row>
    <row r="366" spans="1:33" x14ac:dyDescent="0.15">
      <c r="A366" s="18"/>
      <c r="B366" s="29">
        <v>354</v>
      </c>
      <c r="C366" s="16"/>
      <c r="D366" s="27" t="s">
        <v>12</v>
      </c>
      <c r="E366" s="28"/>
      <c r="F366" s="18"/>
      <c r="G366" s="11" t="str">
        <f t="shared" si="35"/>
        <v/>
      </c>
      <c r="H366" s="57"/>
      <c r="I366" s="12" t="str">
        <f t="shared" si="34"/>
        <v/>
      </c>
      <c r="J366" s="56"/>
      <c r="K366" s="13" t="str">
        <f t="shared" si="33"/>
        <v/>
      </c>
      <c r="L366" s="28"/>
      <c r="M366" s="18"/>
      <c r="N366" s="18"/>
      <c r="O366" s="29"/>
      <c r="P366" s="70" t="str">
        <f t="shared" si="37"/>
        <v/>
      </c>
      <c r="Q366" s="27"/>
      <c r="R366" s="28"/>
      <c r="S366" s="18"/>
      <c r="T366" s="29"/>
      <c r="U366" s="50">
        <f t="shared" si="38"/>
        <v>354</v>
      </c>
      <c r="V366" s="72" t="str">
        <f t="shared" si="36"/>
        <v/>
      </c>
      <c r="W366" s="2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</row>
    <row r="367" spans="1:33" x14ac:dyDescent="0.15">
      <c r="A367" s="18"/>
      <c r="B367" s="29">
        <v>355</v>
      </c>
      <c r="C367" s="16"/>
      <c r="D367" s="27" t="s">
        <v>12</v>
      </c>
      <c r="E367" s="28"/>
      <c r="F367" s="18"/>
      <c r="G367" s="11" t="str">
        <f t="shared" si="35"/>
        <v/>
      </c>
      <c r="H367" s="57"/>
      <c r="I367" s="12" t="str">
        <f t="shared" si="34"/>
        <v/>
      </c>
      <c r="J367" s="56"/>
      <c r="K367" s="13" t="str">
        <f t="shared" si="33"/>
        <v/>
      </c>
      <c r="L367" s="28"/>
      <c r="M367" s="18"/>
      <c r="N367" s="18"/>
      <c r="O367" s="29"/>
      <c r="P367" s="70" t="str">
        <f t="shared" si="37"/>
        <v/>
      </c>
      <c r="Q367" s="27"/>
      <c r="R367" s="28"/>
      <c r="S367" s="18"/>
      <c r="T367" s="29"/>
      <c r="U367" s="50">
        <f t="shared" si="38"/>
        <v>355</v>
      </c>
      <c r="V367" s="72" t="str">
        <f t="shared" si="36"/>
        <v/>
      </c>
      <c r="W367" s="2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</row>
    <row r="368" spans="1:33" x14ac:dyDescent="0.15">
      <c r="A368" s="18"/>
      <c r="B368" s="29">
        <v>356</v>
      </c>
      <c r="C368" s="16"/>
      <c r="D368" s="27" t="s">
        <v>12</v>
      </c>
      <c r="E368" s="28"/>
      <c r="F368" s="18"/>
      <c r="G368" s="11" t="str">
        <f t="shared" si="35"/>
        <v/>
      </c>
      <c r="H368" s="57"/>
      <c r="I368" s="12" t="str">
        <f t="shared" si="34"/>
        <v/>
      </c>
      <c r="J368" s="56"/>
      <c r="K368" s="13" t="str">
        <f t="shared" si="33"/>
        <v/>
      </c>
      <c r="L368" s="28"/>
      <c r="M368" s="18"/>
      <c r="N368" s="18"/>
      <c r="O368" s="29"/>
      <c r="P368" s="70" t="str">
        <f t="shared" si="37"/>
        <v/>
      </c>
      <c r="Q368" s="27"/>
      <c r="R368" s="28"/>
      <c r="S368" s="18"/>
      <c r="T368" s="29"/>
      <c r="U368" s="50">
        <f t="shared" si="38"/>
        <v>356</v>
      </c>
      <c r="V368" s="72" t="str">
        <f t="shared" si="36"/>
        <v/>
      </c>
      <c r="W368" s="2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</row>
    <row r="369" spans="1:33" x14ac:dyDescent="0.15">
      <c r="A369" s="18"/>
      <c r="B369" s="29">
        <v>357</v>
      </c>
      <c r="C369" s="16"/>
      <c r="D369" s="27" t="s">
        <v>12</v>
      </c>
      <c r="E369" s="28"/>
      <c r="F369" s="18"/>
      <c r="G369" s="11" t="str">
        <f t="shared" si="35"/>
        <v/>
      </c>
      <c r="H369" s="57"/>
      <c r="I369" s="12" t="str">
        <f t="shared" si="34"/>
        <v/>
      </c>
      <c r="J369" s="56"/>
      <c r="K369" s="13" t="str">
        <f t="shared" si="33"/>
        <v/>
      </c>
      <c r="L369" s="28"/>
      <c r="M369" s="18"/>
      <c r="N369" s="18"/>
      <c r="O369" s="29"/>
      <c r="P369" s="70" t="str">
        <f t="shared" si="37"/>
        <v/>
      </c>
      <c r="Q369" s="27"/>
      <c r="R369" s="28"/>
      <c r="S369" s="18"/>
      <c r="T369" s="29"/>
      <c r="U369" s="50">
        <f t="shared" si="38"/>
        <v>357</v>
      </c>
      <c r="V369" s="72" t="str">
        <f t="shared" si="36"/>
        <v/>
      </c>
      <c r="W369" s="2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</row>
    <row r="370" spans="1:33" x14ac:dyDescent="0.15">
      <c r="A370" s="18"/>
      <c r="B370" s="29">
        <v>358</v>
      </c>
      <c r="C370" s="16"/>
      <c r="D370" s="27" t="s">
        <v>12</v>
      </c>
      <c r="E370" s="28"/>
      <c r="F370" s="18"/>
      <c r="G370" s="11" t="str">
        <f t="shared" si="35"/>
        <v/>
      </c>
      <c r="H370" s="57"/>
      <c r="I370" s="12" t="str">
        <f t="shared" si="34"/>
        <v/>
      </c>
      <c r="J370" s="56"/>
      <c r="K370" s="13" t="str">
        <f t="shared" ref="K370:K433" si="39">IF(I370="", "", LOWER(CONCATENATE("0x",  DEC2HEX(I370,3)   )))</f>
        <v/>
      </c>
      <c r="L370" s="28"/>
      <c r="M370" s="18"/>
      <c r="N370" s="18"/>
      <c r="O370" s="29"/>
      <c r="P370" s="70" t="str">
        <f t="shared" si="37"/>
        <v/>
      </c>
      <c r="Q370" s="27"/>
      <c r="R370" s="28"/>
      <c r="S370" s="18"/>
      <c r="T370" s="29"/>
      <c r="U370" s="50">
        <f t="shared" si="38"/>
        <v>358</v>
      </c>
      <c r="V370" s="72" t="str">
        <f t="shared" si="36"/>
        <v/>
      </c>
      <c r="W370" s="2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</row>
    <row r="371" spans="1:33" x14ac:dyDescent="0.15">
      <c r="A371" s="18"/>
      <c r="B371" s="29">
        <v>359</v>
      </c>
      <c r="C371" s="16"/>
      <c r="D371" s="27" t="s">
        <v>12</v>
      </c>
      <c r="E371" s="28"/>
      <c r="F371" s="18"/>
      <c r="G371" s="11" t="str">
        <f t="shared" si="35"/>
        <v/>
      </c>
      <c r="H371" s="57"/>
      <c r="I371" s="12" t="str">
        <f t="shared" si="34"/>
        <v/>
      </c>
      <c r="J371" s="56"/>
      <c r="K371" s="13" t="str">
        <f t="shared" si="39"/>
        <v/>
      </c>
      <c r="L371" s="28"/>
      <c r="M371" s="18"/>
      <c r="N371" s="18"/>
      <c r="O371" s="29"/>
      <c r="P371" s="70" t="str">
        <f t="shared" si="37"/>
        <v/>
      </c>
      <c r="Q371" s="27"/>
      <c r="R371" s="28"/>
      <c r="S371" s="18"/>
      <c r="T371" s="29"/>
      <c r="U371" s="50">
        <f t="shared" si="38"/>
        <v>359</v>
      </c>
      <c r="V371" s="72" t="str">
        <f t="shared" si="36"/>
        <v/>
      </c>
      <c r="W371" s="2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</row>
    <row r="372" spans="1:33" x14ac:dyDescent="0.15">
      <c r="A372" s="18"/>
      <c r="B372" s="29">
        <v>360</v>
      </c>
      <c r="C372" s="16"/>
      <c r="D372" s="27" t="s">
        <v>12</v>
      </c>
      <c r="E372" s="28"/>
      <c r="F372" s="18"/>
      <c r="G372" s="11" t="str">
        <f t="shared" si="35"/>
        <v/>
      </c>
      <c r="H372" s="57"/>
      <c r="I372" s="12" t="str">
        <f t="shared" si="34"/>
        <v/>
      </c>
      <c r="J372" s="56"/>
      <c r="K372" s="13" t="str">
        <f t="shared" si="39"/>
        <v/>
      </c>
      <c r="L372" s="28"/>
      <c r="M372" s="18"/>
      <c r="N372" s="18"/>
      <c r="O372" s="29"/>
      <c r="P372" s="70" t="str">
        <f t="shared" si="37"/>
        <v/>
      </c>
      <c r="Q372" s="27"/>
      <c r="R372" s="28"/>
      <c r="S372" s="18"/>
      <c r="T372" s="29"/>
      <c r="U372" s="50">
        <f t="shared" si="38"/>
        <v>360</v>
      </c>
      <c r="V372" s="72" t="str">
        <f t="shared" si="36"/>
        <v/>
      </c>
      <c r="W372" s="2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</row>
    <row r="373" spans="1:33" x14ac:dyDescent="0.15">
      <c r="A373" s="18"/>
      <c r="B373" s="29">
        <v>361</v>
      </c>
      <c r="C373" s="16"/>
      <c r="D373" s="27" t="s">
        <v>12</v>
      </c>
      <c r="E373" s="28"/>
      <c r="F373" s="18"/>
      <c r="G373" s="11" t="str">
        <f t="shared" si="35"/>
        <v/>
      </c>
      <c r="H373" s="57"/>
      <c r="I373" s="12" t="str">
        <f t="shared" si="34"/>
        <v/>
      </c>
      <c r="J373" s="56"/>
      <c r="K373" s="13" t="str">
        <f t="shared" si="39"/>
        <v/>
      </c>
      <c r="L373" s="28"/>
      <c r="M373" s="18"/>
      <c r="N373" s="18"/>
      <c r="O373" s="29"/>
      <c r="P373" s="70" t="str">
        <f t="shared" si="37"/>
        <v/>
      </c>
      <c r="Q373" s="27"/>
      <c r="R373" s="28"/>
      <c r="S373" s="18"/>
      <c r="T373" s="29"/>
      <c r="U373" s="50">
        <f t="shared" si="38"/>
        <v>361</v>
      </c>
      <c r="V373" s="72" t="str">
        <f t="shared" si="36"/>
        <v/>
      </c>
      <c r="W373" s="2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</row>
    <row r="374" spans="1:33" x14ac:dyDescent="0.15">
      <c r="A374" s="18"/>
      <c r="B374" s="29">
        <v>362</v>
      </c>
      <c r="C374" s="16"/>
      <c r="D374" s="27" t="s">
        <v>12</v>
      </c>
      <c r="E374" s="28"/>
      <c r="F374" s="18"/>
      <c r="G374" s="11" t="str">
        <f t="shared" si="35"/>
        <v/>
      </c>
      <c r="H374" s="57"/>
      <c r="I374" s="12" t="str">
        <f t="shared" si="34"/>
        <v/>
      </c>
      <c r="J374" s="56"/>
      <c r="K374" s="13" t="str">
        <f t="shared" si="39"/>
        <v/>
      </c>
      <c r="L374" s="28"/>
      <c r="M374" s="18"/>
      <c r="N374" s="18"/>
      <c r="O374" s="29"/>
      <c r="P374" s="70" t="str">
        <f t="shared" si="37"/>
        <v/>
      </c>
      <c r="Q374" s="27"/>
      <c r="R374" s="28"/>
      <c r="S374" s="18"/>
      <c r="T374" s="29"/>
      <c r="U374" s="50">
        <f t="shared" si="38"/>
        <v>362</v>
      </c>
      <c r="V374" s="72" t="str">
        <f t="shared" si="36"/>
        <v/>
      </c>
      <c r="W374" s="2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</row>
    <row r="375" spans="1:33" x14ac:dyDescent="0.15">
      <c r="A375" s="18"/>
      <c r="B375" s="29">
        <v>363</v>
      </c>
      <c r="C375" s="16"/>
      <c r="D375" s="27" t="s">
        <v>12</v>
      </c>
      <c r="E375" s="28"/>
      <c r="F375" s="18"/>
      <c r="G375" s="11" t="str">
        <f t="shared" si="35"/>
        <v/>
      </c>
      <c r="H375" s="57"/>
      <c r="I375" s="12" t="str">
        <f t="shared" si="34"/>
        <v/>
      </c>
      <c r="J375" s="56"/>
      <c r="K375" s="13" t="str">
        <f t="shared" si="39"/>
        <v/>
      </c>
      <c r="L375" s="28"/>
      <c r="M375" s="18"/>
      <c r="N375" s="18"/>
      <c r="O375" s="29"/>
      <c r="P375" s="70" t="str">
        <f t="shared" si="37"/>
        <v/>
      </c>
      <c r="Q375" s="27"/>
      <c r="R375" s="28"/>
      <c r="S375" s="18"/>
      <c r="T375" s="29"/>
      <c r="U375" s="50">
        <f t="shared" si="38"/>
        <v>363</v>
      </c>
      <c r="V375" s="72" t="str">
        <f t="shared" si="36"/>
        <v/>
      </c>
      <c r="W375" s="2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</row>
    <row r="376" spans="1:33" x14ac:dyDescent="0.15">
      <c r="A376" s="18"/>
      <c r="B376" s="29">
        <v>364</v>
      </c>
      <c r="C376" s="16"/>
      <c r="D376" s="27" t="s">
        <v>12</v>
      </c>
      <c r="E376" s="28"/>
      <c r="F376" s="18"/>
      <c r="G376" s="11" t="str">
        <f t="shared" si="35"/>
        <v/>
      </c>
      <c r="H376" s="57"/>
      <c r="I376" s="12" t="str">
        <f t="shared" si="34"/>
        <v/>
      </c>
      <c r="J376" s="56"/>
      <c r="K376" s="13" t="str">
        <f t="shared" si="39"/>
        <v/>
      </c>
      <c r="L376" s="28"/>
      <c r="M376" s="18"/>
      <c r="N376" s="18"/>
      <c r="O376" s="29"/>
      <c r="P376" s="70" t="str">
        <f t="shared" si="37"/>
        <v/>
      </c>
      <c r="Q376" s="27"/>
      <c r="R376" s="28"/>
      <c r="S376" s="18"/>
      <c r="T376" s="29"/>
      <c r="U376" s="50">
        <f t="shared" si="38"/>
        <v>364</v>
      </c>
      <c r="V376" s="72" t="str">
        <f t="shared" si="36"/>
        <v/>
      </c>
      <c r="W376" s="2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</row>
    <row r="377" spans="1:33" x14ac:dyDescent="0.15">
      <c r="A377" s="18"/>
      <c r="B377" s="29">
        <v>365</v>
      </c>
      <c r="C377" s="16"/>
      <c r="D377" s="27" t="s">
        <v>12</v>
      </c>
      <c r="E377" s="28"/>
      <c r="F377" s="18"/>
      <c r="G377" s="11" t="str">
        <f t="shared" si="35"/>
        <v/>
      </c>
      <c r="H377" s="57"/>
      <c r="I377" s="12" t="str">
        <f t="shared" si="34"/>
        <v/>
      </c>
      <c r="J377" s="56"/>
      <c r="K377" s="13" t="str">
        <f t="shared" si="39"/>
        <v/>
      </c>
      <c r="L377" s="28"/>
      <c r="M377" s="18"/>
      <c r="N377" s="18"/>
      <c r="O377" s="29"/>
      <c r="P377" s="70" t="str">
        <f t="shared" si="37"/>
        <v/>
      </c>
      <c r="Q377" s="27"/>
      <c r="R377" s="28"/>
      <c r="S377" s="18"/>
      <c r="T377" s="29"/>
      <c r="U377" s="50">
        <f t="shared" si="38"/>
        <v>365</v>
      </c>
      <c r="V377" s="72" t="str">
        <f t="shared" si="36"/>
        <v/>
      </c>
      <c r="W377" s="2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</row>
    <row r="378" spans="1:33" x14ac:dyDescent="0.15">
      <c r="A378" s="18"/>
      <c r="B378" s="29">
        <v>366</v>
      </c>
      <c r="C378" s="16"/>
      <c r="D378" s="27" t="s">
        <v>12</v>
      </c>
      <c r="E378" s="28"/>
      <c r="F378" s="18"/>
      <c r="G378" s="11" t="str">
        <f t="shared" si="35"/>
        <v/>
      </c>
      <c r="H378" s="57"/>
      <c r="I378" s="12" t="str">
        <f t="shared" si="34"/>
        <v/>
      </c>
      <c r="J378" s="56"/>
      <c r="K378" s="13" t="str">
        <f t="shared" si="39"/>
        <v/>
      </c>
      <c r="L378" s="28"/>
      <c r="M378" s="18"/>
      <c r="N378" s="18"/>
      <c r="O378" s="29"/>
      <c r="P378" s="70" t="str">
        <f t="shared" si="37"/>
        <v/>
      </c>
      <c r="Q378" s="27"/>
      <c r="R378" s="28"/>
      <c r="S378" s="18"/>
      <c r="T378" s="29"/>
      <c r="U378" s="50">
        <f t="shared" si="38"/>
        <v>366</v>
      </c>
      <c r="V378" s="72" t="str">
        <f t="shared" si="36"/>
        <v/>
      </c>
      <c r="W378" s="2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</row>
    <row r="379" spans="1:33" x14ac:dyDescent="0.15">
      <c r="A379" s="18"/>
      <c r="B379" s="29">
        <v>367</v>
      </c>
      <c r="C379" s="16"/>
      <c r="D379" s="27" t="s">
        <v>12</v>
      </c>
      <c r="E379" s="28"/>
      <c r="F379" s="18"/>
      <c r="G379" s="11" t="str">
        <f t="shared" si="35"/>
        <v/>
      </c>
      <c r="H379" s="57"/>
      <c r="I379" s="12" t="str">
        <f t="shared" si="34"/>
        <v/>
      </c>
      <c r="J379" s="56"/>
      <c r="K379" s="13" t="str">
        <f t="shared" si="39"/>
        <v/>
      </c>
      <c r="L379" s="28"/>
      <c r="M379" s="18"/>
      <c r="N379" s="18"/>
      <c r="O379" s="29"/>
      <c r="P379" s="70" t="str">
        <f t="shared" si="37"/>
        <v/>
      </c>
      <c r="Q379" s="27"/>
      <c r="R379" s="28"/>
      <c r="S379" s="18"/>
      <c r="T379" s="29"/>
      <c r="U379" s="50">
        <f t="shared" si="38"/>
        <v>367</v>
      </c>
      <c r="V379" s="72" t="str">
        <f t="shared" si="36"/>
        <v/>
      </c>
      <c r="W379" s="2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</row>
    <row r="380" spans="1:33" x14ac:dyDescent="0.15">
      <c r="A380" s="18"/>
      <c r="B380" s="29">
        <v>368</v>
      </c>
      <c r="C380" s="16"/>
      <c r="D380" s="27" t="s">
        <v>12</v>
      </c>
      <c r="E380" s="28"/>
      <c r="F380" s="18"/>
      <c r="G380" s="11" t="str">
        <f t="shared" si="35"/>
        <v/>
      </c>
      <c r="H380" s="57"/>
      <c r="I380" s="12" t="str">
        <f t="shared" si="34"/>
        <v/>
      </c>
      <c r="J380" s="56"/>
      <c r="K380" s="13" t="str">
        <f t="shared" si="39"/>
        <v/>
      </c>
      <c r="L380" s="28"/>
      <c r="M380" s="18"/>
      <c r="N380" s="18"/>
      <c r="O380" s="29"/>
      <c r="P380" s="70" t="str">
        <f t="shared" si="37"/>
        <v/>
      </c>
      <c r="Q380" s="27"/>
      <c r="R380" s="28"/>
      <c r="S380" s="18"/>
      <c r="T380" s="29"/>
      <c r="U380" s="50">
        <f t="shared" si="38"/>
        <v>368</v>
      </c>
      <c r="V380" s="72" t="str">
        <f t="shared" si="36"/>
        <v/>
      </c>
      <c r="W380" s="2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</row>
    <row r="381" spans="1:33" x14ac:dyDescent="0.15">
      <c r="A381" s="18"/>
      <c r="B381" s="29">
        <v>369</v>
      </c>
      <c r="C381" s="16"/>
      <c r="D381" s="27" t="s">
        <v>12</v>
      </c>
      <c r="E381" s="28"/>
      <c r="F381" s="18"/>
      <c r="G381" s="11" t="str">
        <f t="shared" si="35"/>
        <v/>
      </c>
      <c r="H381" s="57"/>
      <c r="I381" s="12" t="str">
        <f t="shared" si="34"/>
        <v/>
      </c>
      <c r="J381" s="56"/>
      <c r="K381" s="13" t="str">
        <f t="shared" si="39"/>
        <v/>
      </c>
      <c r="L381" s="28"/>
      <c r="M381" s="18"/>
      <c r="N381" s="18"/>
      <c r="O381" s="29"/>
      <c r="P381" s="70" t="str">
        <f t="shared" si="37"/>
        <v/>
      </c>
      <c r="Q381" s="27"/>
      <c r="R381" s="28"/>
      <c r="S381" s="18"/>
      <c r="T381" s="29"/>
      <c r="U381" s="50">
        <f t="shared" si="38"/>
        <v>369</v>
      </c>
      <c r="V381" s="72" t="str">
        <f t="shared" si="36"/>
        <v/>
      </c>
      <c r="W381" s="2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</row>
    <row r="382" spans="1:33" x14ac:dyDescent="0.15">
      <c r="A382" s="18"/>
      <c r="B382" s="29">
        <v>370</v>
      </c>
      <c r="C382" s="16"/>
      <c r="D382" s="27" t="s">
        <v>12</v>
      </c>
      <c r="E382" s="28"/>
      <c r="F382" s="18"/>
      <c r="G382" s="11" t="str">
        <f t="shared" si="35"/>
        <v/>
      </c>
      <c r="H382" s="57"/>
      <c r="I382" s="12" t="str">
        <f t="shared" si="34"/>
        <v/>
      </c>
      <c r="J382" s="56"/>
      <c r="K382" s="13" t="str">
        <f t="shared" si="39"/>
        <v/>
      </c>
      <c r="L382" s="28"/>
      <c r="M382" s="18"/>
      <c r="N382" s="18"/>
      <c r="O382" s="29"/>
      <c r="P382" s="70" t="str">
        <f t="shared" si="37"/>
        <v/>
      </c>
      <c r="Q382" s="27"/>
      <c r="R382" s="28"/>
      <c r="S382" s="18"/>
      <c r="T382" s="29"/>
      <c r="U382" s="50">
        <f t="shared" si="38"/>
        <v>370</v>
      </c>
      <c r="V382" s="72" t="str">
        <f t="shared" si="36"/>
        <v/>
      </c>
      <c r="W382" s="2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</row>
    <row r="383" spans="1:33" x14ac:dyDescent="0.15">
      <c r="A383" s="18"/>
      <c r="B383" s="29">
        <v>371</v>
      </c>
      <c r="C383" s="16"/>
      <c r="D383" s="27" t="s">
        <v>12</v>
      </c>
      <c r="E383" s="28"/>
      <c r="F383" s="18"/>
      <c r="G383" s="11" t="str">
        <f t="shared" si="35"/>
        <v/>
      </c>
      <c r="H383" s="57"/>
      <c r="I383" s="12" t="str">
        <f t="shared" si="34"/>
        <v/>
      </c>
      <c r="J383" s="56"/>
      <c r="K383" s="13" t="str">
        <f t="shared" si="39"/>
        <v/>
      </c>
      <c r="L383" s="28"/>
      <c r="M383" s="18"/>
      <c r="N383" s="18"/>
      <c r="O383" s="29"/>
      <c r="P383" s="70" t="str">
        <f t="shared" si="37"/>
        <v/>
      </c>
      <c r="Q383" s="27"/>
      <c r="R383" s="28"/>
      <c r="S383" s="18"/>
      <c r="T383" s="29"/>
      <c r="U383" s="50">
        <f t="shared" si="38"/>
        <v>371</v>
      </c>
      <c r="V383" s="72" t="str">
        <f t="shared" si="36"/>
        <v/>
      </c>
      <c r="W383" s="2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</row>
    <row r="384" spans="1:33" x14ac:dyDescent="0.15">
      <c r="A384" s="18"/>
      <c r="B384" s="29">
        <v>372</v>
      </c>
      <c r="C384" s="16"/>
      <c r="D384" s="27" t="s">
        <v>12</v>
      </c>
      <c r="E384" s="28"/>
      <c r="F384" s="18"/>
      <c r="G384" s="11" t="str">
        <f t="shared" si="35"/>
        <v/>
      </c>
      <c r="H384" s="57"/>
      <c r="I384" s="12" t="str">
        <f t="shared" si="34"/>
        <v/>
      </c>
      <c r="J384" s="56"/>
      <c r="K384" s="13" t="str">
        <f t="shared" si="39"/>
        <v/>
      </c>
      <c r="L384" s="28"/>
      <c r="M384" s="18"/>
      <c r="N384" s="18"/>
      <c r="O384" s="29"/>
      <c r="P384" s="70" t="str">
        <f t="shared" si="37"/>
        <v/>
      </c>
      <c r="Q384" s="27"/>
      <c r="R384" s="28"/>
      <c r="S384" s="18"/>
      <c r="T384" s="29"/>
      <c r="U384" s="50">
        <f t="shared" si="38"/>
        <v>372</v>
      </c>
      <c r="V384" s="72" t="str">
        <f t="shared" si="36"/>
        <v/>
      </c>
      <c r="W384" s="2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</row>
    <row r="385" spans="1:33" x14ac:dyDescent="0.15">
      <c r="A385" s="18"/>
      <c r="B385" s="29">
        <v>373</v>
      </c>
      <c r="C385" s="16"/>
      <c r="D385" s="27" t="s">
        <v>12</v>
      </c>
      <c r="E385" s="28"/>
      <c r="F385" s="18"/>
      <c r="G385" s="11" t="str">
        <f t="shared" si="35"/>
        <v/>
      </c>
      <c r="H385" s="57"/>
      <c r="I385" s="12" t="str">
        <f t="shared" si="34"/>
        <v/>
      </c>
      <c r="J385" s="56"/>
      <c r="K385" s="13" t="str">
        <f t="shared" si="39"/>
        <v/>
      </c>
      <c r="L385" s="28"/>
      <c r="M385" s="18"/>
      <c r="N385" s="18"/>
      <c r="O385" s="29"/>
      <c r="P385" s="70" t="str">
        <f t="shared" si="37"/>
        <v/>
      </c>
      <c r="Q385" s="27"/>
      <c r="R385" s="28"/>
      <c r="S385" s="18"/>
      <c r="T385" s="29"/>
      <c r="U385" s="50">
        <f t="shared" si="38"/>
        <v>373</v>
      </c>
      <c r="V385" s="72" t="str">
        <f t="shared" si="36"/>
        <v/>
      </c>
      <c r="W385" s="2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</row>
    <row r="386" spans="1:33" x14ac:dyDescent="0.15">
      <c r="A386" s="18"/>
      <c r="B386" s="29">
        <v>374</v>
      </c>
      <c r="C386" s="16"/>
      <c r="D386" s="27" t="s">
        <v>12</v>
      </c>
      <c r="E386" s="28"/>
      <c r="F386" s="18"/>
      <c r="G386" s="11" t="str">
        <f t="shared" si="35"/>
        <v/>
      </c>
      <c r="H386" s="57"/>
      <c r="I386" s="12" t="str">
        <f t="shared" si="34"/>
        <v/>
      </c>
      <c r="J386" s="56"/>
      <c r="K386" s="13" t="str">
        <f t="shared" si="39"/>
        <v/>
      </c>
      <c r="L386" s="28"/>
      <c r="M386" s="18"/>
      <c r="N386" s="18"/>
      <c r="O386" s="29"/>
      <c r="P386" s="70" t="str">
        <f t="shared" si="37"/>
        <v/>
      </c>
      <c r="Q386" s="27"/>
      <c r="R386" s="28"/>
      <c r="S386" s="18"/>
      <c r="T386" s="29"/>
      <c r="U386" s="50">
        <f t="shared" si="38"/>
        <v>374</v>
      </c>
      <c r="V386" s="72" t="str">
        <f t="shared" si="36"/>
        <v/>
      </c>
      <c r="W386" s="2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</row>
    <row r="387" spans="1:33" x14ac:dyDescent="0.15">
      <c r="A387" s="18"/>
      <c r="B387" s="29">
        <v>375</v>
      </c>
      <c r="C387" s="16"/>
      <c r="D387" s="27" t="s">
        <v>12</v>
      </c>
      <c r="E387" s="28"/>
      <c r="F387" s="18"/>
      <c r="G387" s="11" t="str">
        <f t="shared" si="35"/>
        <v/>
      </c>
      <c r="H387" s="57"/>
      <c r="I387" s="12" t="str">
        <f t="shared" si="34"/>
        <v/>
      </c>
      <c r="J387" s="56"/>
      <c r="K387" s="13" t="str">
        <f t="shared" si="39"/>
        <v/>
      </c>
      <c r="L387" s="28"/>
      <c r="M387" s="18"/>
      <c r="N387" s="18"/>
      <c r="O387" s="29"/>
      <c r="P387" s="70" t="str">
        <f t="shared" si="37"/>
        <v/>
      </c>
      <c r="Q387" s="27"/>
      <c r="R387" s="28"/>
      <c r="S387" s="18"/>
      <c r="T387" s="29"/>
      <c r="U387" s="50">
        <f t="shared" si="38"/>
        <v>375</v>
      </c>
      <c r="V387" s="72" t="str">
        <f t="shared" si="36"/>
        <v/>
      </c>
      <c r="W387" s="2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</row>
    <row r="388" spans="1:33" x14ac:dyDescent="0.15">
      <c r="A388" s="18"/>
      <c r="B388" s="29">
        <v>376</v>
      </c>
      <c r="C388" s="16"/>
      <c r="D388" s="27" t="s">
        <v>12</v>
      </c>
      <c r="E388" s="28"/>
      <c r="F388" s="18"/>
      <c r="G388" s="11" t="str">
        <f t="shared" si="35"/>
        <v/>
      </c>
      <c r="H388" s="57"/>
      <c r="I388" s="12" t="str">
        <f t="shared" si="34"/>
        <v/>
      </c>
      <c r="J388" s="56"/>
      <c r="K388" s="13" t="str">
        <f t="shared" si="39"/>
        <v/>
      </c>
      <c r="L388" s="28"/>
      <c r="M388" s="18"/>
      <c r="N388" s="18"/>
      <c r="O388" s="29"/>
      <c r="P388" s="70" t="str">
        <f t="shared" si="37"/>
        <v/>
      </c>
      <c r="Q388" s="27"/>
      <c r="R388" s="28"/>
      <c r="S388" s="18"/>
      <c r="T388" s="29"/>
      <c r="U388" s="50">
        <f t="shared" si="38"/>
        <v>376</v>
      </c>
      <c r="V388" s="72" t="str">
        <f t="shared" si="36"/>
        <v/>
      </c>
      <c r="W388" s="2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</row>
    <row r="389" spans="1:33" x14ac:dyDescent="0.15">
      <c r="A389" s="18"/>
      <c r="B389" s="29">
        <v>377</v>
      </c>
      <c r="C389" s="16"/>
      <c r="D389" s="27" t="s">
        <v>12</v>
      </c>
      <c r="E389" s="28"/>
      <c r="F389" s="18"/>
      <c r="G389" s="11" t="str">
        <f t="shared" si="35"/>
        <v/>
      </c>
      <c r="H389" s="57"/>
      <c r="I389" s="12" t="str">
        <f t="shared" si="34"/>
        <v/>
      </c>
      <c r="J389" s="56"/>
      <c r="K389" s="13" t="str">
        <f t="shared" si="39"/>
        <v/>
      </c>
      <c r="L389" s="28"/>
      <c r="M389" s="18"/>
      <c r="N389" s="18"/>
      <c r="O389" s="29"/>
      <c r="P389" s="70" t="str">
        <f t="shared" si="37"/>
        <v/>
      </c>
      <c r="Q389" s="27"/>
      <c r="R389" s="28"/>
      <c r="S389" s="18"/>
      <c r="T389" s="29"/>
      <c r="U389" s="50">
        <f t="shared" si="38"/>
        <v>377</v>
      </c>
      <c r="V389" s="72" t="str">
        <f t="shared" si="36"/>
        <v/>
      </c>
      <c r="W389" s="2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</row>
    <row r="390" spans="1:33" x14ac:dyDescent="0.15">
      <c r="A390" s="18"/>
      <c r="B390" s="29">
        <v>378</v>
      </c>
      <c r="C390" s="16"/>
      <c r="D390" s="27" t="s">
        <v>12</v>
      </c>
      <c r="E390" s="28"/>
      <c r="F390" s="18"/>
      <c r="G390" s="11" t="str">
        <f t="shared" si="35"/>
        <v/>
      </c>
      <c r="H390" s="57"/>
      <c r="I390" s="12" t="str">
        <f t="shared" si="34"/>
        <v/>
      </c>
      <c r="J390" s="56"/>
      <c r="K390" s="13" t="str">
        <f t="shared" si="39"/>
        <v/>
      </c>
      <c r="L390" s="28"/>
      <c r="M390" s="18"/>
      <c r="N390" s="18"/>
      <c r="O390" s="29"/>
      <c r="P390" s="70" t="str">
        <f t="shared" si="37"/>
        <v/>
      </c>
      <c r="Q390" s="27"/>
      <c r="R390" s="28"/>
      <c r="S390" s="18"/>
      <c r="T390" s="29"/>
      <c r="U390" s="50">
        <f t="shared" si="38"/>
        <v>378</v>
      </c>
      <c r="V390" s="72" t="str">
        <f t="shared" si="36"/>
        <v/>
      </c>
      <c r="W390" s="2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</row>
    <row r="391" spans="1:33" x14ac:dyDescent="0.15">
      <c r="A391" s="18"/>
      <c r="B391" s="29">
        <v>379</v>
      </c>
      <c r="C391" s="16"/>
      <c r="D391" s="27" t="s">
        <v>12</v>
      </c>
      <c r="E391" s="28"/>
      <c r="F391" s="18"/>
      <c r="G391" s="11" t="str">
        <f t="shared" si="35"/>
        <v/>
      </c>
      <c r="H391" s="57"/>
      <c r="I391" s="12" t="str">
        <f t="shared" si="34"/>
        <v/>
      </c>
      <c r="J391" s="56"/>
      <c r="K391" s="13" t="str">
        <f t="shared" si="39"/>
        <v/>
      </c>
      <c r="L391" s="28"/>
      <c r="M391" s="18"/>
      <c r="N391" s="18"/>
      <c r="O391" s="29"/>
      <c r="P391" s="70" t="str">
        <f t="shared" si="37"/>
        <v/>
      </c>
      <c r="Q391" s="27"/>
      <c r="R391" s="28"/>
      <c r="S391" s="18"/>
      <c r="T391" s="29"/>
      <c r="U391" s="50">
        <f t="shared" si="38"/>
        <v>379</v>
      </c>
      <c r="V391" s="72" t="str">
        <f t="shared" si="36"/>
        <v/>
      </c>
      <c r="W391" s="2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</row>
    <row r="392" spans="1:33" x14ac:dyDescent="0.15">
      <c r="A392" s="18"/>
      <c r="B392" s="29">
        <v>380</v>
      </c>
      <c r="C392" s="16"/>
      <c r="D392" s="27" t="s">
        <v>12</v>
      </c>
      <c r="E392" s="28"/>
      <c r="F392" s="18"/>
      <c r="G392" s="11" t="str">
        <f t="shared" si="35"/>
        <v/>
      </c>
      <c r="H392" s="57"/>
      <c r="I392" s="12" t="str">
        <f t="shared" si="34"/>
        <v/>
      </c>
      <c r="J392" s="56"/>
      <c r="K392" s="13" t="str">
        <f t="shared" si="39"/>
        <v/>
      </c>
      <c r="L392" s="28"/>
      <c r="M392" s="18"/>
      <c r="N392" s="18"/>
      <c r="O392" s="29"/>
      <c r="P392" s="70" t="str">
        <f t="shared" si="37"/>
        <v/>
      </c>
      <c r="Q392" s="27"/>
      <c r="R392" s="28"/>
      <c r="S392" s="18"/>
      <c r="T392" s="29"/>
      <c r="U392" s="50">
        <f t="shared" si="38"/>
        <v>380</v>
      </c>
      <c r="V392" s="72" t="str">
        <f t="shared" si="36"/>
        <v/>
      </c>
      <c r="W392" s="2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</row>
    <row r="393" spans="1:33" x14ac:dyDescent="0.15">
      <c r="A393" s="18"/>
      <c r="B393" s="29">
        <v>381</v>
      </c>
      <c r="C393" s="16"/>
      <c r="D393" s="27" t="s">
        <v>12</v>
      </c>
      <c r="E393" s="28"/>
      <c r="F393" s="18"/>
      <c r="G393" s="11" t="str">
        <f t="shared" si="35"/>
        <v/>
      </c>
      <c r="H393" s="57"/>
      <c r="I393" s="12" t="str">
        <f t="shared" si="34"/>
        <v/>
      </c>
      <c r="J393" s="56"/>
      <c r="K393" s="13" t="str">
        <f t="shared" si="39"/>
        <v/>
      </c>
      <c r="L393" s="28"/>
      <c r="M393" s="18"/>
      <c r="N393" s="18"/>
      <c r="O393" s="29"/>
      <c r="P393" s="70" t="str">
        <f t="shared" si="37"/>
        <v/>
      </c>
      <c r="Q393" s="27"/>
      <c r="R393" s="28"/>
      <c r="S393" s="18"/>
      <c r="T393" s="29"/>
      <c r="U393" s="50">
        <f t="shared" si="38"/>
        <v>381</v>
      </c>
      <c r="V393" s="72" t="str">
        <f t="shared" si="36"/>
        <v/>
      </c>
      <c r="W393" s="2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</row>
    <row r="394" spans="1:33" x14ac:dyDescent="0.15">
      <c r="A394" s="18"/>
      <c r="B394" s="29">
        <v>382</v>
      </c>
      <c r="C394" s="16"/>
      <c r="D394" s="27" t="s">
        <v>12</v>
      </c>
      <c r="E394" s="28"/>
      <c r="F394" s="18"/>
      <c r="G394" s="11" t="str">
        <f t="shared" si="35"/>
        <v/>
      </c>
      <c r="H394" s="57"/>
      <c r="I394" s="12" t="str">
        <f t="shared" si="34"/>
        <v/>
      </c>
      <c r="J394" s="56"/>
      <c r="K394" s="13" t="str">
        <f t="shared" si="39"/>
        <v/>
      </c>
      <c r="L394" s="28"/>
      <c r="M394" s="18"/>
      <c r="N394" s="18"/>
      <c r="O394" s="29"/>
      <c r="P394" s="70" t="str">
        <f t="shared" si="37"/>
        <v/>
      </c>
      <c r="Q394" s="27"/>
      <c r="R394" s="28"/>
      <c r="S394" s="18"/>
      <c r="T394" s="29"/>
      <c r="U394" s="50">
        <f t="shared" si="38"/>
        <v>382</v>
      </c>
      <c r="V394" s="72" t="str">
        <f t="shared" si="36"/>
        <v/>
      </c>
      <c r="W394" s="2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</row>
    <row r="395" spans="1:33" x14ac:dyDescent="0.15">
      <c r="A395" s="18"/>
      <c r="B395" s="29">
        <v>383</v>
      </c>
      <c r="C395" s="16"/>
      <c r="D395" s="27" t="s">
        <v>12</v>
      </c>
      <c r="E395" s="28"/>
      <c r="F395" s="18"/>
      <c r="G395" s="11" t="str">
        <f t="shared" si="35"/>
        <v/>
      </c>
      <c r="H395" s="57"/>
      <c r="I395" s="12" t="str">
        <f t="shared" si="34"/>
        <v/>
      </c>
      <c r="J395" s="56"/>
      <c r="K395" s="13" t="str">
        <f t="shared" si="39"/>
        <v/>
      </c>
      <c r="L395" s="28"/>
      <c r="M395" s="18"/>
      <c r="N395" s="18"/>
      <c r="O395" s="29"/>
      <c r="P395" s="70" t="str">
        <f t="shared" si="37"/>
        <v/>
      </c>
      <c r="Q395" s="27"/>
      <c r="R395" s="28"/>
      <c r="S395" s="18"/>
      <c r="T395" s="29"/>
      <c r="U395" s="50">
        <f t="shared" si="38"/>
        <v>383</v>
      </c>
      <c r="V395" s="72" t="str">
        <f t="shared" si="36"/>
        <v/>
      </c>
      <c r="W395" s="2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</row>
    <row r="396" spans="1:33" x14ac:dyDescent="0.15">
      <c r="A396" s="18"/>
      <c r="B396" s="29">
        <v>384</v>
      </c>
      <c r="C396" s="16"/>
      <c r="D396" s="27" t="s">
        <v>12</v>
      </c>
      <c r="E396" s="28"/>
      <c r="F396" s="18"/>
      <c r="G396" s="11" t="str">
        <f t="shared" si="35"/>
        <v/>
      </c>
      <c r="H396" s="57"/>
      <c r="I396" s="12" t="str">
        <f t="shared" si="34"/>
        <v/>
      </c>
      <c r="J396" s="56"/>
      <c r="K396" s="13" t="str">
        <f t="shared" si="39"/>
        <v/>
      </c>
      <c r="L396" s="28"/>
      <c r="M396" s="18"/>
      <c r="N396" s="18"/>
      <c r="O396" s="29"/>
      <c r="P396" s="70" t="str">
        <f t="shared" si="37"/>
        <v/>
      </c>
      <c r="Q396" s="27"/>
      <c r="R396" s="28"/>
      <c r="S396" s="18"/>
      <c r="T396" s="29"/>
      <c r="U396" s="50">
        <f t="shared" si="38"/>
        <v>384</v>
      </c>
      <c r="V396" s="72" t="str">
        <f t="shared" si="36"/>
        <v/>
      </c>
      <c r="W396" s="2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</row>
    <row r="397" spans="1:33" x14ac:dyDescent="0.15">
      <c r="A397" s="18"/>
      <c r="B397" s="29">
        <v>385</v>
      </c>
      <c r="C397" s="16"/>
      <c r="D397" s="27" t="s">
        <v>12</v>
      </c>
      <c r="E397" s="28"/>
      <c r="F397" s="18"/>
      <c r="G397" s="11" t="str">
        <f t="shared" si="35"/>
        <v/>
      </c>
      <c r="H397" s="57"/>
      <c r="I397" s="12" t="str">
        <f t="shared" ref="I397:I460" si="40">IF(G397="", "",ROUND(G397,0))</f>
        <v/>
      </c>
      <c r="J397" s="56"/>
      <c r="K397" s="13" t="str">
        <f t="shared" si="39"/>
        <v/>
      </c>
      <c r="L397" s="28"/>
      <c r="M397" s="18"/>
      <c r="N397" s="18"/>
      <c r="O397" s="29"/>
      <c r="P397" s="70" t="str">
        <f t="shared" si="37"/>
        <v/>
      </c>
      <c r="Q397" s="27"/>
      <c r="R397" s="28"/>
      <c r="S397" s="18"/>
      <c r="T397" s="29"/>
      <c r="U397" s="50">
        <f t="shared" si="38"/>
        <v>385</v>
      </c>
      <c r="V397" s="72" t="str">
        <f t="shared" si="36"/>
        <v/>
      </c>
      <c r="W397" s="2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</row>
    <row r="398" spans="1:33" x14ac:dyDescent="0.15">
      <c r="A398" s="18"/>
      <c r="B398" s="29">
        <v>386</v>
      </c>
      <c r="C398" s="16"/>
      <c r="D398" s="27" t="s">
        <v>12</v>
      </c>
      <c r="E398" s="28"/>
      <c r="F398" s="18"/>
      <c r="G398" s="11" t="str">
        <f t="shared" ref="G398:G461" si="41">IF(C398="","",(C398*($K$6-1))/($D$6))</f>
        <v/>
      </c>
      <c r="H398" s="57"/>
      <c r="I398" s="12" t="str">
        <f t="shared" si="40"/>
        <v/>
      </c>
      <c r="J398" s="56"/>
      <c r="K398" s="13" t="str">
        <f t="shared" si="39"/>
        <v/>
      </c>
      <c r="L398" s="28"/>
      <c r="M398" s="18"/>
      <c r="N398" s="18"/>
      <c r="O398" s="29"/>
      <c r="P398" s="70" t="str">
        <f t="shared" si="37"/>
        <v/>
      </c>
      <c r="Q398" s="27"/>
      <c r="R398" s="28"/>
      <c r="S398" s="18"/>
      <c r="T398" s="29"/>
      <c r="U398" s="50">
        <f t="shared" si="38"/>
        <v>386</v>
      </c>
      <c r="V398" s="72" t="str">
        <f t="shared" ref="V398:V461" si="42">K398</f>
        <v/>
      </c>
      <c r="W398" s="2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</row>
    <row r="399" spans="1:33" x14ac:dyDescent="0.15">
      <c r="A399" s="18"/>
      <c r="B399" s="29">
        <v>387</v>
      </c>
      <c r="C399" s="16"/>
      <c r="D399" s="27" t="s">
        <v>12</v>
      </c>
      <c r="E399" s="28"/>
      <c r="F399" s="18"/>
      <c r="G399" s="11" t="str">
        <f t="shared" si="41"/>
        <v/>
      </c>
      <c r="H399" s="57"/>
      <c r="I399" s="12" t="str">
        <f t="shared" si="40"/>
        <v/>
      </c>
      <c r="J399" s="56"/>
      <c r="K399" s="13" t="str">
        <f t="shared" si="39"/>
        <v/>
      </c>
      <c r="L399" s="28"/>
      <c r="M399" s="18"/>
      <c r="N399" s="18"/>
      <c r="O399" s="29"/>
      <c r="P399" s="70" t="str">
        <f t="shared" ref="P399:P462" si="43">IF(C399="", "",_xlfn.CONCAT(B399, " ", C399))</f>
        <v/>
      </c>
      <c r="Q399" s="27"/>
      <c r="R399" s="28"/>
      <c r="S399" s="18"/>
      <c r="T399" s="29"/>
      <c r="U399" s="50">
        <f t="shared" si="38"/>
        <v>387</v>
      </c>
      <c r="V399" s="72" t="str">
        <f t="shared" si="42"/>
        <v/>
      </c>
      <c r="W399" s="2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</row>
    <row r="400" spans="1:33" x14ac:dyDescent="0.15">
      <c r="A400" s="18"/>
      <c r="B400" s="29">
        <v>388</v>
      </c>
      <c r="C400" s="16"/>
      <c r="D400" s="27" t="s">
        <v>12</v>
      </c>
      <c r="E400" s="28"/>
      <c r="F400" s="18"/>
      <c r="G400" s="11" t="str">
        <f t="shared" si="41"/>
        <v/>
      </c>
      <c r="H400" s="57"/>
      <c r="I400" s="12" t="str">
        <f t="shared" si="40"/>
        <v/>
      </c>
      <c r="J400" s="56"/>
      <c r="K400" s="13" t="str">
        <f t="shared" si="39"/>
        <v/>
      </c>
      <c r="L400" s="28"/>
      <c r="M400" s="18"/>
      <c r="N400" s="18"/>
      <c r="O400" s="29"/>
      <c r="P400" s="70" t="str">
        <f t="shared" si="43"/>
        <v/>
      </c>
      <c r="Q400" s="27"/>
      <c r="R400" s="28"/>
      <c r="S400" s="18"/>
      <c r="T400" s="29"/>
      <c r="U400" s="50">
        <f t="shared" si="38"/>
        <v>388</v>
      </c>
      <c r="V400" s="72" t="str">
        <f t="shared" si="42"/>
        <v/>
      </c>
      <c r="W400" s="2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</row>
    <row r="401" spans="1:33" x14ac:dyDescent="0.15">
      <c r="A401" s="18"/>
      <c r="B401" s="29">
        <v>389</v>
      </c>
      <c r="C401" s="16"/>
      <c r="D401" s="27" t="s">
        <v>12</v>
      </c>
      <c r="E401" s="28"/>
      <c r="F401" s="18"/>
      <c r="G401" s="11" t="str">
        <f t="shared" si="41"/>
        <v/>
      </c>
      <c r="H401" s="57"/>
      <c r="I401" s="12" t="str">
        <f t="shared" si="40"/>
        <v/>
      </c>
      <c r="J401" s="56"/>
      <c r="K401" s="13" t="str">
        <f t="shared" si="39"/>
        <v/>
      </c>
      <c r="L401" s="28"/>
      <c r="M401" s="18"/>
      <c r="N401" s="18"/>
      <c r="O401" s="29"/>
      <c r="P401" s="70" t="str">
        <f t="shared" si="43"/>
        <v/>
      </c>
      <c r="Q401" s="27"/>
      <c r="R401" s="28"/>
      <c r="S401" s="18"/>
      <c r="T401" s="29"/>
      <c r="U401" s="50">
        <f t="shared" ref="U401:U464" si="44">B401</f>
        <v>389</v>
      </c>
      <c r="V401" s="72" t="str">
        <f t="shared" si="42"/>
        <v/>
      </c>
      <c r="W401" s="2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</row>
    <row r="402" spans="1:33" x14ac:dyDescent="0.15">
      <c r="A402" s="18"/>
      <c r="B402" s="29">
        <v>390</v>
      </c>
      <c r="C402" s="16"/>
      <c r="D402" s="27" t="s">
        <v>12</v>
      </c>
      <c r="E402" s="28"/>
      <c r="F402" s="18"/>
      <c r="G402" s="11" t="str">
        <f t="shared" si="41"/>
        <v/>
      </c>
      <c r="H402" s="57"/>
      <c r="I402" s="12" t="str">
        <f t="shared" si="40"/>
        <v/>
      </c>
      <c r="J402" s="56"/>
      <c r="K402" s="13" t="str">
        <f t="shared" si="39"/>
        <v/>
      </c>
      <c r="L402" s="28"/>
      <c r="M402" s="18"/>
      <c r="N402" s="18"/>
      <c r="O402" s="29"/>
      <c r="P402" s="70" t="str">
        <f t="shared" si="43"/>
        <v/>
      </c>
      <c r="Q402" s="27"/>
      <c r="R402" s="28"/>
      <c r="S402" s="18"/>
      <c r="T402" s="29"/>
      <c r="U402" s="50">
        <f t="shared" si="44"/>
        <v>390</v>
      </c>
      <c r="V402" s="72" t="str">
        <f t="shared" si="42"/>
        <v/>
      </c>
      <c r="W402" s="2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</row>
    <row r="403" spans="1:33" x14ac:dyDescent="0.15">
      <c r="A403" s="18"/>
      <c r="B403" s="29">
        <v>391</v>
      </c>
      <c r="C403" s="16"/>
      <c r="D403" s="27" t="s">
        <v>12</v>
      </c>
      <c r="E403" s="28"/>
      <c r="F403" s="18"/>
      <c r="G403" s="11" t="str">
        <f t="shared" si="41"/>
        <v/>
      </c>
      <c r="H403" s="57"/>
      <c r="I403" s="12" t="str">
        <f t="shared" si="40"/>
        <v/>
      </c>
      <c r="J403" s="56"/>
      <c r="K403" s="13" t="str">
        <f t="shared" si="39"/>
        <v/>
      </c>
      <c r="L403" s="28"/>
      <c r="M403" s="18"/>
      <c r="N403" s="18"/>
      <c r="O403" s="29"/>
      <c r="P403" s="70" t="str">
        <f t="shared" si="43"/>
        <v/>
      </c>
      <c r="Q403" s="27"/>
      <c r="R403" s="28"/>
      <c r="S403" s="18"/>
      <c r="T403" s="29"/>
      <c r="U403" s="50">
        <f t="shared" si="44"/>
        <v>391</v>
      </c>
      <c r="V403" s="72" t="str">
        <f t="shared" si="42"/>
        <v/>
      </c>
      <c r="W403" s="2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</row>
    <row r="404" spans="1:33" x14ac:dyDescent="0.15">
      <c r="A404" s="18"/>
      <c r="B404" s="29">
        <v>392</v>
      </c>
      <c r="C404" s="16"/>
      <c r="D404" s="27" t="s">
        <v>12</v>
      </c>
      <c r="E404" s="28"/>
      <c r="F404" s="18"/>
      <c r="G404" s="11" t="str">
        <f t="shared" si="41"/>
        <v/>
      </c>
      <c r="H404" s="57"/>
      <c r="I404" s="12" t="str">
        <f t="shared" si="40"/>
        <v/>
      </c>
      <c r="J404" s="56"/>
      <c r="K404" s="13" t="str">
        <f t="shared" si="39"/>
        <v/>
      </c>
      <c r="L404" s="28"/>
      <c r="M404" s="18"/>
      <c r="N404" s="18"/>
      <c r="O404" s="29"/>
      <c r="P404" s="70" t="str">
        <f t="shared" si="43"/>
        <v/>
      </c>
      <c r="Q404" s="27"/>
      <c r="R404" s="28"/>
      <c r="S404" s="18"/>
      <c r="T404" s="29"/>
      <c r="U404" s="50">
        <f t="shared" si="44"/>
        <v>392</v>
      </c>
      <c r="V404" s="72" t="str">
        <f t="shared" si="42"/>
        <v/>
      </c>
      <c r="W404" s="2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</row>
    <row r="405" spans="1:33" x14ac:dyDescent="0.15">
      <c r="A405" s="18"/>
      <c r="B405" s="29">
        <v>393</v>
      </c>
      <c r="C405" s="16"/>
      <c r="D405" s="27" t="s">
        <v>12</v>
      </c>
      <c r="E405" s="28"/>
      <c r="F405" s="18"/>
      <c r="G405" s="11" t="str">
        <f t="shared" si="41"/>
        <v/>
      </c>
      <c r="H405" s="57"/>
      <c r="I405" s="12" t="str">
        <f t="shared" si="40"/>
        <v/>
      </c>
      <c r="J405" s="56"/>
      <c r="K405" s="13" t="str">
        <f t="shared" si="39"/>
        <v/>
      </c>
      <c r="L405" s="28"/>
      <c r="M405" s="18"/>
      <c r="N405" s="18"/>
      <c r="O405" s="29"/>
      <c r="P405" s="70" t="str">
        <f t="shared" si="43"/>
        <v/>
      </c>
      <c r="Q405" s="27"/>
      <c r="R405" s="28"/>
      <c r="S405" s="18"/>
      <c r="T405" s="29"/>
      <c r="U405" s="50">
        <f t="shared" si="44"/>
        <v>393</v>
      </c>
      <c r="V405" s="72" t="str">
        <f t="shared" si="42"/>
        <v/>
      </c>
      <c r="W405" s="2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</row>
    <row r="406" spans="1:33" x14ac:dyDescent="0.15">
      <c r="A406" s="18"/>
      <c r="B406" s="29">
        <v>394</v>
      </c>
      <c r="C406" s="16"/>
      <c r="D406" s="27" t="s">
        <v>12</v>
      </c>
      <c r="E406" s="28"/>
      <c r="F406" s="18"/>
      <c r="G406" s="11" t="str">
        <f t="shared" si="41"/>
        <v/>
      </c>
      <c r="H406" s="57"/>
      <c r="I406" s="12" t="str">
        <f t="shared" si="40"/>
        <v/>
      </c>
      <c r="J406" s="56"/>
      <c r="K406" s="13" t="str">
        <f t="shared" si="39"/>
        <v/>
      </c>
      <c r="L406" s="28"/>
      <c r="M406" s="18"/>
      <c r="N406" s="18"/>
      <c r="O406" s="29"/>
      <c r="P406" s="70" t="str">
        <f t="shared" si="43"/>
        <v/>
      </c>
      <c r="Q406" s="27"/>
      <c r="R406" s="28"/>
      <c r="S406" s="18"/>
      <c r="T406" s="29"/>
      <c r="U406" s="50">
        <f t="shared" si="44"/>
        <v>394</v>
      </c>
      <c r="V406" s="72" t="str">
        <f t="shared" si="42"/>
        <v/>
      </c>
      <c r="W406" s="2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</row>
    <row r="407" spans="1:33" x14ac:dyDescent="0.15">
      <c r="A407" s="18"/>
      <c r="B407" s="29">
        <v>395</v>
      </c>
      <c r="C407" s="16"/>
      <c r="D407" s="27" t="s">
        <v>12</v>
      </c>
      <c r="E407" s="28"/>
      <c r="F407" s="18"/>
      <c r="G407" s="11" t="str">
        <f t="shared" si="41"/>
        <v/>
      </c>
      <c r="H407" s="57"/>
      <c r="I407" s="12" t="str">
        <f t="shared" si="40"/>
        <v/>
      </c>
      <c r="J407" s="56"/>
      <c r="K407" s="13" t="str">
        <f t="shared" si="39"/>
        <v/>
      </c>
      <c r="L407" s="28"/>
      <c r="M407" s="18"/>
      <c r="N407" s="18"/>
      <c r="O407" s="29"/>
      <c r="P407" s="70" t="str">
        <f t="shared" si="43"/>
        <v/>
      </c>
      <c r="Q407" s="27"/>
      <c r="R407" s="28"/>
      <c r="S407" s="18"/>
      <c r="T407" s="29"/>
      <c r="U407" s="50">
        <f t="shared" si="44"/>
        <v>395</v>
      </c>
      <c r="V407" s="72" t="str">
        <f t="shared" si="42"/>
        <v/>
      </c>
      <c r="W407" s="2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</row>
    <row r="408" spans="1:33" x14ac:dyDescent="0.15">
      <c r="A408" s="18"/>
      <c r="B408" s="29">
        <v>396</v>
      </c>
      <c r="C408" s="16"/>
      <c r="D408" s="27" t="s">
        <v>12</v>
      </c>
      <c r="E408" s="28"/>
      <c r="F408" s="18"/>
      <c r="G408" s="11" t="str">
        <f t="shared" si="41"/>
        <v/>
      </c>
      <c r="H408" s="57"/>
      <c r="I408" s="12" t="str">
        <f t="shared" si="40"/>
        <v/>
      </c>
      <c r="J408" s="56"/>
      <c r="K408" s="13" t="str">
        <f t="shared" si="39"/>
        <v/>
      </c>
      <c r="L408" s="28"/>
      <c r="M408" s="18"/>
      <c r="N408" s="18"/>
      <c r="O408" s="29"/>
      <c r="P408" s="70" t="str">
        <f t="shared" si="43"/>
        <v/>
      </c>
      <c r="Q408" s="27"/>
      <c r="R408" s="28"/>
      <c r="S408" s="18"/>
      <c r="T408" s="29"/>
      <c r="U408" s="50">
        <f t="shared" si="44"/>
        <v>396</v>
      </c>
      <c r="V408" s="72" t="str">
        <f t="shared" si="42"/>
        <v/>
      </c>
      <c r="W408" s="2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</row>
    <row r="409" spans="1:33" x14ac:dyDescent="0.15">
      <c r="A409" s="18"/>
      <c r="B409" s="29">
        <v>397</v>
      </c>
      <c r="C409" s="16"/>
      <c r="D409" s="27" t="s">
        <v>12</v>
      </c>
      <c r="E409" s="28"/>
      <c r="F409" s="18"/>
      <c r="G409" s="11" t="str">
        <f t="shared" si="41"/>
        <v/>
      </c>
      <c r="H409" s="57"/>
      <c r="I409" s="12" t="str">
        <f t="shared" si="40"/>
        <v/>
      </c>
      <c r="J409" s="56"/>
      <c r="K409" s="13" t="str">
        <f t="shared" si="39"/>
        <v/>
      </c>
      <c r="L409" s="28"/>
      <c r="M409" s="18"/>
      <c r="N409" s="18"/>
      <c r="O409" s="29"/>
      <c r="P409" s="70" t="str">
        <f t="shared" si="43"/>
        <v/>
      </c>
      <c r="Q409" s="27"/>
      <c r="R409" s="28"/>
      <c r="S409" s="18"/>
      <c r="T409" s="29"/>
      <c r="U409" s="50">
        <f t="shared" si="44"/>
        <v>397</v>
      </c>
      <c r="V409" s="72" t="str">
        <f t="shared" si="42"/>
        <v/>
      </c>
      <c r="W409" s="2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</row>
    <row r="410" spans="1:33" x14ac:dyDescent="0.15">
      <c r="A410" s="18"/>
      <c r="B410" s="29">
        <v>398</v>
      </c>
      <c r="C410" s="16"/>
      <c r="D410" s="27" t="s">
        <v>12</v>
      </c>
      <c r="E410" s="28"/>
      <c r="F410" s="18"/>
      <c r="G410" s="11" t="str">
        <f t="shared" si="41"/>
        <v/>
      </c>
      <c r="H410" s="57"/>
      <c r="I410" s="12" t="str">
        <f t="shared" si="40"/>
        <v/>
      </c>
      <c r="J410" s="56"/>
      <c r="K410" s="13" t="str">
        <f t="shared" si="39"/>
        <v/>
      </c>
      <c r="L410" s="28"/>
      <c r="M410" s="18"/>
      <c r="N410" s="18"/>
      <c r="O410" s="29"/>
      <c r="P410" s="70" t="str">
        <f t="shared" si="43"/>
        <v/>
      </c>
      <c r="Q410" s="27"/>
      <c r="R410" s="28"/>
      <c r="S410" s="18"/>
      <c r="T410" s="29"/>
      <c r="U410" s="50">
        <f t="shared" si="44"/>
        <v>398</v>
      </c>
      <c r="V410" s="72" t="str">
        <f t="shared" si="42"/>
        <v/>
      </c>
      <c r="W410" s="2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</row>
    <row r="411" spans="1:33" x14ac:dyDescent="0.15">
      <c r="A411" s="18"/>
      <c r="B411" s="29">
        <v>399</v>
      </c>
      <c r="C411" s="16"/>
      <c r="D411" s="27" t="s">
        <v>12</v>
      </c>
      <c r="E411" s="28"/>
      <c r="F411" s="18"/>
      <c r="G411" s="11" t="str">
        <f t="shared" si="41"/>
        <v/>
      </c>
      <c r="H411" s="57"/>
      <c r="I411" s="12" t="str">
        <f t="shared" si="40"/>
        <v/>
      </c>
      <c r="J411" s="56"/>
      <c r="K411" s="13" t="str">
        <f t="shared" si="39"/>
        <v/>
      </c>
      <c r="L411" s="28"/>
      <c r="M411" s="18"/>
      <c r="N411" s="18"/>
      <c r="O411" s="29"/>
      <c r="P411" s="70" t="str">
        <f t="shared" si="43"/>
        <v/>
      </c>
      <c r="Q411" s="27"/>
      <c r="R411" s="28"/>
      <c r="S411" s="18"/>
      <c r="T411" s="29"/>
      <c r="U411" s="50">
        <f t="shared" si="44"/>
        <v>399</v>
      </c>
      <c r="V411" s="72" t="str">
        <f t="shared" si="42"/>
        <v/>
      </c>
      <c r="W411" s="2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</row>
    <row r="412" spans="1:33" x14ac:dyDescent="0.15">
      <c r="A412" s="18"/>
      <c r="B412" s="29">
        <v>400</v>
      </c>
      <c r="C412" s="16"/>
      <c r="D412" s="27" t="s">
        <v>12</v>
      </c>
      <c r="E412" s="28"/>
      <c r="F412" s="18"/>
      <c r="G412" s="11" t="str">
        <f t="shared" si="41"/>
        <v/>
      </c>
      <c r="H412" s="57"/>
      <c r="I412" s="12" t="str">
        <f t="shared" si="40"/>
        <v/>
      </c>
      <c r="J412" s="56"/>
      <c r="K412" s="13" t="str">
        <f t="shared" si="39"/>
        <v/>
      </c>
      <c r="L412" s="28"/>
      <c r="M412" s="18"/>
      <c r="N412" s="18"/>
      <c r="O412" s="29"/>
      <c r="P412" s="70" t="str">
        <f t="shared" si="43"/>
        <v/>
      </c>
      <c r="Q412" s="27"/>
      <c r="R412" s="28"/>
      <c r="S412" s="18"/>
      <c r="T412" s="29"/>
      <c r="U412" s="50">
        <f t="shared" si="44"/>
        <v>400</v>
      </c>
      <c r="V412" s="72" t="str">
        <f t="shared" si="42"/>
        <v/>
      </c>
      <c r="W412" s="2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</row>
    <row r="413" spans="1:33" x14ac:dyDescent="0.15">
      <c r="A413" s="18"/>
      <c r="B413" s="29">
        <v>401</v>
      </c>
      <c r="C413" s="16"/>
      <c r="D413" s="27" t="s">
        <v>12</v>
      </c>
      <c r="E413" s="28"/>
      <c r="F413" s="18"/>
      <c r="G413" s="11" t="str">
        <f t="shared" si="41"/>
        <v/>
      </c>
      <c r="H413" s="57"/>
      <c r="I413" s="12" t="str">
        <f t="shared" si="40"/>
        <v/>
      </c>
      <c r="J413" s="56"/>
      <c r="K413" s="13" t="str">
        <f t="shared" si="39"/>
        <v/>
      </c>
      <c r="L413" s="28"/>
      <c r="M413" s="18"/>
      <c r="N413" s="18"/>
      <c r="O413" s="29"/>
      <c r="P413" s="70" t="str">
        <f t="shared" si="43"/>
        <v/>
      </c>
      <c r="Q413" s="27"/>
      <c r="R413" s="28"/>
      <c r="S413" s="18"/>
      <c r="T413" s="29"/>
      <c r="U413" s="50">
        <f t="shared" si="44"/>
        <v>401</v>
      </c>
      <c r="V413" s="72" t="str">
        <f t="shared" si="42"/>
        <v/>
      </c>
      <c r="W413" s="2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</row>
    <row r="414" spans="1:33" x14ac:dyDescent="0.15">
      <c r="A414" s="18"/>
      <c r="B414" s="29">
        <v>402</v>
      </c>
      <c r="C414" s="16"/>
      <c r="D414" s="27" t="s">
        <v>12</v>
      </c>
      <c r="E414" s="28"/>
      <c r="F414" s="18"/>
      <c r="G414" s="11" t="str">
        <f t="shared" si="41"/>
        <v/>
      </c>
      <c r="H414" s="57"/>
      <c r="I414" s="12" t="str">
        <f t="shared" si="40"/>
        <v/>
      </c>
      <c r="J414" s="56"/>
      <c r="K414" s="13" t="str">
        <f t="shared" si="39"/>
        <v/>
      </c>
      <c r="L414" s="28"/>
      <c r="M414" s="18"/>
      <c r="N414" s="18"/>
      <c r="O414" s="29"/>
      <c r="P414" s="70" t="str">
        <f t="shared" si="43"/>
        <v/>
      </c>
      <c r="Q414" s="27"/>
      <c r="R414" s="28"/>
      <c r="S414" s="18"/>
      <c r="T414" s="29"/>
      <c r="U414" s="50">
        <f t="shared" si="44"/>
        <v>402</v>
      </c>
      <c r="V414" s="72" t="str">
        <f t="shared" si="42"/>
        <v/>
      </c>
      <c r="W414" s="2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</row>
    <row r="415" spans="1:33" x14ac:dyDescent="0.15">
      <c r="A415" s="18"/>
      <c r="B415" s="29">
        <v>403</v>
      </c>
      <c r="C415" s="16"/>
      <c r="D415" s="27" t="s">
        <v>12</v>
      </c>
      <c r="E415" s="28"/>
      <c r="F415" s="18"/>
      <c r="G415" s="11" t="str">
        <f t="shared" si="41"/>
        <v/>
      </c>
      <c r="H415" s="57"/>
      <c r="I415" s="12" t="str">
        <f t="shared" si="40"/>
        <v/>
      </c>
      <c r="J415" s="56"/>
      <c r="K415" s="13" t="str">
        <f t="shared" si="39"/>
        <v/>
      </c>
      <c r="L415" s="28"/>
      <c r="M415" s="18"/>
      <c r="N415" s="18"/>
      <c r="O415" s="29"/>
      <c r="P415" s="70" t="str">
        <f t="shared" si="43"/>
        <v/>
      </c>
      <c r="Q415" s="27"/>
      <c r="R415" s="28"/>
      <c r="S415" s="18"/>
      <c r="T415" s="29"/>
      <c r="U415" s="50">
        <f t="shared" si="44"/>
        <v>403</v>
      </c>
      <c r="V415" s="72" t="str">
        <f t="shared" si="42"/>
        <v/>
      </c>
      <c r="W415" s="2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</row>
    <row r="416" spans="1:33" x14ac:dyDescent="0.15">
      <c r="A416" s="18"/>
      <c r="B416" s="29">
        <v>404</v>
      </c>
      <c r="C416" s="16"/>
      <c r="D416" s="27" t="s">
        <v>12</v>
      </c>
      <c r="E416" s="28"/>
      <c r="F416" s="18"/>
      <c r="G416" s="11" t="str">
        <f t="shared" si="41"/>
        <v/>
      </c>
      <c r="H416" s="57"/>
      <c r="I416" s="12" t="str">
        <f t="shared" si="40"/>
        <v/>
      </c>
      <c r="J416" s="56"/>
      <c r="K416" s="13" t="str">
        <f t="shared" si="39"/>
        <v/>
      </c>
      <c r="L416" s="28"/>
      <c r="M416" s="18"/>
      <c r="N416" s="18"/>
      <c r="O416" s="29"/>
      <c r="P416" s="70" t="str">
        <f t="shared" si="43"/>
        <v/>
      </c>
      <c r="Q416" s="27"/>
      <c r="R416" s="28"/>
      <c r="S416" s="18"/>
      <c r="T416" s="29"/>
      <c r="U416" s="50">
        <f t="shared" si="44"/>
        <v>404</v>
      </c>
      <c r="V416" s="72" t="str">
        <f t="shared" si="42"/>
        <v/>
      </c>
      <c r="W416" s="2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</row>
    <row r="417" spans="1:33" x14ac:dyDescent="0.15">
      <c r="A417" s="18"/>
      <c r="B417" s="29">
        <v>405</v>
      </c>
      <c r="C417" s="16"/>
      <c r="D417" s="27" t="s">
        <v>12</v>
      </c>
      <c r="E417" s="28"/>
      <c r="F417" s="18"/>
      <c r="G417" s="11" t="str">
        <f t="shared" si="41"/>
        <v/>
      </c>
      <c r="H417" s="57"/>
      <c r="I417" s="12" t="str">
        <f t="shared" si="40"/>
        <v/>
      </c>
      <c r="J417" s="56"/>
      <c r="K417" s="13" t="str">
        <f t="shared" si="39"/>
        <v/>
      </c>
      <c r="L417" s="28"/>
      <c r="M417" s="18"/>
      <c r="N417" s="18"/>
      <c r="O417" s="29"/>
      <c r="P417" s="70" t="str">
        <f t="shared" si="43"/>
        <v/>
      </c>
      <c r="Q417" s="27"/>
      <c r="R417" s="28"/>
      <c r="S417" s="18"/>
      <c r="T417" s="29"/>
      <c r="U417" s="50">
        <f t="shared" si="44"/>
        <v>405</v>
      </c>
      <c r="V417" s="72" t="str">
        <f t="shared" si="42"/>
        <v/>
      </c>
      <c r="W417" s="2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</row>
    <row r="418" spans="1:33" x14ac:dyDescent="0.15">
      <c r="A418" s="18"/>
      <c r="B418" s="29">
        <v>406</v>
      </c>
      <c r="C418" s="16"/>
      <c r="D418" s="27" t="s">
        <v>12</v>
      </c>
      <c r="E418" s="28"/>
      <c r="F418" s="18"/>
      <c r="G418" s="11" t="str">
        <f t="shared" si="41"/>
        <v/>
      </c>
      <c r="H418" s="57"/>
      <c r="I418" s="12" t="str">
        <f t="shared" si="40"/>
        <v/>
      </c>
      <c r="J418" s="56"/>
      <c r="K418" s="13" t="str">
        <f t="shared" si="39"/>
        <v/>
      </c>
      <c r="L418" s="28"/>
      <c r="M418" s="18"/>
      <c r="N418" s="18"/>
      <c r="O418" s="29"/>
      <c r="P418" s="70" t="str">
        <f t="shared" si="43"/>
        <v/>
      </c>
      <c r="Q418" s="27"/>
      <c r="R418" s="28"/>
      <c r="S418" s="18"/>
      <c r="T418" s="29"/>
      <c r="U418" s="50">
        <f t="shared" si="44"/>
        <v>406</v>
      </c>
      <c r="V418" s="72" t="str">
        <f t="shared" si="42"/>
        <v/>
      </c>
      <c r="W418" s="2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</row>
    <row r="419" spans="1:33" x14ac:dyDescent="0.15">
      <c r="A419" s="18"/>
      <c r="B419" s="29">
        <v>407</v>
      </c>
      <c r="C419" s="16"/>
      <c r="D419" s="27" t="s">
        <v>12</v>
      </c>
      <c r="E419" s="28"/>
      <c r="F419" s="18"/>
      <c r="G419" s="11" t="str">
        <f t="shared" si="41"/>
        <v/>
      </c>
      <c r="H419" s="57"/>
      <c r="I419" s="12" t="str">
        <f t="shared" si="40"/>
        <v/>
      </c>
      <c r="J419" s="56"/>
      <c r="K419" s="13" t="str">
        <f t="shared" si="39"/>
        <v/>
      </c>
      <c r="L419" s="28"/>
      <c r="M419" s="18"/>
      <c r="N419" s="18"/>
      <c r="O419" s="29"/>
      <c r="P419" s="70" t="str">
        <f t="shared" si="43"/>
        <v/>
      </c>
      <c r="Q419" s="27"/>
      <c r="R419" s="28"/>
      <c r="S419" s="18"/>
      <c r="T419" s="29"/>
      <c r="U419" s="50">
        <f t="shared" si="44"/>
        <v>407</v>
      </c>
      <c r="V419" s="72" t="str">
        <f t="shared" si="42"/>
        <v/>
      </c>
      <c r="W419" s="2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</row>
    <row r="420" spans="1:33" x14ac:dyDescent="0.15">
      <c r="A420" s="18"/>
      <c r="B420" s="29">
        <v>408</v>
      </c>
      <c r="C420" s="16"/>
      <c r="D420" s="27" t="s">
        <v>12</v>
      </c>
      <c r="E420" s="28"/>
      <c r="F420" s="18"/>
      <c r="G420" s="11" t="str">
        <f t="shared" si="41"/>
        <v/>
      </c>
      <c r="H420" s="57"/>
      <c r="I420" s="12" t="str">
        <f t="shared" si="40"/>
        <v/>
      </c>
      <c r="J420" s="56"/>
      <c r="K420" s="13" t="str">
        <f t="shared" si="39"/>
        <v/>
      </c>
      <c r="L420" s="28"/>
      <c r="M420" s="18"/>
      <c r="N420" s="18"/>
      <c r="O420" s="29"/>
      <c r="P420" s="70" t="str">
        <f t="shared" si="43"/>
        <v/>
      </c>
      <c r="Q420" s="27"/>
      <c r="R420" s="28"/>
      <c r="S420" s="18"/>
      <c r="T420" s="29"/>
      <c r="U420" s="50">
        <f t="shared" si="44"/>
        <v>408</v>
      </c>
      <c r="V420" s="72" t="str">
        <f t="shared" si="42"/>
        <v/>
      </c>
      <c r="W420" s="2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</row>
    <row r="421" spans="1:33" x14ac:dyDescent="0.15">
      <c r="A421" s="18"/>
      <c r="B421" s="29">
        <v>409</v>
      </c>
      <c r="C421" s="16"/>
      <c r="D421" s="27" t="s">
        <v>12</v>
      </c>
      <c r="E421" s="28"/>
      <c r="F421" s="18"/>
      <c r="G421" s="11" t="str">
        <f t="shared" si="41"/>
        <v/>
      </c>
      <c r="H421" s="57"/>
      <c r="I421" s="12" t="str">
        <f t="shared" si="40"/>
        <v/>
      </c>
      <c r="J421" s="56"/>
      <c r="K421" s="13" t="str">
        <f t="shared" si="39"/>
        <v/>
      </c>
      <c r="L421" s="28"/>
      <c r="M421" s="18"/>
      <c r="N421" s="18"/>
      <c r="O421" s="29"/>
      <c r="P421" s="70" t="str">
        <f t="shared" si="43"/>
        <v/>
      </c>
      <c r="Q421" s="27"/>
      <c r="R421" s="28"/>
      <c r="S421" s="18"/>
      <c r="T421" s="29"/>
      <c r="U421" s="50">
        <f t="shared" si="44"/>
        <v>409</v>
      </c>
      <c r="V421" s="72" t="str">
        <f t="shared" si="42"/>
        <v/>
      </c>
      <c r="W421" s="2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</row>
    <row r="422" spans="1:33" x14ac:dyDescent="0.15">
      <c r="A422" s="18"/>
      <c r="B422" s="29">
        <v>410</v>
      </c>
      <c r="C422" s="16"/>
      <c r="D422" s="27" t="s">
        <v>12</v>
      </c>
      <c r="E422" s="28"/>
      <c r="F422" s="18"/>
      <c r="G422" s="11" t="str">
        <f t="shared" si="41"/>
        <v/>
      </c>
      <c r="H422" s="57"/>
      <c r="I422" s="12" t="str">
        <f t="shared" si="40"/>
        <v/>
      </c>
      <c r="J422" s="56"/>
      <c r="K422" s="13" t="str">
        <f t="shared" si="39"/>
        <v/>
      </c>
      <c r="L422" s="28"/>
      <c r="M422" s="18"/>
      <c r="N422" s="18"/>
      <c r="O422" s="29"/>
      <c r="P422" s="70" t="str">
        <f t="shared" si="43"/>
        <v/>
      </c>
      <c r="Q422" s="27"/>
      <c r="R422" s="28"/>
      <c r="S422" s="18"/>
      <c r="T422" s="29"/>
      <c r="U422" s="50">
        <f t="shared" si="44"/>
        <v>410</v>
      </c>
      <c r="V422" s="72" t="str">
        <f t="shared" si="42"/>
        <v/>
      </c>
      <c r="W422" s="2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</row>
    <row r="423" spans="1:33" x14ac:dyDescent="0.15">
      <c r="A423" s="18"/>
      <c r="B423" s="29">
        <v>411</v>
      </c>
      <c r="C423" s="16"/>
      <c r="D423" s="27" t="s">
        <v>12</v>
      </c>
      <c r="E423" s="28"/>
      <c r="F423" s="18"/>
      <c r="G423" s="11" t="str">
        <f t="shared" si="41"/>
        <v/>
      </c>
      <c r="H423" s="57"/>
      <c r="I423" s="12" t="str">
        <f t="shared" si="40"/>
        <v/>
      </c>
      <c r="J423" s="56"/>
      <c r="K423" s="13" t="str">
        <f t="shared" si="39"/>
        <v/>
      </c>
      <c r="L423" s="28"/>
      <c r="M423" s="18"/>
      <c r="N423" s="18"/>
      <c r="O423" s="29"/>
      <c r="P423" s="70" t="str">
        <f t="shared" si="43"/>
        <v/>
      </c>
      <c r="Q423" s="27"/>
      <c r="R423" s="28"/>
      <c r="S423" s="18"/>
      <c r="T423" s="29"/>
      <c r="U423" s="50">
        <f t="shared" si="44"/>
        <v>411</v>
      </c>
      <c r="V423" s="72" t="str">
        <f t="shared" si="42"/>
        <v/>
      </c>
      <c r="W423" s="2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</row>
    <row r="424" spans="1:33" x14ac:dyDescent="0.15">
      <c r="A424" s="18"/>
      <c r="B424" s="29">
        <v>412</v>
      </c>
      <c r="C424" s="16"/>
      <c r="D424" s="27" t="s">
        <v>12</v>
      </c>
      <c r="E424" s="28"/>
      <c r="F424" s="18"/>
      <c r="G424" s="11" t="str">
        <f t="shared" si="41"/>
        <v/>
      </c>
      <c r="H424" s="57"/>
      <c r="I424" s="12" t="str">
        <f t="shared" si="40"/>
        <v/>
      </c>
      <c r="J424" s="56"/>
      <c r="K424" s="13" t="str">
        <f t="shared" si="39"/>
        <v/>
      </c>
      <c r="L424" s="28"/>
      <c r="M424" s="18"/>
      <c r="N424" s="18"/>
      <c r="O424" s="29"/>
      <c r="P424" s="70" t="str">
        <f t="shared" si="43"/>
        <v/>
      </c>
      <c r="Q424" s="27"/>
      <c r="R424" s="28"/>
      <c r="S424" s="18"/>
      <c r="T424" s="29"/>
      <c r="U424" s="50">
        <f t="shared" si="44"/>
        <v>412</v>
      </c>
      <c r="V424" s="72" t="str">
        <f t="shared" si="42"/>
        <v/>
      </c>
      <c r="W424" s="2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</row>
    <row r="425" spans="1:33" x14ac:dyDescent="0.15">
      <c r="A425" s="18"/>
      <c r="B425" s="29">
        <v>413</v>
      </c>
      <c r="C425" s="16"/>
      <c r="D425" s="27" t="s">
        <v>12</v>
      </c>
      <c r="E425" s="28"/>
      <c r="F425" s="18"/>
      <c r="G425" s="11" t="str">
        <f t="shared" si="41"/>
        <v/>
      </c>
      <c r="H425" s="57"/>
      <c r="I425" s="12" t="str">
        <f t="shared" si="40"/>
        <v/>
      </c>
      <c r="J425" s="56"/>
      <c r="K425" s="13" t="str">
        <f t="shared" si="39"/>
        <v/>
      </c>
      <c r="L425" s="28"/>
      <c r="M425" s="18"/>
      <c r="N425" s="18"/>
      <c r="O425" s="29"/>
      <c r="P425" s="70" t="str">
        <f t="shared" si="43"/>
        <v/>
      </c>
      <c r="Q425" s="27"/>
      <c r="R425" s="28"/>
      <c r="S425" s="18"/>
      <c r="T425" s="29"/>
      <c r="U425" s="50">
        <f t="shared" si="44"/>
        <v>413</v>
      </c>
      <c r="V425" s="72" t="str">
        <f t="shared" si="42"/>
        <v/>
      </c>
      <c r="W425" s="2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</row>
    <row r="426" spans="1:33" x14ac:dyDescent="0.15">
      <c r="A426" s="18"/>
      <c r="B426" s="29">
        <v>414</v>
      </c>
      <c r="C426" s="16"/>
      <c r="D426" s="27" t="s">
        <v>12</v>
      </c>
      <c r="E426" s="28"/>
      <c r="F426" s="18"/>
      <c r="G426" s="11" t="str">
        <f t="shared" si="41"/>
        <v/>
      </c>
      <c r="H426" s="57"/>
      <c r="I426" s="12" t="str">
        <f t="shared" si="40"/>
        <v/>
      </c>
      <c r="J426" s="56"/>
      <c r="K426" s="13" t="str">
        <f t="shared" si="39"/>
        <v/>
      </c>
      <c r="L426" s="28"/>
      <c r="M426" s="18"/>
      <c r="N426" s="18"/>
      <c r="O426" s="29"/>
      <c r="P426" s="70" t="str">
        <f t="shared" si="43"/>
        <v/>
      </c>
      <c r="Q426" s="27"/>
      <c r="R426" s="28"/>
      <c r="S426" s="18"/>
      <c r="T426" s="29"/>
      <c r="U426" s="50">
        <f t="shared" si="44"/>
        <v>414</v>
      </c>
      <c r="V426" s="72" t="str">
        <f t="shared" si="42"/>
        <v/>
      </c>
      <c r="W426" s="2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</row>
    <row r="427" spans="1:33" x14ac:dyDescent="0.15">
      <c r="A427" s="18"/>
      <c r="B427" s="29">
        <v>415</v>
      </c>
      <c r="C427" s="16"/>
      <c r="D427" s="27" t="s">
        <v>12</v>
      </c>
      <c r="E427" s="28"/>
      <c r="F427" s="18"/>
      <c r="G427" s="11" t="str">
        <f t="shared" si="41"/>
        <v/>
      </c>
      <c r="H427" s="57"/>
      <c r="I427" s="12" t="str">
        <f t="shared" si="40"/>
        <v/>
      </c>
      <c r="J427" s="56"/>
      <c r="K427" s="13" t="str">
        <f t="shared" si="39"/>
        <v/>
      </c>
      <c r="L427" s="28"/>
      <c r="M427" s="18"/>
      <c r="N427" s="18"/>
      <c r="O427" s="29"/>
      <c r="P427" s="70" t="str">
        <f t="shared" si="43"/>
        <v/>
      </c>
      <c r="Q427" s="27"/>
      <c r="R427" s="28"/>
      <c r="S427" s="18"/>
      <c r="T427" s="29"/>
      <c r="U427" s="50">
        <f t="shared" si="44"/>
        <v>415</v>
      </c>
      <c r="V427" s="72" t="str">
        <f t="shared" si="42"/>
        <v/>
      </c>
      <c r="W427" s="2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</row>
    <row r="428" spans="1:33" x14ac:dyDescent="0.15">
      <c r="A428" s="18"/>
      <c r="B428" s="29">
        <v>416</v>
      </c>
      <c r="C428" s="16"/>
      <c r="D428" s="27" t="s">
        <v>12</v>
      </c>
      <c r="E428" s="28"/>
      <c r="F428" s="18"/>
      <c r="G428" s="11" t="str">
        <f t="shared" si="41"/>
        <v/>
      </c>
      <c r="H428" s="57"/>
      <c r="I428" s="12" t="str">
        <f t="shared" si="40"/>
        <v/>
      </c>
      <c r="J428" s="56"/>
      <c r="K428" s="13" t="str">
        <f t="shared" si="39"/>
        <v/>
      </c>
      <c r="L428" s="28"/>
      <c r="M428" s="18"/>
      <c r="N428" s="18"/>
      <c r="O428" s="29"/>
      <c r="P428" s="70" t="str">
        <f t="shared" si="43"/>
        <v/>
      </c>
      <c r="Q428" s="27"/>
      <c r="R428" s="28"/>
      <c r="S428" s="18"/>
      <c r="T428" s="29"/>
      <c r="U428" s="50">
        <f t="shared" si="44"/>
        <v>416</v>
      </c>
      <c r="V428" s="72" t="str">
        <f t="shared" si="42"/>
        <v/>
      </c>
      <c r="W428" s="2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</row>
    <row r="429" spans="1:33" x14ac:dyDescent="0.15">
      <c r="A429" s="18"/>
      <c r="B429" s="29">
        <v>417</v>
      </c>
      <c r="C429" s="16"/>
      <c r="D429" s="27" t="s">
        <v>12</v>
      </c>
      <c r="E429" s="28"/>
      <c r="F429" s="18"/>
      <c r="G429" s="11" t="str">
        <f t="shared" si="41"/>
        <v/>
      </c>
      <c r="H429" s="57"/>
      <c r="I429" s="12" t="str">
        <f t="shared" si="40"/>
        <v/>
      </c>
      <c r="J429" s="56"/>
      <c r="K429" s="13" t="str">
        <f t="shared" si="39"/>
        <v/>
      </c>
      <c r="L429" s="28"/>
      <c r="M429" s="18"/>
      <c r="N429" s="18"/>
      <c r="O429" s="29"/>
      <c r="P429" s="70" t="str">
        <f t="shared" si="43"/>
        <v/>
      </c>
      <c r="Q429" s="27"/>
      <c r="R429" s="28"/>
      <c r="S429" s="18"/>
      <c r="T429" s="29"/>
      <c r="U429" s="50">
        <f t="shared" si="44"/>
        <v>417</v>
      </c>
      <c r="V429" s="72" t="str">
        <f t="shared" si="42"/>
        <v/>
      </c>
      <c r="W429" s="2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</row>
    <row r="430" spans="1:33" x14ac:dyDescent="0.15">
      <c r="A430" s="18"/>
      <c r="B430" s="29">
        <v>418</v>
      </c>
      <c r="C430" s="16"/>
      <c r="D430" s="27" t="s">
        <v>12</v>
      </c>
      <c r="E430" s="28"/>
      <c r="F430" s="18"/>
      <c r="G430" s="11" t="str">
        <f t="shared" si="41"/>
        <v/>
      </c>
      <c r="H430" s="57"/>
      <c r="I430" s="12" t="str">
        <f t="shared" si="40"/>
        <v/>
      </c>
      <c r="J430" s="56"/>
      <c r="K430" s="13" t="str">
        <f t="shared" si="39"/>
        <v/>
      </c>
      <c r="L430" s="28"/>
      <c r="M430" s="18"/>
      <c r="N430" s="18"/>
      <c r="O430" s="29"/>
      <c r="P430" s="70" t="str">
        <f t="shared" si="43"/>
        <v/>
      </c>
      <c r="Q430" s="27"/>
      <c r="R430" s="28"/>
      <c r="S430" s="18"/>
      <c r="T430" s="29"/>
      <c r="U430" s="50">
        <f t="shared" si="44"/>
        <v>418</v>
      </c>
      <c r="V430" s="72" t="str">
        <f t="shared" si="42"/>
        <v/>
      </c>
      <c r="W430" s="2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</row>
    <row r="431" spans="1:33" x14ac:dyDescent="0.15">
      <c r="A431" s="18"/>
      <c r="B431" s="29">
        <v>419</v>
      </c>
      <c r="C431" s="16"/>
      <c r="D431" s="27" t="s">
        <v>12</v>
      </c>
      <c r="E431" s="28"/>
      <c r="F431" s="18"/>
      <c r="G431" s="11" t="str">
        <f t="shared" si="41"/>
        <v/>
      </c>
      <c r="H431" s="57"/>
      <c r="I431" s="12" t="str">
        <f t="shared" si="40"/>
        <v/>
      </c>
      <c r="J431" s="56"/>
      <c r="K431" s="13" t="str">
        <f t="shared" si="39"/>
        <v/>
      </c>
      <c r="L431" s="28"/>
      <c r="M431" s="18"/>
      <c r="N431" s="18"/>
      <c r="O431" s="29"/>
      <c r="P431" s="70" t="str">
        <f t="shared" si="43"/>
        <v/>
      </c>
      <c r="Q431" s="27"/>
      <c r="R431" s="28"/>
      <c r="S431" s="18"/>
      <c r="T431" s="29"/>
      <c r="U431" s="50">
        <f t="shared" si="44"/>
        <v>419</v>
      </c>
      <c r="V431" s="72" t="str">
        <f t="shared" si="42"/>
        <v/>
      </c>
      <c r="W431" s="2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</row>
    <row r="432" spans="1:33" x14ac:dyDescent="0.15">
      <c r="A432" s="18"/>
      <c r="B432" s="29">
        <v>420</v>
      </c>
      <c r="C432" s="16"/>
      <c r="D432" s="27" t="s">
        <v>12</v>
      </c>
      <c r="E432" s="28"/>
      <c r="F432" s="18"/>
      <c r="G432" s="11" t="str">
        <f t="shared" si="41"/>
        <v/>
      </c>
      <c r="H432" s="57"/>
      <c r="I432" s="12" t="str">
        <f t="shared" si="40"/>
        <v/>
      </c>
      <c r="J432" s="56"/>
      <c r="K432" s="13" t="str">
        <f t="shared" si="39"/>
        <v/>
      </c>
      <c r="L432" s="28"/>
      <c r="M432" s="18"/>
      <c r="N432" s="18"/>
      <c r="O432" s="29"/>
      <c r="P432" s="70" t="str">
        <f t="shared" si="43"/>
        <v/>
      </c>
      <c r="Q432" s="27"/>
      <c r="R432" s="28"/>
      <c r="S432" s="18"/>
      <c r="T432" s="29"/>
      <c r="U432" s="50">
        <f t="shared" si="44"/>
        <v>420</v>
      </c>
      <c r="V432" s="72" t="str">
        <f t="shared" si="42"/>
        <v/>
      </c>
      <c r="W432" s="2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</row>
    <row r="433" spans="1:33" x14ac:dyDescent="0.15">
      <c r="A433" s="18"/>
      <c r="B433" s="29">
        <v>421</v>
      </c>
      <c r="C433" s="16"/>
      <c r="D433" s="27" t="s">
        <v>12</v>
      </c>
      <c r="E433" s="28"/>
      <c r="F433" s="18"/>
      <c r="G433" s="11" t="str">
        <f t="shared" si="41"/>
        <v/>
      </c>
      <c r="H433" s="57"/>
      <c r="I433" s="12" t="str">
        <f t="shared" si="40"/>
        <v/>
      </c>
      <c r="J433" s="56"/>
      <c r="K433" s="13" t="str">
        <f t="shared" si="39"/>
        <v/>
      </c>
      <c r="L433" s="28"/>
      <c r="M433" s="18"/>
      <c r="N433" s="18"/>
      <c r="O433" s="29"/>
      <c r="P433" s="70" t="str">
        <f t="shared" si="43"/>
        <v/>
      </c>
      <c r="Q433" s="27"/>
      <c r="R433" s="28"/>
      <c r="S433" s="18"/>
      <c r="T433" s="29"/>
      <c r="U433" s="50">
        <f t="shared" si="44"/>
        <v>421</v>
      </c>
      <c r="V433" s="72" t="str">
        <f t="shared" si="42"/>
        <v/>
      </c>
      <c r="W433" s="2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</row>
    <row r="434" spans="1:33" x14ac:dyDescent="0.15">
      <c r="A434" s="18"/>
      <c r="B434" s="29">
        <v>422</v>
      </c>
      <c r="C434" s="16"/>
      <c r="D434" s="27" t="s">
        <v>12</v>
      </c>
      <c r="E434" s="28"/>
      <c r="F434" s="18"/>
      <c r="G434" s="11" t="str">
        <f t="shared" si="41"/>
        <v/>
      </c>
      <c r="H434" s="57"/>
      <c r="I434" s="12" t="str">
        <f t="shared" si="40"/>
        <v/>
      </c>
      <c r="J434" s="56"/>
      <c r="K434" s="13" t="str">
        <f t="shared" ref="K434:K497" si="45">IF(I434="", "", LOWER(CONCATENATE("0x",  DEC2HEX(I434,3)   )))</f>
        <v/>
      </c>
      <c r="L434" s="28"/>
      <c r="M434" s="18"/>
      <c r="N434" s="18"/>
      <c r="O434" s="29"/>
      <c r="P434" s="70" t="str">
        <f t="shared" si="43"/>
        <v/>
      </c>
      <c r="Q434" s="27"/>
      <c r="R434" s="28"/>
      <c r="S434" s="18"/>
      <c r="T434" s="29"/>
      <c r="U434" s="50">
        <f t="shared" si="44"/>
        <v>422</v>
      </c>
      <c r="V434" s="72" t="str">
        <f t="shared" si="42"/>
        <v/>
      </c>
      <c r="W434" s="2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</row>
    <row r="435" spans="1:33" x14ac:dyDescent="0.15">
      <c r="A435" s="18"/>
      <c r="B435" s="29">
        <v>423</v>
      </c>
      <c r="C435" s="16"/>
      <c r="D435" s="27" t="s">
        <v>12</v>
      </c>
      <c r="E435" s="28"/>
      <c r="F435" s="18"/>
      <c r="G435" s="11" t="str">
        <f t="shared" si="41"/>
        <v/>
      </c>
      <c r="H435" s="57"/>
      <c r="I435" s="12" t="str">
        <f t="shared" si="40"/>
        <v/>
      </c>
      <c r="J435" s="56"/>
      <c r="K435" s="13" t="str">
        <f t="shared" si="45"/>
        <v/>
      </c>
      <c r="L435" s="28"/>
      <c r="M435" s="18"/>
      <c r="N435" s="18"/>
      <c r="O435" s="29"/>
      <c r="P435" s="70" t="str">
        <f t="shared" si="43"/>
        <v/>
      </c>
      <c r="Q435" s="27"/>
      <c r="R435" s="28"/>
      <c r="S435" s="18"/>
      <c r="T435" s="29"/>
      <c r="U435" s="50">
        <f t="shared" si="44"/>
        <v>423</v>
      </c>
      <c r="V435" s="72" t="str">
        <f t="shared" si="42"/>
        <v/>
      </c>
      <c r="W435" s="2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</row>
    <row r="436" spans="1:33" x14ac:dyDescent="0.15">
      <c r="A436" s="18"/>
      <c r="B436" s="29">
        <v>424</v>
      </c>
      <c r="C436" s="16"/>
      <c r="D436" s="27" t="s">
        <v>12</v>
      </c>
      <c r="E436" s="28"/>
      <c r="F436" s="18"/>
      <c r="G436" s="11" t="str">
        <f t="shared" si="41"/>
        <v/>
      </c>
      <c r="H436" s="57"/>
      <c r="I436" s="12" t="str">
        <f t="shared" si="40"/>
        <v/>
      </c>
      <c r="J436" s="56"/>
      <c r="K436" s="13" t="str">
        <f t="shared" si="45"/>
        <v/>
      </c>
      <c r="L436" s="28"/>
      <c r="M436" s="18"/>
      <c r="N436" s="18"/>
      <c r="O436" s="29"/>
      <c r="P436" s="70" t="str">
        <f t="shared" si="43"/>
        <v/>
      </c>
      <c r="Q436" s="27"/>
      <c r="R436" s="28"/>
      <c r="S436" s="18"/>
      <c r="T436" s="29"/>
      <c r="U436" s="50">
        <f t="shared" si="44"/>
        <v>424</v>
      </c>
      <c r="V436" s="72" t="str">
        <f t="shared" si="42"/>
        <v/>
      </c>
      <c r="W436" s="2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</row>
    <row r="437" spans="1:33" x14ac:dyDescent="0.15">
      <c r="A437" s="18"/>
      <c r="B437" s="29">
        <v>425</v>
      </c>
      <c r="C437" s="16"/>
      <c r="D437" s="27" t="s">
        <v>12</v>
      </c>
      <c r="E437" s="28"/>
      <c r="F437" s="18"/>
      <c r="G437" s="11" t="str">
        <f t="shared" si="41"/>
        <v/>
      </c>
      <c r="H437" s="57"/>
      <c r="I437" s="12" t="str">
        <f t="shared" si="40"/>
        <v/>
      </c>
      <c r="J437" s="56"/>
      <c r="K437" s="13" t="str">
        <f t="shared" si="45"/>
        <v/>
      </c>
      <c r="L437" s="28"/>
      <c r="M437" s="18"/>
      <c r="N437" s="18"/>
      <c r="O437" s="29"/>
      <c r="P437" s="70" t="str">
        <f t="shared" si="43"/>
        <v/>
      </c>
      <c r="Q437" s="27"/>
      <c r="R437" s="28"/>
      <c r="S437" s="18"/>
      <c r="T437" s="29"/>
      <c r="U437" s="50">
        <f t="shared" si="44"/>
        <v>425</v>
      </c>
      <c r="V437" s="72" t="str">
        <f t="shared" si="42"/>
        <v/>
      </c>
      <c r="W437" s="2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</row>
    <row r="438" spans="1:33" x14ac:dyDescent="0.15">
      <c r="A438" s="18"/>
      <c r="B438" s="29">
        <v>426</v>
      </c>
      <c r="C438" s="16"/>
      <c r="D438" s="27" t="s">
        <v>12</v>
      </c>
      <c r="E438" s="28"/>
      <c r="F438" s="18"/>
      <c r="G438" s="11" t="str">
        <f t="shared" si="41"/>
        <v/>
      </c>
      <c r="H438" s="57"/>
      <c r="I438" s="12" t="str">
        <f t="shared" si="40"/>
        <v/>
      </c>
      <c r="J438" s="56"/>
      <c r="K438" s="13" t="str">
        <f t="shared" si="45"/>
        <v/>
      </c>
      <c r="L438" s="28"/>
      <c r="M438" s="18"/>
      <c r="N438" s="18"/>
      <c r="O438" s="29"/>
      <c r="P438" s="70" t="str">
        <f t="shared" si="43"/>
        <v/>
      </c>
      <c r="Q438" s="27"/>
      <c r="R438" s="28"/>
      <c r="S438" s="18"/>
      <c r="T438" s="29"/>
      <c r="U438" s="50">
        <f t="shared" si="44"/>
        <v>426</v>
      </c>
      <c r="V438" s="72" t="str">
        <f t="shared" si="42"/>
        <v/>
      </c>
      <c r="W438" s="2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</row>
    <row r="439" spans="1:33" x14ac:dyDescent="0.15">
      <c r="A439" s="18"/>
      <c r="B439" s="29">
        <v>427</v>
      </c>
      <c r="C439" s="16"/>
      <c r="D439" s="27" t="s">
        <v>12</v>
      </c>
      <c r="E439" s="28"/>
      <c r="F439" s="18"/>
      <c r="G439" s="11" t="str">
        <f t="shared" si="41"/>
        <v/>
      </c>
      <c r="H439" s="57"/>
      <c r="I439" s="12" t="str">
        <f t="shared" si="40"/>
        <v/>
      </c>
      <c r="J439" s="56"/>
      <c r="K439" s="13" t="str">
        <f t="shared" si="45"/>
        <v/>
      </c>
      <c r="L439" s="28"/>
      <c r="M439" s="18"/>
      <c r="N439" s="18"/>
      <c r="O439" s="29"/>
      <c r="P439" s="70" t="str">
        <f t="shared" si="43"/>
        <v/>
      </c>
      <c r="Q439" s="27"/>
      <c r="R439" s="28"/>
      <c r="S439" s="18"/>
      <c r="T439" s="29"/>
      <c r="U439" s="50">
        <f t="shared" si="44"/>
        <v>427</v>
      </c>
      <c r="V439" s="72" t="str">
        <f t="shared" si="42"/>
        <v/>
      </c>
      <c r="W439" s="2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</row>
    <row r="440" spans="1:33" x14ac:dyDescent="0.15">
      <c r="A440" s="18"/>
      <c r="B440" s="29">
        <v>428</v>
      </c>
      <c r="C440" s="16"/>
      <c r="D440" s="27" t="s">
        <v>12</v>
      </c>
      <c r="E440" s="28"/>
      <c r="F440" s="18"/>
      <c r="G440" s="11" t="str">
        <f t="shared" si="41"/>
        <v/>
      </c>
      <c r="H440" s="57"/>
      <c r="I440" s="12" t="str">
        <f t="shared" si="40"/>
        <v/>
      </c>
      <c r="J440" s="56"/>
      <c r="K440" s="13" t="str">
        <f t="shared" si="45"/>
        <v/>
      </c>
      <c r="L440" s="28"/>
      <c r="M440" s="18"/>
      <c r="N440" s="18"/>
      <c r="O440" s="29"/>
      <c r="P440" s="70" t="str">
        <f t="shared" si="43"/>
        <v/>
      </c>
      <c r="Q440" s="27"/>
      <c r="R440" s="28"/>
      <c r="S440" s="18"/>
      <c r="T440" s="29"/>
      <c r="U440" s="50">
        <f t="shared" si="44"/>
        <v>428</v>
      </c>
      <c r="V440" s="72" t="str">
        <f t="shared" si="42"/>
        <v/>
      </c>
      <c r="W440" s="2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</row>
    <row r="441" spans="1:33" x14ac:dyDescent="0.15">
      <c r="A441" s="18"/>
      <c r="B441" s="29">
        <v>429</v>
      </c>
      <c r="C441" s="16"/>
      <c r="D441" s="27" t="s">
        <v>12</v>
      </c>
      <c r="E441" s="28"/>
      <c r="F441" s="18"/>
      <c r="G441" s="11" t="str">
        <f t="shared" si="41"/>
        <v/>
      </c>
      <c r="H441" s="57"/>
      <c r="I441" s="12" t="str">
        <f t="shared" si="40"/>
        <v/>
      </c>
      <c r="J441" s="56"/>
      <c r="K441" s="13" t="str">
        <f t="shared" si="45"/>
        <v/>
      </c>
      <c r="L441" s="28"/>
      <c r="M441" s="18"/>
      <c r="N441" s="18"/>
      <c r="O441" s="29"/>
      <c r="P441" s="70" t="str">
        <f t="shared" si="43"/>
        <v/>
      </c>
      <c r="Q441" s="27"/>
      <c r="R441" s="28"/>
      <c r="S441" s="18"/>
      <c r="T441" s="29"/>
      <c r="U441" s="50">
        <f t="shared" si="44"/>
        <v>429</v>
      </c>
      <c r="V441" s="72" t="str">
        <f t="shared" si="42"/>
        <v/>
      </c>
      <c r="W441" s="2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</row>
    <row r="442" spans="1:33" x14ac:dyDescent="0.15">
      <c r="A442" s="18"/>
      <c r="B442" s="29">
        <v>430</v>
      </c>
      <c r="C442" s="16"/>
      <c r="D442" s="27" t="s">
        <v>12</v>
      </c>
      <c r="E442" s="28"/>
      <c r="F442" s="18"/>
      <c r="G442" s="11" t="str">
        <f t="shared" si="41"/>
        <v/>
      </c>
      <c r="H442" s="57"/>
      <c r="I442" s="12" t="str">
        <f t="shared" si="40"/>
        <v/>
      </c>
      <c r="J442" s="56"/>
      <c r="K442" s="13" t="str">
        <f t="shared" si="45"/>
        <v/>
      </c>
      <c r="L442" s="28"/>
      <c r="M442" s="18"/>
      <c r="N442" s="18"/>
      <c r="O442" s="29"/>
      <c r="P442" s="70" t="str">
        <f t="shared" si="43"/>
        <v/>
      </c>
      <c r="Q442" s="27"/>
      <c r="R442" s="28"/>
      <c r="S442" s="18"/>
      <c r="T442" s="29"/>
      <c r="U442" s="50">
        <f t="shared" si="44"/>
        <v>430</v>
      </c>
      <c r="V442" s="72" t="str">
        <f t="shared" si="42"/>
        <v/>
      </c>
      <c r="W442" s="2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</row>
    <row r="443" spans="1:33" x14ac:dyDescent="0.15">
      <c r="A443" s="18"/>
      <c r="B443" s="29">
        <v>431</v>
      </c>
      <c r="C443" s="16"/>
      <c r="D443" s="27" t="s">
        <v>12</v>
      </c>
      <c r="E443" s="28"/>
      <c r="F443" s="18"/>
      <c r="G443" s="11" t="str">
        <f t="shared" si="41"/>
        <v/>
      </c>
      <c r="H443" s="57"/>
      <c r="I443" s="12" t="str">
        <f t="shared" si="40"/>
        <v/>
      </c>
      <c r="J443" s="56"/>
      <c r="K443" s="13" t="str">
        <f t="shared" si="45"/>
        <v/>
      </c>
      <c r="L443" s="28"/>
      <c r="M443" s="18"/>
      <c r="N443" s="18"/>
      <c r="O443" s="29"/>
      <c r="P443" s="70" t="str">
        <f t="shared" si="43"/>
        <v/>
      </c>
      <c r="Q443" s="27"/>
      <c r="R443" s="28"/>
      <c r="S443" s="18"/>
      <c r="T443" s="29"/>
      <c r="U443" s="50">
        <f t="shared" si="44"/>
        <v>431</v>
      </c>
      <c r="V443" s="72" t="str">
        <f t="shared" si="42"/>
        <v/>
      </c>
      <c r="W443" s="2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</row>
    <row r="444" spans="1:33" x14ac:dyDescent="0.15">
      <c r="A444" s="18"/>
      <c r="B444" s="29">
        <v>432</v>
      </c>
      <c r="C444" s="16"/>
      <c r="D444" s="27" t="s">
        <v>12</v>
      </c>
      <c r="E444" s="28"/>
      <c r="F444" s="18"/>
      <c r="G444" s="11" t="str">
        <f t="shared" si="41"/>
        <v/>
      </c>
      <c r="H444" s="57"/>
      <c r="I444" s="12" t="str">
        <f t="shared" si="40"/>
        <v/>
      </c>
      <c r="J444" s="56"/>
      <c r="K444" s="13" t="str">
        <f t="shared" si="45"/>
        <v/>
      </c>
      <c r="L444" s="28"/>
      <c r="M444" s="18"/>
      <c r="N444" s="18"/>
      <c r="O444" s="29"/>
      <c r="P444" s="70" t="str">
        <f t="shared" si="43"/>
        <v/>
      </c>
      <c r="Q444" s="27"/>
      <c r="R444" s="28"/>
      <c r="S444" s="18"/>
      <c r="T444" s="29"/>
      <c r="U444" s="50">
        <f t="shared" si="44"/>
        <v>432</v>
      </c>
      <c r="V444" s="72" t="str">
        <f t="shared" si="42"/>
        <v/>
      </c>
      <c r="W444" s="2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</row>
    <row r="445" spans="1:33" x14ac:dyDescent="0.15">
      <c r="A445" s="18"/>
      <c r="B445" s="29">
        <v>433</v>
      </c>
      <c r="C445" s="16"/>
      <c r="D445" s="27" t="s">
        <v>12</v>
      </c>
      <c r="E445" s="28"/>
      <c r="F445" s="18"/>
      <c r="G445" s="11" t="str">
        <f t="shared" si="41"/>
        <v/>
      </c>
      <c r="H445" s="57"/>
      <c r="I445" s="12" t="str">
        <f t="shared" si="40"/>
        <v/>
      </c>
      <c r="J445" s="56"/>
      <c r="K445" s="13" t="str">
        <f t="shared" si="45"/>
        <v/>
      </c>
      <c r="L445" s="28"/>
      <c r="M445" s="18"/>
      <c r="N445" s="18"/>
      <c r="O445" s="29"/>
      <c r="P445" s="70" t="str">
        <f t="shared" si="43"/>
        <v/>
      </c>
      <c r="Q445" s="27"/>
      <c r="R445" s="28"/>
      <c r="S445" s="18"/>
      <c r="T445" s="29"/>
      <c r="U445" s="50">
        <f t="shared" si="44"/>
        <v>433</v>
      </c>
      <c r="V445" s="72" t="str">
        <f t="shared" si="42"/>
        <v/>
      </c>
      <c r="W445" s="2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</row>
    <row r="446" spans="1:33" x14ac:dyDescent="0.15">
      <c r="A446" s="18"/>
      <c r="B446" s="29">
        <v>434</v>
      </c>
      <c r="C446" s="16"/>
      <c r="D446" s="27" t="s">
        <v>12</v>
      </c>
      <c r="E446" s="28"/>
      <c r="F446" s="18"/>
      <c r="G446" s="11" t="str">
        <f t="shared" si="41"/>
        <v/>
      </c>
      <c r="H446" s="57"/>
      <c r="I446" s="12" t="str">
        <f t="shared" si="40"/>
        <v/>
      </c>
      <c r="J446" s="56"/>
      <c r="K446" s="13" t="str">
        <f t="shared" si="45"/>
        <v/>
      </c>
      <c r="L446" s="28"/>
      <c r="M446" s="18"/>
      <c r="N446" s="18"/>
      <c r="O446" s="29"/>
      <c r="P446" s="70" t="str">
        <f t="shared" si="43"/>
        <v/>
      </c>
      <c r="Q446" s="27"/>
      <c r="R446" s="28"/>
      <c r="S446" s="18"/>
      <c r="T446" s="29"/>
      <c r="U446" s="50">
        <f t="shared" si="44"/>
        <v>434</v>
      </c>
      <c r="V446" s="72" t="str">
        <f t="shared" si="42"/>
        <v/>
      </c>
      <c r="W446" s="2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</row>
    <row r="447" spans="1:33" x14ac:dyDescent="0.15">
      <c r="A447" s="18"/>
      <c r="B447" s="29">
        <v>435</v>
      </c>
      <c r="C447" s="16"/>
      <c r="D447" s="27" t="s">
        <v>12</v>
      </c>
      <c r="E447" s="28"/>
      <c r="F447" s="18"/>
      <c r="G447" s="11" t="str">
        <f t="shared" si="41"/>
        <v/>
      </c>
      <c r="H447" s="57"/>
      <c r="I447" s="12" t="str">
        <f t="shared" si="40"/>
        <v/>
      </c>
      <c r="J447" s="56"/>
      <c r="K447" s="13" t="str">
        <f t="shared" si="45"/>
        <v/>
      </c>
      <c r="L447" s="28"/>
      <c r="M447" s="18"/>
      <c r="N447" s="18"/>
      <c r="O447" s="29"/>
      <c r="P447" s="70" t="str">
        <f t="shared" si="43"/>
        <v/>
      </c>
      <c r="Q447" s="27"/>
      <c r="R447" s="28"/>
      <c r="S447" s="18"/>
      <c r="T447" s="29"/>
      <c r="U447" s="50">
        <f t="shared" si="44"/>
        <v>435</v>
      </c>
      <c r="V447" s="72" t="str">
        <f t="shared" si="42"/>
        <v/>
      </c>
      <c r="W447" s="2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</row>
    <row r="448" spans="1:33" x14ac:dyDescent="0.15">
      <c r="A448" s="18"/>
      <c r="B448" s="29">
        <v>436</v>
      </c>
      <c r="C448" s="16"/>
      <c r="D448" s="27" t="s">
        <v>12</v>
      </c>
      <c r="E448" s="28"/>
      <c r="F448" s="18"/>
      <c r="G448" s="11" t="str">
        <f t="shared" si="41"/>
        <v/>
      </c>
      <c r="H448" s="57"/>
      <c r="I448" s="12" t="str">
        <f t="shared" si="40"/>
        <v/>
      </c>
      <c r="J448" s="56"/>
      <c r="K448" s="13" t="str">
        <f t="shared" si="45"/>
        <v/>
      </c>
      <c r="L448" s="28"/>
      <c r="M448" s="18"/>
      <c r="N448" s="18"/>
      <c r="O448" s="29"/>
      <c r="P448" s="70" t="str">
        <f t="shared" si="43"/>
        <v/>
      </c>
      <c r="Q448" s="27"/>
      <c r="R448" s="28"/>
      <c r="S448" s="18"/>
      <c r="T448" s="29"/>
      <c r="U448" s="50">
        <f t="shared" si="44"/>
        <v>436</v>
      </c>
      <c r="V448" s="72" t="str">
        <f t="shared" si="42"/>
        <v/>
      </c>
      <c r="W448" s="2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</row>
    <row r="449" spans="1:33" x14ac:dyDescent="0.15">
      <c r="A449" s="18"/>
      <c r="B449" s="29">
        <v>437</v>
      </c>
      <c r="C449" s="16"/>
      <c r="D449" s="27" t="s">
        <v>12</v>
      </c>
      <c r="E449" s="28"/>
      <c r="F449" s="18"/>
      <c r="G449" s="11" t="str">
        <f t="shared" si="41"/>
        <v/>
      </c>
      <c r="H449" s="57"/>
      <c r="I449" s="12" t="str">
        <f t="shared" si="40"/>
        <v/>
      </c>
      <c r="J449" s="56"/>
      <c r="K449" s="13" t="str">
        <f t="shared" si="45"/>
        <v/>
      </c>
      <c r="L449" s="28"/>
      <c r="M449" s="18"/>
      <c r="N449" s="18"/>
      <c r="O449" s="29"/>
      <c r="P449" s="70" t="str">
        <f t="shared" si="43"/>
        <v/>
      </c>
      <c r="Q449" s="27"/>
      <c r="R449" s="28"/>
      <c r="S449" s="18"/>
      <c r="T449" s="29"/>
      <c r="U449" s="50">
        <f t="shared" si="44"/>
        <v>437</v>
      </c>
      <c r="V449" s="72" t="str">
        <f t="shared" si="42"/>
        <v/>
      </c>
      <c r="W449" s="2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</row>
    <row r="450" spans="1:33" x14ac:dyDescent="0.15">
      <c r="A450" s="18"/>
      <c r="B450" s="29">
        <v>438</v>
      </c>
      <c r="C450" s="16"/>
      <c r="D450" s="27" t="s">
        <v>12</v>
      </c>
      <c r="E450" s="28"/>
      <c r="F450" s="18"/>
      <c r="G450" s="11" t="str">
        <f t="shared" si="41"/>
        <v/>
      </c>
      <c r="H450" s="57"/>
      <c r="I450" s="12" t="str">
        <f t="shared" si="40"/>
        <v/>
      </c>
      <c r="J450" s="56"/>
      <c r="K450" s="13" t="str">
        <f t="shared" si="45"/>
        <v/>
      </c>
      <c r="L450" s="28"/>
      <c r="M450" s="18"/>
      <c r="N450" s="18"/>
      <c r="O450" s="29"/>
      <c r="P450" s="70" t="str">
        <f t="shared" si="43"/>
        <v/>
      </c>
      <c r="Q450" s="27"/>
      <c r="R450" s="28"/>
      <c r="S450" s="18"/>
      <c r="T450" s="29"/>
      <c r="U450" s="50">
        <f t="shared" si="44"/>
        <v>438</v>
      </c>
      <c r="V450" s="72" t="str">
        <f t="shared" si="42"/>
        <v/>
      </c>
      <c r="W450" s="2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</row>
    <row r="451" spans="1:33" x14ac:dyDescent="0.15">
      <c r="A451" s="18"/>
      <c r="B451" s="29">
        <v>439</v>
      </c>
      <c r="C451" s="16"/>
      <c r="D451" s="27" t="s">
        <v>12</v>
      </c>
      <c r="E451" s="28"/>
      <c r="F451" s="18"/>
      <c r="G451" s="11" t="str">
        <f t="shared" si="41"/>
        <v/>
      </c>
      <c r="H451" s="57"/>
      <c r="I451" s="12" t="str">
        <f t="shared" si="40"/>
        <v/>
      </c>
      <c r="J451" s="56"/>
      <c r="K451" s="13" t="str">
        <f t="shared" si="45"/>
        <v/>
      </c>
      <c r="L451" s="28"/>
      <c r="M451" s="18"/>
      <c r="N451" s="18"/>
      <c r="O451" s="29"/>
      <c r="P451" s="70" t="str">
        <f t="shared" si="43"/>
        <v/>
      </c>
      <c r="Q451" s="27"/>
      <c r="R451" s="28"/>
      <c r="S451" s="18"/>
      <c r="T451" s="29"/>
      <c r="U451" s="50">
        <f t="shared" si="44"/>
        <v>439</v>
      </c>
      <c r="V451" s="72" t="str">
        <f t="shared" si="42"/>
        <v/>
      </c>
      <c r="W451" s="2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</row>
    <row r="452" spans="1:33" x14ac:dyDescent="0.15">
      <c r="A452" s="18"/>
      <c r="B452" s="29">
        <v>440</v>
      </c>
      <c r="C452" s="16"/>
      <c r="D452" s="27" t="s">
        <v>12</v>
      </c>
      <c r="E452" s="28"/>
      <c r="F452" s="18"/>
      <c r="G452" s="11" t="str">
        <f t="shared" si="41"/>
        <v/>
      </c>
      <c r="H452" s="57"/>
      <c r="I452" s="12" t="str">
        <f t="shared" si="40"/>
        <v/>
      </c>
      <c r="J452" s="56"/>
      <c r="K452" s="13" t="str">
        <f t="shared" si="45"/>
        <v/>
      </c>
      <c r="L452" s="28"/>
      <c r="M452" s="18"/>
      <c r="N452" s="18"/>
      <c r="O452" s="29"/>
      <c r="P452" s="70" t="str">
        <f t="shared" si="43"/>
        <v/>
      </c>
      <c r="Q452" s="27"/>
      <c r="R452" s="28"/>
      <c r="S452" s="18"/>
      <c r="T452" s="29"/>
      <c r="U452" s="50">
        <f t="shared" si="44"/>
        <v>440</v>
      </c>
      <c r="V452" s="72" t="str">
        <f t="shared" si="42"/>
        <v/>
      </c>
      <c r="W452" s="2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</row>
    <row r="453" spans="1:33" x14ac:dyDescent="0.15">
      <c r="A453" s="18"/>
      <c r="B453" s="29">
        <v>441</v>
      </c>
      <c r="C453" s="16"/>
      <c r="D453" s="27" t="s">
        <v>12</v>
      </c>
      <c r="E453" s="28"/>
      <c r="F453" s="18"/>
      <c r="G453" s="11" t="str">
        <f t="shared" si="41"/>
        <v/>
      </c>
      <c r="H453" s="57"/>
      <c r="I453" s="12" t="str">
        <f t="shared" si="40"/>
        <v/>
      </c>
      <c r="J453" s="56"/>
      <c r="K453" s="13" t="str">
        <f t="shared" si="45"/>
        <v/>
      </c>
      <c r="L453" s="28"/>
      <c r="M453" s="18"/>
      <c r="N453" s="18"/>
      <c r="O453" s="29"/>
      <c r="P453" s="70" t="str">
        <f t="shared" si="43"/>
        <v/>
      </c>
      <c r="Q453" s="27"/>
      <c r="R453" s="28"/>
      <c r="S453" s="18"/>
      <c r="T453" s="29"/>
      <c r="U453" s="50">
        <f t="shared" si="44"/>
        <v>441</v>
      </c>
      <c r="V453" s="72" t="str">
        <f t="shared" si="42"/>
        <v/>
      </c>
      <c r="W453" s="2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</row>
    <row r="454" spans="1:33" x14ac:dyDescent="0.15">
      <c r="A454" s="18"/>
      <c r="B454" s="29">
        <v>442</v>
      </c>
      <c r="C454" s="16"/>
      <c r="D454" s="27" t="s">
        <v>12</v>
      </c>
      <c r="E454" s="28"/>
      <c r="F454" s="18"/>
      <c r="G454" s="11" t="str">
        <f t="shared" si="41"/>
        <v/>
      </c>
      <c r="H454" s="57"/>
      <c r="I454" s="12" t="str">
        <f t="shared" si="40"/>
        <v/>
      </c>
      <c r="J454" s="56"/>
      <c r="K454" s="13" t="str">
        <f t="shared" si="45"/>
        <v/>
      </c>
      <c r="L454" s="28"/>
      <c r="M454" s="18"/>
      <c r="N454" s="18"/>
      <c r="O454" s="29"/>
      <c r="P454" s="70" t="str">
        <f t="shared" si="43"/>
        <v/>
      </c>
      <c r="Q454" s="27"/>
      <c r="R454" s="28"/>
      <c r="S454" s="18"/>
      <c r="T454" s="29"/>
      <c r="U454" s="50">
        <f t="shared" si="44"/>
        <v>442</v>
      </c>
      <c r="V454" s="72" t="str">
        <f t="shared" si="42"/>
        <v/>
      </c>
      <c r="W454" s="2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</row>
    <row r="455" spans="1:33" x14ac:dyDescent="0.15">
      <c r="A455" s="18"/>
      <c r="B455" s="29">
        <v>443</v>
      </c>
      <c r="C455" s="16"/>
      <c r="D455" s="27" t="s">
        <v>12</v>
      </c>
      <c r="E455" s="28"/>
      <c r="F455" s="18"/>
      <c r="G455" s="11" t="str">
        <f t="shared" si="41"/>
        <v/>
      </c>
      <c r="H455" s="57"/>
      <c r="I455" s="12" t="str">
        <f t="shared" si="40"/>
        <v/>
      </c>
      <c r="J455" s="56"/>
      <c r="K455" s="13" t="str">
        <f t="shared" si="45"/>
        <v/>
      </c>
      <c r="L455" s="28"/>
      <c r="M455" s="18"/>
      <c r="N455" s="18"/>
      <c r="O455" s="29"/>
      <c r="P455" s="70" t="str">
        <f t="shared" si="43"/>
        <v/>
      </c>
      <c r="Q455" s="27"/>
      <c r="R455" s="28"/>
      <c r="S455" s="18"/>
      <c r="T455" s="29"/>
      <c r="U455" s="50">
        <f t="shared" si="44"/>
        <v>443</v>
      </c>
      <c r="V455" s="72" t="str">
        <f t="shared" si="42"/>
        <v/>
      </c>
      <c r="W455" s="2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</row>
    <row r="456" spans="1:33" x14ac:dyDescent="0.15">
      <c r="A456" s="18"/>
      <c r="B456" s="29">
        <v>444</v>
      </c>
      <c r="C456" s="16"/>
      <c r="D456" s="27" t="s">
        <v>12</v>
      </c>
      <c r="E456" s="28"/>
      <c r="F456" s="18"/>
      <c r="G456" s="11" t="str">
        <f t="shared" si="41"/>
        <v/>
      </c>
      <c r="H456" s="57"/>
      <c r="I456" s="12" t="str">
        <f t="shared" si="40"/>
        <v/>
      </c>
      <c r="J456" s="56"/>
      <c r="K456" s="13" t="str">
        <f t="shared" si="45"/>
        <v/>
      </c>
      <c r="L456" s="28"/>
      <c r="M456" s="18"/>
      <c r="N456" s="18"/>
      <c r="O456" s="29"/>
      <c r="P456" s="70" t="str">
        <f t="shared" si="43"/>
        <v/>
      </c>
      <c r="Q456" s="27"/>
      <c r="R456" s="28"/>
      <c r="S456" s="18"/>
      <c r="T456" s="29"/>
      <c r="U456" s="50">
        <f t="shared" si="44"/>
        <v>444</v>
      </c>
      <c r="V456" s="72" t="str">
        <f t="shared" si="42"/>
        <v/>
      </c>
      <c r="W456" s="2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</row>
    <row r="457" spans="1:33" x14ac:dyDescent="0.15">
      <c r="A457" s="18"/>
      <c r="B457" s="29">
        <v>445</v>
      </c>
      <c r="C457" s="16"/>
      <c r="D457" s="27" t="s">
        <v>12</v>
      </c>
      <c r="E457" s="28"/>
      <c r="F457" s="18"/>
      <c r="G457" s="11" t="str">
        <f t="shared" si="41"/>
        <v/>
      </c>
      <c r="H457" s="57"/>
      <c r="I457" s="12" t="str">
        <f t="shared" si="40"/>
        <v/>
      </c>
      <c r="J457" s="56"/>
      <c r="K457" s="13" t="str">
        <f t="shared" si="45"/>
        <v/>
      </c>
      <c r="L457" s="28"/>
      <c r="M457" s="18"/>
      <c r="N457" s="18"/>
      <c r="O457" s="29"/>
      <c r="P457" s="70" t="str">
        <f t="shared" si="43"/>
        <v/>
      </c>
      <c r="Q457" s="27"/>
      <c r="R457" s="28"/>
      <c r="S457" s="18"/>
      <c r="T457" s="29"/>
      <c r="U457" s="50">
        <f t="shared" si="44"/>
        <v>445</v>
      </c>
      <c r="V457" s="72" t="str">
        <f t="shared" si="42"/>
        <v/>
      </c>
      <c r="W457" s="2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</row>
    <row r="458" spans="1:33" x14ac:dyDescent="0.15">
      <c r="A458" s="18"/>
      <c r="B458" s="29">
        <v>446</v>
      </c>
      <c r="C458" s="16"/>
      <c r="D458" s="27" t="s">
        <v>12</v>
      </c>
      <c r="E458" s="28"/>
      <c r="F458" s="18"/>
      <c r="G458" s="11" t="str">
        <f t="shared" si="41"/>
        <v/>
      </c>
      <c r="H458" s="57"/>
      <c r="I458" s="12" t="str">
        <f t="shared" si="40"/>
        <v/>
      </c>
      <c r="J458" s="56"/>
      <c r="K458" s="13" t="str">
        <f t="shared" si="45"/>
        <v/>
      </c>
      <c r="L458" s="28"/>
      <c r="M458" s="18"/>
      <c r="N458" s="18"/>
      <c r="O458" s="29"/>
      <c r="P458" s="70" t="str">
        <f t="shared" si="43"/>
        <v/>
      </c>
      <c r="Q458" s="27"/>
      <c r="R458" s="28"/>
      <c r="S458" s="18"/>
      <c r="T458" s="29"/>
      <c r="U458" s="50">
        <f t="shared" si="44"/>
        <v>446</v>
      </c>
      <c r="V458" s="72" t="str">
        <f t="shared" si="42"/>
        <v/>
      </c>
      <c r="W458" s="2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</row>
    <row r="459" spans="1:33" x14ac:dyDescent="0.15">
      <c r="A459" s="18"/>
      <c r="B459" s="29">
        <v>447</v>
      </c>
      <c r="C459" s="16"/>
      <c r="D459" s="27" t="s">
        <v>12</v>
      </c>
      <c r="E459" s="28"/>
      <c r="F459" s="18"/>
      <c r="G459" s="11" t="str">
        <f t="shared" si="41"/>
        <v/>
      </c>
      <c r="H459" s="57"/>
      <c r="I459" s="12" t="str">
        <f t="shared" si="40"/>
        <v/>
      </c>
      <c r="J459" s="56"/>
      <c r="K459" s="13" t="str">
        <f t="shared" si="45"/>
        <v/>
      </c>
      <c r="L459" s="28"/>
      <c r="M459" s="18"/>
      <c r="N459" s="18"/>
      <c r="O459" s="29"/>
      <c r="P459" s="70" t="str">
        <f t="shared" si="43"/>
        <v/>
      </c>
      <c r="Q459" s="27"/>
      <c r="R459" s="28"/>
      <c r="S459" s="18"/>
      <c r="T459" s="29"/>
      <c r="U459" s="50">
        <f t="shared" si="44"/>
        <v>447</v>
      </c>
      <c r="V459" s="72" t="str">
        <f t="shared" si="42"/>
        <v/>
      </c>
      <c r="W459" s="2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</row>
    <row r="460" spans="1:33" x14ac:dyDescent="0.15">
      <c r="A460" s="18"/>
      <c r="B460" s="29">
        <v>448</v>
      </c>
      <c r="C460" s="16"/>
      <c r="D460" s="27" t="s">
        <v>12</v>
      </c>
      <c r="E460" s="28"/>
      <c r="F460" s="18"/>
      <c r="G460" s="11" t="str">
        <f t="shared" si="41"/>
        <v/>
      </c>
      <c r="H460" s="57"/>
      <c r="I460" s="12" t="str">
        <f t="shared" si="40"/>
        <v/>
      </c>
      <c r="J460" s="56"/>
      <c r="K460" s="13" t="str">
        <f t="shared" si="45"/>
        <v/>
      </c>
      <c r="L460" s="28"/>
      <c r="M460" s="18"/>
      <c r="N460" s="18"/>
      <c r="O460" s="29"/>
      <c r="P460" s="70" t="str">
        <f t="shared" si="43"/>
        <v/>
      </c>
      <c r="Q460" s="27"/>
      <c r="R460" s="28"/>
      <c r="S460" s="18"/>
      <c r="T460" s="29"/>
      <c r="U460" s="50">
        <f t="shared" si="44"/>
        <v>448</v>
      </c>
      <c r="V460" s="72" t="str">
        <f t="shared" si="42"/>
        <v/>
      </c>
      <c r="W460" s="2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</row>
    <row r="461" spans="1:33" x14ac:dyDescent="0.15">
      <c r="A461" s="18"/>
      <c r="B461" s="29">
        <v>449</v>
      </c>
      <c r="C461" s="16"/>
      <c r="D461" s="27" t="s">
        <v>12</v>
      </c>
      <c r="E461" s="28"/>
      <c r="F461" s="18"/>
      <c r="G461" s="11" t="str">
        <f t="shared" si="41"/>
        <v/>
      </c>
      <c r="H461" s="57"/>
      <c r="I461" s="12" t="str">
        <f t="shared" ref="I461:I524" si="46">IF(G461="", "",ROUND(G461,0))</f>
        <v/>
      </c>
      <c r="J461" s="56"/>
      <c r="K461" s="13" t="str">
        <f t="shared" si="45"/>
        <v/>
      </c>
      <c r="L461" s="28"/>
      <c r="M461" s="18"/>
      <c r="N461" s="18"/>
      <c r="O461" s="29"/>
      <c r="P461" s="70" t="str">
        <f t="shared" si="43"/>
        <v/>
      </c>
      <c r="Q461" s="27"/>
      <c r="R461" s="28"/>
      <c r="S461" s="18"/>
      <c r="T461" s="29"/>
      <c r="U461" s="50">
        <f t="shared" si="44"/>
        <v>449</v>
      </c>
      <c r="V461" s="72" t="str">
        <f t="shared" si="42"/>
        <v/>
      </c>
      <c r="W461" s="2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</row>
    <row r="462" spans="1:33" x14ac:dyDescent="0.15">
      <c r="A462" s="18"/>
      <c r="B462" s="29">
        <v>450</v>
      </c>
      <c r="C462" s="16"/>
      <c r="D462" s="27" t="s">
        <v>12</v>
      </c>
      <c r="E462" s="28"/>
      <c r="F462" s="18"/>
      <c r="G462" s="11" t="str">
        <f t="shared" ref="G462:G525" si="47">IF(C462="","",(C462*($K$6-1))/($D$6))</f>
        <v/>
      </c>
      <c r="H462" s="57"/>
      <c r="I462" s="12" t="str">
        <f t="shared" si="46"/>
        <v/>
      </c>
      <c r="J462" s="56"/>
      <c r="K462" s="13" t="str">
        <f t="shared" si="45"/>
        <v/>
      </c>
      <c r="L462" s="28"/>
      <c r="M462" s="18"/>
      <c r="N462" s="18"/>
      <c r="O462" s="29"/>
      <c r="P462" s="70" t="str">
        <f t="shared" si="43"/>
        <v/>
      </c>
      <c r="Q462" s="27"/>
      <c r="R462" s="28"/>
      <c r="S462" s="18"/>
      <c r="T462" s="29"/>
      <c r="U462" s="50">
        <f t="shared" si="44"/>
        <v>450</v>
      </c>
      <c r="V462" s="72" t="str">
        <f t="shared" ref="V462:V525" si="48">K462</f>
        <v/>
      </c>
      <c r="W462" s="2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</row>
    <row r="463" spans="1:33" x14ac:dyDescent="0.15">
      <c r="A463" s="18"/>
      <c r="B463" s="29">
        <v>451</v>
      </c>
      <c r="C463" s="16"/>
      <c r="D463" s="27" t="s">
        <v>12</v>
      </c>
      <c r="E463" s="28"/>
      <c r="F463" s="18"/>
      <c r="G463" s="11" t="str">
        <f t="shared" si="47"/>
        <v/>
      </c>
      <c r="H463" s="57"/>
      <c r="I463" s="12" t="str">
        <f t="shared" si="46"/>
        <v/>
      </c>
      <c r="J463" s="56"/>
      <c r="K463" s="13" t="str">
        <f t="shared" si="45"/>
        <v/>
      </c>
      <c r="L463" s="28"/>
      <c r="M463" s="18"/>
      <c r="N463" s="18"/>
      <c r="O463" s="29"/>
      <c r="P463" s="70" t="str">
        <f t="shared" ref="P463:P526" si="49">IF(C463="", "",_xlfn.CONCAT(B463, " ", C463))</f>
        <v/>
      </c>
      <c r="Q463" s="27"/>
      <c r="R463" s="28"/>
      <c r="S463" s="18"/>
      <c r="T463" s="29"/>
      <c r="U463" s="50">
        <f t="shared" si="44"/>
        <v>451</v>
      </c>
      <c r="V463" s="72" t="str">
        <f t="shared" si="48"/>
        <v/>
      </c>
      <c r="W463" s="2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</row>
    <row r="464" spans="1:33" x14ac:dyDescent="0.15">
      <c r="A464" s="18"/>
      <c r="B464" s="29">
        <v>452</v>
      </c>
      <c r="C464" s="16"/>
      <c r="D464" s="27" t="s">
        <v>12</v>
      </c>
      <c r="E464" s="28"/>
      <c r="F464" s="18"/>
      <c r="G464" s="11" t="str">
        <f t="shared" si="47"/>
        <v/>
      </c>
      <c r="H464" s="57"/>
      <c r="I464" s="12" t="str">
        <f t="shared" si="46"/>
        <v/>
      </c>
      <c r="J464" s="56"/>
      <c r="K464" s="13" t="str">
        <f t="shared" si="45"/>
        <v/>
      </c>
      <c r="L464" s="28"/>
      <c r="M464" s="18"/>
      <c r="N464" s="18"/>
      <c r="O464" s="29"/>
      <c r="P464" s="70" t="str">
        <f t="shared" si="49"/>
        <v/>
      </c>
      <c r="Q464" s="27"/>
      <c r="R464" s="28"/>
      <c r="S464" s="18"/>
      <c r="T464" s="29"/>
      <c r="U464" s="50">
        <f t="shared" si="44"/>
        <v>452</v>
      </c>
      <c r="V464" s="72" t="str">
        <f t="shared" si="48"/>
        <v/>
      </c>
      <c r="W464" s="2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</row>
    <row r="465" spans="1:33" x14ac:dyDescent="0.15">
      <c r="A465" s="18"/>
      <c r="B465" s="29">
        <v>453</v>
      </c>
      <c r="C465" s="16"/>
      <c r="D465" s="27" t="s">
        <v>12</v>
      </c>
      <c r="E465" s="28"/>
      <c r="F465" s="18"/>
      <c r="G465" s="11" t="str">
        <f t="shared" si="47"/>
        <v/>
      </c>
      <c r="H465" s="57"/>
      <c r="I465" s="12" t="str">
        <f t="shared" si="46"/>
        <v/>
      </c>
      <c r="J465" s="56"/>
      <c r="K465" s="13" t="str">
        <f t="shared" si="45"/>
        <v/>
      </c>
      <c r="L465" s="28"/>
      <c r="M465" s="18"/>
      <c r="N465" s="18"/>
      <c r="O465" s="29"/>
      <c r="P465" s="70" t="str">
        <f t="shared" si="49"/>
        <v/>
      </c>
      <c r="Q465" s="27"/>
      <c r="R465" s="28"/>
      <c r="S465" s="18"/>
      <c r="T465" s="29"/>
      <c r="U465" s="50">
        <f t="shared" ref="U465:U528" si="50">B465</f>
        <v>453</v>
      </c>
      <c r="V465" s="72" t="str">
        <f t="shared" si="48"/>
        <v/>
      </c>
      <c r="W465" s="2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</row>
    <row r="466" spans="1:33" x14ac:dyDescent="0.15">
      <c r="A466" s="18"/>
      <c r="B466" s="29">
        <v>454</v>
      </c>
      <c r="C466" s="16"/>
      <c r="D466" s="27" t="s">
        <v>12</v>
      </c>
      <c r="E466" s="28"/>
      <c r="F466" s="18"/>
      <c r="G466" s="11" t="str">
        <f t="shared" si="47"/>
        <v/>
      </c>
      <c r="H466" s="57"/>
      <c r="I466" s="12" t="str">
        <f t="shared" si="46"/>
        <v/>
      </c>
      <c r="J466" s="56"/>
      <c r="K466" s="13" t="str">
        <f t="shared" si="45"/>
        <v/>
      </c>
      <c r="L466" s="28"/>
      <c r="M466" s="18"/>
      <c r="N466" s="18"/>
      <c r="O466" s="29"/>
      <c r="P466" s="70" t="str">
        <f t="shared" si="49"/>
        <v/>
      </c>
      <c r="Q466" s="27"/>
      <c r="R466" s="28"/>
      <c r="S466" s="18"/>
      <c r="T466" s="29"/>
      <c r="U466" s="50">
        <f t="shared" si="50"/>
        <v>454</v>
      </c>
      <c r="V466" s="72" t="str">
        <f t="shared" si="48"/>
        <v/>
      </c>
      <c r="W466" s="2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</row>
    <row r="467" spans="1:33" x14ac:dyDescent="0.15">
      <c r="A467" s="18"/>
      <c r="B467" s="29">
        <v>455</v>
      </c>
      <c r="C467" s="16"/>
      <c r="D467" s="27" t="s">
        <v>12</v>
      </c>
      <c r="E467" s="28"/>
      <c r="F467" s="18"/>
      <c r="G467" s="11" t="str">
        <f t="shared" si="47"/>
        <v/>
      </c>
      <c r="H467" s="57"/>
      <c r="I467" s="12" t="str">
        <f t="shared" si="46"/>
        <v/>
      </c>
      <c r="J467" s="56"/>
      <c r="K467" s="13" t="str">
        <f t="shared" si="45"/>
        <v/>
      </c>
      <c r="L467" s="28"/>
      <c r="M467" s="18"/>
      <c r="N467" s="18"/>
      <c r="O467" s="29"/>
      <c r="P467" s="70" t="str">
        <f t="shared" si="49"/>
        <v/>
      </c>
      <c r="Q467" s="27"/>
      <c r="R467" s="28"/>
      <c r="S467" s="18"/>
      <c r="T467" s="29"/>
      <c r="U467" s="50">
        <f t="shared" si="50"/>
        <v>455</v>
      </c>
      <c r="V467" s="72" t="str">
        <f t="shared" si="48"/>
        <v/>
      </c>
      <c r="W467" s="2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</row>
    <row r="468" spans="1:33" x14ac:dyDescent="0.15">
      <c r="A468" s="18"/>
      <c r="B468" s="29">
        <v>456</v>
      </c>
      <c r="C468" s="16"/>
      <c r="D468" s="27" t="s">
        <v>12</v>
      </c>
      <c r="E468" s="28"/>
      <c r="F468" s="18"/>
      <c r="G468" s="11" t="str">
        <f t="shared" si="47"/>
        <v/>
      </c>
      <c r="H468" s="57"/>
      <c r="I468" s="12" t="str">
        <f t="shared" si="46"/>
        <v/>
      </c>
      <c r="J468" s="56"/>
      <c r="K468" s="13" t="str">
        <f t="shared" si="45"/>
        <v/>
      </c>
      <c r="L468" s="28"/>
      <c r="M468" s="18"/>
      <c r="N468" s="18"/>
      <c r="O468" s="29"/>
      <c r="P468" s="70" t="str">
        <f t="shared" si="49"/>
        <v/>
      </c>
      <c r="Q468" s="27"/>
      <c r="R468" s="28"/>
      <c r="S468" s="18"/>
      <c r="T468" s="29"/>
      <c r="U468" s="50">
        <f t="shared" si="50"/>
        <v>456</v>
      </c>
      <c r="V468" s="72" t="str">
        <f t="shared" si="48"/>
        <v/>
      </c>
      <c r="W468" s="2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</row>
    <row r="469" spans="1:33" x14ac:dyDescent="0.15">
      <c r="A469" s="18"/>
      <c r="B469" s="29">
        <v>457</v>
      </c>
      <c r="C469" s="16"/>
      <c r="D469" s="27" t="s">
        <v>12</v>
      </c>
      <c r="E469" s="28"/>
      <c r="F469" s="18"/>
      <c r="G469" s="11" t="str">
        <f t="shared" si="47"/>
        <v/>
      </c>
      <c r="H469" s="57"/>
      <c r="I469" s="12" t="str">
        <f t="shared" si="46"/>
        <v/>
      </c>
      <c r="J469" s="56"/>
      <c r="K469" s="13" t="str">
        <f t="shared" si="45"/>
        <v/>
      </c>
      <c r="L469" s="28"/>
      <c r="M469" s="18"/>
      <c r="N469" s="18"/>
      <c r="O469" s="29"/>
      <c r="P469" s="70" t="str">
        <f t="shared" si="49"/>
        <v/>
      </c>
      <c r="Q469" s="27"/>
      <c r="R469" s="28"/>
      <c r="S469" s="18"/>
      <c r="T469" s="29"/>
      <c r="U469" s="50">
        <f t="shared" si="50"/>
        <v>457</v>
      </c>
      <c r="V469" s="72" t="str">
        <f t="shared" si="48"/>
        <v/>
      </c>
      <c r="W469" s="2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</row>
    <row r="470" spans="1:33" x14ac:dyDescent="0.15">
      <c r="A470" s="18"/>
      <c r="B470" s="29">
        <v>458</v>
      </c>
      <c r="C470" s="16"/>
      <c r="D470" s="27" t="s">
        <v>12</v>
      </c>
      <c r="E470" s="28"/>
      <c r="F470" s="18"/>
      <c r="G470" s="11" t="str">
        <f t="shared" si="47"/>
        <v/>
      </c>
      <c r="H470" s="57"/>
      <c r="I470" s="12" t="str">
        <f t="shared" si="46"/>
        <v/>
      </c>
      <c r="J470" s="56"/>
      <c r="K470" s="13" t="str">
        <f t="shared" si="45"/>
        <v/>
      </c>
      <c r="L470" s="28"/>
      <c r="M470" s="18"/>
      <c r="N470" s="18"/>
      <c r="O470" s="29"/>
      <c r="P470" s="70" t="str">
        <f t="shared" si="49"/>
        <v/>
      </c>
      <c r="Q470" s="27"/>
      <c r="R470" s="28"/>
      <c r="S470" s="18"/>
      <c r="T470" s="29"/>
      <c r="U470" s="50">
        <f t="shared" si="50"/>
        <v>458</v>
      </c>
      <c r="V470" s="72" t="str">
        <f t="shared" si="48"/>
        <v/>
      </c>
      <c r="W470" s="2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</row>
    <row r="471" spans="1:33" x14ac:dyDescent="0.15">
      <c r="A471" s="18"/>
      <c r="B471" s="29">
        <v>459</v>
      </c>
      <c r="C471" s="16"/>
      <c r="D471" s="27" t="s">
        <v>12</v>
      </c>
      <c r="E471" s="28"/>
      <c r="F471" s="18"/>
      <c r="G471" s="11" t="str">
        <f t="shared" si="47"/>
        <v/>
      </c>
      <c r="H471" s="57"/>
      <c r="I471" s="12" t="str">
        <f t="shared" si="46"/>
        <v/>
      </c>
      <c r="J471" s="56"/>
      <c r="K471" s="13" t="str">
        <f t="shared" si="45"/>
        <v/>
      </c>
      <c r="L471" s="28"/>
      <c r="M471" s="18"/>
      <c r="N471" s="18"/>
      <c r="O471" s="29"/>
      <c r="P471" s="70" t="str">
        <f t="shared" si="49"/>
        <v/>
      </c>
      <c r="Q471" s="27"/>
      <c r="R471" s="28"/>
      <c r="S471" s="18"/>
      <c r="T471" s="29"/>
      <c r="U471" s="50">
        <f t="shared" si="50"/>
        <v>459</v>
      </c>
      <c r="V471" s="72" t="str">
        <f t="shared" si="48"/>
        <v/>
      </c>
      <c r="W471" s="2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</row>
    <row r="472" spans="1:33" x14ac:dyDescent="0.15">
      <c r="A472" s="18"/>
      <c r="B472" s="29">
        <v>460</v>
      </c>
      <c r="C472" s="16"/>
      <c r="D472" s="27" t="s">
        <v>12</v>
      </c>
      <c r="E472" s="28"/>
      <c r="F472" s="18"/>
      <c r="G472" s="11" t="str">
        <f t="shared" si="47"/>
        <v/>
      </c>
      <c r="H472" s="57"/>
      <c r="I472" s="12" t="str">
        <f t="shared" si="46"/>
        <v/>
      </c>
      <c r="J472" s="56"/>
      <c r="K472" s="13" t="str">
        <f t="shared" si="45"/>
        <v/>
      </c>
      <c r="L472" s="28"/>
      <c r="M472" s="18"/>
      <c r="N472" s="18"/>
      <c r="O472" s="29"/>
      <c r="P472" s="70" t="str">
        <f t="shared" si="49"/>
        <v/>
      </c>
      <c r="Q472" s="27"/>
      <c r="R472" s="28"/>
      <c r="S472" s="18"/>
      <c r="T472" s="29"/>
      <c r="U472" s="50">
        <f t="shared" si="50"/>
        <v>460</v>
      </c>
      <c r="V472" s="72" t="str">
        <f t="shared" si="48"/>
        <v/>
      </c>
      <c r="W472" s="2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</row>
    <row r="473" spans="1:33" x14ac:dyDescent="0.15">
      <c r="A473" s="18"/>
      <c r="B473" s="29">
        <v>461</v>
      </c>
      <c r="C473" s="16"/>
      <c r="D473" s="27" t="s">
        <v>12</v>
      </c>
      <c r="E473" s="28"/>
      <c r="F473" s="18"/>
      <c r="G473" s="11" t="str">
        <f t="shared" si="47"/>
        <v/>
      </c>
      <c r="H473" s="57"/>
      <c r="I473" s="12" t="str">
        <f t="shared" si="46"/>
        <v/>
      </c>
      <c r="J473" s="56"/>
      <c r="K473" s="13" t="str">
        <f t="shared" si="45"/>
        <v/>
      </c>
      <c r="L473" s="28"/>
      <c r="M473" s="18"/>
      <c r="N473" s="18"/>
      <c r="O473" s="29"/>
      <c r="P473" s="70" t="str">
        <f t="shared" si="49"/>
        <v/>
      </c>
      <c r="Q473" s="27"/>
      <c r="R473" s="28"/>
      <c r="S473" s="18"/>
      <c r="T473" s="29"/>
      <c r="U473" s="50">
        <f t="shared" si="50"/>
        <v>461</v>
      </c>
      <c r="V473" s="72" t="str">
        <f t="shared" si="48"/>
        <v/>
      </c>
      <c r="W473" s="2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</row>
    <row r="474" spans="1:33" x14ac:dyDescent="0.15">
      <c r="A474" s="18"/>
      <c r="B474" s="29">
        <v>462</v>
      </c>
      <c r="C474" s="16"/>
      <c r="D474" s="27" t="s">
        <v>12</v>
      </c>
      <c r="E474" s="28"/>
      <c r="F474" s="18"/>
      <c r="G474" s="11" t="str">
        <f t="shared" si="47"/>
        <v/>
      </c>
      <c r="H474" s="57"/>
      <c r="I474" s="12" t="str">
        <f t="shared" si="46"/>
        <v/>
      </c>
      <c r="J474" s="56"/>
      <c r="K474" s="13" t="str">
        <f t="shared" si="45"/>
        <v/>
      </c>
      <c r="L474" s="28"/>
      <c r="M474" s="18"/>
      <c r="N474" s="18"/>
      <c r="O474" s="29"/>
      <c r="P474" s="70" t="str">
        <f t="shared" si="49"/>
        <v/>
      </c>
      <c r="Q474" s="27"/>
      <c r="R474" s="28"/>
      <c r="S474" s="18"/>
      <c r="T474" s="29"/>
      <c r="U474" s="50">
        <f t="shared" si="50"/>
        <v>462</v>
      </c>
      <c r="V474" s="72" t="str">
        <f t="shared" si="48"/>
        <v/>
      </c>
      <c r="W474" s="2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</row>
    <row r="475" spans="1:33" x14ac:dyDescent="0.15">
      <c r="A475" s="18"/>
      <c r="B475" s="29">
        <v>463</v>
      </c>
      <c r="C475" s="16"/>
      <c r="D475" s="27" t="s">
        <v>12</v>
      </c>
      <c r="E475" s="28"/>
      <c r="F475" s="18"/>
      <c r="G475" s="11" t="str">
        <f t="shared" si="47"/>
        <v/>
      </c>
      <c r="H475" s="57"/>
      <c r="I475" s="12" t="str">
        <f t="shared" si="46"/>
        <v/>
      </c>
      <c r="J475" s="56"/>
      <c r="K475" s="13" t="str">
        <f t="shared" si="45"/>
        <v/>
      </c>
      <c r="L475" s="28"/>
      <c r="M475" s="18"/>
      <c r="N475" s="18"/>
      <c r="O475" s="29"/>
      <c r="P475" s="70" t="str">
        <f t="shared" si="49"/>
        <v/>
      </c>
      <c r="Q475" s="27"/>
      <c r="R475" s="28"/>
      <c r="S475" s="18"/>
      <c r="T475" s="29"/>
      <c r="U475" s="50">
        <f t="shared" si="50"/>
        <v>463</v>
      </c>
      <c r="V475" s="72" t="str">
        <f t="shared" si="48"/>
        <v/>
      </c>
      <c r="W475" s="2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</row>
    <row r="476" spans="1:33" x14ac:dyDescent="0.15">
      <c r="A476" s="18"/>
      <c r="B476" s="29">
        <v>464</v>
      </c>
      <c r="C476" s="16"/>
      <c r="D476" s="27" t="s">
        <v>12</v>
      </c>
      <c r="E476" s="28"/>
      <c r="F476" s="18"/>
      <c r="G476" s="11" t="str">
        <f t="shared" si="47"/>
        <v/>
      </c>
      <c r="H476" s="57"/>
      <c r="I476" s="12" t="str">
        <f t="shared" si="46"/>
        <v/>
      </c>
      <c r="J476" s="56"/>
      <c r="K476" s="13" t="str">
        <f t="shared" si="45"/>
        <v/>
      </c>
      <c r="L476" s="28"/>
      <c r="M476" s="18"/>
      <c r="N476" s="18"/>
      <c r="O476" s="29"/>
      <c r="P476" s="70" t="str">
        <f t="shared" si="49"/>
        <v/>
      </c>
      <c r="Q476" s="27"/>
      <c r="R476" s="28"/>
      <c r="S476" s="18"/>
      <c r="T476" s="29"/>
      <c r="U476" s="50">
        <f t="shared" si="50"/>
        <v>464</v>
      </c>
      <c r="V476" s="72" t="str">
        <f t="shared" si="48"/>
        <v/>
      </c>
      <c r="W476" s="2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</row>
    <row r="477" spans="1:33" x14ac:dyDescent="0.15">
      <c r="A477" s="18"/>
      <c r="B477" s="29">
        <v>465</v>
      </c>
      <c r="C477" s="16"/>
      <c r="D477" s="27" t="s">
        <v>12</v>
      </c>
      <c r="E477" s="28"/>
      <c r="F477" s="18"/>
      <c r="G477" s="11" t="str">
        <f t="shared" si="47"/>
        <v/>
      </c>
      <c r="H477" s="57"/>
      <c r="I477" s="12" t="str">
        <f t="shared" si="46"/>
        <v/>
      </c>
      <c r="J477" s="56"/>
      <c r="K477" s="13" t="str">
        <f t="shared" si="45"/>
        <v/>
      </c>
      <c r="L477" s="28"/>
      <c r="M477" s="18"/>
      <c r="N477" s="18"/>
      <c r="O477" s="29"/>
      <c r="P477" s="70" t="str">
        <f t="shared" si="49"/>
        <v/>
      </c>
      <c r="Q477" s="27"/>
      <c r="R477" s="28"/>
      <c r="S477" s="18"/>
      <c r="T477" s="29"/>
      <c r="U477" s="50">
        <f t="shared" si="50"/>
        <v>465</v>
      </c>
      <c r="V477" s="72" t="str">
        <f t="shared" si="48"/>
        <v/>
      </c>
      <c r="W477" s="2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</row>
    <row r="478" spans="1:33" x14ac:dyDescent="0.15">
      <c r="A478" s="18"/>
      <c r="B478" s="29">
        <v>466</v>
      </c>
      <c r="C478" s="16"/>
      <c r="D478" s="27" t="s">
        <v>12</v>
      </c>
      <c r="E478" s="28"/>
      <c r="F478" s="18"/>
      <c r="G478" s="11" t="str">
        <f t="shared" si="47"/>
        <v/>
      </c>
      <c r="H478" s="57"/>
      <c r="I478" s="12" t="str">
        <f t="shared" si="46"/>
        <v/>
      </c>
      <c r="J478" s="56"/>
      <c r="K478" s="13" t="str">
        <f t="shared" si="45"/>
        <v/>
      </c>
      <c r="L478" s="28"/>
      <c r="M478" s="18"/>
      <c r="N478" s="18"/>
      <c r="O478" s="29"/>
      <c r="P478" s="70" t="str">
        <f t="shared" si="49"/>
        <v/>
      </c>
      <c r="Q478" s="27"/>
      <c r="R478" s="28"/>
      <c r="S478" s="18"/>
      <c r="T478" s="29"/>
      <c r="U478" s="50">
        <f t="shared" si="50"/>
        <v>466</v>
      </c>
      <c r="V478" s="72" t="str">
        <f t="shared" si="48"/>
        <v/>
      </c>
      <c r="W478" s="2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</row>
    <row r="479" spans="1:33" x14ac:dyDescent="0.15">
      <c r="A479" s="18"/>
      <c r="B479" s="29">
        <v>467</v>
      </c>
      <c r="C479" s="16"/>
      <c r="D479" s="27" t="s">
        <v>12</v>
      </c>
      <c r="E479" s="28"/>
      <c r="F479" s="18"/>
      <c r="G479" s="11" t="str">
        <f t="shared" si="47"/>
        <v/>
      </c>
      <c r="H479" s="57"/>
      <c r="I479" s="12" t="str">
        <f t="shared" si="46"/>
        <v/>
      </c>
      <c r="J479" s="56"/>
      <c r="K479" s="13" t="str">
        <f t="shared" si="45"/>
        <v/>
      </c>
      <c r="L479" s="28"/>
      <c r="M479" s="18"/>
      <c r="N479" s="18"/>
      <c r="O479" s="29"/>
      <c r="P479" s="70" t="str">
        <f t="shared" si="49"/>
        <v/>
      </c>
      <c r="Q479" s="27"/>
      <c r="R479" s="28"/>
      <c r="S479" s="18"/>
      <c r="T479" s="29"/>
      <c r="U479" s="50">
        <f t="shared" si="50"/>
        <v>467</v>
      </c>
      <c r="V479" s="72" t="str">
        <f t="shared" si="48"/>
        <v/>
      </c>
      <c r="W479" s="2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</row>
    <row r="480" spans="1:33" x14ac:dyDescent="0.15">
      <c r="A480" s="18"/>
      <c r="B480" s="29">
        <v>468</v>
      </c>
      <c r="C480" s="16"/>
      <c r="D480" s="27" t="s">
        <v>12</v>
      </c>
      <c r="E480" s="28"/>
      <c r="F480" s="18"/>
      <c r="G480" s="11" t="str">
        <f t="shared" si="47"/>
        <v/>
      </c>
      <c r="H480" s="57"/>
      <c r="I480" s="12" t="str">
        <f t="shared" si="46"/>
        <v/>
      </c>
      <c r="J480" s="56"/>
      <c r="K480" s="13" t="str">
        <f t="shared" si="45"/>
        <v/>
      </c>
      <c r="L480" s="28"/>
      <c r="M480" s="18"/>
      <c r="N480" s="18"/>
      <c r="O480" s="29"/>
      <c r="P480" s="70" t="str">
        <f t="shared" si="49"/>
        <v/>
      </c>
      <c r="Q480" s="27"/>
      <c r="R480" s="28"/>
      <c r="S480" s="18"/>
      <c r="T480" s="29"/>
      <c r="U480" s="50">
        <f t="shared" si="50"/>
        <v>468</v>
      </c>
      <c r="V480" s="72" t="str">
        <f t="shared" si="48"/>
        <v/>
      </c>
      <c r="W480" s="2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</row>
    <row r="481" spans="1:33" x14ac:dyDescent="0.15">
      <c r="A481" s="18"/>
      <c r="B481" s="29">
        <v>469</v>
      </c>
      <c r="C481" s="16"/>
      <c r="D481" s="27" t="s">
        <v>12</v>
      </c>
      <c r="E481" s="28"/>
      <c r="F481" s="18"/>
      <c r="G481" s="11" t="str">
        <f t="shared" si="47"/>
        <v/>
      </c>
      <c r="H481" s="57"/>
      <c r="I481" s="12" t="str">
        <f t="shared" si="46"/>
        <v/>
      </c>
      <c r="J481" s="56"/>
      <c r="K481" s="13" t="str">
        <f t="shared" si="45"/>
        <v/>
      </c>
      <c r="L481" s="28"/>
      <c r="M481" s="18"/>
      <c r="N481" s="18"/>
      <c r="O481" s="29"/>
      <c r="P481" s="70" t="str">
        <f t="shared" si="49"/>
        <v/>
      </c>
      <c r="Q481" s="27"/>
      <c r="R481" s="28"/>
      <c r="S481" s="18"/>
      <c r="T481" s="29"/>
      <c r="U481" s="50">
        <f t="shared" si="50"/>
        <v>469</v>
      </c>
      <c r="V481" s="72" t="str">
        <f t="shared" si="48"/>
        <v/>
      </c>
      <c r="W481" s="2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</row>
    <row r="482" spans="1:33" x14ac:dyDescent="0.15">
      <c r="A482" s="18"/>
      <c r="B482" s="29">
        <v>470</v>
      </c>
      <c r="C482" s="16"/>
      <c r="D482" s="27" t="s">
        <v>12</v>
      </c>
      <c r="E482" s="28"/>
      <c r="F482" s="18"/>
      <c r="G482" s="11" t="str">
        <f t="shared" si="47"/>
        <v/>
      </c>
      <c r="H482" s="57"/>
      <c r="I482" s="12" t="str">
        <f t="shared" si="46"/>
        <v/>
      </c>
      <c r="J482" s="56"/>
      <c r="K482" s="13" t="str">
        <f t="shared" si="45"/>
        <v/>
      </c>
      <c r="L482" s="28"/>
      <c r="M482" s="18"/>
      <c r="N482" s="18"/>
      <c r="O482" s="29"/>
      <c r="P482" s="70" t="str">
        <f t="shared" si="49"/>
        <v/>
      </c>
      <c r="Q482" s="27"/>
      <c r="R482" s="28"/>
      <c r="S482" s="18"/>
      <c r="T482" s="29"/>
      <c r="U482" s="50">
        <f t="shared" si="50"/>
        <v>470</v>
      </c>
      <c r="V482" s="72" t="str">
        <f t="shared" si="48"/>
        <v/>
      </c>
      <c r="W482" s="2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</row>
    <row r="483" spans="1:33" x14ac:dyDescent="0.15">
      <c r="A483" s="18"/>
      <c r="B483" s="29">
        <v>471</v>
      </c>
      <c r="C483" s="16"/>
      <c r="D483" s="27" t="s">
        <v>12</v>
      </c>
      <c r="E483" s="28"/>
      <c r="F483" s="18"/>
      <c r="G483" s="11" t="str">
        <f t="shared" si="47"/>
        <v/>
      </c>
      <c r="H483" s="57"/>
      <c r="I483" s="12" t="str">
        <f t="shared" si="46"/>
        <v/>
      </c>
      <c r="J483" s="56"/>
      <c r="K483" s="13" t="str">
        <f t="shared" si="45"/>
        <v/>
      </c>
      <c r="L483" s="28"/>
      <c r="M483" s="18"/>
      <c r="N483" s="18"/>
      <c r="O483" s="29"/>
      <c r="P483" s="70" t="str">
        <f t="shared" si="49"/>
        <v/>
      </c>
      <c r="Q483" s="27"/>
      <c r="R483" s="28"/>
      <c r="S483" s="18"/>
      <c r="T483" s="29"/>
      <c r="U483" s="50">
        <f t="shared" si="50"/>
        <v>471</v>
      </c>
      <c r="V483" s="72" t="str">
        <f t="shared" si="48"/>
        <v/>
      </c>
      <c r="W483" s="2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</row>
    <row r="484" spans="1:33" x14ac:dyDescent="0.15">
      <c r="A484" s="18"/>
      <c r="B484" s="29">
        <v>472</v>
      </c>
      <c r="C484" s="16"/>
      <c r="D484" s="27" t="s">
        <v>12</v>
      </c>
      <c r="E484" s="28"/>
      <c r="F484" s="18"/>
      <c r="G484" s="11" t="str">
        <f t="shared" si="47"/>
        <v/>
      </c>
      <c r="H484" s="57"/>
      <c r="I484" s="12" t="str">
        <f t="shared" si="46"/>
        <v/>
      </c>
      <c r="J484" s="56"/>
      <c r="K484" s="13" t="str">
        <f t="shared" si="45"/>
        <v/>
      </c>
      <c r="L484" s="28"/>
      <c r="M484" s="18"/>
      <c r="N484" s="18"/>
      <c r="O484" s="29"/>
      <c r="P484" s="70" t="str">
        <f t="shared" si="49"/>
        <v/>
      </c>
      <c r="Q484" s="27"/>
      <c r="R484" s="28"/>
      <c r="S484" s="18"/>
      <c r="T484" s="29"/>
      <c r="U484" s="50">
        <f t="shared" si="50"/>
        <v>472</v>
      </c>
      <c r="V484" s="72" t="str">
        <f t="shared" si="48"/>
        <v/>
      </c>
      <c r="W484" s="2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</row>
    <row r="485" spans="1:33" x14ac:dyDescent="0.15">
      <c r="A485" s="18"/>
      <c r="B485" s="29">
        <v>473</v>
      </c>
      <c r="C485" s="16"/>
      <c r="D485" s="27" t="s">
        <v>12</v>
      </c>
      <c r="E485" s="28"/>
      <c r="F485" s="18"/>
      <c r="G485" s="11" t="str">
        <f t="shared" si="47"/>
        <v/>
      </c>
      <c r="H485" s="57"/>
      <c r="I485" s="12" t="str">
        <f t="shared" si="46"/>
        <v/>
      </c>
      <c r="J485" s="56"/>
      <c r="K485" s="13" t="str">
        <f t="shared" si="45"/>
        <v/>
      </c>
      <c r="L485" s="28"/>
      <c r="M485" s="18"/>
      <c r="N485" s="18"/>
      <c r="O485" s="29"/>
      <c r="P485" s="70" t="str">
        <f t="shared" si="49"/>
        <v/>
      </c>
      <c r="Q485" s="27"/>
      <c r="R485" s="28"/>
      <c r="S485" s="18"/>
      <c r="T485" s="29"/>
      <c r="U485" s="50">
        <f t="shared" si="50"/>
        <v>473</v>
      </c>
      <c r="V485" s="72" t="str">
        <f t="shared" si="48"/>
        <v/>
      </c>
      <c r="W485" s="2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</row>
    <row r="486" spans="1:33" x14ac:dyDescent="0.15">
      <c r="A486" s="18"/>
      <c r="B486" s="29">
        <v>474</v>
      </c>
      <c r="C486" s="16"/>
      <c r="D486" s="27" t="s">
        <v>12</v>
      </c>
      <c r="E486" s="28"/>
      <c r="F486" s="18"/>
      <c r="G486" s="11" t="str">
        <f t="shared" si="47"/>
        <v/>
      </c>
      <c r="H486" s="57"/>
      <c r="I486" s="12" t="str">
        <f t="shared" si="46"/>
        <v/>
      </c>
      <c r="J486" s="56"/>
      <c r="K486" s="13" t="str">
        <f t="shared" si="45"/>
        <v/>
      </c>
      <c r="L486" s="28"/>
      <c r="M486" s="18"/>
      <c r="N486" s="18"/>
      <c r="O486" s="29"/>
      <c r="P486" s="70" t="str">
        <f t="shared" si="49"/>
        <v/>
      </c>
      <c r="Q486" s="27"/>
      <c r="R486" s="28"/>
      <c r="S486" s="18"/>
      <c r="T486" s="29"/>
      <c r="U486" s="50">
        <f t="shared" si="50"/>
        <v>474</v>
      </c>
      <c r="V486" s="72" t="str">
        <f t="shared" si="48"/>
        <v/>
      </c>
      <c r="W486" s="2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</row>
    <row r="487" spans="1:33" x14ac:dyDescent="0.15">
      <c r="A487" s="18"/>
      <c r="B487" s="29">
        <v>475</v>
      </c>
      <c r="C487" s="16"/>
      <c r="D487" s="27" t="s">
        <v>12</v>
      </c>
      <c r="E487" s="28"/>
      <c r="F487" s="18"/>
      <c r="G487" s="11" t="str">
        <f t="shared" si="47"/>
        <v/>
      </c>
      <c r="H487" s="57"/>
      <c r="I487" s="12" t="str">
        <f t="shared" si="46"/>
        <v/>
      </c>
      <c r="J487" s="56"/>
      <c r="K487" s="13" t="str">
        <f t="shared" si="45"/>
        <v/>
      </c>
      <c r="L487" s="28"/>
      <c r="M487" s="18"/>
      <c r="N487" s="18"/>
      <c r="O487" s="29"/>
      <c r="P487" s="70" t="str">
        <f t="shared" si="49"/>
        <v/>
      </c>
      <c r="Q487" s="27"/>
      <c r="R487" s="28"/>
      <c r="S487" s="18"/>
      <c r="T487" s="29"/>
      <c r="U487" s="50">
        <f t="shared" si="50"/>
        <v>475</v>
      </c>
      <c r="V487" s="72" t="str">
        <f t="shared" si="48"/>
        <v/>
      </c>
      <c r="W487" s="2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</row>
    <row r="488" spans="1:33" x14ac:dyDescent="0.15">
      <c r="A488" s="18"/>
      <c r="B488" s="29">
        <v>476</v>
      </c>
      <c r="C488" s="16"/>
      <c r="D488" s="27" t="s">
        <v>12</v>
      </c>
      <c r="E488" s="28"/>
      <c r="F488" s="18"/>
      <c r="G488" s="11" t="str">
        <f t="shared" si="47"/>
        <v/>
      </c>
      <c r="H488" s="57"/>
      <c r="I488" s="12" t="str">
        <f t="shared" si="46"/>
        <v/>
      </c>
      <c r="J488" s="56"/>
      <c r="K488" s="13" t="str">
        <f t="shared" si="45"/>
        <v/>
      </c>
      <c r="L488" s="28"/>
      <c r="M488" s="18"/>
      <c r="N488" s="18"/>
      <c r="O488" s="29"/>
      <c r="P488" s="70" t="str">
        <f t="shared" si="49"/>
        <v/>
      </c>
      <c r="Q488" s="27"/>
      <c r="R488" s="28"/>
      <c r="S488" s="18"/>
      <c r="T488" s="29"/>
      <c r="U488" s="50">
        <f t="shared" si="50"/>
        <v>476</v>
      </c>
      <c r="V488" s="72" t="str">
        <f t="shared" si="48"/>
        <v/>
      </c>
      <c r="W488" s="2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</row>
    <row r="489" spans="1:33" x14ac:dyDescent="0.15">
      <c r="A489" s="18"/>
      <c r="B489" s="29">
        <v>477</v>
      </c>
      <c r="C489" s="16"/>
      <c r="D489" s="27" t="s">
        <v>12</v>
      </c>
      <c r="E489" s="28"/>
      <c r="F489" s="18"/>
      <c r="G489" s="11" t="str">
        <f t="shared" si="47"/>
        <v/>
      </c>
      <c r="H489" s="57"/>
      <c r="I489" s="12" t="str">
        <f t="shared" si="46"/>
        <v/>
      </c>
      <c r="J489" s="56"/>
      <c r="K489" s="13" t="str">
        <f t="shared" si="45"/>
        <v/>
      </c>
      <c r="L489" s="28"/>
      <c r="M489" s="18"/>
      <c r="N489" s="18"/>
      <c r="O489" s="29"/>
      <c r="P489" s="70" t="str">
        <f t="shared" si="49"/>
        <v/>
      </c>
      <c r="Q489" s="27"/>
      <c r="R489" s="28"/>
      <c r="S489" s="18"/>
      <c r="T489" s="29"/>
      <c r="U489" s="50">
        <f t="shared" si="50"/>
        <v>477</v>
      </c>
      <c r="V489" s="72" t="str">
        <f t="shared" si="48"/>
        <v/>
      </c>
      <c r="W489" s="2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</row>
    <row r="490" spans="1:33" x14ac:dyDescent="0.15">
      <c r="A490" s="18"/>
      <c r="B490" s="29">
        <v>478</v>
      </c>
      <c r="C490" s="16"/>
      <c r="D490" s="27" t="s">
        <v>12</v>
      </c>
      <c r="E490" s="28"/>
      <c r="F490" s="18"/>
      <c r="G490" s="11" t="str">
        <f t="shared" si="47"/>
        <v/>
      </c>
      <c r="H490" s="57"/>
      <c r="I490" s="12" t="str">
        <f t="shared" si="46"/>
        <v/>
      </c>
      <c r="J490" s="56"/>
      <c r="K490" s="13" t="str">
        <f t="shared" si="45"/>
        <v/>
      </c>
      <c r="L490" s="28"/>
      <c r="M490" s="18"/>
      <c r="N490" s="18"/>
      <c r="O490" s="29"/>
      <c r="P490" s="70" t="str">
        <f t="shared" si="49"/>
        <v/>
      </c>
      <c r="Q490" s="27"/>
      <c r="R490" s="28"/>
      <c r="S490" s="18"/>
      <c r="T490" s="29"/>
      <c r="U490" s="50">
        <f t="shared" si="50"/>
        <v>478</v>
      </c>
      <c r="V490" s="72" t="str">
        <f t="shared" si="48"/>
        <v/>
      </c>
      <c r="W490" s="2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</row>
    <row r="491" spans="1:33" x14ac:dyDescent="0.15">
      <c r="A491" s="18"/>
      <c r="B491" s="29">
        <v>479</v>
      </c>
      <c r="C491" s="16"/>
      <c r="D491" s="27" t="s">
        <v>12</v>
      </c>
      <c r="E491" s="28"/>
      <c r="F491" s="18"/>
      <c r="G491" s="11" t="str">
        <f t="shared" si="47"/>
        <v/>
      </c>
      <c r="H491" s="57"/>
      <c r="I491" s="12" t="str">
        <f t="shared" si="46"/>
        <v/>
      </c>
      <c r="J491" s="56"/>
      <c r="K491" s="13" t="str">
        <f t="shared" si="45"/>
        <v/>
      </c>
      <c r="L491" s="28"/>
      <c r="M491" s="18"/>
      <c r="N491" s="18"/>
      <c r="O491" s="29"/>
      <c r="P491" s="70" t="str">
        <f t="shared" si="49"/>
        <v/>
      </c>
      <c r="Q491" s="27"/>
      <c r="R491" s="28"/>
      <c r="S491" s="18"/>
      <c r="T491" s="29"/>
      <c r="U491" s="50">
        <f t="shared" si="50"/>
        <v>479</v>
      </c>
      <c r="V491" s="72" t="str">
        <f t="shared" si="48"/>
        <v/>
      </c>
      <c r="W491" s="2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</row>
    <row r="492" spans="1:33" x14ac:dyDescent="0.15">
      <c r="A492" s="18"/>
      <c r="B492" s="29">
        <v>480</v>
      </c>
      <c r="C492" s="16"/>
      <c r="D492" s="27" t="s">
        <v>12</v>
      </c>
      <c r="E492" s="28"/>
      <c r="F492" s="18"/>
      <c r="G492" s="11" t="str">
        <f t="shared" si="47"/>
        <v/>
      </c>
      <c r="H492" s="57"/>
      <c r="I492" s="12" t="str">
        <f t="shared" si="46"/>
        <v/>
      </c>
      <c r="J492" s="56"/>
      <c r="K492" s="13" t="str">
        <f t="shared" si="45"/>
        <v/>
      </c>
      <c r="L492" s="28"/>
      <c r="M492" s="18"/>
      <c r="N492" s="18"/>
      <c r="O492" s="29"/>
      <c r="P492" s="70" t="str">
        <f t="shared" si="49"/>
        <v/>
      </c>
      <c r="Q492" s="27"/>
      <c r="R492" s="28"/>
      <c r="S492" s="18"/>
      <c r="T492" s="29"/>
      <c r="U492" s="50">
        <f t="shared" si="50"/>
        <v>480</v>
      </c>
      <c r="V492" s="72" t="str">
        <f t="shared" si="48"/>
        <v/>
      </c>
      <c r="W492" s="2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</row>
    <row r="493" spans="1:33" x14ac:dyDescent="0.15">
      <c r="A493" s="18"/>
      <c r="B493" s="29">
        <v>481</v>
      </c>
      <c r="C493" s="16"/>
      <c r="D493" s="27" t="s">
        <v>12</v>
      </c>
      <c r="E493" s="28"/>
      <c r="F493" s="18"/>
      <c r="G493" s="11" t="str">
        <f t="shared" si="47"/>
        <v/>
      </c>
      <c r="H493" s="57"/>
      <c r="I493" s="12" t="str">
        <f t="shared" si="46"/>
        <v/>
      </c>
      <c r="J493" s="56"/>
      <c r="K493" s="13" t="str">
        <f t="shared" si="45"/>
        <v/>
      </c>
      <c r="L493" s="28"/>
      <c r="M493" s="18"/>
      <c r="N493" s="18"/>
      <c r="O493" s="29"/>
      <c r="P493" s="70" t="str">
        <f t="shared" si="49"/>
        <v/>
      </c>
      <c r="Q493" s="27"/>
      <c r="R493" s="28"/>
      <c r="S493" s="18"/>
      <c r="T493" s="29"/>
      <c r="U493" s="50">
        <f t="shared" si="50"/>
        <v>481</v>
      </c>
      <c r="V493" s="72" t="str">
        <f t="shared" si="48"/>
        <v/>
      </c>
      <c r="W493" s="2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</row>
    <row r="494" spans="1:33" x14ac:dyDescent="0.15">
      <c r="A494" s="18"/>
      <c r="B494" s="29">
        <v>482</v>
      </c>
      <c r="C494" s="16"/>
      <c r="D494" s="27" t="s">
        <v>12</v>
      </c>
      <c r="E494" s="28"/>
      <c r="F494" s="18"/>
      <c r="G494" s="11" t="str">
        <f t="shared" si="47"/>
        <v/>
      </c>
      <c r="H494" s="57"/>
      <c r="I494" s="12" t="str">
        <f t="shared" si="46"/>
        <v/>
      </c>
      <c r="J494" s="56"/>
      <c r="K494" s="13" t="str">
        <f t="shared" si="45"/>
        <v/>
      </c>
      <c r="L494" s="28"/>
      <c r="M494" s="18"/>
      <c r="N494" s="18"/>
      <c r="O494" s="29"/>
      <c r="P494" s="70" t="str">
        <f t="shared" si="49"/>
        <v/>
      </c>
      <c r="Q494" s="27"/>
      <c r="R494" s="28"/>
      <c r="S494" s="18"/>
      <c r="T494" s="29"/>
      <c r="U494" s="50">
        <f t="shared" si="50"/>
        <v>482</v>
      </c>
      <c r="V494" s="72" t="str">
        <f t="shared" si="48"/>
        <v/>
      </c>
      <c r="W494" s="2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</row>
    <row r="495" spans="1:33" x14ac:dyDescent="0.15">
      <c r="A495" s="18"/>
      <c r="B495" s="29">
        <v>483</v>
      </c>
      <c r="C495" s="16"/>
      <c r="D495" s="27" t="s">
        <v>12</v>
      </c>
      <c r="E495" s="28"/>
      <c r="F495" s="18"/>
      <c r="G495" s="11" t="str">
        <f t="shared" si="47"/>
        <v/>
      </c>
      <c r="H495" s="57"/>
      <c r="I495" s="12" t="str">
        <f t="shared" si="46"/>
        <v/>
      </c>
      <c r="J495" s="56"/>
      <c r="K495" s="13" t="str">
        <f t="shared" si="45"/>
        <v/>
      </c>
      <c r="L495" s="28"/>
      <c r="M495" s="18"/>
      <c r="N495" s="18"/>
      <c r="O495" s="29"/>
      <c r="P495" s="70" t="str">
        <f t="shared" si="49"/>
        <v/>
      </c>
      <c r="Q495" s="27"/>
      <c r="R495" s="28"/>
      <c r="S495" s="18"/>
      <c r="T495" s="29"/>
      <c r="U495" s="50">
        <f t="shared" si="50"/>
        <v>483</v>
      </c>
      <c r="V495" s="72" t="str">
        <f t="shared" si="48"/>
        <v/>
      </c>
      <c r="W495" s="2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</row>
    <row r="496" spans="1:33" x14ac:dyDescent="0.15">
      <c r="A496" s="18"/>
      <c r="B496" s="29">
        <v>484</v>
      </c>
      <c r="C496" s="16"/>
      <c r="D496" s="27" t="s">
        <v>12</v>
      </c>
      <c r="E496" s="28"/>
      <c r="F496" s="18"/>
      <c r="G496" s="11" t="str">
        <f t="shared" si="47"/>
        <v/>
      </c>
      <c r="H496" s="57"/>
      <c r="I496" s="12" t="str">
        <f t="shared" si="46"/>
        <v/>
      </c>
      <c r="J496" s="56"/>
      <c r="K496" s="13" t="str">
        <f t="shared" si="45"/>
        <v/>
      </c>
      <c r="L496" s="28"/>
      <c r="M496" s="18"/>
      <c r="N496" s="18"/>
      <c r="O496" s="29"/>
      <c r="P496" s="70" t="str">
        <f t="shared" si="49"/>
        <v/>
      </c>
      <c r="Q496" s="27"/>
      <c r="R496" s="28"/>
      <c r="S496" s="18"/>
      <c r="T496" s="29"/>
      <c r="U496" s="50">
        <f t="shared" si="50"/>
        <v>484</v>
      </c>
      <c r="V496" s="72" t="str">
        <f t="shared" si="48"/>
        <v/>
      </c>
      <c r="W496" s="2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</row>
    <row r="497" spans="1:33" x14ac:dyDescent="0.15">
      <c r="A497" s="18"/>
      <c r="B497" s="29">
        <v>485</v>
      </c>
      <c r="C497" s="16"/>
      <c r="D497" s="27" t="s">
        <v>12</v>
      </c>
      <c r="E497" s="28"/>
      <c r="F497" s="18"/>
      <c r="G497" s="11" t="str">
        <f t="shared" si="47"/>
        <v/>
      </c>
      <c r="H497" s="57"/>
      <c r="I497" s="12" t="str">
        <f t="shared" si="46"/>
        <v/>
      </c>
      <c r="J497" s="56"/>
      <c r="K497" s="13" t="str">
        <f t="shared" si="45"/>
        <v/>
      </c>
      <c r="L497" s="28"/>
      <c r="M497" s="18"/>
      <c r="N497" s="18"/>
      <c r="O497" s="29"/>
      <c r="P497" s="70" t="str">
        <f t="shared" si="49"/>
        <v/>
      </c>
      <c r="Q497" s="27"/>
      <c r="R497" s="28"/>
      <c r="S497" s="18"/>
      <c r="T497" s="29"/>
      <c r="U497" s="50">
        <f t="shared" si="50"/>
        <v>485</v>
      </c>
      <c r="V497" s="72" t="str">
        <f t="shared" si="48"/>
        <v/>
      </c>
      <c r="W497" s="2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</row>
    <row r="498" spans="1:33" x14ac:dyDescent="0.15">
      <c r="A498" s="18"/>
      <c r="B498" s="29">
        <v>486</v>
      </c>
      <c r="C498" s="16"/>
      <c r="D498" s="27" t="s">
        <v>12</v>
      </c>
      <c r="E498" s="28"/>
      <c r="F498" s="18"/>
      <c r="G498" s="11" t="str">
        <f t="shared" si="47"/>
        <v/>
      </c>
      <c r="H498" s="57"/>
      <c r="I498" s="12" t="str">
        <f t="shared" si="46"/>
        <v/>
      </c>
      <c r="J498" s="56"/>
      <c r="K498" s="13" t="str">
        <f t="shared" ref="K498:K561" si="51">IF(I498="", "", LOWER(CONCATENATE("0x",  DEC2HEX(I498,3)   )))</f>
        <v/>
      </c>
      <c r="L498" s="28"/>
      <c r="M498" s="18"/>
      <c r="N498" s="18"/>
      <c r="O498" s="29"/>
      <c r="P498" s="70" t="str">
        <f t="shared" si="49"/>
        <v/>
      </c>
      <c r="Q498" s="27"/>
      <c r="R498" s="28"/>
      <c r="S498" s="18"/>
      <c r="T498" s="29"/>
      <c r="U498" s="50">
        <f t="shared" si="50"/>
        <v>486</v>
      </c>
      <c r="V498" s="72" t="str">
        <f t="shared" si="48"/>
        <v/>
      </c>
      <c r="W498" s="2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</row>
    <row r="499" spans="1:33" x14ac:dyDescent="0.15">
      <c r="A499" s="18"/>
      <c r="B499" s="29">
        <v>487</v>
      </c>
      <c r="C499" s="16"/>
      <c r="D499" s="27" t="s">
        <v>12</v>
      </c>
      <c r="E499" s="28"/>
      <c r="F499" s="18"/>
      <c r="G499" s="11" t="str">
        <f t="shared" si="47"/>
        <v/>
      </c>
      <c r="H499" s="57"/>
      <c r="I499" s="12" t="str">
        <f t="shared" si="46"/>
        <v/>
      </c>
      <c r="J499" s="56"/>
      <c r="K499" s="13" t="str">
        <f t="shared" si="51"/>
        <v/>
      </c>
      <c r="L499" s="28"/>
      <c r="M499" s="18"/>
      <c r="N499" s="18"/>
      <c r="O499" s="29"/>
      <c r="P499" s="70" t="str">
        <f t="shared" si="49"/>
        <v/>
      </c>
      <c r="Q499" s="27"/>
      <c r="R499" s="28"/>
      <c r="S499" s="18"/>
      <c r="T499" s="29"/>
      <c r="U499" s="50">
        <f t="shared" si="50"/>
        <v>487</v>
      </c>
      <c r="V499" s="72" t="str">
        <f t="shared" si="48"/>
        <v/>
      </c>
      <c r="W499" s="2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</row>
    <row r="500" spans="1:33" x14ac:dyDescent="0.15">
      <c r="A500" s="18"/>
      <c r="B500" s="29">
        <v>488</v>
      </c>
      <c r="C500" s="16"/>
      <c r="D500" s="27" t="s">
        <v>12</v>
      </c>
      <c r="E500" s="28"/>
      <c r="F500" s="18"/>
      <c r="G500" s="11" t="str">
        <f t="shared" si="47"/>
        <v/>
      </c>
      <c r="H500" s="57"/>
      <c r="I500" s="12" t="str">
        <f t="shared" si="46"/>
        <v/>
      </c>
      <c r="J500" s="56"/>
      <c r="K500" s="13" t="str">
        <f t="shared" si="51"/>
        <v/>
      </c>
      <c r="L500" s="28"/>
      <c r="M500" s="18"/>
      <c r="N500" s="18"/>
      <c r="O500" s="29"/>
      <c r="P500" s="70" t="str">
        <f t="shared" si="49"/>
        <v/>
      </c>
      <c r="Q500" s="27"/>
      <c r="R500" s="28"/>
      <c r="S500" s="18"/>
      <c r="T500" s="29"/>
      <c r="U500" s="50">
        <f t="shared" si="50"/>
        <v>488</v>
      </c>
      <c r="V500" s="72" t="str">
        <f t="shared" si="48"/>
        <v/>
      </c>
      <c r="W500" s="2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</row>
    <row r="501" spans="1:33" x14ac:dyDescent="0.15">
      <c r="A501" s="18"/>
      <c r="B501" s="29">
        <v>489</v>
      </c>
      <c r="C501" s="16"/>
      <c r="D501" s="27" t="s">
        <v>12</v>
      </c>
      <c r="E501" s="28"/>
      <c r="F501" s="18"/>
      <c r="G501" s="11" t="str">
        <f t="shared" si="47"/>
        <v/>
      </c>
      <c r="H501" s="57"/>
      <c r="I501" s="12" t="str">
        <f t="shared" si="46"/>
        <v/>
      </c>
      <c r="J501" s="56"/>
      <c r="K501" s="13" t="str">
        <f t="shared" si="51"/>
        <v/>
      </c>
      <c r="L501" s="28"/>
      <c r="M501" s="18"/>
      <c r="N501" s="18"/>
      <c r="O501" s="29"/>
      <c r="P501" s="70" t="str">
        <f t="shared" si="49"/>
        <v/>
      </c>
      <c r="Q501" s="27"/>
      <c r="R501" s="28"/>
      <c r="S501" s="18"/>
      <c r="T501" s="29"/>
      <c r="U501" s="50">
        <f t="shared" si="50"/>
        <v>489</v>
      </c>
      <c r="V501" s="72" t="str">
        <f t="shared" si="48"/>
        <v/>
      </c>
      <c r="W501" s="2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</row>
    <row r="502" spans="1:33" x14ac:dyDescent="0.15">
      <c r="A502" s="18"/>
      <c r="B502" s="29">
        <v>490</v>
      </c>
      <c r="C502" s="16"/>
      <c r="D502" s="27" t="s">
        <v>12</v>
      </c>
      <c r="E502" s="28"/>
      <c r="F502" s="18"/>
      <c r="G502" s="11" t="str">
        <f t="shared" si="47"/>
        <v/>
      </c>
      <c r="H502" s="57"/>
      <c r="I502" s="12" t="str">
        <f t="shared" si="46"/>
        <v/>
      </c>
      <c r="J502" s="56"/>
      <c r="K502" s="13" t="str">
        <f t="shared" si="51"/>
        <v/>
      </c>
      <c r="L502" s="28"/>
      <c r="M502" s="18"/>
      <c r="N502" s="18"/>
      <c r="O502" s="29"/>
      <c r="P502" s="70" t="str">
        <f t="shared" si="49"/>
        <v/>
      </c>
      <c r="Q502" s="27"/>
      <c r="R502" s="28"/>
      <c r="S502" s="18"/>
      <c r="T502" s="29"/>
      <c r="U502" s="50">
        <f t="shared" si="50"/>
        <v>490</v>
      </c>
      <c r="V502" s="72" t="str">
        <f t="shared" si="48"/>
        <v/>
      </c>
      <c r="W502" s="2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</row>
    <row r="503" spans="1:33" x14ac:dyDescent="0.15">
      <c r="A503" s="18"/>
      <c r="B503" s="29">
        <v>491</v>
      </c>
      <c r="C503" s="16"/>
      <c r="D503" s="27" t="s">
        <v>12</v>
      </c>
      <c r="E503" s="28"/>
      <c r="F503" s="18"/>
      <c r="G503" s="11" t="str">
        <f t="shared" si="47"/>
        <v/>
      </c>
      <c r="H503" s="57"/>
      <c r="I503" s="12" t="str">
        <f t="shared" si="46"/>
        <v/>
      </c>
      <c r="J503" s="56"/>
      <c r="K503" s="13" t="str">
        <f t="shared" si="51"/>
        <v/>
      </c>
      <c r="L503" s="28"/>
      <c r="M503" s="18"/>
      <c r="N503" s="18"/>
      <c r="O503" s="29"/>
      <c r="P503" s="70" t="str">
        <f t="shared" si="49"/>
        <v/>
      </c>
      <c r="Q503" s="27"/>
      <c r="R503" s="28"/>
      <c r="S503" s="18"/>
      <c r="T503" s="29"/>
      <c r="U503" s="50">
        <f t="shared" si="50"/>
        <v>491</v>
      </c>
      <c r="V503" s="72" t="str">
        <f t="shared" si="48"/>
        <v/>
      </c>
      <c r="W503" s="2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</row>
    <row r="504" spans="1:33" x14ac:dyDescent="0.15">
      <c r="A504" s="18"/>
      <c r="B504" s="29">
        <v>492</v>
      </c>
      <c r="C504" s="16"/>
      <c r="D504" s="27" t="s">
        <v>12</v>
      </c>
      <c r="E504" s="28"/>
      <c r="F504" s="18"/>
      <c r="G504" s="11" t="str">
        <f t="shared" si="47"/>
        <v/>
      </c>
      <c r="H504" s="57"/>
      <c r="I504" s="12" t="str">
        <f t="shared" si="46"/>
        <v/>
      </c>
      <c r="J504" s="56"/>
      <c r="K504" s="13" t="str">
        <f t="shared" si="51"/>
        <v/>
      </c>
      <c r="L504" s="28"/>
      <c r="M504" s="18"/>
      <c r="N504" s="18"/>
      <c r="O504" s="29"/>
      <c r="P504" s="70" t="str">
        <f t="shared" si="49"/>
        <v/>
      </c>
      <c r="Q504" s="27"/>
      <c r="R504" s="28"/>
      <c r="S504" s="18"/>
      <c r="T504" s="29"/>
      <c r="U504" s="50">
        <f t="shared" si="50"/>
        <v>492</v>
      </c>
      <c r="V504" s="72" t="str">
        <f t="shared" si="48"/>
        <v/>
      </c>
      <c r="W504" s="2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</row>
    <row r="505" spans="1:33" x14ac:dyDescent="0.15">
      <c r="A505" s="18"/>
      <c r="B505" s="29">
        <v>493</v>
      </c>
      <c r="C505" s="16"/>
      <c r="D505" s="27" t="s">
        <v>12</v>
      </c>
      <c r="E505" s="28"/>
      <c r="F505" s="18"/>
      <c r="G505" s="11" t="str">
        <f t="shared" si="47"/>
        <v/>
      </c>
      <c r="H505" s="57"/>
      <c r="I505" s="12" t="str">
        <f t="shared" si="46"/>
        <v/>
      </c>
      <c r="J505" s="56"/>
      <c r="K505" s="13" t="str">
        <f t="shared" si="51"/>
        <v/>
      </c>
      <c r="L505" s="28"/>
      <c r="M505" s="18"/>
      <c r="N505" s="18"/>
      <c r="O505" s="29"/>
      <c r="P505" s="70" t="str">
        <f t="shared" si="49"/>
        <v/>
      </c>
      <c r="Q505" s="27"/>
      <c r="R505" s="28"/>
      <c r="S505" s="18"/>
      <c r="T505" s="29"/>
      <c r="U505" s="50">
        <f t="shared" si="50"/>
        <v>493</v>
      </c>
      <c r="V505" s="72" t="str">
        <f t="shared" si="48"/>
        <v/>
      </c>
      <c r="W505" s="2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</row>
    <row r="506" spans="1:33" x14ac:dyDescent="0.15">
      <c r="A506" s="18"/>
      <c r="B506" s="29">
        <v>494</v>
      </c>
      <c r="C506" s="16"/>
      <c r="D506" s="27" t="s">
        <v>12</v>
      </c>
      <c r="E506" s="28"/>
      <c r="F506" s="18"/>
      <c r="G506" s="11" t="str">
        <f t="shared" si="47"/>
        <v/>
      </c>
      <c r="H506" s="57"/>
      <c r="I506" s="12" t="str">
        <f t="shared" si="46"/>
        <v/>
      </c>
      <c r="J506" s="56"/>
      <c r="K506" s="13" t="str">
        <f t="shared" si="51"/>
        <v/>
      </c>
      <c r="L506" s="28"/>
      <c r="M506" s="18"/>
      <c r="N506" s="18"/>
      <c r="O506" s="29"/>
      <c r="P506" s="70" t="str">
        <f t="shared" si="49"/>
        <v/>
      </c>
      <c r="Q506" s="27"/>
      <c r="R506" s="28"/>
      <c r="S506" s="18"/>
      <c r="T506" s="29"/>
      <c r="U506" s="50">
        <f t="shared" si="50"/>
        <v>494</v>
      </c>
      <c r="V506" s="72" t="str">
        <f t="shared" si="48"/>
        <v/>
      </c>
      <c r="W506" s="2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</row>
    <row r="507" spans="1:33" x14ac:dyDescent="0.15">
      <c r="A507" s="18"/>
      <c r="B507" s="29">
        <v>495</v>
      </c>
      <c r="C507" s="16"/>
      <c r="D507" s="27" t="s">
        <v>12</v>
      </c>
      <c r="E507" s="28"/>
      <c r="F507" s="18"/>
      <c r="G507" s="11" t="str">
        <f t="shared" si="47"/>
        <v/>
      </c>
      <c r="H507" s="57"/>
      <c r="I507" s="12" t="str">
        <f t="shared" si="46"/>
        <v/>
      </c>
      <c r="J507" s="56"/>
      <c r="K507" s="13" t="str">
        <f t="shared" si="51"/>
        <v/>
      </c>
      <c r="L507" s="28"/>
      <c r="M507" s="18"/>
      <c r="N507" s="18"/>
      <c r="O507" s="29"/>
      <c r="P507" s="70" t="str">
        <f t="shared" si="49"/>
        <v/>
      </c>
      <c r="Q507" s="27"/>
      <c r="R507" s="28"/>
      <c r="S507" s="18"/>
      <c r="T507" s="29"/>
      <c r="U507" s="50">
        <f t="shared" si="50"/>
        <v>495</v>
      </c>
      <c r="V507" s="72" t="str">
        <f t="shared" si="48"/>
        <v/>
      </c>
      <c r="W507" s="2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</row>
    <row r="508" spans="1:33" x14ac:dyDescent="0.15">
      <c r="A508" s="18"/>
      <c r="B508" s="29">
        <v>496</v>
      </c>
      <c r="C508" s="16"/>
      <c r="D508" s="27" t="s">
        <v>12</v>
      </c>
      <c r="E508" s="28"/>
      <c r="F508" s="18"/>
      <c r="G508" s="11" t="str">
        <f t="shared" si="47"/>
        <v/>
      </c>
      <c r="H508" s="57"/>
      <c r="I508" s="12" t="str">
        <f t="shared" si="46"/>
        <v/>
      </c>
      <c r="J508" s="56"/>
      <c r="K508" s="13" t="str">
        <f t="shared" si="51"/>
        <v/>
      </c>
      <c r="L508" s="28"/>
      <c r="M508" s="18"/>
      <c r="N508" s="18"/>
      <c r="O508" s="29"/>
      <c r="P508" s="70" t="str">
        <f t="shared" si="49"/>
        <v/>
      </c>
      <c r="Q508" s="27"/>
      <c r="R508" s="28"/>
      <c r="S508" s="18"/>
      <c r="T508" s="29"/>
      <c r="U508" s="50">
        <f t="shared" si="50"/>
        <v>496</v>
      </c>
      <c r="V508" s="72" t="str">
        <f t="shared" si="48"/>
        <v/>
      </c>
      <c r="W508" s="2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</row>
    <row r="509" spans="1:33" x14ac:dyDescent="0.15">
      <c r="A509" s="18"/>
      <c r="B509" s="29">
        <v>497</v>
      </c>
      <c r="C509" s="16"/>
      <c r="D509" s="27" t="s">
        <v>12</v>
      </c>
      <c r="E509" s="28"/>
      <c r="F509" s="18"/>
      <c r="G509" s="11" t="str">
        <f t="shared" si="47"/>
        <v/>
      </c>
      <c r="H509" s="57"/>
      <c r="I509" s="12" t="str">
        <f t="shared" si="46"/>
        <v/>
      </c>
      <c r="J509" s="56"/>
      <c r="K509" s="13" t="str">
        <f t="shared" si="51"/>
        <v/>
      </c>
      <c r="L509" s="28"/>
      <c r="M509" s="18"/>
      <c r="N509" s="18"/>
      <c r="O509" s="29"/>
      <c r="P509" s="70" t="str">
        <f t="shared" si="49"/>
        <v/>
      </c>
      <c r="Q509" s="27"/>
      <c r="R509" s="28"/>
      <c r="S509" s="18"/>
      <c r="T509" s="29"/>
      <c r="U509" s="50">
        <f t="shared" si="50"/>
        <v>497</v>
      </c>
      <c r="V509" s="72" t="str">
        <f t="shared" si="48"/>
        <v/>
      </c>
      <c r="W509" s="2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</row>
    <row r="510" spans="1:33" x14ac:dyDescent="0.15">
      <c r="A510" s="18"/>
      <c r="B510" s="29">
        <v>498</v>
      </c>
      <c r="C510" s="16"/>
      <c r="D510" s="27" t="s">
        <v>12</v>
      </c>
      <c r="E510" s="28"/>
      <c r="F510" s="18"/>
      <c r="G510" s="11" t="str">
        <f t="shared" si="47"/>
        <v/>
      </c>
      <c r="H510" s="57"/>
      <c r="I510" s="12" t="str">
        <f t="shared" si="46"/>
        <v/>
      </c>
      <c r="J510" s="56"/>
      <c r="K510" s="13" t="str">
        <f t="shared" si="51"/>
        <v/>
      </c>
      <c r="L510" s="28"/>
      <c r="M510" s="18"/>
      <c r="N510" s="18"/>
      <c r="O510" s="29"/>
      <c r="P510" s="70" t="str">
        <f t="shared" si="49"/>
        <v/>
      </c>
      <c r="Q510" s="27"/>
      <c r="R510" s="28"/>
      <c r="S510" s="18"/>
      <c r="T510" s="29"/>
      <c r="U510" s="50">
        <f t="shared" si="50"/>
        <v>498</v>
      </c>
      <c r="V510" s="72" t="str">
        <f t="shared" si="48"/>
        <v/>
      </c>
      <c r="W510" s="2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</row>
    <row r="511" spans="1:33" x14ac:dyDescent="0.15">
      <c r="A511" s="18"/>
      <c r="B511" s="29">
        <v>499</v>
      </c>
      <c r="C511" s="16"/>
      <c r="D511" s="27" t="s">
        <v>12</v>
      </c>
      <c r="E511" s="28"/>
      <c r="F511" s="18"/>
      <c r="G511" s="11" t="str">
        <f t="shared" si="47"/>
        <v/>
      </c>
      <c r="H511" s="57"/>
      <c r="I511" s="12" t="str">
        <f t="shared" si="46"/>
        <v/>
      </c>
      <c r="J511" s="56"/>
      <c r="K511" s="13" t="str">
        <f t="shared" si="51"/>
        <v/>
      </c>
      <c r="L511" s="28"/>
      <c r="M511" s="18"/>
      <c r="N511" s="18"/>
      <c r="O511" s="29"/>
      <c r="P511" s="70" t="str">
        <f t="shared" si="49"/>
        <v/>
      </c>
      <c r="Q511" s="27"/>
      <c r="R511" s="28"/>
      <c r="S511" s="18"/>
      <c r="T511" s="29"/>
      <c r="U511" s="50">
        <f t="shared" si="50"/>
        <v>499</v>
      </c>
      <c r="V511" s="72" t="str">
        <f t="shared" si="48"/>
        <v/>
      </c>
      <c r="W511" s="2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</row>
    <row r="512" spans="1:33" x14ac:dyDescent="0.15">
      <c r="A512" s="18"/>
      <c r="B512" s="29">
        <v>500</v>
      </c>
      <c r="C512" s="16"/>
      <c r="D512" s="27" t="s">
        <v>12</v>
      </c>
      <c r="E512" s="28"/>
      <c r="F512" s="18"/>
      <c r="G512" s="11" t="str">
        <f t="shared" si="47"/>
        <v/>
      </c>
      <c r="H512" s="57"/>
      <c r="I512" s="12" t="str">
        <f t="shared" si="46"/>
        <v/>
      </c>
      <c r="J512" s="56"/>
      <c r="K512" s="13" t="str">
        <f t="shared" si="51"/>
        <v/>
      </c>
      <c r="L512" s="28"/>
      <c r="M512" s="18"/>
      <c r="N512" s="18"/>
      <c r="O512" s="29"/>
      <c r="P512" s="70" t="str">
        <f t="shared" si="49"/>
        <v/>
      </c>
      <c r="Q512" s="27"/>
      <c r="R512" s="28"/>
      <c r="S512" s="18"/>
      <c r="T512" s="29"/>
      <c r="U512" s="50">
        <f t="shared" si="50"/>
        <v>500</v>
      </c>
      <c r="V512" s="72" t="str">
        <f t="shared" si="48"/>
        <v/>
      </c>
      <c r="W512" s="2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</row>
    <row r="513" spans="1:33" x14ac:dyDescent="0.15">
      <c r="A513" s="18"/>
      <c r="B513" s="29">
        <v>501</v>
      </c>
      <c r="C513" s="16"/>
      <c r="D513" s="27" t="s">
        <v>12</v>
      </c>
      <c r="E513" s="28"/>
      <c r="F513" s="18"/>
      <c r="G513" s="11" t="str">
        <f t="shared" si="47"/>
        <v/>
      </c>
      <c r="H513" s="57"/>
      <c r="I513" s="12" t="str">
        <f t="shared" si="46"/>
        <v/>
      </c>
      <c r="J513" s="56"/>
      <c r="K513" s="13" t="str">
        <f t="shared" si="51"/>
        <v/>
      </c>
      <c r="L513" s="28"/>
      <c r="M513" s="18"/>
      <c r="N513" s="18"/>
      <c r="O513" s="29"/>
      <c r="P513" s="70" t="str">
        <f t="shared" si="49"/>
        <v/>
      </c>
      <c r="Q513" s="27"/>
      <c r="R513" s="28"/>
      <c r="S513" s="18"/>
      <c r="T513" s="29"/>
      <c r="U513" s="50">
        <f t="shared" si="50"/>
        <v>501</v>
      </c>
      <c r="V513" s="72" t="str">
        <f t="shared" si="48"/>
        <v/>
      </c>
      <c r="W513" s="2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</row>
    <row r="514" spans="1:33" x14ac:dyDescent="0.15">
      <c r="A514" s="18"/>
      <c r="B514" s="29">
        <v>502</v>
      </c>
      <c r="C514" s="16"/>
      <c r="D514" s="27" t="s">
        <v>12</v>
      </c>
      <c r="E514" s="28"/>
      <c r="F514" s="18"/>
      <c r="G514" s="11" t="str">
        <f t="shared" si="47"/>
        <v/>
      </c>
      <c r="H514" s="57"/>
      <c r="I514" s="12" t="str">
        <f t="shared" si="46"/>
        <v/>
      </c>
      <c r="J514" s="56"/>
      <c r="K514" s="13" t="str">
        <f t="shared" si="51"/>
        <v/>
      </c>
      <c r="L514" s="28"/>
      <c r="M514" s="18"/>
      <c r="N514" s="18"/>
      <c r="O514" s="29"/>
      <c r="P514" s="70" t="str">
        <f t="shared" si="49"/>
        <v/>
      </c>
      <c r="Q514" s="27"/>
      <c r="R514" s="28"/>
      <c r="S514" s="18"/>
      <c r="T514" s="29"/>
      <c r="U514" s="50">
        <f t="shared" si="50"/>
        <v>502</v>
      </c>
      <c r="V514" s="72" t="str">
        <f t="shared" si="48"/>
        <v/>
      </c>
      <c r="W514" s="2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</row>
    <row r="515" spans="1:33" x14ac:dyDescent="0.15">
      <c r="A515" s="18"/>
      <c r="B515" s="29">
        <v>503</v>
      </c>
      <c r="C515" s="16"/>
      <c r="D515" s="27" t="s">
        <v>12</v>
      </c>
      <c r="E515" s="28"/>
      <c r="F515" s="18"/>
      <c r="G515" s="11" t="str">
        <f t="shared" si="47"/>
        <v/>
      </c>
      <c r="H515" s="57"/>
      <c r="I515" s="12" t="str">
        <f t="shared" si="46"/>
        <v/>
      </c>
      <c r="J515" s="56"/>
      <c r="K515" s="13" t="str">
        <f t="shared" si="51"/>
        <v/>
      </c>
      <c r="L515" s="28"/>
      <c r="M515" s="18"/>
      <c r="N515" s="18"/>
      <c r="O515" s="29"/>
      <c r="P515" s="70" t="str">
        <f t="shared" si="49"/>
        <v/>
      </c>
      <c r="Q515" s="27"/>
      <c r="R515" s="28"/>
      <c r="S515" s="18"/>
      <c r="T515" s="29"/>
      <c r="U515" s="50">
        <f t="shared" si="50"/>
        <v>503</v>
      </c>
      <c r="V515" s="72" t="str">
        <f t="shared" si="48"/>
        <v/>
      </c>
      <c r="W515" s="2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</row>
    <row r="516" spans="1:33" x14ac:dyDescent="0.15">
      <c r="A516" s="18"/>
      <c r="B516" s="29">
        <v>504</v>
      </c>
      <c r="C516" s="16"/>
      <c r="D516" s="27" t="s">
        <v>12</v>
      </c>
      <c r="E516" s="28"/>
      <c r="F516" s="18"/>
      <c r="G516" s="11" t="str">
        <f t="shared" si="47"/>
        <v/>
      </c>
      <c r="H516" s="57"/>
      <c r="I516" s="12" t="str">
        <f t="shared" si="46"/>
        <v/>
      </c>
      <c r="J516" s="56"/>
      <c r="K516" s="13" t="str">
        <f t="shared" si="51"/>
        <v/>
      </c>
      <c r="L516" s="28"/>
      <c r="M516" s="18"/>
      <c r="N516" s="18"/>
      <c r="O516" s="29"/>
      <c r="P516" s="70" t="str">
        <f t="shared" si="49"/>
        <v/>
      </c>
      <c r="Q516" s="27"/>
      <c r="R516" s="28"/>
      <c r="S516" s="18"/>
      <c r="T516" s="29"/>
      <c r="U516" s="50">
        <f t="shared" si="50"/>
        <v>504</v>
      </c>
      <c r="V516" s="72" t="str">
        <f t="shared" si="48"/>
        <v/>
      </c>
      <c r="W516" s="2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</row>
    <row r="517" spans="1:33" x14ac:dyDescent="0.15">
      <c r="A517" s="18"/>
      <c r="B517" s="29">
        <v>505</v>
      </c>
      <c r="C517" s="16"/>
      <c r="D517" s="27" t="s">
        <v>12</v>
      </c>
      <c r="E517" s="28"/>
      <c r="F517" s="18"/>
      <c r="G517" s="11" t="str">
        <f t="shared" si="47"/>
        <v/>
      </c>
      <c r="H517" s="57"/>
      <c r="I517" s="12" t="str">
        <f t="shared" si="46"/>
        <v/>
      </c>
      <c r="J517" s="56"/>
      <c r="K517" s="13" t="str">
        <f t="shared" si="51"/>
        <v/>
      </c>
      <c r="L517" s="28"/>
      <c r="M517" s="18"/>
      <c r="N517" s="18"/>
      <c r="O517" s="29"/>
      <c r="P517" s="70" t="str">
        <f t="shared" si="49"/>
        <v/>
      </c>
      <c r="Q517" s="27"/>
      <c r="R517" s="28"/>
      <c r="S517" s="18"/>
      <c r="T517" s="29"/>
      <c r="U517" s="50">
        <f t="shared" si="50"/>
        <v>505</v>
      </c>
      <c r="V517" s="72" t="str">
        <f t="shared" si="48"/>
        <v/>
      </c>
      <c r="W517" s="2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</row>
    <row r="518" spans="1:33" x14ac:dyDescent="0.15">
      <c r="A518" s="18"/>
      <c r="B518" s="29">
        <v>506</v>
      </c>
      <c r="C518" s="16"/>
      <c r="D518" s="27" t="s">
        <v>12</v>
      </c>
      <c r="E518" s="28"/>
      <c r="F518" s="18"/>
      <c r="G518" s="11" t="str">
        <f t="shared" si="47"/>
        <v/>
      </c>
      <c r="H518" s="57"/>
      <c r="I518" s="12" t="str">
        <f t="shared" si="46"/>
        <v/>
      </c>
      <c r="J518" s="56"/>
      <c r="K518" s="13" t="str">
        <f t="shared" si="51"/>
        <v/>
      </c>
      <c r="L518" s="28"/>
      <c r="M518" s="18"/>
      <c r="N518" s="18"/>
      <c r="O518" s="29"/>
      <c r="P518" s="70" t="str">
        <f t="shared" si="49"/>
        <v/>
      </c>
      <c r="Q518" s="27"/>
      <c r="R518" s="28"/>
      <c r="S518" s="18"/>
      <c r="T518" s="29"/>
      <c r="U518" s="50">
        <f t="shared" si="50"/>
        <v>506</v>
      </c>
      <c r="V518" s="72" t="str">
        <f t="shared" si="48"/>
        <v/>
      </c>
      <c r="W518" s="2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</row>
    <row r="519" spans="1:33" x14ac:dyDescent="0.15">
      <c r="A519" s="18"/>
      <c r="B519" s="29">
        <v>507</v>
      </c>
      <c r="C519" s="16"/>
      <c r="D519" s="27" t="s">
        <v>12</v>
      </c>
      <c r="E519" s="28"/>
      <c r="F519" s="18"/>
      <c r="G519" s="11" t="str">
        <f t="shared" si="47"/>
        <v/>
      </c>
      <c r="H519" s="57"/>
      <c r="I519" s="12" t="str">
        <f t="shared" si="46"/>
        <v/>
      </c>
      <c r="J519" s="56"/>
      <c r="K519" s="13" t="str">
        <f t="shared" si="51"/>
        <v/>
      </c>
      <c r="L519" s="28"/>
      <c r="M519" s="18"/>
      <c r="N519" s="18"/>
      <c r="O519" s="29"/>
      <c r="P519" s="70" t="str">
        <f t="shared" si="49"/>
        <v/>
      </c>
      <c r="Q519" s="27"/>
      <c r="R519" s="28"/>
      <c r="S519" s="18"/>
      <c r="T519" s="29"/>
      <c r="U519" s="50">
        <f t="shared" si="50"/>
        <v>507</v>
      </c>
      <c r="V519" s="72" t="str">
        <f t="shared" si="48"/>
        <v/>
      </c>
      <c r="W519" s="2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</row>
    <row r="520" spans="1:33" x14ac:dyDescent="0.15">
      <c r="A520" s="18"/>
      <c r="B520" s="29">
        <v>508</v>
      </c>
      <c r="C520" s="16"/>
      <c r="D520" s="27" t="s">
        <v>12</v>
      </c>
      <c r="E520" s="28"/>
      <c r="F520" s="18"/>
      <c r="G520" s="11" t="str">
        <f t="shared" si="47"/>
        <v/>
      </c>
      <c r="H520" s="57"/>
      <c r="I520" s="12" t="str">
        <f t="shared" si="46"/>
        <v/>
      </c>
      <c r="J520" s="56"/>
      <c r="K520" s="13" t="str">
        <f t="shared" si="51"/>
        <v/>
      </c>
      <c r="L520" s="28"/>
      <c r="M520" s="18"/>
      <c r="N520" s="18"/>
      <c r="O520" s="29"/>
      <c r="P520" s="70" t="str">
        <f t="shared" si="49"/>
        <v/>
      </c>
      <c r="Q520" s="27"/>
      <c r="R520" s="28"/>
      <c r="S520" s="18"/>
      <c r="T520" s="29"/>
      <c r="U520" s="50">
        <f t="shared" si="50"/>
        <v>508</v>
      </c>
      <c r="V520" s="72" t="str">
        <f t="shared" si="48"/>
        <v/>
      </c>
      <c r="W520" s="2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</row>
    <row r="521" spans="1:33" x14ac:dyDescent="0.15">
      <c r="A521" s="18"/>
      <c r="B521" s="29">
        <v>509</v>
      </c>
      <c r="C521" s="16"/>
      <c r="D521" s="27" t="s">
        <v>12</v>
      </c>
      <c r="E521" s="28"/>
      <c r="F521" s="18"/>
      <c r="G521" s="11" t="str">
        <f t="shared" si="47"/>
        <v/>
      </c>
      <c r="H521" s="57"/>
      <c r="I521" s="12" t="str">
        <f t="shared" si="46"/>
        <v/>
      </c>
      <c r="J521" s="56"/>
      <c r="K521" s="13" t="str">
        <f t="shared" si="51"/>
        <v/>
      </c>
      <c r="L521" s="28"/>
      <c r="M521" s="18"/>
      <c r="N521" s="18"/>
      <c r="O521" s="29"/>
      <c r="P521" s="70" t="str">
        <f t="shared" si="49"/>
        <v/>
      </c>
      <c r="Q521" s="27"/>
      <c r="R521" s="28"/>
      <c r="S521" s="18"/>
      <c r="T521" s="29"/>
      <c r="U521" s="50">
        <f t="shared" si="50"/>
        <v>509</v>
      </c>
      <c r="V521" s="72" t="str">
        <f t="shared" si="48"/>
        <v/>
      </c>
      <c r="W521" s="2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</row>
    <row r="522" spans="1:33" x14ac:dyDescent="0.15">
      <c r="A522" s="18"/>
      <c r="B522" s="29">
        <v>510</v>
      </c>
      <c r="C522" s="16"/>
      <c r="D522" s="27" t="s">
        <v>12</v>
      </c>
      <c r="E522" s="28"/>
      <c r="F522" s="18"/>
      <c r="G522" s="11" t="str">
        <f t="shared" si="47"/>
        <v/>
      </c>
      <c r="H522" s="57"/>
      <c r="I522" s="12" t="str">
        <f t="shared" si="46"/>
        <v/>
      </c>
      <c r="J522" s="56"/>
      <c r="K522" s="13" t="str">
        <f t="shared" si="51"/>
        <v/>
      </c>
      <c r="L522" s="28"/>
      <c r="M522" s="18"/>
      <c r="N522" s="18"/>
      <c r="O522" s="29"/>
      <c r="P522" s="70" t="str">
        <f t="shared" si="49"/>
        <v/>
      </c>
      <c r="Q522" s="27"/>
      <c r="R522" s="28"/>
      <c r="S522" s="18"/>
      <c r="T522" s="29"/>
      <c r="U522" s="50">
        <f t="shared" si="50"/>
        <v>510</v>
      </c>
      <c r="V522" s="72" t="str">
        <f t="shared" si="48"/>
        <v/>
      </c>
      <c r="W522" s="2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</row>
    <row r="523" spans="1:33" x14ac:dyDescent="0.15">
      <c r="A523" s="18"/>
      <c r="B523" s="29">
        <v>511</v>
      </c>
      <c r="C523" s="16"/>
      <c r="D523" s="27" t="s">
        <v>12</v>
      </c>
      <c r="E523" s="28"/>
      <c r="F523" s="18"/>
      <c r="G523" s="11" t="str">
        <f t="shared" si="47"/>
        <v/>
      </c>
      <c r="H523" s="57"/>
      <c r="I523" s="12" t="str">
        <f t="shared" si="46"/>
        <v/>
      </c>
      <c r="J523" s="56"/>
      <c r="K523" s="13" t="str">
        <f t="shared" si="51"/>
        <v/>
      </c>
      <c r="L523" s="28"/>
      <c r="M523" s="18"/>
      <c r="N523" s="18"/>
      <c r="O523" s="29"/>
      <c r="P523" s="70" t="str">
        <f t="shared" si="49"/>
        <v/>
      </c>
      <c r="Q523" s="27"/>
      <c r="R523" s="28"/>
      <c r="S523" s="18"/>
      <c r="T523" s="29"/>
      <c r="U523" s="50">
        <f t="shared" si="50"/>
        <v>511</v>
      </c>
      <c r="V523" s="72" t="str">
        <f t="shared" si="48"/>
        <v/>
      </c>
      <c r="W523" s="2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</row>
    <row r="524" spans="1:33" x14ac:dyDescent="0.15">
      <c r="A524" s="18"/>
      <c r="B524" s="29">
        <v>512</v>
      </c>
      <c r="C524" s="16"/>
      <c r="D524" s="27" t="s">
        <v>12</v>
      </c>
      <c r="E524" s="28"/>
      <c r="F524" s="18"/>
      <c r="G524" s="11" t="str">
        <f t="shared" si="47"/>
        <v/>
      </c>
      <c r="H524" s="57"/>
      <c r="I524" s="12" t="str">
        <f t="shared" si="46"/>
        <v/>
      </c>
      <c r="J524" s="56"/>
      <c r="K524" s="13" t="str">
        <f t="shared" si="51"/>
        <v/>
      </c>
      <c r="L524" s="28"/>
      <c r="M524" s="18"/>
      <c r="N524" s="18"/>
      <c r="O524" s="29"/>
      <c r="P524" s="70" t="str">
        <f t="shared" si="49"/>
        <v/>
      </c>
      <c r="Q524" s="27"/>
      <c r="R524" s="28"/>
      <c r="S524" s="18"/>
      <c r="T524" s="29"/>
      <c r="U524" s="50">
        <f t="shared" si="50"/>
        <v>512</v>
      </c>
      <c r="V524" s="72" t="str">
        <f t="shared" si="48"/>
        <v/>
      </c>
      <c r="W524" s="2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</row>
    <row r="525" spans="1:33" x14ac:dyDescent="0.15">
      <c r="A525" s="18"/>
      <c r="B525" s="29">
        <v>513</v>
      </c>
      <c r="C525" s="16"/>
      <c r="D525" s="27" t="s">
        <v>12</v>
      </c>
      <c r="E525" s="28"/>
      <c r="F525" s="18"/>
      <c r="G525" s="11" t="str">
        <f t="shared" si="47"/>
        <v/>
      </c>
      <c r="H525" s="57"/>
      <c r="I525" s="12" t="str">
        <f t="shared" ref="I525:I588" si="52">IF(G525="", "",ROUND(G525,0))</f>
        <v/>
      </c>
      <c r="J525" s="56"/>
      <c r="K525" s="13" t="str">
        <f t="shared" si="51"/>
        <v/>
      </c>
      <c r="L525" s="28"/>
      <c r="M525" s="18"/>
      <c r="N525" s="18"/>
      <c r="O525" s="29"/>
      <c r="P525" s="70" t="str">
        <f t="shared" si="49"/>
        <v/>
      </c>
      <c r="Q525" s="27"/>
      <c r="R525" s="28"/>
      <c r="S525" s="18"/>
      <c r="T525" s="29"/>
      <c r="U525" s="50">
        <f t="shared" si="50"/>
        <v>513</v>
      </c>
      <c r="V525" s="72" t="str">
        <f t="shared" si="48"/>
        <v/>
      </c>
      <c r="W525" s="2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</row>
    <row r="526" spans="1:33" x14ac:dyDescent="0.15">
      <c r="A526" s="18"/>
      <c r="B526" s="29">
        <v>514</v>
      </c>
      <c r="C526" s="16"/>
      <c r="D526" s="27" t="s">
        <v>12</v>
      </c>
      <c r="E526" s="28"/>
      <c r="F526" s="18"/>
      <c r="G526" s="11" t="str">
        <f t="shared" ref="G526:G589" si="53">IF(C526="","",(C526*($K$6-1))/($D$6))</f>
        <v/>
      </c>
      <c r="H526" s="57"/>
      <c r="I526" s="12" t="str">
        <f t="shared" si="52"/>
        <v/>
      </c>
      <c r="J526" s="56"/>
      <c r="K526" s="13" t="str">
        <f t="shared" si="51"/>
        <v/>
      </c>
      <c r="L526" s="28"/>
      <c r="M526" s="18"/>
      <c r="N526" s="18"/>
      <c r="O526" s="29"/>
      <c r="P526" s="70" t="str">
        <f t="shared" si="49"/>
        <v/>
      </c>
      <c r="Q526" s="27"/>
      <c r="R526" s="28"/>
      <c r="S526" s="18"/>
      <c r="T526" s="29"/>
      <c r="U526" s="50">
        <f t="shared" si="50"/>
        <v>514</v>
      </c>
      <c r="V526" s="72" t="str">
        <f t="shared" ref="V526:V589" si="54">K526</f>
        <v/>
      </c>
      <c r="W526" s="2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</row>
    <row r="527" spans="1:33" x14ac:dyDescent="0.15">
      <c r="A527" s="18"/>
      <c r="B527" s="29">
        <v>515</v>
      </c>
      <c r="C527" s="16"/>
      <c r="D527" s="27" t="s">
        <v>12</v>
      </c>
      <c r="E527" s="28"/>
      <c r="F527" s="18"/>
      <c r="G527" s="11" t="str">
        <f t="shared" si="53"/>
        <v/>
      </c>
      <c r="H527" s="57"/>
      <c r="I527" s="12" t="str">
        <f t="shared" si="52"/>
        <v/>
      </c>
      <c r="J527" s="56"/>
      <c r="K527" s="13" t="str">
        <f t="shared" si="51"/>
        <v/>
      </c>
      <c r="L527" s="28"/>
      <c r="M527" s="18"/>
      <c r="N527" s="18"/>
      <c r="O527" s="29"/>
      <c r="P527" s="70" t="str">
        <f t="shared" ref="P527:P590" si="55">IF(C527="", "",_xlfn.CONCAT(B527, " ", C527))</f>
        <v/>
      </c>
      <c r="Q527" s="27"/>
      <c r="R527" s="28"/>
      <c r="S527" s="18"/>
      <c r="T527" s="29"/>
      <c r="U527" s="50">
        <f t="shared" si="50"/>
        <v>515</v>
      </c>
      <c r="V527" s="72" t="str">
        <f t="shared" si="54"/>
        <v/>
      </c>
      <c r="W527" s="2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</row>
    <row r="528" spans="1:33" x14ac:dyDescent="0.15">
      <c r="A528" s="18"/>
      <c r="B528" s="29">
        <v>516</v>
      </c>
      <c r="C528" s="16"/>
      <c r="D528" s="27" t="s">
        <v>12</v>
      </c>
      <c r="E528" s="28"/>
      <c r="F528" s="18"/>
      <c r="G528" s="11" t="str">
        <f t="shared" si="53"/>
        <v/>
      </c>
      <c r="H528" s="57"/>
      <c r="I528" s="12" t="str">
        <f t="shared" si="52"/>
        <v/>
      </c>
      <c r="J528" s="56"/>
      <c r="K528" s="13" t="str">
        <f t="shared" si="51"/>
        <v/>
      </c>
      <c r="L528" s="28"/>
      <c r="M528" s="18"/>
      <c r="N528" s="18"/>
      <c r="O528" s="29"/>
      <c r="P528" s="70" t="str">
        <f t="shared" si="55"/>
        <v/>
      </c>
      <c r="Q528" s="27"/>
      <c r="R528" s="28"/>
      <c r="S528" s="18"/>
      <c r="T528" s="29"/>
      <c r="U528" s="50">
        <f t="shared" si="50"/>
        <v>516</v>
      </c>
      <c r="V528" s="72" t="str">
        <f t="shared" si="54"/>
        <v/>
      </c>
      <c r="W528" s="2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</row>
    <row r="529" spans="1:33" x14ac:dyDescent="0.15">
      <c r="A529" s="18"/>
      <c r="B529" s="29">
        <v>517</v>
      </c>
      <c r="C529" s="16"/>
      <c r="D529" s="27" t="s">
        <v>12</v>
      </c>
      <c r="E529" s="28"/>
      <c r="F529" s="18"/>
      <c r="G529" s="11" t="str">
        <f t="shared" si="53"/>
        <v/>
      </c>
      <c r="H529" s="57"/>
      <c r="I529" s="12" t="str">
        <f t="shared" si="52"/>
        <v/>
      </c>
      <c r="J529" s="56"/>
      <c r="K529" s="13" t="str">
        <f t="shared" si="51"/>
        <v/>
      </c>
      <c r="L529" s="28"/>
      <c r="M529" s="18"/>
      <c r="N529" s="18"/>
      <c r="O529" s="29"/>
      <c r="P529" s="70" t="str">
        <f t="shared" si="55"/>
        <v/>
      </c>
      <c r="Q529" s="27"/>
      <c r="R529" s="28"/>
      <c r="S529" s="18"/>
      <c r="T529" s="29"/>
      <c r="U529" s="50">
        <f t="shared" ref="U529:U592" si="56">B529</f>
        <v>517</v>
      </c>
      <c r="V529" s="72" t="str">
        <f t="shared" si="54"/>
        <v/>
      </c>
      <c r="W529" s="2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</row>
    <row r="530" spans="1:33" x14ac:dyDescent="0.15">
      <c r="A530" s="18"/>
      <c r="B530" s="29">
        <v>518</v>
      </c>
      <c r="C530" s="16"/>
      <c r="D530" s="27" t="s">
        <v>12</v>
      </c>
      <c r="E530" s="28"/>
      <c r="F530" s="18"/>
      <c r="G530" s="11" t="str">
        <f t="shared" si="53"/>
        <v/>
      </c>
      <c r="H530" s="57"/>
      <c r="I530" s="12" t="str">
        <f t="shared" si="52"/>
        <v/>
      </c>
      <c r="J530" s="56"/>
      <c r="K530" s="13" t="str">
        <f t="shared" si="51"/>
        <v/>
      </c>
      <c r="L530" s="28"/>
      <c r="M530" s="18"/>
      <c r="N530" s="18"/>
      <c r="O530" s="29"/>
      <c r="P530" s="70" t="str">
        <f t="shared" si="55"/>
        <v/>
      </c>
      <c r="Q530" s="27"/>
      <c r="R530" s="28"/>
      <c r="S530" s="18"/>
      <c r="T530" s="29"/>
      <c r="U530" s="50">
        <f t="shared" si="56"/>
        <v>518</v>
      </c>
      <c r="V530" s="72" t="str">
        <f t="shared" si="54"/>
        <v/>
      </c>
      <c r="W530" s="2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</row>
    <row r="531" spans="1:33" x14ac:dyDescent="0.15">
      <c r="A531" s="18"/>
      <c r="B531" s="29">
        <v>519</v>
      </c>
      <c r="C531" s="16"/>
      <c r="D531" s="27" t="s">
        <v>12</v>
      </c>
      <c r="E531" s="28"/>
      <c r="F531" s="18"/>
      <c r="G531" s="11" t="str">
        <f t="shared" si="53"/>
        <v/>
      </c>
      <c r="H531" s="57"/>
      <c r="I531" s="12" t="str">
        <f t="shared" si="52"/>
        <v/>
      </c>
      <c r="J531" s="56"/>
      <c r="K531" s="13" t="str">
        <f t="shared" si="51"/>
        <v/>
      </c>
      <c r="L531" s="28"/>
      <c r="M531" s="18"/>
      <c r="N531" s="18"/>
      <c r="O531" s="29"/>
      <c r="P531" s="70" t="str">
        <f t="shared" si="55"/>
        <v/>
      </c>
      <c r="Q531" s="27"/>
      <c r="R531" s="28"/>
      <c r="S531" s="18"/>
      <c r="T531" s="29"/>
      <c r="U531" s="50">
        <f t="shared" si="56"/>
        <v>519</v>
      </c>
      <c r="V531" s="72" t="str">
        <f t="shared" si="54"/>
        <v/>
      </c>
      <c r="W531" s="2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</row>
    <row r="532" spans="1:33" x14ac:dyDescent="0.15">
      <c r="A532" s="18"/>
      <c r="B532" s="29">
        <v>520</v>
      </c>
      <c r="C532" s="16"/>
      <c r="D532" s="27" t="s">
        <v>12</v>
      </c>
      <c r="E532" s="28"/>
      <c r="F532" s="18"/>
      <c r="G532" s="11" t="str">
        <f t="shared" si="53"/>
        <v/>
      </c>
      <c r="H532" s="57"/>
      <c r="I532" s="12" t="str">
        <f t="shared" si="52"/>
        <v/>
      </c>
      <c r="J532" s="56"/>
      <c r="K532" s="13" t="str">
        <f t="shared" si="51"/>
        <v/>
      </c>
      <c r="L532" s="28"/>
      <c r="M532" s="18"/>
      <c r="N532" s="18"/>
      <c r="O532" s="29"/>
      <c r="P532" s="70" t="str">
        <f t="shared" si="55"/>
        <v/>
      </c>
      <c r="Q532" s="27"/>
      <c r="R532" s="28"/>
      <c r="S532" s="18"/>
      <c r="T532" s="29"/>
      <c r="U532" s="50">
        <f t="shared" si="56"/>
        <v>520</v>
      </c>
      <c r="V532" s="72" t="str">
        <f t="shared" si="54"/>
        <v/>
      </c>
      <c r="W532" s="2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</row>
    <row r="533" spans="1:33" x14ac:dyDescent="0.15">
      <c r="A533" s="18"/>
      <c r="B533" s="29">
        <v>521</v>
      </c>
      <c r="C533" s="16"/>
      <c r="D533" s="27" t="s">
        <v>12</v>
      </c>
      <c r="E533" s="28"/>
      <c r="F533" s="18"/>
      <c r="G533" s="11" t="str">
        <f t="shared" si="53"/>
        <v/>
      </c>
      <c r="H533" s="57"/>
      <c r="I533" s="12" t="str">
        <f t="shared" si="52"/>
        <v/>
      </c>
      <c r="J533" s="56"/>
      <c r="K533" s="13" t="str">
        <f t="shared" si="51"/>
        <v/>
      </c>
      <c r="L533" s="28"/>
      <c r="M533" s="18"/>
      <c r="N533" s="18"/>
      <c r="O533" s="29"/>
      <c r="P533" s="70" t="str">
        <f t="shared" si="55"/>
        <v/>
      </c>
      <c r="Q533" s="27"/>
      <c r="R533" s="28"/>
      <c r="S533" s="18"/>
      <c r="T533" s="29"/>
      <c r="U533" s="50">
        <f t="shared" si="56"/>
        <v>521</v>
      </c>
      <c r="V533" s="72" t="str">
        <f t="shared" si="54"/>
        <v/>
      </c>
      <c r="W533" s="2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</row>
    <row r="534" spans="1:33" x14ac:dyDescent="0.15">
      <c r="A534" s="18"/>
      <c r="B534" s="29">
        <v>522</v>
      </c>
      <c r="C534" s="16"/>
      <c r="D534" s="27" t="s">
        <v>12</v>
      </c>
      <c r="E534" s="28"/>
      <c r="F534" s="18"/>
      <c r="G534" s="11" t="str">
        <f t="shared" si="53"/>
        <v/>
      </c>
      <c r="H534" s="57"/>
      <c r="I534" s="12" t="str">
        <f t="shared" si="52"/>
        <v/>
      </c>
      <c r="J534" s="56"/>
      <c r="K534" s="13" t="str">
        <f t="shared" si="51"/>
        <v/>
      </c>
      <c r="L534" s="28"/>
      <c r="M534" s="18"/>
      <c r="N534" s="18"/>
      <c r="O534" s="29"/>
      <c r="P534" s="70" t="str">
        <f t="shared" si="55"/>
        <v/>
      </c>
      <c r="Q534" s="27"/>
      <c r="R534" s="28"/>
      <c r="S534" s="18"/>
      <c r="T534" s="29"/>
      <c r="U534" s="50">
        <f t="shared" si="56"/>
        <v>522</v>
      </c>
      <c r="V534" s="72" t="str">
        <f t="shared" si="54"/>
        <v/>
      </c>
      <c r="W534" s="2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</row>
    <row r="535" spans="1:33" x14ac:dyDescent="0.15">
      <c r="A535" s="18"/>
      <c r="B535" s="29">
        <v>523</v>
      </c>
      <c r="C535" s="16"/>
      <c r="D535" s="27" t="s">
        <v>12</v>
      </c>
      <c r="E535" s="28"/>
      <c r="F535" s="18"/>
      <c r="G535" s="11" t="str">
        <f t="shared" si="53"/>
        <v/>
      </c>
      <c r="H535" s="57"/>
      <c r="I535" s="12" t="str">
        <f t="shared" si="52"/>
        <v/>
      </c>
      <c r="J535" s="56"/>
      <c r="K535" s="13" t="str">
        <f t="shared" si="51"/>
        <v/>
      </c>
      <c r="L535" s="28"/>
      <c r="M535" s="18"/>
      <c r="N535" s="18"/>
      <c r="O535" s="29"/>
      <c r="P535" s="70" t="str">
        <f t="shared" si="55"/>
        <v/>
      </c>
      <c r="Q535" s="27"/>
      <c r="R535" s="28"/>
      <c r="S535" s="18"/>
      <c r="T535" s="29"/>
      <c r="U535" s="50">
        <f t="shared" si="56"/>
        <v>523</v>
      </c>
      <c r="V535" s="72" t="str">
        <f t="shared" si="54"/>
        <v/>
      </c>
      <c r="W535" s="2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</row>
    <row r="536" spans="1:33" x14ac:dyDescent="0.15">
      <c r="A536" s="18"/>
      <c r="B536" s="29">
        <v>524</v>
      </c>
      <c r="C536" s="16"/>
      <c r="D536" s="27" t="s">
        <v>12</v>
      </c>
      <c r="E536" s="28"/>
      <c r="F536" s="18"/>
      <c r="G536" s="11" t="str">
        <f t="shared" si="53"/>
        <v/>
      </c>
      <c r="H536" s="57"/>
      <c r="I536" s="12" t="str">
        <f t="shared" si="52"/>
        <v/>
      </c>
      <c r="J536" s="56"/>
      <c r="K536" s="13" t="str">
        <f t="shared" si="51"/>
        <v/>
      </c>
      <c r="L536" s="28"/>
      <c r="M536" s="18"/>
      <c r="N536" s="18"/>
      <c r="O536" s="29"/>
      <c r="P536" s="70" t="str">
        <f t="shared" si="55"/>
        <v/>
      </c>
      <c r="Q536" s="27"/>
      <c r="R536" s="28"/>
      <c r="S536" s="18"/>
      <c r="T536" s="29"/>
      <c r="U536" s="50">
        <f t="shared" si="56"/>
        <v>524</v>
      </c>
      <c r="V536" s="72" t="str">
        <f t="shared" si="54"/>
        <v/>
      </c>
      <c r="W536" s="2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</row>
    <row r="537" spans="1:33" x14ac:dyDescent="0.15">
      <c r="A537" s="18"/>
      <c r="B537" s="29">
        <v>525</v>
      </c>
      <c r="C537" s="16"/>
      <c r="D537" s="27" t="s">
        <v>12</v>
      </c>
      <c r="E537" s="28"/>
      <c r="F537" s="18"/>
      <c r="G537" s="11" t="str">
        <f t="shared" si="53"/>
        <v/>
      </c>
      <c r="H537" s="57"/>
      <c r="I537" s="12" t="str">
        <f t="shared" si="52"/>
        <v/>
      </c>
      <c r="J537" s="56"/>
      <c r="K537" s="13" t="str">
        <f t="shared" si="51"/>
        <v/>
      </c>
      <c r="L537" s="28"/>
      <c r="M537" s="18"/>
      <c r="N537" s="18"/>
      <c r="O537" s="29"/>
      <c r="P537" s="70" t="str">
        <f t="shared" si="55"/>
        <v/>
      </c>
      <c r="Q537" s="27"/>
      <c r="R537" s="28"/>
      <c r="S537" s="18"/>
      <c r="T537" s="29"/>
      <c r="U537" s="50">
        <f t="shared" si="56"/>
        <v>525</v>
      </c>
      <c r="V537" s="72" t="str">
        <f t="shared" si="54"/>
        <v/>
      </c>
      <c r="W537" s="2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</row>
    <row r="538" spans="1:33" x14ac:dyDescent="0.15">
      <c r="A538" s="18"/>
      <c r="B538" s="29">
        <v>526</v>
      </c>
      <c r="C538" s="16"/>
      <c r="D538" s="27" t="s">
        <v>12</v>
      </c>
      <c r="E538" s="28"/>
      <c r="F538" s="18"/>
      <c r="G538" s="11" t="str">
        <f t="shared" si="53"/>
        <v/>
      </c>
      <c r="H538" s="57"/>
      <c r="I538" s="12" t="str">
        <f t="shared" si="52"/>
        <v/>
      </c>
      <c r="J538" s="56"/>
      <c r="K538" s="13" t="str">
        <f t="shared" si="51"/>
        <v/>
      </c>
      <c r="L538" s="28"/>
      <c r="M538" s="18"/>
      <c r="N538" s="18"/>
      <c r="O538" s="29"/>
      <c r="P538" s="70" t="str">
        <f t="shared" si="55"/>
        <v/>
      </c>
      <c r="Q538" s="27"/>
      <c r="R538" s="28"/>
      <c r="S538" s="18"/>
      <c r="T538" s="29"/>
      <c r="U538" s="50">
        <f t="shared" si="56"/>
        <v>526</v>
      </c>
      <c r="V538" s="72" t="str">
        <f t="shared" si="54"/>
        <v/>
      </c>
      <c r="W538" s="2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</row>
    <row r="539" spans="1:33" x14ac:dyDescent="0.15">
      <c r="A539" s="18"/>
      <c r="B539" s="29">
        <v>527</v>
      </c>
      <c r="C539" s="16"/>
      <c r="D539" s="27" t="s">
        <v>12</v>
      </c>
      <c r="E539" s="28"/>
      <c r="F539" s="18"/>
      <c r="G539" s="11" t="str">
        <f t="shared" si="53"/>
        <v/>
      </c>
      <c r="H539" s="57"/>
      <c r="I539" s="12" t="str">
        <f t="shared" si="52"/>
        <v/>
      </c>
      <c r="J539" s="56"/>
      <c r="K539" s="13" t="str">
        <f t="shared" si="51"/>
        <v/>
      </c>
      <c r="L539" s="28"/>
      <c r="M539" s="18"/>
      <c r="N539" s="18"/>
      <c r="O539" s="29"/>
      <c r="P539" s="70" t="str">
        <f t="shared" si="55"/>
        <v/>
      </c>
      <c r="Q539" s="27"/>
      <c r="R539" s="28"/>
      <c r="S539" s="18"/>
      <c r="T539" s="29"/>
      <c r="U539" s="50">
        <f t="shared" si="56"/>
        <v>527</v>
      </c>
      <c r="V539" s="72" t="str">
        <f t="shared" si="54"/>
        <v/>
      </c>
      <c r="W539" s="2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</row>
    <row r="540" spans="1:33" x14ac:dyDescent="0.15">
      <c r="A540" s="18"/>
      <c r="B540" s="29">
        <v>528</v>
      </c>
      <c r="C540" s="16"/>
      <c r="D540" s="27" t="s">
        <v>12</v>
      </c>
      <c r="E540" s="28"/>
      <c r="F540" s="18"/>
      <c r="G540" s="11" t="str">
        <f t="shared" si="53"/>
        <v/>
      </c>
      <c r="H540" s="57"/>
      <c r="I540" s="12" t="str">
        <f t="shared" si="52"/>
        <v/>
      </c>
      <c r="J540" s="56"/>
      <c r="K540" s="13" t="str">
        <f t="shared" si="51"/>
        <v/>
      </c>
      <c r="L540" s="28"/>
      <c r="M540" s="18"/>
      <c r="N540" s="18"/>
      <c r="O540" s="29"/>
      <c r="P540" s="70" t="str">
        <f t="shared" si="55"/>
        <v/>
      </c>
      <c r="Q540" s="27"/>
      <c r="R540" s="28"/>
      <c r="S540" s="18"/>
      <c r="T540" s="29"/>
      <c r="U540" s="50">
        <f t="shared" si="56"/>
        <v>528</v>
      </c>
      <c r="V540" s="72" t="str">
        <f t="shared" si="54"/>
        <v/>
      </c>
      <c r="W540" s="2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</row>
    <row r="541" spans="1:33" x14ac:dyDescent="0.15">
      <c r="A541" s="18"/>
      <c r="B541" s="29">
        <v>529</v>
      </c>
      <c r="C541" s="16"/>
      <c r="D541" s="27" t="s">
        <v>12</v>
      </c>
      <c r="E541" s="28"/>
      <c r="F541" s="18"/>
      <c r="G541" s="11" t="str">
        <f t="shared" si="53"/>
        <v/>
      </c>
      <c r="H541" s="57"/>
      <c r="I541" s="12" t="str">
        <f t="shared" si="52"/>
        <v/>
      </c>
      <c r="J541" s="56"/>
      <c r="K541" s="13" t="str">
        <f t="shared" si="51"/>
        <v/>
      </c>
      <c r="L541" s="28"/>
      <c r="M541" s="18"/>
      <c r="N541" s="18"/>
      <c r="O541" s="29"/>
      <c r="P541" s="70" t="str">
        <f t="shared" si="55"/>
        <v/>
      </c>
      <c r="Q541" s="27"/>
      <c r="R541" s="28"/>
      <c r="S541" s="18"/>
      <c r="T541" s="29"/>
      <c r="U541" s="50">
        <f t="shared" si="56"/>
        <v>529</v>
      </c>
      <c r="V541" s="72" t="str">
        <f t="shared" si="54"/>
        <v/>
      </c>
      <c r="W541" s="2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</row>
    <row r="542" spans="1:33" x14ac:dyDescent="0.15">
      <c r="A542" s="18"/>
      <c r="B542" s="29">
        <v>530</v>
      </c>
      <c r="C542" s="16"/>
      <c r="D542" s="27" t="s">
        <v>12</v>
      </c>
      <c r="E542" s="28"/>
      <c r="F542" s="18"/>
      <c r="G542" s="11" t="str">
        <f t="shared" si="53"/>
        <v/>
      </c>
      <c r="H542" s="57"/>
      <c r="I542" s="12" t="str">
        <f t="shared" si="52"/>
        <v/>
      </c>
      <c r="J542" s="56"/>
      <c r="K542" s="13" t="str">
        <f t="shared" si="51"/>
        <v/>
      </c>
      <c r="L542" s="28"/>
      <c r="M542" s="18"/>
      <c r="N542" s="18"/>
      <c r="O542" s="29"/>
      <c r="P542" s="70" t="str">
        <f t="shared" si="55"/>
        <v/>
      </c>
      <c r="Q542" s="27"/>
      <c r="R542" s="28"/>
      <c r="S542" s="18"/>
      <c r="T542" s="29"/>
      <c r="U542" s="50">
        <f t="shared" si="56"/>
        <v>530</v>
      </c>
      <c r="V542" s="72" t="str">
        <f t="shared" si="54"/>
        <v/>
      </c>
      <c r="W542" s="2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</row>
    <row r="543" spans="1:33" x14ac:dyDescent="0.15">
      <c r="A543" s="18"/>
      <c r="B543" s="29">
        <v>531</v>
      </c>
      <c r="C543" s="16"/>
      <c r="D543" s="27" t="s">
        <v>12</v>
      </c>
      <c r="E543" s="28"/>
      <c r="F543" s="18"/>
      <c r="G543" s="11" t="str">
        <f t="shared" si="53"/>
        <v/>
      </c>
      <c r="H543" s="57"/>
      <c r="I543" s="12" t="str">
        <f t="shared" si="52"/>
        <v/>
      </c>
      <c r="J543" s="56"/>
      <c r="K543" s="13" t="str">
        <f t="shared" si="51"/>
        <v/>
      </c>
      <c r="L543" s="28"/>
      <c r="M543" s="18"/>
      <c r="N543" s="18"/>
      <c r="O543" s="29"/>
      <c r="P543" s="70" t="str">
        <f t="shared" si="55"/>
        <v/>
      </c>
      <c r="Q543" s="27"/>
      <c r="R543" s="28"/>
      <c r="S543" s="18"/>
      <c r="T543" s="29"/>
      <c r="U543" s="50">
        <f t="shared" si="56"/>
        <v>531</v>
      </c>
      <c r="V543" s="72" t="str">
        <f t="shared" si="54"/>
        <v/>
      </c>
      <c r="W543" s="2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</row>
    <row r="544" spans="1:33" x14ac:dyDescent="0.15">
      <c r="A544" s="18"/>
      <c r="B544" s="29">
        <v>532</v>
      </c>
      <c r="C544" s="16"/>
      <c r="D544" s="27" t="s">
        <v>12</v>
      </c>
      <c r="E544" s="28"/>
      <c r="F544" s="18"/>
      <c r="G544" s="11" t="str">
        <f t="shared" si="53"/>
        <v/>
      </c>
      <c r="H544" s="57"/>
      <c r="I544" s="12" t="str">
        <f t="shared" si="52"/>
        <v/>
      </c>
      <c r="J544" s="56"/>
      <c r="K544" s="13" t="str">
        <f t="shared" si="51"/>
        <v/>
      </c>
      <c r="L544" s="28"/>
      <c r="M544" s="18"/>
      <c r="N544" s="18"/>
      <c r="O544" s="29"/>
      <c r="P544" s="70" t="str">
        <f t="shared" si="55"/>
        <v/>
      </c>
      <c r="Q544" s="27"/>
      <c r="R544" s="28"/>
      <c r="S544" s="18"/>
      <c r="T544" s="29"/>
      <c r="U544" s="50">
        <f t="shared" si="56"/>
        <v>532</v>
      </c>
      <c r="V544" s="72" t="str">
        <f t="shared" si="54"/>
        <v/>
      </c>
      <c r="W544" s="2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</row>
    <row r="545" spans="1:33" x14ac:dyDescent="0.15">
      <c r="A545" s="18"/>
      <c r="B545" s="29">
        <v>533</v>
      </c>
      <c r="C545" s="16"/>
      <c r="D545" s="27" t="s">
        <v>12</v>
      </c>
      <c r="E545" s="28"/>
      <c r="F545" s="18"/>
      <c r="G545" s="11" t="str">
        <f t="shared" si="53"/>
        <v/>
      </c>
      <c r="H545" s="57"/>
      <c r="I545" s="12" t="str">
        <f t="shared" si="52"/>
        <v/>
      </c>
      <c r="J545" s="56"/>
      <c r="K545" s="13" t="str">
        <f t="shared" si="51"/>
        <v/>
      </c>
      <c r="L545" s="28"/>
      <c r="M545" s="18"/>
      <c r="N545" s="18"/>
      <c r="O545" s="29"/>
      <c r="P545" s="70" t="str">
        <f t="shared" si="55"/>
        <v/>
      </c>
      <c r="Q545" s="27"/>
      <c r="R545" s="28"/>
      <c r="S545" s="18"/>
      <c r="T545" s="29"/>
      <c r="U545" s="50">
        <f t="shared" si="56"/>
        <v>533</v>
      </c>
      <c r="V545" s="72" t="str">
        <f t="shared" si="54"/>
        <v/>
      </c>
      <c r="W545" s="2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</row>
    <row r="546" spans="1:33" x14ac:dyDescent="0.15">
      <c r="A546" s="18"/>
      <c r="B546" s="29">
        <v>534</v>
      </c>
      <c r="C546" s="16"/>
      <c r="D546" s="27" t="s">
        <v>12</v>
      </c>
      <c r="E546" s="28"/>
      <c r="F546" s="18"/>
      <c r="G546" s="11" t="str">
        <f t="shared" si="53"/>
        <v/>
      </c>
      <c r="H546" s="57"/>
      <c r="I546" s="12" t="str">
        <f t="shared" si="52"/>
        <v/>
      </c>
      <c r="J546" s="56"/>
      <c r="K546" s="13" t="str">
        <f t="shared" si="51"/>
        <v/>
      </c>
      <c r="L546" s="28"/>
      <c r="M546" s="18"/>
      <c r="N546" s="18"/>
      <c r="O546" s="29"/>
      <c r="P546" s="70" t="str">
        <f t="shared" si="55"/>
        <v/>
      </c>
      <c r="Q546" s="27"/>
      <c r="R546" s="28"/>
      <c r="S546" s="18"/>
      <c r="T546" s="29"/>
      <c r="U546" s="50">
        <f t="shared" si="56"/>
        <v>534</v>
      </c>
      <c r="V546" s="72" t="str">
        <f t="shared" si="54"/>
        <v/>
      </c>
      <c r="W546" s="2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</row>
    <row r="547" spans="1:33" x14ac:dyDescent="0.15">
      <c r="A547" s="18"/>
      <c r="B547" s="29">
        <v>535</v>
      </c>
      <c r="C547" s="16"/>
      <c r="D547" s="27" t="s">
        <v>12</v>
      </c>
      <c r="E547" s="28"/>
      <c r="F547" s="18"/>
      <c r="G547" s="11" t="str">
        <f t="shared" si="53"/>
        <v/>
      </c>
      <c r="H547" s="57"/>
      <c r="I547" s="12" t="str">
        <f t="shared" si="52"/>
        <v/>
      </c>
      <c r="J547" s="56"/>
      <c r="K547" s="13" t="str">
        <f t="shared" si="51"/>
        <v/>
      </c>
      <c r="L547" s="28"/>
      <c r="M547" s="18"/>
      <c r="N547" s="18"/>
      <c r="O547" s="29"/>
      <c r="P547" s="70" t="str">
        <f t="shared" si="55"/>
        <v/>
      </c>
      <c r="Q547" s="27"/>
      <c r="R547" s="28"/>
      <c r="S547" s="18"/>
      <c r="T547" s="29"/>
      <c r="U547" s="50">
        <f t="shared" si="56"/>
        <v>535</v>
      </c>
      <c r="V547" s="72" t="str">
        <f t="shared" si="54"/>
        <v/>
      </c>
      <c r="W547" s="2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</row>
    <row r="548" spans="1:33" x14ac:dyDescent="0.15">
      <c r="A548" s="18"/>
      <c r="B548" s="29">
        <v>536</v>
      </c>
      <c r="C548" s="16"/>
      <c r="D548" s="27" t="s">
        <v>12</v>
      </c>
      <c r="E548" s="28"/>
      <c r="F548" s="18"/>
      <c r="G548" s="11" t="str">
        <f t="shared" si="53"/>
        <v/>
      </c>
      <c r="H548" s="57"/>
      <c r="I548" s="12" t="str">
        <f t="shared" si="52"/>
        <v/>
      </c>
      <c r="J548" s="56"/>
      <c r="K548" s="13" t="str">
        <f t="shared" si="51"/>
        <v/>
      </c>
      <c r="L548" s="28"/>
      <c r="M548" s="18"/>
      <c r="N548" s="18"/>
      <c r="O548" s="29"/>
      <c r="P548" s="70" t="str">
        <f t="shared" si="55"/>
        <v/>
      </c>
      <c r="Q548" s="27"/>
      <c r="R548" s="28"/>
      <c r="S548" s="18"/>
      <c r="T548" s="29"/>
      <c r="U548" s="50">
        <f t="shared" si="56"/>
        <v>536</v>
      </c>
      <c r="V548" s="72" t="str">
        <f t="shared" si="54"/>
        <v/>
      </c>
      <c r="W548" s="2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</row>
    <row r="549" spans="1:33" x14ac:dyDescent="0.15">
      <c r="A549" s="18"/>
      <c r="B549" s="29">
        <v>537</v>
      </c>
      <c r="C549" s="16"/>
      <c r="D549" s="27" t="s">
        <v>12</v>
      </c>
      <c r="E549" s="28"/>
      <c r="F549" s="18"/>
      <c r="G549" s="11" t="str">
        <f t="shared" si="53"/>
        <v/>
      </c>
      <c r="H549" s="57"/>
      <c r="I549" s="12" t="str">
        <f t="shared" si="52"/>
        <v/>
      </c>
      <c r="J549" s="56"/>
      <c r="K549" s="13" t="str">
        <f t="shared" si="51"/>
        <v/>
      </c>
      <c r="L549" s="28"/>
      <c r="M549" s="18"/>
      <c r="N549" s="18"/>
      <c r="O549" s="29"/>
      <c r="P549" s="70" t="str">
        <f t="shared" si="55"/>
        <v/>
      </c>
      <c r="Q549" s="27"/>
      <c r="R549" s="28"/>
      <c r="S549" s="18"/>
      <c r="T549" s="29"/>
      <c r="U549" s="50">
        <f t="shared" si="56"/>
        <v>537</v>
      </c>
      <c r="V549" s="72" t="str">
        <f t="shared" si="54"/>
        <v/>
      </c>
      <c r="W549" s="2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</row>
    <row r="550" spans="1:33" x14ac:dyDescent="0.15">
      <c r="A550" s="18"/>
      <c r="B550" s="29">
        <v>538</v>
      </c>
      <c r="C550" s="16"/>
      <c r="D550" s="27" t="s">
        <v>12</v>
      </c>
      <c r="E550" s="28"/>
      <c r="F550" s="18"/>
      <c r="G550" s="11" t="str">
        <f t="shared" si="53"/>
        <v/>
      </c>
      <c r="H550" s="57"/>
      <c r="I550" s="12" t="str">
        <f t="shared" si="52"/>
        <v/>
      </c>
      <c r="J550" s="56"/>
      <c r="K550" s="13" t="str">
        <f t="shared" si="51"/>
        <v/>
      </c>
      <c r="L550" s="28"/>
      <c r="M550" s="18"/>
      <c r="N550" s="18"/>
      <c r="O550" s="29"/>
      <c r="P550" s="70" t="str">
        <f t="shared" si="55"/>
        <v/>
      </c>
      <c r="Q550" s="27"/>
      <c r="R550" s="28"/>
      <c r="S550" s="18"/>
      <c r="T550" s="29"/>
      <c r="U550" s="50">
        <f t="shared" si="56"/>
        <v>538</v>
      </c>
      <c r="V550" s="72" t="str">
        <f t="shared" si="54"/>
        <v/>
      </c>
      <c r="W550" s="2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</row>
    <row r="551" spans="1:33" x14ac:dyDescent="0.15">
      <c r="A551" s="18"/>
      <c r="B551" s="29">
        <v>539</v>
      </c>
      <c r="C551" s="16"/>
      <c r="D551" s="27" t="s">
        <v>12</v>
      </c>
      <c r="E551" s="28"/>
      <c r="F551" s="18"/>
      <c r="G551" s="11" t="str">
        <f t="shared" si="53"/>
        <v/>
      </c>
      <c r="H551" s="57"/>
      <c r="I551" s="12" t="str">
        <f t="shared" si="52"/>
        <v/>
      </c>
      <c r="J551" s="56"/>
      <c r="K551" s="13" t="str">
        <f t="shared" si="51"/>
        <v/>
      </c>
      <c r="L551" s="28"/>
      <c r="M551" s="18"/>
      <c r="N551" s="18"/>
      <c r="O551" s="29"/>
      <c r="P551" s="70" t="str">
        <f t="shared" si="55"/>
        <v/>
      </c>
      <c r="Q551" s="27"/>
      <c r="R551" s="28"/>
      <c r="S551" s="18"/>
      <c r="T551" s="29"/>
      <c r="U551" s="50">
        <f t="shared" si="56"/>
        <v>539</v>
      </c>
      <c r="V551" s="72" t="str">
        <f t="shared" si="54"/>
        <v/>
      </c>
      <c r="W551" s="2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</row>
    <row r="552" spans="1:33" x14ac:dyDescent="0.15">
      <c r="A552" s="18"/>
      <c r="B552" s="29">
        <v>540</v>
      </c>
      <c r="C552" s="16"/>
      <c r="D552" s="27" t="s">
        <v>12</v>
      </c>
      <c r="E552" s="28"/>
      <c r="F552" s="18"/>
      <c r="G552" s="11" t="str">
        <f t="shared" si="53"/>
        <v/>
      </c>
      <c r="H552" s="57"/>
      <c r="I552" s="12" t="str">
        <f t="shared" si="52"/>
        <v/>
      </c>
      <c r="J552" s="56"/>
      <c r="K552" s="13" t="str">
        <f t="shared" si="51"/>
        <v/>
      </c>
      <c r="L552" s="28"/>
      <c r="M552" s="18"/>
      <c r="N552" s="18"/>
      <c r="O552" s="29"/>
      <c r="P552" s="70" t="str">
        <f t="shared" si="55"/>
        <v/>
      </c>
      <c r="Q552" s="27"/>
      <c r="R552" s="28"/>
      <c r="S552" s="18"/>
      <c r="T552" s="29"/>
      <c r="U552" s="50">
        <f t="shared" si="56"/>
        <v>540</v>
      </c>
      <c r="V552" s="72" t="str">
        <f t="shared" si="54"/>
        <v/>
      </c>
      <c r="W552" s="2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</row>
    <row r="553" spans="1:33" x14ac:dyDescent="0.15">
      <c r="A553" s="18"/>
      <c r="B553" s="29">
        <v>541</v>
      </c>
      <c r="C553" s="16"/>
      <c r="D553" s="27" t="s">
        <v>12</v>
      </c>
      <c r="E553" s="28"/>
      <c r="F553" s="18"/>
      <c r="G553" s="11" t="str">
        <f t="shared" si="53"/>
        <v/>
      </c>
      <c r="H553" s="57"/>
      <c r="I553" s="12" t="str">
        <f t="shared" si="52"/>
        <v/>
      </c>
      <c r="J553" s="56"/>
      <c r="K553" s="13" t="str">
        <f t="shared" si="51"/>
        <v/>
      </c>
      <c r="L553" s="28"/>
      <c r="M553" s="18"/>
      <c r="N553" s="18"/>
      <c r="O553" s="29"/>
      <c r="P553" s="70" t="str">
        <f t="shared" si="55"/>
        <v/>
      </c>
      <c r="Q553" s="27"/>
      <c r="R553" s="28"/>
      <c r="S553" s="18"/>
      <c r="T553" s="29"/>
      <c r="U553" s="50">
        <f t="shared" si="56"/>
        <v>541</v>
      </c>
      <c r="V553" s="72" t="str">
        <f t="shared" si="54"/>
        <v/>
      </c>
      <c r="W553" s="2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</row>
    <row r="554" spans="1:33" x14ac:dyDescent="0.15">
      <c r="A554" s="18"/>
      <c r="B554" s="29">
        <v>542</v>
      </c>
      <c r="C554" s="16"/>
      <c r="D554" s="27" t="s">
        <v>12</v>
      </c>
      <c r="E554" s="28"/>
      <c r="F554" s="18"/>
      <c r="G554" s="11" t="str">
        <f t="shared" si="53"/>
        <v/>
      </c>
      <c r="H554" s="57"/>
      <c r="I554" s="12" t="str">
        <f t="shared" si="52"/>
        <v/>
      </c>
      <c r="J554" s="56"/>
      <c r="K554" s="13" t="str">
        <f t="shared" si="51"/>
        <v/>
      </c>
      <c r="L554" s="28"/>
      <c r="M554" s="18"/>
      <c r="N554" s="18"/>
      <c r="O554" s="29"/>
      <c r="P554" s="70" t="str">
        <f t="shared" si="55"/>
        <v/>
      </c>
      <c r="Q554" s="27"/>
      <c r="R554" s="28"/>
      <c r="S554" s="18"/>
      <c r="T554" s="29"/>
      <c r="U554" s="50">
        <f t="shared" si="56"/>
        <v>542</v>
      </c>
      <c r="V554" s="72" t="str">
        <f t="shared" si="54"/>
        <v/>
      </c>
      <c r="W554" s="2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</row>
    <row r="555" spans="1:33" x14ac:dyDescent="0.15">
      <c r="A555" s="18"/>
      <c r="B555" s="29">
        <v>543</v>
      </c>
      <c r="C555" s="16"/>
      <c r="D555" s="27" t="s">
        <v>12</v>
      </c>
      <c r="E555" s="28"/>
      <c r="F555" s="18"/>
      <c r="G555" s="11" t="str">
        <f t="shared" si="53"/>
        <v/>
      </c>
      <c r="H555" s="57"/>
      <c r="I555" s="12" t="str">
        <f t="shared" si="52"/>
        <v/>
      </c>
      <c r="J555" s="56"/>
      <c r="K555" s="13" t="str">
        <f t="shared" si="51"/>
        <v/>
      </c>
      <c r="L555" s="28"/>
      <c r="M555" s="18"/>
      <c r="N555" s="18"/>
      <c r="O555" s="29"/>
      <c r="P555" s="70" t="str">
        <f t="shared" si="55"/>
        <v/>
      </c>
      <c r="Q555" s="27"/>
      <c r="R555" s="28"/>
      <c r="S555" s="18"/>
      <c r="T555" s="29"/>
      <c r="U555" s="50">
        <f t="shared" si="56"/>
        <v>543</v>
      </c>
      <c r="V555" s="72" t="str">
        <f t="shared" si="54"/>
        <v/>
      </c>
      <c r="W555" s="2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</row>
    <row r="556" spans="1:33" x14ac:dyDescent="0.15">
      <c r="A556" s="18"/>
      <c r="B556" s="29">
        <v>544</v>
      </c>
      <c r="C556" s="16"/>
      <c r="D556" s="27" t="s">
        <v>12</v>
      </c>
      <c r="E556" s="28"/>
      <c r="F556" s="18"/>
      <c r="G556" s="11" t="str">
        <f t="shared" si="53"/>
        <v/>
      </c>
      <c r="H556" s="57"/>
      <c r="I556" s="12" t="str">
        <f t="shared" si="52"/>
        <v/>
      </c>
      <c r="J556" s="56"/>
      <c r="K556" s="13" t="str">
        <f t="shared" si="51"/>
        <v/>
      </c>
      <c r="L556" s="28"/>
      <c r="M556" s="18"/>
      <c r="N556" s="18"/>
      <c r="O556" s="29"/>
      <c r="P556" s="70" t="str">
        <f t="shared" si="55"/>
        <v/>
      </c>
      <c r="Q556" s="27"/>
      <c r="R556" s="28"/>
      <c r="S556" s="18"/>
      <c r="T556" s="29"/>
      <c r="U556" s="50">
        <f t="shared" si="56"/>
        <v>544</v>
      </c>
      <c r="V556" s="72" t="str">
        <f t="shared" si="54"/>
        <v/>
      </c>
      <c r="W556" s="2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</row>
    <row r="557" spans="1:33" x14ac:dyDescent="0.15">
      <c r="A557" s="18"/>
      <c r="B557" s="29">
        <v>545</v>
      </c>
      <c r="C557" s="16"/>
      <c r="D557" s="27" t="s">
        <v>12</v>
      </c>
      <c r="E557" s="28"/>
      <c r="F557" s="18"/>
      <c r="G557" s="11" t="str">
        <f t="shared" si="53"/>
        <v/>
      </c>
      <c r="H557" s="57"/>
      <c r="I557" s="12" t="str">
        <f t="shared" si="52"/>
        <v/>
      </c>
      <c r="J557" s="56"/>
      <c r="K557" s="13" t="str">
        <f t="shared" si="51"/>
        <v/>
      </c>
      <c r="L557" s="28"/>
      <c r="M557" s="18"/>
      <c r="N557" s="18"/>
      <c r="O557" s="29"/>
      <c r="P557" s="70" t="str">
        <f t="shared" si="55"/>
        <v/>
      </c>
      <c r="Q557" s="27"/>
      <c r="R557" s="28"/>
      <c r="S557" s="18"/>
      <c r="T557" s="29"/>
      <c r="U557" s="50">
        <f t="shared" si="56"/>
        <v>545</v>
      </c>
      <c r="V557" s="72" t="str">
        <f t="shared" si="54"/>
        <v/>
      </c>
      <c r="W557" s="2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</row>
    <row r="558" spans="1:33" x14ac:dyDescent="0.15">
      <c r="A558" s="18"/>
      <c r="B558" s="29">
        <v>546</v>
      </c>
      <c r="C558" s="16"/>
      <c r="D558" s="27" t="s">
        <v>12</v>
      </c>
      <c r="E558" s="28"/>
      <c r="F558" s="18"/>
      <c r="G558" s="11" t="str">
        <f t="shared" si="53"/>
        <v/>
      </c>
      <c r="H558" s="57"/>
      <c r="I558" s="12" t="str">
        <f t="shared" si="52"/>
        <v/>
      </c>
      <c r="J558" s="56"/>
      <c r="K558" s="13" t="str">
        <f t="shared" si="51"/>
        <v/>
      </c>
      <c r="L558" s="28"/>
      <c r="M558" s="18"/>
      <c r="N558" s="18"/>
      <c r="O558" s="29"/>
      <c r="P558" s="70" t="str">
        <f t="shared" si="55"/>
        <v/>
      </c>
      <c r="Q558" s="27"/>
      <c r="R558" s="28"/>
      <c r="S558" s="18"/>
      <c r="T558" s="29"/>
      <c r="U558" s="50">
        <f t="shared" si="56"/>
        <v>546</v>
      </c>
      <c r="V558" s="72" t="str">
        <f t="shared" si="54"/>
        <v/>
      </c>
      <c r="W558" s="2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</row>
    <row r="559" spans="1:33" x14ac:dyDescent="0.15">
      <c r="A559" s="18"/>
      <c r="B559" s="29">
        <v>547</v>
      </c>
      <c r="C559" s="16"/>
      <c r="D559" s="27" t="s">
        <v>12</v>
      </c>
      <c r="E559" s="28"/>
      <c r="F559" s="18"/>
      <c r="G559" s="11" t="str">
        <f t="shared" si="53"/>
        <v/>
      </c>
      <c r="H559" s="57"/>
      <c r="I559" s="12" t="str">
        <f t="shared" si="52"/>
        <v/>
      </c>
      <c r="J559" s="56"/>
      <c r="K559" s="13" t="str">
        <f t="shared" si="51"/>
        <v/>
      </c>
      <c r="L559" s="28"/>
      <c r="M559" s="18"/>
      <c r="N559" s="18"/>
      <c r="O559" s="29"/>
      <c r="P559" s="70" t="str">
        <f t="shared" si="55"/>
        <v/>
      </c>
      <c r="Q559" s="27"/>
      <c r="R559" s="28"/>
      <c r="S559" s="18"/>
      <c r="T559" s="29"/>
      <c r="U559" s="50">
        <f t="shared" si="56"/>
        <v>547</v>
      </c>
      <c r="V559" s="72" t="str">
        <f t="shared" si="54"/>
        <v/>
      </c>
      <c r="W559" s="2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</row>
    <row r="560" spans="1:33" x14ac:dyDescent="0.15">
      <c r="A560" s="18"/>
      <c r="B560" s="29">
        <v>548</v>
      </c>
      <c r="C560" s="16"/>
      <c r="D560" s="27" t="s">
        <v>12</v>
      </c>
      <c r="E560" s="28"/>
      <c r="F560" s="18"/>
      <c r="G560" s="11" t="str">
        <f t="shared" si="53"/>
        <v/>
      </c>
      <c r="H560" s="57"/>
      <c r="I560" s="12" t="str">
        <f t="shared" si="52"/>
        <v/>
      </c>
      <c r="J560" s="56"/>
      <c r="K560" s="13" t="str">
        <f t="shared" si="51"/>
        <v/>
      </c>
      <c r="L560" s="28"/>
      <c r="M560" s="18"/>
      <c r="N560" s="18"/>
      <c r="O560" s="29"/>
      <c r="P560" s="70" t="str">
        <f t="shared" si="55"/>
        <v/>
      </c>
      <c r="Q560" s="27"/>
      <c r="R560" s="28"/>
      <c r="S560" s="18"/>
      <c r="T560" s="29"/>
      <c r="U560" s="50">
        <f t="shared" si="56"/>
        <v>548</v>
      </c>
      <c r="V560" s="72" t="str">
        <f t="shared" si="54"/>
        <v/>
      </c>
      <c r="W560" s="2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</row>
    <row r="561" spans="1:33" x14ac:dyDescent="0.15">
      <c r="A561" s="18"/>
      <c r="B561" s="29">
        <v>549</v>
      </c>
      <c r="C561" s="16"/>
      <c r="D561" s="27" t="s">
        <v>12</v>
      </c>
      <c r="E561" s="28"/>
      <c r="F561" s="18"/>
      <c r="G561" s="11" t="str">
        <f t="shared" si="53"/>
        <v/>
      </c>
      <c r="H561" s="57"/>
      <c r="I561" s="12" t="str">
        <f t="shared" si="52"/>
        <v/>
      </c>
      <c r="J561" s="56"/>
      <c r="K561" s="13" t="str">
        <f t="shared" si="51"/>
        <v/>
      </c>
      <c r="L561" s="28"/>
      <c r="M561" s="18"/>
      <c r="N561" s="18"/>
      <c r="O561" s="29"/>
      <c r="P561" s="70" t="str">
        <f t="shared" si="55"/>
        <v/>
      </c>
      <c r="Q561" s="27"/>
      <c r="R561" s="28"/>
      <c r="S561" s="18"/>
      <c r="T561" s="29"/>
      <c r="U561" s="50">
        <f t="shared" si="56"/>
        <v>549</v>
      </c>
      <c r="V561" s="72" t="str">
        <f t="shared" si="54"/>
        <v/>
      </c>
      <c r="W561" s="2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</row>
    <row r="562" spans="1:33" x14ac:dyDescent="0.15">
      <c r="A562" s="18"/>
      <c r="B562" s="29">
        <v>550</v>
      </c>
      <c r="C562" s="16"/>
      <c r="D562" s="27" t="s">
        <v>12</v>
      </c>
      <c r="E562" s="28"/>
      <c r="F562" s="18"/>
      <c r="G562" s="11" t="str">
        <f t="shared" si="53"/>
        <v/>
      </c>
      <c r="H562" s="57"/>
      <c r="I562" s="12" t="str">
        <f t="shared" si="52"/>
        <v/>
      </c>
      <c r="J562" s="56"/>
      <c r="K562" s="13" t="str">
        <f t="shared" ref="K562:K625" si="57">IF(I562="", "", LOWER(CONCATENATE("0x",  DEC2HEX(I562,3)   )))</f>
        <v/>
      </c>
      <c r="L562" s="28"/>
      <c r="M562" s="18"/>
      <c r="N562" s="18"/>
      <c r="O562" s="29"/>
      <c r="P562" s="70" t="str">
        <f t="shared" si="55"/>
        <v/>
      </c>
      <c r="Q562" s="27"/>
      <c r="R562" s="28"/>
      <c r="S562" s="18"/>
      <c r="T562" s="29"/>
      <c r="U562" s="50">
        <f t="shared" si="56"/>
        <v>550</v>
      </c>
      <c r="V562" s="72" t="str">
        <f t="shared" si="54"/>
        <v/>
      </c>
      <c r="W562" s="2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</row>
    <row r="563" spans="1:33" x14ac:dyDescent="0.15">
      <c r="A563" s="18"/>
      <c r="B563" s="29">
        <v>551</v>
      </c>
      <c r="C563" s="16"/>
      <c r="D563" s="27" t="s">
        <v>12</v>
      </c>
      <c r="E563" s="28"/>
      <c r="F563" s="18"/>
      <c r="G563" s="11" t="str">
        <f t="shared" si="53"/>
        <v/>
      </c>
      <c r="H563" s="57"/>
      <c r="I563" s="12" t="str">
        <f t="shared" si="52"/>
        <v/>
      </c>
      <c r="J563" s="56"/>
      <c r="K563" s="13" t="str">
        <f t="shared" si="57"/>
        <v/>
      </c>
      <c r="L563" s="28"/>
      <c r="M563" s="18"/>
      <c r="N563" s="18"/>
      <c r="O563" s="29"/>
      <c r="P563" s="70" t="str">
        <f t="shared" si="55"/>
        <v/>
      </c>
      <c r="Q563" s="27"/>
      <c r="R563" s="28"/>
      <c r="S563" s="18"/>
      <c r="T563" s="29"/>
      <c r="U563" s="50">
        <f t="shared" si="56"/>
        <v>551</v>
      </c>
      <c r="V563" s="72" t="str">
        <f t="shared" si="54"/>
        <v/>
      </c>
      <c r="W563" s="2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</row>
    <row r="564" spans="1:33" x14ac:dyDescent="0.15">
      <c r="A564" s="18"/>
      <c r="B564" s="29">
        <v>552</v>
      </c>
      <c r="C564" s="16"/>
      <c r="D564" s="27" t="s">
        <v>12</v>
      </c>
      <c r="E564" s="28"/>
      <c r="F564" s="18"/>
      <c r="G564" s="11" t="str">
        <f t="shared" si="53"/>
        <v/>
      </c>
      <c r="H564" s="57"/>
      <c r="I564" s="12" t="str">
        <f t="shared" si="52"/>
        <v/>
      </c>
      <c r="J564" s="56"/>
      <c r="K564" s="13" t="str">
        <f t="shared" si="57"/>
        <v/>
      </c>
      <c r="L564" s="28"/>
      <c r="M564" s="18"/>
      <c r="N564" s="18"/>
      <c r="O564" s="29"/>
      <c r="P564" s="70" t="str">
        <f t="shared" si="55"/>
        <v/>
      </c>
      <c r="Q564" s="27"/>
      <c r="R564" s="28"/>
      <c r="S564" s="18"/>
      <c r="T564" s="29"/>
      <c r="U564" s="50">
        <f t="shared" si="56"/>
        <v>552</v>
      </c>
      <c r="V564" s="72" t="str">
        <f t="shared" si="54"/>
        <v/>
      </c>
      <c r="W564" s="2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</row>
    <row r="565" spans="1:33" x14ac:dyDescent="0.15">
      <c r="A565" s="18"/>
      <c r="B565" s="29">
        <v>553</v>
      </c>
      <c r="C565" s="16"/>
      <c r="D565" s="27" t="s">
        <v>12</v>
      </c>
      <c r="E565" s="28"/>
      <c r="F565" s="18"/>
      <c r="G565" s="11" t="str">
        <f t="shared" si="53"/>
        <v/>
      </c>
      <c r="H565" s="57"/>
      <c r="I565" s="12" t="str">
        <f t="shared" si="52"/>
        <v/>
      </c>
      <c r="J565" s="56"/>
      <c r="K565" s="13" t="str">
        <f t="shared" si="57"/>
        <v/>
      </c>
      <c r="L565" s="28"/>
      <c r="M565" s="18"/>
      <c r="N565" s="18"/>
      <c r="O565" s="29"/>
      <c r="P565" s="70" t="str">
        <f t="shared" si="55"/>
        <v/>
      </c>
      <c r="Q565" s="27"/>
      <c r="R565" s="28"/>
      <c r="S565" s="18"/>
      <c r="T565" s="29"/>
      <c r="U565" s="50">
        <f t="shared" si="56"/>
        <v>553</v>
      </c>
      <c r="V565" s="72" t="str">
        <f t="shared" si="54"/>
        <v/>
      </c>
      <c r="W565" s="2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</row>
    <row r="566" spans="1:33" x14ac:dyDescent="0.15">
      <c r="A566" s="18"/>
      <c r="B566" s="29">
        <v>554</v>
      </c>
      <c r="C566" s="16"/>
      <c r="D566" s="27" t="s">
        <v>12</v>
      </c>
      <c r="E566" s="28"/>
      <c r="F566" s="18"/>
      <c r="G566" s="11" t="str">
        <f t="shared" si="53"/>
        <v/>
      </c>
      <c r="H566" s="57"/>
      <c r="I566" s="12" t="str">
        <f t="shared" si="52"/>
        <v/>
      </c>
      <c r="J566" s="56"/>
      <c r="K566" s="13" t="str">
        <f t="shared" si="57"/>
        <v/>
      </c>
      <c r="L566" s="28"/>
      <c r="M566" s="18"/>
      <c r="N566" s="18"/>
      <c r="O566" s="29"/>
      <c r="P566" s="70" t="str">
        <f t="shared" si="55"/>
        <v/>
      </c>
      <c r="Q566" s="27"/>
      <c r="R566" s="28"/>
      <c r="S566" s="18"/>
      <c r="T566" s="29"/>
      <c r="U566" s="50">
        <f t="shared" si="56"/>
        <v>554</v>
      </c>
      <c r="V566" s="72" t="str">
        <f t="shared" si="54"/>
        <v/>
      </c>
      <c r="W566" s="2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</row>
    <row r="567" spans="1:33" x14ac:dyDescent="0.15">
      <c r="A567" s="18"/>
      <c r="B567" s="29">
        <v>555</v>
      </c>
      <c r="C567" s="16"/>
      <c r="D567" s="27" t="s">
        <v>12</v>
      </c>
      <c r="E567" s="28"/>
      <c r="F567" s="18"/>
      <c r="G567" s="11" t="str">
        <f t="shared" si="53"/>
        <v/>
      </c>
      <c r="H567" s="57"/>
      <c r="I567" s="12" t="str">
        <f t="shared" si="52"/>
        <v/>
      </c>
      <c r="J567" s="56"/>
      <c r="K567" s="13" t="str">
        <f t="shared" si="57"/>
        <v/>
      </c>
      <c r="L567" s="28"/>
      <c r="M567" s="18"/>
      <c r="N567" s="18"/>
      <c r="O567" s="29"/>
      <c r="P567" s="70" t="str">
        <f t="shared" si="55"/>
        <v/>
      </c>
      <c r="Q567" s="27"/>
      <c r="R567" s="28"/>
      <c r="S567" s="18"/>
      <c r="T567" s="29"/>
      <c r="U567" s="50">
        <f t="shared" si="56"/>
        <v>555</v>
      </c>
      <c r="V567" s="72" t="str">
        <f t="shared" si="54"/>
        <v/>
      </c>
      <c r="W567" s="2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</row>
    <row r="568" spans="1:33" x14ac:dyDescent="0.15">
      <c r="A568" s="18"/>
      <c r="B568" s="29">
        <v>556</v>
      </c>
      <c r="C568" s="16"/>
      <c r="D568" s="27" t="s">
        <v>12</v>
      </c>
      <c r="E568" s="28"/>
      <c r="F568" s="18"/>
      <c r="G568" s="11" t="str">
        <f t="shared" si="53"/>
        <v/>
      </c>
      <c r="H568" s="57"/>
      <c r="I568" s="12" t="str">
        <f t="shared" si="52"/>
        <v/>
      </c>
      <c r="J568" s="56"/>
      <c r="K568" s="13" t="str">
        <f t="shared" si="57"/>
        <v/>
      </c>
      <c r="L568" s="28"/>
      <c r="M568" s="18"/>
      <c r="N568" s="18"/>
      <c r="O568" s="29"/>
      <c r="P568" s="70" t="str">
        <f t="shared" si="55"/>
        <v/>
      </c>
      <c r="Q568" s="27"/>
      <c r="R568" s="28"/>
      <c r="S568" s="18"/>
      <c r="T568" s="29"/>
      <c r="U568" s="50">
        <f t="shared" si="56"/>
        <v>556</v>
      </c>
      <c r="V568" s="72" t="str">
        <f t="shared" si="54"/>
        <v/>
      </c>
      <c r="W568" s="2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</row>
    <row r="569" spans="1:33" x14ac:dyDescent="0.15">
      <c r="A569" s="18"/>
      <c r="B569" s="29">
        <v>557</v>
      </c>
      <c r="C569" s="16"/>
      <c r="D569" s="27" t="s">
        <v>12</v>
      </c>
      <c r="E569" s="28"/>
      <c r="F569" s="18"/>
      <c r="G569" s="11" t="str">
        <f t="shared" si="53"/>
        <v/>
      </c>
      <c r="H569" s="57"/>
      <c r="I569" s="12" t="str">
        <f t="shared" si="52"/>
        <v/>
      </c>
      <c r="J569" s="56"/>
      <c r="K569" s="13" t="str">
        <f t="shared" si="57"/>
        <v/>
      </c>
      <c r="L569" s="28"/>
      <c r="M569" s="18"/>
      <c r="N569" s="18"/>
      <c r="O569" s="29"/>
      <c r="P569" s="70" t="str">
        <f t="shared" si="55"/>
        <v/>
      </c>
      <c r="Q569" s="27"/>
      <c r="R569" s="28"/>
      <c r="S569" s="18"/>
      <c r="T569" s="29"/>
      <c r="U569" s="50">
        <f t="shared" si="56"/>
        <v>557</v>
      </c>
      <c r="V569" s="72" t="str">
        <f t="shared" si="54"/>
        <v/>
      </c>
      <c r="W569" s="2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</row>
    <row r="570" spans="1:33" x14ac:dyDescent="0.15">
      <c r="A570" s="18"/>
      <c r="B570" s="29">
        <v>558</v>
      </c>
      <c r="C570" s="16"/>
      <c r="D570" s="27" t="s">
        <v>12</v>
      </c>
      <c r="E570" s="28"/>
      <c r="F570" s="18"/>
      <c r="G570" s="11" t="str">
        <f t="shared" si="53"/>
        <v/>
      </c>
      <c r="H570" s="57"/>
      <c r="I570" s="12" t="str">
        <f t="shared" si="52"/>
        <v/>
      </c>
      <c r="J570" s="56"/>
      <c r="K570" s="13" t="str">
        <f t="shared" si="57"/>
        <v/>
      </c>
      <c r="L570" s="28"/>
      <c r="M570" s="18"/>
      <c r="N570" s="18"/>
      <c r="O570" s="29"/>
      <c r="P570" s="70" t="str">
        <f t="shared" si="55"/>
        <v/>
      </c>
      <c r="Q570" s="27"/>
      <c r="R570" s="28"/>
      <c r="S570" s="18"/>
      <c r="T570" s="29"/>
      <c r="U570" s="50">
        <f t="shared" si="56"/>
        <v>558</v>
      </c>
      <c r="V570" s="72" t="str">
        <f t="shared" si="54"/>
        <v/>
      </c>
      <c r="W570" s="2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</row>
    <row r="571" spans="1:33" x14ac:dyDescent="0.15">
      <c r="A571" s="18"/>
      <c r="B571" s="29">
        <v>559</v>
      </c>
      <c r="C571" s="16"/>
      <c r="D571" s="27" t="s">
        <v>12</v>
      </c>
      <c r="E571" s="28"/>
      <c r="F571" s="18"/>
      <c r="G571" s="11" t="str">
        <f t="shared" si="53"/>
        <v/>
      </c>
      <c r="H571" s="57"/>
      <c r="I571" s="12" t="str">
        <f t="shared" si="52"/>
        <v/>
      </c>
      <c r="J571" s="56"/>
      <c r="K571" s="13" t="str">
        <f t="shared" si="57"/>
        <v/>
      </c>
      <c r="L571" s="28"/>
      <c r="M571" s="18"/>
      <c r="N571" s="18"/>
      <c r="O571" s="29"/>
      <c r="P571" s="70" t="str">
        <f t="shared" si="55"/>
        <v/>
      </c>
      <c r="Q571" s="27"/>
      <c r="R571" s="28"/>
      <c r="S571" s="18"/>
      <c r="T571" s="29"/>
      <c r="U571" s="50">
        <f t="shared" si="56"/>
        <v>559</v>
      </c>
      <c r="V571" s="72" t="str">
        <f t="shared" si="54"/>
        <v/>
      </c>
      <c r="W571" s="2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</row>
    <row r="572" spans="1:33" x14ac:dyDescent="0.15">
      <c r="A572" s="18"/>
      <c r="B572" s="29">
        <v>560</v>
      </c>
      <c r="C572" s="16"/>
      <c r="D572" s="27" t="s">
        <v>12</v>
      </c>
      <c r="E572" s="28"/>
      <c r="F572" s="18"/>
      <c r="G572" s="11" t="str">
        <f t="shared" si="53"/>
        <v/>
      </c>
      <c r="H572" s="57"/>
      <c r="I572" s="12" t="str">
        <f t="shared" si="52"/>
        <v/>
      </c>
      <c r="J572" s="56"/>
      <c r="K572" s="13" t="str">
        <f t="shared" si="57"/>
        <v/>
      </c>
      <c r="L572" s="28"/>
      <c r="M572" s="18"/>
      <c r="N572" s="18"/>
      <c r="O572" s="29"/>
      <c r="P572" s="70" t="str">
        <f t="shared" si="55"/>
        <v/>
      </c>
      <c r="Q572" s="27"/>
      <c r="R572" s="28"/>
      <c r="S572" s="18"/>
      <c r="T572" s="29"/>
      <c r="U572" s="50">
        <f t="shared" si="56"/>
        <v>560</v>
      </c>
      <c r="V572" s="72" t="str">
        <f t="shared" si="54"/>
        <v/>
      </c>
      <c r="W572" s="2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</row>
    <row r="573" spans="1:33" x14ac:dyDescent="0.15">
      <c r="A573" s="18"/>
      <c r="B573" s="29">
        <v>561</v>
      </c>
      <c r="C573" s="16"/>
      <c r="D573" s="27" t="s">
        <v>12</v>
      </c>
      <c r="E573" s="28"/>
      <c r="F573" s="18"/>
      <c r="G573" s="11" t="str">
        <f t="shared" si="53"/>
        <v/>
      </c>
      <c r="H573" s="57"/>
      <c r="I573" s="12" t="str">
        <f t="shared" si="52"/>
        <v/>
      </c>
      <c r="J573" s="56"/>
      <c r="K573" s="13" t="str">
        <f t="shared" si="57"/>
        <v/>
      </c>
      <c r="L573" s="28"/>
      <c r="M573" s="18"/>
      <c r="N573" s="18"/>
      <c r="O573" s="29"/>
      <c r="P573" s="70" t="str">
        <f t="shared" si="55"/>
        <v/>
      </c>
      <c r="Q573" s="27"/>
      <c r="R573" s="28"/>
      <c r="S573" s="18"/>
      <c r="T573" s="29"/>
      <c r="U573" s="50">
        <f t="shared" si="56"/>
        <v>561</v>
      </c>
      <c r="V573" s="72" t="str">
        <f t="shared" si="54"/>
        <v/>
      </c>
      <c r="W573" s="2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</row>
    <row r="574" spans="1:33" x14ac:dyDescent="0.15">
      <c r="A574" s="18"/>
      <c r="B574" s="29">
        <v>562</v>
      </c>
      <c r="C574" s="16"/>
      <c r="D574" s="27" t="s">
        <v>12</v>
      </c>
      <c r="E574" s="28"/>
      <c r="F574" s="18"/>
      <c r="G574" s="11" t="str">
        <f t="shared" si="53"/>
        <v/>
      </c>
      <c r="H574" s="57"/>
      <c r="I574" s="12" t="str">
        <f t="shared" si="52"/>
        <v/>
      </c>
      <c r="J574" s="56"/>
      <c r="K574" s="13" t="str">
        <f t="shared" si="57"/>
        <v/>
      </c>
      <c r="L574" s="28"/>
      <c r="M574" s="18"/>
      <c r="N574" s="18"/>
      <c r="O574" s="29"/>
      <c r="P574" s="70" t="str">
        <f t="shared" si="55"/>
        <v/>
      </c>
      <c r="Q574" s="27"/>
      <c r="R574" s="28"/>
      <c r="S574" s="18"/>
      <c r="T574" s="29"/>
      <c r="U574" s="50">
        <f t="shared" si="56"/>
        <v>562</v>
      </c>
      <c r="V574" s="72" t="str">
        <f t="shared" si="54"/>
        <v/>
      </c>
      <c r="W574" s="2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</row>
    <row r="575" spans="1:33" x14ac:dyDescent="0.15">
      <c r="A575" s="18"/>
      <c r="B575" s="29">
        <v>563</v>
      </c>
      <c r="C575" s="16"/>
      <c r="D575" s="27" t="s">
        <v>12</v>
      </c>
      <c r="E575" s="28"/>
      <c r="F575" s="18"/>
      <c r="G575" s="11" t="str">
        <f t="shared" si="53"/>
        <v/>
      </c>
      <c r="H575" s="57"/>
      <c r="I575" s="12" t="str">
        <f t="shared" si="52"/>
        <v/>
      </c>
      <c r="J575" s="56"/>
      <c r="K575" s="13" t="str">
        <f t="shared" si="57"/>
        <v/>
      </c>
      <c r="L575" s="28"/>
      <c r="M575" s="18"/>
      <c r="N575" s="18"/>
      <c r="O575" s="29"/>
      <c r="P575" s="70" t="str">
        <f t="shared" si="55"/>
        <v/>
      </c>
      <c r="Q575" s="27"/>
      <c r="R575" s="28"/>
      <c r="S575" s="18"/>
      <c r="T575" s="29"/>
      <c r="U575" s="50">
        <f t="shared" si="56"/>
        <v>563</v>
      </c>
      <c r="V575" s="72" t="str">
        <f t="shared" si="54"/>
        <v/>
      </c>
      <c r="W575" s="2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</row>
    <row r="576" spans="1:33" x14ac:dyDescent="0.15">
      <c r="A576" s="18"/>
      <c r="B576" s="29">
        <v>564</v>
      </c>
      <c r="C576" s="16"/>
      <c r="D576" s="27" t="s">
        <v>12</v>
      </c>
      <c r="E576" s="28"/>
      <c r="F576" s="18"/>
      <c r="G576" s="11" t="str">
        <f t="shared" si="53"/>
        <v/>
      </c>
      <c r="H576" s="57"/>
      <c r="I576" s="12" t="str">
        <f t="shared" si="52"/>
        <v/>
      </c>
      <c r="J576" s="56"/>
      <c r="K576" s="13" t="str">
        <f t="shared" si="57"/>
        <v/>
      </c>
      <c r="L576" s="28"/>
      <c r="M576" s="18"/>
      <c r="N576" s="18"/>
      <c r="O576" s="29"/>
      <c r="P576" s="70" t="str">
        <f t="shared" si="55"/>
        <v/>
      </c>
      <c r="Q576" s="27"/>
      <c r="R576" s="28"/>
      <c r="S576" s="18"/>
      <c r="T576" s="29"/>
      <c r="U576" s="50">
        <f t="shared" si="56"/>
        <v>564</v>
      </c>
      <c r="V576" s="72" t="str">
        <f t="shared" si="54"/>
        <v/>
      </c>
      <c r="W576" s="2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</row>
    <row r="577" spans="1:33" x14ac:dyDescent="0.15">
      <c r="A577" s="18"/>
      <c r="B577" s="29">
        <v>565</v>
      </c>
      <c r="C577" s="16"/>
      <c r="D577" s="27" t="s">
        <v>12</v>
      </c>
      <c r="E577" s="28"/>
      <c r="F577" s="18"/>
      <c r="G577" s="11" t="str">
        <f t="shared" si="53"/>
        <v/>
      </c>
      <c r="H577" s="57"/>
      <c r="I577" s="12" t="str">
        <f t="shared" si="52"/>
        <v/>
      </c>
      <c r="J577" s="56"/>
      <c r="K577" s="13" t="str">
        <f t="shared" si="57"/>
        <v/>
      </c>
      <c r="L577" s="28"/>
      <c r="M577" s="18"/>
      <c r="N577" s="18"/>
      <c r="O577" s="29"/>
      <c r="P577" s="70" t="str">
        <f t="shared" si="55"/>
        <v/>
      </c>
      <c r="Q577" s="27"/>
      <c r="R577" s="28"/>
      <c r="S577" s="18"/>
      <c r="T577" s="29"/>
      <c r="U577" s="50">
        <f t="shared" si="56"/>
        <v>565</v>
      </c>
      <c r="V577" s="72" t="str">
        <f t="shared" si="54"/>
        <v/>
      </c>
      <c r="W577" s="2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</row>
    <row r="578" spans="1:33" x14ac:dyDescent="0.15">
      <c r="A578" s="18"/>
      <c r="B578" s="29">
        <v>566</v>
      </c>
      <c r="C578" s="16"/>
      <c r="D578" s="27" t="s">
        <v>12</v>
      </c>
      <c r="E578" s="28"/>
      <c r="F578" s="18"/>
      <c r="G578" s="11" t="str">
        <f t="shared" si="53"/>
        <v/>
      </c>
      <c r="H578" s="57"/>
      <c r="I578" s="12" t="str">
        <f t="shared" si="52"/>
        <v/>
      </c>
      <c r="J578" s="56"/>
      <c r="K578" s="13" t="str">
        <f t="shared" si="57"/>
        <v/>
      </c>
      <c r="L578" s="28"/>
      <c r="M578" s="18"/>
      <c r="N578" s="18"/>
      <c r="O578" s="29"/>
      <c r="P578" s="70" t="str">
        <f t="shared" si="55"/>
        <v/>
      </c>
      <c r="Q578" s="27"/>
      <c r="R578" s="28"/>
      <c r="S578" s="18"/>
      <c r="T578" s="29"/>
      <c r="U578" s="50">
        <f t="shared" si="56"/>
        <v>566</v>
      </c>
      <c r="V578" s="72" t="str">
        <f t="shared" si="54"/>
        <v/>
      </c>
      <c r="W578" s="2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</row>
    <row r="579" spans="1:33" x14ac:dyDescent="0.15">
      <c r="A579" s="18"/>
      <c r="B579" s="29">
        <v>567</v>
      </c>
      <c r="C579" s="16"/>
      <c r="D579" s="27" t="s">
        <v>12</v>
      </c>
      <c r="E579" s="28"/>
      <c r="F579" s="18"/>
      <c r="G579" s="11" t="str">
        <f t="shared" si="53"/>
        <v/>
      </c>
      <c r="H579" s="57"/>
      <c r="I579" s="12" t="str">
        <f t="shared" si="52"/>
        <v/>
      </c>
      <c r="J579" s="56"/>
      <c r="K579" s="13" t="str">
        <f t="shared" si="57"/>
        <v/>
      </c>
      <c r="L579" s="28"/>
      <c r="M579" s="18"/>
      <c r="N579" s="18"/>
      <c r="O579" s="29"/>
      <c r="P579" s="70" t="str">
        <f t="shared" si="55"/>
        <v/>
      </c>
      <c r="Q579" s="27"/>
      <c r="R579" s="28"/>
      <c r="S579" s="18"/>
      <c r="T579" s="29"/>
      <c r="U579" s="50">
        <f t="shared" si="56"/>
        <v>567</v>
      </c>
      <c r="V579" s="72" t="str">
        <f t="shared" si="54"/>
        <v/>
      </c>
      <c r="W579" s="2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</row>
    <row r="580" spans="1:33" x14ac:dyDescent="0.15">
      <c r="A580" s="18"/>
      <c r="B580" s="29">
        <v>568</v>
      </c>
      <c r="C580" s="16"/>
      <c r="D580" s="27" t="s">
        <v>12</v>
      </c>
      <c r="E580" s="28"/>
      <c r="F580" s="18"/>
      <c r="G580" s="11" t="str">
        <f t="shared" si="53"/>
        <v/>
      </c>
      <c r="H580" s="57"/>
      <c r="I580" s="12" t="str">
        <f t="shared" si="52"/>
        <v/>
      </c>
      <c r="J580" s="56"/>
      <c r="K580" s="13" t="str">
        <f t="shared" si="57"/>
        <v/>
      </c>
      <c r="L580" s="28"/>
      <c r="M580" s="18"/>
      <c r="N580" s="18"/>
      <c r="O580" s="29"/>
      <c r="P580" s="70" t="str">
        <f t="shared" si="55"/>
        <v/>
      </c>
      <c r="Q580" s="27"/>
      <c r="R580" s="28"/>
      <c r="S580" s="18"/>
      <c r="T580" s="29"/>
      <c r="U580" s="50">
        <f t="shared" si="56"/>
        <v>568</v>
      </c>
      <c r="V580" s="72" t="str">
        <f t="shared" si="54"/>
        <v/>
      </c>
      <c r="W580" s="2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</row>
    <row r="581" spans="1:33" x14ac:dyDescent="0.15">
      <c r="A581" s="18"/>
      <c r="B581" s="29">
        <v>569</v>
      </c>
      <c r="C581" s="16"/>
      <c r="D581" s="27" t="s">
        <v>12</v>
      </c>
      <c r="E581" s="28"/>
      <c r="F581" s="18"/>
      <c r="G581" s="11" t="str">
        <f t="shared" si="53"/>
        <v/>
      </c>
      <c r="H581" s="57"/>
      <c r="I581" s="12" t="str">
        <f t="shared" si="52"/>
        <v/>
      </c>
      <c r="J581" s="56"/>
      <c r="K581" s="13" t="str">
        <f t="shared" si="57"/>
        <v/>
      </c>
      <c r="L581" s="28"/>
      <c r="M581" s="18"/>
      <c r="N581" s="18"/>
      <c r="O581" s="29"/>
      <c r="P581" s="70" t="str">
        <f t="shared" si="55"/>
        <v/>
      </c>
      <c r="Q581" s="27"/>
      <c r="R581" s="28"/>
      <c r="S581" s="18"/>
      <c r="T581" s="29"/>
      <c r="U581" s="50">
        <f t="shared" si="56"/>
        <v>569</v>
      </c>
      <c r="V581" s="72" t="str">
        <f t="shared" si="54"/>
        <v/>
      </c>
      <c r="W581" s="2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</row>
    <row r="582" spans="1:33" x14ac:dyDescent="0.15">
      <c r="A582" s="18"/>
      <c r="B582" s="29">
        <v>570</v>
      </c>
      <c r="C582" s="16"/>
      <c r="D582" s="27" t="s">
        <v>12</v>
      </c>
      <c r="E582" s="28"/>
      <c r="F582" s="18"/>
      <c r="G582" s="11" t="str">
        <f t="shared" si="53"/>
        <v/>
      </c>
      <c r="H582" s="57"/>
      <c r="I582" s="12" t="str">
        <f t="shared" si="52"/>
        <v/>
      </c>
      <c r="J582" s="56"/>
      <c r="K582" s="13" t="str">
        <f t="shared" si="57"/>
        <v/>
      </c>
      <c r="L582" s="28"/>
      <c r="M582" s="18"/>
      <c r="N582" s="18"/>
      <c r="O582" s="29"/>
      <c r="P582" s="70" t="str">
        <f t="shared" si="55"/>
        <v/>
      </c>
      <c r="Q582" s="27"/>
      <c r="R582" s="28"/>
      <c r="S582" s="18"/>
      <c r="T582" s="29"/>
      <c r="U582" s="50">
        <f t="shared" si="56"/>
        <v>570</v>
      </c>
      <c r="V582" s="72" t="str">
        <f t="shared" si="54"/>
        <v/>
      </c>
      <c r="W582" s="2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</row>
    <row r="583" spans="1:33" x14ac:dyDescent="0.15">
      <c r="A583" s="18"/>
      <c r="B583" s="29">
        <v>571</v>
      </c>
      <c r="C583" s="16"/>
      <c r="D583" s="27" t="s">
        <v>12</v>
      </c>
      <c r="E583" s="28"/>
      <c r="F583" s="18"/>
      <c r="G583" s="11" t="str">
        <f t="shared" si="53"/>
        <v/>
      </c>
      <c r="H583" s="57"/>
      <c r="I583" s="12" t="str">
        <f t="shared" si="52"/>
        <v/>
      </c>
      <c r="J583" s="56"/>
      <c r="K583" s="13" t="str">
        <f t="shared" si="57"/>
        <v/>
      </c>
      <c r="L583" s="28"/>
      <c r="M583" s="18"/>
      <c r="N583" s="18"/>
      <c r="O583" s="29"/>
      <c r="P583" s="70" t="str">
        <f t="shared" si="55"/>
        <v/>
      </c>
      <c r="Q583" s="27"/>
      <c r="R583" s="28"/>
      <c r="S583" s="18"/>
      <c r="T583" s="29"/>
      <c r="U583" s="50">
        <f t="shared" si="56"/>
        <v>571</v>
      </c>
      <c r="V583" s="72" t="str">
        <f t="shared" si="54"/>
        <v/>
      </c>
      <c r="W583" s="2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</row>
    <row r="584" spans="1:33" x14ac:dyDescent="0.15">
      <c r="A584" s="18"/>
      <c r="B584" s="29">
        <v>572</v>
      </c>
      <c r="C584" s="16"/>
      <c r="D584" s="27" t="s">
        <v>12</v>
      </c>
      <c r="E584" s="28"/>
      <c r="F584" s="18"/>
      <c r="G584" s="11" t="str">
        <f t="shared" si="53"/>
        <v/>
      </c>
      <c r="H584" s="57"/>
      <c r="I584" s="12" t="str">
        <f t="shared" si="52"/>
        <v/>
      </c>
      <c r="J584" s="56"/>
      <c r="K584" s="13" t="str">
        <f t="shared" si="57"/>
        <v/>
      </c>
      <c r="L584" s="28"/>
      <c r="M584" s="18"/>
      <c r="N584" s="18"/>
      <c r="O584" s="29"/>
      <c r="P584" s="70" t="str">
        <f t="shared" si="55"/>
        <v/>
      </c>
      <c r="Q584" s="27"/>
      <c r="R584" s="28"/>
      <c r="S584" s="18"/>
      <c r="T584" s="29"/>
      <c r="U584" s="50">
        <f t="shared" si="56"/>
        <v>572</v>
      </c>
      <c r="V584" s="72" t="str">
        <f t="shared" si="54"/>
        <v/>
      </c>
      <c r="W584" s="2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</row>
    <row r="585" spans="1:33" x14ac:dyDescent="0.15">
      <c r="A585" s="18"/>
      <c r="B585" s="29">
        <v>573</v>
      </c>
      <c r="C585" s="16"/>
      <c r="D585" s="27" t="s">
        <v>12</v>
      </c>
      <c r="E585" s="28"/>
      <c r="F585" s="18"/>
      <c r="G585" s="11" t="str">
        <f t="shared" si="53"/>
        <v/>
      </c>
      <c r="H585" s="57"/>
      <c r="I585" s="12" t="str">
        <f t="shared" si="52"/>
        <v/>
      </c>
      <c r="J585" s="56"/>
      <c r="K585" s="13" t="str">
        <f t="shared" si="57"/>
        <v/>
      </c>
      <c r="L585" s="28"/>
      <c r="M585" s="18"/>
      <c r="N585" s="18"/>
      <c r="O585" s="29"/>
      <c r="P585" s="70" t="str">
        <f t="shared" si="55"/>
        <v/>
      </c>
      <c r="Q585" s="27"/>
      <c r="R585" s="28"/>
      <c r="S585" s="18"/>
      <c r="T585" s="29"/>
      <c r="U585" s="50">
        <f t="shared" si="56"/>
        <v>573</v>
      </c>
      <c r="V585" s="72" t="str">
        <f t="shared" si="54"/>
        <v/>
      </c>
      <c r="W585" s="2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</row>
    <row r="586" spans="1:33" x14ac:dyDescent="0.15">
      <c r="A586" s="18"/>
      <c r="B586" s="29">
        <v>574</v>
      </c>
      <c r="C586" s="16"/>
      <c r="D586" s="27" t="s">
        <v>12</v>
      </c>
      <c r="E586" s="28"/>
      <c r="F586" s="18"/>
      <c r="G586" s="11" t="str">
        <f t="shared" si="53"/>
        <v/>
      </c>
      <c r="H586" s="57"/>
      <c r="I586" s="12" t="str">
        <f t="shared" si="52"/>
        <v/>
      </c>
      <c r="J586" s="56"/>
      <c r="K586" s="13" t="str">
        <f t="shared" si="57"/>
        <v/>
      </c>
      <c r="L586" s="28"/>
      <c r="M586" s="18"/>
      <c r="N586" s="18"/>
      <c r="O586" s="29"/>
      <c r="P586" s="70" t="str">
        <f t="shared" si="55"/>
        <v/>
      </c>
      <c r="Q586" s="27"/>
      <c r="R586" s="28"/>
      <c r="S586" s="18"/>
      <c r="T586" s="29"/>
      <c r="U586" s="50">
        <f t="shared" si="56"/>
        <v>574</v>
      </c>
      <c r="V586" s="72" t="str">
        <f t="shared" si="54"/>
        <v/>
      </c>
      <c r="W586" s="2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</row>
    <row r="587" spans="1:33" x14ac:dyDescent="0.15">
      <c r="A587" s="18"/>
      <c r="B587" s="29">
        <v>575</v>
      </c>
      <c r="C587" s="16"/>
      <c r="D587" s="27" t="s">
        <v>12</v>
      </c>
      <c r="E587" s="28"/>
      <c r="F587" s="18"/>
      <c r="G587" s="11" t="str">
        <f t="shared" si="53"/>
        <v/>
      </c>
      <c r="H587" s="57"/>
      <c r="I587" s="12" t="str">
        <f t="shared" si="52"/>
        <v/>
      </c>
      <c r="J587" s="56"/>
      <c r="K587" s="13" t="str">
        <f t="shared" si="57"/>
        <v/>
      </c>
      <c r="L587" s="28"/>
      <c r="M587" s="18"/>
      <c r="N587" s="18"/>
      <c r="O587" s="29"/>
      <c r="P587" s="70" t="str">
        <f t="shared" si="55"/>
        <v/>
      </c>
      <c r="Q587" s="27"/>
      <c r="R587" s="28"/>
      <c r="S587" s="18"/>
      <c r="T587" s="29"/>
      <c r="U587" s="50">
        <f t="shared" si="56"/>
        <v>575</v>
      </c>
      <c r="V587" s="72" t="str">
        <f t="shared" si="54"/>
        <v/>
      </c>
      <c r="W587" s="2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</row>
    <row r="588" spans="1:33" x14ac:dyDescent="0.15">
      <c r="A588" s="18"/>
      <c r="B588" s="29">
        <v>576</v>
      </c>
      <c r="C588" s="16"/>
      <c r="D588" s="27" t="s">
        <v>12</v>
      </c>
      <c r="E588" s="28"/>
      <c r="F588" s="18"/>
      <c r="G588" s="11" t="str">
        <f t="shared" si="53"/>
        <v/>
      </c>
      <c r="H588" s="57"/>
      <c r="I588" s="12" t="str">
        <f t="shared" si="52"/>
        <v/>
      </c>
      <c r="J588" s="56"/>
      <c r="K588" s="13" t="str">
        <f t="shared" si="57"/>
        <v/>
      </c>
      <c r="L588" s="28"/>
      <c r="M588" s="18"/>
      <c r="N588" s="18"/>
      <c r="O588" s="29"/>
      <c r="P588" s="70" t="str">
        <f t="shared" si="55"/>
        <v/>
      </c>
      <c r="Q588" s="27"/>
      <c r="R588" s="28"/>
      <c r="S588" s="18"/>
      <c r="T588" s="29"/>
      <c r="U588" s="50">
        <f t="shared" si="56"/>
        <v>576</v>
      </c>
      <c r="V588" s="72" t="str">
        <f t="shared" si="54"/>
        <v/>
      </c>
      <c r="W588" s="2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</row>
    <row r="589" spans="1:33" x14ac:dyDescent="0.15">
      <c r="A589" s="18"/>
      <c r="B589" s="29">
        <v>577</v>
      </c>
      <c r="C589" s="16"/>
      <c r="D589" s="27" t="s">
        <v>12</v>
      </c>
      <c r="E589" s="28"/>
      <c r="F589" s="18"/>
      <c r="G589" s="11" t="str">
        <f t="shared" si="53"/>
        <v/>
      </c>
      <c r="H589" s="57"/>
      <c r="I589" s="12" t="str">
        <f t="shared" ref="I589:I652" si="58">IF(G589="", "",ROUND(G589,0))</f>
        <v/>
      </c>
      <c r="J589" s="56"/>
      <c r="K589" s="13" t="str">
        <f t="shared" si="57"/>
        <v/>
      </c>
      <c r="L589" s="28"/>
      <c r="M589" s="18"/>
      <c r="N589" s="18"/>
      <c r="O589" s="29"/>
      <c r="P589" s="70" t="str">
        <f t="shared" si="55"/>
        <v/>
      </c>
      <c r="Q589" s="27"/>
      <c r="R589" s="28"/>
      <c r="S589" s="18"/>
      <c r="T589" s="29"/>
      <c r="U589" s="50">
        <f t="shared" si="56"/>
        <v>577</v>
      </c>
      <c r="V589" s="72" t="str">
        <f t="shared" si="54"/>
        <v/>
      </c>
      <c r="W589" s="2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</row>
    <row r="590" spans="1:33" x14ac:dyDescent="0.15">
      <c r="A590" s="18"/>
      <c r="B590" s="29">
        <v>578</v>
      </c>
      <c r="C590" s="16"/>
      <c r="D590" s="27" t="s">
        <v>12</v>
      </c>
      <c r="E590" s="28"/>
      <c r="F590" s="18"/>
      <c r="G590" s="11" t="str">
        <f t="shared" ref="G590:G653" si="59">IF(C590="","",(C590*($K$6-1))/($D$6))</f>
        <v/>
      </c>
      <c r="H590" s="57"/>
      <c r="I590" s="12" t="str">
        <f t="shared" si="58"/>
        <v/>
      </c>
      <c r="J590" s="56"/>
      <c r="K590" s="13" t="str">
        <f t="shared" si="57"/>
        <v/>
      </c>
      <c r="L590" s="28"/>
      <c r="M590" s="18"/>
      <c r="N590" s="18"/>
      <c r="O590" s="29"/>
      <c r="P590" s="70" t="str">
        <f t="shared" si="55"/>
        <v/>
      </c>
      <c r="Q590" s="27"/>
      <c r="R590" s="28"/>
      <c r="S590" s="18"/>
      <c r="T590" s="29"/>
      <c r="U590" s="50">
        <f t="shared" si="56"/>
        <v>578</v>
      </c>
      <c r="V590" s="72" t="str">
        <f t="shared" ref="V590:V653" si="60">K590</f>
        <v/>
      </c>
      <c r="W590" s="2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</row>
    <row r="591" spans="1:33" x14ac:dyDescent="0.15">
      <c r="A591" s="18"/>
      <c r="B591" s="29">
        <v>579</v>
      </c>
      <c r="C591" s="16"/>
      <c r="D591" s="27" t="s">
        <v>12</v>
      </c>
      <c r="E591" s="28"/>
      <c r="F591" s="18"/>
      <c r="G591" s="11" t="str">
        <f t="shared" si="59"/>
        <v/>
      </c>
      <c r="H591" s="57"/>
      <c r="I591" s="12" t="str">
        <f t="shared" si="58"/>
        <v/>
      </c>
      <c r="J591" s="56"/>
      <c r="K591" s="13" t="str">
        <f t="shared" si="57"/>
        <v/>
      </c>
      <c r="L591" s="28"/>
      <c r="M591" s="18"/>
      <c r="N591" s="18"/>
      <c r="O591" s="29"/>
      <c r="P591" s="70" t="str">
        <f t="shared" ref="P591:P654" si="61">IF(C591="", "",_xlfn.CONCAT(B591, " ", C591))</f>
        <v/>
      </c>
      <c r="Q591" s="27"/>
      <c r="R591" s="28"/>
      <c r="S591" s="18"/>
      <c r="T591" s="29"/>
      <c r="U591" s="50">
        <f t="shared" si="56"/>
        <v>579</v>
      </c>
      <c r="V591" s="72" t="str">
        <f t="shared" si="60"/>
        <v/>
      </c>
      <c r="W591" s="2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</row>
    <row r="592" spans="1:33" x14ac:dyDescent="0.15">
      <c r="A592" s="18"/>
      <c r="B592" s="29">
        <v>580</v>
      </c>
      <c r="C592" s="16"/>
      <c r="D592" s="27" t="s">
        <v>12</v>
      </c>
      <c r="E592" s="28"/>
      <c r="F592" s="18"/>
      <c r="G592" s="11" t="str">
        <f t="shared" si="59"/>
        <v/>
      </c>
      <c r="H592" s="57"/>
      <c r="I592" s="12" t="str">
        <f t="shared" si="58"/>
        <v/>
      </c>
      <c r="J592" s="56"/>
      <c r="K592" s="13" t="str">
        <f t="shared" si="57"/>
        <v/>
      </c>
      <c r="L592" s="28"/>
      <c r="M592" s="18"/>
      <c r="N592" s="18"/>
      <c r="O592" s="29"/>
      <c r="P592" s="70" t="str">
        <f t="shared" si="61"/>
        <v/>
      </c>
      <c r="Q592" s="27"/>
      <c r="R592" s="28"/>
      <c r="S592" s="18"/>
      <c r="T592" s="29"/>
      <c r="U592" s="50">
        <f t="shared" si="56"/>
        <v>580</v>
      </c>
      <c r="V592" s="72" t="str">
        <f t="shared" si="60"/>
        <v/>
      </c>
      <c r="W592" s="2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</row>
    <row r="593" spans="1:33" x14ac:dyDescent="0.15">
      <c r="A593" s="18"/>
      <c r="B593" s="29">
        <v>581</v>
      </c>
      <c r="C593" s="16"/>
      <c r="D593" s="27" t="s">
        <v>12</v>
      </c>
      <c r="E593" s="28"/>
      <c r="F593" s="18"/>
      <c r="G593" s="11" t="str">
        <f t="shared" si="59"/>
        <v/>
      </c>
      <c r="H593" s="57"/>
      <c r="I593" s="12" t="str">
        <f t="shared" si="58"/>
        <v/>
      </c>
      <c r="J593" s="56"/>
      <c r="K593" s="13" t="str">
        <f t="shared" si="57"/>
        <v/>
      </c>
      <c r="L593" s="28"/>
      <c r="M593" s="18"/>
      <c r="N593" s="18"/>
      <c r="O593" s="29"/>
      <c r="P593" s="70" t="str">
        <f t="shared" si="61"/>
        <v/>
      </c>
      <c r="Q593" s="27"/>
      <c r="R593" s="28"/>
      <c r="S593" s="18"/>
      <c r="T593" s="29"/>
      <c r="U593" s="50">
        <f t="shared" ref="U593:U656" si="62">B593</f>
        <v>581</v>
      </c>
      <c r="V593" s="72" t="str">
        <f t="shared" si="60"/>
        <v/>
      </c>
      <c r="W593" s="2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</row>
    <row r="594" spans="1:33" x14ac:dyDescent="0.15">
      <c r="A594" s="18"/>
      <c r="B594" s="29">
        <v>582</v>
      </c>
      <c r="C594" s="16"/>
      <c r="D594" s="27" t="s">
        <v>12</v>
      </c>
      <c r="E594" s="28"/>
      <c r="F594" s="18"/>
      <c r="G594" s="11" t="str">
        <f t="shared" si="59"/>
        <v/>
      </c>
      <c r="H594" s="57"/>
      <c r="I594" s="12" t="str">
        <f t="shared" si="58"/>
        <v/>
      </c>
      <c r="J594" s="56"/>
      <c r="K594" s="13" t="str">
        <f t="shared" si="57"/>
        <v/>
      </c>
      <c r="L594" s="28"/>
      <c r="M594" s="18"/>
      <c r="N594" s="18"/>
      <c r="O594" s="29"/>
      <c r="P594" s="70" t="str">
        <f t="shared" si="61"/>
        <v/>
      </c>
      <c r="Q594" s="27"/>
      <c r="R594" s="28"/>
      <c r="S594" s="18"/>
      <c r="T594" s="29"/>
      <c r="U594" s="50">
        <f t="shared" si="62"/>
        <v>582</v>
      </c>
      <c r="V594" s="72" t="str">
        <f t="shared" si="60"/>
        <v/>
      </c>
      <c r="W594" s="2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</row>
    <row r="595" spans="1:33" x14ac:dyDescent="0.15">
      <c r="A595" s="18"/>
      <c r="B595" s="29">
        <v>583</v>
      </c>
      <c r="C595" s="16"/>
      <c r="D595" s="27" t="s">
        <v>12</v>
      </c>
      <c r="E595" s="28"/>
      <c r="F595" s="18"/>
      <c r="G595" s="11" t="str">
        <f t="shared" si="59"/>
        <v/>
      </c>
      <c r="H595" s="57"/>
      <c r="I595" s="12" t="str">
        <f t="shared" si="58"/>
        <v/>
      </c>
      <c r="J595" s="56"/>
      <c r="K595" s="13" t="str">
        <f t="shared" si="57"/>
        <v/>
      </c>
      <c r="L595" s="28"/>
      <c r="M595" s="18"/>
      <c r="N595" s="18"/>
      <c r="O595" s="29"/>
      <c r="P595" s="70" t="str">
        <f t="shared" si="61"/>
        <v/>
      </c>
      <c r="Q595" s="27"/>
      <c r="R595" s="28"/>
      <c r="S595" s="18"/>
      <c r="T595" s="29"/>
      <c r="U595" s="50">
        <f t="shared" si="62"/>
        <v>583</v>
      </c>
      <c r="V595" s="72" t="str">
        <f t="shared" si="60"/>
        <v/>
      </c>
      <c r="W595" s="2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</row>
    <row r="596" spans="1:33" x14ac:dyDescent="0.15">
      <c r="A596" s="18"/>
      <c r="B596" s="29">
        <v>584</v>
      </c>
      <c r="C596" s="16"/>
      <c r="D596" s="27" t="s">
        <v>12</v>
      </c>
      <c r="E596" s="28"/>
      <c r="F596" s="18"/>
      <c r="G596" s="11" t="str">
        <f t="shared" si="59"/>
        <v/>
      </c>
      <c r="H596" s="57"/>
      <c r="I596" s="12" t="str">
        <f t="shared" si="58"/>
        <v/>
      </c>
      <c r="J596" s="56"/>
      <c r="K596" s="13" t="str">
        <f t="shared" si="57"/>
        <v/>
      </c>
      <c r="L596" s="28"/>
      <c r="M596" s="18"/>
      <c r="N596" s="18"/>
      <c r="O596" s="29"/>
      <c r="P596" s="70" t="str">
        <f t="shared" si="61"/>
        <v/>
      </c>
      <c r="Q596" s="27"/>
      <c r="R596" s="28"/>
      <c r="S596" s="18"/>
      <c r="T596" s="29"/>
      <c r="U596" s="50">
        <f t="shared" si="62"/>
        <v>584</v>
      </c>
      <c r="V596" s="72" t="str">
        <f t="shared" si="60"/>
        <v/>
      </c>
      <c r="W596" s="2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</row>
    <row r="597" spans="1:33" x14ac:dyDescent="0.15">
      <c r="A597" s="18"/>
      <c r="B597" s="29">
        <v>585</v>
      </c>
      <c r="C597" s="16"/>
      <c r="D597" s="27" t="s">
        <v>12</v>
      </c>
      <c r="E597" s="28"/>
      <c r="F597" s="18"/>
      <c r="G597" s="11" t="str">
        <f t="shared" si="59"/>
        <v/>
      </c>
      <c r="H597" s="57"/>
      <c r="I597" s="12" t="str">
        <f t="shared" si="58"/>
        <v/>
      </c>
      <c r="J597" s="56"/>
      <c r="K597" s="13" t="str">
        <f t="shared" si="57"/>
        <v/>
      </c>
      <c r="L597" s="28"/>
      <c r="M597" s="18"/>
      <c r="N597" s="18"/>
      <c r="O597" s="29"/>
      <c r="P597" s="70" t="str">
        <f t="shared" si="61"/>
        <v/>
      </c>
      <c r="Q597" s="27"/>
      <c r="R597" s="28"/>
      <c r="S597" s="18"/>
      <c r="T597" s="29"/>
      <c r="U597" s="50">
        <f t="shared" si="62"/>
        <v>585</v>
      </c>
      <c r="V597" s="72" t="str">
        <f t="shared" si="60"/>
        <v/>
      </c>
      <c r="W597" s="2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</row>
    <row r="598" spans="1:33" x14ac:dyDescent="0.15">
      <c r="A598" s="18"/>
      <c r="B598" s="29">
        <v>586</v>
      </c>
      <c r="C598" s="16"/>
      <c r="D598" s="27" t="s">
        <v>12</v>
      </c>
      <c r="E598" s="28"/>
      <c r="F598" s="18"/>
      <c r="G598" s="11" t="str">
        <f t="shared" si="59"/>
        <v/>
      </c>
      <c r="H598" s="57"/>
      <c r="I598" s="12" t="str">
        <f t="shared" si="58"/>
        <v/>
      </c>
      <c r="J598" s="56"/>
      <c r="K598" s="13" t="str">
        <f t="shared" si="57"/>
        <v/>
      </c>
      <c r="L598" s="28"/>
      <c r="M598" s="18"/>
      <c r="N598" s="18"/>
      <c r="O598" s="29"/>
      <c r="P598" s="70" t="str">
        <f t="shared" si="61"/>
        <v/>
      </c>
      <c r="Q598" s="27"/>
      <c r="R598" s="28"/>
      <c r="S598" s="18"/>
      <c r="T598" s="29"/>
      <c r="U598" s="50">
        <f t="shared" si="62"/>
        <v>586</v>
      </c>
      <c r="V598" s="72" t="str">
        <f t="shared" si="60"/>
        <v/>
      </c>
      <c r="W598" s="2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</row>
    <row r="599" spans="1:33" x14ac:dyDescent="0.15">
      <c r="A599" s="18"/>
      <c r="B599" s="29">
        <v>587</v>
      </c>
      <c r="C599" s="16"/>
      <c r="D599" s="27" t="s">
        <v>12</v>
      </c>
      <c r="E599" s="28"/>
      <c r="F599" s="18"/>
      <c r="G599" s="11" t="str">
        <f t="shared" si="59"/>
        <v/>
      </c>
      <c r="H599" s="57"/>
      <c r="I599" s="12" t="str">
        <f t="shared" si="58"/>
        <v/>
      </c>
      <c r="J599" s="56"/>
      <c r="K599" s="13" t="str">
        <f t="shared" si="57"/>
        <v/>
      </c>
      <c r="L599" s="28"/>
      <c r="M599" s="18"/>
      <c r="N599" s="18"/>
      <c r="O599" s="29"/>
      <c r="P599" s="70" t="str">
        <f t="shared" si="61"/>
        <v/>
      </c>
      <c r="Q599" s="27"/>
      <c r="R599" s="28"/>
      <c r="S599" s="18"/>
      <c r="T599" s="29"/>
      <c r="U599" s="50">
        <f t="shared" si="62"/>
        <v>587</v>
      </c>
      <c r="V599" s="72" t="str">
        <f t="shared" si="60"/>
        <v/>
      </c>
      <c r="W599" s="2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</row>
    <row r="600" spans="1:33" x14ac:dyDescent="0.15">
      <c r="A600" s="18"/>
      <c r="B600" s="29">
        <v>588</v>
      </c>
      <c r="C600" s="16"/>
      <c r="D600" s="27" t="s">
        <v>12</v>
      </c>
      <c r="E600" s="28"/>
      <c r="F600" s="18"/>
      <c r="G600" s="11" t="str">
        <f t="shared" si="59"/>
        <v/>
      </c>
      <c r="H600" s="57"/>
      <c r="I600" s="12" t="str">
        <f t="shared" si="58"/>
        <v/>
      </c>
      <c r="J600" s="56"/>
      <c r="K600" s="13" t="str">
        <f t="shared" si="57"/>
        <v/>
      </c>
      <c r="L600" s="28"/>
      <c r="M600" s="18"/>
      <c r="N600" s="18"/>
      <c r="O600" s="29"/>
      <c r="P600" s="70" t="str">
        <f t="shared" si="61"/>
        <v/>
      </c>
      <c r="Q600" s="27"/>
      <c r="R600" s="28"/>
      <c r="S600" s="18"/>
      <c r="T600" s="29"/>
      <c r="U600" s="50">
        <f t="shared" si="62"/>
        <v>588</v>
      </c>
      <c r="V600" s="72" t="str">
        <f t="shared" si="60"/>
        <v/>
      </c>
      <c r="W600" s="2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</row>
    <row r="601" spans="1:33" x14ac:dyDescent="0.15">
      <c r="A601" s="18"/>
      <c r="B601" s="29">
        <v>589</v>
      </c>
      <c r="C601" s="16"/>
      <c r="D601" s="27" t="s">
        <v>12</v>
      </c>
      <c r="E601" s="28"/>
      <c r="F601" s="18"/>
      <c r="G601" s="11" t="str">
        <f t="shared" si="59"/>
        <v/>
      </c>
      <c r="H601" s="57"/>
      <c r="I601" s="12" t="str">
        <f t="shared" si="58"/>
        <v/>
      </c>
      <c r="J601" s="56"/>
      <c r="K601" s="13" t="str">
        <f t="shared" si="57"/>
        <v/>
      </c>
      <c r="L601" s="28"/>
      <c r="M601" s="18"/>
      <c r="N601" s="18"/>
      <c r="O601" s="29"/>
      <c r="P601" s="70" t="str">
        <f t="shared" si="61"/>
        <v/>
      </c>
      <c r="Q601" s="27"/>
      <c r="R601" s="28"/>
      <c r="S601" s="18"/>
      <c r="T601" s="29"/>
      <c r="U601" s="50">
        <f t="shared" si="62"/>
        <v>589</v>
      </c>
      <c r="V601" s="72" t="str">
        <f t="shared" si="60"/>
        <v/>
      </c>
      <c r="W601" s="2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</row>
    <row r="602" spans="1:33" x14ac:dyDescent="0.15">
      <c r="A602" s="18"/>
      <c r="B602" s="29">
        <v>590</v>
      </c>
      <c r="C602" s="16"/>
      <c r="D602" s="27" t="s">
        <v>12</v>
      </c>
      <c r="E602" s="28"/>
      <c r="F602" s="18"/>
      <c r="G602" s="11" t="str">
        <f t="shared" si="59"/>
        <v/>
      </c>
      <c r="H602" s="57"/>
      <c r="I602" s="12" t="str">
        <f t="shared" si="58"/>
        <v/>
      </c>
      <c r="J602" s="56"/>
      <c r="K602" s="13" t="str">
        <f t="shared" si="57"/>
        <v/>
      </c>
      <c r="L602" s="28"/>
      <c r="M602" s="18"/>
      <c r="N602" s="18"/>
      <c r="O602" s="29"/>
      <c r="P602" s="70" t="str">
        <f t="shared" si="61"/>
        <v/>
      </c>
      <c r="Q602" s="27"/>
      <c r="R602" s="28"/>
      <c r="S602" s="18"/>
      <c r="T602" s="29"/>
      <c r="U602" s="50">
        <f t="shared" si="62"/>
        <v>590</v>
      </c>
      <c r="V602" s="72" t="str">
        <f t="shared" si="60"/>
        <v/>
      </c>
      <c r="W602" s="2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</row>
    <row r="603" spans="1:33" x14ac:dyDescent="0.15">
      <c r="A603" s="18"/>
      <c r="B603" s="29">
        <v>591</v>
      </c>
      <c r="C603" s="16"/>
      <c r="D603" s="27" t="s">
        <v>12</v>
      </c>
      <c r="E603" s="28"/>
      <c r="F603" s="18"/>
      <c r="G603" s="11" t="str">
        <f t="shared" si="59"/>
        <v/>
      </c>
      <c r="H603" s="57"/>
      <c r="I603" s="12" t="str">
        <f t="shared" si="58"/>
        <v/>
      </c>
      <c r="J603" s="56"/>
      <c r="K603" s="13" t="str">
        <f t="shared" si="57"/>
        <v/>
      </c>
      <c r="L603" s="28"/>
      <c r="M603" s="18"/>
      <c r="N603" s="18"/>
      <c r="O603" s="29"/>
      <c r="P603" s="70" t="str">
        <f t="shared" si="61"/>
        <v/>
      </c>
      <c r="Q603" s="27"/>
      <c r="R603" s="28"/>
      <c r="S603" s="18"/>
      <c r="T603" s="29"/>
      <c r="U603" s="50">
        <f t="shared" si="62"/>
        <v>591</v>
      </c>
      <c r="V603" s="72" t="str">
        <f t="shared" si="60"/>
        <v/>
      </c>
      <c r="W603" s="2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</row>
    <row r="604" spans="1:33" x14ac:dyDescent="0.15">
      <c r="A604" s="18"/>
      <c r="B604" s="29">
        <v>592</v>
      </c>
      <c r="C604" s="16"/>
      <c r="D604" s="27" t="s">
        <v>12</v>
      </c>
      <c r="E604" s="28"/>
      <c r="F604" s="18"/>
      <c r="G604" s="11" t="str">
        <f t="shared" si="59"/>
        <v/>
      </c>
      <c r="H604" s="57"/>
      <c r="I604" s="12" t="str">
        <f t="shared" si="58"/>
        <v/>
      </c>
      <c r="J604" s="56"/>
      <c r="K604" s="13" t="str">
        <f t="shared" si="57"/>
        <v/>
      </c>
      <c r="L604" s="28"/>
      <c r="M604" s="18"/>
      <c r="N604" s="18"/>
      <c r="O604" s="29"/>
      <c r="P604" s="70" t="str">
        <f t="shared" si="61"/>
        <v/>
      </c>
      <c r="Q604" s="27"/>
      <c r="R604" s="28"/>
      <c r="S604" s="18"/>
      <c r="T604" s="29"/>
      <c r="U604" s="50">
        <f t="shared" si="62"/>
        <v>592</v>
      </c>
      <c r="V604" s="72" t="str">
        <f t="shared" si="60"/>
        <v/>
      </c>
      <c r="W604" s="2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</row>
    <row r="605" spans="1:33" x14ac:dyDescent="0.15">
      <c r="A605" s="18"/>
      <c r="B605" s="29">
        <v>593</v>
      </c>
      <c r="C605" s="16"/>
      <c r="D605" s="27" t="s">
        <v>12</v>
      </c>
      <c r="E605" s="28"/>
      <c r="F605" s="18"/>
      <c r="G605" s="11" t="str">
        <f t="shared" si="59"/>
        <v/>
      </c>
      <c r="H605" s="57"/>
      <c r="I605" s="12" t="str">
        <f t="shared" si="58"/>
        <v/>
      </c>
      <c r="J605" s="56"/>
      <c r="K605" s="13" t="str">
        <f t="shared" si="57"/>
        <v/>
      </c>
      <c r="L605" s="28"/>
      <c r="M605" s="18"/>
      <c r="N605" s="18"/>
      <c r="O605" s="29"/>
      <c r="P605" s="70" t="str">
        <f t="shared" si="61"/>
        <v/>
      </c>
      <c r="Q605" s="27"/>
      <c r="R605" s="28"/>
      <c r="S605" s="18"/>
      <c r="T605" s="29"/>
      <c r="U605" s="50">
        <f t="shared" si="62"/>
        <v>593</v>
      </c>
      <c r="V605" s="72" t="str">
        <f t="shared" si="60"/>
        <v/>
      </c>
      <c r="W605" s="2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</row>
    <row r="606" spans="1:33" x14ac:dyDescent="0.15">
      <c r="A606" s="18"/>
      <c r="B606" s="29">
        <v>594</v>
      </c>
      <c r="C606" s="16"/>
      <c r="D606" s="27" t="s">
        <v>12</v>
      </c>
      <c r="E606" s="28"/>
      <c r="F606" s="18"/>
      <c r="G606" s="11" t="str">
        <f t="shared" si="59"/>
        <v/>
      </c>
      <c r="H606" s="57"/>
      <c r="I606" s="12" t="str">
        <f t="shared" si="58"/>
        <v/>
      </c>
      <c r="J606" s="56"/>
      <c r="K606" s="13" t="str">
        <f t="shared" si="57"/>
        <v/>
      </c>
      <c r="L606" s="28"/>
      <c r="M606" s="18"/>
      <c r="N606" s="18"/>
      <c r="O606" s="29"/>
      <c r="P606" s="70" t="str">
        <f t="shared" si="61"/>
        <v/>
      </c>
      <c r="Q606" s="27"/>
      <c r="R606" s="28"/>
      <c r="S606" s="18"/>
      <c r="T606" s="29"/>
      <c r="U606" s="50">
        <f t="shared" si="62"/>
        <v>594</v>
      </c>
      <c r="V606" s="72" t="str">
        <f t="shared" si="60"/>
        <v/>
      </c>
      <c r="W606" s="2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</row>
    <row r="607" spans="1:33" x14ac:dyDescent="0.15">
      <c r="A607" s="18"/>
      <c r="B607" s="29">
        <v>595</v>
      </c>
      <c r="C607" s="16"/>
      <c r="D607" s="27" t="s">
        <v>12</v>
      </c>
      <c r="E607" s="28"/>
      <c r="F607" s="18"/>
      <c r="G607" s="11" t="str">
        <f t="shared" si="59"/>
        <v/>
      </c>
      <c r="H607" s="57"/>
      <c r="I607" s="12" t="str">
        <f t="shared" si="58"/>
        <v/>
      </c>
      <c r="J607" s="56"/>
      <c r="K607" s="13" t="str">
        <f t="shared" si="57"/>
        <v/>
      </c>
      <c r="L607" s="28"/>
      <c r="M607" s="18"/>
      <c r="N607" s="18"/>
      <c r="O607" s="29"/>
      <c r="P607" s="70" t="str">
        <f t="shared" si="61"/>
        <v/>
      </c>
      <c r="Q607" s="27"/>
      <c r="R607" s="28"/>
      <c r="S607" s="18"/>
      <c r="T607" s="29"/>
      <c r="U607" s="50">
        <f t="shared" si="62"/>
        <v>595</v>
      </c>
      <c r="V607" s="72" t="str">
        <f t="shared" si="60"/>
        <v/>
      </c>
      <c r="W607" s="2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</row>
    <row r="608" spans="1:33" x14ac:dyDescent="0.15">
      <c r="A608" s="18"/>
      <c r="B608" s="29">
        <v>596</v>
      </c>
      <c r="C608" s="16"/>
      <c r="D608" s="27" t="s">
        <v>12</v>
      </c>
      <c r="E608" s="28"/>
      <c r="F608" s="18"/>
      <c r="G608" s="11" t="str">
        <f t="shared" si="59"/>
        <v/>
      </c>
      <c r="H608" s="57"/>
      <c r="I608" s="12" t="str">
        <f t="shared" si="58"/>
        <v/>
      </c>
      <c r="J608" s="56"/>
      <c r="K608" s="13" t="str">
        <f t="shared" si="57"/>
        <v/>
      </c>
      <c r="L608" s="28"/>
      <c r="M608" s="18"/>
      <c r="N608" s="18"/>
      <c r="O608" s="29"/>
      <c r="P608" s="70" t="str">
        <f t="shared" si="61"/>
        <v/>
      </c>
      <c r="Q608" s="27"/>
      <c r="R608" s="28"/>
      <c r="S608" s="18"/>
      <c r="T608" s="29"/>
      <c r="U608" s="50">
        <f t="shared" si="62"/>
        <v>596</v>
      </c>
      <c r="V608" s="72" t="str">
        <f t="shared" si="60"/>
        <v/>
      </c>
      <c r="W608" s="2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</row>
    <row r="609" spans="1:33" x14ac:dyDescent="0.15">
      <c r="A609" s="18"/>
      <c r="B609" s="29">
        <v>597</v>
      </c>
      <c r="C609" s="16"/>
      <c r="D609" s="27" t="s">
        <v>12</v>
      </c>
      <c r="E609" s="28"/>
      <c r="F609" s="18"/>
      <c r="G609" s="11" t="str">
        <f t="shared" si="59"/>
        <v/>
      </c>
      <c r="H609" s="57"/>
      <c r="I609" s="12" t="str">
        <f t="shared" si="58"/>
        <v/>
      </c>
      <c r="J609" s="56"/>
      <c r="K609" s="13" t="str">
        <f t="shared" si="57"/>
        <v/>
      </c>
      <c r="L609" s="28"/>
      <c r="M609" s="18"/>
      <c r="N609" s="18"/>
      <c r="O609" s="29"/>
      <c r="P609" s="70" t="str">
        <f t="shared" si="61"/>
        <v/>
      </c>
      <c r="Q609" s="27"/>
      <c r="R609" s="28"/>
      <c r="S609" s="18"/>
      <c r="T609" s="29"/>
      <c r="U609" s="50">
        <f t="shared" si="62"/>
        <v>597</v>
      </c>
      <c r="V609" s="72" t="str">
        <f t="shared" si="60"/>
        <v/>
      </c>
      <c r="W609" s="2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</row>
    <row r="610" spans="1:33" x14ac:dyDescent="0.15">
      <c r="A610" s="18"/>
      <c r="B610" s="29">
        <v>598</v>
      </c>
      <c r="C610" s="16"/>
      <c r="D610" s="27" t="s">
        <v>12</v>
      </c>
      <c r="E610" s="28"/>
      <c r="F610" s="18"/>
      <c r="G610" s="11" t="str">
        <f t="shared" si="59"/>
        <v/>
      </c>
      <c r="H610" s="57"/>
      <c r="I610" s="12" t="str">
        <f t="shared" si="58"/>
        <v/>
      </c>
      <c r="J610" s="56"/>
      <c r="K610" s="13" t="str">
        <f t="shared" si="57"/>
        <v/>
      </c>
      <c r="L610" s="28"/>
      <c r="M610" s="18"/>
      <c r="N610" s="18"/>
      <c r="O610" s="29"/>
      <c r="P610" s="70" t="str">
        <f t="shared" si="61"/>
        <v/>
      </c>
      <c r="Q610" s="27"/>
      <c r="R610" s="28"/>
      <c r="S610" s="18"/>
      <c r="T610" s="29"/>
      <c r="U610" s="50">
        <f t="shared" si="62"/>
        <v>598</v>
      </c>
      <c r="V610" s="72" t="str">
        <f t="shared" si="60"/>
        <v/>
      </c>
      <c r="W610" s="2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</row>
    <row r="611" spans="1:33" x14ac:dyDescent="0.15">
      <c r="A611" s="18"/>
      <c r="B611" s="29">
        <v>599</v>
      </c>
      <c r="C611" s="16"/>
      <c r="D611" s="27" t="s">
        <v>12</v>
      </c>
      <c r="E611" s="28"/>
      <c r="F611" s="18"/>
      <c r="G611" s="11" t="str">
        <f t="shared" si="59"/>
        <v/>
      </c>
      <c r="H611" s="57"/>
      <c r="I611" s="12" t="str">
        <f t="shared" si="58"/>
        <v/>
      </c>
      <c r="J611" s="56"/>
      <c r="K611" s="13" t="str">
        <f t="shared" si="57"/>
        <v/>
      </c>
      <c r="L611" s="28"/>
      <c r="M611" s="18"/>
      <c r="N611" s="18"/>
      <c r="O611" s="29"/>
      <c r="P611" s="70" t="str">
        <f t="shared" si="61"/>
        <v/>
      </c>
      <c r="Q611" s="27"/>
      <c r="R611" s="28"/>
      <c r="S611" s="18"/>
      <c r="T611" s="29"/>
      <c r="U611" s="50">
        <f t="shared" si="62"/>
        <v>599</v>
      </c>
      <c r="V611" s="72" t="str">
        <f t="shared" si="60"/>
        <v/>
      </c>
      <c r="W611" s="2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</row>
    <row r="612" spans="1:33" x14ac:dyDescent="0.15">
      <c r="A612" s="18"/>
      <c r="B612" s="29">
        <v>600</v>
      </c>
      <c r="C612" s="16"/>
      <c r="D612" s="27" t="s">
        <v>12</v>
      </c>
      <c r="E612" s="28"/>
      <c r="F612" s="18"/>
      <c r="G612" s="11" t="str">
        <f t="shared" si="59"/>
        <v/>
      </c>
      <c r="H612" s="57"/>
      <c r="I612" s="12" t="str">
        <f t="shared" si="58"/>
        <v/>
      </c>
      <c r="J612" s="56"/>
      <c r="K612" s="13" t="str">
        <f t="shared" si="57"/>
        <v/>
      </c>
      <c r="L612" s="28"/>
      <c r="M612" s="18"/>
      <c r="N612" s="18"/>
      <c r="O612" s="29"/>
      <c r="P612" s="70" t="str">
        <f t="shared" si="61"/>
        <v/>
      </c>
      <c r="Q612" s="27"/>
      <c r="R612" s="28"/>
      <c r="S612" s="18"/>
      <c r="T612" s="29"/>
      <c r="U612" s="50">
        <f t="shared" si="62"/>
        <v>600</v>
      </c>
      <c r="V612" s="72" t="str">
        <f t="shared" si="60"/>
        <v/>
      </c>
      <c r="W612" s="2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</row>
    <row r="613" spans="1:33" x14ac:dyDescent="0.15">
      <c r="A613" s="18"/>
      <c r="B613" s="29">
        <v>601</v>
      </c>
      <c r="C613" s="16"/>
      <c r="D613" s="27" t="s">
        <v>12</v>
      </c>
      <c r="E613" s="28"/>
      <c r="F613" s="18"/>
      <c r="G613" s="11" t="str">
        <f t="shared" si="59"/>
        <v/>
      </c>
      <c r="H613" s="57"/>
      <c r="I613" s="12" t="str">
        <f t="shared" si="58"/>
        <v/>
      </c>
      <c r="J613" s="56"/>
      <c r="K613" s="13" t="str">
        <f t="shared" si="57"/>
        <v/>
      </c>
      <c r="L613" s="28"/>
      <c r="M613" s="18"/>
      <c r="N613" s="18"/>
      <c r="O613" s="29"/>
      <c r="P613" s="70" t="str">
        <f t="shared" si="61"/>
        <v/>
      </c>
      <c r="Q613" s="27"/>
      <c r="R613" s="28"/>
      <c r="S613" s="18"/>
      <c r="T613" s="29"/>
      <c r="U613" s="50">
        <f t="shared" si="62"/>
        <v>601</v>
      </c>
      <c r="V613" s="72" t="str">
        <f t="shared" si="60"/>
        <v/>
      </c>
      <c r="W613" s="2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</row>
    <row r="614" spans="1:33" x14ac:dyDescent="0.15">
      <c r="A614" s="18"/>
      <c r="B614" s="29">
        <v>602</v>
      </c>
      <c r="C614" s="16"/>
      <c r="D614" s="27" t="s">
        <v>12</v>
      </c>
      <c r="E614" s="28"/>
      <c r="F614" s="18"/>
      <c r="G614" s="11" t="str">
        <f t="shared" si="59"/>
        <v/>
      </c>
      <c r="H614" s="57"/>
      <c r="I614" s="12" t="str">
        <f t="shared" si="58"/>
        <v/>
      </c>
      <c r="J614" s="56"/>
      <c r="K614" s="13" t="str">
        <f t="shared" si="57"/>
        <v/>
      </c>
      <c r="L614" s="28"/>
      <c r="M614" s="18"/>
      <c r="N614" s="18"/>
      <c r="O614" s="29"/>
      <c r="P614" s="70" t="str">
        <f t="shared" si="61"/>
        <v/>
      </c>
      <c r="Q614" s="27"/>
      <c r="R614" s="28"/>
      <c r="S614" s="18"/>
      <c r="T614" s="29"/>
      <c r="U614" s="50">
        <f t="shared" si="62"/>
        <v>602</v>
      </c>
      <c r="V614" s="72" t="str">
        <f t="shared" si="60"/>
        <v/>
      </c>
      <c r="W614" s="2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</row>
    <row r="615" spans="1:33" x14ac:dyDescent="0.15">
      <c r="A615" s="18"/>
      <c r="B615" s="29">
        <v>603</v>
      </c>
      <c r="C615" s="16"/>
      <c r="D615" s="27" t="s">
        <v>12</v>
      </c>
      <c r="E615" s="28"/>
      <c r="F615" s="18"/>
      <c r="G615" s="11" t="str">
        <f t="shared" si="59"/>
        <v/>
      </c>
      <c r="H615" s="57"/>
      <c r="I615" s="12" t="str">
        <f t="shared" si="58"/>
        <v/>
      </c>
      <c r="J615" s="56"/>
      <c r="K615" s="13" t="str">
        <f t="shared" si="57"/>
        <v/>
      </c>
      <c r="L615" s="28"/>
      <c r="M615" s="18"/>
      <c r="N615" s="18"/>
      <c r="O615" s="29"/>
      <c r="P615" s="70" t="str">
        <f t="shared" si="61"/>
        <v/>
      </c>
      <c r="Q615" s="27"/>
      <c r="R615" s="28"/>
      <c r="S615" s="18"/>
      <c r="T615" s="29"/>
      <c r="U615" s="50">
        <f t="shared" si="62"/>
        <v>603</v>
      </c>
      <c r="V615" s="72" t="str">
        <f t="shared" si="60"/>
        <v/>
      </c>
      <c r="W615" s="2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</row>
    <row r="616" spans="1:33" x14ac:dyDescent="0.15">
      <c r="A616" s="18"/>
      <c r="B616" s="29">
        <v>604</v>
      </c>
      <c r="C616" s="16"/>
      <c r="D616" s="27" t="s">
        <v>12</v>
      </c>
      <c r="E616" s="28"/>
      <c r="F616" s="18"/>
      <c r="G616" s="11" t="str">
        <f t="shared" si="59"/>
        <v/>
      </c>
      <c r="H616" s="57"/>
      <c r="I616" s="12" t="str">
        <f t="shared" si="58"/>
        <v/>
      </c>
      <c r="J616" s="56"/>
      <c r="K616" s="13" t="str">
        <f t="shared" si="57"/>
        <v/>
      </c>
      <c r="L616" s="28"/>
      <c r="M616" s="18"/>
      <c r="N616" s="18"/>
      <c r="O616" s="29"/>
      <c r="P616" s="70" t="str">
        <f t="shared" si="61"/>
        <v/>
      </c>
      <c r="Q616" s="27"/>
      <c r="R616" s="28"/>
      <c r="S616" s="18"/>
      <c r="T616" s="29"/>
      <c r="U616" s="50">
        <f t="shared" si="62"/>
        <v>604</v>
      </c>
      <c r="V616" s="72" t="str">
        <f t="shared" si="60"/>
        <v/>
      </c>
      <c r="W616" s="2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</row>
    <row r="617" spans="1:33" x14ac:dyDescent="0.15">
      <c r="A617" s="18"/>
      <c r="B617" s="29">
        <v>605</v>
      </c>
      <c r="C617" s="16"/>
      <c r="D617" s="27" t="s">
        <v>12</v>
      </c>
      <c r="E617" s="28"/>
      <c r="F617" s="18"/>
      <c r="G617" s="11" t="str">
        <f t="shared" si="59"/>
        <v/>
      </c>
      <c r="H617" s="57"/>
      <c r="I617" s="12" t="str">
        <f t="shared" si="58"/>
        <v/>
      </c>
      <c r="J617" s="56"/>
      <c r="K617" s="13" t="str">
        <f t="shared" si="57"/>
        <v/>
      </c>
      <c r="L617" s="28"/>
      <c r="M617" s="18"/>
      <c r="N617" s="18"/>
      <c r="O617" s="29"/>
      <c r="P617" s="70" t="str">
        <f t="shared" si="61"/>
        <v/>
      </c>
      <c r="Q617" s="27"/>
      <c r="R617" s="28"/>
      <c r="S617" s="18"/>
      <c r="T617" s="29"/>
      <c r="U617" s="50">
        <f t="shared" si="62"/>
        <v>605</v>
      </c>
      <c r="V617" s="72" t="str">
        <f t="shared" si="60"/>
        <v/>
      </c>
      <c r="W617" s="2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</row>
    <row r="618" spans="1:33" x14ac:dyDescent="0.15">
      <c r="A618" s="18"/>
      <c r="B618" s="29">
        <v>606</v>
      </c>
      <c r="C618" s="16"/>
      <c r="D618" s="27" t="s">
        <v>12</v>
      </c>
      <c r="E618" s="28"/>
      <c r="F618" s="18"/>
      <c r="G618" s="11" t="str">
        <f t="shared" si="59"/>
        <v/>
      </c>
      <c r="H618" s="57"/>
      <c r="I618" s="12" t="str">
        <f t="shared" si="58"/>
        <v/>
      </c>
      <c r="J618" s="56"/>
      <c r="K618" s="13" t="str">
        <f t="shared" si="57"/>
        <v/>
      </c>
      <c r="L618" s="28"/>
      <c r="M618" s="18"/>
      <c r="N618" s="18"/>
      <c r="O618" s="29"/>
      <c r="P618" s="70" t="str">
        <f t="shared" si="61"/>
        <v/>
      </c>
      <c r="Q618" s="27"/>
      <c r="R618" s="28"/>
      <c r="S618" s="18"/>
      <c r="T618" s="29"/>
      <c r="U618" s="50">
        <f t="shared" si="62"/>
        <v>606</v>
      </c>
      <c r="V618" s="72" t="str">
        <f t="shared" si="60"/>
        <v/>
      </c>
      <c r="W618" s="2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</row>
    <row r="619" spans="1:33" x14ac:dyDescent="0.15">
      <c r="A619" s="18"/>
      <c r="B619" s="29">
        <v>607</v>
      </c>
      <c r="C619" s="16"/>
      <c r="D619" s="27" t="s">
        <v>12</v>
      </c>
      <c r="E619" s="28"/>
      <c r="F619" s="18"/>
      <c r="G619" s="11" t="str">
        <f t="shared" si="59"/>
        <v/>
      </c>
      <c r="H619" s="57"/>
      <c r="I619" s="12" t="str">
        <f t="shared" si="58"/>
        <v/>
      </c>
      <c r="J619" s="56"/>
      <c r="K619" s="13" t="str">
        <f t="shared" si="57"/>
        <v/>
      </c>
      <c r="L619" s="28"/>
      <c r="M619" s="18"/>
      <c r="N619" s="18"/>
      <c r="O619" s="29"/>
      <c r="P619" s="70" t="str">
        <f t="shared" si="61"/>
        <v/>
      </c>
      <c r="Q619" s="27"/>
      <c r="R619" s="28"/>
      <c r="S619" s="18"/>
      <c r="T619" s="29"/>
      <c r="U619" s="50">
        <f t="shared" si="62"/>
        <v>607</v>
      </c>
      <c r="V619" s="72" t="str">
        <f t="shared" si="60"/>
        <v/>
      </c>
      <c r="W619" s="2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</row>
    <row r="620" spans="1:33" x14ac:dyDescent="0.15">
      <c r="A620" s="18"/>
      <c r="B620" s="29">
        <v>608</v>
      </c>
      <c r="C620" s="16"/>
      <c r="D620" s="27" t="s">
        <v>12</v>
      </c>
      <c r="E620" s="28"/>
      <c r="F620" s="18"/>
      <c r="G620" s="11" t="str">
        <f t="shared" si="59"/>
        <v/>
      </c>
      <c r="H620" s="57"/>
      <c r="I620" s="12" t="str">
        <f t="shared" si="58"/>
        <v/>
      </c>
      <c r="J620" s="56"/>
      <c r="K620" s="13" t="str">
        <f t="shared" si="57"/>
        <v/>
      </c>
      <c r="L620" s="28"/>
      <c r="M620" s="18"/>
      <c r="N620" s="18"/>
      <c r="O620" s="29"/>
      <c r="P620" s="70" t="str">
        <f t="shared" si="61"/>
        <v/>
      </c>
      <c r="Q620" s="27"/>
      <c r="R620" s="28"/>
      <c r="S620" s="18"/>
      <c r="T620" s="29"/>
      <c r="U620" s="50">
        <f t="shared" si="62"/>
        <v>608</v>
      </c>
      <c r="V620" s="72" t="str">
        <f t="shared" si="60"/>
        <v/>
      </c>
      <c r="W620" s="2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</row>
    <row r="621" spans="1:33" x14ac:dyDescent="0.15">
      <c r="A621" s="18"/>
      <c r="B621" s="29">
        <v>609</v>
      </c>
      <c r="C621" s="16"/>
      <c r="D621" s="27" t="s">
        <v>12</v>
      </c>
      <c r="E621" s="28"/>
      <c r="F621" s="18"/>
      <c r="G621" s="11" t="str">
        <f t="shared" si="59"/>
        <v/>
      </c>
      <c r="H621" s="57"/>
      <c r="I621" s="12" t="str">
        <f t="shared" si="58"/>
        <v/>
      </c>
      <c r="J621" s="56"/>
      <c r="K621" s="13" t="str">
        <f t="shared" si="57"/>
        <v/>
      </c>
      <c r="L621" s="28"/>
      <c r="M621" s="18"/>
      <c r="N621" s="18"/>
      <c r="O621" s="29"/>
      <c r="P621" s="70" t="str">
        <f t="shared" si="61"/>
        <v/>
      </c>
      <c r="Q621" s="27"/>
      <c r="R621" s="28"/>
      <c r="S621" s="18"/>
      <c r="T621" s="29"/>
      <c r="U621" s="50">
        <f t="shared" si="62"/>
        <v>609</v>
      </c>
      <c r="V621" s="72" t="str">
        <f t="shared" si="60"/>
        <v/>
      </c>
      <c r="W621" s="2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</row>
    <row r="622" spans="1:33" x14ac:dyDescent="0.15">
      <c r="A622" s="18"/>
      <c r="B622" s="29">
        <v>610</v>
      </c>
      <c r="C622" s="16"/>
      <c r="D622" s="27" t="s">
        <v>12</v>
      </c>
      <c r="E622" s="28"/>
      <c r="F622" s="18"/>
      <c r="G622" s="11" t="str">
        <f t="shared" si="59"/>
        <v/>
      </c>
      <c r="H622" s="57"/>
      <c r="I622" s="12" t="str">
        <f t="shared" si="58"/>
        <v/>
      </c>
      <c r="J622" s="56"/>
      <c r="K622" s="13" t="str">
        <f t="shared" si="57"/>
        <v/>
      </c>
      <c r="L622" s="28"/>
      <c r="M622" s="18"/>
      <c r="N622" s="18"/>
      <c r="O622" s="29"/>
      <c r="P622" s="70" t="str">
        <f t="shared" si="61"/>
        <v/>
      </c>
      <c r="Q622" s="27"/>
      <c r="R622" s="28"/>
      <c r="S622" s="18"/>
      <c r="T622" s="29"/>
      <c r="U622" s="50">
        <f t="shared" si="62"/>
        <v>610</v>
      </c>
      <c r="V622" s="72" t="str">
        <f t="shared" si="60"/>
        <v/>
      </c>
      <c r="W622" s="2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</row>
    <row r="623" spans="1:33" x14ac:dyDescent="0.15">
      <c r="A623" s="18"/>
      <c r="B623" s="29">
        <v>611</v>
      </c>
      <c r="C623" s="16"/>
      <c r="D623" s="27" t="s">
        <v>12</v>
      </c>
      <c r="E623" s="28"/>
      <c r="F623" s="18"/>
      <c r="G623" s="11" t="str">
        <f t="shared" si="59"/>
        <v/>
      </c>
      <c r="H623" s="57"/>
      <c r="I623" s="12" t="str">
        <f t="shared" si="58"/>
        <v/>
      </c>
      <c r="J623" s="56"/>
      <c r="K623" s="13" t="str">
        <f t="shared" si="57"/>
        <v/>
      </c>
      <c r="L623" s="28"/>
      <c r="M623" s="18"/>
      <c r="N623" s="18"/>
      <c r="O623" s="29"/>
      <c r="P623" s="70" t="str">
        <f t="shared" si="61"/>
        <v/>
      </c>
      <c r="Q623" s="27"/>
      <c r="R623" s="28"/>
      <c r="S623" s="18"/>
      <c r="T623" s="29"/>
      <c r="U623" s="50">
        <f t="shared" si="62"/>
        <v>611</v>
      </c>
      <c r="V623" s="72" t="str">
        <f t="shared" si="60"/>
        <v/>
      </c>
      <c r="W623" s="2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</row>
    <row r="624" spans="1:33" x14ac:dyDescent="0.15">
      <c r="A624" s="18"/>
      <c r="B624" s="29">
        <v>612</v>
      </c>
      <c r="C624" s="16"/>
      <c r="D624" s="27" t="s">
        <v>12</v>
      </c>
      <c r="E624" s="28"/>
      <c r="F624" s="18"/>
      <c r="G624" s="11" t="str">
        <f t="shared" si="59"/>
        <v/>
      </c>
      <c r="H624" s="57"/>
      <c r="I624" s="12" t="str">
        <f t="shared" si="58"/>
        <v/>
      </c>
      <c r="J624" s="56"/>
      <c r="K624" s="13" t="str">
        <f t="shared" si="57"/>
        <v/>
      </c>
      <c r="L624" s="28"/>
      <c r="M624" s="18"/>
      <c r="N624" s="18"/>
      <c r="O624" s="29"/>
      <c r="P624" s="70" t="str">
        <f t="shared" si="61"/>
        <v/>
      </c>
      <c r="Q624" s="27"/>
      <c r="R624" s="28"/>
      <c r="S624" s="18"/>
      <c r="T624" s="29"/>
      <c r="U624" s="50">
        <f t="shared" si="62"/>
        <v>612</v>
      </c>
      <c r="V624" s="72" t="str">
        <f t="shared" si="60"/>
        <v/>
      </c>
      <c r="W624" s="2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</row>
    <row r="625" spans="1:33" x14ac:dyDescent="0.15">
      <c r="A625" s="18"/>
      <c r="B625" s="29">
        <v>613</v>
      </c>
      <c r="C625" s="16"/>
      <c r="D625" s="27" t="s">
        <v>12</v>
      </c>
      <c r="E625" s="28"/>
      <c r="F625" s="18"/>
      <c r="G625" s="11" t="str">
        <f t="shared" si="59"/>
        <v/>
      </c>
      <c r="H625" s="57"/>
      <c r="I625" s="12" t="str">
        <f t="shared" si="58"/>
        <v/>
      </c>
      <c r="J625" s="56"/>
      <c r="K625" s="13" t="str">
        <f t="shared" si="57"/>
        <v/>
      </c>
      <c r="L625" s="28"/>
      <c r="M625" s="18"/>
      <c r="N625" s="18"/>
      <c r="O625" s="29"/>
      <c r="P625" s="70" t="str">
        <f t="shared" si="61"/>
        <v/>
      </c>
      <c r="Q625" s="27"/>
      <c r="R625" s="28"/>
      <c r="S625" s="18"/>
      <c r="T625" s="29"/>
      <c r="U625" s="50">
        <f t="shared" si="62"/>
        <v>613</v>
      </c>
      <c r="V625" s="72" t="str">
        <f t="shared" si="60"/>
        <v/>
      </c>
      <c r="W625" s="2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</row>
    <row r="626" spans="1:33" x14ac:dyDescent="0.15">
      <c r="A626" s="18"/>
      <c r="B626" s="29">
        <v>614</v>
      </c>
      <c r="C626" s="16"/>
      <c r="D626" s="27" t="s">
        <v>12</v>
      </c>
      <c r="E626" s="28"/>
      <c r="F626" s="18"/>
      <c r="G626" s="11" t="str">
        <f t="shared" si="59"/>
        <v/>
      </c>
      <c r="H626" s="57"/>
      <c r="I626" s="12" t="str">
        <f t="shared" si="58"/>
        <v/>
      </c>
      <c r="J626" s="56"/>
      <c r="K626" s="13" t="str">
        <f t="shared" ref="K626:K689" si="63">IF(I626="", "", LOWER(CONCATENATE("0x",  DEC2HEX(I626,3)   )))</f>
        <v/>
      </c>
      <c r="L626" s="28"/>
      <c r="M626" s="18"/>
      <c r="N626" s="18"/>
      <c r="O626" s="29"/>
      <c r="P626" s="70" t="str">
        <f t="shared" si="61"/>
        <v/>
      </c>
      <c r="Q626" s="27"/>
      <c r="R626" s="28"/>
      <c r="S626" s="18"/>
      <c r="T626" s="29"/>
      <c r="U626" s="50">
        <f t="shared" si="62"/>
        <v>614</v>
      </c>
      <c r="V626" s="72" t="str">
        <f t="shared" si="60"/>
        <v/>
      </c>
      <c r="W626" s="2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</row>
    <row r="627" spans="1:33" x14ac:dyDescent="0.15">
      <c r="A627" s="18"/>
      <c r="B627" s="29">
        <v>615</v>
      </c>
      <c r="C627" s="16"/>
      <c r="D627" s="27" t="s">
        <v>12</v>
      </c>
      <c r="E627" s="28"/>
      <c r="F627" s="18"/>
      <c r="G627" s="11" t="str">
        <f t="shared" si="59"/>
        <v/>
      </c>
      <c r="H627" s="57"/>
      <c r="I627" s="12" t="str">
        <f t="shared" si="58"/>
        <v/>
      </c>
      <c r="J627" s="56"/>
      <c r="K627" s="13" t="str">
        <f t="shared" si="63"/>
        <v/>
      </c>
      <c r="L627" s="28"/>
      <c r="M627" s="18"/>
      <c r="N627" s="18"/>
      <c r="O627" s="29"/>
      <c r="P627" s="70" t="str">
        <f t="shared" si="61"/>
        <v/>
      </c>
      <c r="Q627" s="27"/>
      <c r="R627" s="28"/>
      <c r="S627" s="18"/>
      <c r="T627" s="29"/>
      <c r="U627" s="50">
        <f t="shared" si="62"/>
        <v>615</v>
      </c>
      <c r="V627" s="72" t="str">
        <f t="shared" si="60"/>
        <v/>
      </c>
      <c r="W627" s="2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</row>
    <row r="628" spans="1:33" x14ac:dyDescent="0.15">
      <c r="A628" s="18"/>
      <c r="B628" s="29">
        <v>616</v>
      </c>
      <c r="C628" s="16"/>
      <c r="D628" s="27" t="s">
        <v>12</v>
      </c>
      <c r="E628" s="28"/>
      <c r="F628" s="18"/>
      <c r="G628" s="11" t="str">
        <f t="shared" si="59"/>
        <v/>
      </c>
      <c r="H628" s="57"/>
      <c r="I628" s="12" t="str">
        <f t="shared" si="58"/>
        <v/>
      </c>
      <c r="J628" s="56"/>
      <c r="K628" s="13" t="str">
        <f t="shared" si="63"/>
        <v/>
      </c>
      <c r="L628" s="28"/>
      <c r="M628" s="18"/>
      <c r="N628" s="18"/>
      <c r="O628" s="29"/>
      <c r="P628" s="70" t="str">
        <f t="shared" si="61"/>
        <v/>
      </c>
      <c r="Q628" s="27"/>
      <c r="R628" s="28"/>
      <c r="S628" s="18"/>
      <c r="T628" s="29"/>
      <c r="U628" s="50">
        <f t="shared" si="62"/>
        <v>616</v>
      </c>
      <c r="V628" s="72" t="str">
        <f t="shared" si="60"/>
        <v/>
      </c>
      <c r="W628" s="2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</row>
    <row r="629" spans="1:33" x14ac:dyDescent="0.15">
      <c r="A629" s="18"/>
      <c r="B629" s="29">
        <v>617</v>
      </c>
      <c r="C629" s="16"/>
      <c r="D629" s="27" t="s">
        <v>12</v>
      </c>
      <c r="E629" s="28"/>
      <c r="F629" s="18"/>
      <c r="G629" s="11" t="str">
        <f t="shared" si="59"/>
        <v/>
      </c>
      <c r="H629" s="57"/>
      <c r="I629" s="12" t="str">
        <f t="shared" si="58"/>
        <v/>
      </c>
      <c r="J629" s="56"/>
      <c r="K629" s="13" t="str">
        <f t="shared" si="63"/>
        <v/>
      </c>
      <c r="L629" s="28"/>
      <c r="M629" s="18"/>
      <c r="N629" s="18"/>
      <c r="O629" s="29"/>
      <c r="P629" s="70" t="str">
        <f t="shared" si="61"/>
        <v/>
      </c>
      <c r="Q629" s="27"/>
      <c r="R629" s="28"/>
      <c r="S629" s="18"/>
      <c r="T629" s="29"/>
      <c r="U629" s="50">
        <f t="shared" si="62"/>
        <v>617</v>
      </c>
      <c r="V629" s="72" t="str">
        <f t="shared" si="60"/>
        <v/>
      </c>
      <c r="W629" s="2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</row>
    <row r="630" spans="1:33" x14ac:dyDescent="0.15">
      <c r="A630" s="18"/>
      <c r="B630" s="29">
        <v>618</v>
      </c>
      <c r="C630" s="16"/>
      <c r="D630" s="27" t="s">
        <v>12</v>
      </c>
      <c r="E630" s="28"/>
      <c r="F630" s="18"/>
      <c r="G630" s="11" t="str">
        <f t="shared" si="59"/>
        <v/>
      </c>
      <c r="H630" s="57"/>
      <c r="I630" s="12" t="str">
        <f t="shared" si="58"/>
        <v/>
      </c>
      <c r="J630" s="56"/>
      <c r="K630" s="13" t="str">
        <f t="shared" si="63"/>
        <v/>
      </c>
      <c r="L630" s="28"/>
      <c r="M630" s="18"/>
      <c r="N630" s="18"/>
      <c r="O630" s="29"/>
      <c r="P630" s="70" t="str">
        <f t="shared" si="61"/>
        <v/>
      </c>
      <c r="Q630" s="27"/>
      <c r="R630" s="28"/>
      <c r="S630" s="18"/>
      <c r="T630" s="29"/>
      <c r="U630" s="50">
        <f t="shared" si="62"/>
        <v>618</v>
      </c>
      <c r="V630" s="72" t="str">
        <f t="shared" si="60"/>
        <v/>
      </c>
      <c r="W630" s="2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</row>
    <row r="631" spans="1:33" x14ac:dyDescent="0.15">
      <c r="A631" s="18"/>
      <c r="B631" s="29">
        <v>619</v>
      </c>
      <c r="C631" s="16"/>
      <c r="D631" s="27" t="s">
        <v>12</v>
      </c>
      <c r="E631" s="28"/>
      <c r="F631" s="18"/>
      <c r="G631" s="11" t="str">
        <f t="shared" si="59"/>
        <v/>
      </c>
      <c r="H631" s="57"/>
      <c r="I631" s="12" t="str">
        <f t="shared" si="58"/>
        <v/>
      </c>
      <c r="J631" s="56"/>
      <c r="K631" s="13" t="str">
        <f t="shared" si="63"/>
        <v/>
      </c>
      <c r="L631" s="28"/>
      <c r="M631" s="18"/>
      <c r="N631" s="18"/>
      <c r="O631" s="29"/>
      <c r="P631" s="70" t="str">
        <f t="shared" si="61"/>
        <v/>
      </c>
      <c r="Q631" s="27"/>
      <c r="R631" s="28"/>
      <c r="S631" s="18"/>
      <c r="T631" s="29"/>
      <c r="U631" s="50">
        <f t="shared" si="62"/>
        <v>619</v>
      </c>
      <c r="V631" s="72" t="str">
        <f t="shared" si="60"/>
        <v/>
      </c>
      <c r="W631" s="2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</row>
    <row r="632" spans="1:33" x14ac:dyDescent="0.15">
      <c r="A632" s="18"/>
      <c r="B632" s="29">
        <v>620</v>
      </c>
      <c r="C632" s="16"/>
      <c r="D632" s="27" t="s">
        <v>12</v>
      </c>
      <c r="E632" s="28"/>
      <c r="F632" s="18"/>
      <c r="G632" s="11" t="str">
        <f t="shared" si="59"/>
        <v/>
      </c>
      <c r="H632" s="57"/>
      <c r="I632" s="12" t="str">
        <f t="shared" si="58"/>
        <v/>
      </c>
      <c r="J632" s="56"/>
      <c r="K632" s="13" t="str">
        <f t="shared" si="63"/>
        <v/>
      </c>
      <c r="L632" s="28"/>
      <c r="M632" s="18"/>
      <c r="N632" s="18"/>
      <c r="O632" s="29"/>
      <c r="P632" s="70" t="str">
        <f t="shared" si="61"/>
        <v/>
      </c>
      <c r="Q632" s="27"/>
      <c r="R632" s="28"/>
      <c r="S632" s="18"/>
      <c r="T632" s="29"/>
      <c r="U632" s="50">
        <f t="shared" si="62"/>
        <v>620</v>
      </c>
      <c r="V632" s="72" t="str">
        <f t="shared" si="60"/>
        <v/>
      </c>
      <c r="W632" s="2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</row>
    <row r="633" spans="1:33" x14ac:dyDescent="0.15">
      <c r="A633" s="18"/>
      <c r="B633" s="29">
        <v>621</v>
      </c>
      <c r="C633" s="16"/>
      <c r="D633" s="27" t="s">
        <v>12</v>
      </c>
      <c r="E633" s="28"/>
      <c r="F633" s="18"/>
      <c r="G633" s="11" t="str">
        <f t="shared" si="59"/>
        <v/>
      </c>
      <c r="H633" s="57"/>
      <c r="I633" s="12" t="str">
        <f t="shared" si="58"/>
        <v/>
      </c>
      <c r="J633" s="56"/>
      <c r="K633" s="13" t="str">
        <f t="shared" si="63"/>
        <v/>
      </c>
      <c r="L633" s="28"/>
      <c r="M633" s="18"/>
      <c r="N633" s="18"/>
      <c r="O633" s="29"/>
      <c r="P633" s="70" t="str">
        <f t="shared" si="61"/>
        <v/>
      </c>
      <c r="Q633" s="27"/>
      <c r="R633" s="28"/>
      <c r="S633" s="18"/>
      <c r="T633" s="29"/>
      <c r="U633" s="50">
        <f t="shared" si="62"/>
        <v>621</v>
      </c>
      <c r="V633" s="72" t="str">
        <f t="shared" si="60"/>
        <v/>
      </c>
      <c r="W633" s="2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</row>
    <row r="634" spans="1:33" x14ac:dyDescent="0.15">
      <c r="A634" s="18"/>
      <c r="B634" s="29">
        <v>622</v>
      </c>
      <c r="C634" s="16"/>
      <c r="D634" s="27" t="s">
        <v>12</v>
      </c>
      <c r="E634" s="28"/>
      <c r="F634" s="18"/>
      <c r="G634" s="11" t="str">
        <f t="shared" si="59"/>
        <v/>
      </c>
      <c r="H634" s="57"/>
      <c r="I634" s="12" t="str">
        <f t="shared" si="58"/>
        <v/>
      </c>
      <c r="J634" s="56"/>
      <c r="K634" s="13" t="str">
        <f t="shared" si="63"/>
        <v/>
      </c>
      <c r="L634" s="28"/>
      <c r="M634" s="18"/>
      <c r="N634" s="18"/>
      <c r="O634" s="29"/>
      <c r="P634" s="70" t="str">
        <f t="shared" si="61"/>
        <v/>
      </c>
      <c r="Q634" s="27"/>
      <c r="R634" s="28"/>
      <c r="S634" s="18"/>
      <c r="T634" s="29"/>
      <c r="U634" s="50">
        <f t="shared" si="62"/>
        <v>622</v>
      </c>
      <c r="V634" s="72" t="str">
        <f t="shared" si="60"/>
        <v/>
      </c>
      <c r="W634" s="2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</row>
    <row r="635" spans="1:33" x14ac:dyDescent="0.15">
      <c r="A635" s="18"/>
      <c r="B635" s="29">
        <v>623</v>
      </c>
      <c r="C635" s="16"/>
      <c r="D635" s="27" t="s">
        <v>12</v>
      </c>
      <c r="E635" s="28"/>
      <c r="F635" s="18"/>
      <c r="G635" s="11" t="str">
        <f t="shared" si="59"/>
        <v/>
      </c>
      <c r="H635" s="57"/>
      <c r="I635" s="12" t="str">
        <f t="shared" si="58"/>
        <v/>
      </c>
      <c r="J635" s="56"/>
      <c r="K635" s="13" t="str">
        <f t="shared" si="63"/>
        <v/>
      </c>
      <c r="L635" s="28"/>
      <c r="M635" s="18"/>
      <c r="N635" s="18"/>
      <c r="O635" s="29"/>
      <c r="P635" s="70" t="str">
        <f t="shared" si="61"/>
        <v/>
      </c>
      <c r="Q635" s="27"/>
      <c r="R635" s="28"/>
      <c r="S635" s="18"/>
      <c r="T635" s="29"/>
      <c r="U635" s="50">
        <f t="shared" si="62"/>
        <v>623</v>
      </c>
      <c r="V635" s="72" t="str">
        <f t="shared" si="60"/>
        <v/>
      </c>
      <c r="W635" s="2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</row>
    <row r="636" spans="1:33" x14ac:dyDescent="0.15">
      <c r="A636" s="18"/>
      <c r="B636" s="29">
        <v>624</v>
      </c>
      <c r="C636" s="16"/>
      <c r="D636" s="27" t="s">
        <v>12</v>
      </c>
      <c r="E636" s="28"/>
      <c r="F636" s="18"/>
      <c r="G636" s="11" t="str">
        <f t="shared" si="59"/>
        <v/>
      </c>
      <c r="H636" s="57"/>
      <c r="I636" s="12" t="str">
        <f t="shared" si="58"/>
        <v/>
      </c>
      <c r="J636" s="56"/>
      <c r="K636" s="13" t="str">
        <f t="shared" si="63"/>
        <v/>
      </c>
      <c r="L636" s="28"/>
      <c r="M636" s="18"/>
      <c r="N636" s="18"/>
      <c r="O636" s="29"/>
      <c r="P636" s="70" t="str">
        <f t="shared" si="61"/>
        <v/>
      </c>
      <c r="Q636" s="27"/>
      <c r="R636" s="28"/>
      <c r="S636" s="18"/>
      <c r="T636" s="29"/>
      <c r="U636" s="50">
        <f t="shared" si="62"/>
        <v>624</v>
      </c>
      <c r="V636" s="72" t="str">
        <f t="shared" si="60"/>
        <v/>
      </c>
      <c r="W636" s="2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</row>
    <row r="637" spans="1:33" x14ac:dyDescent="0.15">
      <c r="A637" s="18"/>
      <c r="B637" s="29">
        <v>625</v>
      </c>
      <c r="C637" s="16"/>
      <c r="D637" s="27" t="s">
        <v>12</v>
      </c>
      <c r="E637" s="28"/>
      <c r="F637" s="18"/>
      <c r="G637" s="11" t="str">
        <f t="shared" si="59"/>
        <v/>
      </c>
      <c r="H637" s="57"/>
      <c r="I637" s="12" t="str">
        <f t="shared" si="58"/>
        <v/>
      </c>
      <c r="J637" s="56"/>
      <c r="K637" s="13" t="str">
        <f t="shared" si="63"/>
        <v/>
      </c>
      <c r="L637" s="28"/>
      <c r="M637" s="18"/>
      <c r="N637" s="18"/>
      <c r="O637" s="29"/>
      <c r="P637" s="70" t="str">
        <f t="shared" si="61"/>
        <v/>
      </c>
      <c r="Q637" s="27"/>
      <c r="R637" s="28"/>
      <c r="S637" s="18"/>
      <c r="T637" s="29"/>
      <c r="U637" s="50">
        <f t="shared" si="62"/>
        <v>625</v>
      </c>
      <c r="V637" s="72" t="str">
        <f t="shared" si="60"/>
        <v/>
      </c>
      <c r="W637" s="2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</row>
    <row r="638" spans="1:33" x14ac:dyDescent="0.15">
      <c r="A638" s="18"/>
      <c r="B638" s="29">
        <v>626</v>
      </c>
      <c r="C638" s="16"/>
      <c r="D638" s="27" t="s">
        <v>12</v>
      </c>
      <c r="E638" s="28"/>
      <c r="F638" s="18"/>
      <c r="G638" s="11" t="str">
        <f t="shared" si="59"/>
        <v/>
      </c>
      <c r="H638" s="57"/>
      <c r="I638" s="12" t="str">
        <f t="shared" si="58"/>
        <v/>
      </c>
      <c r="J638" s="56"/>
      <c r="K638" s="13" t="str">
        <f t="shared" si="63"/>
        <v/>
      </c>
      <c r="L638" s="28"/>
      <c r="M638" s="18"/>
      <c r="N638" s="18"/>
      <c r="O638" s="29"/>
      <c r="P638" s="70" t="str">
        <f t="shared" si="61"/>
        <v/>
      </c>
      <c r="Q638" s="27"/>
      <c r="R638" s="28"/>
      <c r="S638" s="18"/>
      <c r="T638" s="29"/>
      <c r="U638" s="50">
        <f t="shared" si="62"/>
        <v>626</v>
      </c>
      <c r="V638" s="72" t="str">
        <f t="shared" si="60"/>
        <v/>
      </c>
      <c r="W638" s="2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</row>
    <row r="639" spans="1:33" x14ac:dyDescent="0.15">
      <c r="A639" s="18"/>
      <c r="B639" s="29">
        <v>627</v>
      </c>
      <c r="C639" s="16"/>
      <c r="D639" s="27" t="s">
        <v>12</v>
      </c>
      <c r="E639" s="28"/>
      <c r="F639" s="18"/>
      <c r="G639" s="11" t="str">
        <f t="shared" si="59"/>
        <v/>
      </c>
      <c r="H639" s="57"/>
      <c r="I639" s="12" t="str">
        <f t="shared" si="58"/>
        <v/>
      </c>
      <c r="J639" s="56"/>
      <c r="K639" s="13" t="str">
        <f t="shared" si="63"/>
        <v/>
      </c>
      <c r="L639" s="28"/>
      <c r="M639" s="18"/>
      <c r="N639" s="18"/>
      <c r="O639" s="29"/>
      <c r="P639" s="70" t="str">
        <f t="shared" si="61"/>
        <v/>
      </c>
      <c r="Q639" s="27"/>
      <c r="R639" s="28"/>
      <c r="S639" s="18"/>
      <c r="T639" s="29"/>
      <c r="U639" s="50">
        <f t="shared" si="62"/>
        <v>627</v>
      </c>
      <c r="V639" s="72" t="str">
        <f t="shared" si="60"/>
        <v/>
      </c>
      <c r="W639" s="2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</row>
    <row r="640" spans="1:33" x14ac:dyDescent="0.15">
      <c r="A640" s="18"/>
      <c r="B640" s="29">
        <v>628</v>
      </c>
      <c r="C640" s="16"/>
      <c r="D640" s="27" t="s">
        <v>12</v>
      </c>
      <c r="E640" s="28"/>
      <c r="F640" s="18"/>
      <c r="G640" s="11" t="str">
        <f t="shared" si="59"/>
        <v/>
      </c>
      <c r="H640" s="57"/>
      <c r="I640" s="12" t="str">
        <f t="shared" si="58"/>
        <v/>
      </c>
      <c r="J640" s="56"/>
      <c r="K640" s="13" t="str">
        <f t="shared" si="63"/>
        <v/>
      </c>
      <c r="L640" s="28"/>
      <c r="M640" s="18"/>
      <c r="N640" s="18"/>
      <c r="O640" s="29"/>
      <c r="P640" s="70" t="str">
        <f t="shared" si="61"/>
        <v/>
      </c>
      <c r="Q640" s="27"/>
      <c r="R640" s="28"/>
      <c r="S640" s="18"/>
      <c r="T640" s="29"/>
      <c r="U640" s="50">
        <f t="shared" si="62"/>
        <v>628</v>
      </c>
      <c r="V640" s="72" t="str">
        <f t="shared" si="60"/>
        <v/>
      </c>
      <c r="W640" s="2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</row>
    <row r="641" spans="1:33" x14ac:dyDescent="0.15">
      <c r="A641" s="18"/>
      <c r="B641" s="29">
        <v>629</v>
      </c>
      <c r="C641" s="16"/>
      <c r="D641" s="27" t="s">
        <v>12</v>
      </c>
      <c r="E641" s="28"/>
      <c r="F641" s="18"/>
      <c r="G641" s="11" t="str">
        <f t="shared" si="59"/>
        <v/>
      </c>
      <c r="H641" s="57"/>
      <c r="I641" s="12" t="str">
        <f t="shared" si="58"/>
        <v/>
      </c>
      <c r="J641" s="56"/>
      <c r="K641" s="13" t="str">
        <f t="shared" si="63"/>
        <v/>
      </c>
      <c r="L641" s="28"/>
      <c r="M641" s="18"/>
      <c r="N641" s="18"/>
      <c r="O641" s="29"/>
      <c r="P641" s="70" t="str">
        <f t="shared" si="61"/>
        <v/>
      </c>
      <c r="Q641" s="27"/>
      <c r="R641" s="28"/>
      <c r="S641" s="18"/>
      <c r="T641" s="29"/>
      <c r="U641" s="50">
        <f t="shared" si="62"/>
        <v>629</v>
      </c>
      <c r="V641" s="72" t="str">
        <f t="shared" si="60"/>
        <v/>
      </c>
      <c r="W641" s="2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</row>
    <row r="642" spans="1:33" x14ac:dyDescent="0.15">
      <c r="A642" s="18"/>
      <c r="B642" s="29">
        <v>630</v>
      </c>
      <c r="C642" s="16"/>
      <c r="D642" s="27" t="s">
        <v>12</v>
      </c>
      <c r="E642" s="28"/>
      <c r="F642" s="18"/>
      <c r="G642" s="11" t="str">
        <f t="shared" si="59"/>
        <v/>
      </c>
      <c r="H642" s="57"/>
      <c r="I642" s="12" t="str">
        <f t="shared" si="58"/>
        <v/>
      </c>
      <c r="J642" s="56"/>
      <c r="K642" s="13" t="str">
        <f t="shared" si="63"/>
        <v/>
      </c>
      <c r="L642" s="28"/>
      <c r="M642" s="18"/>
      <c r="N642" s="18"/>
      <c r="O642" s="29"/>
      <c r="P642" s="70" t="str">
        <f t="shared" si="61"/>
        <v/>
      </c>
      <c r="Q642" s="27"/>
      <c r="R642" s="28"/>
      <c r="S642" s="18"/>
      <c r="T642" s="29"/>
      <c r="U642" s="50">
        <f t="shared" si="62"/>
        <v>630</v>
      </c>
      <c r="V642" s="72" t="str">
        <f t="shared" si="60"/>
        <v/>
      </c>
      <c r="W642" s="2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</row>
    <row r="643" spans="1:33" x14ac:dyDescent="0.15">
      <c r="A643" s="18"/>
      <c r="B643" s="29">
        <v>631</v>
      </c>
      <c r="C643" s="16"/>
      <c r="D643" s="27" t="s">
        <v>12</v>
      </c>
      <c r="E643" s="28"/>
      <c r="F643" s="18"/>
      <c r="G643" s="11" t="str">
        <f t="shared" si="59"/>
        <v/>
      </c>
      <c r="H643" s="57"/>
      <c r="I643" s="12" t="str">
        <f t="shared" si="58"/>
        <v/>
      </c>
      <c r="J643" s="56"/>
      <c r="K643" s="13" t="str">
        <f t="shared" si="63"/>
        <v/>
      </c>
      <c r="L643" s="28"/>
      <c r="M643" s="18"/>
      <c r="N643" s="18"/>
      <c r="O643" s="29"/>
      <c r="P643" s="70" t="str">
        <f t="shared" si="61"/>
        <v/>
      </c>
      <c r="Q643" s="27"/>
      <c r="R643" s="28"/>
      <c r="S643" s="18"/>
      <c r="T643" s="29"/>
      <c r="U643" s="50">
        <f t="shared" si="62"/>
        <v>631</v>
      </c>
      <c r="V643" s="72" t="str">
        <f t="shared" si="60"/>
        <v/>
      </c>
      <c r="W643" s="2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</row>
    <row r="644" spans="1:33" x14ac:dyDescent="0.15">
      <c r="A644" s="18"/>
      <c r="B644" s="29">
        <v>632</v>
      </c>
      <c r="C644" s="16"/>
      <c r="D644" s="27" t="s">
        <v>12</v>
      </c>
      <c r="E644" s="28"/>
      <c r="F644" s="18"/>
      <c r="G644" s="11" t="str">
        <f t="shared" si="59"/>
        <v/>
      </c>
      <c r="H644" s="57"/>
      <c r="I644" s="12" t="str">
        <f t="shared" si="58"/>
        <v/>
      </c>
      <c r="J644" s="56"/>
      <c r="K644" s="13" t="str">
        <f t="shared" si="63"/>
        <v/>
      </c>
      <c r="L644" s="28"/>
      <c r="M644" s="18"/>
      <c r="N644" s="18"/>
      <c r="O644" s="29"/>
      <c r="P644" s="70" t="str">
        <f t="shared" si="61"/>
        <v/>
      </c>
      <c r="Q644" s="27"/>
      <c r="R644" s="28"/>
      <c r="S644" s="18"/>
      <c r="T644" s="29"/>
      <c r="U644" s="50">
        <f t="shared" si="62"/>
        <v>632</v>
      </c>
      <c r="V644" s="72" t="str">
        <f t="shared" si="60"/>
        <v/>
      </c>
      <c r="W644" s="2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</row>
    <row r="645" spans="1:33" x14ac:dyDescent="0.15">
      <c r="A645" s="18"/>
      <c r="B645" s="29">
        <v>633</v>
      </c>
      <c r="C645" s="16"/>
      <c r="D645" s="27" t="s">
        <v>12</v>
      </c>
      <c r="E645" s="28"/>
      <c r="F645" s="18"/>
      <c r="G645" s="11" t="str">
        <f t="shared" si="59"/>
        <v/>
      </c>
      <c r="H645" s="57"/>
      <c r="I645" s="12" t="str">
        <f t="shared" si="58"/>
        <v/>
      </c>
      <c r="J645" s="56"/>
      <c r="K645" s="13" t="str">
        <f t="shared" si="63"/>
        <v/>
      </c>
      <c r="L645" s="28"/>
      <c r="M645" s="18"/>
      <c r="N645" s="18"/>
      <c r="O645" s="29"/>
      <c r="P645" s="70" t="str">
        <f t="shared" si="61"/>
        <v/>
      </c>
      <c r="Q645" s="27"/>
      <c r="R645" s="28"/>
      <c r="S645" s="18"/>
      <c r="T645" s="29"/>
      <c r="U645" s="50">
        <f t="shared" si="62"/>
        <v>633</v>
      </c>
      <c r="V645" s="72" t="str">
        <f t="shared" si="60"/>
        <v/>
      </c>
      <c r="W645" s="2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</row>
    <row r="646" spans="1:33" x14ac:dyDescent="0.15">
      <c r="A646" s="18"/>
      <c r="B646" s="29">
        <v>634</v>
      </c>
      <c r="C646" s="16"/>
      <c r="D646" s="27" t="s">
        <v>12</v>
      </c>
      <c r="E646" s="28"/>
      <c r="F646" s="18"/>
      <c r="G646" s="11" t="str">
        <f t="shared" si="59"/>
        <v/>
      </c>
      <c r="H646" s="57"/>
      <c r="I646" s="12" t="str">
        <f t="shared" si="58"/>
        <v/>
      </c>
      <c r="J646" s="56"/>
      <c r="K646" s="13" t="str">
        <f t="shared" si="63"/>
        <v/>
      </c>
      <c r="L646" s="28"/>
      <c r="M646" s="18"/>
      <c r="N646" s="18"/>
      <c r="O646" s="29"/>
      <c r="P646" s="70" t="str">
        <f t="shared" si="61"/>
        <v/>
      </c>
      <c r="Q646" s="27"/>
      <c r="R646" s="28"/>
      <c r="S646" s="18"/>
      <c r="T646" s="29"/>
      <c r="U646" s="50">
        <f t="shared" si="62"/>
        <v>634</v>
      </c>
      <c r="V646" s="72" t="str">
        <f t="shared" si="60"/>
        <v/>
      </c>
      <c r="W646" s="2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</row>
    <row r="647" spans="1:33" x14ac:dyDescent="0.15">
      <c r="A647" s="18"/>
      <c r="B647" s="29">
        <v>635</v>
      </c>
      <c r="C647" s="16"/>
      <c r="D647" s="27" t="s">
        <v>12</v>
      </c>
      <c r="E647" s="28"/>
      <c r="F647" s="18"/>
      <c r="G647" s="11" t="str">
        <f t="shared" si="59"/>
        <v/>
      </c>
      <c r="H647" s="57"/>
      <c r="I647" s="12" t="str">
        <f t="shared" si="58"/>
        <v/>
      </c>
      <c r="J647" s="56"/>
      <c r="K647" s="13" t="str">
        <f t="shared" si="63"/>
        <v/>
      </c>
      <c r="L647" s="28"/>
      <c r="M647" s="18"/>
      <c r="N647" s="18"/>
      <c r="O647" s="29"/>
      <c r="P647" s="70" t="str">
        <f t="shared" si="61"/>
        <v/>
      </c>
      <c r="Q647" s="27"/>
      <c r="R647" s="28"/>
      <c r="S647" s="18"/>
      <c r="T647" s="29"/>
      <c r="U647" s="50">
        <f t="shared" si="62"/>
        <v>635</v>
      </c>
      <c r="V647" s="72" t="str">
        <f t="shared" si="60"/>
        <v/>
      </c>
      <c r="W647" s="2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</row>
    <row r="648" spans="1:33" x14ac:dyDescent="0.15">
      <c r="A648" s="18"/>
      <c r="B648" s="29">
        <v>636</v>
      </c>
      <c r="C648" s="16"/>
      <c r="D648" s="27" t="s">
        <v>12</v>
      </c>
      <c r="E648" s="28"/>
      <c r="F648" s="18"/>
      <c r="G648" s="11" t="str">
        <f t="shared" si="59"/>
        <v/>
      </c>
      <c r="H648" s="57"/>
      <c r="I648" s="12" t="str">
        <f t="shared" si="58"/>
        <v/>
      </c>
      <c r="J648" s="56"/>
      <c r="K648" s="13" t="str">
        <f t="shared" si="63"/>
        <v/>
      </c>
      <c r="L648" s="28"/>
      <c r="M648" s="18"/>
      <c r="N648" s="18"/>
      <c r="O648" s="29"/>
      <c r="P648" s="70" t="str">
        <f t="shared" si="61"/>
        <v/>
      </c>
      <c r="Q648" s="27"/>
      <c r="R648" s="28"/>
      <c r="S648" s="18"/>
      <c r="T648" s="29"/>
      <c r="U648" s="50">
        <f t="shared" si="62"/>
        <v>636</v>
      </c>
      <c r="V648" s="72" t="str">
        <f t="shared" si="60"/>
        <v/>
      </c>
      <c r="W648" s="2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</row>
    <row r="649" spans="1:33" x14ac:dyDescent="0.15">
      <c r="A649" s="18"/>
      <c r="B649" s="29">
        <v>637</v>
      </c>
      <c r="C649" s="16"/>
      <c r="D649" s="27" t="s">
        <v>12</v>
      </c>
      <c r="E649" s="28"/>
      <c r="F649" s="18"/>
      <c r="G649" s="11" t="str">
        <f t="shared" si="59"/>
        <v/>
      </c>
      <c r="H649" s="57"/>
      <c r="I649" s="12" t="str">
        <f t="shared" si="58"/>
        <v/>
      </c>
      <c r="J649" s="56"/>
      <c r="K649" s="13" t="str">
        <f t="shared" si="63"/>
        <v/>
      </c>
      <c r="L649" s="28"/>
      <c r="M649" s="18"/>
      <c r="N649" s="18"/>
      <c r="O649" s="29"/>
      <c r="P649" s="70" t="str">
        <f t="shared" si="61"/>
        <v/>
      </c>
      <c r="Q649" s="27"/>
      <c r="R649" s="28"/>
      <c r="S649" s="18"/>
      <c r="T649" s="29"/>
      <c r="U649" s="50">
        <f t="shared" si="62"/>
        <v>637</v>
      </c>
      <c r="V649" s="72" t="str">
        <f t="shared" si="60"/>
        <v/>
      </c>
      <c r="W649" s="2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</row>
    <row r="650" spans="1:33" x14ac:dyDescent="0.15">
      <c r="A650" s="18"/>
      <c r="B650" s="29">
        <v>638</v>
      </c>
      <c r="C650" s="16"/>
      <c r="D650" s="27" t="s">
        <v>12</v>
      </c>
      <c r="E650" s="28"/>
      <c r="F650" s="18"/>
      <c r="G650" s="11" t="str">
        <f t="shared" si="59"/>
        <v/>
      </c>
      <c r="H650" s="57"/>
      <c r="I650" s="12" t="str">
        <f t="shared" si="58"/>
        <v/>
      </c>
      <c r="J650" s="56"/>
      <c r="K650" s="13" t="str">
        <f t="shared" si="63"/>
        <v/>
      </c>
      <c r="L650" s="28"/>
      <c r="M650" s="18"/>
      <c r="N650" s="18"/>
      <c r="O650" s="29"/>
      <c r="P650" s="70" t="str">
        <f t="shared" si="61"/>
        <v/>
      </c>
      <c r="Q650" s="27"/>
      <c r="R650" s="28"/>
      <c r="S650" s="18"/>
      <c r="T650" s="29"/>
      <c r="U650" s="50">
        <f t="shared" si="62"/>
        <v>638</v>
      </c>
      <c r="V650" s="72" t="str">
        <f t="shared" si="60"/>
        <v/>
      </c>
      <c r="W650" s="2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</row>
    <row r="651" spans="1:33" x14ac:dyDescent="0.15">
      <c r="A651" s="18"/>
      <c r="B651" s="29">
        <v>639</v>
      </c>
      <c r="C651" s="16"/>
      <c r="D651" s="27" t="s">
        <v>12</v>
      </c>
      <c r="E651" s="28"/>
      <c r="F651" s="18"/>
      <c r="G651" s="11" t="str">
        <f t="shared" si="59"/>
        <v/>
      </c>
      <c r="H651" s="57"/>
      <c r="I651" s="12" t="str">
        <f t="shared" si="58"/>
        <v/>
      </c>
      <c r="J651" s="56"/>
      <c r="K651" s="13" t="str">
        <f t="shared" si="63"/>
        <v/>
      </c>
      <c r="L651" s="28"/>
      <c r="M651" s="18"/>
      <c r="N651" s="18"/>
      <c r="O651" s="29"/>
      <c r="P651" s="70" t="str">
        <f t="shared" si="61"/>
        <v/>
      </c>
      <c r="Q651" s="27"/>
      <c r="R651" s="28"/>
      <c r="S651" s="18"/>
      <c r="T651" s="29"/>
      <c r="U651" s="50">
        <f t="shared" si="62"/>
        <v>639</v>
      </c>
      <c r="V651" s="72" t="str">
        <f t="shared" si="60"/>
        <v/>
      </c>
      <c r="W651" s="2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</row>
    <row r="652" spans="1:33" x14ac:dyDescent="0.15">
      <c r="A652" s="18"/>
      <c r="B652" s="29">
        <v>640</v>
      </c>
      <c r="C652" s="16"/>
      <c r="D652" s="27" t="s">
        <v>12</v>
      </c>
      <c r="E652" s="28"/>
      <c r="F652" s="18"/>
      <c r="G652" s="11" t="str">
        <f t="shared" si="59"/>
        <v/>
      </c>
      <c r="H652" s="57"/>
      <c r="I652" s="12" t="str">
        <f t="shared" si="58"/>
        <v/>
      </c>
      <c r="J652" s="56"/>
      <c r="K652" s="13" t="str">
        <f t="shared" si="63"/>
        <v/>
      </c>
      <c r="L652" s="28"/>
      <c r="M652" s="18"/>
      <c r="N652" s="18"/>
      <c r="O652" s="29"/>
      <c r="P652" s="70" t="str">
        <f t="shared" si="61"/>
        <v/>
      </c>
      <c r="Q652" s="27"/>
      <c r="R652" s="28"/>
      <c r="S652" s="18"/>
      <c r="T652" s="29"/>
      <c r="U652" s="50">
        <f t="shared" si="62"/>
        <v>640</v>
      </c>
      <c r="V652" s="72" t="str">
        <f t="shared" si="60"/>
        <v/>
      </c>
      <c r="W652" s="2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</row>
    <row r="653" spans="1:33" x14ac:dyDescent="0.15">
      <c r="A653" s="18"/>
      <c r="B653" s="29">
        <v>641</v>
      </c>
      <c r="C653" s="16"/>
      <c r="D653" s="27" t="s">
        <v>12</v>
      </c>
      <c r="E653" s="28"/>
      <c r="F653" s="18"/>
      <c r="G653" s="11" t="str">
        <f t="shared" si="59"/>
        <v/>
      </c>
      <c r="H653" s="57"/>
      <c r="I653" s="12" t="str">
        <f t="shared" ref="I653:I716" si="64">IF(G653="", "",ROUND(G653,0))</f>
        <v/>
      </c>
      <c r="J653" s="56"/>
      <c r="K653" s="13" t="str">
        <f t="shared" si="63"/>
        <v/>
      </c>
      <c r="L653" s="28"/>
      <c r="M653" s="18"/>
      <c r="N653" s="18"/>
      <c r="O653" s="29"/>
      <c r="P653" s="70" t="str">
        <f t="shared" si="61"/>
        <v/>
      </c>
      <c r="Q653" s="27"/>
      <c r="R653" s="28"/>
      <c r="S653" s="18"/>
      <c r="T653" s="29"/>
      <c r="U653" s="50">
        <f t="shared" si="62"/>
        <v>641</v>
      </c>
      <c r="V653" s="72" t="str">
        <f t="shared" si="60"/>
        <v/>
      </c>
      <c r="W653" s="2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</row>
    <row r="654" spans="1:33" x14ac:dyDescent="0.15">
      <c r="A654" s="18"/>
      <c r="B654" s="29">
        <v>642</v>
      </c>
      <c r="C654" s="16"/>
      <c r="D654" s="27" t="s">
        <v>12</v>
      </c>
      <c r="E654" s="28"/>
      <c r="F654" s="18"/>
      <c r="G654" s="11" t="str">
        <f t="shared" ref="G654:G717" si="65">IF(C654="","",(C654*($K$6-1))/($D$6))</f>
        <v/>
      </c>
      <c r="H654" s="57"/>
      <c r="I654" s="12" t="str">
        <f t="shared" si="64"/>
        <v/>
      </c>
      <c r="J654" s="56"/>
      <c r="K654" s="13" t="str">
        <f t="shared" si="63"/>
        <v/>
      </c>
      <c r="L654" s="28"/>
      <c r="M654" s="18"/>
      <c r="N654" s="18"/>
      <c r="O654" s="29"/>
      <c r="P654" s="70" t="str">
        <f t="shared" si="61"/>
        <v/>
      </c>
      <c r="Q654" s="27"/>
      <c r="R654" s="28"/>
      <c r="S654" s="18"/>
      <c r="T654" s="29"/>
      <c r="U654" s="50">
        <f t="shared" si="62"/>
        <v>642</v>
      </c>
      <c r="V654" s="72" t="str">
        <f t="shared" ref="V654:V717" si="66">K654</f>
        <v/>
      </c>
      <c r="W654" s="2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</row>
    <row r="655" spans="1:33" x14ac:dyDescent="0.15">
      <c r="A655" s="18"/>
      <c r="B655" s="29">
        <v>643</v>
      </c>
      <c r="C655" s="16"/>
      <c r="D655" s="27" t="s">
        <v>12</v>
      </c>
      <c r="E655" s="28"/>
      <c r="F655" s="18"/>
      <c r="G655" s="11" t="str">
        <f t="shared" si="65"/>
        <v/>
      </c>
      <c r="H655" s="57"/>
      <c r="I655" s="12" t="str">
        <f t="shared" si="64"/>
        <v/>
      </c>
      <c r="J655" s="56"/>
      <c r="K655" s="13" t="str">
        <f t="shared" si="63"/>
        <v/>
      </c>
      <c r="L655" s="28"/>
      <c r="M655" s="18"/>
      <c r="N655" s="18"/>
      <c r="O655" s="29"/>
      <c r="P655" s="70" t="str">
        <f t="shared" ref="P655:P718" si="67">IF(C655="", "",_xlfn.CONCAT(B655, " ", C655))</f>
        <v/>
      </c>
      <c r="Q655" s="27"/>
      <c r="R655" s="28"/>
      <c r="S655" s="18"/>
      <c r="T655" s="29"/>
      <c r="U655" s="50">
        <f t="shared" si="62"/>
        <v>643</v>
      </c>
      <c r="V655" s="72" t="str">
        <f t="shared" si="66"/>
        <v/>
      </c>
      <c r="W655" s="2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</row>
    <row r="656" spans="1:33" x14ac:dyDescent="0.15">
      <c r="A656" s="18"/>
      <c r="B656" s="29">
        <v>644</v>
      </c>
      <c r="C656" s="16"/>
      <c r="D656" s="27" t="s">
        <v>12</v>
      </c>
      <c r="E656" s="28"/>
      <c r="F656" s="18"/>
      <c r="G656" s="11" t="str">
        <f t="shared" si="65"/>
        <v/>
      </c>
      <c r="H656" s="57"/>
      <c r="I656" s="12" t="str">
        <f t="shared" si="64"/>
        <v/>
      </c>
      <c r="J656" s="56"/>
      <c r="K656" s="13" t="str">
        <f t="shared" si="63"/>
        <v/>
      </c>
      <c r="L656" s="28"/>
      <c r="M656" s="18"/>
      <c r="N656" s="18"/>
      <c r="O656" s="29"/>
      <c r="P656" s="70" t="str">
        <f t="shared" si="67"/>
        <v/>
      </c>
      <c r="Q656" s="27"/>
      <c r="R656" s="28"/>
      <c r="S656" s="18"/>
      <c r="T656" s="29"/>
      <c r="U656" s="50">
        <f t="shared" si="62"/>
        <v>644</v>
      </c>
      <c r="V656" s="72" t="str">
        <f t="shared" si="66"/>
        <v/>
      </c>
      <c r="W656" s="2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</row>
    <row r="657" spans="1:33" x14ac:dyDescent="0.15">
      <c r="A657" s="18"/>
      <c r="B657" s="29">
        <v>645</v>
      </c>
      <c r="C657" s="16"/>
      <c r="D657" s="27" t="s">
        <v>12</v>
      </c>
      <c r="E657" s="28"/>
      <c r="F657" s="18"/>
      <c r="G657" s="11" t="str">
        <f t="shared" si="65"/>
        <v/>
      </c>
      <c r="H657" s="57"/>
      <c r="I657" s="12" t="str">
        <f t="shared" si="64"/>
        <v/>
      </c>
      <c r="J657" s="56"/>
      <c r="K657" s="13" t="str">
        <f t="shared" si="63"/>
        <v/>
      </c>
      <c r="L657" s="28"/>
      <c r="M657" s="18"/>
      <c r="N657" s="18"/>
      <c r="O657" s="29"/>
      <c r="P657" s="70" t="str">
        <f t="shared" si="67"/>
        <v/>
      </c>
      <c r="Q657" s="27"/>
      <c r="R657" s="28"/>
      <c r="S657" s="18"/>
      <c r="T657" s="29"/>
      <c r="U657" s="50">
        <f t="shared" ref="U657:U720" si="68">B657</f>
        <v>645</v>
      </c>
      <c r="V657" s="72" t="str">
        <f t="shared" si="66"/>
        <v/>
      </c>
      <c r="W657" s="2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</row>
    <row r="658" spans="1:33" x14ac:dyDescent="0.15">
      <c r="A658" s="18"/>
      <c r="B658" s="29">
        <v>646</v>
      </c>
      <c r="C658" s="16"/>
      <c r="D658" s="27" t="s">
        <v>12</v>
      </c>
      <c r="E658" s="28"/>
      <c r="F658" s="18"/>
      <c r="G658" s="11" t="str">
        <f t="shared" si="65"/>
        <v/>
      </c>
      <c r="H658" s="57"/>
      <c r="I658" s="12" t="str">
        <f t="shared" si="64"/>
        <v/>
      </c>
      <c r="J658" s="56"/>
      <c r="K658" s="13" t="str">
        <f t="shared" si="63"/>
        <v/>
      </c>
      <c r="L658" s="28"/>
      <c r="M658" s="18"/>
      <c r="N658" s="18"/>
      <c r="O658" s="29"/>
      <c r="P658" s="70" t="str">
        <f t="shared" si="67"/>
        <v/>
      </c>
      <c r="Q658" s="27"/>
      <c r="R658" s="28"/>
      <c r="S658" s="18"/>
      <c r="T658" s="29"/>
      <c r="U658" s="50">
        <f t="shared" si="68"/>
        <v>646</v>
      </c>
      <c r="V658" s="72" t="str">
        <f t="shared" si="66"/>
        <v/>
      </c>
      <c r="W658" s="2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</row>
    <row r="659" spans="1:33" x14ac:dyDescent="0.15">
      <c r="A659" s="18"/>
      <c r="B659" s="29">
        <v>647</v>
      </c>
      <c r="C659" s="16"/>
      <c r="D659" s="27" t="s">
        <v>12</v>
      </c>
      <c r="E659" s="28"/>
      <c r="F659" s="18"/>
      <c r="G659" s="11" t="str">
        <f t="shared" si="65"/>
        <v/>
      </c>
      <c r="H659" s="57"/>
      <c r="I659" s="12" t="str">
        <f t="shared" si="64"/>
        <v/>
      </c>
      <c r="J659" s="56"/>
      <c r="K659" s="13" t="str">
        <f t="shared" si="63"/>
        <v/>
      </c>
      <c r="L659" s="28"/>
      <c r="M659" s="18"/>
      <c r="N659" s="18"/>
      <c r="O659" s="29"/>
      <c r="P659" s="70" t="str">
        <f t="shared" si="67"/>
        <v/>
      </c>
      <c r="Q659" s="27"/>
      <c r="R659" s="28"/>
      <c r="S659" s="18"/>
      <c r="T659" s="29"/>
      <c r="U659" s="50">
        <f t="shared" si="68"/>
        <v>647</v>
      </c>
      <c r="V659" s="72" t="str">
        <f t="shared" si="66"/>
        <v/>
      </c>
      <c r="W659" s="2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</row>
    <row r="660" spans="1:33" x14ac:dyDescent="0.15">
      <c r="A660" s="18"/>
      <c r="B660" s="29">
        <v>648</v>
      </c>
      <c r="C660" s="16"/>
      <c r="D660" s="27" t="s">
        <v>12</v>
      </c>
      <c r="E660" s="28"/>
      <c r="F660" s="18"/>
      <c r="G660" s="11" t="str">
        <f t="shared" si="65"/>
        <v/>
      </c>
      <c r="H660" s="57"/>
      <c r="I660" s="12" t="str">
        <f t="shared" si="64"/>
        <v/>
      </c>
      <c r="J660" s="56"/>
      <c r="K660" s="13" t="str">
        <f t="shared" si="63"/>
        <v/>
      </c>
      <c r="L660" s="28"/>
      <c r="M660" s="18"/>
      <c r="N660" s="18"/>
      <c r="O660" s="29"/>
      <c r="P660" s="70" t="str">
        <f t="shared" si="67"/>
        <v/>
      </c>
      <c r="Q660" s="27"/>
      <c r="R660" s="28"/>
      <c r="S660" s="18"/>
      <c r="T660" s="29"/>
      <c r="U660" s="50">
        <f t="shared" si="68"/>
        <v>648</v>
      </c>
      <c r="V660" s="72" t="str">
        <f t="shared" si="66"/>
        <v/>
      </c>
      <c r="W660" s="2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</row>
    <row r="661" spans="1:33" x14ac:dyDescent="0.15">
      <c r="A661" s="18"/>
      <c r="B661" s="29">
        <v>649</v>
      </c>
      <c r="C661" s="16"/>
      <c r="D661" s="27" t="s">
        <v>12</v>
      </c>
      <c r="E661" s="28"/>
      <c r="F661" s="18"/>
      <c r="G661" s="11" t="str">
        <f t="shared" si="65"/>
        <v/>
      </c>
      <c r="H661" s="57"/>
      <c r="I661" s="12" t="str">
        <f t="shared" si="64"/>
        <v/>
      </c>
      <c r="J661" s="56"/>
      <c r="K661" s="13" t="str">
        <f t="shared" si="63"/>
        <v/>
      </c>
      <c r="L661" s="28"/>
      <c r="M661" s="18"/>
      <c r="N661" s="18"/>
      <c r="O661" s="29"/>
      <c r="P661" s="70" t="str">
        <f t="shared" si="67"/>
        <v/>
      </c>
      <c r="Q661" s="27"/>
      <c r="R661" s="28"/>
      <c r="S661" s="18"/>
      <c r="T661" s="29"/>
      <c r="U661" s="50">
        <f t="shared" si="68"/>
        <v>649</v>
      </c>
      <c r="V661" s="72" t="str">
        <f t="shared" si="66"/>
        <v/>
      </c>
      <c r="W661" s="2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</row>
    <row r="662" spans="1:33" x14ac:dyDescent="0.15">
      <c r="A662" s="18"/>
      <c r="B662" s="29">
        <v>650</v>
      </c>
      <c r="C662" s="16"/>
      <c r="D662" s="27" t="s">
        <v>12</v>
      </c>
      <c r="E662" s="28"/>
      <c r="F662" s="18"/>
      <c r="G662" s="11" t="str">
        <f t="shared" si="65"/>
        <v/>
      </c>
      <c r="H662" s="57"/>
      <c r="I662" s="12" t="str">
        <f t="shared" si="64"/>
        <v/>
      </c>
      <c r="J662" s="56"/>
      <c r="K662" s="13" t="str">
        <f t="shared" si="63"/>
        <v/>
      </c>
      <c r="L662" s="28"/>
      <c r="M662" s="18"/>
      <c r="N662" s="18"/>
      <c r="O662" s="29"/>
      <c r="P662" s="70" t="str">
        <f t="shared" si="67"/>
        <v/>
      </c>
      <c r="Q662" s="27"/>
      <c r="R662" s="28"/>
      <c r="S662" s="18"/>
      <c r="T662" s="29"/>
      <c r="U662" s="50">
        <f t="shared" si="68"/>
        <v>650</v>
      </c>
      <c r="V662" s="72" t="str">
        <f t="shared" si="66"/>
        <v/>
      </c>
      <c r="W662" s="2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</row>
    <row r="663" spans="1:33" x14ac:dyDescent="0.15">
      <c r="A663" s="18"/>
      <c r="B663" s="29">
        <v>651</v>
      </c>
      <c r="C663" s="16"/>
      <c r="D663" s="27" t="s">
        <v>12</v>
      </c>
      <c r="E663" s="28"/>
      <c r="F663" s="18"/>
      <c r="G663" s="11" t="str">
        <f t="shared" si="65"/>
        <v/>
      </c>
      <c r="H663" s="57"/>
      <c r="I663" s="12" t="str">
        <f t="shared" si="64"/>
        <v/>
      </c>
      <c r="J663" s="56"/>
      <c r="K663" s="13" t="str">
        <f t="shared" si="63"/>
        <v/>
      </c>
      <c r="L663" s="28"/>
      <c r="M663" s="18"/>
      <c r="N663" s="18"/>
      <c r="O663" s="29"/>
      <c r="P663" s="70" t="str">
        <f t="shared" si="67"/>
        <v/>
      </c>
      <c r="Q663" s="27"/>
      <c r="R663" s="28"/>
      <c r="S663" s="18"/>
      <c r="T663" s="29"/>
      <c r="U663" s="50">
        <f t="shared" si="68"/>
        <v>651</v>
      </c>
      <c r="V663" s="72" t="str">
        <f t="shared" si="66"/>
        <v/>
      </c>
      <c r="W663" s="2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</row>
    <row r="664" spans="1:33" x14ac:dyDescent="0.15">
      <c r="A664" s="18"/>
      <c r="B664" s="29">
        <v>652</v>
      </c>
      <c r="C664" s="16"/>
      <c r="D664" s="27" t="s">
        <v>12</v>
      </c>
      <c r="E664" s="28"/>
      <c r="F664" s="18"/>
      <c r="G664" s="11" t="str">
        <f t="shared" si="65"/>
        <v/>
      </c>
      <c r="H664" s="57"/>
      <c r="I664" s="12" t="str">
        <f t="shared" si="64"/>
        <v/>
      </c>
      <c r="J664" s="56"/>
      <c r="K664" s="13" t="str">
        <f t="shared" si="63"/>
        <v/>
      </c>
      <c r="L664" s="28"/>
      <c r="M664" s="18"/>
      <c r="N664" s="18"/>
      <c r="O664" s="29"/>
      <c r="P664" s="70" t="str">
        <f t="shared" si="67"/>
        <v/>
      </c>
      <c r="Q664" s="27"/>
      <c r="R664" s="28"/>
      <c r="S664" s="18"/>
      <c r="T664" s="29"/>
      <c r="U664" s="50">
        <f t="shared" si="68"/>
        <v>652</v>
      </c>
      <c r="V664" s="72" t="str">
        <f t="shared" si="66"/>
        <v/>
      </c>
      <c r="W664" s="2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</row>
    <row r="665" spans="1:33" x14ac:dyDescent="0.15">
      <c r="A665" s="18"/>
      <c r="B665" s="29">
        <v>653</v>
      </c>
      <c r="C665" s="16"/>
      <c r="D665" s="27" t="s">
        <v>12</v>
      </c>
      <c r="E665" s="28"/>
      <c r="F665" s="18"/>
      <c r="G665" s="11" t="str">
        <f t="shared" si="65"/>
        <v/>
      </c>
      <c r="H665" s="57"/>
      <c r="I665" s="12" t="str">
        <f t="shared" si="64"/>
        <v/>
      </c>
      <c r="J665" s="56"/>
      <c r="K665" s="13" t="str">
        <f t="shared" si="63"/>
        <v/>
      </c>
      <c r="L665" s="28"/>
      <c r="M665" s="18"/>
      <c r="N665" s="18"/>
      <c r="O665" s="29"/>
      <c r="P665" s="70" t="str">
        <f t="shared" si="67"/>
        <v/>
      </c>
      <c r="Q665" s="27"/>
      <c r="R665" s="28"/>
      <c r="S665" s="18"/>
      <c r="T665" s="29"/>
      <c r="U665" s="50">
        <f t="shared" si="68"/>
        <v>653</v>
      </c>
      <c r="V665" s="72" t="str">
        <f t="shared" si="66"/>
        <v/>
      </c>
      <c r="W665" s="2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</row>
    <row r="666" spans="1:33" x14ac:dyDescent="0.15">
      <c r="A666" s="18"/>
      <c r="B666" s="29">
        <v>654</v>
      </c>
      <c r="C666" s="16"/>
      <c r="D666" s="27" t="s">
        <v>12</v>
      </c>
      <c r="E666" s="28"/>
      <c r="F666" s="18"/>
      <c r="G666" s="11" t="str">
        <f t="shared" si="65"/>
        <v/>
      </c>
      <c r="H666" s="57"/>
      <c r="I666" s="12" t="str">
        <f t="shared" si="64"/>
        <v/>
      </c>
      <c r="J666" s="56"/>
      <c r="K666" s="13" t="str">
        <f t="shared" si="63"/>
        <v/>
      </c>
      <c r="L666" s="28"/>
      <c r="M666" s="18"/>
      <c r="N666" s="18"/>
      <c r="O666" s="29"/>
      <c r="P666" s="70" t="str">
        <f t="shared" si="67"/>
        <v/>
      </c>
      <c r="Q666" s="27"/>
      <c r="R666" s="28"/>
      <c r="S666" s="18"/>
      <c r="T666" s="29"/>
      <c r="U666" s="50">
        <f t="shared" si="68"/>
        <v>654</v>
      </c>
      <c r="V666" s="72" t="str">
        <f t="shared" si="66"/>
        <v/>
      </c>
      <c r="W666" s="2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</row>
    <row r="667" spans="1:33" x14ac:dyDescent="0.15">
      <c r="A667" s="18"/>
      <c r="B667" s="29">
        <v>655</v>
      </c>
      <c r="C667" s="16"/>
      <c r="D667" s="27" t="s">
        <v>12</v>
      </c>
      <c r="E667" s="28"/>
      <c r="F667" s="18"/>
      <c r="G667" s="11" t="str">
        <f t="shared" si="65"/>
        <v/>
      </c>
      <c r="H667" s="57"/>
      <c r="I667" s="12" t="str">
        <f t="shared" si="64"/>
        <v/>
      </c>
      <c r="J667" s="56"/>
      <c r="K667" s="13" t="str">
        <f t="shared" si="63"/>
        <v/>
      </c>
      <c r="L667" s="28"/>
      <c r="M667" s="18"/>
      <c r="N667" s="18"/>
      <c r="O667" s="29"/>
      <c r="P667" s="70" t="str">
        <f t="shared" si="67"/>
        <v/>
      </c>
      <c r="Q667" s="27"/>
      <c r="R667" s="28"/>
      <c r="S667" s="18"/>
      <c r="T667" s="29"/>
      <c r="U667" s="50">
        <f t="shared" si="68"/>
        <v>655</v>
      </c>
      <c r="V667" s="72" t="str">
        <f t="shared" si="66"/>
        <v/>
      </c>
      <c r="W667" s="2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</row>
    <row r="668" spans="1:33" x14ac:dyDescent="0.15">
      <c r="A668" s="18"/>
      <c r="B668" s="29">
        <v>656</v>
      </c>
      <c r="C668" s="16"/>
      <c r="D668" s="27" t="s">
        <v>12</v>
      </c>
      <c r="E668" s="28"/>
      <c r="F668" s="18"/>
      <c r="G668" s="11" t="str">
        <f t="shared" si="65"/>
        <v/>
      </c>
      <c r="H668" s="57"/>
      <c r="I668" s="12" t="str">
        <f t="shared" si="64"/>
        <v/>
      </c>
      <c r="J668" s="56"/>
      <c r="K668" s="13" t="str">
        <f t="shared" si="63"/>
        <v/>
      </c>
      <c r="L668" s="28"/>
      <c r="M668" s="18"/>
      <c r="N668" s="18"/>
      <c r="O668" s="29"/>
      <c r="P668" s="70" t="str">
        <f t="shared" si="67"/>
        <v/>
      </c>
      <c r="Q668" s="27"/>
      <c r="R668" s="28"/>
      <c r="S668" s="18"/>
      <c r="T668" s="29"/>
      <c r="U668" s="50">
        <f t="shared" si="68"/>
        <v>656</v>
      </c>
      <c r="V668" s="72" t="str">
        <f t="shared" si="66"/>
        <v/>
      </c>
      <c r="W668" s="2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</row>
    <row r="669" spans="1:33" x14ac:dyDescent="0.15">
      <c r="A669" s="18"/>
      <c r="B669" s="29">
        <v>657</v>
      </c>
      <c r="C669" s="16"/>
      <c r="D669" s="27" t="s">
        <v>12</v>
      </c>
      <c r="E669" s="28"/>
      <c r="F669" s="18"/>
      <c r="G669" s="11" t="str">
        <f t="shared" si="65"/>
        <v/>
      </c>
      <c r="H669" s="57"/>
      <c r="I669" s="12" t="str">
        <f t="shared" si="64"/>
        <v/>
      </c>
      <c r="J669" s="56"/>
      <c r="K669" s="13" t="str">
        <f t="shared" si="63"/>
        <v/>
      </c>
      <c r="L669" s="28"/>
      <c r="M669" s="18"/>
      <c r="N669" s="18"/>
      <c r="O669" s="29"/>
      <c r="P669" s="70" t="str">
        <f t="shared" si="67"/>
        <v/>
      </c>
      <c r="Q669" s="27"/>
      <c r="R669" s="28"/>
      <c r="S669" s="18"/>
      <c r="T669" s="29"/>
      <c r="U669" s="50">
        <f t="shared" si="68"/>
        <v>657</v>
      </c>
      <c r="V669" s="72" t="str">
        <f t="shared" si="66"/>
        <v/>
      </c>
      <c r="W669" s="2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</row>
    <row r="670" spans="1:33" x14ac:dyDescent="0.15">
      <c r="A670" s="18"/>
      <c r="B670" s="29">
        <v>658</v>
      </c>
      <c r="C670" s="16"/>
      <c r="D670" s="27" t="s">
        <v>12</v>
      </c>
      <c r="E670" s="28"/>
      <c r="F670" s="18"/>
      <c r="G670" s="11" t="str">
        <f t="shared" si="65"/>
        <v/>
      </c>
      <c r="H670" s="57"/>
      <c r="I670" s="12" t="str">
        <f t="shared" si="64"/>
        <v/>
      </c>
      <c r="J670" s="56"/>
      <c r="K670" s="13" t="str">
        <f t="shared" si="63"/>
        <v/>
      </c>
      <c r="L670" s="28"/>
      <c r="M670" s="18"/>
      <c r="N670" s="18"/>
      <c r="O670" s="29"/>
      <c r="P670" s="70" t="str">
        <f t="shared" si="67"/>
        <v/>
      </c>
      <c r="Q670" s="27"/>
      <c r="R670" s="28"/>
      <c r="S670" s="18"/>
      <c r="T670" s="29"/>
      <c r="U670" s="50">
        <f t="shared" si="68"/>
        <v>658</v>
      </c>
      <c r="V670" s="72" t="str">
        <f t="shared" si="66"/>
        <v/>
      </c>
      <c r="W670" s="2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</row>
    <row r="671" spans="1:33" x14ac:dyDescent="0.15">
      <c r="A671" s="18"/>
      <c r="B671" s="29">
        <v>659</v>
      </c>
      <c r="C671" s="16"/>
      <c r="D671" s="27" t="s">
        <v>12</v>
      </c>
      <c r="E671" s="28"/>
      <c r="F671" s="18"/>
      <c r="G671" s="11" t="str">
        <f t="shared" si="65"/>
        <v/>
      </c>
      <c r="H671" s="57"/>
      <c r="I671" s="12" t="str">
        <f t="shared" si="64"/>
        <v/>
      </c>
      <c r="J671" s="56"/>
      <c r="K671" s="13" t="str">
        <f t="shared" si="63"/>
        <v/>
      </c>
      <c r="L671" s="28"/>
      <c r="M671" s="18"/>
      <c r="N671" s="18"/>
      <c r="O671" s="29"/>
      <c r="P671" s="70" t="str">
        <f t="shared" si="67"/>
        <v/>
      </c>
      <c r="Q671" s="27"/>
      <c r="R671" s="28"/>
      <c r="S671" s="18"/>
      <c r="T671" s="29"/>
      <c r="U671" s="50">
        <f t="shared" si="68"/>
        <v>659</v>
      </c>
      <c r="V671" s="72" t="str">
        <f t="shared" si="66"/>
        <v/>
      </c>
      <c r="W671" s="2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</row>
    <row r="672" spans="1:33" x14ac:dyDescent="0.15">
      <c r="A672" s="18"/>
      <c r="B672" s="29">
        <v>660</v>
      </c>
      <c r="C672" s="16"/>
      <c r="D672" s="27" t="s">
        <v>12</v>
      </c>
      <c r="E672" s="28"/>
      <c r="F672" s="18"/>
      <c r="G672" s="11" t="str">
        <f t="shared" si="65"/>
        <v/>
      </c>
      <c r="H672" s="57"/>
      <c r="I672" s="12" t="str">
        <f t="shared" si="64"/>
        <v/>
      </c>
      <c r="J672" s="56"/>
      <c r="K672" s="13" t="str">
        <f t="shared" si="63"/>
        <v/>
      </c>
      <c r="L672" s="28"/>
      <c r="M672" s="18"/>
      <c r="N672" s="18"/>
      <c r="O672" s="29"/>
      <c r="P672" s="70" t="str">
        <f t="shared" si="67"/>
        <v/>
      </c>
      <c r="Q672" s="27"/>
      <c r="R672" s="28"/>
      <c r="S672" s="18"/>
      <c r="T672" s="29"/>
      <c r="U672" s="50">
        <f t="shared" si="68"/>
        <v>660</v>
      </c>
      <c r="V672" s="72" t="str">
        <f t="shared" si="66"/>
        <v/>
      </c>
      <c r="W672" s="2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</row>
    <row r="673" spans="1:33" x14ac:dyDescent="0.15">
      <c r="A673" s="18"/>
      <c r="B673" s="29">
        <v>661</v>
      </c>
      <c r="C673" s="16"/>
      <c r="D673" s="27" t="s">
        <v>12</v>
      </c>
      <c r="E673" s="28"/>
      <c r="F673" s="18"/>
      <c r="G673" s="11" t="str">
        <f t="shared" si="65"/>
        <v/>
      </c>
      <c r="H673" s="57"/>
      <c r="I673" s="12" t="str">
        <f t="shared" si="64"/>
        <v/>
      </c>
      <c r="J673" s="56"/>
      <c r="K673" s="13" t="str">
        <f t="shared" si="63"/>
        <v/>
      </c>
      <c r="L673" s="28"/>
      <c r="M673" s="18"/>
      <c r="N673" s="18"/>
      <c r="O673" s="29"/>
      <c r="P673" s="70" t="str">
        <f t="shared" si="67"/>
        <v/>
      </c>
      <c r="Q673" s="27"/>
      <c r="R673" s="28"/>
      <c r="S673" s="18"/>
      <c r="T673" s="29"/>
      <c r="U673" s="50">
        <f t="shared" si="68"/>
        <v>661</v>
      </c>
      <c r="V673" s="72" t="str">
        <f t="shared" si="66"/>
        <v/>
      </c>
      <c r="W673" s="2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</row>
    <row r="674" spans="1:33" x14ac:dyDescent="0.15">
      <c r="A674" s="18"/>
      <c r="B674" s="29">
        <v>662</v>
      </c>
      <c r="C674" s="16"/>
      <c r="D674" s="27" t="s">
        <v>12</v>
      </c>
      <c r="E674" s="28"/>
      <c r="F674" s="18"/>
      <c r="G674" s="11" t="str">
        <f t="shared" si="65"/>
        <v/>
      </c>
      <c r="H674" s="57"/>
      <c r="I674" s="12" t="str">
        <f t="shared" si="64"/>
        <v/>
      </c>
      <c r="J674" s="56"/>
      <c r="K674" s="13" t="str">
        <f t="shared" si="63"/>
        <v/>
      </c>
      <c r="L674" s="28"/>
      <c r="M674" s="18"/>
      <c r="N674" s="18"/>
      <c r="O674" s="29"/>
      <c r="P674" s="70" t="str">
        <f t="shared" si="67"/>
        <v/>
      </c>
      <c r="Q674" s="27"/>
      <c r="R674" s="28"/>
      <c r="S674" s="18"/>
      <c r="T674" s="29"/>
      <c r="U674" s="50">
        <f t="shared" si="68"/>
        <v>662</v>
      </c>
      <c r="V674" s="72" t="str">
        <f t="shared" si="66"/>
        <v/>
      </c>
      <c r="W674" s="2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</row>
    <row r="675" spans="1:33" x14ac:dyDescent="0.15">
      <c r="A675" s="18"/>
      <c r="B675" s="29">
        <v>663</v>
      </c>
      <c r="C675" s="16"/>
      <c r="D675" s="27" t="s">
        <v>12</v>
      </c>
      <c r="E675" s="28"/>
      <c r="F675" s="18"/>
      <c r="G675" s="11" t="str">
        <f t="shared" si="65"/>
        <v/>
      </c>
      <c r="H675" s="57"/>
      <c r="I675" s="12" t="str">
        <f t="shared" si="64"/>
        <v/>
      </c>
      <c r="J675" s="56"/>
      <c r="K675" s="13" t="str">
        <f t="shared" si="63"/>
        <v/>
      </c>
      <c r="L675" s="28"/>
      <c r="M675" s="18"/>
      <c r="N675" s="18"/>
      <c r="O675" s="29"/>
      <c r="P675" s="70" t="str">
        <f t="shared" si="67"/>
        <v/>
      </c>
      <c r="Q675" s="27"/>
      <c r="R675" s="28"/>
      <c r="S675" s="18"/>
      <c r="T675" s="29"/>
      <c r="U675" s="50">
        <f t="shared" si="68"/>
        <v>663</v>
      </c>
      <c r="V675" s="72" t="str">
        <f t="shared" si="66"/>
        <v/>
      </c>
      <c r="W675" s="2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</row>
    <row r="676" spans="1:33" x14ac:dyDescent="0.15">
      <c r="A676" s="18"/>
      <c r="B676" s="29">
        <v>664</v>
      </c>
      <c r="C676" s="16"/>
      <c r="D676" s="27" t="s">
        <v>12</v>
      </c>
      <c r="E676" s="28"/>
      <c r="F676" s="18"/>
      <c r="G676" s="11" t="str">
        <f t="shared" si="65"/>
        <v/>
      </c>
      <c r="H676" s="57"/>
      <c r="I676" s="12" t="str">
        <f t="shared" si="64"/>
        <v/>
      </c>
      <c r="J676" s="56"/>
      <c r="K676" s="13" t="str">
        <f t="shared" si="63"/>
        <v/>
      </c>
      <c r="L676" s="28"/>
      <c r="M676" s="18"/>
      <c r="N676" s="18"/>
      <c r="O676" s="29"/>
      <c r="P676" s="70" t="str">
        <f t="shared" si="67"/>
        <v/>
      </c>
      <c r="Q676" s="27"/>
      <c r="R676" s="28"/>
      <c r="S676" s="18"/>
      <c r="T676" s="29"/>
      <c r="U676" s="50">
        <f t="shared" si="68"/>
        <v>664</v>
      </c>
      <c r="V676" s="72" t="str">
        <f t="shared" si="66"/>
        <v/>
      </c>
      <c r="W676" s="2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</row>
    <row r="677" spans="1:33" x14ac:dyDescent="0.15">
      <c r="A677" s="18"/>
      <c r="B677" s="29">
        <v>665</v>
      </c>
      <c r="C677" s="16"/>
      <c r="D677" s="27" t="s">
        <v>12</v>
      </c>
      <c r="E677" s="28"/>
      <c r="F677" s="18"/>
      <c r="G677" s="11" t="str">
        <f t="shared" si="65"/>
        <v/>
      </c>
      <c r="H677" s="57"/>
      <c r="I677" s="12" t="str">
        <f t="shared" si="64"/>
        <v/>
      </c>
      <c r="J677" s="56"/>
      <c r="K677" s="13" t="str">
        <f t="shared" si="63"/>
        <v/>
      </c>
      <c r="L677" s="28"/>
      <c r="M677" s="18"/>
      <c r="N677" s="18"/>
      <c r="O677" s="29"/>
      <c r="P677" s="70" t="str">
        <f t="shared" si="67"/>
        <v/>
      </c>
      <c r="Q677" s="27"/>
      <c r="R677" s="28"/>
      <c r="S677" s="18"/>
      <c r="T677" s="29"/>
      <c r="U677" s="50">
        <f t="shared" si="68"/>
        <v>665</v>
      </c>
      <c r="V677" s="72" t="str">
        <f t="shared" si="66"/>
        <v/>
      </c>
      <c r="W677" s="2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</row>
    <row r="678" spans="1:33" x14ac:dyDescent="0.15">
      <c r="A678" s="18"/>
      <c r="B678" s="29">
        <v>666</v>
      </c>
      <c r="C678" s="16"/>
      <c r="D678" s="27" t="s">
        <v>12</v>
      </c>
      <c r="E678" s="28"/>
      <c r="F678" s="18"/>
      <c r="G678" s="11" t="str">
        <f t="shared" si="65"/>
        <v/>
      </c>
      <c r="H678" s="57"/>
      <c r="I678" s="12" t="str">
        <f t="shared" si="64"/>
        <v/>
      </c>
      <c r="J678" s="56"/>
      <c r="K678" s="13" t="str">
        <f t="shared" si="63"/>
        <v/>
      </c>
      <c r="L678" s="28"/>
      <c r="M678" s="18"/>
      <c r="N678" s="18"/>
      <c r="O678" s="29"/>
      <c r="P678" s="70" t="str">
        <f t="shared" si="67"/>
        <v/>
      </c>
      <c r="Q678" s="27"/>
      <c r="R678" s="28"/>
      <c r="S678" s="18"/>
      <c r="T678" s="29"/>
      <c r="U678" s="50">
        <f t="shared" si="68"/>
        <v>666</v>
      </c>
      <c r="V678" s="72" t="str">
        <f t="shared" si="66"/>
        <v/>
      </c>
      <c r="W678" s="2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</row>
    <row r="679" spans="1:33" x14ac:dyDescent="0.15">
      <c r="A679" s="18"/>
      <c r="B679" s="29">
        <v>667</v>
      </c>
      <c r="C679" s="16"/>
      <c r="D679" s="27" t="s">
        <v>12</v>
      </c>
      <c r="E679" s="28"/>
      <c r="F679" s="18"/>
      <c r="G679" s="11" t="str">
        <f t="shared" si="65"/>
        <v/>
      </c>
      <c r="H679" s="57"/>
      <c r="I679" s="12" t="str">
        <f t="shared" si="64"/>
        <v/>
      </c>
      <c r="J679" s="56"/>
      <c r="K679" s="13" t="str">
        <f t="shared" si="63"/>
        <v/>
      </c>
      <c r="L679" s="28"/>
      <c r="M679" s="18"/>
      <c r="N679" s="18"/>
      <c r="O679" s="29"/>
      <c r="P679" s="70" t="str">
        <f t="shared" si="67"/>
        <v/>
      </c>
      <c r="Q679" s="27"/>
      <c r="R679" s="28"/>
      <c r="S679" s="18"/>
      <c r="T679" s="29"/>
      <c r="U679" s="50">
        <f t="shared" si="68"/>
        <v>667</v>
      </c>
      <c r="V679" s="72" t="str">
        <f t="shared" si="66"/>
        <v/>
      </c>
      <c r="W679" s="2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</row>
    <row r="680" spans="1:33" x14ac:dyDescent="0.15">
      <c r="A680" s="18"/>
      <c r="B680" s="29">
        <v>668</v>
      </c>
      <c r="C680" s="16"/>
      <c r="D680" s="27" t="s">
        <v>12</v>
      </c>
      <c r="E680" s="28"/>
      <c r="F680" s="18"/>
      <c r="G680" s="11" t="str">
        <f t="shared" si="65"/>
        <v/>
      </c>
      <c r="H680" s="57"/>
      <c r="I680" s="12" t="str">
        <f t="shared" si="64"/>
        <v/>
      </c>
      <c r="J680" s="56"/>
      <c r="K680" s="13" t="str">
        <f t="shared" si="63"/>
        <v/>
      </c>
      <c r="L680" s="28"/>
      <c r="M680" s="18"/>
      <c r="N680" s="18"/>
      <c r="O680" s="29"/>
      <c r="P680" s="70" t="str">
        <f t="shared" si="67"/>
        <v/>
      </c>
      <c r="Q680" s="27"/>
      <c r="R680" s="28"/>
      <c r="S680" s="18"/>
      <c r="T680" s="29"/>
      <c r="U680" s="50">
        <f t="shared" si="68"/>
        <v>668</v>
      </c>
      <c r="V680" s="72" t="str">
        <f t="shared" si="66"/>
        <v/>
      </c>
      <c r="W680" s="2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</row>
    <row r="681" spans="1:33" x14ac:dyDescent="0.15">
      <c r="A681" s="18"/>
      <c r="B681" s="29">
        <v>669</v>
      </c>
      <c r="C681" s="16"/>
      <c r="D681" s="27" t="s">
        <v>12</v>
      </c>
      <c r="E681" s="28"/>
      <c r="F681" s="18"/>
      <c r="G681" s="11" t="str">
        <f t="shared" si="65"/>
        <v/>
      </c>
      <c r="H681" s="57"/>
      <c r="I681" s="12" t="str">
        <f t="shared" si="64"/>
        <v/>
      </c>
      <c r="J681" s="56"/>
      <c r="K681" s="13" t="str">
        <f t="shared" si="63"/>
        <v/>
      </c>
      <c r="L681" s="28"/>
      <c r="M681" s="18"/>
      <c r="N681" s="18"/>
      <c r="O681" s="29"/>
      <c r="P681" s="70" t="str">
        <f t="shared" si="67"/>
        <v/>
      </c>
      <c r="Q681" s="27"/>
      <c r="R681" s="28"/>
      <c r="S681" s="18"/>
      <c r="T681" s="29"/>
      <c r="U681" s="50">
        <f t="shared" si="68"/>
        <v>669</v>
      </c>
      <c r="V681" s="72" t="str">
        <f t="shared" si="66"/>
        <v/>
      </c>
      <c r="W681" s="2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</row>
    <row r="682" spans="1:33" x14ac:dyDescent="0.15">
      <c r="A682" s="18"/>
      <c r="B682" s="29">
        <v>670</v>
      </c>
      <c r="C682" s="16"/>
      <c r="D682" s="27" t="s">
        <v>12</v>
      </c>
      <c r="E682" s="28"/>
      <c r="F682" s="18"/>
      <c r="G682" s="11" t="str">
        <f t="shared" si="65"/>
        <v/>
      </c>
      <c r="H682" s="57"/>
      <c r="I682" s="12" t="str">
        <f t="shared" si="64"/>
        <v/>
      </c>
      <c r="J682" s="56"/>
      <c r="K682" s="13" t="str">
        <f t="shared" si="63"/>
        <v/>
      </c>
      <c r="L682" s="28"/>
      <c r="M682" s="18"/>
      <c r="N682" s="18"/>
      <c r="O682" s="29"/>
      <c r="P682" s="70" t="str">
        <f t="shared" si="67"/>
        <v/>
      </c>
      <c r="Q682" s="27"/>
      <c r="R682" s="28"/>
      <c r="S682" s="18"/>
      <c r="T682" s="29"/>
      <c r="U682" s="50">
        <f t="shared" si="68"/>
        <v>670</v>
      </c>
      <c r="V682" s="72" t="str">
        <f t="shared" si="66"/>
        <v/>
      </c>
      <c r="W682" s="2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</row>
    <row r="683" spans="1:33" x14ac:dyDescent="0.15">
      <c r="A683" s="18"/>
      <c r="B683" s="29">
        <v>671</v>
      </c>
      <c r="C683" s="16"/>
      <c r="D683" s="27" t="s">
        <v>12</v>
      </c>
      <c r="E683" s="28"/>
      <c r="F683" s="18"/>
      <c r="G683" s="11" t="str">
        <f t="shared" si="65"/>
        <v/>
      </c>
      <c r="H683" s="57"/>
      <c r="I683" s="12" t="str">
        <f t="shared" si="64"/>
        <v/>
      </c>
      <c r="J683" s="56"/>
      <c r="K683" s="13" t="str">
        <f t="shared" si="63"/>
        <v/>
      </c>
      <c r="L683" s="28"/>
      <c r="M683" s="18"/>
      <c r="N683" s="18"/>
      <c r="O683" s="29"/>
      <c r="P683" s="70" t="str">
        <f t="shared" si="67"/>
        <v/>
      </c>
      <c r="Q683" s="27"/>
      <c r="R683" s="28"/>
      <c r="S683" s="18"/>
      <c r="T683" s="29"/>
      <c r="U683" s="50">
        <f t="shared" si="68"/>
        <v>671</v>
      </c>
      <c r="V683" s="72" t="str">
        <f t="shared" si="66"/>
        <v/>
      </c>
      <c r="W683" s="2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</row>
    <row r="684" spans="1:33" x14ac:dyDescent="0.15">
      <c r="A684" s="18"/>
      <c r="B684" s="29">
        <v>672</v>
      </c>
      <c r="C684" s="16"/>
      <c r="D684" s="27" t="s">
        <v>12</v>
      </c>
      <c r="E684" s="28"/>
      <c r="F684" s="18"/>
      <c r="G684" s="11" t="str">
        <f t="shared" si="65"/>
        <v/>
      </c>
      <c r="H684" s="57"/>
      <c r="I684" s="12" t="str">
        <f t="shared" si="64"/>
        <v/>
      </c>
      <c r="J684" s="56"/>
      <c r="K684" s="13" t="str">
        <f t="shared" si="63"/>
        <v/>
      </c>
      <c r="L684" s="28"/>
      <c r="M684" s="18"/>
      <c r="N684" s="18"/>
      <c r="O684" s="29"/>
      <c r="P684" s="70" t="str">
        <f t="shared" si="67"/>
        <v/>
      </c>
      <c r="Q684" s="27"/>
      <c r="R684" s="28"/>
      <c r="S684" s="18"/>
      <c r="T684" s="29"/>
      <c r="U684" s="50">
        <f t="shared" si="68"/>
        <v>672</v>
      </c>
      <c r="V684" s="72" t="str">
        <f t="shared" si="66"/>
        <v/>
      </c>
      <c r="W684" s="2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</row>
    <row r="685" spans="1:33" x14ac:dyDescent="0.15">
      <c r="A685" s="18"/>
      <c r="B685" s="29">
        <v>673</v>
      </c>
      <c r="C685" s="16"/>
      <c r="D685" s="27" t="s">
        <v>12</v>
      </c>
      <c r="E685" s="28"/>
      <c r="F685" s="18"/>
      <c r="G685" s="11" t="str">
        <f t="shared" si="65"/>
        <v/>
      </c>
      <c r="H685" s="57"/>
      <c r="I685" s="12" t="str">
        <f t="shared" si="64"/>
        <v/>
      </c>
      <c r="J685" s="56"/>
      <c r="K685" s="13" t="str">
        <f t="shared" si="63"/>
        <v/>
      </c>
      <c r="L685" s="28"/>
      <c r="M685" s="18"/>
      <c r="N685" s="18"/>
      <c r="O685" s="29"/>
      <c r="P685" s="70" t="str">
        <f t="shared" si="67"/>
        <v/>
      </c>
      <c r="Q685" s="27"/>
      <c r="R685" s="28"/>
      <c r="S685" s="18"/>
      <c r="T685" s="29"/>
      <c r="U685" s="50">
        <f t="shared" si="68"/>
        <v>673</v>
      </c>
      <c r="V685" s="72" t="str">
        <f t="shared" si="66"/>
        <v/>
      </c>
      <c r="W685" s="2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</row>
    <row r="686" spans="1:33" x14ac:dyDescent="0.15">
      <c r="A686" s="18"/>
      <c r="B686" s="29">
        <v>674</v>
      </c>
      <c r="C686" s="16"/>
      <c r="D686" s="27" t="s">
        <v>12</v>
      </c>
      <c r="E686" s="28"/>
      <c r="F686" s="18"/>
      <c r="G686" s="11" t="str">
        <f t="shared" si="65"/>
        <v/>
      </c>
      <c r="H686" s="57"/>
      <c r="I686" s="12" t="str">
        <f t="shared" si="64"/>
        <v/>
      </c>
      <c r="J686" s="56"/>
      <c r="K686" s="13" t="str">
        <f t="shared" si="63"/>
        <v/>
      </c>
      <c r="L686" s="28"/>
      <c r="M686" s="18"/>
      <c r="N686" s="18"/>
      <c r="O686" s="29"/>
      <c r="P686" s="70" t="str">
        <f t="shared" si="67"/>
        <v/>
      </c>
      <c r="Q686" s="27"/>
      <c r="R686" s="28"/>
      <c r="S686" s="18"/>
      <c r="T686" s="29"/>
      <c r="U686" s="50">
        <f t="shared" si="68"/>
        <v>674</v>
      </c>
      <c r="V686" s="72" t="str">
        <f t="shared" si="66"/>
        <v/>
      </c>
      <c r="W686" s="2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</row>
    <row r="687" spans="1:33" x14ac:dyDescent="0.15">
      <c r="A687" s="18"/>
      <c r="B687" s="29">
        <v>675</v>
      </c>
      <c r="C687" s="16"/>
      <c r="D687" s="27" t="s">
        <v>12</v>
      </c>
      <c r="E687" s="28"/>
      <c r="F687" s="18"/>
      <c r="G687" s="11" t="str">
        <f t="shared" si="65"/>
        <v/>
      </c>
      <c r="H687" s="57"/>
      <c r="I687" s="12" t="str">
        <f t="shared" si="64"/>
        <v/>
      </c>
      <c r="J687" s="56"/>
      <c r="K687" s="13" t="str">
        <f t="shared" si="63"/>
        <v/>
      </c>
      <c r="L687" s="28"/>
      <c r="M687" s="18"/>
      <c r="N687" s="18"/>
      <c r="O687" s="29"/>
      <c r="P687" s="70" t="str">
        <f t="shared" si="67"/>
        <v/>
      </c>
      <c r="Q687" s="27"/>
      <c r="R687" s="28"/>
      <c r="S687" s="18"/>
      <c r="T687" s="29"/>
      <c r="U687" s="50">
        <f t="shared" si="68"/>
        <v>675</v>
      </c>
      <c r="V687" s="72" t="str">
        <f t="shared" si="66"/>
        <v/>
      </c>
      <c r="W687" s="2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</row>
    <row r="688" spans="1:33" x14ac:dyDescent="0.15">
      <c r="A688" s="18"/>
      <c r="B688" s="29">
        <v>676</v>
      </c>
      <c r="C688" s="16"/>
      <c r="D688" s="27" t="s">
        <v>12</v>
      </c>
      <c r="E688" s="28"/>
      <c r="F688" s="18"/>
      <c r="G688" s="11" t="str">
        <f t="shared" si="65"/>
        <v/>
      </c>
      <c r="H688" s="57"/>
      <c r="I688" s="12" t="str">
        <f t="shared" si="64"/>
        <v/>
      </c>
      <c r="J688" s="56"/>
      <c r="K688" s="13" t="str">
        <f t="shared" si="63"/>
        <v/>
      </c>
      <c r="L688" s="28"/>
      <c r="M688" s="18"/>
      <c r="N688" s="18"/>
      <c r="O688" s="29"/>
      <c r="P688" s="70" t="str">
        <f t="shared" si="67"/>
        <v/>
      </c>
      <c r="Q688" s="27"/>
      <c r="R688" s="28"/>
      <c r="S688" s="18"/>
      <c r="T688" s="29"/>
      <c r="U688" s="50">
        <f t="shared" si="68"/>
        <v>676</v>
      </c>
      <c r="V688" s="72" t="str">
        <f t="shared" si="66"/>
        <v/>
      </c>
      <c r="W688" s="2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</row>
    <row r="689" spans="1:33" x14ac:dyDescent="0.15">
      <c r="A689" s="18"/>
      <c r="B689" s="29">
        <v>677</v>
      </c>
      <c r="C689" s="16"/>
      <c r="D689" s="27" t="s">
        <v>12</v>
      </c>
      <c r="E689" s="28"/>
      <c r="F689" s="18"/>
      <c r="G689" s="11" t="str">
        <f t="shared" si="65"/>
        <v/>
      </c>
      <c r="H689" s="57"/>
      <c r="I689" s="12" t="str">
        <f t="shared" si="64"/>
        <v/>
      </c>
      <c r="J689" s="56"/>
      <c r="K689" s="13" t="str">
        <f t="shared" si="63"/>
        <v/>
      </c>
      <c r="L689" s="28"/>
      <c r="M689" s="18"/>
      <c r="N689" s="18"/>
      <c r="O689" s="29"/>
      <c r="P689" s="70" t="str">
        <f t="shared" si="67"/>
        <v/>
      </c>
      <c r="Q689" s="27"/>
      <c r="R689" s="28"/>
      <c r="S689" s="18"/>
      <c r="T689" s="29"/>
      <c r="U689" s="50">
        <f t="shared" si="68"/>
        <v>677</v>
      </c>
      <c r="V689" s="72" t="str">
        <f t="shared" si="66"/>
        <v/>
      </c>
      <c r="W689" s="2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</row>
    <row r="690" spans="1:33" x14ac:dyDescent="0.15">
      <c r="A690" s="18"/>
      <c r="B690" s="29">
        <v>678</v>
      </c>
      <c r="C690" s="16"/>
      <c r="D690" s="27" t="s">
        <v>12</v>
      </c>
      <c r="E690" s="28"/>
      <c r="F690" s="18"/>
      <c r="G690" s="11" t="str">
        <f t="shared" si="65"/>
        <v/>
      </c>
      <c r="H690" s="57"/>
      <c r="I690" s="12" t="str">
        <f t="shared" si="64"/>
        <v/>
      </c>
      <c r="J690" s="56"/>
      <c r="K690" s="13" t="str">
        <f t="shared" ref="K690:K753" si="69">IF(I690="", "", LOWER(CONCATENATE("0x",  DEC2HEX(I690,3)   )))</f>
        <v/>
      </c>
      <c r="L690" s="28"/>
      <c r="M690" s="18"/>
      <c r="N690" s="18"/>
      <c r="O690" s="29"/>
      <c r="P690" s="70" t="str">
        <f t="shared" si="67"/>
        <v/>
      </c>
      <c r="Q690" s="27"/>
      <c r="R690" s="28"/>
      <c r="S690" s="18"/>
      <c r="T690" s="29"/>
      <c r="U690" s="50">
        <f t="shared" si="68"/>
        <v>678</v>
      </c>
      <c r="V690" s="72" t="str">
        <f t="shared" si="66"/>
        <v/>
      </c>
      <c r="W690" s="2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</row>
    <row r="691" spans="1:33" x14ac:dyDescent="0.15">
      <c r="A691" s="18"/>
      <c r="B691" s="29">
        <v>679</v>
      </c>
      <c r="C691" s="16"/>
      <c r="D691" s="27" t="s">
        <v>12</v>
      </c>
      <c r="E691" s="28"/>
      <c r="F691" s="18"/>
      <c r="G691" s="11" t="str">
        <f t="shared" si="65"/>
        <v/>
      </c>
      <c r="H691" s="57"/>
      <c r="I691" s="12" t="str">
        <f t="shared" si="64"/>
        <v/>
      </c>
      <c r="J691" s="56"/>
      <c r="K691" s="13" t="str">
        <f t="shared" si="69"/>
        <v/>
      </c>
      <c r="L691" s="28"/>
      <c r="M691" s="18"/>
      <c r="N691" s="18"/>
      <c r="O691" s="29"/>
      <c r="P691" s="70" t="str">
        <f t="shared" si="67"/>
        <v/>
      </c>
      <c r="Q691" s="27"/>
      <c r="R691" s="28"/>
      <c r="S691" s="18"/>
      <c r="T691" s="29"/>
      <c r="U691" s="50">
        <f t="shared" si="68"/>
        <v>679</v>
      </c>
      <c r="V691" s="72" t="str">
        <f t="shared" si="66"/>
        <v/>
      </c>
      <c r="W691" s="2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</row>
    <row r="692" spans="1:33" x14ac:dyDescent="0.15">
      <c r="A692" s="18"/>
      <c r="B692" s="29">
        <v>680</v>
      </c>
      <c r="C692" s="16"/>
      <c r="D692" s="27" t="s">
        <v>12</v>
      </c>
      <c r="E692" s="28"/>
      <c r="F692" s="18"/>
      <c r="G692" s="11" t="str">
        <f t="shared" si="65"/>
        <v/>
      </c>
      <c r="H692" s="57"/>
      <c r="I692" s="12" t="str">
        <f t="shared" si="64"/>
        <v/>
      </c>
      <c r="J692" s="56"/>
      <c r="K692" s="13" t="str">
        <f t="shared" si="69"/>
        <v/>
      </c>
      <c r="L692" s="28"/>
      <c r="M692" s="18"/>
      <c r="N692" s="18"/>
      <c r="O692" s="29"/>
      <c r="P692" s="70" t="str">
        <f t="shared" si="67"/>
        <v/>
      </c>
      <c r="Q692" s="27"/>
      <c r="R692" s="28"/>
      <c r="S692" s="18"/>
      <c r="T692" s="29"/>
      <c r="U692" s="50">
        <f t="shared" si="68"/>
        <v>680</v>
      </c>
      <c r="V692" s="72" t="str">
        <f t="shared" si="66"/>
        <v/>
      </c>
      <c r="W692" s="2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</row>
    <row r="693" spans="1:33" x14ac:dyDescent="0.15">
      <c r="A693" s="18"/>
      <c r="B693" s="29">
        <v>681</v>
      </c>
      <c r="C693" s="16"/>
      <c r="D693" s="27" t="s">
        <v>12</v>
      </c>
      <c r="E693" s="28"/>
      <c r="F693" s="18"/>
      <c r="G693" s="11" t="str">
        <f t="shared" si="65"/>
        <v/>
      </c>
      <c r="H693" s="57"/>
      <c r="I693" s="12" t="str">
        <f t="shared" si="64"/>
        <v/>
      </c>
      <c r="J693" s="56"/>
      <c r="K693" s="13" t="str">
        <f t="shared" si="69"/>
        <v/>
      </c>
      <c r="L693" s="28"/>
      <c r="M693" s="18"/>
      <c r="N693" s="18"/>
      <c r="O693" s="29"/>
      <c r="P693" s="70" t="str">
        <f t="shared" si="67"/>
        <v/>
      </c>
      <c r="Q693" s="27"/>
      <c r="R693" s="28"/>
      <c r="S693" s="18"/>
      <c r="T693" s="29"/>
      <c r="U693" s="50">
        <f t="shared" si="68"/>
        <v>681</v>
      </c>
      <c r="V693" s="72" t="str">
        <f t="shared" si="66"/>
        <v/>
      </c>
      <c r="W693" s="2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</row>
    <row r="694" spans="1:33" x14ac:dyDescent="0.15">
      <c r="A694" s="18"/>
      <c r="B694" s="29">
        <v>682</v>
      </c>
      <c r="C694" s="16"/>
      <c r="D694" s="27" t="s">
        <v>12</v>
      </c>
      <c r="E694" s="28"/>
      <c r="F694" s="18"/>
      <c r="G694" s="11" t="str">
        <f t="shared" si="65"/>
        <v/>
      </c>
      <c r="H694" s="57"/>
      <c r="I694" s="12" t="str">
        <f t="shared" si="64"/>
        <v/>
      </c>
      <c r="J694" s="56"/>
      <c r="K694" s="13" t="str">
        <f t="shared" si="69"/>
        <v/>
      </c>
      <c r="L694" s="28"/>
      <c r="M694" s="18"/>
      <c r="N694" s="18"/>
      <c r="O694" s="29"/>
      <c r="P694" s="70" t="str">
        <f t="shared" si="67"/>
        <v/>
      </c>
      <c r="Q694" s="27"/>
      <c r="R694" s="28"/>
      <c r="S694" s="18"/>
      <c r="T694" s="29"/>
      <c r="U694" s="50">
        <f t="shared" si="68"/>
        <v>682</v>
      </c>
      <c r="V694" s="72" t="str">
        <f t="shared" si="66"/>
        <v/>
      </c>
      <c r="W694" s="2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</row>
    <row r="695" spans="1:33" x14ac:dyDescent="0.15">
      <c r="A695" s="18"/>
      <c r="B695" s="29">
        <v>683</v>
      </c>
      <c r="C695" s="16"/>
      <c r="D695" s="27" t="s">
        <v>12</v>
      </c>
      <c r="E695" s="28"/>
      <c r="F695" s="18"/>
      <c r="G695" s="11" t="str">
        <f t="shared" si="65"/>
        <v/>
      </c>
      <c r="H695" s="57"/>
      <c r="I695" s="12" t="str">
        <f t="shared" si="64"/>
        <v/>
      </c>
      <c r="J695" s="56"/>
      <c r="K695" s="13" t="str">
        <f t="shared" si="69"/>
        <v/>
      </c>
      <c r="L695" s="28"/>
      <c r="M695" s="18"/>
      <c r="N695" s="18"/>
      <c r="O695" s="29"/>
      <c r="P695" s="70" t="str">
        <f t="shared" si="67"/>
        <v/>
      </c>
      <c r="Q695" s="27"/>
      <c r="R695" s="28"/>
      <c r="S695" s="18"/>
      <c r="T695" s="29"/>
      <c r="U695" s="50">
        <f t="shared" si="68"/>
        <v>683</v>
      </c>
      <c r="V695" s="72" t="str">
        <f t="shared" si="66"/>
        <v/>
      </c>
      <c r="W695" s="2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</row>
    <row r="696" spans="1:33" x14ac:dyDescent="0.15">
      <c r="A696" s="18"/>
      <c r="B696" s="29">
        <v>684</v>
      </c>
      <c r="C696" s="16"/>
      <c r="D696" s="27" t="s">
        <v>12</v>
      </c>
      <c r="E696" s="28"/>
      <c r="F696" s="18"/>
      <c r="G696" s="11" t="str">
        <f t="shared" si="65"/>
        <v/>
      </c>
      <c r="H696" s="57"/>
      <c r="I696" s="12" t="str">
        <f t="shared" si="64"/>
        <v/>
      </c>
      <c r="J696" s="56"/>
      <c r="K696" s="13" t="str">
        <f t="shared" si="69"/>
        <v/>
      </c>
      <c r="L696" s="28"/>
      <c r="M696" s="18"/>
      <c r="N696" s="18"/>
      <c r="O696" s="29"/>
      <c r="P696" s="70" t="str">
        <f t="shared" si="67"/>
        <v/>
      </c>
      <c r="Q696" s="27"/>
      <c r="R696" s="28"/>
      <c r="S696" s="18"/>
      <c r="T696" s="29"/>
      <c r="U696" s="50">
        <f t="shared" si="68"/>
        <v>684</v>
      </c>
      <c r="V696" s="72" t="str">
        <f t="shared" si="66"/>
        <v/>
      </c>
      <c r="W696" s="2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</row>
    <row r="697" spans="1:33" x14ac:dyDescent="0.15">
      <c r="A697" s="18"/>
      <c r="B697" s="29">
        <v>685</v>
      </c>
      <c r="C697" s="16"/>
      <c r="D697" s="27" t="s">
        <v>12</v>
      </c>
      <c r="E697" s="28"/>
      <c r="F697" s="18"/>
      <c r="G697" s="11" t="str">
        <f t="shared" si="65"/>
        <v/>
      </c>
      <c r="H697" s="57"/>
      <c r="I697" s="12" t="str">
        <f t="shared" si="64"/>
        <v/>
      </c>
      <c r="J697" s="56"/>
      <c r="K697" s="13" t="str">
        <f t="shared" si="69"/>
        <v/>
      </c>
      <c r="L697" s="28"/>
      <c r="M697" s="18"/>
      <c r="N697" s="18"/>
      <c r="O697" s="29"/>
      <c r="P697" s="70" t="str">
        <f t="shared" si="67"/>
        <v/>
      </c>
      <c r="Q697" s="27"/>
      <c r="R697" s="28"/>
      <c r="S697" s="18"/>
      <c r="T697" s="29"/>
      <c r="U697" s="50">
        <f t="shared" si="68"/>
        <v>685</v>
      </c>
      <c r="V697" s="72" t="str">
        <f t="shared" si="66"/>
        <v/>
      </c>
      <c r="W697" s="2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</row>
    <row r="698" spans="1:33" x14ac:dyDescent="0.15">
      <c r="A698" s="18"/>
      <c r="B698" s="29">
        <v>686</v>
      </c>
      <c r="C698" s="16"/>
      <c r="D698" s="27" t="s">
        <v>12</v>
      </c>
      <c r="E698" s="28"/>
      <c r="F698" s="18"/>
      <c r="G698" s="11" t="str">
        <f t="shared" si="65"/>
        <v/>
      </c>
      <c r="H698" s="57"/>
      <c r="I698" s="12" t="str">
        <f t="shared" si="64"/>
        <v/>
      </c>
      <c r="J698" s="56"/>
      <c r="K698" s="13" t="str">
        <f t="shared" si="69"/>
        <v/>
      </c>
      <c r="L698" s="28"/>
      <c r="M698" s="18"/>
      <c r="N698" s="18"/>
      <c r="O698" s="29"/>
      <c r="P698" s="70" t="str">
        <f t="shared" si="67"/>
        <v/>
      </c>
      <c r="Q698" s="27"/>
      <c r="R698" s="28"/>
      <c r="S698" s="18"/>
      <c r="T698" s="29"/>
      <c r="U698" s="50">
        <f t="shared" si="68"/>
        <v>686</v>
      </c>
      <c r="V698" s="72" t="str">
        <f t="shared" si="66"/>
        <v/>
      </c>
      <c r="W698" s="2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</row>
    <row r="699" spans="1:33" x14ac:dyDescent="0.15">
      <c r="A699" s="18"/>
      <c r="B699" s="29">
        <v>687</v>
      </c>
      <c r="C699" s="16"/>
      <c r="D699" s="27" t="s">
        <v>12</v>
      </c>
      <c r="E699" s="28"/>
      <c r="F699" s="18"/>
      <c r="G699" s="11" t="str">
        <f t="shared" si="65"/>
        <v/>
      </c>
      <c r="H699" s="57"/>
      <c r="I699" s="12" t="str">
        <f t="shared" si="64"/>
        <v/>
      </c>
      <c r="J699" s="56"/>
      <c r="K699" s="13" t="str">
        <f t="shared" si="69"/>
        <v/>
      </c>
      <c r="L699" s="28"/>
      <c r="M699" s="18"/>
      <c r="N699" s="18"/>
      <c r="O699" s="29"/>
      <c r="P699" s="70" t="str">
        <f t="shared" si="67"/>
        <v/>
      </c>
      <c r="Q699" s="27"/>
      <c r="R699" s="28"/>
      <c r="S699" s="18"/>
      <c r="T699" s="29"/>
      <c r="U699" s="50">
        <f t="shared" si="68"/>
        <v>687</v>
      </c>
      <c r="V699" s="72" t="str">
        <f t="shared" si="66"/>
        <v/>
      </c>
      <c r="W699" s="2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</row>
    <row r="700" spans="1:33" x14ac:dyDescent="0.15">
      <c r="A700" s="18"/>
      <c r="B700" s="29">
        <v>688</v>
      </c>
      <c r="C700" s="16"/>
      <c r="D700" s="27" t="s">
        <v>12</v>
      </c>
      <c r="E700" s="28"/>
      <c r="F700" s="18"/>
      <c r="G700" s="11" t="str">
        <f t="shared" si="65"/>
        <v/>
      </c>
      <c r="H700" s="57"/>
      <c r="I700" s="12" t="str">
        <f t="shared" si="64"/>
        <v/>
      </c>
      <c r="J700" s="56"/>
      <c r="K700" s="13" t="str">
        <f t="shared" si="69"/>
        <v/>
      </c>
      <c r="L700" s="28"/>
      <c r="M700" s="18"/>
      <c r="N700" s="18"/>
      <c r="O700" s="29"/>
      <c r="P700" s="70" t="str">
        <f t="shared" si="67"/>
        <v/>
      </c>
      <c r="Q700" s="27"/>
      <c r="R700" s="28"/>
      <c r="S700" s="18"/>
      <c r="T700" s="29"/>
      <c r="U700" s="50">
        <f t="shared" si="68"/>
        <v>688</v>
      </c>
      <c r="V700" s="72" t="str">
        <f t="shared" si="66"/>
        <v/>
      </c>
      <c r="W700" s="2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</row>
    <row r="701" spans="1:33" x14ac:dyDescent="0.15">
      <c r="A701" s="18"/>
      <c r="B701" s="29">
        <v>689</v>
      </c>
      <c r="C701" s="16"/>
      <c r="D701" s="27" t="s">
        <v>12</v>
      </c>
      <c r="E701" s="28"/>
      <c r="F701" s="18"/>
      <c r="G701" s="11" t="str">
        <f t="shared" si="65"/>
        <v/>
      </c>
      <c r="H701" s="57"/>
      <c r="I701" s="12" t="str">
        <f t="shared" si="64"/>
        <v/>
      </c>
      <c r="J701" s="56"/>
      <c r="K701" s="13" t="str">
        <f t="shared" si="69"/>
        <v/>
      </c>
      <c r="L701" s="28"/>
      <c r="M701" s="18"/>
      <c r="N701" s="18"/>
      <c r="O701" s="29"/>
      <c r="P701" s="70" t="str">
        <f t="shared" si="67"/>
        <v/>
      </c>
      <c r="Q701" s="27"/>
      <c r="R701" s="28"/>
      <c r="S701" s="18"/>
      <c r="T701" s="29"/>
      <c r="U701" s="50">
        <f t="shared" si="68"/>
        <v>689</v>
      </c>
      <c r="V701" s="72" t="str">
        <f t="shared" si="66"/>
        <v/>
      </c>
      <c r="W701" s="2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</row>
    <row r="702" spans="1:33" x14ac:dyDescent="0.15">
      <c r="A702" s="18"/>
      <c r="B702" s="29">
        <v>690</v>
      </c>
      <c r="C702" s="16"/>
      <c r="D702" s="27" t="s">
        <v>12</v>
      </c>
      <c r="E702" s="28"/>
      <c r="F702" s="18"/>
      <c r="G702" s="11" t="str">
        <f t="shared" si="65"/>
        <v/>
      </c>
      <c r="H702" s="57"/>
      <c r="I702" s="12" t="str">
        <f t="shared" si="64"/>
        <v/>
      </c>
      <c r="J702" s="56"/>
      <c r="K702" s="13" t="str">
        <f t="shared" si="69"/>
        <v/>
      </c>
      <c r="L702" s="28"/>
      <c r="M702" s="18"/>
      <c r="N702" s="18"/>
      <c r="O702" s="29"/>
      <c r="P702" s="70" t="str">
        <f t="shared" si="67"/>
        <v/>
      </c>
      <c r="Q702" s="27"/>
      <c r="R702" s="28"/>
      <c r="S702" s="18"/>
      <c r="T702" s="29"/>
      <c r="U702" s="50">
        <f t="shared" si="68"/>
        <v>690</v>
      </c>
      <c r="V702" s="72" t="str">
        <f t="shared" si="66"/>
        <v/>
      </c>
      <c r="W702" s="2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</row>
    <row r="703" spans="1:33" x14ac:dyDescent="0.15">
      <c r="A703" s="18"/>
      <c r="B703" s="29">
        <v>691</v>
      </c>
      <c r="C703" s="16"/>
      <c r="D703" s="27" t="s">
        <v>12</v>
      </c>
      <c r="E703" s="28"/>
      <c r="F703" s="18"/>
      <c r="G703" s="11" t="str">
        <f t="shared" si="65"/>
        <v/>
      </c>
      <c r="H703" s="57"/>
      <c r="I703" s="12" t="str">
        <f t="shared" si="64"/>
        <v/>
      </c>
      <c r="J703" s="56"/>
      <c r="K703" s="13" t="str">
        <f t="shared" si="69"/>
        <v/>
      </c>
      <c r="L703" s="28"/>
      <c r="M703" s="18"/>
      <c r="N703" s="18"/>
      <c r="O703" s="29"/>
      <c r="P703" s="70" t="str">
        <f t="shared" si="67"/>
        <v/>
      </c>
      <c r="Q703" s="27"/>
      <c r="R703" s="28"/>
      <c r="S703" s="18"/>
      <c r="T703" s="29"/>
      <c r="U703" s="50">
        <f t="shared" si="68"/>
        <v>691</v>
      </c>
      <c r="V703" s="72" t="str">
        <f t="shared" si="66"/>
        <v/>
      </c>
      <c r="W703" s="2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</row>
    <row r="704" spans="1:33" x14ac:dyDescent="0.15">
      <c r="A704" s="18"/>
      <c r="B704" s="29">
        <v>692</v>
      </c>
      <c r="C704" s="16"/>
      <c r="D704" s="27" t="s">
        <v>12</v>
      </c>
      <c r="E704" s="28"/>
      <c r="F704" s="18"/>
      <c r="G704" s="11" t="str">
        <f t="shared" si="65"/>
        <v/>
      </c>
      <c r="H704" s="57"/>
      <c r="I704" s="12" t="str">
        <f t="shared" si="64"/>
        <v/>
      </c>
      <c r="J704" s="56"/>
      <c r="K704" s="13" t="str">
        <f t="shared" si="69"/>
        <v/>
      </c>
      <c r="L704" s="28"/>
      <c r="M704" s="18"/>
      <c r="N704" s="18"/>
      <c r="O704" s="29"/>
      <c r="P704" s="70" t="str">
        <f t="shared" si="67"/>
        <v/>
      </c>
      <c r="Q704" s="27"/>
      <c r="R704" s="28"/>
      <c r="S704" s="18"/>
      <c r="T704" s="29"/>
      <c r="U704" s="50">
        <f t="shared" si="68"/>
        <v>692</v>
      </c>
      <c r="V704" s="72" t="str">
        <f t="shared" si="66"/>
        <v/>
      </c>
      <c r="W704" s="2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</row>
    <row r="705" spans="1:33" x14ac:dyDescent="0.15">
      <c r="A705" s="18"/>
      <c r="B705" s="29">
        <v>693</v>
      </c>
      <c r="C705" s="16"/>
      <c r="D705" s="27" t="s">
        <v>12</v>
      </c>
      <c r="E705" s="28"/>
      <c r="F705" s="18"/>
      <c r="G705" s="11" t="str">
        <f t="shared" si="65"/>
        <v/>
      </c>
      <c r="H705" s="57"/>
      <c r="I705" s="12" t="str">
        <f t="shared" si="64"/>
        <v/>
      </c>
      <c r="J705" s="56"/>
      <c r="K705" s="13" t="str">
        <f t="shared" si="69"/>
        <v/>
      </c>
      <c r="L705" s="28"/>
      <c r="M705" s="18"/>
      <c r="N705" s="18"/>
      <c r="O705" s="29"/>
      <c r="P705" s="70" t="str">
        <f t="shared" si="67"/>
        <v/>
      </c>
      <c r="Q705" s="27"/>
      <c r="R705" s="28"/>
      <c r="S705" s="18"/>
      <c r="T705" s="29"/>
      <c r="U705" s="50">
        <f t="shared" si="68"/>
        <v>693</v>
      </c>
      <c r="V705" s="72" t="str">
        <f t="shared" si="66"/>
        <v/>
      </c>
      <c r="W705" s="2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</row>
    <row r="706" spans="1:33" x14ac:dyDescent="0.15">
      <c r="A706" s="18"/>
      <c r="B706" s="29">
        <v>694</v>
      </c>
      <c r="C706" s="16"/>
      <c r="D706" s="27" t="s">
        <v>12</v>
      </c>
      <c r="E706" s="28"/>
      <c r="F706" s="18"/>
      <c r="G706" s="11" t="str">
        <f t="shared" si="65"/>
        <v/>
      </c>
      <c r="H706" s="57"/>
      <c r="I706" s="12" t="str">
        <f t="shared" si="64"/>
        <v/>
      </c>
      <c r="J706" s="56"/>
      <c r="K706" s="13" t="str">
        <f t="shared" si="69"/>
        <v/>
      </c>
      <c r="L706" s="28"/>
      <c r="M706" s="18"/>
      <c r="N706" s="18"/>
      <c r="O706" s="29"/>
      <c r="P706" s="70" t="str">
        <f t="shared" si="67"/>
        <v/>
      </c>
      <c r="Q706" s="27"/>
      <c r="R706" s="28"/>
      <c r="S706" s="18"/>
      <c r="T706" s="29"/>
      <c r="U706" s="50">
        <f t="shared" si="68"/>
        <v>694</v>
      </c>
      <c r="V706" s="72" t="str">
        <f t="shared" si="66"/>
        <v/>
      </c>
      <c r="W706" s="2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</row>
    <row r="707" spans="1:33" x14ac:dyDescent="0.15">
      <c r="A707" s="18"/>
      <c r="B707" s="29">
        <v>695</v>
      </c>
      <c r="C707" s="16"/>
      <c r="D707" s="27" t="s">
        <v>12</v>
      </c>
      <c r="E707" s="28"/>
      <c r="F707" s="18"/>
      <c r="G707" s="11" t="str">
        <f t="shared" si="65"/>
        <v/>
      </c>
      <c r="H707" s="57"/>
      <c r="I707" s="12" t="str">
        <f t="shared" si="64"/>
        <v/>
      </c>
      <c r="J707" s="56"/>
      <c r="K707" s="13" t="str">
        <f t="shared" si="69"/>
        <v/>
      </c>
      <c r="L707" s="28"/>
      <c r="M707" s="18"/>
      <c r="N707" s="18"/>
      <c r="O707" s="29"/>
      <c r="P707" s="70" t="str">
        <f t="shared" si="67"/>
        <v/>
      </c>
      <c r="Q707" s="27"/>
      <c r="R707" s="28"/>
      <c r="S707" s="18"/>
      <c r="T707" s="29"/>
      <c r="U707" s="50">
        <f t="shared" si="68"/>
        <v>695</v>
      </c>
      <c r="V707" s="72" t="str">
        <f t="shared" si="66"/>
        <v/>
      </c>
      <c r="W707" s="2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</row>
    <row r="708" spans="1:33" x14ac:dyDescent="0.15">
      <c r="A708" s="18"/>
      <c r="B708" s="29">
        <v>696</v>
      </c>
      <c r="C708" s="16"/>
      <c r="D708" s="27" t="s">
        <v>12</v>
      </c>
      <c r="E708" s="28"/>
      <c r="F708" s="18"/>
      <c r="G708" s="11" t="str">
        <f t="shared" si="65"/>
        <v/>
      </c>
      <c r="H708" s="57"/>
      <c r="I708" s="12" t="str">
        <f t="shared" si="64"/>
        <v/>
      </c>
      <c r="J708" s="56"/>
      <c r="K708" s="13" t="str">
        <f t="shared" si="69"/>
        <v/>
      </c>
      <c r="L708" s="28"/>
      <c r="M708" s="18"/>
      <c r="N708" s="18"/>
      <c r="O708" s="29"/>
      <c r="P708" s="70" t="str">
        <f t="shared" si="67"/>
        <v/>
      </c>
      <c r="Q708" s="27"/>
      <c r="R708" s="28"/>
      <c r="S708" s="18"/>
      <c r="T708" s="29"/>
      <c r="U708" s="50">
        <f t="shared" si="68"/>
        <v>696</v>
      </c>
      <c r="V708" s="72" t="str">
        <f t="shared" si="66"/>
        <v/>
      </c>
      <c r="W708" s="2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</row>
    <row r="709" spans="1:33" x14ac:dyDescent="0.15">
      <c r="A709" s="18"/>
      <c r="B709" s="29">
        <v>697</v>
      </c>
      <c r="C709" s="16"/>
      <c r="D709" s="27" t="s">
        <v>12</v>
      </c>
      <c r="E709" s="28"/>
      <c r="F709" s="18"/>
      <c r="G709" s="11" t="str">
        <f t="shared" si="65"/>
        <v/>
      </c>
      <c r="H709" s="57"/>
      <c r="I709" s="12" t="str">
        <f t="shared" si="64"/>
        <v/>
      </c>
      <c r="J709" s="56"/>
      <c r="K709" s="13" t="str">
        <f t="shared" si="69"/>
        <v/>
      </c>
      <c r="L709" s="28"/>
      <c r="M709" s="18"/>
      <c r="N709" s="18"/>
      <c r="O709" s="29"/>
      <c r="P709" s="70" t="str">
        <f t="shared" si="67"/>
        <v/>
      </c>
      <c r="Q709" s="27"/>
      <c r="R709" s="28"/>
      <c r="S709" s="18"/>
      <c r="T709" s="29"/>
      <c r="U709" s="50">
        <f t="shared" si="68"/>
        <v>697</v>
      </c>
      <c r="V709" s="72" t="str">
        <f t="shared" si="66"/>
        <v/>
      </c>
      <c r="W709" s="2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</row>
    <row r="710" spans="1:33" x14ac:dyDescent="0.15">
      <c r="A710" s="18"/>
      <c r="B710" s="29">
        <v>698</v>
      </c>
      <c r="C710" s="16"/>
      <c r="D710" s="27" t="s">
        <v>12</v>
      </c>
      <c r="E710" s="28"/>
      <c r="F710" s="18"/>
      <c r="G710" s="11" t="str">
        <f t="shared" si="65"/>
        <v/>
      </c>
      <c r="H710" s="57"/>
      <c r="I710" s="12" t="str">
        <f t="shared" si="64"/>
        <v/>
      </c>
      <c r="J710" s="56"/>
      <c r="K710" s="13" t="str">
        <f t="shared" si="69"/>
        <v/>
      </c>
      <c r="L710" s="28"/>
      <c r="M710" s="18"/>
      <c r="N710" s="18"/>
      <c r="O710" s="29"/>
      <c r="P710" s="70" t="str">
        <f t="shared" si="67"/>
        <v/>
      </c>
      <c r="Q710" s="27"/>
      <c r="R710" s="28"/>
      <c r="S710" s="18"/>
      <c r="T710" s="29"/>
      <c r="U710" s="50">
        <f t="shared" si="68"/>
        <v>698</v>
      </c>
      <c r="V710" s="72" t="str">
        <f t="shared" si="66"/>
        <v/>
      </c>
      <c r="W710" s="2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</row>
    <row r="711" spans="1:33" x14ac:dyDescent="0.15">
      <c r="A711" s="18"/>
      <c r="B711" s="29">
        <v>699</v>
      </c>
      <c r="C711" s="16"/>
      <c r="D711" s="27" t="s">
        <v>12</v>
      </c>
      <c r="E711" s="28"/>
      <c r="F711" s="18"/>
      <c r="G711" s="11" t="str">
        <f t="shared" si="65"/>
        <v/>
      </c>
      <c r="H711" s="57"/>
      <c r="I711" s="12" t="str">
        <f t="shared" si="64"/>
        <v/>
      </c>
      <c r="J711" s="56"/>
      <c r="K711" s="13" t="str">
        <f t="shared" si="69"/>
        <v/>
      </c>
      <c r="L711" s="28"/>
      <c r="M711" s="18"/>
      <c r="N711" s="18"/>
      <c r="O711" s="29"/>
      <c r="P711" s="70" t="str">
        <f t="shared" si="67"/>
        <v/>
      </c>
      <c r="Q711" s="27"/>
      <c r="R711" s="28"/>
      <c r="S711" s="18"/>
      <c r="T711" s="29"/>
      <c r="U711" s="50">
        <f t="shared" si="68"/>
        <v>699</v>
      </c>
      <c r="V711" s="72" t="str">
        <f t="shared" si="66"/>
        <v/>
      </c>
      <c r="W711" s="2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</row>
    <row r="712" spans="1:33" x14ac:dyDescent="0.15">
      <c r="A712" s="18"/>
      <c r="B712" s="29">
        <v>700</v>
      </c>
      <c r="C712" s="16"/>
      <c r="D712" s="27" t="s">
        <v>12</v>
      </c>
      <c r="E712" s="28"/>
      <c r="F712" s="18"/>
      <c r="G712" s="11" t="str">
        <f t="shared" si="65"/>
        <v/>
      </c>
      <c r="H712" s="57"/>
      <c r="I712" s="12" t="str">
        <f t="shared" si="64"/>
        <v/>
      </c>
      <c r="J712" s="56"/>
      <c r="K712" s="13" t="str">
        <f t="shared" si="69"/>
        <v/>
      </c>
      <c r="L712" s="28"/>
      <c r="M712" s="18"/>
      <c r="N712" s="18"/>
      <c r="O712" s="29"/>
      <c r="P712" s="70" t="str">
        <f t="shared" si="67"/>
        <v/>
      </c>
      <c r="Q712" s="27"/>
      <c r="R712" s="28"/>
      <c r="S712" s="18"/>
      <c r="T712" s="29"/>
      <c r="U712" s="50">
        <f t="shared" si="68"/>
        <v>700</v>
      </c>
      <c r="V712" s="72" t="str">
        <f t="shared" si="66"/>
        <v/>
      </c>
      <c r="W712" s="2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</row>
    <row r="713" spans="1:33" x14ac:dyDescent="0.15">
      <c r="A713" s="18"/>
      <c r="B713" s="29">
        <v>701</v>
      </c>
      <c r="C713" s="16"/>
      <c r="D713" s="27" t="s">
        <v>12</v>
      </c>
      <c r="E713" s="28"/>
      <c r="F713" s="18"/>
      <c r="G713" s="11" t="str">
        <f t="shared" si="65"/>
        <v/>
      </c>
      <c r="H713" s="57"/>
      <c r="I713" s="12" t="str">
        <f t="shared" si="64"/>
        <v/>
      </c>
      <c r="J713" s="56"/>
      <c r="K713" s="13" t="str">
        <f t="shared" si="69"/>
        <v/>
      </c>
      <c r="L713" s="28"/>
      <c r="M713" s="18"/>
      <c r="N713" s="18"/>
      <c r="O713" s="29"/>
      <c r="P713" s="70" t="str">
        <f t="shared" si="67"/>
        <v/>
      </c>
      <c r="Q713" s="27"/>
      <c r="R713" s="28"/>
      <c r="S713" s="18"/>
      <c r="T713" s="29"/>
      <c r="U713" s="50">
        <f t="shared" si="68"/>
        <v>701</v>
      </c>
      <c r="V713" s="72" t="str">
        <f t="shared" si="66"/>
        <v/>
      </c>
      <c r="W713" s="2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</row>
    <row r="714" spans="1:33" x14ac:dyDescent="0.15">
      <c r="A714" s="18"/>
      <c r="B714" s="29">
        <v>702</v>
      </c>
      <c r="C714" s="16"/>
      <c r="D714" s="27" t="s">
        <v>12</v>
      </c>
      <c r="E714" s="28"/>
      <c r="F714" s="18"/>
      <c r="G714" s="11" t="str">
        <f t="shared" si="65"/>
        <v/>
      </c>
      <c r="H714" s="57"/>
      <c r="I714" s="12" t="str">
        <f t="shared" si="64"/>
        <v/>
      </c>
      <c r="J714" s="56"/>
      <c r="K714" s="13" t="str">
        <f t="shared" si="69"/>
        <v/>
      </c>
      <c r="L714" s="28"/>
      <c r="M714" s="18"/>
      <c r="N714" s="18"/>
      <c r="O714" s="29"/>
      <c r="P714" s="70" t="str">
        <f t="shared" si="67"/>
        <v/>
      </c>
      <c r="Q714" s="27"/>
      <c r="R714" s="28"/>
      <c r="S714" s="18"/>
      <c r="T714" s="29"/>
      <c r="U714" s="50">
        <f t="shared" si="68"/>
        <v>702</v>
      </c>
      <c r="V714" s="72" t="str">
        <f t="shared" si="66"/>
        <v/>
      </c>
      <c r="W714" s="2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</row>
    <row r="715" spans="1:33" x14ac:dyDescent="0.15">
      <c r="A715" s="18"/>
      <c r="B715" s="29">
        <v>703</v>
      </c>
      <c r="C715" s="16"/>
      <c r="D715" s="27" t="s">
        <v>12</v>
      </c>
      <c r="E715" s="28"/>
      <c r="F715" s="18"/>
      <c r="G715" s="11" t="str">
        <f t="shared" si="65"/>
        <v/>
      </c>
      <c r="H715" s="57"/>
      <c r="I715" s="12" t="str">
        <f t="shared" si="64"/>
        <v/>
      </c>
      <c r="J715" s="56"/>
      <c r="K715" s="13" t="str">
        <f t="shared" si="69"/>
        <v/>
      </c>
      <c r="L715" s="28"/>
      <c r="M715" s="18"/>
      <c r="N715" s="18"/>
      <c r="O715" s="29"/>
      <c r="P715" s="70" t="str">
        <f t="shared" si="67"/>
        <v/>
      </c>
      <c r="Q715" s="27"/>
      <c r="R715" s="28"/>
      <c r="S715" s="18"/>
      <c r="T715" s="29"/>
      <c r="U715" s="50">
        <f t="shared" si="68"/>
        <v>703</v>
      </c>
      <c r="V715" s="72" t="str">
        <f t="shared" si="66"/>
        <v/>
      </c>
      <c r="W715" s="2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</row>
    <row r="716" spans="1:33" x14ac:dyDescent="0.15">
      <c r="A716" s="18"/>
      <c r="B716" s="29">
        <v>704</v>
      </c>
      <c r="C716" s="16"/>
      <c r="D716" s="27" t="s">
        <v>12</v>
      </c>
      <c r="E716" s="28"/>
      <c r="F716" s="18"/>
      <c r="G716" s="11" t="str">
        <f t="shared" si="65"/>
        <v/>
      </c>
      <c r="H716" s="57"/>
      <c r="I716" s="12" t="str">
        <f t="shared" si="64"/>
        <v/>
      </c>
      <c r="J716" s="56"/>
      <c r="K716" s="13" t="str">
        <f t="shared" si="69"/>
        <v/>
      </c>
      <c r="L716" s="28"/>
      <c r="M716" s="18"/>
      <c r="N716" s="18"/>
      <c r="O716" s="29"/>
      <c r="P716" s="70" t="str">
        <f t="shared" si="67"/>
        <v/>
      </c>
      <c r="Q716" s="27"/>
      <c r="R716" s="28"/>
      <c r="S716" s="18"/>
      <c r="T716" s="29"/>
      <c r="U716" s="50">
        <f t="shared" si="68"/>
        <v>704</v>
      </c>
      <c r="V716" s="72" t="str">
        <f t="shared" si="66"/>
        <v/>
      </c>
      <c r="W716" s="2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</row>
    <row r="717" spans="1:33" x14ac:dyDescent="0.15">
      <c r="A717" s="18"/>
      <c r="B717" s="29">
        <v>705</v>
      </c>
      <c r="C717" s="16"/>
      <c r="D717" s="27" t="s">
        <v>12</v>
      </c>
      <c r="E717" s="28"/>
      <c r="F717" s="18"/>
      <c r="G717" s="11" t="str">
        <f t="shared" si="65"/>
        <v/>
      </c>
      <c r="H717" s="57"/>
      <c r="I717" s="12" t="str">
        <f t="shared" ref="I717:I780" si="70">IF(G717="", "",ROUND(G717,0))</f>
        <v/>
      </c>
      <c r="J717" s="56"/>
      <c r="K717" s="13" t="str">
        <f t="shared" si="69"/>
        <v/>
      </c>
      <c r="L717" s="28"/>
      <c r="M717" s="18"/>
      <c r="N717" s="18"/>
      <c r="O717" s="29"/>
      <c r="P717" s="70" t="str">
        <f t="shared" si="67"/>
        <v/>
      </c>
      <c r="Q717" s="27"/>
      <c r="R717" s="28"/>
      <c r="S717" s="18"/>
      <c r="T717" s="29"/>
      <c r="U717" s="50">
        <f t="shared" si="68"/>
        <v>705</v>
      </c>
      <c r="V717" s="72" t="str">
        <f t="shared" si="66"/>
        <v/>
      </c>
      <c r="W717" s="2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</row>
    <row r="718" spans="1:33" x14ac:dyDescent="0.15">
      <c r="A718" s="18"/>
      <c r="B718" s="29">
        <v>706</v>
      </c>
      <c r="C718" s="16"/>
      <c r="D718" s="27" t="s">
        <v>12</v>
      </c>
      <c r="E718" s="28"/>
      <c r="F718" s="18"/>
      <c r="G718" s="11" t="str">
        <f t="shared" ref="G718:G781" si="71">IF(C718="","",(C718*($K$6-1))/($D$6))</f>
        <v/>
      </c>
      <c r="H718" s="57"/>
      <c r="I718" s="12" t="str">
        <f t="shared" si="70"/>
        <v/>
      </c>
      <c r="J718" s="56"/>
      <c r="K718" s="13" t="str">
        <f t="shared" si="69"/>
        <v/>
      </c>
      <c r="L718" s="28"/>
      <c r="M718" s="18"/>
      <c r="N718" s="18"/>
      <c r="O718" s="29"/>
      <c r="P718" s="70" t="str">
        <f t="shared" si="67"/>
        <v/>
      </c>
      <c r="Q718" s="27"/>
      <c r="R718" s="28"/>
      <c r="S718" s="18"/>
      <c r="T718" s="29"/>
      <c r="U718" s="50">
        <f t="shared" si="68"/>
        <v>706</v>
      </c>
      <c r="V718" s="72" t="str">
        <f t="shared" ref="V718:V781" si="72">K718</f>
        <v/>
      </c>
      <c r="W718" s="2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</row>
    <row r="719" spans="1:33" x14ac:dyDescent="0.15">
      <c r="A719" s="18"/>
      <c r="B719" s="29">
        <v>707</v>
      </c>
      <c r="C719" s="16"/>
      <c r="D719" s="27" t="s">
        <v>12</v>
      </c>
      <c r="E719" s="28"/>
      <c r="F719" s="18"/>
      <c r="G719" s="11" t="str">
        <f t="shared" si="71"/>
        <v/>
      </c>
      <c r="H719" s="57"/>
      <c r="I719" s="12" t="str">
        <f t="shared" si="70"/>
        <v/>
      </c>
      <c r="J719" s="56"/>
      <c r="K719" s="13" t="str">
        <f t="shared" si="69"/>
        <v/>
      </c>
      <c r="L719" s="28"/>
      <c r="M719" s="18"/>
      <c r="N719" s="18"/>
      <c r="O719" s="29"/>
      <c r="P719" s="70" t="str">
        <f t="shared" ref="P719:P782" si="73">IF(C719="", "",_xlfn.CONCAT(B719, " ", C719))</f>
        <v/>
      </c>
      <c r="Q719" s="27"/>
      <c r="R719" s="28"/>
      <c r="S719" s="18"/>
      <c r="T719" s="29"/>
      <c r="U719" s="50">
        <f t="shared" si="68"/>
        <v>707</v>
      </c>
      <c r="V719" s="72" t="str">
        <f t="shared" si="72"/>
        <v/>
      </c>
      <c r="W719" s="2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</row>
    <row r="720" spans="1:33" x14ac:dyDescent="0.15">
      <c r="A720" s="18"/>
      <c r="B720" s="29">
        <v>708</v>
      </c>
      <c r="C720" s="16"/>
      <c r="D720" s="27" t="s">
        <v>12</v>
      </c>
      <c r="E720" s="28"/>
      <c r="F720" s="18"/>
      <c r="G720" s="11" t="str">
        <f t="shared" si="71"/>
        <v/>
      </c>
      <c r="H720" s="57"/>
      <c r="I720" s="12" t="str">
        <f t="shared" si="70"/>
        <v/>
      </c>
      <c r="J720" s="56"/>
      <c r="K720" s="13" t="str">
        <f t="shared" si="69"/>
        <v/>
      </c>
      <c r="L720" s="28"/>
      <c r="M720" s="18"/>
      <c r="N720" s="18"/>
      <c r="O720" s="29"/>
      <c r="P720" s="70" t="str">
        <f t="shared" si="73"/>
        <v/>
      </c>
      <c r="Q720" s="27"/>
      <c r="R720" s="28"/>
      <c r="S720" s="18"/>
      <c r="T720" s="29"/>
      <c r="U720" s="50">
        <f t="shared" si="68"/>
        <v>708</v>
      </c>
      <c r="V720" s="72" t="str">
        <f t="shared" si="72"/>
        <v/>
      </c>
      <c r="W720" s="2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</row>
    <row r="721" spans="1:33" x14ac:dyDescent="0.15">
      <c r="A721" s="18"/>
      <c r="B721" s="29">
        <v>709</v>
      </c>
      <c r="C721" s="16"/>
      <c r="D721" s="27" t="s">
        <v>12</v>
      </c>
      <c r="E721" s="28"/>
      <c r="F721" s="18"/>
      <c r="G721" s="11" t="str">
        <f t="shared" si="71"/>
        <v/>
      </c>
      <c r="H721" s="57"/>
      <c r="I721" s="12" t="str">
        <f t="shared" si="70"/>
        <v/>
      </c>
      <c r="J721" s="56"/>
      <c r="K721" s="13" t="str">
        <f t="shared" si="69"/>
        <v/>
      </c>
      <c r="L721" s="28"/>
      <c r="M721" s="18"/>
      <c r="N721" s="18"/>
      <c r="O721" s="29"/>
      <c r="P721" s="70" t="str">
        <f t="shared" si="73"/>
        <v/>
      </c>
      <c r="Q721" s="27"/>
      <c r="R721" s="28"/>
      <c r="S721" s="18"/>
      <c r="T721" s="29"/>
      <c r="U721" s="50">
        <f t="shared" ref="U721:U784" si="74">B721</f>
        <v>709</v>
      </c>
      <c r="V721" s="72" t="str">
        <f t="shared" si="72"/>
        <v/>
      </c>
      <c r="W721" s="2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</row>
    <row r="722" spans="1:33" x14ac:dyDescent="0.15">
      <c r="A722" s="18"/>
      <c r="B722" s="29">
        <v>710</v>
      </c>
      <c r="C722" s="16"/>
      <c r="D722" s="27" t="s">
        <v>12</v>
      </c>
      <c r="E722" s="28"/>
      <c r="F722" s="18"/>
      <c r="G722" s="11" t="str">
        <f t="shared" si="71"/>
        <v/>
      </c>
      <c r="H722" s="57"/>
      <c r="I722" s="12" t="str">
        <f t="shared" si="70"/>
        <v/>
      </c>
      <c r="J722" s="56"/>
      <c r="K722" s="13" t="str">
        <f t="shared" si="69"/>
        <v/>
      </c>
      <c r="L722" s="28"/>
      <c r="M722" s="18"/>
      <c r="N722" s="18"/>
      <c r="O722" s="29"/>
      <c r="P722" s="70" t="str">
        <f t="shared" si="73"/>
        <v/>
      </c>
      <c r="Q722" s="27"/>
      <c r="R722" s="28"/>
      <c r="S722" s="18"/>
      <c r="T722" s="29"/>
      <c r="U722" s="50">
        <f t="shared" si="74"/>
        <v>710</v>
      </c>
      <c r="V722" s="72" t="str">
        <f t="shared" si="72"/>
        <v/>
      </c>
      <c r="W722" s="2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</row>
    <row r="723" spans="1:33" x14ac:dyDescent="0.15">
      <c r="A723" s="18"/>
      <c r="B723" s="29">
        <v>711</v>
      </c>
      <c r="C723" s="16"/>
      <c r="D723" s="27" t="s">
        <v>12</v>
      </c>
      <c r="E723" s="28"/>
      <c r="F723" s="18"/>
      <c r="G723" s="11" t="str">
        <f t="shared" si="71"/>
        <v/>
      </c>
      <c r="H723" s="57"/>
      <c r="I723" s="12" t="str">
        <f t="shared" si="70"/>
        <v/>
      </c>
      <c r="J723" s="56"/>
      <c r="K723" s="13" t="str">
        <f t="shared" si="69"/>
        <v/>
      </c>
      <c r="L723" s="28"/>
      <c r="M723" s="18"/>
      <c r="N723" s="18"/>
      <c r="O723" s="29"/>
      <c r="P723" s="70" t="str">
        <f t="shared" si="73"/>
        <v/>
      </c>
      <c r="Q723" s="27"/>
      <c r="R723" s="28"/>
      <c r="S723" s="18"/>
      <c r="T723" s="29"/>
      <c r="U723" s="50">
        <f t="shared" si="74"/>
        <v>711</v>
      </c>
      <c r="V723" s="72" t="str">
        <f t="shared" si="72"/>
        <v/>
      </c>
      <c r="W723" s="2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</row>
    <row r="724" spans="1:33" x14ac:dyDescent="0.15">
      <c r="A724" s="18"/>
      <c r="B724" s="29">
        <v>712</v>
      </c>
      <c r="C724" s="16"/>
      <c r="D724" s="27" t="s">
        <v>12</v>
      </c>
      <c r="E724" s="28"/>
      <c r="F724" s="18"/>
      <c r="G724" s="11" t="str">
        <f t="shared" si="71"/>
        <v/>
      </c>
      <c r="H724" s="57"/>
      <c r="I724" s="12" t="str">
        <f t="shared" si="70"/>
        <v/>
      </c>
      <c r="J724" s="56"/>
      <c r="K724" s="13" t="str">
        <f t="shared" si="69"/>
        <v/>
      </c>
      <c r="L724" s="28"/>
      <c r="M724" s="18"/>
      <c r="N724" s="18"/>
      <c r="O724" s="29"/>
      <c r="P724" s="70" t="str">
        <f t="shared" si="73"/>
        <v/>
      </c>
      <c r="Q724" s="27"/>
      <c r="R724" s="28"/>
      <c r="S724" s="18"/>
      <c r="T724" s="29"/>
      <c r="U724" s="50">
        <f t="shared" si="74"/>
        <v>712</v>
      </c>
      <c r="V724" s="72" t="str">
        <f t="shared" si="72"/>
        <v/>
      </c>
      <c r="W724" s="2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</row>
    <row r="725" spans="1:33" x14ac:dyDescent="0.15">
      <c r="A725" s="18"/>
      <c r="B725" s="29">
        <v>713</v>
      </c>
      <c r="C725" s="16"/>
      <c r="D725" s="27" t="s">
        <v>12</v>
      </c>
      <c r="E725" s="28"/>
      <c r="F725" s="18"/>
      <c r="G725" s="11" t="str">
        <f t="shared" si="71"/>
        <v/>
      </c>
      <c r="H725" s="57"/>
      <c r="I725" s="12" t="str">
        <f t="shared" si="70"/>
        <v/>
      </c>
      <c r="J725" s="56"/>
      <c r="K725" s="13" t="str">
        <f t="shared" si="69"/>
        <v/>
      </c>
      <c r="L725" s="28"/>
      <c r="M725" s="18"/>
      <c r="N725" s="18"/>
      <c r="O725" s="29"/>
      <c r="P725" s="70" t="str">
        <f t="shared" si="73"/>
        <v/>
      </c>
      <c r="Q725" s="27"/>
      <c r="R725" s="28"/>
      <c r="S725" s="18"/>
      <c r="T725" s="29"/>
      <c r="U725" s="50">
        <f t="shared" si="74"/>
        <v>713</v>
      </c>
      <c r="V725" s="72" t="str">
        <f t="shared" si="72"/>
        <v/>
      </c>
      <c r="W725" s="2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</row>
    <row r="726" spans="1:33" x14ac:dyDescent="0.15">
      <c r="A726" s="18"/>
      <c r="B726" s="29">
        <v>714</v>
      </c>
      <c r="C726" s="16"/>
      <c r="D726" s="27" t="s">
        <v>12</v>
      </c>
      <c r="E726" s="28"/>
      <c r="F726" s="18"/>
      <c r="G726" s="11" t="str">
        <f t="shared" si="71"/>
        <v/>
      </c>
      <c r="H726" s="57"/>
      <c r="I726" s="12" t="str">
        <f t="shared" si="70"/>
        <v/>
      </c>
      <c r="J726" s="56"/>
      <c r="K726" s="13" t="str">
        <f t="shared" si="69"/>
        <v/>
      </c>
      <c r="L726" s="28"/>
      <c r="M726" s="18"/>
      <c r="N726" s="18"/>
      <c r="O726" s="29"/>
      <c r="P726" s="70" t="str">
        <f t="shared" si="73"/>
        <v/>
      </c>
      <c r="Q726" s="27"/>
      <c r="R726" s="28"/>
      <c r="S726" s="18"/>
      <c r="T726" s="29"/>
      <c r="U726" s="50">
        <f t="shared" si="74"/>
        <v>714</v>
      </c>
      <c r="V726" s="72" t="str">
        <f t="shared" si="72"/>
        <v/>
      </c>
      <c r="W726" s="2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</row>
    <row r="727" spans="1:33" x14ac:dyDescent="0.15">
      <c r="A727" s="18"/>
      <c r="B727" s="29">
        <v>715</v>
      </c>
      <c r="C727" s="16"/>
      <c r="D727" s="27" t="s">
        <v>12</v>
      </c>
      <c r="E727" s="28"/>
      <c r="F727" s="18"/>
      <c r="G727" s="11" t="str">
        <f t="shared" si="71"/>
        <v/>
      </c>
      <c r="H727" s="57"/>
      <c r="I727" s="12" t="str">
        <f t="shared" si="70"/>
        <v/>
      </c>
      <c r="J727" s="56"/>
      <c r="K727" s="13" t="str">
        <f t="shared" si="69"/>
        <v/>
      </c>
      <c r="L727" s="28"/>
      <c r="M727" s="18"/>
      <c r="N727" s="18"/>
      <c r="O727" s="29"/>
      <c r="P727" s="70" t="str">
        <f t="shared" si="73"/>
        <v/>
      </c>
      <c r="Q727" s="27"/>
      <c r="R727" s="28"/>
      <c r="S727" s="18"/>
      <c r="T727" s="29"/>
      <c r="U727" s="50">
        <f t="shared" si="74"/>
        <v>715</v>
      </c>
      <c r="V727" s="72" t="str">
        <f t="shared" si="72"/>
        <v/>
      </c>
      <c r="W727" s="2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</row>
    <row r="728" spans="1:33" x14ac:dyDescent="0.15">
      <c r="A728" s="18"/>
      <c r="B728" s="29">
        <v>716</v>
      </c>
      <c r="C728" s="16"/>
      <c r="D728" s="27" t="s">
        <v>12</v>
      </c>
      <c r="E728" s="28"/>
      <c r="F728" s="18"/>
      <c r="G728" s="11" t="str">
        <f t="shared" si="71"/>
        <v/>
      </c>
      <c r="H728" s="57"/>
      <c r="I728" s="12" t="str">
        <f t="shared" si="70"/>
        <v/>
      </c>
      <c r="J728" s="56"/>
      <c r="K728" s="13" t="str">
        <f t="shared" si="69"/>
        <v/>
      </c>
      <c r="L728" s="28"/>
      <c r="M728" s="18"/>
      <c r="N728" s="18"/>
      <c r="O728" s="29"/>
      <c r="P728" s="70" t="str">
        <f t="shared" si="73"/>
        <v/>
      </c>
      <c r="Q728" s="27"/>
      <c r="R728" s="28"/>
      <c r="S728" s="18"/>
      <c r="T728" s="29"/>
      <c r="U728" s="50">
        <f t="shared" si="74"/>
        <v>716</v>
      </c>
      <c r="V728" s="72" t="str">
        <f t="shared" si="72"/>
        <v/>
      </c>
      <c r="W728" s="2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</row>
    <row r="729" spans="1:33" x14ac:dyDescent="0.15">
      <c r="A729" s="18"/>
      <c r="B729" s="29">
        <v>717</v>
      </c>
      <c r="C729" s="16"/>
      <c r="D729" s="27" t="s">
        <v>12</v>
      </c>
      <c r="E729" s="28"/>
      <c r="F729" s="18"/>
      <c r="G729" s="11" t="str">
        <f t="shared" si="71"/>
        <v/>
      </c>
      <c r="H729" s="57"/>
      <c r="I729" s="12" t="str">
        <f t="shared" si="70"/>
        <v/>
      </c>
      <c r="J729" s="56"/>
      <c r="K729" s="13" t="str">
        <f t="shared" si="69"/>
        <v/>
      </c>
      <c r="L729" s="28"/>
      <c r="M729" s="18"/>
      <c r="N729" s="18"/>
      <c r="O729" s="29"/>
      <c r="P729" s="70" t="str">
        <f t="shared" si="73"/>
        <v/>
      </c>
      <c r="Q729" s="27"/>
      <c r="R729" s="28"/>
      <c r="S729" s="18"/>
      <c r="T729" s="29"/>
      <c r="U729" s="50">
        <f t="shared" si="74"/>
        <v>717</v>
      </c>
      <c r="V729" s="72" t="str">
        <f t="shared" si="72"/>
        <v/>
      </c>
      <c r="W729" s="2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</row>
    <row r="730" spans="1:33" x14ac:dyDescent="0.15">
      <c r="A730" s="18"/>
      <c r="B730" s="29">
        <v>718</v>
      </c>
      <c r="C730" s="16"/>
      <c r="D730" s="27" t="s">
        <v>12</v>
      </c>
      <c r="E730" s="28"/>
      <c r="F730" s="18"/>
      <c r="G730" s="11" t="str">
        <f t="shared" si="71"/>
        <v/>
      </c>
      <c r="H730" s="57"/>
      <c r="I730" s="12" t="str">
        <f t="shared" si="70"/>
        <v/>
      </c>
      <c r="J730" s="56"/>
      <c r="K730" s="13" t="str">
        <f t="shared" si="69"/>
        <v/>
      </c>
      <c r="L730" s="28"/>
      <c r="M730" s="18"/>
      <c r="N730" s="18"/>
      <c r="O730" s="29"/>
      <c r="P730" s="70" t="str">
        <f t="shared" si="73"/>
        <v/>
      </c>
      <c r="Q730" s="27"/>
      <c r="R730" s="28"/>
      <c r="S730" s="18"/>
      <c r="T730" s="29"/>
      <c r="U730" s="50">
        <f t="shared" si="74"/>
        <v>718</v>
      </c>
      <c r="V730" s="72" t="str">
        <f t="shared" si="72"/>
        <v/>
      </c>
      <c r="W730" s="2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</row>
    <row r="731" spans="1:33" x14ac:dyDescent="0.15">
      <c r="A731" s="18"/>
      <c r="B731" s="29">
        <v>719</v>
      </c>
      <c r="C731" s="16"/>
      <c r="D731" s="27" t="s">
        <v>12</v>
      </c>
      <c r="E731" s="28"/>
      <c r="F731" s="18"/>
      <c r="G731" s="11" t="str">
        <f t="shared" si="71"/>
        <v/>
      </c>
      <c r="H731" s="57"/>
      <c r="I731" s="12" t="str">
        <f t="shared" si="70"/>
        <v/>
      </c>
      <c r="J731" s="56"/>
      <c r="K731" s="13" t="str">
        <f t="shared" si="69"/>
        <v/>
      </c>
      <c r="L731" s="28"/>
      <c r="M731" s="18"/>
      <c r="N731" s="18"/>
      <c r="O731" s="29"/>
      <c r="P731" s="70" t="str">
        <f t="shared" si="73"/>
        <v/>
      </c>
      <c r="Q731" s="27"/>
      <c r="R731" s="28"/>
      <c r="S731" s="18"/>
      <c r="T731" s="29"/>
      <c r="U731" s="50">
        <f t="shared" si="74"/>
        <v>719</v>
      </c>
      <c r="V731" s="72" t="str">
        <f t="shared" si="72"/>
        <v/>
      </c>
      <c r="W731" s="2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</row>
    <row r="732" spans="1:33" x14ac:dyDescent="0.15">
      <c r="A732" s="18"/>
      <c r="B732" s="29">
        <v>720</v>
      </c>
      <c r="C732" s="16"/>
      <c r="D732" s="27" t="s">
        <v>12</v>
      </c>
      <c r="E732" s="28"/>
      <c r="F732" s="18"/>
      <c r="G732" s="11" t="str">
        <f t="shared" si="71"/>
        <v/>
      </c>
      <c r="H732" s="57"/>
      <c r="I732" s="12" t="str">
        <f t="shared" si="70"/>
        <v/>
      </c>
      <c r="J732" s="56"/>
      <c r="K732" s="13" t="str">
        <f t="shared" si="69"/>
        <v/>
      </c>
      <c r="L732" s="28"/>
      <c r="M732" s="18"/>
      <c r="N732" s="18"/>
      <c r="O732" s="29"/>
      <c r="P732" s="70" t="str">
        <f t="shared" si="73"/>
        <v/>
      </c>
      <c r="Q732" s="27"/>
      <c r="R732" s="28"/>
      <c r="S732" s="18"/>
      <c r="T732" s="29"/>
      <c r="U732" s="50">
        <f t="shared" si="74"/>
        <v>720</v>
      </c>
      <c r="V732" s="72" t="str">
        <f t="shared" si="72"/>
        <v/>
      </c>
      <c r="W732" s="2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</row>
    <row r="733" spans="1:33" x14ac:dyDescent="0.15">
      <c r="A733" s="18"/>
      <c r="B733" s="29">
        <v>721</v>
      </c>
      <c r="C733" s="16"/>
      <c r="D733" s="27" t="s">
        <v>12</v>
      </c>
      <c r="E733" s="28"/>
      <c r="F733" s="18"/>
      <c r="G733" s="11" t="str">
        <f t="shared" si="71"/>
        <v/>
      </c>
      <c r="H733" s="57"/>
      <c r="I733" s="12" t="str">
        <f t="shared" si="70"/>
        <v/>
      </c>
      <c r="J733" s="56"/>
      <c r="K733" s="13" t="str">
        <f t="shared" si="69"/>
        <v/>
      </c>
      <c r="L733" s="28"/>
      <c r="M733" s="18"/>
      <c r="N733" s="18"/>
      <c r="O733" s="29"/>
      <c r="P733" s="70" t="str">
        <f t="shared" si="73"/>
        <v/>
      </c>
      <c r="Q733" s="27"/>
      <c r="R733" s="28"/>
      <c r="S733" s="18"/>
      <c r="T733" s="29"/>
      <c r="U733" s="50">
        <f t="shared" si="74"/>
        <v>721</v>
      </c>
      <c r="V733" s="72" t="str">
        <f t="shared" si="72"/>
        <v/>
      </c>
      <c r="W733" s="2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</row>
    <row r="734" spans="1:33" x14ac:dyDescent="0.15">
      <c r="A734" s="18"/>
      <c r="B734" s="29">
        <v>722</v>
      </c>
      <c r="C734" s="16"/>
      <c r="D734" s="27" t="s">
        <v>12</v>
      </c>
      <c r="E734" s="28"/>
      <c r="F734" s="18"/>
      <c r="G734" s="11" t="str">
        <f t="shared" si="71"/>
        <v/>
      </c>
      <c r="H734" s="57"/>
      <c r="I734" s="12" t="str">
        <f t="shared" si="70"/>
        <v/>
      </c>
      <c r="J734" s="56"/>
      <c r="K734" s="13" t="str">
        <f t="shared" si="69"/>
        <v/>
      </c>
      <c r="L734" s="28"/>
      <c r="M734" s="18"/>
      <c r="N734" s="18"/>
      <c r="O734" s="29"/>
      <c r="P734" s="70" t="str">
        <f t="shared" si="73"/>
        <v/>
      </c>
      <c r="Q734" s="27"/>
      <c r="R734" s="28"/>
      <c r="S734" s="18"/>
      <c r="T734" s="29"/>
      <c r="U734" s="50">
        <f t="shared" si="74"/>
        <v>722</v>
      </c>
      <c r="V734" s="72" t="str">
        <f t="shared" si="72"/>
        <v/>
      </c>
      <c r="W734" s="2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</row>
    <row r="735" spans="1:33" x14ac:dyDescent="0.15">
      <c r="A735" s="18"/>
      <c r="B735" s="29">
        <v>723</v>
      </c>
      <c r="C735" s="16"/>
      <c r="D735" s="27" t="s">
        <v>12</v>
      </c>
      <c r="E735" s="28"/>
      <c r="F735" s="18"/>
      <c r="G735" s="11" t="str">
        <f t="shared" si="71"/>
        <v/>
      </c>
      <c r="H735" s="57"/>
      <c r="I735" s="12" t="str">
        <f t="shared" si="70"/>
        <v/>
      </c>
      <c r="J735" s="56"/>
      <c r="K735" s="13" t="str">
        <f t="shared" si="69"/>
        <v/>
      </c>
      <c r="L735" s="28"/>
      <c r="M735" s="18"/>
      <c r="N735" s="18"/>
      <c r="O735" s="29"/>
      <c r="P735" s="70" t="str">
        <f t="shared" si="73"/>
        <v/>
      </c>
      <c r="Q735" s="27"/>
      <c r="R735" s="28"/>
      <c r="S735" s="18"/>
      <c r="T735" s="29"/>
      <c r="U735" s="50">
        <f t="shared" si="74"/>
        <v>723</v>
      </c>
      <c r="V735" s="72" t="str">
        <f t="shared" si="72"/>
        <v/>
      </c>
      <c r="W735" s="2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</row>
    <row r="736" spans="1:33" x14ac:dyDescent="0.15">
      <c r="A736" s="18"/>
      <c r="B736" s="29">
        <v>724</v>
      </c>
      <c r="C736" s="16"/>
      <c r="D736" s="27" t="s">
        <v>12</v>
      </c>
      <c r="E736" s="28"/>
      <c r="F736" s="18"/>
      <c r="G736" s="11" t="str">
        <f t="shared" si="71"/>
        <v/>
      </c>
      <c r="H736" s="57"/>
      <c r="I736" s="12" t="str">
        <f t="shared" si="70"/>
        <v/>
      </c>
      <c r="J736" s="56"/>
      <c r="K736" s="13" t="str">
        <f t="shared" si="69"/>
        <v/>
      </c>
      <c r="L736" s="28"/>
      <c r="M736" s="18"/>
      <c r="N736" s="18"/>
      <c r="O736" s="29"/>
      <c r="P736" s="70" t="str">
        <f t="shared" si="73"/>
        <v/>
      </c>
      <c r="Q736" s="27"/>
      <c r="R736" s="28"/>
      <c r="S736" s="18"/>
      <c r="T736" s="29"/>
      <c r="U736" s="50">
        <f t="shared" si="74"/>
        <v>724</v>
      </c>
      <c r="V736" s="72" t="str">
        <f t="shared" si="72"/>
        <v/>
      </c>
      <c r="W736" s="2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</row>
    <row r="737" spans="1:33" x14ac:dyDescent="0.15">
      <c r="A737" s="18"/>
      <c r="B737" s="29">
        <v>725</v>
      </c>
      <c r="C737" s="16"/>
      <c r="D737" s="27" t="s">
        <v>12</v>
      </c>
      <c r="E737" s="28"/>
      <c r="F737" s="18"/>
      <c r="G737" s="11" t="str">
        <f t="shared" si="71"/>
        <v/>
      </c>
      <c r="H737" s="57"/>
      <c r="I737" s="12" t="str">
        <f t="shared" si="70"/>
        <v/>
      </c>
      <c r="J737" s="56"/>
      <c r="K737" s="13" t="str">
        <f t="shared" si="69"/>
        <v/>
      </c>
      <c r="L737" s="28"/>
      <c r="M737" s="18"/>
      <c r="N737" s="18"/>
      <c r="O737" s="29"/>
      <c r="P737" s="70" t="str">
        <f t="shared" si="73"/>
        <v/>
      </c>
      <c r="Q737" s="27"/>
      <c r="R737" s="28"/>
      <c r="S737" s="18"/>
      <c r="T737" s="29"/>
      <c r="U737" s="50">
        <f t="shared" si="74"/>
        <v>725</v>
      </c>
      <c r="V737" s="72" t="str">
        <f t="shared" si="72"/>
        <v/>
      </c>
      <c r="W737" s="2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</row>
    <row r="738" spans="1:33" x14ac:dyDescent="0.15">
      <c r="A738" s="18"/>
      <c r="B738" s="29">
        <v>726</v>
      </c>
      <c r="C738" s="16"/>
      <c r="D738" s="27" t="s">
        <v>12</v>
      </c>
      <c r="E738" s="28"/>
      <c r="F738" s="18"/>
      <c r="G738" s="11" t="str">
        <f t="shared" si="71"/>
        <v/>
      </c>
      <c r="H738" s="57"/>
      <c r="I738" s="12" t="str">
        <f t="shared" si="70"/>
        <v/>
      </c>
      <c r="J738" s="56"/>
      <c r="K738" s="13" t="str">
        <f t="shared" si="69"/>
        <v/>
      </c>
      <c r="L738" s="28"/>
      <c r="M738" s="18"/>
      <c r="N738" s="18"/>
      <c r="O738" s="29"/>
      <c r="P738" s="70" t="str">
        <f t="shared" si="73"/>
        <v/>
      </c>
      <c r="Q738" s="27"/>
      <c r="R738" s="28"/>
      <c r="S738" s="18"/>
      <c r="T738" s="29"/>
      <c r="U738" s="50">
        <f t="shared" si="74"/>
        <v>726</v>
      </c>
      <c r="V738" s="72" t="str">
        <f t="shared" si="72"/>
        <v/>
      </c>
      <c r="W738" s="2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</row>
    <row r="739" spans="1:33" x14ac:dyDescent="0.15">
      <c r="A739" s="18"/>
      <c r="B739" s="29">
        <v>727</v>
      </c>
      <c r="C739" s="16"/>
      <c r="D739" s="27" t="s">
        <v>12</v>
      </c>
      <c r="E739" s="28"/>
      <c r="F739" s="18"/>
      <c r="G739" s="11" t="str">
        <f t="shared" si="71"/>
        <v/>
      </c>
      <c r="H739" s="57"/>
      <c r="I739" s="12" t="str">
        <f t="shared" si="70"/>
        <v/>
      </c>
      <c r="J739" s="56"/>
      <c r="K739" s="13" t="str">
        <f t="shared" si="69"/>
        <v/>
      </c>
      <c r="L739" s="28"/>
      <c r="M739" s="18"/>
      <c r="N739" s="18"/>
      <c r="O739" s="29"/>
      <c r="P739" s="70" t="str">
        <f t="shared" si="73"/>
        <v/>
      </c>
      <c r="Q739" s="27"/>
      <c r="R739" s="28"/>
      <c r="S739" s="18"/>
      <c r="T739" s="29"/>
      <c r="U739" s="50">
        <f t="shared" si="74"/>
        <v>727</v>
      </c>
      <c r="V739" s="72" t="str">
        <f t="shared" si="72"/>
        <v/>
      </c>
      <c r="W739" s="2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</row>
    <row r="740" spans="1:33" x14ac:dyDescent="0.15">
      <c r="A740" s="18"/>
      <c r="B740" s="29">
        <v>728</v>
      </c>
      <c r="C740" s="16"/>
      <c r="D740" s="27" t="s">
        <v>12</v>
      </c>
      <c r="E740" s="28"/>
      <c r="F740" s="18"/>
      <c r="G740" s="11" t="str">
        <f t="shared" si="71"/>
        <v/>
      </c>
      <c r="H740" s="57"/>
      <c r="I740" s="12" t="str">
        <f t="shared" si="70"/>
        <v/>
      </c>
      <c r="J740" s="56"/>
      <c r="K740" s="13" t="str">
        <f t="shared" si="69"/>
        <v/>
      </c>
      <c r="L740" s="28"/>
      <c r="M740" s="18"/>
      <c r="N740" s="18"/>
      <c r="O740" s="29"/>
      <c r="P740" s="70" t="str">
        <f t="shared" si="73"/>
        <v/>
      </c>
      <c r="Q740" s="27"/>
      <c r="R740" s="28"/>
      <c r="S740" s="18"/>
      <c r="T740" s="29"/>
      <c r="U740" s="50">
        <f t="shared" si="74"/>
        <v>728</v>
      </c>
      <c r="V740" s="72" t="str">
        <f t="shared" si="72"/>
        <v/>
      </c>
      <c r="W740" s="2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</row>
    <row r="741" spans="1:33" x14ac:dyDescent="0.15">
      <c r="A741" s="18"/>
      <c r="B741" s="29">
        <v>729</v>
      </c>
      <c r="C741" s="16"/>
      <c r="D741" s="27" t="s">
        <v>12</v>
      </c>
      <c r="E741" s="28"/>
      <c r="F741" s="18"/>
      <c r="G741" s="11" t="str">
        <f t="shared" si="71"/>
        <v/>
      </c>
      <c r="H741" s="57"/>
      <c r="I741" s="12" t="str">
        <f t="shared" si="70"/>
        <v/>
      </c>
      <c r="J741" s="56"/>
      <c r="K741" s="13" t="str">
        <f t="shared" si="69"/>
        <v/>
      </c>
      <c r="L741" s="28"/>
      <c r="M741" s="18"/>
      <c r="N741" s="18"/>
      <c r="O741" s="29"/>
      <c r="P741" s="70" t="str">
        <f t="shared" si="73"/>
        <v/>
      </c>
      <c r="Q741" s="27"/>
      <c r="R741" s="28"/>
      <c r="S741" s="18"/>
      <c r="T741" s="29"/>
      <c r="U741" s="50">
        <f t="shared" si="74"/>
        <v>729</v>
      </c>
      <c r="V741" s="72" t="str">
        <f t="shared" si="72"/>
        <v/>
      </c>
      <c r="W741" s="2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</row>
    <row r="742" spans="1:33" x14ac:dyDescent="0.15">
      <c r="A742" s="18"/>
      <c r="B742" s="29">
        <v>730</v>
      </c>
      <c r="C742" s="16"/>
      <c r="D742" s="27" t="s">
        <v>12</v>
      </c>
      <c r="E742" s="28"/>
      <c r="F742" s="18"/>
      <c r="G742" s="11" t="str">
        <f t="shared" si="71"/>
        <v/>
      </c>
      <c r="H742" s="57"/>
      <c r="I742" s="12" t="str">
        <f t="shared" si="70"/>
        <v/>
      </c>
      <c r="J742" s="56"/>
      <c r="K742" s="13" t="str">
        <f t="shared" si="69"/>
        <v/>
      </c>
      <c r="L742" s="28"/>
      <c r="M742" s="18"/>
      <c r="N742" s="18"/>
      <c r="O742" s="29"/>
      <c r="P742" s="70" t="str">
        <f t="shared" si="73"/>
        <v/>
      </c>
      <c r="Q742" s="27"/>
      <c r="R742" s="28"/>
      <c r="S742" s="18"/>
      <c r="T742" s="29"/>
      <c r="U742" s="50">
        <f t="shared" si="74"/>
        <v>730</v>
      </c>
      <c r="V742" s="72" t="str">
        <f t="shared" si="72"/>
        <v/>
      </c>
      <c r="W742" s="2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</row>
    <row r="743" spans="1:33" x14ac:dyDescent="0.15">
      <c r="A743" s="18"/>
      <c r="B743" s="29">
        <v>731</v>
      </c>
      <c r="C743" s="16"/>
      <c r="D743" s="27" t="s">
        <v>12</v>
      </c>
      <c r="E743" s="28"/>
      <c r="F743" s="18"/>
      <c r="G743" s="11" t="str">
        <f t="shared" si="71"/>
        <v/>
      </c>
      <c r="H743" s="57"/>
      <c r="I743" s="12" t="str">
        <f t="shared" si="70"/>
        <v/>
      </c>
      <c r="J743" s="56"/>
      <c r="K743" s="13" t="str">
        <f t="shared" si="69"/>
        <v/>
      </c>
      <c r="L743" s="28"/>
      <c r="M743" s="18"/>
      <c r="N743" s="18"/>
      <c r="O743" s="29"/>
      <c r="P743" s="70" t="str">
        <f t="shared" si="73"/>
        <v/>
      </c>
      <c r="Q743" s="27"/>
      <c r="R743" s="28"/>
      <c r="S743" s="18"/>
      <c r="T743" s="29"/>
      <c r="U743" s="50">
        <f t="shared" si="74"/>
        <v>731</v>
      </c>
      <c r="V743" s="72" t="str">
        <f t="shared" si="72"/>
        <v/>
      </c>
      <c r="W743" s="2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</row>
    <row r="744" spans="1:33" x14ac:dyDescent="0.15">
      <c r="A744" s="18"/>
      <c r="B744" s="29">
        <v>732</v>
      </c>
      <c r="C744" s="16"/>
      <c r="D744" s="27" t="s">
        <v>12</v>
      </c>
      <c r="E744" s="28"/>
      <c r="F744" s="18"/>
      <c r="G744" s="11" t="str">
        <f t="shared" si="71"/>
        <v/>
      </c>
      <c r="H744" s="57"/>
      <c r="I744" s="12" t="str">
        <f t="shared" si="70"/>
        <v/>
      </c>
      <c r="J744" s="56"/>
      <c r="K744" s="13" t="str">
        <f t="shared" si="69"/>
        <v/>
      </c>
      <c r="L744" s="28"/>
      <c r="M744" s="18"/>
      <c r="N744" s="18"/>
      <c r="O744" s="29"/>
      <c r="P744" s="70" t="str">
        <f t="shared" si="73"/>
        <v/>
      </c>
      <c r="Q744" s="27"/>
      <c r="R744" s="28"/>
      <c r="S744" s="18"/>
      <c r="T744" s="29"/>
      <c r="U744" s="50">
        <f t="shared" si="74"/>
        <v>732</v>
      </c>
      <c r="V744" s="72" t="str">
        <f t="shared" si="72"/>
        <v/>
      </c>
      <c r="W744" s="2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</row>
    <row r="745" spans="1:33" x14ac:dyDescent="0.15">
      <c r="A745" s="18"/>
      <c r="B745" s="29">
        <v>733</v>
      </c>
      <c r="C745" s="16"/>
      <c r="D745" s="27" t="s">
        <v>12</v>
      </c>
      <c r="E745" s="28"/>
      <c r="F745" s="18"/>
      <c r="G745" s="11" t="str">
        <f t="shared" si="71"/>
        <v/>
      </c>
      <c r="H745" s="57"/>
      <c r="I745" s="12" t="str">
        <f t="shared" si="70"/>
        <v/>
      </c>
      <c r="J745" s="56"/>
      <c r="K745" s="13" t="str">
        <f t="shared" si="69"/>
        <v/>
      </c>
      <c r="L745" s="28"/>
      <c r="M745" s="18"/>
      <c r="N745" s="18"/>
      <c r="O745" s="29"/>
      <c r="P745" s="70" t="str">
        <f t="shared" si="73"/>
        <v/>
      </c>
      <c r="Q745" s="27"/>
      <c r="R745" s="28"/>
      <c r="S745" s="18"/>
      <c r="T745" s="29"/>
      <c r="U745" s="50">
        <f t="shared" si="74"/>
        <v>733</v>
      </c>
      <c r="V745" s="72" t="str">
        <f t="shared" si="72"/>
        <v/>
      </c>
      <c r="W745" s="2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</row>
    <row r="746" spans="1:33" x14ac:dyDescent="0.15">
      <c r="A746" s="18"/>
      <c r="B746" s="29">
        <v>734</v>
      </c>
      <c r="C746" s="16"/>
      <c r="D746" s="27" t="s">
        <v>12</v>
      </c>
      <c r="E746" s="28"/>
      <c r="F746" s="18"/>
      <c r="G746" s="11" t="str">
        <f t="shared" si="71"/>
        <v/>
      </c>
      <c r="H746" s="57"/>
      <c r="I746" s="12" t="str">
        <f t="shared" si="70"/>
        <v/>
      </c>
      <c r="J746" s="56"/>
      <c r="K746" s="13" t="str">
        <f t="shared" si="69"/>
        <v/>
      </c>
      <c r="L746" s="28"/>
      <c r="M746" s="18"/>
      <c r="N746" s="18"/>
      <c r="O746" s="29"/>
      <c r="P746" s="70" t="str">
        <f t="shared" si="73"/>
        <v/>
      </c>
      <c r="Q746" s="27"/>
      <c r="R746" s="28"/>
      <c r="S746" s="18"/>
      <c r="T746" s="29"/>
      <c r="U746" s="50">
        <f t="shared" si="74"/>
        <v>734</v>
      </c>
      <c r="V746" s="72" t="str">
        <f t="shared" si="72"/>
        <v/>
      </c>
      <c r="W746" s="2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</row>
    <row r="747" spans="1:33" x14ac:dyDescent="0.15">
      <c r="A747" s="18"/>
      <c r="B747" s="29">
        <v>735</v>
      </c>
      <c r="C747" s="16"/>
      <c r="D747" s="27" t="s">
        <v>12</v>
      </c>
      <c r="E747" s="28"/>
      <c r="F747" s="18"/>
      <c r="G747" s="11" t="str">
        <f t="shared" si="71"/>
        <v/>
      </c>
      <c r="H747" s="57"/>
      <c r="I747" s="12" t="str">
        <f t="shared" si="70"/>
        <v/>
      </c>
      <c r="J747" s="56"/>
      <c r="K747" s="13" t="str">
        <f t="shared" si="69"/>
        <v/>
      </c>
      <c r="L747" s="28"/>
      <c r="M747" s="18"/>
      <c r="N747" s="18"/>
      <c r="O747" s="29"/>
      <c r="P747" s="70" t="str">
        <f t="shared" si="73"/>
        <v/>
      </c>
      <c r="Q747" s="27"/>
      <c r="R747" s="28"/>
      <c r="S747" s="18"/>
      <c r="T747" s="29"/>
      <c r="U747" s="50">
        <f t="shared" si="74"/>
        <v>735</v>
      </c>
      <c r="V747" s="72" t="str">
        <f t="shared" si="72"/>
        <v/>
      </c>
      <c r="W747" s="2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</row>
    <row r="748" spans="1:33" x14ac:dyDescent="0.15">
      <c r="A748" s="18"/>
      <c r="B748" s="29">
        <v>736</v>
      </c>
      <c r="C748" s="16"/>
      <c r="D748" s="27" t="s">
        <v>12</v>
      </c>
      <c r="E748" s="28"/>
      <c r="F748" s="18"/>
      <c r="G748" s="11" t="str">
        <f t="shared" si="71"/>
        <v/>
      </c>
      <c r="H748" s="57"/>
      <c r="I748" s="12" t="str">
        <f t="shared" si="70"/>
        <v/>
      </c>
      <c r="J748" s="56"/>
      <c r="K748" s="13" t="str">
        <f t="shared" si="69"/>
        <v/>
      </c>
      <c r="L748" s="28"/>
      <c r="M748" s="18"/>
      <c r="N748" s="18"/>
      <c r="O748" s="29"/>
      <c r="P748" s="70" t="str">
        <f t="shared" si="73"/>
        <v/>
      </c>
      <c r="Q748" s="27"/>
      <c r="R748" s="28"/>
      <c r="S748" s="18"/>
      <c r="T748" s="29"/>
      <c r="U748" s="50">
        <f t="shared" si="74"/>
        <v>736</v>
      </c>
      <c r="V748" s="72" t="str">
        <f t="shared" si="72"/>
        <v/>
      </c>
      <c r="W748" s="2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</row>
    <row r="749" spans="1:33" x14ac:dyDescent="0.15">
      <c r="A749" s="18"/>
      <c r="B749" s="29">
        <v>737</v>
      </c>
      <c r="C749" s="16"/>
      <c r="D749" s="27" t="s">
        <v>12</v>
      </c>
      <c r="E749" s="28"/>
      <c r="F749" s="18"/>
      <c r="G749" s="11" t="str">
        <f t="shared" si="71"/>
        <v/>
      </c>
      <c r="H749" s="57"/>
      <c r="I749" s="12" t="str">
        <f t="shared" si="70"/>
        <v/>
      </c>
      <c r="J749" s="56"/>
      <c r="K749" s="13" t="str">
        <f t="shared" si="69"/>
        <v/>
      </c>
      <c r="L749" s="28"/>
      <c r="M749" s="18"/>
      <c r="N749" s="18"/>
      <c r="O749" s="29"/>
      <c r="P749" s="70" t="str">
        <f t="shared" si="73"/>
        <v/>
      </c>
      <c r="Q749" s="27"/>
      <c r="R749" s="28"/>
      <c r="S749" s="18"/>
      <c r="T749" s="29"/>
      <c r="U749" s="50">
        <f t="shared" si="74"/>
        <v>737</v>
      </c>
      <c r="V749" s="72" t="str">
        <f t="shared" si="72"/>
        <v/>
      </c>
      <c r="W749" s="2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</row>
    <row r="750" spans="1:33" x14ac:dyDescent="0.15">
      <c r="A750" s="18"/>
      <c r="B750" s="29">
        <v>738</v>
      </c>
      <c r="C750" s="16"/>
      <c r="D750" s="27" t="s">
        <v>12</v>
      </c>
      <c r="E750" s="28"/>
      <c r="F750" s="18"/>
      <c r="G750" s="11" t="str">
        <f t="shared" si="71"/>
        <v/>
      </c>
      <c r="H750" s="57"/>
      <c r="I750" s="12" t="str">
        <f t="shared" si="70"/>
        <v/>
      </c>
      <c r="J750" s="56"/>
      <c r="K750" s="13" t="str">
        <f t="shared" si="69"/>
        <v/>
      </c>
      <c r="L750" s="28"/>
      <c r="M750" s="18"/>
      <c r="N750" s="18"/>
      <c r="O750" s="29"/>
      <c r="P750" s="70" t="str">
        <f t="shared" si="73"/>
        <v/>
      </c>
      <c r="Q750" s="27"/>
      <c r="R750" s="28"/>
      <c r="S750" s="18"/>
      <c r="T750" s="29"/>
      <c r="U750" s="50">
        <f t="shared" si="74"/>
        <v>738</v>
      </c>
      <c r="V750" s="72" t="str">
        <f t="shared" si="72"/>
        <v/>
      </c>
      <c r="W750" s="2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</row>
    <row r="751" spans="1:33" x14ac:dyDescent="0.15">
      <c r="A751" s="18"/>
      <c r="B751" s="29">
        <v>739</v>
      </c>
      <c r="C751" s="16"/>
      <c r="D751" s="27" t="s">
        <v>12</v>
      </c>
      <c r="E751" s="28"/>
      <c r="F751" s="18"/>
      <c r="G751" s="11" t="str">
        <f t="shared" si="71"/>
        <v/>
      </c>
      <c r="H751" s="57"/>
      <c r="I751" s="12" t="str">
        <f t="shared" si="70"/>
        <v/>
      </c>
      <c r="J751" s="56"/>
      <c r="K751" s="13" t="str">
        <f t="shared" si="69"/>
        <v/>
      </c>
      <c r="L751" s="28"/>
      <c r="M751" s="18"/>
      <c r="N751" s="18"/>
      <c r="O751" s="29"/>
      <c r="P751" s="70" t="str">
        <f t="shared" si="73"/>
        <v/>
      </c>
      <c r="Q751" s="27"/>
      <c r="R751" s="28"/>
      <c r="S751" s="18"/>
      <c r="T751" s="29"/>
      <c r="U751" s="50">
        <f t="shared" si="74"/>
        <v>739</v>
      </c>
      <c r="V751" s="72" t="str">
        <f t="shared" si="72"/>
        <v/>
      </c>
      <c r="W751" s="2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</row>
    <row r="752" spans="1:33" x14ac:dyDescent="0.15">
      <c r="A752" s="18"/>
      <c r="B752" s="29">
        <v>740</v>
      </c>
      <c r="C752" s="16"/>
      <c r="D752" s="27" t="s">
        <v>12</v>
      </c>
      <c r="E752" s="28"/>
      <c r="F752" s="18"/>
      <c r="G752" s="11" t="str">
        <f t="shared" si="71"/>
        <v/>
      </c>
      <c r="H752" s="57"/>
      <c r="I752" s="12" t="str">
        <f t="shared" si="70"/>
        <v/>
      </c>
      <c r="J752" s="56"/>
      <c r="K752" s="13" t="str">
        <f t="shared" si="69"/>
        <v/>
      </c>
      <c r="L752" s="28"/>
      <c r="M752" s="18"/>
      <c r="N752" s="18"/>
      <c r="O752" s="29"/>
      <c r="P752" s="70" t="str">
        <f t="shared" si="73"/>
        <v/>
      </c>
      <c r="Q752" s="27"/>
      <c r="R752" s="28"/>
      <c r="S752" s="18"/>
      <c r="T752" s="29"/>
      <c r="U752" s="50">
        <f t="shared" si="74"/>
        <v>740</v>
      </c>
      <c r="V752" s="72" t="str">
        <f t="shared" si="72"/>
        <v/>
      </c>
      <c r="W752" s="2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</row>
    <row r="753" spans="1:33" x14ac:dyDescent="0.15">
      <c r="A753" s="18"/>
      <c r="B753" s="29">
        <v>741</v>
      </c>
      <c r="C753" s="16"/>
      <c r="D753" s="27" t="s">
        <v>12</v>
      </c>
      <c r="E753" s="28"/>
      <c r="F753" s="18"/>
      <c r="G753" s="11" t="str">
        <f t="shared" si="71"/>
        <v/>
      </c>
      <c r="H753" s="57"/>
      <c r="I753" s="12" t="str">
        <f t="shared" si="70"/>
        <v/>
      </c>
      <c r="J753" s="56"/>
      <c r="K753" s="13" t="str">
        <f t="shared" si="69"/>
        <v/>
      </c>
      <c r="L753" s="28"/>
      <c r="M753" s="18"/>
      <c r="N753" s="18"/>
      <c r="O753" s="29"/>
      <c r="P753" s="70" t="str">
        <f t="shared" si="73"/>
        <v/>
      </c>
      <c r="Q753" s="27"/>
      <c r="R753" s="28"/>
      <c r="S753" s="18"/>
      <c r="T753" s="29"/>
      <c r="U753" s="50">
        <f t="shared" si="74"/>
        <v>741</v>
      </c>
      <c r="V753" s="72" t="str">
        <f t="shared" si="72"/>
        <v/>
      </c>
      <c r="W753" s="2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</row>
    <row r="754" spans="1:33" x14ac:dyDescent="0.15">
      <c r="A754" s="18"/>
      <c r="B754" s="29">
        <v>742</v>
      </c>
      <c r="C754" s="16"/>
      <c r="D754" s="27" t="s">
        <v>12</v>
      </c>
      <c r="E754" s="28"/>
      <c r="F754" s="18"/>
      <c r="G754" s="11" t="str">
        <f t="shared" si="71"/>
        <v/>
      </c>
      <c r="H754" s="57"/>
      <c r="I754" s="12" t="str">
        <f t="shared" si="70"/>
        <v/>
      </c>
      <c r="J754" s="56"/>
      <c r="K754" s="13" t="str">
        <f t="shared" ref="K754:K817" si="75">IF(I754="", "", LOWER(CONCATENATE("0x",  DEC2HEX(I754,3)   )))</f>
        <v/>
      </c>
      <c r="L754" s="28"/>
      <c r="M754" s="18"/>
      <c r="N754" s="18"/>
      <c r="O754" s="29"/>
      <c r="P754" s="70" t="str">
        <f t="shared" si="73"/>
        <v/>
      </c>
      <c r="Q754" s="27"/>
      <c r="R754" s="28"/>
      <c r="S754" s="18"/>
      <c r="T754" s="29"/>
      <c r="U754" s="50">
        <f t="shared" si="74"/>
        <v>742</v>
      </c>
      <c r="V754" s="72" t="str">
        <f t="shared" si="72"/>
        <v/>
      </c>
      <c r="W754" s="2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</row>
    <row r="755" spans="1:33" x14ac:dyDescent="0.15">
      <c r="A755" s="18"/>
      <c r="B755" s="29">
        <v>743</v>
      </c>
      <c r="C755" s="16"/>
      <c r="D755" s="27" t="s">
        <v>12</v>
      </c>
      <c r="E755" s="28"/>
      <c r="F755" s="18"/>
      <c r="G755" s="11" t="str">
        <f t="shared" si="71"/>
        <v/>
      </c>
      <c r="H755" s="57"/>
      <c r="I755" s="12" t="str">
        <f t="shared" si="70"/>
        <v/>
      </c>
      <c r="J755" s="56"/>
      <c r="K755" s="13" t="str">
        <f t="shared" si="75"/>
        <v/>
      </c>
      <c r="L755" s="28"/>
      <c r="M755" s="18"/>
      <c r="N755" s="18"/>
      <c r="O755" s="29"/>
      <c r="P755" s="70" t="str">
        <f t="shared" si="73"/>
        <v/>
      </c>
      <c r="Q755" s="27"/>
      <c r="R755" s="28"/>
      <c r="S755" s="18"/>
      <c r="T755" s="29"/>
      <c r="U755" s="50">
        <f t="shared" si="74"/>
        <v>743</v>
      </c>
      <c r="V755" s="72" t="str">
        <f t="shared" si="72"/>
        <v/>
      </c>
      <c r="W755" s="2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</row>
    <row r="756" spans="1:33" x14ac:dyDescent="0.15">
      <c r="A756" s="18"/>
      <c r="B756" s="29">
        <v>744</v>
      </c>
      <c r="C756" s="16"/>
      <c r="D756" s="27" t="s">
        <v>12</v>
      </c>
      <c r="E756" s="28"/>
      <c r="F756" s="18"/>
      <c r="G756" s="11" t="str">
        <f t="shared" si="71"/>
        <v/>
      </c>
      <c r="H756" s="57"/>
      <c r="I756" s="12" t="str">
        <f t="shared" si="70"/>
        <v/>
      </c>
      <c r="J756" s="56"/>
      <c r="K756" s="13" t="str">
        <f t="shared" si="75"/>
        <v/>
      </c>
      <c r="L756" s="28"/>
      <c r="M756" s="18"/>
      <c r="N756" s="18"/>
      <c r="O756" s="29"/>
      <c r="P756" s="70" t="str">
        <f t="shared" si="73"/>
        <v/>
      </c>
      <c r="Q756" s="27"/>
      <c r="R756" s="28"/>
      <c r="S756" s="18"/>
      <c r="T756" s="29"/>
      <c r="U756" s="50">
        <f t="shared" si="74"/>
        <v>744</v>
      </c>
      <c r="V756" s="72" t="str">
        <f t="shared" si="72"/>
        <v/>
      </c>
      <c r="W756" s="2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</row>
    <row r="757" spans="1:33" x14ac:dyDescent="0.15">
      <c r="A757" s="18"/>
      <c r="B757" s="29">
        <v>745</v>
      </c>
      <c r="C757" s="16"/>
      <c r="D757" s="27" t="s">
        <v>12</v>
      </c>
      <c r="E757" s="28"/>
      <c r="F757" s="18"/>
      <c r="G757" s="11" t="str">
        <f t="shared" si="71"/>
        <v/>
      </c>
      <c r="H757" s="57"/>
      <c r="I757" s="12" t="str">
        <f t="shared" si="70"/>
        <v/>
      </c>
      <c r="J757" s="56"/>
      <c r="K757" s="13" t="str">
        <f t="shared" si="75"/>
        <v/>
      </c>
      <c r="L757" s="28"/>
      <c r="M757" s="18"/>
      <c r="N757" s="18"/>
      <c r="O757" s="29"/>
      <c r="P757" s="70" t="str">
        <f t="shared" si="73"/>
        <v/>
      </c>
      <c r="Q757" s="27"/>
      <c r="R757" s="28"/>
      <c r="S757" s="18"/>
      <c r="T757" s="29"/>
      <c r="U757" s="50">
        <f t="shared" si="74"/>
        <v>745</v>
      </c>
      <c r="V757" s="72" t="str">
        <f t="shared" si="72"/>
        <v/>
      </c>
      <c r="W757" s="2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</row>
    <row r="758" spans="1:33" x14ac:dyDescent="0.15">
      <c r="A758" s="18"/>
      <c r="B758" s="29">
        <v>746</v>
      </c>
      <c r="C758" s="16"/>
      <c r="D758" s="27" t="s">
        <v>12</v>
      </c>
      <c r="E758" s="28"/>
      <c r="F758" s="18"/>
      <c r="G758" s="11" t="str">
        <f t="shared" si="71"/>
        <v/>
      </c>
      <c r="H758" s="57"/>
      <c r="I758" s="12" t="str">
        <f t="shared" si="70"/>
        <v/>
      </c>
      <c r="J758" s="56"/>
      <c r="K758" s="13" t="str">
        <f t="shared" si="75"/>
        <v/>
      </c>
      <c r="L758" s="28"/>
      <c r="M758" s="18"/>
      <c r="N758" s="18"/>
      <c r="O758" s="29"/>
      <c r="P758" s="70" t="str">
        <f t="shared" si="73"/>
        <v/>
      </c>
      <c r="Q758" s="27"/>
      <c r="R758" s="28"/>
      <c r="S758" s="18"/>
      <c r="T758" s="29"/>
      <c r="U758" s="50">
        <f t="shared" si="74"/>
        <v>746</v>
      </c>
      <c r="V758" s="72" t="str">
        <f t="shared" si="72"/>
        <v/>
      </c>
      <c r="W758" s="2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</row>
    <row r="759" spans="1:33" x14ac:dyDescent="0.15">
      <c r="A759" s="18"/>
      <c r="B759" s="29">
        <v>747</v>
      </c>
      <c r="C759" s="16"/>
      <c r="D759" s="27" t="s">
        <v>12</v>
      </c>
      <c r="E759" s="28"/>
      <c r="F759" s="18"/>
      <c r="G759" s="11" t="str">
        <f t="shared" si="71"/>
        <v/>
      </c>
      <c r="H759" s="57"/>
      <c r="I759" s="12" t="str">
        <f t="shared" si="70"/>
        <v/>
      </c>
      <c r="J759" s="56"/>
      <c r="K759" s="13" t="str">
        <f t="shared" si="75"/>
        <v/>
      </c>
      <c r="L759" s="28"/>
      <c r="M759" s="18"/>
      <c r="N759" s="18"/>
      <c r="O759" s="29"/>
      <c r="P759" s="70" t="str">
        <f t="shared" si="73"/>
        <v/>
      </c>
      <c r="Q759" s="27"/>
      <c r="R759" s="28"/>
      <c r="S759" s="18"/>
      <c r="T759" s="29"/>
      <c r="U759" s="50">
        <f t="shared" si="74"/>
        <v>747</v>
      </c>
      <c r="V759" s="72" t="str">
        <f t="shared" si="72"/>
        <v/>
      </c>
      <c r="W759" s="2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</row>
    <row r="760" spans="1:33" x14ac:dyDescent="0.15">
      <c r="A760" s="18"/>
      <c r="B760" s="29">
        <v>748</v>
      </c>
      <c r="C760" s="16"/>
      <c r="D760" s="27" t="s">
        <v>12</v>
      </c>
      <c r="E760" s="28"/>
      <c r="F760" s="18"/>
      <c r="G760" s="11" t="str">
        <f t="shared" si="71"/>
        <v/>
      </c>
      <c r="H760" s="57"/>
      <c r="I760" s="12" t="str">
        <f t="shared" si="70"/>
        <v/>
      </c>
      <c r="J760" s="56"/>
      <c r="K760" s="13" t="str">
        <f t="shared" si="75"/>
        <v/>
      </c>
      <c r="L760" s="28"/>
      <c r="M760" s="18"/>
      <c r="N760" s="18"/>
      <c r="O760" s="29"/>
      <c r="P760" s="70" t="str">
        <f t="shared" si="73"/>
        <v/>
      </c>
      <c r="Q760" s="27"/>
      <c r="R760" s="28"/>
      <c r="S760" s="18"/>
      <c r="T760" s="29"/>
      <c r="U760" s="50">
        <f t="shared" si="74"/>
        <v>748</v>
      </c>
      <c r="V760" s="72" t="str">
        <f t="shared" si="72"/>
        <v/>
      </c>
      <c r="W760" s="2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</row>
    <row r="761" spans="1:33" x14ac:dyDescent="0.15">
      <c r="A761" s="18"/>
      <c r="B761" s="29">
        <v>749</v>
      </c>
      <c r="C761" s="16"/>
      <c r="D761" s="27" t="s">
        <v>12</v>
      </c>
      <c r="E761" s="28"/>
      <c r="F761" s="18"/>
      <c r="G761" s="11" t="str">
        <f t="shared" si="71"/>
        <v/>
      </c>
      <c r="H761" s="57"/>
      <c r="I761" s="12" t="str">
        <f t="shared" si="70"/>
        <v/>
      </c>
      <c r="J761" s="56"/>
      <c r="K761" s="13" t="str">
        <f t="shared" si="75"/>
        <v/>
      </c>
      <c r="L761" s="28"/>
      <c r="M761" s="18"/>
      <c r="N761" s="18"/>
      <c r="O761" s="29"/>
      <c r="P761" s="70" t="str">
        <f t="shared" si="73"/>
        <v/>
      </c>
      <c r="Q761" s="27"/>
      <c r="R761" s="28"/>
      <c r="S761" s="18"/>
      <c r="T761" s="29"/>
      <c r="U761" s="50">
        <f t="shared" si="74"/>
        <v>749</v>
      </c>
      <c r="V761" s="72" t="str">
        <f t="shared" si="72"/>
        <v/>
      </c>
      <c r="W761" s="2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</row>
    <row r="762" spans="1:33" x14ac:dyDescent="0.15">
      <c r="A762" s="18"/>
      <c r="B762" s="29">
        <v>750</v>
      </c>
      <c r="C762" s="16"/>
      <c r="D762" s="27" t="s">
        <v>12</v>
      </c>
      <c r="E762" s="28"/>
      <c r="F762" s="18"/>
      <c r="G762" s="11" t="str">
        <f t="shared" si="71"/>
        <v/>
      </c>
      <c r="H762" s="57"/>
      <c r="I762" s="12" t="str">
        <f t="shared" si="70"/>
        <v/>
      </c>
      <c r="J762" s="56"/>
      <c r="K762" s="13" t="str">
        <f t="shared" si="75"/>
        <v/>
      </c>
      <c r="L762" s="28"/>
      <c r="M762" s="18"/>
      <c r="N762" s="18"/>
      <c r="O762" s="29"/>
      <c r="P762" s="70" t="str">
        <f t="shared" si="73"/>
        <v/>
      </c>
      <c r="Q762" s="27"/>
      <c r="R762" s="28"/>
      <c r="S762" s="18"/>
      <c r="T762" s="29"/>
      <c r="U762" s="50">
        <f t="shared" si="74"/>
        <v>750</v>
      </c>
      <c r="V762" s="72" t="str">
        <f t="shared" si="72"/>
        <v/>
      </c>
      <c r="W762" s="2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</row>
    <row r="763" spans="1:33" x14ac:dyDescent="0.15">
      <c r="A763" s="18"/>
      <c r="B763" s="29">
        <v>751</v>
      </c>
      <c r="C763" s="16"/>
      <c r="D763" s="27" t="s">
        <v>12</v>
      </c>
      <c r="E763" s="28"/>
      <c r="F763" s="18"/>
      <c r="G763" s="11" t="str">
        <f t="shared" si="71"/>
        <v/>
      </c>
      <c r="H763" s="57"/>
      <c r="I763" s="12" t="str">
        <f t="shared" si="70"/>
        <v/>
      </c>
      <c r="J763" s="56"/>
      <c r="K763" s="13" t="str">
        <f t="shared" si="75"/>
        <v/>
      </c>
      <c r="L763" s="28"/>
      <c r="M763" s="18"/>
      <c r="N763" s="18"/>
      <c r="O763" s="29"/>
      <c r="P763" s="70" t="str">
        <f t="shared" si="73"/>
        <v/>
      </c>
      <c r="Q763" s="27"/>
      <c r="R763" s="28"/>
      <c r="S763" s="18"/>
      <c r="T763" s="29"/>
      <c r="U763" s="50">
        <f t="shared" si="74"/>
        <v>751</v>
      </c>
      <c r="V763" s="72" t="str">
        <f t="shared" si="72"/>
        <v/>
      </c>
      <c r="W763" s="2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</row>
    <row r="764" spans="1:33" x14ac:dyDescent="0.15">
      <c r="A764" s="18"/>
      <c r="B764" s="29">
        <v>752</v>
      </c>
      <c r="C764" s="16"/>
      <c r="D764" s="27" t="s">
        <v>12</v>
      </c>
      <c r="E764" s="28"/>
      <c r="F764" s="18"/>
      <c r="G764" s="11" t="str">
        <f t="shared" si="71"/>
        <v/>
      </c>
      <c r="H764" s="57"/>
      <c r="I764" s="12" t="str">
        <f t="shared" si="70"/>
        <v/>
      </c>
      <c r="J764" s="56"/>
      <c r="K764" s="13" t="str">
        <f t="shared" si="75"/>
        <v/>
      </c>
      <c r="L764" s="28"/>
      <c r="M764" s="18"/>
      <c r="N764" s="18"/>
      <c r="O764" s="29"/>
      <c r="P764" s="70" t="str">
        <f t="shared" si="73"/>
        <v/>
      </c>
      <c r="Q764" s="27"/>
      <c r="R764" s="28"/>
      <c r="S764" s="18"/>
      <c r="T764" s="29"/>
      <c r="U764" s="50">
        <f t="shared" si="74"/>
        <v>752</v>
      </c>
      <c r="V764" s="72" t="str">
        <f t="shared" si="72"/>
        <v/>
      </c>
      <c r="W764" s="2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</row>
    <row r="765" spans="1:33" x14ac:dyDescent="0.15">
      <c r="A765" s="18"/>
      <c r="B765" s="29">
        <v>753</v>
      </c>
      <c r="C765" s="16"/>
      <c r="D765" s="27" t="s">
        <v>12</v>
      </c>
      <c r="E765" s="28"/>
      <c r="F765" s="18"/>
      <c r="G765" s="11" t="str">
        <f t="shared" si="71"/>
        <v/>
      </c>
      <c r="H765" s="57"/>
      <c r="I765" s="12" t="str">
        <f t="shared" si="70"/>
        <v/>
      </c>
      <c r="J765" s="56"/>
      <c r="K765" s="13" t="str">
        <f t="shared" si="75"/>
        <v/>
      </c>
      <c r="L765" s="28"/>
      <c r="M765" s="18"/>
      <c r="N765" s="18"/>
      <c r="O765" s="29"/>
      <c r="P765" s="70" t="str">
        <f t="shared" si="73"/>
        <v/>
      </c>
      <c r="Q765" s="27"/>
      <c r="R765" s="28"/>
      <c r="S765" s="18"/>
      <c r="T765" s="29"/>
      <c r="U765" s="50">
        <f t="shared" si="74"/>
        <v>753</v>
      </c>
      <c r="V765" s="72" t="str">
        <f t="shared" si="72"/>
        <v/>
      </c>
      <c r="W765" s="2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</row>
    <row r="766" spans="1:33" x14ac:dyDescent="0.15">
      <c r="A766" s="18"/>
      <c r="B766" s="29">
        <v>754</v>
      </c>
      <c r="C766" s="16"/>
      <c r="D766" s="27" t="s">
        <v>12</v>
      </c>
      <c r="E766" s="28"/>
      <c r="F766" s="18"/>
      <c r="G766" s="11" t="str">
        <f t="shared" si="71"/>
        <v/>
      </c>
      <c r="H766" s="57"/>
      <c r="I766" s="12" t="str">
        <f t="shared" si="70"/>
        <v/>
      </c>
      <c r="J766" s="56"/>
      <c r="K766" s="13" t="str">
        <f t="shared" si="75"/>
        <v/>
      </c>
      <c r="L766" s="28"/>
      <c r="M766" s="18"/>
      <c r="N766" s="18"/>
      <c r="O766" s="29"/>
      <c r="P766" s="70" t="str">
        <f t="shared" si="73"/>
        <v/>
      </c>
      <c r="Q766" s="27"/>
      <c r="R766" s="28"/>
      <c r="S766" s="18"/>
      <c r="T766" s="29"/>
      <c r="U766" s="50">
        <f t="shared" si="74"/>
        <v>754</v>
      </c>
      <c r="V766" s="72" t="str">
        <f t="shared" si="72"/>
        <v/>
      </c>
      <c r="W766" s="2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</row>
    <row r="767" spans="1:33" x14ac:dyDescent="0.15">
      <c r="A767" s="18"/>
      <c r="B767" s="29">
        <v>755</v>
      </c>
      <c r="C767" s="16"/>
      <c r="D767" s="27" t="s">
        <v>12</v>
      </c>
      <c r="E767" s="28"/>
      <c r="F767" s="18"/>
      <c r="G767" s="11" t="str">
        <f t="shared" si="71"/>
        <v/>
      </c>
      <c r="H767" s="57"/>
      <c r="I767" s="12" t="str">
        <f t="shared" si="70"/>
        <v/>
      </c>
      <c r="J767" s="56"/>
      <c r="K767" s="13" t="str">
        <f t="shared" si="75"/>
        <v/>
      </c>
      <c r="L767" s="28"/>
      <c r="M767" s="18"/>
      <c r="N767" s="18"/>
      <c r="O767" s="29"/>
      <c r="P767" s="70" t="str">
        <f t="shared" si="73"/>
        <v/>
      </c>
      <c r="Q767" s="27"/>
      <c r="R767" s="28"/>
      <c r="S767" s="18"/>
      <c r="T767" s="29"/>
      <c r="U767" s="50">
        <f t="shared" si="74"/>
        <v>755</v>
      </c>
      <c r="V767" s="72" t="str">
        <f t="shared" si="72"/>
        <v/>
      </c>
      <c r="W767" s="2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</row>
    <row r="768" spans="1:33" x14ac:dyDescent="0.15">
      <c r="A768" s="18"/>
      <c r="B768" s="29">
        <v>756</v>
      </c>
      <c r="C768" s="16"/>
      <c r="D768" s="27" t="s">
        <v>12</v>
      </c>
      <c r="E768" s="28"/>
      <c r="F768" s="18"/>
      <c r="G768" s="11" t="str">
        <f t="shared" si="71"/>
        <v/>
      </c>
      <c r="H768" s="57"/>
      <c r="I768" s="12" t="str">
        <f t="shared" si="70"/>
        <v/>
      </c>
      <c r="J768" s="56"/>
      <c r="K768" s="13" t="str">
        <f t="shared" si="75"/>
        <v/>
      </c>
      <c r="L768" s="28"/>
      <c r="M768" s="18"/>
      <c r="N768" s="18"/>
      <c r="O768" s="29"/>
      <c r="P768" s="70" t="str">
        <f t="shared" si="73"/>
        <v/>
      </c>
      <c r="Q768" s="27"/>
      <c r="R768" s="28"/>
      <c r="S768" s="18"/>
      <c r="T768" s="29"/>
      <c r="U768" s="50">
        <f t="shared" si="74"/>
        <v>756</v>
      </c>
      <c r="V768" s="72" t="str">
        <f t="shared" si="72"/>
        <v/>
      </c>
      <c r="W768" s="2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</row>
    <row r="769" spans="1:33" x14ac:dyDescent="0.15">
      <c r="A769" s="18"/>
      <c r="B769" s="29">
        <v>757</v>
      </c>
      <c r="C769" s="16"/>
      <c r="D769" s="27" t="s">
        <v>12</v>
      </c>
      <c r="E769" s="28"/>
      <c r="F769" s="18"/>
      <c r="G769" s="11" t="str">
        <f t="shared" si="71"/>
        <v/>
      </c>
      <c r="H769" s="57"/>
      <c r="I769" s="12" t="str">
        <f t="shared" si="70"/>
        <v/>
      </c>
      <c r="J769" s="56"/>
      <c r="K769" s="13" t="str">
        <f t="shared" si="75"/>
        <v/>
      </c>
      <c r="L769" s="28"/>
      <c r="M769" s="18"/>
      <c r="N769" s="18"/>
      <c r="O769" s="29"/>
      <c r="P769" s="70" t="str">
        <f t="shared" si="73"/>
        <v/>
      </c>
      <c r="Q769" s="27"/>
      <c r="R769" s="28"/>
      <c r="S769" s="18"/>
      <c r="T769" s="29"/>
      <c r="U769" s="50">
        <f t="shared" si="74"/>
        <v>757</v>
      </c>
      <c r="V769" s="72" t="str">
        <f t="shared" si="72"/>
        <v/>
      </c>
      <c r="W769" s="2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</row>
    <row r="770" spans="1:33" x14ac:dyDescent="0.15">
      <c r="A770" s="18"/>
      <c r="B770" s="29">
        <v>758</v>
      </c>
      <c r="C770" s="16"/>
      <c r="D770" s="27" t="s">
        <v>12</v>
      </c>
      <c r="E770" s="28"/>
      <c r="F770" s="18"/>
      <c r="G770" s="11" t="str">
        <f t="shared" si="71"/>
        <v/>
      </c>
      <c r="H770" s="57"/>
      <c r="I770" s="12" t="str">
        <f t="shared" si="70"/>
        <v/>
      </c>
      <c r="J770" s="56"/>
      <c r="K770" s="13" t="str">
        <f t="shared" si="75"/>
        <v/>
      </c>
      <c r="L770" s="28"/>
      <c r="M770" s="18"/>
      <c r="N770" s="18"/>
      <c r="O770" s="29"/>
      <c r="P770" s="70" t="str">
        <f t="shared" si="73"/>
        <v/>
      </c>
      <c r="Q770" s="27"/>
      <c r="R770" s="28"/>
      <c r="S770" s="18"/>
      <c r="T770" s="29"/>
      <c r="U770" s="50">
        <f t="shared" si="74"/>
        <v>758</v>
      </c>
      <c r="V770" s="72" t="str">
        <f t="shared" si="72"/>
        <v/>
      </c>
      <c r="W770" s="2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</row>
    <row r="771" spans="1:33" x14ac:dyDescent="0.15">
      <c r="A771" s="18"/>
      <c r="B771" s="29">
        <v>759</v>
      </c>
      <c r="C771" s="16"/>
      <c r="D771" s="27" t="s">
        <v>12</v>
      </c>
      <c r="E771" s="28"/>
      <c r="F771" s="18"/>
      <c r="G771" s="11" t="str">
        <f t="shared" si="71"/>
        <v/>
      </c>
      <c r="H771" s="57"/>
      <c r="I771" s="12" t="str">
        <f t="shared" si="70"/>
        <v/>
      </c>
      <c r="J771" s="56"/>
      <c r="K771" s="13" t="str">
        <f t="shared" si="75"/>
        <v/>
      </c>
      <c r="L771" s="28"/>
      <c r="M771" s="18"/>
      <c r="N771" s="18"/>
      <c r="O771" s="29"/>
      <c r="P771" s="70" t="str">
        <f t="shared" si="73"/>
        <v/>
      </c>
      <c r="Q771" s="27"/>
      <c r="R771" s="28"/>
      <c r="S771" s="18"/>
      <c r="T771" s="29"/>
      <c r="U771" s="50">
        <f t="shared" si="74"/>
        <v>759</v>
      </c>
      <c r="V771" s="72" t="str">
        <f t="shared" si="72"/>
        <v/>
      </c>
      <c r="W771" s="2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</row>
    <row r="772" spans="1:33" x14ac:dyDescent="0.15">
      <c r="A772" s="18"/>
      <c r="B772" s="29">
        <v>760</v>
      </c>
      <c r="C772" s="16"/>
      <c r="D772" s="27" t="s">
        <v>12</v>
      </c>
      <c r="E772" s="28"/>
      <c r="F772" s="18"/>
      <c r="G772" s="11" t="str">
        <f t="shared" si="71"/>
        <v/>
      </c>
      <c r="H772" s="57"/>
      <c r="I772" s="12" t="str">
        <f t="shared" si="70"/>
        <v/>
      </c>
      <c r="J772" s="56"/>
      <c r="K772" s="13" t="str">
        <f t="shared" si="75"/>
        <v/>
      </c>
      <c r="L772" s="28"/>
      <c r="M772" s="18"/>
      <c r="N772" s="18"/>
      <c r="O772" s="29"/>
      <c r="P772" s="70" t="str">
        <f t="shared" si="73"/>
        <v/>
      </c>
      <c r="Q772" s="27"/>
      <c r="R772" s="28"/>
      <c r="S772" s="18"/>
      <c r="T772" s="29"/>
      <c r="U772" s="50">
        <f t="shared" si="74"/>
        <v>760</v>
      </c>
      <c r="V772" s="72" t="str">
        <f t="shared" si="72"/>
        <v/>
      </c>
      <c r="W772" s="2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</row>
    <row r="773" spans="1:33" x14ac:dyDescent="0.15">
      <c r="A773" s="18"/>
      <c r="B773" s="29">
        <v>761</v>
      </c>
      <c r="C773" s="16"/>
      <c r="D773" s="27" t="s">
        <v>12</v>
      </c>
      <c r="E773" s="28"/>
      <c r="F773" s="18"/>
      <c r="G773" s="11" t="str">
        <f t="shared" si="71"/>
        <v/>
      </c>
      <c r="H773" s="57"/>
      <c r="I773" s="12" t="str">
        <f t="shared" si="70"/>
        <v/>
      </c>
      <c r="J773" s="56"/>
      <c r="K773" s="13" t="str">
        <f t="shared" si="75"/>
        <v/>
      </c>
      <c r="L773" s="28"/>
      <c r="M773" s="18"/>
      <c r="N773" s="18"/>
      <c r="O773" s="29"/>
      <c r="P773" s="70" t="str">
        <f t="shared" si="73"/>
        <v/>
      </c>
      <c r="Q773" s="27"/>
      <c r="R773" s="28"/>
      <c r="S773" s="18"/>
      <c r="T773" s="29"/>
      <c r="U773" s="50">
        <f t="shared" si="74"/>
        <v>761</v>
      </c>
      <c r="V773" s="72" t="str">
        <f t="shared" si="72"/>
        <v/>
      </c>
      <c r="W773" s="2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</row>
    <row r="774" spans="1:33" x14ac:dyDescent="0.15">
      <c r="A774" s="18"/>
      <c r="B774" s="29">
        <v>762</v>
      </c>
      <c r="C774" s="16"/>
      <c r="D774" s="27" t="s">
        <v>12</v>
      </c>
      <c r="E774" s="28"/>
      <c r="F774" s="18"/>
      <c r="G774" s="11" t="str">
        <f t="shared" si="71"/>
        <v/>
      </c>
      <c r="H774" s="57"/>
      <c r="I774" s="12" t="str">
        <f t="shared" si="70"/>
        <v/>
      </c>
      <c r="J774" s="56"/>
      <c r="K774" s="13" t="str">
        <f t="shared" si="75"/>
        <v/>
      </c>
      <c r="L774" s="28"/>
      <c r="M774" s="18"/>
      <c r="N774" s="18"/>
      <c r="O774" s="29"/>
      <c r="P774" s="70" t="str">
        <f t="shared" si="73"/>
        <v/>
      </c>
      <c r="Q774" s="27"/>
      <c r="R774" s="28"/>
      <c r="S774" s="18"/>
      <c r="T774" s="29"/>
      <c r="U774" s="50">
        <f t="shared" si="74"/>
        <v>762</v>
      </c>
      <c r="V774" s="72" t="str">
        <f t="shared" si="72"/>
        <v/>
      </c>
      <c r="W774" s="2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</row>
    <row r="775" spans="1:33" x14ac:dyDescent="0.15">
      <c r="A775" s="18"/>
      <c r="B775" s="29">
        <v>763</v>
      </c>
      <c r="C775" s="16"/>
      <c r="D775" s="27" t="s">
        <v>12</v>
      </c>
      <c r="E775" s="28"/>
      <c r="F775" s="18"/>
      <c r="G775" s="11" t="str">
        <f t="shared" si="71"/>
        <v/>
      </c>
      <c r="H775" s="57"/>
      <c r="I775" s="12" t="str">
        <f t="shared" si="70"/>
        <v/>
      </c>
      <c r="J775" s="56"/>
      <c r="K775" s="13" t="str">
        <f t="shared" si="75"/>
        <v/>
      </c>
      <c r="L775" s="28"/>
      <c r="M775" s="18"/>
      <c r="N775" s="18"/>
      <c r="O775" s="29"/>
      <c r="P775" s="70" t="str">
        <f t="shared" si="73"/>
        <v/>
      </c>
      <c r="Q775" s="27"/>
      <c r="R775" s="28"/>
      <c r="S775" s="18"/>
      <c r="T775" s="29"/>
      <c r="U775" s="50">
        <f t="shared" si="74"/>
        <v>763</v>
      </c>
      <c r="V775" s="72" t="str">
        <f t="shared" si="72"/>
        <v/>
      </c>
      <c r="W775" s="2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</row>
    <row r="776" spans="1:33" x14ac:dyDescent="0.15">
      <c r="A776" s="18"/>
      <c r="B776" s="29">
        <v>764</v>
      </c>
      <c r="C776" s="16"/>
      <c r="D776" s="27" t="s">
        <v>12</v>
      </c>
      <c r="E776" s="28"/>
      <c r="F776" s="18"/>
      <c r="G776" s="11" t="str">
        <f t="shared" si="71"/>
        <v/>
      </c>
      <c r="H776" s="57"/>
      <c r="I776" s="12" t="str">
        <f t="shared" si="70"/>
        <v/>
      </c>
      <c r="J776" s="56"/>
      <c r="K776" s="13" t="str">
        <f t="shared" si="75"/>
        <v/>
      </c>
      <c r="L776" s="28"/>
      <c r="M776" s="18"/>
      <c r="N776" s="18"/>
      <c r="O776" s="29"/>
      <c r="P776" s="70" t="str">
        <f t="shared" si="73"/>
        <v/>
      </c>
      <c r="Q776" s="27"/>
      <c r="R776" s="28"/>
      <c r="S776" s="18"/>
      <c r="T776" s="29"/>
      <c r="U776" s="50">
        <f t="shared" si="74"/>
        <v>764</v>
      </c>
      <c r="V776" s="72" t="str">
        <f t="shared" si="72"/>
        <v/>
      </c>
      <c r="W776" s="2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</row>
    <row r="777" spans="1:33" x14ac:dyDescent="0.15">
      <c r="A777" s="18"/>
      <c r="B777" s="29">
        <v>765</v>
      </c>
      <c r="C777" s="16"/>
      <c r="D777" s="27" t="s">
        <v>12</v>
      </c>
      <c r="E777" s="28"/>
      <c r="F777" s="18"/>
      <c r="G777" s="11" t="str">
        <f t="shared" si="71"/>
        <v/>
      </c>
      <c r="H777" s="57"/>
      <c r="I777" s="12" t="str">
        <f t="shared" si="70"/>
        <v/>
      </c>
      <c r="J777" s="56"/>
      <c r="K777" s="13" t="str">
        <f t="shared" si="75"/>
        <v/>
      </c>
      <c r="L777" s="28"/>
      <c r="M777" s="18"/>
      <c r="N777" s="18"/>
      <c r="O777" s="29"/>
      <c r="P777" s="70" t="str">
        <f t="shared" si="73"/>
        <v/>
      </c>
      <c r="Q777" s="27"/>
      <c r="R777" s="28"/>
      <c r="S777" s="18"/>
      <c r="T777" s="29"/>
      <c r="U777" s="50">
        <f t="shared" si="74"/>
        <v>765</v>
      </c>
      <c r="V777" s="72" t="str">
        <f t="shared" si="72"/>
        <v/>
      </c>
      <c r="W777" s="2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</row>
    <row r="778" spans="1:33" x14ac:dyDescent="0.15">
      <c r="A778" s="18"/>
      <c r="B778" s="29">
        <v>766</v>
      </c>
      <c r="C778" s="16"/>
      <c r="D778" s="27" t="s">
        <v>12</v>
      </c>
      <c r="E778" s="28"/>
      <c r="F778" s="18"/>
      <c r="G778" s="11" t="str">
        <f t="shared" si="71"/>
        <v/>
      </c>
      <c r="H778" s="57"/>
      <c r="I778" s="12" t="str">
        <f t="shared" si="70"/>
        <v/>
      </c>
      <c r="J778" s="56"/>
      <c r="K778" s="13" t="str">
        <f t="shared" si="75"/>
        <v/>
      </c>
      <c r="L778" s="28"/>
      <c r="M778" s="18"/>
      <c r="N778" s="18"/>
      <c r="O778" s="29"/>
      <c r="P778" s="70" t="str">
        <f t="shared" si="73"/>
        <v/>
      </c>
      <c r="Q778" s="27"/>
      <c r="R778" s="28"/>
      <c r="S778" s="18"/>
      <c r="T778" s="29"/>
      <c r="U778" s="50">
        <f t="shared" si="74"/>
        <v>766</v>
      </c>
      <c r="V778" s="72" t="str">
        <f t="shared" si="72"/>
        <v/>
      </c>
      <c r="W778" s="2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</row>
    <row r="779" spans="1:33" x14ac:dyDescent="0.15">
      <c r="A779" s="18"/>
      <c r="B779" s="29">
        <v>767</v>
      </c>
      <c r="C779" s="16"/>
      <c r="D779" s="27" t="s">
        <v>12</v>
      </c>
      <c r="E779" s="28"/>
      <c r="F779" s="18"/>
      <c r="G779" s="11" t="str">
        <f t="shared" si="71"/>
        <v/>
      </c>
      <c r="H779" s="57"/>
      <c r="I779" s="12" t="str">
        <f t="shared" si="70"/>
        <v/>
      </c>
      <c r="J779" s="56"/>
      <c r="K779" s="13" t="str">
        <f t="shared" si="75"/>
        <v/>
      </c>
      <c r="L779" s="28"/>
      <c r="M779" s="18"/>
      <c r="N779" s="18"/>
      <c r="O779" s="29"/>
      <c r="P779" s="70" t="str">
        <f t="shared" si="73"/>
        <v/>
      </c>
      <c r="Q779" s="27"/>
      <c r="R779" s="28"/>
      <c r="S779" s="18"/>
      <c r="T779" s="29"/>
      <c r="U779" s="50">
        <f t="shared" si="74"/>
        <v>767</v>
      </c>
      <c r="V779" s="72" t="str">
        <f t="shared" si="72"/>
        <v/>
      </c>
      <c r="W779" s="2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</row>
    <row r="780" spans="1:33" x14ac:dyDescent="0.15">
      <c r="A780" s="18"/>
      <c r="B780" s="29">
        <v>768</v>
      </c>
      <c r="C780" s="16"/>
      <c r="D780" s="27" t="s">
        <v>12</v>
      </c>
      <c r="E780" s="28"/>
      <c r="F780" s="18"/>
      <c r="G780" s="11" t="str">
        <f t="shared" si="71"/>
        <v/>
      </c>
      <c r="H780" s="57"/>
      <c r="I780" s="12" t="str">
        <f t="shared" si="70"/>
        <v/>
      </c>
      <c r="J780" s="56"/>
      <c r="K780" s="13" t="str">
        <f t="shared" si="75"/>
        <v/>
      </c>
      <c r="L780" s="28"/>
      <c r="M780" s="18"/>
      <c r="N780" s="18"/>
      <c r="O780" s="29"/>
      <c r="P780" s="70" t="str">
        <f t="shared" si="73"/>
        <v/>
      </c>
      <c r="Q780" s="27"/>
      <c r="R780" s="28"/>
      <c r="S780" s="18"/>
      <c r="T780" s="29"/>
      <c r="U780" s="50">
        <f t="shared" si="74"/>
        <v>768</v>
      </c>
      <c r="V780" s="72" t="str">
        <f t="shared" si="72"/>
        <v/>
      </c>
      <c r="W780" s="2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</row>
    <row r="781" spans="1:33" x14ac:dyDescent="0.15">
      <c r="A781" s="18"/>
      <c r="B781" s="29">
        <v>769</v>
      </c>
      <c r="C781" s="16"/>
      <c r="D781" s="27" t="s">
        <v>12</v>
      </c>
      <c r="E781" s="28"/>
      <c r="F781" s="18"/>
      <c r="G781" s="11" t="str">
        <f t="shared" si="71"/>
        <v/>
      </c>
      <c r="H781" s="57"/>
      <c r="I781" s="12" t="str">
        <f t="shared" ref="I781:I844" si="76">IF(G781="", "",ROUND(G781,0))</f>
        <v/>
      </c>
      <c r="J781" s="56"/>
      <c r="K781" s="13" t="str">
        <f t="shared" si="75"/>
        <v/>
      </c>
      <c r="L781" s="28"/>
      <c r="M781" s="18"/>
      <c r="N781" s="18"/>
      <c r="O781" s="29"/>
      <c r="P781" s="70" t="str">
        <f t="shared" si="73"/>
        <v/>
      </c>
      <c r="Q781" s="27"/>
      <c r="R781" s="28"/>
      <c r="S781" s="18"/>
      <c r="T781" s="29"/>
      <c r="U781" s="50">
        <f t="shared" si="74"/>
        <v>769</v>
      </c>
      <c r="V781" s="72" t="str">
        <f t="shared" si="72"/>
        <v/>
      </c>
      <c r="W781" s="2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</row>
    <row r="782" spans="1:33" x14ac:dyDescent="0.15">
      <c r="A782" s="18"/>
      <c r="B782" s="29">
        <v>770</v>
      </c>
      <c r="C782" s="16"/>
      <c r="D782" s="27" t="s">
        <v>12</v>
      </c>
      <c r="E782" s="28"/>
      <c r="F782" s="18"/>
      <c r="G782" s="11" t="str">
        <f t="shared" ref="G782:G845" si="77">IF(C782="","",(C782*($K$6-1))/($D$6))</f>
        <v/>
      </c>
      <c r="H782" s="57"/>
      <c r="I782" s="12" t="str">
        <f t="shared" si="76"/>
        <v/>
      </c>
      <c r="J782" s="56"/>
      <c r="K782" s="13" t="str">
        <f t="shared" si="75"/>
        <v/>
      </c>
      <c r="L782" s="28"/>
      <c r="M782" s="18"/>
      <c r="N782" s="18"/>
      <c r="O782" s="29"/>
      <c r="P782" s="70" t="str">
        <f t="shared" si="73"/>
        <v/>
      </c>
      <c r="Q782" s="27"/>
      <c r="R782" s="28"/>
      <c r="S782" s="18"/>
      <c r="T782" s="29"/>
      <c r="U782" s="50">
        <f t="shared" si="74"/>
        <v>770</v>
      </c>
      <c r="V782" s="72" t="str">
        <f t="shared" ref="V782:V845" si="78">K782</f>
        <v/>
      </c>
      <c r="W782" s="2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</row>
    <row r="783" spans="1:33" x14ac:dyDescent="0.15">
      <c r="A783" s="18"/>
      <c r="B783" s="29">
        <v>771</v>
      </c>
      <c r="C783" s="16"/>
      <c r="D783" s="27" t="s">
        <v>12</v>
      </c>
      <c r="E783" s="28"/>
      <c r="F783" s="18"/>
      <c r="G783" s="11" t="str">
        <f t="shared" si="77"/>
        <v/>
      </c>
      <c r="H783" s="57"/>
      <c r="I783" s="12" t="str">
        <f t="shared" si="76"/>
        <v/>
      </c>
      <c r="J783" s="56"/>
      <c r="K783" s="13" t="str">
        <f t="shared" si="75"/>
        <v/>
      </c>
      <c r="L783" s="28"/>
      <c r="M783" s="18"/>
      <c r="N783" s="18"/>
      <c r="O783" s="29"/>
      <c r="P783" s="70" t="str">
        <f t="shared" ref="P783:P846" si="79">IF(C783="", "",_xlfn.CONCAT(B783, " ", C783))</f>
        <v/>
      </c>
      <c r="Q783" s="27"/>
      <c r="R783" s="28"/>
      <c r="S783" s="18"/>
      <c r="T783" s="29"/>
      <c r="U783" s="50">
        <f t="shared" si="74"/>
        <v>771</v>
      </c>
      <c r="V783" s="72" t="str">
        <f t="shared" si="78"/>
        <v/>
      </c>
      <c r="W783" s="2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</row>
    <row r="784" spans="1:33" x14ac:dyDescent="0.15">
      <c r="A784" s="18"/>
      <c r="B784" s="29">
        <v>772</v>
      </c>
      <c r="C784" s="16"/>
      <c r="D784" s="27" t="s">
        <v>12</v>
      </c>
      <c r="E784" s="28"/>
      <c r="F784" s="18"/>
      <c r="G784" s="11" t="str">
        <f t="shared" si="77"/>
        <v/>
      </c>
      <c r="H784" s="57"/>
      <c r="I784" s="12" t="str">
        <f t="shared" si="76"/>
        <v/>
      </c>
      <c r="J784" s="56"/>
      <c r="K784" s="13" t="str">
        <f t="shared" si="75"/>
        <v/>
      </c>
      <c r="L784" s="28"/>
      <c r="M784" s="18"/>
      <c r="N784" s="18"/>
      <c r="O784" s="29"/>
      <c r="P784" s="70" t="str">
        <f t="shared" si="79"/>
        <v/>
      </c>
      <c r="Q784" s="27"/>
      <c r="R784" s="28"/>
      <c r="S784" s="18"/>
      <c r="T784" s="29"/>
      <c r="U784" s="50">
        <f t="shared" si="74"/>
        <v>772</v>
      </c>
      <c r="V784" s="72" t="str">
        <f t="shared" si="78"/>
        <v/>
      </c>
      <c r="W784" s="2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</row>
    <row r="785" spans="1:33" x14ac:dyDescent="0.15">
      <c r="A785" s="18"/>
      <c r="B785" s="29">
        <v>773</v>
      </c>
      <c r="C785" s="16"/>
      <c r="D785" s="27" t="s">
        <v>12</v>
      </c>
      <c r="E785" s="28"/>
      <c r="F785" s="18"/>
      <c r="G785" s="11" t="str">
        <f t="shared" si="77"/>
        <v/>
      </c>
      <c r="H785" s="57"/>
      <c r="I785" s="12" t="str">
        <f t="shared" si="76"/>
        <v/>
      </c>
      <c r="J785" s="56"/>
      <c r="K785" s="13" t="str">
        <f t="shared" si="75"/>
        <v/>
      </c>
      <c r="L785" s="28"/>
      <c r="M785" s="18"/>
      <c r="N785" s="18"/>
      <c r="O785" s="29"/>
      <c r="P785" s="70" t="str">
        <f t="shared" si="79"/>
        <v/>
      </c>
      <c r="Q785" s="27"/>
      <c r="R785" s="28"/>
      <c r="S785" s="18"/>
      <c r="T785" s="29"/>
      <c r="U785" s="50">
        <f t="shared" ref="U785:U848" si="80">B785</f>
        <v>773</v>
      </c>
      <c r="V785" s="72" t="str">
        <f t="shared" si="78"/>
        <v/>
      </c>
      <c r="W785" s="2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</row>
    <row r="786" spans="1:33" x14ac:dyDescent="0.15">
      <c r="A786" s="18"/>
      <c r="B786" s="29">
        <v>774</v>
      </c>
      <c r="C786" s="16"/>
      <c r="D786" s="27" t="s">
        <v>12</v>
      </c>
      <c r="E786" s="28"/>
      <c r="F786" s="18"/>
      <c r="G786" s="11" t="str">
        <f t="shared" si="77"/>
        <v/>
      </c>
      <c r="H786" s="57"/>
      <c r="I786" s="12" t="str">
        <f t="shared" si="76"/>
        <v/>
      </c>
      <c r="J786" s="56"/>
      <c r="K786" s="13" t="str">
        <f t="shared" si="75"/>
        <v/>
      </c>
      <c r="L786" s="28"/>
      <c r="M786" s="18"/>
      <c r="N786" s="18"/>
      <c r="O786" s="29"/>
      <c r="P786" s="70" t="str">
        <f t="shared" si="79"/>
        <v/>
      </c>
      <c r="Q786" s="27"/>
      <c r="R786" s="28"/>
      <c r="S786" s="18"/>
      <c r="T786" s="29"/>
      <c r="U786" s="50">
        <f t="shared" si="80"/>
        <v>774</v>
      </c>
      <c r="V786" s="72" t="str">
        <f t="shared" si="78"/>
        <v/>
      </c>
      <c r="W786" s="2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</row>
    <row r="787" spans="1:33" x14ac:dyDescent="0.15">
      <c r="A787" s="18"/>
      <c r="B787" s="29">
        <v>775</v>
      </c>
      <c r="C787" s="16"/>
      <c r="D787" s="27" t="s">
        <v>12</v>
      </c>
      <c r="E787" s="28"/>
      <c r="F787" s="18"/>
      <c r="G787" s="11" t="str">
        <f t="shared" si="77"/>
        <v/>
      </c>
      <c r="H787" s="57"/>
      <c r="I787" s="12" t="str">
        <f t="shared" si="76"/>
        <v/>
      </c>
      <c r="J787" s="56"/>
      <c r="K787" s="13" t="str">
        <f t="shared" si="75"/>
        <v/>
      </c>
      <c r="L787" s="28"/>
      <c r="M787" s="18"/>
      <c r="N787" s="18"/>
      <c r="O787" s="29"/>
      <c r="P787" s="70" t="str">
        <f t="shared" si="79"/>
        <v/>
      </c>
      <c r="Q787" s="27"/>
      <c r="R787" s="28"/>
      <c r="S787" s="18"/>
      <c r="T787" s="29"/>
      <c r="U787" s="50">
        <f t="shared" si="80"/>
        <v>775</v>
      </c>
      <c r="V787" s="72" t="str">
        <f t="shared" si="78"/>
        <v/>
      </c>
      <c r="W787" s="2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</row>
    <row r="788" spans="1:33" x14ac:dyDescent="0.15">
      <c r="A788" s="18"/>
      <c r="B788" s="29">
        <v>776</v>
      </c>
      <c r="C788" s="16"/>
      <c r="D788" s="27" t="s">
        <v>12</v>
      </c>
      <c r="E788" s="28"/>
      <c r="F788" s="18"/>
      <c r="G788" s="11" t="str">
        <f t="shared" si="77"/>
        <v/>
      </c>
      <c r="H788" s="57"/>
      <c r="I788" s="12" t="str">
        <f t="shared" si="76"/>
        <v/>
      </c>
      <c r="J788" s="56"/>
      <c r="K788" s="13" t="str">
        <f t="shared" si="75"/>
        <v/>
      </c>
      <c r="L788" s="28"/>
      <c r="M788" s="18"/>
      <c r="N788" s="18"/>
      <c r="O788" s="29"/>
      <c r="P788" s="70" t="str">
        <f t="shared" si="79"/>
        <v/>
      </c>
      <c r="Q788" s="27"/>
      <c r="R788" s="28"/>
      <c r="S788" s="18"/>
      <c r="T788" s="29"/>
      <c r="U788" s="50">
        <f t="shared" si="80"/>
        <v>776</v>
      </c>
      <c r="V788" s="72" t="str">
        <f t="shared" si="78"/>
        <v/>
      </c>
      <c r="W788" s="2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</row>
    <row r="789" spans="1:33" x14ac:dyDescent="0.15">
      <c r="A789" s="18"/>
      <c r="B789" s="29">
        <v>777</v>
      </c>
      <c r="C789" s="16"/>
      <c r="D789" s="27" t="s">
        <v>12</v>
      </c>
      <c r="E789" s="28"/>
      <c r="F789" s="18"/>
      <c r="G789" s="11" t="str">
        <f t="shared" si="77"/>
        <v/>
      </c>
      <c r="H789" s="57"/>
      <c r="I789" s="12" t="str">
        <f t="shared" si="76"/>
        <v/>
      </c>
      <c r="J789" s="56"/>
      <c r="K789" s="13" t="str">
        <f t="shared" si="75"/>
        <v/>
      </c>
      <c r="L789" s="28"/>
      <c r="M789" s="18"/>
      <c r="N789" s="18"/>
      <c r="O789" s="29"/>
      <c r="P789" s="70" t="str">
        <f t="shared" si="79"/>
        <v/>
      </c>
      <c r="Q789" s="27"/>
      <c r="R789" s="28"/>
      <c r="S789" s="18"/>
      <c r="T789" s="29"/>
      <c r="U789" s="50">
        <f t="shared" si="80"/>
        <v>777</v>
      </c>
      <c r="V789" s="72" t="str">
        <f t="shared" si="78"/>
        <v/>
      </c>
      <c r="W789" s="2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</row>
    <row r="790" spans="1:33" x14ac:dyDescent="0.15">
      <c r="A790" s="18"/>
      <c r="B790" s="29">
        <v>778</v>
      </c>
      <c r="C790" s="16"/>
      <c r="D790" s="27" t="s">
        <v>12</v>
      </c>
      <c r="E790" s="28"/>
      <c r="F790" s="18"/>
      <c r="G790" s="11" t="str">
        <f t="shared" si="77"/>
        <v/>
      </c>
      <c r="H790" s="57"/>
      <c r="I790" s="12" t="str">
        <f t="shared" si="76"/>
        <v/>
      </c>
      <c r="J790" s="56"/>
      <c r="K790" s="13" t="str">
        <f t="shared" si="75"/>
        <v/>
      </c>
      <c r="L790" s="28"/>
      <c r="M790" s="18"/>
      <c r="N790" s="18"/>
      <c r="O790" s="29"/>
      <c r="P790" s="70" t="str">
        <f t="shared" si="79"/>
        <v/>
      </c>
      <c r="Q790" s="27"/>
      <c r="R790" s="28"/>
      <c r="S790" s="18"/>
      <c r="T790" s="29"/>
      <c r="U790" s="50">
        <f t="shared" si="80"/>
        <v>778</v>
      </c>
      <c r="V790" s="72" t="str">
        <f t="shared" si="78"/>
        <v/>
      </c>
      <c r="W790" s="2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</row>
    <row r="791" spans="1:33" x14ac:dyDescent="0.15">
      <c r="A791" s="18"/>
      <c r="B791" s="29">
        <v>779</v>
      </c>
      <c r="C791" s="16"/>
      <c r="D791" s="27" t="s">
        <v>12</v>
      </c>
      <c r="E791" s="28"/>
      <c r="F791" s="18"/>
      <c r="G791" s="11" t="str">
        <f t="shared" si="77"/>
        <v/>
      </c>
      <c r="H791" s="57"/>
      <c r="I791" s="12" t="str">
        <f t="shared" si="76"/>
        <v/>
      </c>
      <c r="J791" s="56"/>
      <c r="K791" s="13" t="str">
        <f t="shared" si="75"/>
        <v/>
      </c>
      <c r="L791" s="28"/>
      <c r="M791" s="18"/>
      <c r="N791" s="18"/>
      <c r="O791" s="29"/>
      <c r="P791" s="70" t="str">
        <f t="shared" si="79"/>
        <v/>
      </c>
      <c r="Q791" s="27"/>
      <c r="R791" s="28"/>
      <c r="S791" s="18"/>
      <c r="T791" s="29"/>
      <c r="U791" s="50">
        <f t="shared" si="80"/>
        <v>779</v>
      </c>
      <c r="V791" s="72" t="str">
        <f t="shared" si="78"/>
        <v/>
      </c>
      <c r="W791" s="2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</row>
    <row r="792" spans="1:33" x14ac:dyDescent="0.15">
      <c r="A792" s="18"/>
      <c r="B792" s="29">
        <v>780</v>
      </c>
      <c r="C792" s="16"/>
      <c r="D792" s="27" t="s">
        <v>12</v>
      </c>
      <c r="E792" s="28"/>
      <c r="F792" s="18"/>
      <c r="G792" s="11" t="str">
        <f t="shared" si="77"/>
        <v/>
      </c>
      <c r="H792" s="57"/>
      <c r="I792" s="12" t="str">
        <f t="shared" si="76"/>
        <v/>
      </c>
      <c r="J792" s="56"/>
      <c r="K792" s="13" t="str">
        <f t="shared" si="75"/>
        <v/>
      </c>
      <c r="L792" s="28"/>
      <c r="M792" s="18"/>
      <c r="N792" s="18"/>
      <c r="O792" s="29"/>
      <c r="P792" s="70" t="str">
        <f t="shared" si="79"/>
        <v/>
      </c>
      <c r="Q792" s="27"/>
      <c r="R792" s="28"/>
      <c r="S792" s="18"/>
      <c r="T792" s="29"/>
      <c r="U792" s="50">
        <f t="shared" si="80"/>
        <v>780</v>
      </c>
      <c r="V792" s="72" t="str">
        <f t="shared" si="78"/>
        <v/>
      </c>
      <c r="W792" s="2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</row>
    <row r="793" spans="1:33" x14ac:dyDescent="0.15">
      <c r="A793" s="18"/>
      <c r="B793" s="29">
        <v>781</v>
      </c>
      <c r="C793" s="16"/>
      <c r="D793" s="27" t="s">
        <v>12</v>
      </c>
      <c r="E793" s="28"/>
      <c r="F793" s="18"/>
      <c r="G793" s="11" t="str">
        <f t="shared" si="77"/>
        <v/>
      </c>
      <c r="H793" s="57"/>
      <c r="I793" s="12" t="str">
        <f t="shared" si="76"/>
        <v/>
      </c>
      <c r="J793" s="56"/>
      <c r="K793" s="13" t="str">
        <f t="shared" si="75"/>
        <v/>
      </c>
      <c r="L793" s="28"/>
      <c r="M793" s="18"/>
      <c r="N793" s="18"/>
      <c r="O793" s="29"/>
      <c r="P793" s="70" t="str">
        <f t="shared" si="79"/>
        <v/>
      </c>
      <c r="Q793" s="27"/>
      <c r="R793" s="28"/>
      <c r="S793" s="18"/>
      <c r="T793" s="29"/>
      <c r="U793" s="50">
        <f t="shared" si="80"/>
        <v>781</v>
      </c>
      <c r="V793" s="72" t="str">
        <f t="shared" si="78"/>
        <v/>
      </c>
      <c r="W793" s="2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</row>
    <row r="794" spans="1:33" x14ac:dyDescent="0.15">
      <c r="A794" s="18"/>
      <c r="B794" s="29">
        <v>782</v>
      </c>
      <c r="C794" s="16"/>
      <c r="D794" s="27" t="s">
        <v>12</v>
      </c>
      <c r="E794" s="28"/>
      <c r="F794" s="18"/>
      <c r="G794" s="11" t="str">
        <f t="shared" si="77"/>
        <v/>
      </c>
      <c r="H794" s="57"/>
      <c r="I794" s="12" t="str">
        <f t="shared" si="76"/>
        <v/>
      </c>
      <c r="J794" s="56"/>
      <c r="K794" s="13" t="str">
        <f t="shared" si="75"/>
        <v/>
      </c>
      <c r="L794" s="28"/>
      <c r="M794" s="18"/>
      <c r="N794" s="18"/>
      <c r="O794" s="29"/>
      <c r="P794" s="70" t="str">
        <f t="shared" si="79"/>
        <v/>
      </c>
      <c r="Q794" s="27"/>
      <c r="R794" s="28"/>
      <c r="S794" s="18"/>
      <c r="T794" s="29"/>
      <c r="U794" s="50">
        <f t="shared" si="80"/>
        <v>782</v>
      </c>
      <c r="V794" s="72" t="str">
        <f t="shared" si="78"/>
        <v/>
      </c>
      <c r="W794" s="2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</row>
    <row r="795" spans="1:33" x14ac:dyDescent="0.15">
      <c r="A795" s="18"/>
      <c r="B795" s="29">
        <v>783</v>
      </c>
      <c r="C795" s="16"/>
      <c r="D795" s="27" t="s">
        <v>12</v>
      </c>
      <c r="E795" s="28"/>
      <c r="F795" s="18"/>
      <c r="G795" s="11" t="str">
        <f t="shared" si="77"/>
        <v/>
      </c>
      <c r="H795" s="57"/>
      <c r="I795" s="12" t="str">
        <f t="shared" si="76"/>
        <v/>
      </c>
      <c r="J795" s="56"/>
      <c r="K795" s="13" t="str">
        <f t="shared" si="75"/>
        <v/>
      </c>
      <c r="L795" s="28"/>
      <c r="M795" s="18"/>
      <c r="N795" s="18"/>
      <c r="O795" s="29"/>
      <c r="P795" s="70" t="str">
        <f t="shared" si="79"/>
        <v/>
      </c>
      <c r="Q795" s="27"/>
      <c r="R795" s="28"/>
      <c r="S795" s="18"/>
      <c r="T795" s="29"/>
      <c r="U795" s="50">
        <f t="shared" si="80"/>
        <v>783</v>
      </c>
      <c r="V795" s="72" t="str">
        <f t="shared" si="78"/>
        <v/>
      </c>
      <c r="W795" s="2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</row>
    <row r="796" spans="1:33" x14ac:dyDescent="0.15">
      <c r="A796" s="18"/>
      <c r="B796" s="29">
        <v>784</v>
      </c>
      <c r="C796" s="16"/>
      <c r="D796" s="27" t="s">
        <v>12</v>
      </c>
      <c r="E796" s="28"/>
      <c r="F796" s="18"/>
      <c r="G796" s="11" t="str">
        <f t="shared" si="77"/>
        <v/>
      </c>
      <c r="H796" s="57"/>
      <c r="I796" s="12" t="str">
        <f t="shared" si="76"/>
        <v/>
      </c>
      <c r="J796" s="56"/>
      <c r="K796" s="13" t="str">
        <f t="shared" si="75"/>
        <v/>
      </c>
      <c r="L796" s="28"/>
      <c r="M796" s="18"/>
      <c r="N796" s="18"/>
      <c r="O796" s="29"/>
      <c r="P796" s="70" t="str">
        <f t="shared" si="79"/>
        <v/>
      </c>
      <c r="Q796" s="27"/>
      <c r="R796" s="28"/>
      <c r="S796" s="18"/>
      <c r="T796" s="29"/>
      <c r="U796" s="50">
        <f t="shared" si="80"/>
        <v>784</v>
      </c>
      <c r="V796" s="72" t="str">
        <f t="shared" si="78"/>
        <v/>
      </c>
      <c r="W796" s="2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</row>
    <row r="797" spans="1:33" x14ac:dyDescent="0.15">
      <c r="A797" s="18"/>
      <c r="B797" s="29">
        <v>785</v>
      </c>
      <c r="C797" s="16"/>
      <c r="D797" s="27" t="s">
        <v>12</v>
      </c>
      <c r="E797" s="28"/>
      <c r="F797" s="18"/>
      <c r="G797" s="11" t="str">
        <f t="shared" si="77"/>
        <v/>
      </c>
      <c r="H797" s="57"/>
      <c r="I797" s="12" t="str">
        <f t="shared" si="76"/>
        <v/>
      </c>
      <c r="J797" s="56"/>
      <c r="K797" s="13" t="str">
        <f t="shared" si="75"/>
        <v/>
      </c>
      <c r="L797" s="28"/>
      <c r="M797" s="18"/>
      <c r="N797" s="18"/>
      <c r="O797" s="29"/>
      <c r="P797" s="70" t="str">
        <f t="shared" si="79"/>
        <v/>
      </c>
      <c r="Q797" s="27"/>
      <c r="R797" s="28"/>
      <c r="S797" s="18"/>
      <c r="T797" s="29"/>
      <c r="U797" s="50">
        <f t="shared" si="80"/>
        <v>785</v>
      </c>
      <c r="V797" s="72" t="str">
        <f t="shared" si="78"/>
        <v/>
      </c>
      <c r="W797" s="2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</row>
    <row r="798" spans="1:33" x14ac:dyDescent="0.15">
      <c r="A798" s="18"/>
      <c r="B798" s="29">
        <v>786</v>
      </c>
      <c r="C798" s="16"/>
      <c r="D798" s="27" t="s">
        <v>12</v>
      </c>
      <c r="E798" s="28"/>
      <c r="F798" s="18"/>
      <c r="G798" s="11" t="str">
        <f t="shared" si="77"/>
        <v/>
      </c>
      <c r="H798" s="57"/>
      <c r="I798" s="12" t="str">
        <f t="shared" si="76"/>
        <v/>
      </c>
      <c r="J798" s="56"/>
      <c r="K798" s="13" t="str">
        <f t="shared" si="75"/>
        <v/>
      </c>
      <c r="L798" s="28"/>
      <c r="M798" s="18"/>
      <c r="N798" s="18"/>
      <c r="O798" s="29"/>
      <c r="P798" s="70" t="str">
        <f t="shared" si="79"/>
        <v/>
      </c>
      <c r="Q798" s="27"/>
      <c r="R798" s="28"/>
      <c r="S798" s="18"/>
      <c r="T798" s="29"/>
      <c r="U798" s="50">
        <f t="shared" si="80"/>
        <v>786</v>
      </c>
      <c r="V798" s="72" t="str">
        <f t="shared" si="78"/>
        <v/>
      </c>
      <c r="W798" s="2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</row>
    <row r="799" spans="1:33" x14ac:dyDescent="0.15">
      <c r="A799" s="18"/>
      <c r="B799" s="29">
        <v>787</v>
      </c>
      <c r="C799" s="16"/>
      <c r="D799" s="27" t="s">
        <v>12</v>
      </c>
      <c r="E799" s="28"/>
      <c r="F799" s="18"/>
      <c r="G799" s="11" t="str">
        <f t="shared" si="77"/>
        <v/>
      </c>
      <c r="H799" s="57"/>
      <c r="I799" s="12" t="str">
        <f t="shared" si="76"/>
        <v/>
      </c>
      <c r="J799" s="56"/>
      <c r="K799" s="13" t="str">
        <f t="shared" si="75"/>
        <v/>
      </c>
      <c r="L799" s="28"/>
      <c r="M799" s="18"/>
      <c r="N799" s="18"/>
      <c r="O799" s="29"/>
      <c r="P799" s="70" t="str">
        <f t="shared" si="79"/>
        <v/>
      </c>
      <c r="Q799" s="27"/>
      <c r="R799" s="28"/>
      <c r="S799" s="18"/>
      <c r="T799" s="29"/>
      <c r="U799" s="50">
        <f t="shared" si="80"/>
        <v>787</v>
      </c>
      <c r="V799" s="72" t="str">
        <f t="shared" si="78"/>
        <v/>
      </c>
      <c r="W799" s="2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</row>
    <row r="800" spans="1:33" x14ac:dyDescent="0.15">
      <c r="A800" s="18"/>
      <c r="B800" s="29">
        <v>788</v>
      </c>
      <c r="C800" s="16"/>
      <c r="D800" s="27" t="s">
        <v>12</v>
      </c>
      <c r="E800" s="28"/>
      <c r="F800" s="18"/>
      <c r="G800" s="11" t="str">
        <f t="shared" si="77"/>
        <v/>
      </c>
      <c r="H800" s="57"/>
      <c r="I800" s="12" t="str">
        <f t="shared" si="76"/>
        <v/>
      </c>
      <c r="J800" s="56"/>
      <c r="K800" s="13" t="str">
        <f t="shared" si="75"/>
        <v/>
      </c>
      <c r="L800" s="28"/>
      <c r="M800" s="18"/>
      <c r="N800" s="18"/>
      <c r="O800" s="29"/>
      <c r="P800" s="70" t="str">
        <f t="shared" si="79"/>
        <v/>
      </c>
      <c r="Q800" s="27"/>
      <c r="R800" s="28"/>
      <c r="S800" s="18"/>
      <c r="T800" s="29"/>
      <c r="U800" s="50">
        <f t="shared" si="80"/>
        <v>788</v>
      </c>
      <c r="V800" s="72" t="str">
        <f t="shared" si="78"/>
        <v/>
      </c>
      <c r="W800" s="2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</row>
    <row r="801" spans="1:33" x14ac:dyDescent="0.15">
      <c r="A801" s="18"/>
      <c r="B801" s="29">
        <v>789</v>
      </c>
      <c r="C801" s="16"/>
      <c r="D801" s="27" t="s">
        <v>12</v>
      </c>
      <c r="E801" s="28"/>
      <c r="F801" s="18"/>
      <c r="G801" s="11" t="str">
        <f t="shared" si="77"/>
        <v/>
      </c>
      <c r="H801" s="57"/>
      <c r="I801" s="12" t="str">
        <f t="shared" si="76"/>
        <v/>
      </c>
      <c r="J801" s="56"/>
      <c r="K801" s="13" t="str">
        <f t="shared" si="75"/>
        <v/>
      </c>
      <c r="L801" s="28"/>
      <c r="M801" s="18"/>
      <c r="N801" s="18"/>
      <c r="O801" s="29"/>
      <c r="P801" s="70" t="str">
        <f t="shared" si="79"/>
        <v/>
      </c>
      <c r="Q801" s="27"/>
      <c r="R801" s="28"/>
      <c r="S801" s="18"/>
      <c r="T801" s="29"/>
      <c r="U801" s="50">
        <f t="shared" si="80"/>
        <v>789</v>
      </c>
      <c r="V801" s="72" t="str">
        <f t="shared" si="78"/>
        <v/>
      </c>
      <c r="W801" s="2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</row>
    <row r="802" spans="1:33" x14ac:dyDescent="0.15">
      <c r="A802" s="18"/>
      <c r="B802" s="29">
        <v>790</v>
      </c>
      <c r="C802" s="16"/>
      <c r="D802" s="27" t="s">
        <v>12</v>
      </c>
      <c r="E802" s="28"/>
      <c r="F802" s="18"/>
      <c r="G802" s="11" t="str">
        <f t="shared" si="77"/>
        <v/>
      </c>
      <c r="H802" s="57"/>
      <c r="I802" s="12" t="str">
        <f t="shared" si="76"/>
        <v/>
      </c>
      <c r="J802" s="56"/>
      <c r="K802" s="13" t="str">
        <f t="shared" si="75"/>
        <v/>
      </c>
      <c r="L802" s="28"/>
      <c r="M802" s="18"/>
      <c r="N802" s="18"/>
      <c r="O802" s="29"/>
      <c r="P802" s="70" t="str">
        <f t="shared" si="79"/>
        <v/>
      </c>
      <c r="Q802" s="27"/>
      <c r="R802" s="28"/>
      <c r="S802" s="18"/>
      <c r="T802" s="29"/>
      <c r="U802" s="50">
        <f t="shared" si="80"/>
        <v>790</v>
      </c>
      <c r="V802" s="72" t="str">
        <f t="shared" si="78"/>
        <v/>
      </c>
      <c r="W802" s="2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</row>
    <row r="803" spans="1:33" x14ac:dyDescent="0.15">
      <c r="A803" s="18"/>
      <c r="B803" s="29">
        <v>791</v>
      </c>
      <c r="C803" s="16"/>
      <c r="D803" s="27" t="s">
        <v>12</v>
      </c>
      <c r="E803" s="28"/>
      <c r="F803" s="18"/>
      <c r="G803" s="11" t="str">
        <f t="shared" si="77"/>
        <v/>
      </c>
      <c r="H803" s="57"/>
      <c r="I803" s="12" t="str">
        <f t="shared" si="76"/>
        <v/>
      </c>
      <c r="J803" s="56"/>
      <c r="K803" s="13" t="str">
        <f t="shared" si="75"/>
        <v/>
      </c>
      <c r="L803" s="28"/>
      <c r="M803" s="18"/>
      <c r="N803" s="18"/>
      <c r="O803" s="29"/>
      <c r="P803" s="70" t="str">
        <f t="shared" si="79"/>
        <v/>
      </c>
      <c r="Q803" s="27"/>
      <c r="R803" s="28"/>
      <c r="S803" s="18"/>
      <c r="T803" s="29"/>
      <c r="U803" s="50">
        <f t="shared" si="80"/>
        <v>791</v>
      </c>
      <c r="V803" s="72" t="str">
        <f t="shared" si="78"/>
        <v/>
      </c>
      <c r="W803" s="2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</row>
    <row r="804" spans="1:33" x14ac:dyDescent="0.15">
      <c r="A804" s="18"/>
      <c r="B804" s="29">
        <v>792</v>
      </c>
      <c r="C804" s="16"/>
      <c r="D804" s="27" t="s">
        <v>12</v>
      </c>
      <c r="E804" s="28"/>
      <c r="F804" s="18"/>
      <c r="G804" s="11" t="str">
        <f t="shared" si="77"/>
        <v/>
      </c>
      <c r="H804" s="57"/>
      <c r="I804" s="12" t="str">
        <f t="shared" si="76"/>
        <v/>
      </c>
      <c r="J804" s="56"/>
      <c r="K804" s="13" t="str">
        <f t="shared" si="75"/>
        <v/>
      </c>
      <c r="L804" s="28"/>
      <c r="M804" s="18"/>
      <c r="N804" s="18"/>
      <c r="O804" s="29"/>
      <c r="P804" s="70" t="str">
        <f t="shared" si="79"/>
        <v/>
      </c>
      <c r="Q804" s="27"/>
      <c r="R804" s="28"/>
      <c r="S804" s="18"/>
      <c r="T804" s="29"/>
      <c r="U804" s="50">
        <f t="shared" si="80"/>
        <v>792</v>
      </c>
      <c r="V804" s="72" t="str">
        <f t="shared" si="78"/>
        <v/>
      </c>
      <c r="W804" s="2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</row>
    <row r="805" spans="1:33" x14ac:dyDescent="0.15">
      <c r="A805" s="18"/>
      <c r="B805" s="29">
        <v>793</v>
      </c>
      <c r="C805" s="16"/>
      <c r="D805" s="27" t="s">
        <v>12</v>
      </c>
      <c r="E805" s="28"/>
      <c r="F805" s="18"/>
      <c r="G805" s="11" t="str">
        <f t="shared" si="77"/>
        <v/>
      </c>
      <c r="H805" s="57"/>
      <c r="I805" s="12" t="str">
        <f t="shared" si="76"/>
        <v/>
      </c>
      <c r="J805" s="56"/>
      <c r="K805" s="13" t="str">
        <f t="shared" si="75"/>
        <v/>
      </c>
      <c r="L805" s="28"/>
      <c r="M805" s="18"/>
      <c r="N805" s="18"/>
      <c r="O805" s="29"/>
      <c r="P805" s="70" t="str">
        <f t="shared" si="79"/>
        <v/>
      </c>
      <c r="Q805" s="27"/>
      <c r="R805" s="28"/>
      <c r="S805" s="18"/>
      <c r="T805" s="29"/>
      <c r="U805" s="50">
        <f t="shared" si="80"/>
        <v>793</v>
      </c>
      <c r="V805" s="72" t="str">
        <f t="shared" si="78"/>
        <v/>
      </c>
      <c r="W805" s="2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</row>
    <row r="806" spans="1:33" x14ac:dyDescent="0.15">
      <c r="A806" s="18"/>
      <c r="B806" s="29">
        <v>794</v>
      </c>
      <c r="C806" s="16"/>
      <c r="D806" s="27" t="s">
        <v>12</v>
      </c>
      <c r="E806" s="28"/>
      <c r="F806" s="18"/>
      <c r="G806" s="11" t="str">
        <f t="shared" si="77"/>
        <v/>
      </c>
      <c r="H806" s="57"/>
      <c r="I806" s="12" t="str">
        <f t="shared" si="76"/>
        <v/>
      </c>
      <c r="J806" s="56"/>
      <c r="K806" s="13" t="str">
        <f t="shared" si="75"/>
        <v/>
      </c>
      <c r="L806" s="28"/>
      <c r="M806" s="18"/>
      <c r="N806" s="18"/>
      <c r="O806" s="29"/>
      <c r="P806" s="70" t="str">
        <f t="shared" si="79"/>
        <v/>
      </c>
      <c r="Q806" s="27"/>
      <c r="R806" s="28"/>
      <c r="S806" s="18"/>
      <c r="T806" s="29"/>
      <c r="U806" s="50">
        <f t="shared" si="80"/>
        <v>794</v>
      </c>
      <c r="V806" s="72" t="str">
        <f t="shared" si="78"/>
        <v/>
      </c>
      <c r="W806" s="2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</row>
    <row r="807" spans="1:33" x14ac:dyDescent="0.15">
      <c r="A807" s="18"/>
      <c r="B807" s="29">
        <v>795</v>
      </c>
      <c r="C807" s="16"/>
      <c r="D807" s="27" t="s">
        <v>12</v>
      </c>
      <c r="E807" s="28"/>
      <c r="F807" s="18"/>
      <c r="G807" s="11" t="str">
        <f t="shared" si="77"/>
        <v/>
      </c>
      <c r="H807" s="57"/>
      <c r="I807" s="12" t="str">
        <f t="shared" si="76"/>
        <v/>
      </c>
      <c r="J807" s="56"/>
      <c r="K807" s="13" t="str">
        <f t="shared" si="75"/>
        <v/>
      </c>
      <c r="L807" s="28"/>
      <c r="M807" s="18"/>
      <c r="N807" s="18"/>
      <c r="O807" s="29"/>
      <c r="P807" s="70" t="str">
        <f t="shared" si="79"/>
        <v/>
      </c>
      <c r="Q807" s="27"/>
      <c r="R807" s="28"/>
      <c r="S807" s="18"/>
      <c r="T807" s="29"/>
      <c r="U807" s="50">
        <f t="shared" si="80"/>
        <v>795</v>
      </c>
      <c r="V807" s="72" t="str">
        <f t="shared" si="78"/>
        <v/>
      </c>
      <c r="W807" s="2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</row>
    <row r="808" spans="1:33" x14ac:dyDescent="0.15">
      <c r="A808" s="18"/>
      <c r="B808" s="29">
        <v>796</v>
      </c>
      <c r="C808" s="16"/>
      <c r="D808" s="27" t="s">
        <v>12</v>
      </c>
      <c r="E808" s="28"/>
      <c r="F808" s="18"/>
      <c r="G808" s="11" t="str">
        <f t="shared" si="77"/>
        <v/>
      </c>
      <c r="H808" s="57"/>
      <c r="I808" s="12" t="str">
        <f t="shared" si="76"/>
        <v/>
      </c>
      <c r="J808" s="56"/>
      <c r="K808" s="13" t="str">
        <f t="shared" si="75"/>
        <v/>
      </c>
      <c r="L808" s="28"/>
      <c r="M808" s="18"/>
      <c r="N808" s="18"/>
      <c r="O808" s="29"/>
      <c r="P808" s="70" t="str">
        <f t="shared" si="79"/>
        <v/>
      </c>
      <c r="Q808" s="27"/>
      <c r="R808" s="28"/>
      <c r="S808" s="18"/>
      <c r="T808" s="29"/>
      <c r="U808" s="50">
        <f t="shared" si="80"/>
        <v>796</v>
      </c>
      <c r="V808" s="72" t="str">
        <f t="shared" si="78"/>
        <v/>
      </c>
      <c r="W808" s="2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</row>
    <row r="809" spans="1:33" x14ac:dyDescent="0.15">
      <c r="A809" s="18"/>
      <c r="B809" s="29">
        <v>797</v>
      </c>
      <c r="C809" s="16"/>
      <c r="D809" s="27" t="s">
        <v>12</v>
      </c>
      <c r="E809" s="28"/>
      <c r="F809" s="18"/>
      <c r="G809" s="11" t="str">
        <f t="shared" si="77"/>
        <v/>
      </c>
      <c r="H809" s="57"/>
      <c r="I809" s="12" t="str">
        <f t="shared" si="76"/>
        <v/>
      </c>
      <c r="J809" s="56"/>
      <c r="K809" s="13" t="str">
        <f t="shared" si="75"/>
        <v/>
      </c>
      <c r="L809" s="28"/>
      <c r="M809" s="18"/>
      <c r="N809" s="18"/>
      <c r="O809" s="29"/>
      <c r="P809" s="70" t="str">
        <f t="shared" si="79"/>
        <v/>
      </c>
      <c r="Q809" s="27"/>
      <c r="R809" s="28"/>
      <c r="S809" s="18"/>
      <c r="T809" s="29"/>
      <c r="U809" s="50">
        <f t="shared" si="80"/>
        <v>797</v>
      </c>
      <c r="V809" s="72" t="str">
        <f t="shared" si="78"/>
        <v/>
      </c>
      <c r="W809" s="2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</row>
    <row r="810" spans="1:33" x14ac:dyDescent="0.15">
      <c r="A810" s="18"/>
      <c r="B810" s="29">
        <v>798</v>
      </c>
      <c r="C810" s="16"/>
      <c r="D810" s="27" t="s">
        <v>12</v>
      </c>
      <c r="E810" s="28"/>
      <c r="F810" s="18"/>
      <c r="G810" s="11" t="str">
        <f t="shared" si="77"/>
        <v/>
      </c>
      <c r="H810" s="57"/>
      <c r="I810" s="12" t="str">
        <f t="shared" si="76"/>
        <v/>
      </c>
      <c r="J810" s="56"/>
      <c r="K810" s="13" t="str">
        <f t="shared" si="75"/>
        <v/>
      </c>
      <c r="L810" s="28"/>
      <c r="M810" s="18"/>
      <c r="N810" s="18"/>
      <c r="O810" s="29"/>
      <c r="P810" s="70" t="str">
        <f t="shared" si="79"/>
        <v/>
      </c>
      <c r="Q810" s="27"/>
      <c r="R810" s="28"/>
      <c r="S810" s="18"/>
      <c r="T810" s="29"/>
      <c r="U810" s="50">
        <f t="shared" si="80"/>
        <v>798</v>
      </c>
      <c r="V810" s="72" t="str">
        <f t="shared" si="78"/>
        <v/>
      </c>
      <c r="W810" s="2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</row>
    <row r="811" spans="1:33" x14ac:dyDescent="0.15">
      <c r="A811" s="18"/>
      <c r="B811" s="29">
        <v>799</v>
      </c>
      <c r="C811" s="16"/>
      <c r="D811" s="27" t="s">
        <v>12</v>
      </c>
      <c r="E811" s="28"/>
      <c r="F811" s="18"/>
      <c r="G811" s="11" t="str">
        <f t="shared" si="77"/>
        <v/>
      </c>
      <c r="H811" s="57"/>
      <c r="I811" s="12" t="str">
        <f t="shared" si="76"/>
        <v/>
      </c>
      <c r="J811" s="56"/>
      <c r="K811" s="13" t="str">
        <f t="shared" si="75"/>
        <v/>
      </c>
      <c r="L811" s="28"/>
      <c r="M811" s="18"/>
      <c r="N811" s="18"/>
      <c r="O811" s="29"/>
      <c r="P811" s="70" t="str">
        <f t="shared" si="79"/>
        <v/>
      </c>
      <c r="Q811" s="27"/>
      <c r="R811" s="28"/>
      <c r="S811" s="18"/>
      <c r="T811" s="29"/>
      <c r="U811" s="50">
        <f t="shared" si="80"/>
        <v>799</v>
      </c>
      <c r="V811" s="72" t="str">
        <f t="shared" si="78"/>
        <v/>
      </c>
      <c r="W811" s="2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</row>
    <row r="812" spans="1:33" x14ac:dyDescent="0.15">
      <c r="A812" s="18"/>
      <c r="B812" s="29">
        <v>800</v>
      </c>
      <c r="C812" s="16"/>
      <c r="D812" s="27" t="s">
        <v>12</v>
      </c>
      <c r="E812" s="28"/>
      <c r="F812" s="18"/>
      <c r="G812" s="11" t="str">
        <f t="shared" si="77"/>
        <v/>
      </c>
      <c r="H812" s="57"/>
      <c r="I812" s="12" t="str">
        <f t="shared" si="76"/>
        <v/>
      </c>
      <c r="J812" s="56"/>
      <c r="K812" s="13" t="str">
        <f t="shared" si="75"/>
        <v/>
      </c>
      <c r="L812" s="28"/>
      <c r="M812" s="18"/>
      <c r="N812" s="18"/>
      <c r="O812" s="29"/>
      <c r="P812" s="70" t="str">
        <f t="shared" si="79"/>
        <v/>
      </c>
      <c r="Q812" s="27"/>
      <c r="R812" s="28"/>
      <c r="S812" s="18"/>
      <c r="T812" s="29"/>
      <c r="U812" s="50">
        <f t="shared" si="80"/>
        <v>800</v>
      </c>
      <c r="V812" s="72" t="str">
        <f t="shared" si="78"/>
        <v/>
      </c>
      <c r="W812" s="2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</row>
    <row r="813" spans="1:33" x14ac:dyDescent="0.15">
      <c r="A813" s="18"/>
      <c r="B813" s="29">
        <v>801</v>
      </c>
      <c r="C813" s="16"/>
      <c r="D813" s="27" t="s">
        <v>12</v>
      </c>
      <c r="E813" s="28"/>
      <c r="F813" s="18"/>
      <c r="G813" s="11" t="str">
        <f t="shared" si="77"/>
        <v/>
      </c>
      <c r="H813" s="57"/>
      <c r="I813" s="12" t="str">
        <f t="shared" si="76"/>
        <v/>
      </c>
      <c r="J813" s="56"/>
      <c r="K813" s="13" t="str">
        <f t="shared" si="75"/>
        <v/>
      </c>
      <c r="L813" s="28"/>
      <c r="M813" s="18"/>
      <c r="N813" s="18"/>
      <c r="O813" s="29"/>
      <c r="P813" s="70" t="str">
        <f t="shared" si="79"/>
        <v/>
      </c>
      <c r="Q813" s="27"/>
      <c r="R813" s="28"/>
      <c r="S813" s="18"/>
      <c r="T813" s="29"/>
      <c r="U813" s="50">
        <f t="shared" si="80"/>
        <v>801</v>
      </c>
      <c r="V813" s="72" t="str">
        <f t="shared" si="78"/>
        <v/>
      </c>
      <c r="W813" s="2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</row>
    <row r="814" spans="1:33" x14ac:dyDescent="0.15">
      <c r="A814" s="18"/>
      <c r="B814" s="29">
        <v>802</v>
      </c>
      <c r="C814" s="16"/>
      <c r="D814" s="27" t="s">
        <v>12</v>
      </c>
      <c r="E814" s="28"/>
      <c r="F814" s="18"/>
      <c r="G814" s="11" t="str">
        <f t="shared" si="77"/>
        <v/>
      </c>
      <c r="H814" s="57"/>
      <c r="I814" s="12" t="str">
        <f t="shared" si="76"/>
        <v/>
      </c>
      <c r="J814" s="56"/>
      <c r="K814" s="13" t="str">
        <f t="shared" si="75"/>
        <v/>
      </c>
      <c r="L814" s="28"/>
      <c r="M814" s="18"/>
      <c r="N814" s="18"/>
      <c r="O814" s="29"/>
      <c r="P814" s="70" t="str">
        <f t="shared" si="79"/>
        <v/>
      </c>
      <c r="Q814" s="27"/>
      <c r="R814" s="28"/>
      <c r="S814" s="18"/>
      <c r="T814" s="29"/>
      <c r="U814" s="50">
        <f t="shared" si="80"/>
        <v>802</v>
      </c>
      <c r="V814" s="72" t="str">
        <f t="shared" si="78"/>
        <v/>
      </c>
      <c r="W814" s="2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</row>
    <row r="815" spans="1:33" x14ac:dyDescent="0.15">
      <c r="A815" s="18"/>
      <c r="B815" s="29">
        <v>803</v>
      </c>
      <c r="C815" s="16"/>
      <c r="D815" s="27" t="s">
        <v>12</v>
      </c>
      <c r="E815" s="28"/>
      <c r="F815" s="18"/>
      <c r="G815" s="11" t="str">
        <f t="shared" si="77"/>
        <v/>
      </c>
      <c r="H815" s="57"/>
      <c r="I815" s="12" t="str">
        <f t="shared" si="76"/>
        <v/>
      </c>
      <c r="J815" s="56"/>
      <c r="K815" s="13" t="str">
        <f t="shared" si="75"/>
        <v/>
      </c>
      <c r="L815" s="28"/>
      <c r="M815" s="18"/>
      <c r="N815" s="18"/>
      <c r="O815" s="29"/>
      <c r="P815" s="70" t="str">
        <f t="shared" si="79"/>
        <v/>
      </c>
      <c r="Q815" s="27"/>
      <c r="R815" s="28"/>
      <c r="S815" s="18"/>
      <c r="T815" s="29"/>
      <c r="U815" s="50">
        <f t="shared" si="80"/>
        <v>803</v>
      </c>
      <c r="V815" s="72" t="str">
        <f t="shared" si="78"/>
        <v/>
      </c>
      <c r="W815" s="2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</row>
    <row r="816" spans="1:33" x14ac:dyDescent="0.15">
      <c r="A816" s="18"/>
      <c r="B816" s="29">
        <v>804</v>
      </c>
      <c r="C816" s="16"/>
      <c r="D816" s="27" t="s">
        <v>12</v>
      </c>
      <c r="E816" s="28"/>
      <c r="F816" s="18"/>
      <c r="G816" s="11" t="str">
        <f t="shared" si="77"/>
        <v/>
      </c>
      <c r="H816" s="57"/>
      <c r="I816" s="12" t="str">
        <f t="shared" si="76"/>
        <v/>
      </c>
      <c r="J816" s="56"/>
      <c r="K816" s="13" t="str">
        <f t="shared" si="75"/>
        <v/>
      </c>
      <c r="L816" s="28"/>
      <c r="M816" s="18"/>
      <c r="N816" s="18"/>
      <c r="O816" s="29"/>
      <c r="P816" s="70" t="str">
        <f t="shared" si="79"/>
        <v/>
      </c>
      <c r="Q816" s="27"/>
      <c r="R816" s="28"/>
      <c r="S816" s="18"/>
      <c r="T816" s="29"/>
      <c r="U816" s="50">
        <f t="shared" si="80"/>
        <v>804</v>
      </c>
      <c r="V816" s="72" t="str">
        <f t="shared" si="78"/>
        <v/>
      </c>
      <c r="W816" s="2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</row>
    <row r="817" spans="1:33" x14ac:dyDescent="0.15">
      <c r="A817" s="18"/>
      <c r="B817" s="29">
        <v>805</v>
      </c>
      <c r="C817" s="16"/>
      <c r="D817" s="27" t="s">
        <v>12</v>
      </c>
      <c r="E817" s="28"/>
      <c r="F817" s="18"/>
      <c r="G817" s="11" t="str">
        <f t="shared" si="77"/>
        <v/>
      </c>
      <c r="H817" s="57"/>
      <c r="I817" s="12" t="str">
        <f t="shared" si="76"/>
        <v/>
      </c>
      <c r="J817" s="56"/>
      <c r="K817" s="13" t="str">
        <f t="shared" si="75"/>
        <v/>
      </c>
      <c r="L817" s="28"/>
      <c r="M817" s="18"/>
      <c r="N817" s="18"/>
      <c r="O817" s="29"/>
      <c r="P817" s="70" t="str">
        <f t="shared" si="79"/>
        <v/>
      </c>
      <c r="Q817" s="27"/>
      <c r="R817" s="28"/>
      <c r="S817" s="18"/>
      <c r="T817" s="29"/>
      <c r="U817" s="50">
        <f t="shared" si="80"/>
        <v>805</v>
      </c>
      <c r="V817" s="72" t="str">
        <f t="shared" si="78"/>
        <v/>
      </c>
      <c r="W817" s="2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</row>
    <row r="818" spans="1:33" x14ac:dyDescent="0.15">
      <c r="A818" s="18"/>
      <c r="B818" s="29">
        <v>806</v>
      </c>
      <c r="C818" s="16"/>
      <c r="D818" s="27" t="s">
        <v>12</v>
      </c>
      <c r="E818" s="28"/>
      <c r="F818" s="18"/>
      <c r="G818" s="11" t="str">
        <f t="shared" si="77"/>
        <v/>
      </c>
      <c r="H818" s="57"/>
      <c r="I818" s="12" t="str">
        <f t="shared" si="76"/>
        <v/>
      </c>
      <c r="J818" s="56"/>
      <c r="K818" s="13" t="str">
        <f t="shared" ref="K818:K881" si="81">IF(I818="", "", LOWER(CONCATENATE("0x",  DEC2HEX(I818,3)   )))</f>
        <v/>
      </c>
      <c r="L818" s="28"/>
      <c r="M818" s="18"/>
      <c r="N818" s="18"/>
      <c r="O818" s="29"/>
      <c r="P818" s="70" t="str">
        <f t="shared" si="79"/>
        <v/>
      </c>
      <c r="Q818" s="27"/>
      <c r="R818" s="28"/>
      <c r="S818" s="18"/>
      <c r="T818" s="29"/>
      <c r="U818" s="50">
        <f t="shared" si="80"/>
        <v>806</v>
      </c>
      <c r="V818" s="72" t="str">
        <f t="shared" si="78"/>
        <v/>
      </c>
      <c r="W818" s="2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</row>
    <row r="819" spans="1:33" x14ac:dyDescent="0.15">
      <c r="A819" s="18"/>
      <c r="B819" s="29">
        <v>807</v>
      </c>
      <c r="C819" s="16"/>
      <c r="D819" s="27" t="s">
        <v>12</v>
      </c>
      <c r="E819" s="28"/>
      <c r="F819" s="18"/>
      <c r="G819" s="11" t="str">
        <f t="shared" si="77"/>
        <v/>
      </c>
      <c r="H819" s="57"/>
      <c r="I819" s="12" t="str">
        <f t="shared" si="76"/>
        <v/>
      </c>
      <c r="J819" s="56"/>
      <c r="K819" s="13" t="str">
        <f t="shared" si="81"/>
        <v/>
      </c>
      <c r="L819" s="28"/>
      <c r="M819" s="18"/>
      <c r="N819" s="18"/>
      <c r="O819" s="29"/>
      <c r="P819" s="70" t="str">
        <f t="shared" si="79"/>
        <v/>
      </c>
      <c r="Q819" s="27"/>
      <c r="R819" s="28"/>
      <c r="S819" s="18"/>
      <c r="T819" s="29"/>
      <c r="U819" s="50">
        <f t="shared" si="80"/>
        <v>807</v>
      </c>
      <c r="V819" s="72" t="str">
        <f t="shared" si="78"/>
        <v/>
      </c>
      <c r="W819" s="2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</row>
    <row r="820" spans="1:33" x14ac:dyDescent="0.15">
      <c r="A820" s="18"/>
      <c r="B820" s="29">
        <v>808</v>
      </c>
      <c r="C820" s="16"/>
      <c r="D820" s="27" t="s">
        <v>12</v>
      </c>
      <c r="E820" s="28"/>
      <c r="F820" s="18"/>
      <c r="G820" s="11" t="str">
        <f t="shared" si="77"/>
        <v/>
      </c>
      <c r="H820" s="57"/>
      <c r="I820" s="12" t="str">
        <f t="shared" si="76"/>
        <v/>
      </c>
      <c r="J820" s="56"/>
      <c r="K820" s="13" t="str">
        <f t="shared" si="81"/>
        <v/>
      </c>
      <c r="L820" s="28"/>
      <c r="M820" s="18"/>
      <c r="N820" s="18"/>
      <c r="O820" s="29"/>
      <c r="P820" s="70" t="str">
        <f t="shared" si="79"/>
        <v/>
      </c>
      <c r="Q820" s="27"/>
      <c r="R820" s="28"/>
      <c r="S820" s="18"/>
      <c r="T820" s="29"/>
      <c r="U820" s="50">
        <f t="shared" si="80"/>
        <v>808</v>
      </c>
      <c r="V820" s="72" t="str">
        <f t="shared" si="78"/>
        <v/>
      </c>
      <c r="W820" s="2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</row>
    <row r="821" spans="1:33" x14ac:dyDescent="0.15">
      <c r="A821" s="18"/>
      <c r="B821" s="29">
        <v>809</v>
      </c>
      <c r="C821" s="16"/>
      <c r="D821" s="27" t="s">
        <v>12</v>
      </c>
      <c r="E821" s="28"/>
      <c r="F821" s="18"/>
      <c r="G821" s="11" t="str">
        <f t="shared" si="77"/>
        <v/>
      </c>
      <c r="H821" s="57"/>
      <c r="I821" s="12" t="str">
        <f t="shared" si="76"/>
        <v/>
      </c>
      <c r="J821" s="56"/>
      <c r="K821" s="13" t="str">
        <f t="shared" si="81"/>
        <v/>
      </c>
      <c r="L821" s="28"/>
      <c r="M821" s="18"/>
      <c r="N821" s="18"/>
      <c r="O821" s="29"/>
      <c r="P821" s="70" t="str">
        <f t="shared" si="79"/>
        <v/>
      </c>
      <c r="Q821" s="27"/>
      <c r="R821" s="28"/>
      <c r="S821" s="18"/>
      <c r="T821" s="29"/>
      <c r="U821" s="50">
        <f t="shared" si="80"/>
        <v>809</v>
      </c>
      <c r="V821" s="72" t="str">
        <f t="shared" si="78"/>
        <v/>
      </c>
      <c r="W821" s="2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</row>
    <row r="822" spans="1:33" x14ac:dyDescent="0.15">
      <c r="A822" s="18"/>
      <c r="B822" s="29">
        <v>810</v>
      </c>
      <c r="C822" s="16"/>
      <c r="D822" s="27" t="s">
        <v>12</v>
      </c>
      <c r="E822" s="28"/>
      <c r="F822" s="18"/>
      <c r="G822" s="11" t="str">
        <f t="shared" si="77"/>
        <v/>
      </c>
      <c r="H822" s="57"/>
      <c r="I822" s="12" t="str">
        <f t="shared" si="76"/>
        <v/>
      </c>
      <c r="J822" s="56"/>
      <c r="K822" s="13" t="str">
        <f t="shared" si="81"/>
        <v/>
      </c>
      <c r="L822" s="28"/>
      <c r="M822" s="18"/>
      <c r="N822" s="18"/>
      <c r="O822" s="29"/>
      <c r="P822" s="70" t="str">
        <f t="shared" si="79"/>
        <v/>
      </c>
      <c r="Q822" s="27"/>
      <c r="R822" s="28"/>
      <c r="S822" s="18"/>
      <c r="T822" s="29"/>
      <c r="U822" s="50">
        <f t="shared" si="80"/>
        <v>810</v>
      </c>
      <c r="V822" s="72" t="str">
        <f t="shared" si="78"/>
        <v/>
      </c>
      <c r="W822" s="2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</row>
    <row r="823" spans="1:33" x14ac:dyDescent="0.15">
      <c r="A823" s="18"/>
      <c r="B823" s="29">
        <v>811</v>
      </c>
      <c r="C823" s="16"/>
      <c r="D823" s="27" t="s">
        <v>12</v>
      </c>
      <c r="E823" s="28"/>
      <c r="F823" s="18"/>
      <c r="G823" s="11" t="str">
        <f t="shared" si="77"/>
        <v/>
      </c>
      <c r="H823" s="57"/>
      <c r="I823" s="12" t="str">
        <f t="shared" si="76"/>
        <v/>
      </c>
      <c r="J823" s="56"/>
      <c r="K823" s="13" t="str">
        <f t="shared" si="81"/>
        <v/>
      </c>
      <c r="L823" s="28"/>
      <c r="M823" s="18"/>
      <c r="N823" s="18"/>
      <c r="O823" s="29"/>
      <c r="P823" s="70" t="str">
        <f t="shared" si="79"/>
        <v/>
      </c>
      <c r="Q823" s="27"/>
      <c r="R823" s="28"/>
      <c r="S823" s="18"/>
      <c r="T823" s="29"/>
      <c r="U823" s="50">
        <f t="shared" si="80"/>
        <v>811</v>
      </c>
      <c r="V823" s="72" t="str">
        <f t="shared" si="78"/>
        <v/>
      </c>
      <c r="W823" s="2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</row>
    <row r="824" spans="1:33" x14ac:dyDescent="0.15">
      <c r="A824" s="18"/>
      <c r="B824" s="29">
        <v>812</v>
      </c>
      <c r="C824" s="16"/>
      <c r="D824" s="27" t="s">
        <v>12</v>
      </c>
      <c r="E824" s="28"/>
      <c r="F824" s="18"/>
      <c r="G824" s="11" t="str">
        <f t="shared" si="77"/>
        <v/>
      </c>
      <c r="H824" s="57"/>
      <c r="I824" s="12" t="str">
        <f t="shared" si="76"/>
        <v/>
      </c>
      <c r="J824" s="56"/>
      <c r="K824" s="13" t="str">
        <f t="shared" si="81"/>
        <v/>
      </c>
      <c r="L824" s="28"/>
      <c r="M824" s="18"/>
      <c r="N824" s="18"/>
      <c r="O824" s="29"/>
      <c r="P824" s="70" t="str">
        <f t="shared" si="79"/>
        <v/>
      </c>
      <c r="Q824" s="27"/>
      <c r="R824" s="28"/>
      <c r="S824" s="18"/>
      <c r="T824" s="29"/>
      <c r="U824" s="50">
        <f t="shared" si="80"/>
        <v>812</v>
      </c>
      <c r="V824" s="72" t="str">
        <f t="shared" si="78"/>
        <v/>
      </c>
      <c r="W824" s="2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</row>
    <row r="825" spans="1:33" x14ac:dyDescent="0.15">
      <c r="A825" s="18"/>
      <c r="B825" s="29">
        <v>813</v>
      </c>
      <c r="C825" s="16"/>
      <c r="D825" s="27" t="s">
        <v>12</v>
      </c>
      <c r="E825" s="28"/>
      <c r="F825" s="18"/>
      <c r="G825" s="11" t="str">
        <f t="shared" si="77"/>
        <v/>
      </c>
      <c r="H825" s="57"/>
      <c r="I825" s="12" t="str">
        <f t="shared" si="76"/>
        <v/>
      </c>
      <c r="J825" s="56"/>
      <c r="K825" s="13" t="str">
        <f t="shared" si="81"/>
        <v/>
      </c>
      <c r="L825" s="28"/>
      <c r="M825" s="18"/>
      <c r="N825" s="18"/>
      <c r="O825" s="29"/>
      <c r="P825" s="70" t="str">
        <f t="shared" si="79"/>
        <v/>
      </c>
      <c r="Q825" s="27"/>
      <c r="R825" s="28"/>
      <c r="S825" s="18"/>
      <c r="T825" s="29"/>
      <c r="U825" s="50">
        <f t="shared" si="80"/>
        <v>813</v>
      </c>
      <c r="V825" s="72" t="str">
        <f t="shared" si="78"/>
        <v/>
      </c>
      <c r="W825" s="2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</row>
    <row r="826" spans="1:33" x14ac:dyDescent="0.15">
      <c r="A826" s="18"/>
      <c r="B826" s="29">
        <v>814</v>
      </c>
      <c r="C826" s="16"/>
      <c r="D826" s="27" t="s">
        <v>12</v>
      </c>
      <c r="E826" s="28"/>
      <c r="F826" s="18"/>
      <c r="G826" s="11" t="str">
        <f t="shared" si="77"/>
        <v/>
      </c>
      <c r="H826" s="57"/>
      <c r="I826" s="12" t="str">
        <f t="shared" si="76"/>
        <v/>
      </c>
      <c r="J826" s="56"/>
      <c r="K826" s="13" t="str">
        <f t="shared" si="81"/>
        <v/>
      </c>
      <c r="L826" s="28"/>
      <c r="M826" s="18"/>
      <c r="N826" s="18"/>
      <c r="O826" s="29"/>
      <c r="P826" s="70" t="str">
        <f t="shared" si="79"/>
        <v/>
      </c>
      <c r="Q826" s="27"/>
      <c r="R826" s="28"/>
      <c r="S826" s="18"/>
      <c r="T826" s="29"/>
      <c r="U826" s="50">
        <f t="shared" si="80"/>
        <v>814</v>
      </c>
      <c r="V826" s="72" t="str">
        <f t="shared" si="78"/>
        <v/>
      </c>
      <c r="W826" s="2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</row>
    <row r="827" spans="1:33" x14ac:dyDescent="0.15">
      <c r="A827" s="18"/>
      <c r="B827" s="29">
        <v>815</v>
      </c>
      <c r="C827" s="16"/>
      <c r="D827" s="27" t="s">
        <v>12</v>
      </c>
      <c r="E827" s="28"/>
      <c r="F827" s="18"/>
      <c r="G827" s="11" t="str">
        <f t="shared" si="77"/>
        <v/>
      </c>
      <c r="H827" s="57"/>
      <c r="I827" s="12" t="str">
        <f t="shared" si="76"/>
        <v/>
      </c>
      <c r="J827" s="56"/>
      <c r="K827" s="13" t="str">
        <f t="shared" si="81"/>
        <v/>
      </c>
      <c r="L827" s="28"/>
      <c r="M827" s="18"/>
      <c r="N827" s="18"/>
      <c r="O827" s="29"/>
      <c r="P827" s="70" t="str">
        <f t="shared" si="79"/>
        <v/>
      </c>
      <c r="Q827" s="27"/>
      <c r="R827" s="28"/>
      <c r="S827" s="18"/>
      <c r="T827" s="29"/>
      <c r="U827" s="50">
        <f t="shared" si="80"/>
        <v>815</v>
      </c>
      <c r="V827" s="72" t="str">
        <f t="shared" si="78"/>
        <v/>
      </c>
      <c r="W827" s="2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</row>
    <row r="828" spans="1:33" x14ac:dyDescent="0.15">
      <c r="A828" s="18"/>
      <c r="B828" s="29">
        <v>816</v>
      </c>
      <c r="C828" s="16"/>
      <c r="D828" s="27" t="s">
        <v>12</v>
      </c>
      <c r="E828" s="28"/>
      <c r="F828" s="18"/>
      <c r="G828" s="11" t="str">
        <f t="shared" si="77"/>
        <v/>
      </c>
      <c r="H828" s="57"/>
      <c r="I828" s="12" t="str">
        <f t="shared" si="76"/>
        <v/>
      </c>
      <c r="J828" s="56"/>
      <c r="K828" s="13" t="str">
        <f t="shared" si="81"/>
        <v/>
      </c>
      <c r="L828" s="28"/>
      <c r="M828" s="18"/>
      <c r="N828" s="18"/>
      <c r="O828" s="29"/>
      <c r="P828" s="70" t="str">
        <f t="shared" si="79"/>
        <v/>
      </c>
      <c r="Q828" s="27"/>
      <c r="R828" s="28"/>
      <c r="S828" s="18"/>
      <c r="T828" s="29"/>
      <c r="U828" s="50">
        <f t="shared" si="80"/>
        <v>816</v>
      </c>
      <c r="V828" s="72" t="str">
        <f t="shared" si="78"/>
        <v/>
      </c>
      <c r="W828" s="2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</row>
    <row r="829" spans="1:33" x14ac:dyDescent="0.15">
      <c r="A829" s="18"/>
      <c r="B829" s="29">
        <v>817</v>
      </c>
      <c r="C829" s="16"/>
      <c r="D829" s="27" t="s">
        <v>12</v>
      </c>
      <c r="E829" s="28"/>
      <c r="F829" s="18"/>
      <c r="G829" s="11" t="str">
        <f t="shared" si="77"/>
        <v/>
      </c>
      <c r="H829" s="57"/>
      <c r="I829" s="12" t="str">
        <f t="shared" si="76"/>
        <v/>
      </c>
      <c r="J829" s="56"/>
      <c r="K829" s="13" t="str">
        <f t="shared" si="81"/>
        <v/>
      </c>
      <c r="L829" s="28"/>
      <c r="M829" s="18"/>
      <c r="N829" s="18"/>
      <c r="O829" s="29"/>
      <c r="P829" s="70" t="str">
        <f t="shared" si="79"/>
        <v/>
      </c>
      <c r="Q829" s="27"/>
      <c r="R829" s="28"/>
      <c r="S829" s="18"/>
      <c r="T829" s="29"/>
      <c r="U829" s="50">
        <f t="shared" si="80"/>
        <v>817</v>
      </c>
      <c r="V829" s="72" t="str">
        <f t="shared" si="78"/>
        <v/>
      </c>
      <c r="W829" s="2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</row>
    <row r="830" spans="1:33" x14ac:dyDescent="0.15">
      <c r="A830" s="18"/>
      <c r="B830" s="29">
        <v>818</v>
      </c>
      <c r="C830" s="16"/>
      <c r="D830" s="27" t="s">
        <v>12</v>
      </c>
      <c r="E830" s="28"/>
      <c r="F830" s="18"/>
      <c r="G830" s="11" t="str">
        <f t="shared" si="77"/>
        <v/>
      </c>
      <c r="H830" s="57"/>
      <c r="I830" s="12" t="str">
        <f t="shared" si="76"/>
        <v/>
      </c>
      <c r="J830" s="56"/>
      <c r="K830" s="13" t="str">
        <f t="shared" si="81"/>
        <v/>
      </c>
      <c r="L830" s="28"/>
      <c r="M830" s="18"/>
      <c r="N830" s="18"/>
      <c r="O830" s="29"/>
      <c r="P830" s="70" t="str">
        <f t="shared" si="79"/>
        <v/>
      </c>
      <c r="Q830" s="27"/>
      <c r="R830" s="28"/>
      <c r="S830" s="18"/>
      <c r="T830" s="29"/>
      <c r="U830" s="50">
        <f t="shared" si="80"/>
        <v>818</v>
      </c>
      <c r="V830" s="72" t="str">
        <f t="shared" si="78"/>
        <v/>
      </c>
      <c r="W830" s="2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</row>
    <row r="831" spans="1:33" x14ac:dyDescent="0.15">
      <c r="A831" s="18"/>
      <c r="B831" s="29">
        <v>819</v>
      </c>
      <c r="C831" s="16"/>
      <c r="D831" s="27" t="s">
        <v>12</v>
      </c>
      <c r="E831" s="28"/>
      <c r="F831" s="18"/>
      <c r="G831" s="11" t="str">
        <f t="shared" si="77"/>
        <v/>
      </c>
      <c r="H831" s="57"/>
      <c r="I831" s="12" t="str">
        <f t="shared" si="76"/>
        <v/>
      </c>
      <c r="J831" s="56"/>
      <c r="K831" s="13" t="str">
        <f t="shared" si="81"/>
        <v/>
      </c>
      <c r="L831" s="28"/>
      <c r="M831" s="18"/>
      <c r="N831" s="18"/>
      <c r="O831" s="29"/>
      <c r="P831" s="70" t="str">
        <f t="shared" si="79"/>
        <v/>
      </c>
      <c r="Q831" s="27"/>
      <c r="R831" s="28"/>
      <c r="S831" s="18"/>
      <c r="T831" s="29"/>
      <c r="U831" s="50">
        <f t="shared" si="80"/>
        <v>819</v>
      </c>
      <c r="V831" s="72" t="str">
        <f t="shared" si="78"/>
        <v/>
      </c>
      <c r="W831" s="2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</row>
    <row r="832" spans="1:33" x14ac:dyDescent="0.15">
      <c r="A832" s="18"/>
      <c r="B832" s="29">
        <v>820</v>
      </c>
      <c r="C832" s="16"/>
      <c r="D832" s="27" t="s">
        <v>12</v>
      </c>
      <c r="E832" s="28"/>
      <c r="F832" s="18"/>
      <c r="G832" s="11" t="str">
        <f t="shared" si="77"/>
        <v/>
      </c>
      <c r="H832" s="57"/>
      <c r="I832" s="12" t="str">
        <f t="shared" si="76"/>
        <v/>
      </c>
      <c r="J832" s="56"/>
      <c r="K832" s="13" t="str">
        <f t="shared" si="81"/>
        <v/>
      </c>
      <c r="L832" s="28"/>
      <c r="M832" s="18"/>
      <c r="N832" s="18"/>
      <c r="O832" s="29"/>
      <c r="P832" s="70" t="str">
        <f t="shared" si="79"/>
        <v/>
      </c>
      <c r="Q832" s="27"/>
      <c r="R832" s="28"/>
      <c r="S832" s="18"/>
      <c r="T832" s="29"/>
      <c r="U832" s="50">
        <f t="shared" si="80"/>
        <v>820</v>
      </c>
      <c r="V832" s="72" t="str">
        <f t="shared" si="78"/>
        <v/>
      </c>
      <c r="W832" s="2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</row>
    <row r="833" spans="1:33" x14ac:dyDescent="0.15">
      <c r="A833" s="18"/>
      <c r="B833" s="29">
        <v>821</v>
      </c>
      <c r="C833" s="16"/>
      <c r="D833" s="27" t="s">
        <v>12</v>
      </c>
      <c r="E833" s="28"/>
      <c r="F833" s="18"/>
      <c r="G833" s="11" t="str">
        <f t="shared" si="77"/>
        <v/>
      </c>
      <c r="H833" s="57"/>
      <c r="I833" s="12" t="str">
        <f t="shared" si="76"/>
        <v/>
      </c>
      <c r="J833" s="56"/>
      <c r="K833" s="13" t="str">
        <f t="shared" si="81"/>
        <v/>
      </c>
      <c r="L833" s="28"/>
      <c r="M833" s="18"/>
      <c r="N833" s="18"/>
      <c r="O833" s="29"/>
      <c r="P833" s="70" t="str">
        <f t="shared" si="79"/>
        <v/>
      </c>
      <c r="Q833" s="27"/>
      <c r="R833" s="28"/>
      <c r="S833" s="18"/>
      <c r="T833" s="29"/>
      <c r="U833" s="50">
        <f t="shared" si="80"/>
        <v>821</v>
      </c>
      <c r="V833" s="72" t="str">
        <f t="shared" si="78"/>
        <v/>
      </c>
      <c r="W833" s="2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</row>
    <row r="834" spans="1:33" x14ac:dyDescent="0.15">
      <c r="A834" s="18"/>
      <c r="B834" s="29">
        <v>822</v>
      </c>
      <c r="C834" s="16"/>
      <c r="D834" s="27" t="s">
        <v>12</v>
      </c>
      <c r="E834" s="28"/>
      <c r="F834" s="18"/>
      <c r="G834" s="11" t="str">
        <f t="shared" si="77"/>
        <v/>
      </c>
      <c r="H834" s="57"/>
      <c r="I834" s="12" t="str">
        <f t="shared" si="76"/>
        <v/>
      </c>
      <c r="J834" s="56"/>
      <c r="K834" s="13" t="str">
        <f t="shared" si="81"/>
        <v/>
      </c>
      <c r="L834" s="28"/>
      <c r="M834" s="18"/>
      <c r="N834" s="18"/>
      <c r="O834" s="29"/>
      <c r="P834" s="70" t="str">
        <f t="shared" si="79"/>
        <v/>
      </c>
      <c r="Q834" s="27"/>
      <c r="R834" s="28"/>
      <c r="S834" s="18"/>
      <c r="T834" s="29"/>
      <c r="U834" s="50">
        <f t="shared" si="80"/>
        <v>822</v>
      </c>
      <c r="V834" s="72" t="str">
        <f t="shared" si="78"/>
        <v/>
      </c>
      <c r="W834" s="2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</row>
    <row r="835" spans="1:33" x14ac:dyDescent="0.15">
      <c r="A835" s="18"/>
      <c r="B835" s="29">
        <v>823</v>
      </c>
      <c r="C835" s="16"/>
      <c r="D835" s="27" t="s">
        <v>12</v>
      </c>
      <c r="E835" s="28"/>
      <c r="F835" s="18"/>
      <c r="G835" s="11" t="str">
        <f t="shared" si="77"/>
        <v/>
      </c>
      <c r="H835" s="57"/>
      <c r="I835" s="12" t="str">
        <f t="shared" si="76"/>
        <v/>
      </c>
      <c r="J835" s="56"/>
      <c r="K835" s="13" t="str">
        <f t="shared" si="81"/>
        <v/>
      </c>
      <c r="L835" s="28"/>
      <c r="M835" s="18"/>
      <c r="N835" s="18"/>
      <c r="O835" s="29"/>
      <c r="P835" s="70" t="str">
        <f t="shared" si="79"/>
        <v/>
      </c>
      <c r="Q835" s="27"/>
      <c r="R835" s="28"/>
      <c r="S835" s="18"/>
      <c r="T835" s="29"/>
      <c r="U835" s="50">
        <f t="shared" si="80"/>
        <v>823</v>
      </c>
      <c r="V835" s="72" t="str">
        <f t="shared" si="78"/>
        <v/>
      </c>
      <c r="W835" s="2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</row>
    <row r="836" spans="1:33" x14ac:dyDescent="0.15">
      <c r="A836" s="18"/>
      <c r="B836" s="29">
        <v>824</v>
      </c>
      <c r="C836" s="16"/>
      <c r="D836" s="27" t="s">
        <v>12</v>
      </c>
      <c r="E836" s="28"/>
      <c r="F836" s="18"/>
      <c r="G836" s="11" t="str">
        <f t="shared" si="77"/>
        <v/>
      </c>
      <c r="H836" s="57"/>
      <c r="I836" s="12" t="str">
        <f t="shared" si="76"/>
        <v/>
      </c>
      <c r="J836" s="56"/>
      <c r="K836" s="13" t="str">
        <f t="shared" si="81"/>
        <v/>
      </c>
      <c r="L836" s="28"/>
      <c r="M836" s="18"/>
      <c r="N836" s="18"/>
      <c r="O836" s="29"/>
      <c r="P836" s="70" t="str">
        <f t="shared" si="79"/>
        <v/>
      </c>
      <c r="Q836" s="27"/>
      <c r="R836" s="28"/>
      <c r="S836" s="18"/>
      <c r="T836" s="29"/>
      <c r="U836" s="50">
        <f t="shared" si="80"/>
        <v>824</v>
      </c>
      <c r="V836" s="72" t="str">
        <f t="shared" si="78"/>
        <v/>
      </c>
      <c r="W836" s="2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</row>
    <row r="837" spans="1:33" x14ac:dyDescent="0.15">
      <c r="A837" s="18"/>
      <c r="B837" s="29">
        <v>825</v>
      </c>
      <c r="C837" s="16"/>
      <c r="D837" s="27" t="s">
        <v>12</v>
      </c>
      <c r="E837" s="28"/>
      <c r="F837" s="18"/>
      <c r="G837" s="11" t="str">
        <f t="shared" si="77"/>
        <v/>
      </c>
      <c r="H837" s="57"/>
      <c r="I837" s="12" t="str">
        <f t="shared" si="76"/>
        <v/>
      </c>
      <c r="J837" s="56"/>
      <c r="K837" s="13" t="str">
        <f t="shared" si="81"/>
        <v/>
      </c>
      <c r="L837" s="28"/>
      <c r="M837" s="18"/>
      <c r="N837" s="18"/>
      <c r="O837" s="29"/>
      <c r="P837" s="70" t="str">
        <f t="shared" si="79"/>
        <v/>
      </c>
      <c r="Q837" s="27"/>
      <c r="R837" s="28"/>
      <c r="S837" s="18"/>
      <c r="T837" s="29"/>
      <c r="U837" s="50">
        <f t="shared" si="80"/>
        <v>825</v>
      </c>
      <c r="V837" s="72" t="str">
        <f t="shared" si="78"/>
        <v/>
      </c>
      <c r="W837" s="2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</row>
    <row r="838" spans="1:33" x14ac:dyDescent="0.15">
      <c r="A838" s="18"/>
      <c r="B838" s="29">
        <v>826</v>
      </c>
      <c r="C838" s="16"/>
      <c r="D838" s="27" t="s">
        <v>12</v>
      </c>
      <c r="E838" s="28"/>
      <c r="F838" s="18"/>
      <c r="G838" s="11" t="str">
        <f t="shared" si="77"/>
        <v/>
      </c>
      <c r="H838" s="57"/>
      <c r="I838" s="12" t="str">
        <f t="shared" si="76"/>
        <v/>
      </c>
      <c r="J838" s="56"/>
      <c r="K838" s="13" t="str">
        <f t="shared" si="81"/>
        <v/>
      </c>
      <c r="L838" s="28"/>
      <c r="M838" s="18"/>
      <c r="N838" s="18"/>
      <c r="O838" s="29"/>
      <c r="P838" s="70" t="str">
        <f t="shared" si="79"/>
        <v/>
      </c>
      <c r="Q838" s="27"/>
      <c r="R838" s="28"/>
      <c r="S838" s="18"/>
      <c r="T838" s="29"/>
      <c r="U838" s="50">
        <f t="shared" si="80"/>
        <v>826</v>
      </c>
      <c r="V838" s="72" t="str">
        <f t="shared" si="78"/>
        <v/>
      </c>
      <c r="W838" s="2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</row>
    <row r="839" spans="1:33" x14ac:dyDescent="0.15">
      <c r="A839" s="18"/>
      <c r="B839" s="29">
        <v>827</v>
      </c>
      <c r="C839" s="16"/>
      <c r="D839" s="27" t="s">
        <v>12</v>
      </c>
      <c r="E839" s="28"/>
      <c r="F839" s="18"/>
      <c r="G839" s="11" t="str">
        <f t="shared" si="77"/>
        <v/>
      </c>
      <c r="H839" s="57"/>
      <c r="I839" s="12" t="str">
        <f t="shared" si="76"/>
        <v/>
      </c>
      <c r="J839" s="56"/>
      <c r="K839" s="13" t="str">
        <f t="shared" si="81"/>
        <v/>
      </c>
      <c r="L839" s="28"/>
      <c r="M839" s="18"/>
      <c r="N839" s="18"/>
      <c r="O839" s="29"/>
      <c r="P839" s="70" t="str">
        <f t="shared" si="79"/>
        <v/>
      </c>
      <c r="Q839" s="27"/>
      <c r="R839" s="28"/>
      <c r="S839" s="18"/>
      <c r="T839" s="29"/>
      <c r="U839" s="50">
        <f t="shared" si="80"/>
        <v>827</v>
      </c>
      <c r="V839" s="72" t="str">
        <f t="shared" si="78"/>
        <v/>
      </c>
      <c r="W839" s="2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</row>
    <row r="840" spans="1:33" x14ac:dyDescent="0.15">
      <c r="A840" s="18"/>
      <c r="B840" s="29">
        <v>828</v>
      </c>
      <c r="C840" s="16"/>
      <c r="D840" s="27" t="s">
        <v>12</v>
      </c>
      <c r="E840" s="28"/>
      <c r="F840" s="18"/>
      <c r="G840" s="11" t="str">
        <f t="shared" si="77"/>
        <v/>
      </c>
      <c r="H840" s="57"/>
      <c r="I840" s="12" t="str">
        <f t="shared" si="76"/>
        <v/>
      </c>
      <c r="J840" s="56"/>
      <c r="K840" s="13" t="str">
        <f t="shared" si="81"/>
        <v/>
      </c>
      <c r="L840" s="28"/>
      <c r="M840" s="18"/>
      <c r="N840" s="18"/>
      <c r="O840" s="29"/>
      <c r="P840" s="70" t="str">
        <f t="shared" si="79"/>
        <v/>
      </c>
      <c r="Q840" s="27"/>
      <c r="R840" s="28"/>
      <c r="S840" s="18"/>
      <c r="T840" s="29"/>
      <c r="U840" s="50">
        <f t="shared" si="80"/>
        <v>828</v>
      </c>
      <c r="V840" s="72" t="str">
        <f t="shared" si="78"/>
        <v/>
      </c>
      <c r="W840" s="2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</row>
    <row r="841" spans="1:33" x14ac:dyDescent="0.15">
      <c r="A841" s="18"/>
      <c r="B841" s="29">
        <v>829</v>
      </c>
      <c r="C841" s="16"/>
      <c r="D841" s="27" t="s">
        <v>12</v>
      </c>
      <c r="E841" s="28"/>
      <c r="F841" s="18"/>
      <c r="G841" s="11" t="str">
        <f t="shared" si="77"/>
        <v/>
      </c>
      <c r="H841" s="57"/>
      <c r="I841" s="12" t="str">
        <f t="shared" si="76"/>
        <v/>
      </c>
      <c r="J841" s="56"/>
      <c r="K841" s="13" t="str">
        <f t="shared" si="81"/>
        <v/>
      </c>
      <c r="L841" s="28"/>
      <c r="M841" s="18"/>
      <c r="N841" s="18"/>
      <c r="O841" s="29"/>
      <c r="P841" s="70" t="str">
        <f t="shared" si="79"/>
        <v/>
      </c>
      <c r="Q841" s="27"/>
      <c r="R841" s="28"/>
      <c r="S841" s="18"/>
      <c r="T841" s="29"/>
      <c r="U841" s="50">
        <f t="shared" si="80"/>
        <v>829</v>
      </c>
      <c r="V841" s="72" t="str">
        <f t="shared" si="78"/>
        <v/>
      </c>
      <c r="W841" s="2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</row>
    <row r="842" spans="1:33" x14ac:dyDescent="0.15">
      <c r="A842" s="18"/>
      <c r="B842" s="29">
        <v>830</v>
      </c>
      <c r="C842" s="16"/>
      <c r="D842" s="27" t="s">
        <v>12</v>
      </c>
      <c r="E842" s="28"/>
      <c r="F842" s="18"/>
      <c r="G842" s="11" t="str">
        <f t="shared" si="77"/>
        <v/>
      </c>
      <c r="H842" s="57"/>
      <c r="I842" s="12" t="str">
        <f t="shared" si="76"/>
        <v/>
      </c>
      <c r="J842" s="56"/>
      <c r="K842" s="13" t="str">
        <f t="shared" si="81"/>
        <v/>
      </c>
      <c r="L842" s="28"/>
      <c r="M842" s="18"/>
      <c r="N842" s="18"/>
      <c r="O842" s="29"/>
      <c r="P842" s="70" t="str">
        <f t="shared" si="79"/>
        <v/>
      </c>
      <c r="Q842" s="27"/>
      <c r="R842" s="28"/>
      <c r="S842" s="18"/>
      <c r="T842" s="29"/>
      <c r="U842" s="50">
        <f t="shared" si="80"/>
        <v>830</v>
      </c>
      <c r="V842" s="72" t="str">
        <f t="shared" si="78"/>
        <v/>
      </c>
      <c r="W842" s="2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</row>
    <row r="843" spans="1:33" x14ac:dyDescent="0.15">
      <c r="A843" s="18"/>
      <c r="B843" s="29">
        <v>831</v>
      </c>
      <c r="C843" s="16"/>
      <c r="D843" s="27" t="s">
        <v>12</v>
      </c>
      <c r="E843" s="28"/>
      <c r="F843" s="18"/>
      <c r="G843" s="11" t="str">
        <f t="shared" si="77"/>
        <v/>
      </c>
      <c r="H843" s="57"/>
      <c r="I843" s="12" t="str">
        <f t="shared" si="76"/>
        <v/>
      </c>
      <c r="J843" s="56"/>
      <c r="K843" s="13" t="str">
        <f t="shared" si="81"/>
        <v/>
      </c>
      <c r="L843" s="28"/>
      <c r="M843" s="18"/>
      <c r="N843" s="18"/>
      <c r="O843" s="29"/>
      <c r="P843" s="70" t="str">
        <f t="shared" si="79"/>
        <v/>
      </c>
      <c r="Q843" s="27"/>
      <c r="R843" s="28"/>
      <c r="S843" s="18"/>
      <c r="T843" s="29"/>
      <c r="U843" s="50">
        <f t="shared" si="80"/>
        <v>831</v>
      </c>
      <c r="V843" s="72" t="str">
        <f t="shared" si="78"/>
        <v/>
      </c>
      <c r="W843" s="2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</row>
    <row r="844" spans="1:33" x14ac:dyDescent="0.15">
      <c r="A844" s="18"/>
      <c r="B844" s="29">
        <v>832</v>
      </c>
      <c r="C844" s="16"/>
      <c r="D844" s="27" t="s">
        <v>12</v>
      </c>
      <c r="E844" s="28"/>
      <c r="F844" s="18"/>
      <c r="G844" s="11" t="str">
        <f t="shared" si="77"/>
        <v/>
      </c>
      <c r="H844" s="57"/>
      <c r="I844" s="12" t="str">
        <f t="shared" si="76"/>
        <v/>
      </c>
      <c r="J844" s="56"/>
      <c r="K844" s="13" t="str">
        <f t="shared" si="81"/>
        <v/>
      </c>
      <c r="L844" s="28"/>
      <c r="M844" s="18"/>
      <c r="N844" s="18"/>
      <c r="O844" s="29"/>
      <c r="P844" s="70" t="str">
        <f t="shared" si="79"/>
        <v/>
      </c>
      <c r="Q844" s="27"/>
      <c r="R844" s="28"/>
      <c r="S844" s="18"/>
      <c r="T844" s="29"/>
      <c r="U844" s="50">
        <f t="shared" si="80"/>
        <v>832</v>
      </c>
      <c r="V844" s="72" t="str">
        <f t="shared" si="78"/>
        <v/>
      </c>
      <c r="W844" s="2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</row>
    <row r="845" spans="1:33" x14ac:dyDescent="0.15">
      <c r="A845" s="18"/>
      <c r="B845" s="29">
        <v>833</v>
      </c>
      <c r="C845" s="16"/>
      <c r="D845" s="27" t="s">
        <v>12</v>
      </c>
      <c r="E845" s="28"/>
      <c r="F845" s="18"/>
      <c r="G845" s="11" t="str">
        <f t="shared" si="77"/>
        <v/>
      </c>
      <c r="H845" s="57"/>
      <c r="I845" s="12" t="str">
        <f t="shared" ref="I845:I908" si="82">IF(G845="", "",ROUND(G845,0))</f>
        <v/>
      </c>
      <c r="J845" s="56"/>
      <c r="K845" s="13" t="str">
        <f t="shared" si="81"/>
        <v/>
      </c>
      <c r="L845" s="28"/>
      <c r="M845" s="18"/>
      <c r="N845" s="18"/>
      <c r="O845" s="29"/>
      <c r="P845" s="70" t="str">
        <f t="shared" si="79"/>
        <v/>
      </c>
      <c r="Q845" s="27"/>
      <c r="R845" s="28"/>
      <c r="S845" s="18"/>
      <c r="T845" s="29"/>
      <c r="U845" s="50">
        <f t="shared" si="80"/>
        <v>833</v>
      </c>
      <c r="V845" s="72" t="str">
        <f t="shared" si="78"/>
        <v/>
      </c>
      <c r="W845" s="2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</row>
    <row r="846" spans="1:33" x14ac:dyDescent="0.15">
      <c r="A846" s="18"/>
      <c r="B846" s="29">
        <v>834</v>
      </c>
      <c r="C846" s="16"/>
      <c r="D846" s="27" t="s">
        <v>12</v>
      </c>
      <c r="E846" s="28"/>
      <c r="F846" s="18"/>
      <c r="G846" s="11" t="str">
        <f t="shared" ref="G846:G909" si="83">IF(C846="","",(C846*($K$6-1))/($D$6))</f>
        <v/>
      </c>
      <c r="H846" s="57"/>
      <c r="I846" s="12" t="str">
        <f t="shared" si="82"/>
        <v/>
      </c>
      <c r="J846" s="56"/>
      <c r="K846" s="13" t="str">
        <f t="shared" si="81"/>
        <v/>
      </c>
      <c r="L846" s="28"/>
      <c r="M846" s="18"/>
      <c r="N846" s="18"/>
      <c r="O846" s="29"/>
      <c r="P846" s="70" t="str">
        <f t="shared" si="79"/>
        <v/>
      </c>
      <c r="Q846" s="27"/>
      <c r="R846" s="28"/>
      <c r="S846" s="18"/>
      <c r="T846" s="29"/>
      <c r="U846" s="50">
        <f t="shared" si="80"/>
        <v>834</v>
      </c>
      <c r="V846" s="72" t="str">
        <f t="shared" ref="V846:V909" si="84">K846</f>
        <v/>
      </c>
      <c r="W846" s="2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</row>
    <row r="847" spans="1:33" x14ac:dyDescent="0.15">
      <c r="A847" s="18"/>
      <c r="B847" s="29">
        <v>835</v>
      </c>
      <c r="C847" s="16"/>
      <c r="D847" s="27" t="s">
        <v>12</v>
      </c>
      <c r="E847" s="28"/>
      <c r="F847" s="18"/>
      <c r="G847" s="11" t="str">
        <f t="shared" si="83"/>
        <v/>
      </c>
      <c r="H847" s="57"/>
      <c r="I847" s="12" t="str">
        <f t="shared" si="82"/>
        <v/>
      </c>
      <c r="J847" s="56"/>
      <c r="K847" s="13" t="str">
        <f t="shared" si="81"/>
        <v/>
      </c>
      <c r="L847" s="28"/>
      <c r="M847" s="18"/>
      <c r="N847" s="18"/>
      <c r="O847" s="29"/>
      <c r="P847" s="70" t="str">
        <f t="shared" ref="P847:P910" si="85">IF(C847="", "",_xlfn.CONCAT(B847, " ", C847))</f>
        <v/>
      </c>
      <c r="Q847" s="27"/>
      <c r="R847" s="28"/>
      <c r="S847" s="18"/>
      <c r="T847" s="29"/>
      <c r="U847" s="50">
        <f t="shared" si="80"/>
        <v>835</v>
      </c>
      <c r="V847" s="72" t="str">
        <f t="shared" si="84"/>
        <v/>
      </c>
      <c r="W847" s="2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</row>
    <row r="848" spans="1:33" x14ac:dyDescent="0.15">
      <c r="A848" s="18"/>
      <c r="B848" s="29">
        <v>836</v>
      </c>
      <c r="C848" s="16"/>
      <c r="D848" s="27" t="s">
        <v>12</v>
      </c>
      <c r="E848" s="28"/>
      <c r="F848" s="18"/>
      <c r="G848" s="11" t="str">
        <f t="shared" si="83"/>
        <v/>
      </c>
      <c r="H848" s="57"/>
      <c r="I848" s="12" t="str">
        <f t="shared" si="82"/>
        <v/>
      </c>
      <c r="J848" s="56"/>
      <c r="K848" s="13" t="str">
        <f t="shared" si="81"/>
        <v/>
      </c>
      <c r="L848" s="28"/>
      <c r="M848" s="18"/>
      <c r="N848" s="18"/>
      <c r="O848" s="29"/>
      <c r="P848" s="70" t="str">
        <f t="shared" si="85"/>
        <v/>
      </c>
      <c r="Q848" s="27"/>
      <c r="R848" s="28"/>
      <c r="S848" s="18"/>
      <c r="T848" s="29"/>
      <c r="U848" s="50">
        <f t="shared" si="80"/>
        <v>836</v>
      </c>
      <c r="V848" s="72" t="str">
        <f t="shared" si="84"/>
        <v/>
      </c>
      <c r="W848" s="2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</row>
    <row r="849" spans="1:33" x14ac:dyDescent="0.15">
      <c r="A849" s="18"/>
      <c r="B849" s="29">
        <v>837</v>
      </c>
      <c r="C849" s="16"/>
      <c r="D849" s="27" t="s">
        <v>12</v>
      </c>
      <c r="E849" s="28"/>
      <c r="F849" s="18"/>
      <c r="G849" s="11" t="str">
        <f t="shared" si="83"/>
        <v/>
      </c>
      <c r="H849" s="57"/>
      <c r="I849" s="12" t="str">
        <f t="shared" si="82"/>
        <v/>
      </c>
      <c r="J849" s="56"/>
      <c r="K849" s="13" t="str">
        <f t="shared" si="81"/>
        <v/>
      </c>
      <c r="L849" s="28"/>
      <c r="M849" s="18"/>
      <c r="N849" s="18"/>
      <c r="O849" s="29"/>
      <c r="P849" s="70" t="str">
        <f t="shared" si="85"/>
        <v/>
      </c>
      <c r="Q849" s="27"/>
      <c r="R849" s="28"/>
      <c r="S849" s="18"/>
      <c r="T849" s="29"/>
      <c r="U849" s="50">
        <f t="shared" ref="U849:U912" si="86">B849</f>
        <v>837</v>
      </c>
      <c r="V849" s="72" t="str">
        <f t="shared" si="84"/>
        <v/>
      </c>
      <c r="W849" s="2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</row>
    <row r="850" spans="1:33" x14ac:dyDescent="0.15">
      <c r="A850" s="18"/>
      <c r="B850" s="29">
        <v>838</v>
      </c>
      <c r="C850" s="16"/>
      <c r="D850" s="27" t="s">
        <v>12</v>
      </c>
      <c r="E850" s="28"/>
      <c r="F850" s="18"/>
      <c r="G850" s="11" t="str">
        <f t="shared" si="83"/>
        <v/>
      </c>
      <c r="H850" s="57"/>
      <c r="I850" s="12" t="str">
        <f t="shared" si="82"/>
        <v/>
      </c>
      <c r="J850" s="56"/>
      <c r="K850" s="13" t="str">
        <f t="shared" si="81"/>
        <v/>
      </c>
      <c r="L850" s="28"/>
      <c r="M850" s="18"/>
      <c r="N850" s="18"/>
      <c r="O850" s="29"/>
      <c r="P850" s="70" t="str">
        <f t="shared" si="85"/>
        <v/>
      </c>
      <c r="Q850" s="27"/>
      <c r="R850" s="28"/>
      <c r="S850" s="18"/>
      <c r="T850" s="29"/>
      <c r="U850" s="50">
        <f t="shared" si="86"/>
        <v>838</v>
      </c>
      <c r="V850" s="72" t="str">
        <f t="shared" si="84"/>
        <v/>
      </c>
      <c r="W850" s="2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</row>
    <row r="851" spans="1:33" x14ac:dyDescent="0.15">
      <c r="A851" s="18"/>
      <c r="B851" s="29">
        <v>839</v>
      </c>
      <c r="C851" s="16"/>
      <c r="D851" s="27" t="s">
        <v>12</v>
      </c>
      <c r="E851" s="28"/>
      <c r="F851" s="18"/>
      <c r="G851" s="11" t="str">
        <f t="shared" si="83"/>
        <v/>
      </c>
      <c r="H851" s="57"/>
      <c r="I851" s="12" t="str">
        <f t="shared" si="82"/>
        <v/>
      </c>
      <c r="J851" s="56"/>
      <c r="K851" s="13" t="str">
        <f t="shared" si="81"/>
        <v/>
      </c>
      <c r="L851" s="28"/>
      <c r="M851" s="18"/>
      <c r="N851" s="18"/>
      <c r="O851" s="29"/>
      <c r="P851" s="70" t="str">
        <f t="shared" si="85"/>
        <v/>
      </c>
      <c r="Q851" s="27"/>
      <c r="R851" s="28"/>
      <c r="S851" s="18"/>
      <c r="T851" s="29"/>
      <c r="U851" s="50">
        <f t="shared" si="86"/>
        <v>839</v>
      </c>
      <c r="V851" s="72" t="str">
        <f t="shared" si="84"/>
        <v/>
      </c>
      <c r="W851" s="2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</row>
    <row r="852" spans="1:33" x14ac:dyDescent="0.15">
      <c r="A852" s="18"/>
      <c r="B852" s="29">
        <v>840</v>
      </c>
      <c r="C852" s="16"/>
      <c r="D852" s="27" t="s">
        <v>12</v>
      </c>
      <c r="E852" s="28"/>
      <c r="F852" s="18"/>
      <c r="G852" s="11" t="str">
        <f t="shared" si="83"/>
        <v/>
      </c>
      <c r="H852" s="57"/>
      <c r="I852" s="12" t="str">
        <f t="shared" si="82"/>
        <v/>
      </c>
      <c r="J852" s="56"/>
      <c r="K852" s="13" t="str">
        <f t="shared" si="81"/>
        <v/>
      </c>
      <c r="L852" s="28"/>
      <c r="M852" s="18"/>
      <c r="N852" s="18"/>
      <c r="O852" s="29"/>
      <c r="P852" s="70" t="str">
        <f t="shared" si="85"/>
        <v/>
      </c>
      <c r="Q852" s="27"/>
      <c r="R852" s="28"/>
      <c r="S852" s="18"/>
      <c r="T852" s="29"/>
      <c r="U852" s="50">
        <f t="shared" si="86"/>
        <v>840</v>
      </c>
      <c r="V852" s="72" t="str">
        <f t="shared" si="84"/>
        <v/>
      </c>
      <c r="W852" s="2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</row>
    <row r="853" spans="1:33" x14ac:dyDescent="0.15">
      <c r="A853" s="18"/>
      <c r="B853" s="29">
        <v>841</v>
      </c>
      <c r="C853" s="16"/>
      <c r="D853" s="27" t="s">
        <v>12</v>
      </c>
      <c r="E853" s="28"/>
      <c r="F853" s="18"/>
      <c r="G853" s="11" t="str">
        <f t="shared" si="83"/>
        <v/>
      </c>
      <c r="H853" s="57"/>
      <c r="I853" s="12" t="str">
        <f t="shared" si="82"/>
        <v/>
      </c>
      <c r="J853" s="56"/>
      <c r="K853" s="13" t="str">
        <f t="shared" si="81"/>
        <v/>
      </c>
      <c r="L853" s="28"/>
      <c r="M853" s="18"/>
      <c r="N853" s="18"/>
      <c r="O853" s="29"/>
      <c r="P853" s="70" t="str">
        <f t="shared" si="85"/>
        <v/>
      </c>
      <c r="Q853" s="27"/>
      <c r="R853" s="28"/>
      <c r="S853" s="18"/>
      <c r="T853" s="29"/>
      <c r="U853" s="50">
        <f t="shared" si="86"/>
        <v>841</v>
      </c>
      <c r="V853" s="72" t="str">
        <f t="shared" si="84"/>
        <v/>
      </c>
      <c r="W853" s="2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</row>
    <row r="854" spans="1:33" x14ac:dyDescent="0.15">
      <c r="A854" s="18"/>
      <c r="B854" s="29">
        <v>842</v>
      </c>
      <c r="C854" s="16"/>
      <c r="D854" s="27" t="s">
        <v>12</v>
      </c>
      <c r="E854" s="28"/>
      <c r="F854" s="18"/>
      <c r="G854" s="11" t="str">
        <f t="shared" si="83"/>
        <v/>
      </c>
      <c r="H854" s="57"/>
      <c r="I854" s="12" t="str">
        <f t="shared" si="82"/>
        <v/>
      </c>
      <c r="J854" s="56"/>
      <c r="K854" s="13" t="str">
        <f t="shared" si="81"/>
        <v/>
      </c>
      <c r="L854" s="28"/>
      <c r="M854" s="18"/>
      <c r="N854" s="18"/>
      <c r="O854" s="29"/>
      <c r="P854" s="70" t="str">
        <f t="shared" si="85"/>
        <v/>
      </c>
      <c r="Q854" s="27"/>
      <c r="R854" s="28"/>
      <c r="S854" s="18"/>
      <c r="T854" s="29"/>
      <c r="U854" s="50">
        <f t="shared" si="86"/>
        <v>842</v>
      </c>
      <c r="V854" s="72" t="str">
        <f t="shared" si="84"/>
        <v/>
      </c>
      <c r="W854" s="2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</row>
    <row r="855" spans="1:33" x14ac:dyDescent="0.15">
      <c r="A855" s="18"/>
      <c r="B855" s="29">
        <v>843</v>
      </c>
      <c r="C855" s="16"/>
      <c r="D855" s="27" t="s">
        <v>12</v>
      </c>
      <c r="E855" s="28"/>
      <c r="F855" s="18"/>
      <c r="G855" s="11" t="str">
        <f t="shared" si="83"/>
        <v/>
      </c>
      <c r="H855" s="57"/>
      <c r="I855" s="12" t="str">
        <f t="shared" si="82"/>
        <v/>
      </c>
      <c r="J855" s="56"/>
      <c r="K855" s="13" t="str">
        <f t="shared" si="81"/>
        <v/>
      </c>
      <c r="L855" s="28"/>
      <c r="M855" s="18"/>
      <c r="N855" s="18"/>
      <c r="O855" s="29"/>
      <c r="P855" s="70" t="str">
        <f t="shared" si="85"/>
        <v/>
      </c>
      <c r="Q855" s="27"/>
      <c r="R855" s="28"/>
      <c r="S855" s="18"/>
      <c r="T855" s="29"/>
      <c r="U855" s="50">
        <f t="shared" si="86"/>
        <v>843</v>
      </c>
      <c r="V855" s="72" t="str">
        <f t="shared" si="84"/>
        <v/>
      </c>
      <c r="W855" s="2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</row>
    <row r="856" spans="1:33" x14ac:dyDescent="0.15">
      <c r="A856" s="18"/>
      <c r="B856" s="29">
        <v>844</v>
      </c>
      <c r="C856" s="16"/>
      <c r="D856" s="27" t="s">
        <v>12</v>
      </c>
      <c r="E856" s="28"/>
      <c r="F856" s="18"/>
      <c r="G856" s="11" t="str">
        <f t="shared" si="83"/>
        <v/>
      </c>
      <c r="H856" s="57"/>
      <c r="I856" s="12" t="str">
        <f t="shared" si="82"/>
        <v/>
      </c>
      <c r="J856" s="56"/>
      <c r="K856" s="13" t="str">
        <f t="shared" si="81"/>
        <v/>
      </c>
      <c r="L856" s="28"/>
      <c r="M856" s="18"/>
      <c r="N856" s="18"/>
      <c r="O856" s="29"/>
      <c r="P856" s="70" t="str">
        <f t="shared" si="85"/>
        <v/>
      </c>
      <c r="Q856" s="27"/>
      <c r="R856" s="28"/>
      <c r="S856" s="18"/>
      <c r="T856" s="29"/>
      <c r="U856" s="50">
        <f t="shared" si="86"/>
        <v>844</v>
      </c>
      <c r="V856" s="72" t="str">
        <f t="shared" si="84"/>
        <v/>
      </c>
      <c r="W856" s="2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</row>
    <row r="857" spans="1:33" x14ac:dyDescent="0.15">
      <c r="A857" s="18"/>
      <c r="B857" s="29">
        <v>845</v>
      </c>
      <c r="C857" s="16"/>
      <c r="D857" s="27" t="s">
        <v>12</v>
      </c>
      <c r="E857" s="28"/>
      <c r="F857" s="18"/>
      <c r="G857" s="11" t="str">
        <f t="shared" si="83"/>
        <v/>
      </c>
      <c r="H857" s="57"/>
      <c r="I857" s="12" t="str">
        <f t="shared" si="82"/>
        <v/>
      </c>
      <c r="J857" s="56"/>
      <c r="K857" s="13" t="str">
        <f t="shared" si="81"/>
        <v/>
      </c>
      <c r="L857" s="28"/>
      <c r="M857" s="18"/>
      <c r="N857" s="18"/>
      <c r="O857" s="29"/>
      <c r="P857" s="70" t="str">
        <f t="shared" si="85"/>
        <v/>
      </c>
      <c r="Q857" s="27"/>
      <c r="R857" s="28"/>
      <c r="S857" s="18"/>
      <c r="T857" s="29"/>
      <c r="U857" s="50">
        <f t="shared" si="86"/>
        <v>845</v>
      </c>
      <c r="V857" s="72" t="str">
        <f t="shared" si="84"/>
        <v/>
      </c>
      <c r="W857" s="2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</row>
    <row r="858" spans="1:33" x14ac:dyDescent="0.15">
      <c r="A858" s="18"/>
      <c r="B858" s="29">
        <v>846</v>
      </c>
      <c r="C858" s="16"/>
      <c r="D858" s="27" t="s">
        <v>12</v>
      </c>
      <c r="E858" s="28"/>
      <c r="F858" s="18"/>
      <c r="G858" s="11" t="str">
        <f t="shared" si="83"/>
        <v/>
      </c>
      <c r="H858" s="57"/>
      <c r="I858" s="12" t="str">
        <f t="shared" si="82"/>
        <v/>
      </c>
      <c r="J858" s="56"/>
      <c r="K858" s="13" t="str">
        <f t="shared" si="81"/>
        <v/>
      </c>
      <c r="L858" s="28"/>
      <c r="M858" s="18"/>
      <c r="N858" s="18"/>
      <c r="O858" s="29"/>
      <c r="P858" s="70" t="str">
        <f t="shared" si="85"/>
        <v/>
      </c>
      <c r="Q858" s="27"/>
      <c r="R858" s="28"/>
      <c r="S858" s="18"/>
      <c r="T858" s="29"/>
      <c r="U858" s="50">
        <f t="shared" si="86"/>
        <v>846</v>
      </c>
      <c r="V858" s="72" t="str">
        <f t="shared" si="84"/>
        <v/>
      </c>
      <c r="W858" s="2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</row>
    <row r="859" spans="1:33" x14ac:dyDescent="0.15">
      <c r="A859" s="18"/>
      <c r="B859" s="29">
        <v>847</v>
      </c>
      <c r="C859" s="16"/>
      <c r="D859" s="27" t="s">
        <v>12</v>
      </c>
      <c r="E859" s="28"/>
      <c r="F859" s="18"/>
      <c r="G859" s="11" t="str">
        <f t="shared" si="83"/>
        <v/>
      </c>
      <c r="H859" s="57"/>
      <c r="I859" s="12" t="str">
        <f t="shared" si="82"/>
        <v/>
      </c>
      <c r="J859" s="56"/>
      <c r="K859" s="13" t="str">
        <f t="shared" si="81"/>
        <v/>
      </c>
      <c r="L859" s="28"/>
      <c r="M859" s="18"/>
      <c r="N859" s="18"/>
      <c r="O859" s="29"/>
      <c r="P859" s="70" t="str">
        <f t="shared" si="85"/>
        <v/>
      </c>
      <c r="Q859" s="27"/>
      <c r="R859" s="28"/>
      <c r="S859" s="18"/>
      <c r="T859" s="29"/>
      <c r="U859" s="50">
        <f t="shared" si="86"/>
        <v>847</v>
      </c>
      <c r="V859" s="72" t="str">
        <f t="shared" si="84"/>
        <v/>
      </c>
      <c r="W859" s="2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</row>
    <row r="860" spans="1:33" x14ac:dyDescent="0.15">
      <c r="A860" s="18"/>
      <c r="B860" s="29">
        <v>848</v>
      </c>
      <c r="C860" s="16"/>
      <c r="D860" s="27" t="s">
        <v>12</v>
      </c>
      <c r="E860" s="28"/>
      <c r="F860" s="18"/>
      <c r="G860" s="11" t="str">
        <f t="shared" si="83"/>
        <v/>
      </c>
      <c r="H860" s="57"/>
      <c r="I860" s="12" t="str">
        <f t="shared" si="82"/>
        <v/>
      </c>
      <c r="J860" s="56"/>
      <c r="K860" s="13" t="str">
        <f t="shared" si="81"/>
        <v/>
      </c>
      <c r="L860" s="28"/>
      <c r="M860" s="18"/>
      <c r="N860" s="18"/>
      <c r="O860" s="29"/>
      <c r="P860" s="70" t="str">
        <f t="shared" si="85"/>
        <v/>
      </c>
      <c r="Q860" s="27"/>
      <c r="R860" s="28"/>
      <c r="S860" s="18"/>
      <c r="T860" s="29"/>
      <c r="U860" s="50">
        <f t="shared" si="86"/>
        <v>848</v>
      </c>
      <c r="V860" s="72" t="str">
        <f t="shared" si="84"/>
        <v/>
      </c>
      <c r="W860" s="2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</row>
    <row r="861" spans="1:33" x14ac:dyDescent="0.15">
      <c r="A861" s="18"/>
      <c r="B861" s="29">
        <v>849</v>
      </c>
      <c r="C861" s="16"/>
      <c r="D861" s="27" t="s">
        <v>12</v>
      </c>
      <c r="E861" s="28"/>
      <c r="F861" s="18"/>
      <c r="G861" s="11" t="str">
        <f t="shared" si="83"/>
        <v/>
      </c>
      <c r="H861" s="57"/>
      <c r="I861" s="12" t="str">
        <f t="shared" si="82"/>
        <v/>
      </c>
      <c r="J861" s="56"/>
      <c r="K861" s="13" t="str">
        <f t="shared" si="81"/>
        <v/>
      </c>
      <c r="L861" s="28"/>
      <c r="M861" s="18"/>
      <c r="N861" s="18"/>
      <c r="O861" s="29"/>
      <c r="P861" s="70" t="str">
        <f t="shared" si="85"/>
        <v/>
      </c>
      <c r="Q861" s="27"/>
      <c r="R861" s="28"/>
      <c r="S861" s="18"/>
      <c r="T861" s="29"/>
      <c r="U861" s="50">
        <f t="shared" si="86"/>
        <v>849</v>
      </c>
      <c r="V861" s="72" t="str">
        <f t="shared" si="84"/>
        <v/>
      </c>
      <c r="W861" s="2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</row>
    <row r="862" spans="1:33" x14ac:dyDescent="0.15">
      <c r="A862" s="18"/>
      <c r="B862" s="29">
        <v>850</v>
      </c>
      <c r="C862" s="16"/>
      <c r="D862" s="27" t="s">
        <v>12</v>
      </c>
      <c r="E862" s="28"/>
      <c r="F862" s="18"/>
      <c r="G862" s="11" t="str">
        <f t="shared" si="83"/>
        <v/>
      </c>
      <c r="H862" s="57"/>
      <c r="I862" s="12" t="str">
        <f t="shared" si="82"/>
        <v/>
      </c>
      <c r="J862" s="56"/>
      <c r="K862" s="13" t="str">
        <f t="shared" si="81"/>
        <v/>
      </c>
      <c r="L862" s="28"/>
      <c r="M862" s="18"/>
      <c r="N862" s="18"/>
      <c r="O862" s="29"/>
      <c r="P862" s="70" t="str">
        <f t="shared" si="85"/>
        <v/>
      </c>
      <c r="Q862" s="27"/>
      <c r="R862" s="28"/>
      <c r="S862" s="18"/>
      <c r="T862" s="29"/>
      <c r="U862" s="50">
        <f t="shared" si="86"/>
        <v>850</v>
      </c>
      <c r="V862" s="72" t="str">
        <f t="shared" si="84"/>
        <v/>
      </c>
      <c r="W862" s="2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</row>
    <row r="863" spans="1:33" x14ac:dyDescent="0.15">
      <c r="A863" s="18"/>
      <c r="B863" s="29">
        <v>851</v>
      </c>
      <c r="C863" s="16"/>
      <c r="D863" s="27" t="s">
        <v>12</v>
      </c>
      <c r="E863" s="28"/>
      <c r="F863" s="18"/>
      <c r="G863" s="11" t="str">
        <f t="shared" si="83"/>
        <v/>
      </c>
      <c r="H863" s="57"/>
      <c r="I863" s="12" t="str">
        <f t="shared" si="82"/>
        <v/>
      </c>
      <c r="J863" s="56"/>
      <c r="K863" s="13" t="str">
        <f t="shared" si="81"/>
        <v/>
      </c>
      <c r="L863" s="28"/>
      <c r="M863" s="18"/>
      <c r="N863" s="18"/>
      <c r="O863" s="29"/>
      <c r="P863" s="70" t="str">
        <f t="shared" si="85"/>
        <v/>
      </c>
      <c r="Q863" s="27"/>
      <c r="R863" s="28"/>
      <c r="S863" s="18"/>
      <c r="T863" s="29"/>
      <c r="U863" s="50">
        <f t="shared" si="86"/>
        <v>851</v>
      </c>
      <c r="V863" s="72" t="str">
        <f t="shared" si="84"/>
        <v/>
      </c>
      <c r="W863" s="2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</row>
    <row r="864" spans="1:33" x14ac:dyDescent="0.15">
      <c r="A864" s="18"/>
      <c r="B864" s="29">
        <v>852</v>
      </c>
      <c r="C864" s="16"/>
      <c r="D864" s="27" t="s">
        <v>12</v>
      </c>
      <c r="E864" s="28"/>
      <c r="F864" s="18"/>
      <c r="G864" s="11" t="str">
        <f t="shared" si="83"/>
        <v/>
      </c>
      <c r="H864" s="57"/>
      <c r="I864" s="12" t="str">
        <f t="shared" si="82"/>
        <v/>
      </c>
      <c r="J864" s="56"/>
      <c r="K864" s="13" t="str">
        <f t="shared" si="81"/>
        <v/>
      </c>
      <c r="L864" s="28"/>
      <c r="M864" s="18"/>
      <c r="N864" s="18"/>
      <c r="O864" s="29"/>
      <c r="P864" s="70" t="str">
        <f t="shared" si="85"/>
        <v/>
      </c>
      <c r="Q864" s="27"/>
      <c r="R864" s="28"/>
      <c r="S864" s="18"/>
      <c r="T864" s="29"/>
      <c r="U864" s="50">
        <f t="shared" si="86"/>
        <v>852</v>
      </c>
      <c r="V864" s="72" t="str">
        <f t="shared" si="84"/>
        <v/>
      </c>
      <c r="W864" s="2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</row>
    <row r="865" spans="1:33" x14ac:dyDescent="0.15">
      <c r="A865" s="18"/>
      <c r="B865" s="29">
        <v>853</v>
      </c>
      <c r="C865" s="16"/>
      <c r="D865" s="27" t="s">
        <v>12</v>
      </c>
      <c r="E865" s="28"/>
      <c r="F865" s="18"/>
      <c r="G865" s="11" t="str">
        <f t="shared" si="83"/>
        <v/>
      </c>
      <c r="H865" s="57"/>
      <c r="I865" s="12" t="str">
        <f t="shared" si="82"/>
        <v/>
      </c>
      <c r="J865" s="56"/>
      <c r="K865" s="13" t="str">
        <f t="shared" si="81"/>
        <v/>
      </c>
      <c r="L865" s="28"/>
      <c r="M865" s="18"/>
      <c r="N865" s="18"/>
      <c r="O865" s="29"/>
      <c r="P865" s="70" t="str">
        <f t="shared" si="85"/>
        <v/>
      </c>
      <c r="Q865" s="27"/>
      <c r="R865" s="28"/>
      <c r="S865" s="18"/>
      <c r="T865" s="29"/>
      <c r="U865" s="50">
        <f t="shared" si="86"/>
        <v>853</v>
      </c>
      <c r="V865" s="72" t="str">
        <f t="shared" si="84"/>
        <v/>
      </c>
      <c r="W865" s="2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</row>
    <row r="866" spans="1:33" x14ac:dyDescent="0.15">
      <c r="A866" s="18"/>
      <c r="B866" s="29">
        <v>854</v>
      </c>
      <c r="C866" s="16"/>
      <c r="D866" s="27" t="s">
        <v>12</v>
      </c>
      <c r="E866" s="28"/>
      <c r="F866" s="18"/>
      <c r="G866" s="11" t="str">
        <f t="shared" si="83"/>
        <v/>
      </c>
      <c r="H866" s="57"/>
      <c r="I866" s="12" t="str">
        <f t="shared" si="82"/>
        <v/>
      </c>
      <c r="J866" s="56"/>
      <c r="K866" s="13" t="str">
        <f t="shared" si="81"/>
        <v/>
      </c>
      <c r="L866" s="28"/>
      <c r="M866" s="18"/>
      <c r="N866" s="18"/>
      <c r="O866" s="29"/>
      <c r="P866" s="70" t="str">
        <f t="shared" si="85"/>
        <v/>
      </c>
      <c r="Q866" s="27"/>
      <c r="R866" s="28"/>
      <c r="S866" s="18"/>
      <c r="T866" s="29"/>
      <c r="U866" s="50">
        <f t="shared" si="86"/>
        <v>854</v>
      </c>
      <c r="V866" s="72" t="str">
        <f t="shared" si="84"/>
        <v/>
      </c>
      <c r="W866" s="2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</row>
    <row r="867" spans="1:33" x14ac:dyDescent="0.15">
      <c r="A867" s="18"/>
      <c r="B867" s="29">
        <v>855</v>
      </c>
      <c r="C867" s="16"/>
      <c r="D867" s="27" t="s">
        <v>12</v>
      </c>
      <c r="E867" s="28"/>
      <c r="F867" s="18"/>
      <c r="G867" s="11" t="str">
        <f t="shared" si="83"/>
        <v/>
      </c>
      <c r="H867" s="57"/>
      <c r="I867" s="12" t="str">
        <f t="shared" si="82"/>
        <v/>
      </c>
      <c r="J867" s="56"/>
      <c r="K867" s="13" t="str">
        <f t="shared" si="81"/>
        <v/>
      </c>
      <c r="L867" s="28"/>
      <c r="M867" s="18"/>
      <c r="N867" s="18"/>
      <c r="O867" s="29"/>
      <c r="P867" s="70" t="str">
        <f t="shared" si="85"/>
        <v/>
      </c>
      <c r="Q867" s="27"/>
      <c r="R867" s="28"/>
      <c r="S867" s="18"/>
      <c r="T867" s="29"/>
      <c r="U867" s="50">
        <f t="shared" si="86"/>
        <v>855</v>
      </c>
      <c r="V867" s="72" t="str">
        <f t="shared" si="84"/>
        <v/>
      </c>
      <c r="W867" s="2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</row>
    <row r="868" spans="1:33" x14ac:dyDescent="0.15">
      <c r="A868" s="18"/>
      <c r="B868" s="29">
        <v>856</v>
      </c>
      <c r="C868" s="16"/>
      <c r="D868" s="27" t="s">
        <v>12</v>
      </c>
      <c r="E868" s="28"/>
      <c r="F868" s="18"/>
      <c r="G868" s="11" t="str">
        <f t="shared" si="83"/>
        <v/>
      </c>
      <c r="H868" s="57"/>
      <c r="I868" s="12" t="str">
        <f t="shared" si="82"/>
        <v/>
      </c>
      <c r="J868" s="56"/>
      <c r="K868" s="13" t="str">
        <f t="shared" si="81"/>
        <v/>
      </c>
      <c r="L868" s="28"/>
      <c r="M868" s="18"/>
      <c r="N868" s="18"/>
      <c r="O868" s="29"/>
      <c r="P868" s="70" t="str">
        <f t="shared" si="85"/>
        <v/>
      </c>
      <c r="Q868" s="27"/>
      <c r="R868" s="28"/>
      <c r="S868" s="18"/>
      <c r="T868" s="29"/>
      <c r="U868" s="50">
        <f t="shared" si="86"/>
        <v>856</v>
      </c>
      <c r="V868" s="72" t="str">
        <f t="shared" si="84"/>
        <v/>
      </c>
      <c r="W868" s="2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</row>
    <row r="869" spans="1:33" x14ac:dyDescent="0.15">
      <c r="A869" s="18"/>
      <c r="B869" s="29">
        <v>857</v>
      </c>
      <c r="C869" s="16"/>
      <c r="D869" s="27" t="s">
        <v>12</v>
      </c>
      <c r="E869" s="28"/>
      <c r="F869" s="18"/>
      <c r="G869" s="11" t="str">
        <f t="shared" si="83"/>
        <v/>
      </c>
      <c r="H869" s="57"/>
      <c r="I869" s="12" t="str">
        <f t="shared" si="82"/>
        <v/>
      </c>
      <c r="J869" s="56"/>
      <c r="K869" s="13" t="str">
        <f t="shared" si="81"/>
        <v/>
      </c>
      <c r="L869" s="28"/>
      <c r="M869" s="18"/>
      <c r="N869" s="18"/>
      <c r="O869" s="29"/>
      <c r="P869" s="70" t="str">
        <f t="shared" si="85"/>
        <v/>
      </c>
      <c r="Q869" s="27"/>
      <c r="R869" s="28"/>
      <c r="S869" s="18"/>
      <c r="T869" s="29"/>
      <c r="U869" s="50">
        <f t="shared" si="86"/>
        <v>857</v>
      </c>
      <c r="V869" s="72" t="str">
        <f t="shared" si="84"/>
        <v/>
      </c>
      <c r="W869" s="2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</row>
    <row r="870" spans="1:33" x14ac:dyDescent="0.15">
      <c r="A870" s="18"/>
      <c r="B870" s="29">
        <v>858</v>
      </c>
      <c r="C870" s="16"/>
      <c r="D870" s="27" t="s">
        <v>12</v>
      </c>
      <c r="E870" s="28"/>
      <c r="F870" s="18"/>
      <c r="G870" s="11" t="str">
        <f t="shared" si="83"/>
        <v/>
      </c>
      <c r="H870" s="57"/>
      <c r="I870" s="12" t="str">
        <f t="shared" si="82"/>
        <v/>
      </c>
      <c r="J870" s="56"/>
      <c r="K870" s="13" t="str">
        <f t="shared" si="81"/>
        <v/>
      </c>
      <c r="L870" s="28"/>
      <c r="M870" s="18"/>
      <c r="N870" s="18"/>
      <c r="O870" s="29"/>
      <c r="P870" s="70" t="str">
        <f t="shared" si="85"/>
        <v/>
      </c>
      <c r="Q870" s="27"/>
      <c r="R870" s="28"/>
      <c r="S870" s="18"/>
      <c r="T870" s="29"/>
      <c r="U870" s="50">
        <f t="shared" si="86"/>
        <v>858</v>
      </c>
      <c r="V870" s="72" t="str">
        <f t="shared" si="84"/>
        <v/>
      </c>
      <c r="W870" s="2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</row>
    <row r="871" spans="1:33" x14ac:dyDescent="0.15">
      <c r="A871" s="18"/>
      <c r="B871" s="29">
        <v>859</v>
      </c>
      <c r="C871" s="16"/>
      <c r="D871" s="27" t="s">
        <v>12</v>
      </c>
      <c r="E871" s="28"/>
      <c r="F871" s="18"/>
      <c r="G871" s="11" t="str">
        <f t="shared" si="83"/>
        <v/>
      </c>
      <c r="H871" s="57"/>
      <c r="I871" s="12" t="str">
        <f t="shared" si="82"/>
        <v/>
      </c>
      <c r="J871" s="56"/>
      <c r="K871" s="13" t="str">
        <f t="shared" si="81"/>
        <v/>
      </c>
      <c r="L871" s="28"/>
      <c r="M871" s="18"/>
      <c r="N871" s="18"/>
      <c r="O871" s="29"/>
      <c r="P871" s="70" t="str">
        <f t="shared" si="85"/>
        <v/>
      </c>
      <c r="Q871" s="27"/>
      <c r="R871" s="28"/>
      <c r="S871" s="18"/>
      <c r="T871" s="29"/>
      <c r="U871" s="50">
        <f t="shared" si="86"/>
        <v>859</v>
      </c>
      <c r="V871" s="72" t="str">
        <f t="shared" si="84"/>
        <v/>
      </c>
      <c r="W871" s="2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</row>
    <row r="872" spans="1:33" x14ac:dyDescent="0.15">
      <c r="A872" s="18"/>
      <c r="B872" s="29">
        <v>860</v>
      </c>
      <c r="C872" s="16"/>
      <c r="D872" s="27" t="s">
        <v>12</v>
      </c>
      <c r="E872" s="28"/>
      <c r="F872" s="18"/>
      <c r="G872" s="11" t="str">
        <f t="shared" si="83"/>
        <v/>
      </c>
      <c r="H872" s="57"/>
      <c r="I872" s="12" t="str">
        <f t="shared" si="82"/>
        <v/>
      </c>
      <c r="J872" s="56"/>
      <c r="K872" s="13" t="str">
        <f t="shared" si="81"/>
        <v/>
      </c>
      <c r="L872" s="28"/>
      <c r="M872" s="18"/>
      <c r="N872" s="18"/>
      <c r="O872" s="29"/>
      <c r="P872" s="70" t="str">
        <f t="shared" si="85"/>
        <v/>
      </c>
      <c r="Q872" s="27"/>
      <c r="R872" s="28"/>
      <c r="S872" s="18"/>
      <c r="T872" s="29"/>
      <c r="U872" s="50">
        <f t="shared" si="86"/>
        <v>860</v>
      </c>
      <c r="V872" s="72" t="str">
        <f t="shared" si="84"/>
        <v/>
      </c>
      <c r="W872" s="2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</row>
    <row r="873" spans="1:33" x14ac:dyDescent="0.15">
      <c r="A873" s="18"/>
      <c r="B873" s="29">
        <v>861</v>
      </c>
      <c r="C873" s="16"/>
      <c r="D873" s="27" t="s">
        <v>12</v>
      </c>
      <c r="E873" s="28"/>
      <c r="F873" s="18"/>
      <c r="G873" s="11" t="str">
        <f t="shared" si="83"/>
        <v/>
      </c>
      <c r="H873" s="57"/>
      <c r="I873" s="12" t="str">
        <f t="shared" si="82"/>
        <v/>
      </c>
      <c r="J873" s="56"/>
      <c r="K873" s="13" t="str">
        <f t="shared" si="81"/>
        <v/>
      </c>
      <c r="L873" s="28"/>
      <c r="M873" s="18"/>
      <c r="N873" s="18"/>
      <c r="O873" s="29"/>
      <c r="P873" s="70" t="str">
        <f t="shared" si="85"/>
        <v/>
      </c>
      <c r="Q873" s="27"/>
      <c r="R873" s="28"/>
      <c r="S873" s="18"/>
      <c r="T873" s="29"/>
      <c r="U873" s="50">
        <f t="shared" si="86"/>
        <v>861</v>
      </c>
      <c r="V873" s="72" t="str">
        <f t="shared" si="84"/>
        <v/>
      </c>
      <c r="W873" s="2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</row>
    <row r="874" spans="1:33" x14ac:dyDescent="0.15">
      <c r="A874" s="18"/>
      <c r="B874" s="29">
        <v>862</v>
      </c>
      <c r="C874" s="16"/>
      <c r="D874" s="27" t="s">
        <v>12</v>
      </c>
      <c r="E874" s="28"/>
      <c r="F874" s="18"/>
      <c r="G874" s="11" t="str">
        <f t="shared" si="83"/>
        <v/>
      </c>
      <c r="H874" s="57"/>
      <c r="I874" s="12" t="str">
        <f t="shared" si="82"/>
        <v/>
      </c>
      <c r="J874" s="56"/>
      <c r="K874" s="13" t="str">
        <f t="shared" si="81"/>
        <v/>
      </c>
      <c r="L874" s="28"/>
      <c r="M874" s="18"/>
      <c r="N874" s="18"/>
      <c r="O874" s="29"/>
      <c r="P874" s="70" t="str">
        <f t="shared" si="85"/>
        <v/>
      </c>
      <c r="Q874" s="27"/>
      <c r="R874" s="28"/>
      <c r="S874" s="18"/>
      <c r="T874" s="29"/>
      <c r="U874" s="50">
        <f t="shared" si="86"/>
        <v>862</v>
      </c>
      <c r="V874" s="72" t="str">
        <f t="shared" si="84"/>
        <v/>
      </c>
      <c r="W874" s="2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</row>
    <row r="875" spans="1:33" x14ac:dyDescent="0.15">
      <c r="A875" s="18"/>
      <c r="B875" s="29">
        <v>863</v>
      </c>
      <c r="C875" s="16"/>
      <c r="D875" s="27" t="s">
        <v>12</v>
      </c>
      <c r="E875" s="28"/>
      <c r="F875" s="18"/>
      <c r="G875" s="11" t="str">
        <f t="shared" si="83"/>
        <v/>
      </c>
      <c r="H875" s="57"/>
      <c r="I875" s="12" t="str">
        <f t="shared" si="82"/>
        <v/>
      </c>
      <c r="J875" s="56"/>
      <c r="K875" s="13" t="str">
        <f t="shared" si="81"/>
        <v/>
      </c>
      <c r="L875" s="28"/>
      <c r="M875" s="18"/>
      <c r="N875" s="18"/>
      <c r="O875" s="29"/>
      <c r="P875" s="70" t="str">
        <f t="shared" si="85"/>
        <v/>
      </c>
      <c r="Q875" s="27"/>
      <c r="R875" s="28"/>
      <c r="S875" s="18"/>
      <c r="T875" s="29"/>
      <c r="U875" s="50">
        <f t="shared" si="86"/>
        <v>863</v>
      </c>
      <c r="V875" s="72" t="str">
        <f t="shared" si="84"/>
        <v/>
      </c>
      <c r="W875" s="2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</row>
    <row r="876" spans="1:33" x14ac:dyDescent="0.15">
      <c r="A876" s="18"/>
      <c r="B876" s="29">
        <v>864</v>
      </c>
      <c r="C876" s="16"/>
      <c r="D876" s="27" t="s">
        <v>12</v>
      </c>
      <c r="E876" s="28"/>
      <c r="F876" s="18"/>
      <c r="G876" s="11" t="str">
        <f t="shared" si="83"/>
        <v/>
      </c>
      <c r="H876" s="57"/>
      <c r="I876" s="12" t="str">
        <f t="shared" si="82"/>
        <v/>
      </c>
      <c r="J876" s="56"/>
      <c r="K876" s="13" t="str">
        <f t="shared" si="81"/>
        <v/>
      </c>
      <c r="L876" s="28"/>
      <c r="M876" s="18"/>
      <c r="N876" s="18"/>
      <c r="O876" s="29"/>
      <c r="P876" s="70" t="str">
        <f t="shared" si="85"/>
        <v/>
      </c>
      <c r="Q876" s="27"/>
      <c r="R876" s="28"/>
      <c r="S876" s="18"/>
      <c r="T876" s="29"/>
      <c r="U876" s="50">
        <f t="shared" si="86"/>
        <v>864</v>
      </c>
      <c r="V876" s="72" t="str">
        <f t="shared" si="84"/>
        <v/>
      </c>
      <c r="W876" s="2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</row>
    <row r="877" spans="1:33" x14ac:dyDescent="0.15">
      <c r="A877" s="18"/>
      <c r="B877" s="29">
        <v>865</v>
      </c>
      <c r="C877" s="16"/>
      <c r="D877" s="27" t="s">
        <v>12</v>
      </c>
      <c r="E877" s="28"/>
      <c r="F877" s="18"/>
      <c r="G877" s="11" t="str">
        <f t="shared" si="83"/>
        <v/>
      </c>
      <c r="H877" s="57"/>
      <c r="I877" s="12" t="str">
        <f t="shared" si="82"/>
        <v/>
      </c>
      <c r="J877" s="56"/>
      <c r="K877" s="13" t="str">
        <f t="shared" si="81"/>
        <v/>
      </c>
      <c r="L877" s="28"/>
      <c r="M877" s="18"/>
      <c r="N877" s="18"/>
      <c r="O877" s="29"/>
      <c r="P877" s="70" t="str">
        <f t="shared" si="85"/>
        <v/>
      </c>
      <c r="Q877" s="27"/>
      <c r="R877" s="28"/>
      <c r="S877" s="18"/>
      <c r="T877" s="29"/>
      <c r="U877" s="50">
        <f t="shared" si="86"/>
        <v>865</v>
      </c>
      <c r="V877" s="72" t="str">
        <f t="shared" si="84"/>
        <v/>
      </c>
      <c r="W877" s="2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</row>
    <row r="878" spans="1:33" x14ac:dyDescent="0.15">
      <c r="A878" s="18"/>
      <c r="B878" s="29">
        <v>866</v>
      </c>
      <c r="C878" s="16"/>
      <c r="D878" s="27" t="s">
        <v>12</v>
      </c>
      <c r="E878" s="28"/>
      <c r="F878" s="18"/>
      <c r="G878" s="11" t="str">
        <f t="shared" si="83"/>
        <v/>
      </c>
      <c r="H878" s="57"/>
      <c r="I878" s="12" t="str">
        <f t="shared" si="82"/>
        <v/>
      </c>
      <c r="J878" s="56"/>
      <c r="K878" s="13" t="str">
        <f t="shared" si="81"/>
        <v/>
      </c>
      <c r="L878" s="28"/>
      <c r="M878" s="18"/>
      <c r="N878" s="18"/>
      <c r="O878" s="29"/>
      <c r="P878" s="70" t="str">
        <f t="shared" si="85"/>
        <v/>
      </c>
      <c r="Q878" s="27"/>
      <c r="R878" s="28"/>
      <c r="S878" s="18"/>
      <c r="T878" s="29"/>
      <c r="U878" s="50">
        <f t="shared" si="86"/>
        <v>866</v>
      </c>
      <c r="V878" s="72" t="str">
        <f t="shared" si="84"/>
        <v/>
      </c>
      <c r="W878" s="2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</row>
    <row r="879" spans="1:33" x14ac:dyDescent="0.15">
      <c r="A879" s="18"/>
      <c r="B879" s="29">
        <v>867</v>
      </c>
      <c r="C879" s="16"/>
      <c r="D879" s="27" t="s">
        <v>12</v>
      </c>
      <c r="E879" s="28"/>
      <c r="F879" s="18"/>
      <c r="G879" s="11" t="str">
        <f t="shared" si="83"/>
        <v/>
      </c>
      <c r="H879" s="57"/>
      <c r="I879" s="12" t="str">
        <f t="shared" si="82"/>
        <v/>
      </c>
      <c r="J879" s="56"/>
      <c r="K879" s="13" t="str">
        <f t="shared" si="81"/>
        <v/>
      </c>
      <c r="L879" s="28"/>
      <c r="M879" s="18"/>
      <c r="N879" s="18"/>
      <c r="O879" s="29"/>
      <c r="P879" s="70" t="str">
        <f t="shared" si="85"/>
        <v/>
      </c>
      <c r="Q879" s="27"/>
      <c r="R879" s="28"/>
      <c r="S879" s="18"/>
      <c r="T879" s="29"/>
      <c r="U879" s="50">
        <f t="shared" si="86"/>
        <v>867</v>
      </c>
      <c r="V879" s="72" t="str">
        <f t="shared" si="84"/>
        <v/>
      </c>
      <c r="W879" s="2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</row>
    <row r="880" spans="1:33" x14ac:dyDescent="0.15">
      <c r="A880" s="18"/>
      <c r="B880" s="29">
        <v>868</v>
      </c>
      <c r="C880" s="16"/>
      <c r="D880" s="27" t="s">
        <v>12</v>
      </c>
      <c r="E880" s="28"/>
      <c r="F880" s="18"/>
      <c r="G880" s="11" t="str">
        <f t="shared" si="83"/>
        <v/>
      </c>
      <c r="H880" s="57"/>
      <c r="I880" s="12" t="str">
        <f t="shared" si="82"/>
        <v/>
      </c>
      <c r="J880" s="56"/>
      <c r="K880" s="13" t="str">
        <f t="shared" si="81"/>
        <v/>
      </c>
      <c r="L880" s="28"/>
      <c r="M880" s="18"/>
      <c r="N880" s="18"/>
      <c r="O880" s="29"/>
      <c r="P880" s="70" t="str">
        <f t="shared" si="85"/>
        <v/>
      </c>
      <c r="Q880" s="27"/>
      <c r="R880" s="28"/>
      <c r="S880" s="18"/>
      <c r="T880" s="29"/>
      <c r="U880" s="50">
        <f t="shared" si="86"/>
        <v>868</v>
      </c>
      <c r="V880" s="72" t="str">
        <f t="shared" si="84"/>
        <v/>
      </c>
      <c r="W880" s="2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</row>
    <row r="881" spans="1:33" x14ac:dyDescent="0.15">
      <c r="A881" s="18"/>
      <c r="B881" s="29">
        <v>869</v>
      </c>
      <c r="C881" s="16"/>
      <c r="D881" s="27" t="s">
        <v>12</v>
      </c>
      <c r="E881" s="28"/>
      <c r="F881" s="18"/>
      <c r="G881" s="11" t="str">
        <f t="shared" si="83"/>
        <v/>
      </c>
      <c r="H881" s="57"/>
      <c r="I881" s="12" t="str">
        <f t="shared" si="82"/>
        <v/>
      </c>
      <c r="J881" s="56"/>
      <c r="K881" s="13" t="str">
        <f t="shared" si="81"/>
        <v/>
      </c>
      <c r="L881" s="28"/>
      <c r="M881" s="18"/>
      <c r="N881" s="18"/>
      <c r="O881" s="29"/>
      <c r="P881" s="70" t="str">
        <f t="shared" si="85"/>
        <v/>
      </c>
      <c r="Q881" s="27"/>
      <c r="R881" s="28"/>
      <c r="S881" s="18"/>
      <c r="T881" s="29"/>
      <c r="U881" s="50">
        <f t="shared" si="86"/>
        <v>869</v>
      </c>
      <c r="V881" s="72" t="str">
        <f t="shared" si="84"/>
        <v/>
      </c>
      <c r="W881" s="2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</row>
    <row r="882" spans="1:33" x14ac:dyDescent="0.15">
      <c r="A882" s="18"/>
      <c r="B882" s="29">
        <v>870</v>
      </c>
      <c r="C882" s="16"/>
      <c r="D882" s="27" t="s">
        <v>12</v>
      </c>
      <c r="E882" s="28"/>
      <c r="F882" s="18"/>
      <c r="G882" s="11" t="str">
        <f t="shared" si="83"/>
        <v/>
      </c>
      <c r="H882" s="57"/>
      <c r="I882" s="12" t="str">
        <f t="shared" si="82"/>
        <v/>
      </c>
      <c r="J882" s="56"/>
      <c r="K882" s="13" t="str">
        <f t="shared" ref="K882:K945" si="87">IF(I882="", "", LOWER(CONCATENATE("0x",  DEC2HEX(I882,3)   )))</f>
        <v/>
      </c>
      <c r="L882" s="28"/>
      <c r="M882" s="18"/>
      <c r="N882" s="18"/>
      <c r="O882" s="29"/>
      <c r="P882" s="70" t="str">
        <f t="shared" si="85"/>
        <v/>
      </c>
      <c r="Q882" s="27"/>
      <c r="R882" s="28"/>
      <c r="S882" s="18"/>
      <c r="T882" s="29"/>
      <c r="U882" s="50">
        <f t="shared" si="86"/>
        <v>870</v>
      </c>
      <c r="V882" s="72" t="str">
        <f t="shared" si="84"/>
        <v/>
      </c>
      <c r="W882" s="2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</row>
    <row r="883" spans="1:33" x14ac:dyDescent="0.15">
      <c r="A883" s="18"/>
      <c r="B883" s="29">
        <v>871</v>
      </c>
      <c r="C883" s="16"/>
      <c r="D883" s="27" t="s">
        <v>12</v>
      </c>
      <c r="E883" s="28"/>
      <c r="F883" s="18"/>
      <c r="G883" s="11" t="str">
        <f t="shared" si="83"/>
        <v/>
      </c>
      <c r="H883" s="57"/>
      <c r="I883" s="12" t="str">
        <f t="shared" si="82"/>
        <v/>
      </c>
      <c r="J883" s="56"/>
      <c r="K883" s="13" t="str">
        <f t="shared" si="87"/>
        <v/>
      </c>
      <c r="L883" s="28"/>
      <c r="M883" s="18"/>
      <c r="N883" s="18"/>
      <c r="O883" s="29"/>
      <c r="P883" s="70" t="str">
        <f t="shared" si="85"/>
        <v/>
      </c>
      <c r="Q883" s="27"/>
      <c r="R883" s="28"/>
      <c r="S883" s="18"/>
      <c r="T883" s="29"/>
      <c r="U883" s="50">
        <f t="shared" si="86"/>
        <v>871</v>
      </c>
      <c r="V883" s="72" t="str">
        <f t="shared" si="84"/>
        <v/>
      </c>
      <c r="W883" s="2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</row>
    <row r="884" spans="1:33" x14ac:dyDescent="0.15">
      <c r="A884" s="18"/>
      <c r="B884" s="29">
        <v>872</v>
      </c>
      <c r="C884" s="16"/>
      <c r="D884" s="27" t="s">
        <v>12</v>
      </c>
      <c r="E884" s="28"/>
      <c r="F884" s="18"/>
      <c r="G884" s="11" t="str">
        <f t="shared" si="83"/>
        <v/>
      </c>
      <c r="H884" s="57"/>
      <c r="I884" s="12" t="str">
        <f t="shared" si="82"/>
        <v/>
      </c>
      <c r="J884" s="56"/>
      <c r="K884" s="13" t="str">
        <f t="shared" si="87"/>
        <v/>
      </c>
      <c r="L884" s="28"/>
      <c r="M884" s="18"/>
      <c r="N884" s="18"/>
      <c r="O884" s="29"/>
      <c r="P884" s="70" t="str">
        <f t="shared" si="85"/>
        <v/>
      </c>
      <c r="Q884" s="27"/>
      <c r="R884" s="28"/>
      <c r="S884" s="18"/>
      <c r="T884" s="29"/>
      <c r="U884" s="50">
        <f t="shared" si="86"/>
        <v>872</v>
      </c>
      <c r="V884" s="72" t="str">
        <f t="shared" si="84"/>
        <v/>
      </c>
      <c r="W884" s="2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</row>
    <row r="885" spans="1:33" x14ac:dyDescent="0.15">
      <c r="A885" s="18"/>
      <c r="B885" s="29">
        <v>873</v>
      </c>
      <c r="C885" s="16"/>
      <c r="D885" s="27" t="s">
        <v>12</v>
      </c>
      <c r="E885" s="28"/>
      <c r="F885" s="18"/>
      <c r="G885" s="11" t="str">
        <f t="shared" si="83"/>
        <v/>
      </c>
      <c r="H885" s="57"/>
      <c r="I885" s="12" t="str">
        <f t="shared" si="82"/>
        <v/>
      </c>
      <c r="J885" s="56"/>
      <c r="K885" s="13" t="str">
        <f t="shared" si="87"/>
        <v/>
      </c>
      <c r="L885" s="28"/>
      <c r="M885" s="18"/>
      <c r="N885" s="18"/>
      <c r="O885" s="29"/>
      <c r="P885" s="70" t="str">
        <f t="shared" si="85"/>
        <v/>
      </c>
      <c r="Q885" s="27"/>
      <c r="R885" s="28"/>
      <c r="S885" s="18"/>
      <c r="T885" s="29"/>
      <c r="U885" s="50">
        <f t="shared" si="86"/>
        <v>873</v>
      </c>
      <c r="V885" s="72" t="str">
        <f t="shared" si="84"/>
        <v/>
      </c>
      <c r="W885" s="2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</row>
    <row r="886" spans="1:33" x14ac:dyDescent="0.15">
      <c r="A886" s="18"/>
      <c r="B886" s="29">
        <v>874</v>
      </c>
      <c r="C886" s="16"/>
      <c r="D886" s="27" t="s">
        <v>12</v>
      </c>
      <c r="E886" s="28"/>
      <c r="F886" s="18"/>
      <c r="G886" s="11" t="str">
        <f t="shared" si="83"/>
        <v/>
      </c>
      <c r="H886" s="57"/>
      <c r="I886" s="12" t="str">
        <f t="shared" si="82"/>
        <v/>
      </c>
      <c r="J886" s="56"/>
      <c r="K886" s="13" t="str">
        <f t="shared" si="87"/>
        <v/>
      </c>
      <c r="L886" s="28"/>
      <c r="M886" s="18"/>
      <c r="N886" s="18"/>
      <c r="O886" s="29"/>
      <c r="P886" s="70" t="str">
        <f t="shared" si="85"/>
        <v/>
      </c>
      <c r="Q886" s="27"/>
      <c r="R886" s="28"/>
      <c r="S886" s="18"/>
      <c r="T886" s="29"/>
      <c r="U886" s="50">
        <f t="shared" si="86"/>
        <v>874</v>
      </c>
      <c r="V886" s="72" t="str">
        <f t="shared" si="84"/>
        <v/>
      </c>
      <c r="W886" s="2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</row>
    <row r="887" spans="1:33" x14ac:dyDescent="0.15">
      <c r="A887" s="18"/>
      <c r="B887" s="29">
        <v>875</v>
      </c>
      <c r="C887" s="16"/>
      <c r="D887" s="27" t="s">
        <v>12</v>
      </c>
      <c r="E887" s="28"/>
      <c r="F887" s="18"/>
      <c r="G887" s="11" t="str">
        <f t="shared" si="83"/>
        <v/>
      </c>
      <c r="H887" s="57"/>
      <c r="I887" s="12" t="str">
        <f t="shared" si="82"/>
        <v/>
      </c>
      <c r="J887" s="56"/>
      <c r="K887" s="13" t="str">
        <f t="shared" si="87"/>
        <v/>
      </c>
      <c r="L887" s="28"/>
      <c r="M887" s="18"/>
      <c r="N887" s="18"/>
      <c r="O887" s="29"/>
      <c r="P887" s="70" t="str">
        <f t="shared" si="85"/>
        <v/>
      </c>
      <c r="Q887" s="27"/>
      <c r="R887" s="28"/>
      <c r="S887" s="18"/>
      <c r="T887" s="29"/>
      <c r="U887" s="50">
        <f t="shared" si="86"/>
        <v>875</v>
      </c>
      <c r="V887" s="72" t="str">
        <f t="shared" si="84"/>
        <v/>
      </c>
      <c r="W887" s="2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</row>
    <row r="888" spans="1:33" x14ac:dyDescent="0.15">
      <c r="A888" s="18"/>
      <c r="B888" s="29">
        <v>876</v>
      </c>
      <c r="C888" s="16"/>
      <c r="D888" s="27" t="s">
        <v>12</v>
      </c>
      <c r="E888" s="28"/>
      <c r="F888" s="18"/>
      <c r="G888" s="11" t="str">
        <f t="shared" si="83"/>
        <v/>
      </c>
      <c r="H888" s="57"/>
      <c r="I888" s="12" t="str">
        <f t="shared" si="82"/>
        <v/>
      </c>
      <c r="J888" s="56"/>
      <c r="K888" s="13" t="str">
        <f t="shared" si="87"/>
        <v/>
      </c>
      <c r="L888" s="28"/>
      <c r="M888" s="18"/>
      <c r="N888" s="18"/>
      <c r="O888" s="29"/>
      <c r="P888" s="70" t="str">
        <f t="shared" si="85"/>
        <v/>
      </c>
      <c r="Q888" s="27"/>
      <c r="R888" s="28"/>
      <c r="S888" s="18"/>
      <c r="T888" s="29"/>
      <c r="U888" s="50">
        <f t="shared" si="86"/>
        <v>876</v>
      </c>
      <c r="V888" s="72" t="str">
        <f t="shared" si="84"/>
        <v/>
      </c>
      <c r="W888" s="2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</row>
    <row r="889" spans="1:33" x14ac:dyDescent="0.15">
      <c r="A889" s="18"/>
      <c r="B889" s="29">
        <v>877</v>
      </c>
      <c r="C889" s="16"/>
      <c r="D889" s="27" t="s">
        <v>12</v>
      </c>
      <c r="E889" s="28"/>
      <c r="F889" s="18"/>
      <c r="G889" s="11" t="str">
        <f t="shared" si="83"/>
        <v/>
      </c>
      <c r="H889" s="57"/>
      <c r="I889" s="12" t="str">
        <f t="shared" si="82"/>
        <v/>
      </c>
      <c r="J889" s="56"/>
      <c r="K889" s="13" t="str">
        <f t="shared" si="87"/>
        <v/>
      </c>
      <c r="L889" s="28"/>
      <c r="M889" s="18"/>
      <c r="N889" s="18"/>
      <c r="O889" s="29"/>
      <c r="P889" s="70" t="str">
        <f t="shared" si="85"/>
        <v/>
      </c>
      <c r="Q889" s="27"/>
      <c r="R889" s="28"/>
      <c r="S889" s="18"/>
      <c r="T889" s="29"/>
      <c r="U889" s="50">
        <f t="shared" si="86"/>
        <v>877</v>
      </c>
      <c r="V889" s="72" t="str">
        <f t="shared" si="84"/>
        <v/>
      </c>
      <c r="W889" s="2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</row>
    <row r="890" spans="1:33" x14ac:dyDescent="0.15">
      <c r="A890" s="18"/>
      <c r="B890" s="29">
        <v>878</v>
      </c>
      <c r="C890" s="16"/>
      <c r="D890" s="27" t="s">
        <v>12</v>
      </c>
      <c r="E890" s="28"/>
      <c r="F890" s="18"/>
      <c r="G890" s="11" t="str">
        <f t="shared" si="83"/>
        <v/>
      </c>
      <c r="H890" s="57"/>
      <c r="I890" s="12" t="str">
        <f t="shared" si="82"/>
        <v/>
      </c>
      <c r="J890" s="56"/>
      <c r="K890" s="13" t="str">
        <f t="shared" si="87"/>
        <v/>
      </c>
      <c r="L890" s="28"/>
      <c r="M890" s="18"/>
      <c r="N890" s="18"/>
      <c r="O890" s="29"/>
      <c r="P890" s="70" t="str">
        <f t="shared" si="85"/>
        <v/>
      </c>
      <c r="Q890" s="27"/>
      <c r="R890" s="28"/>
      <c r="S890" s="18"/>
      <c r="T890" s="29"/>
      <c r="U890" s="50">
        <f t="shared" si="86"/>
        <v>878</v>
      </c>
      <c r="V890" s="72" t="str">
        <f t="shared" si="84"/>
        <v/>
      </c>
      <c r="W890" s="2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</row>
    <row r="891" spans="1:33" x14ac:dyDescent="0.15">
      <c r="A891" s="18"/>
      <c r="B891" s="29">
        <v>879</v>
      </c>
      <c r="C891" s="16"/>
      <c r="D891" s="27" t="s">
        <v>12</v>
      </c>
      <c r="E891" s="28"/>
      <c r="F891" s="18"/>
      <c r="G891" s="11" t="str">
        <f t="shared" si="83"/>
        <v/>
      </c>
      <c r="H891" s="57"/>
      <c r="I891" s="12" t="str">
        <f t="shared" si="82"/>
        <v/>
      </c>
      <c r="J891" s="56"/>
      <c r="K891" s="13" t="str">
        <f t="shared" si="87"/>
        <v/>
      </c>
      <c r="L891" s="28"/>
      <c r="M891" s="18"/>
      <c r="N891" s="18"/>
      <c r="O891" s="29"/>
      <c r="P891" s="70" t="str">
        <f t="shared" si="85"/>
        <v/>
      </c>
      <c r="Q891" s="27"/>
      <c r="R891" s="28"/>
      <c r="S891" s="18"/>
      <c r="T891" s="29"/>
      <c r="U891" s="50">
        <f t="shared" si="86"/>
        <v>879</v>
      </c>
      <c r="V891" s="72" t="str">
        <f t="shared" si="84"/>
        <v/>
      </c>
      <c r="W891" s="2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</row>
    <row r="892" spans="1:33" x14ac:dyDescent="0.15">
      <c r="A892" s="18"/>
      <c r="B892" s="29">
        <v>880</v>
      </c>
      <c r="C892" s="16"/>
      <c r="D892" s="27" t="s">
        <v>12</v>
      </c>
      <c r="E892" s="28"/>
      <c r="F892" s="18"/>
      <c r="G892" s="11" t="str">
        <f t="shared" si="83"/>
        <v/>
      </c>
      <c r="H892" s="57"/>
      <c r="I892" s="12" t="str">
        <f t="shared" si="82"/>
        <v/>
      </c>
      <c r="J892" s="56"/>
      <c r="K892" s="13" t="str">
        <f t="shared" si="87"/>
        <v/>
      </c>
      <c r="L892" s="28"/>
      <c r="M892" s="18"/>
      <c r="N892" s="18"/>
      <c r="O892" s="29"/>
      <c r="P892" s="70" t="str">
        <f t="shared" si="85"/>
        <v/>
      </c>
      <c r="Q892" s="27"/>
      <c r="R892" s="28"/>
      <c r="S892" s="18"/>
      <c r="T892" s="29"/>
      <c r="U892" s="50">
        <f t="shared" si="86"/>
        <v>880</v>
      </c>
      <c r="V892" s="72" t="str">
        <f t="shared" si="84"/>
        <v/>
      </c>
      <c r="W892" s="2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</row>
    <row r="893" spans="1:33" x14ac:dyDescent="0.15">
      <c r="A893" s="18"/>
      <c r="B893" s="29">
        <v>881</v>
      </c>
      <c r="C893" s="16"/>
      <c r="D893" s="27" t="s">
        <v>12</v>
      </c>
      <c r="E893" s="28"/>
      <c r="F893" s="18"/>
      <c r="G893" s="11" t="str">
        <f t="shared" si="83"/>
        <v/>
      </c>
      <c r="H893" s="57"/>
      <c r="I893" s="12" t="str">
        <f t="shared" si="82"/>
        <v/>
      </c>
      <c r="J893" s="56"/>
      <c r="K893" s="13" t="str">
        <f t="shared" si="87"/>
        <v/>
      </c>
      <c r="L893" s="28"/>
      <c r="M893" s="18"/>
      <c r="N893" s="18"/>
      <c r="O893" s="29"/>
      <c r="P893" s="70" t="str">
        <f t="shared" si="85"/>
        <v/>
      </c>
      <c r="Q893" s="27"/>
      <c r="R893" s="28"/>
      <c r="S893" s="18"/>
      <c r="T893" s="29"/>
      <c r="U893" s="50">
        <f t="shared" si="86"/>
        <v>881</v>
      </c>
      <c r="V893" s="72" t="str">
        <f t="shared" si="84"/>
        <v/>
      </c>
      <c r="W893" s="2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</row>
    <row r="894" spans="1:33" x14ac:dyDescent="0.15">
      <c r="A894" s="18"/>
      <c r="B894" s="29">
        <v>882</v>
      </c>
      <c r="C894" s="16"/>
      <c r="D894" s="27" t="s">
        <v>12</v>
      </c>
      <c r="E894" s="28"/>
      <c r="F894" s="18"/>
      <c r="G894" s="11" t="str">
        <f t="shared" si="83"/>
        <v/>
      </c>
      <c r="H894" s="57"/>
      <c r="I894" s="12" t="str">
        <f t="shared" si="82"/>
        <v/>
      </c>
      <c r="J894" s="56"/>
      <c r="K894" s="13" t="str">
        <f t="shared" si="87"/>
        <v/>
      </c>
      <c r="L894" s="28"/>
      <c r="M894" s="18"/>
      <c r="N894" s="18"/>
      <c r="O894" s="29"/>
      <c r="P894" s="70" t="str">
        <f t="shared" si="85"/>
        <v/>
      </c>
      <c r="Q894" s="27"/>
      <c r="R894" s="28"/>
      <c r="S894" s="18"/>
      <c r="T894" s="29"/>
      <c r="U894" s="50">
        <f t="shared" si="86"/>
        <v>882</v>
      </c>
      <c r="V894" s="72" t="str">
        <f t="shared" si="84"/>
        <v/>
      </c>
      <c r="W894" s="2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</row>
    <row r="895" spans="1:33" x14ac:dyDescent="0.15">
      <c r="A895" s="18"/>
      <c r="B895" s="29">
        <v>883</v>
      </c>
      <c r="C895" s="16"/>
      <c r="D895" s="27" t="s">
        <v>12</v>
      </c>
      <c r="E895" s="28"/>
      <c r="F895" s="18"/>
      <c r="G895" s="11" t="str">
        <f t="shared" si="83"/>
        <v/>
      </c>
      <c r="H895" s="57"/>
      <c r="I895" s="12" t="str">
        <f t="shared" si="82"/>
        <v/>
      </c>
      <c r="J895" s="56"/>
      <c r="K895" s="13" t="str">
        <f t="shared" si="87"/>
        <v/>
      </c>
      <c r="L895" s="28"/>
      <c r="M895" s="18"/>
      <c r="N895" s="18"/>
      <c r="O895" s="29"/>
      <c r="P895" s="70" t="str">
        <f t="shared" si="85"/>
        <v/>
      </c>
      <c r="Q895" s="27"/>
      <c r="R895" s="28"/>
      <c r="S895" s="18"/>
      <c r="T895" s="29"/>
      <c r="U895" s="50">
        <f t="shared" si="86"/>
        <v>883</v>
      </c>
      <c r="V895" s="72" t="str">
        <f t="shared" si="84"/>
        <v/>
      </c>
      <c r="W895" s="2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</row>
    <row r="896" spans="1:33" x14ac:dyDescent="0.15">
      <c r="A896" s="18"/>
      <c r="B896" s="29">
        <v>884</v>
      </c>
      <c r="C896" s="16"/>
      <c r="D896" s="27" t="s">
        <v>12</v>
      </c>
      <c r="E896" s="28"/>
      <c r="F896" s="18"/>
      <c r="G896" s="11" t="str">
        <f t="shared" si="83"/>
        <v/>
      </c>
      <c r="H896" s="57"/>
      <c r="I896" s="12" t="str">
        <f t="shared" si="82"/>
        <v/>
      </c>
      <c r="J896" s="56"/>
      <c r="K896" s="13" t="str">
        <f t="shared" si="87"/>
        <v/>
      </c>
      <c r="L896" s="28"/>
      <c r="M896" s="18"/>
      <c r="N896" s="18"/>
      <c r="O896" s="29"/>
      <c r="P896" s="70" t="str">
        <f t="shared" si="85"/>
        <v/>
      </c>
      <c r="Q896" s="27"/>
      <c r="R896" s="28"/>
      <c r="S896" s="18"/>
      <c r="T896" s="29"/>
      <c r="U896" s="50">
        <f t="shared" si="86"/>
        <v>884</v>
      </c>
      <c r="V896" s="72" t="str">
        <f t="shared" si="84"/>
        <v/>
      </c>
      <c r="W896" s="2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</row>
    <row r="897" spans="1:33" x14ac:dyDescent="0.15">
      <c r="A897" s="18"/>
      <c r="B897" s="29">
        <v>885</v>
      </c>
      <c r="C897" s="16"/>
      <c r="D897" s="27" t="s">
        <v>12</v>
      </c>
      <c r="E897" s="28"/>
      <c r="F897" s="18"/>
      <c r="G897" s="11" t="str">
        <f t="shared" si="83"/>
        <v/>
      </c>
      <c r="H897" s="57"/>
      <c r="I897" s="12" t="str">
        <f t="shared" si="82"/>
        <v/>
      </c>
      <c r="J897" s="56"/>
      <c r="K897" s="13" t="str">
        <f t="shared" si="87"/>
        <v/>
      </c>
      <c r="L897" s="28"/>
      <c r="M897" s="18"/>
      <c r="N897" s="18"/>
      <c r="O897" s="29"/>
      <c r="P897" s="70" t="str">
        <f t="shared" si="85"/>
        <v/>
      </c>
      <c r="Q897" s="27"/>
      <c r="R897" s="28"/>
      <c r="S897" s="18"/>
      <c r="T897" s="29"/>
      <c r="U897" s="50">
        <f t="shared" si="86"/>
        <v>885</v>
      </c>
      <c r="V897" s="72" t="str">
        <f t="shared" si="84"/>
        <v/>
      </c>
      <c r="W897" s="2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</row>
    <row r="898" spans="1:33" x14ac:dyDescent="0.15">
      <c r="A898" s="18"/>
      <c r="B898" s="29">
        <v>886</v>
      </c>
      <c r="C898" s="16"/>
      <c r="D898" s="27" t="s">
        <v>12</v>
      </c>
      <c r="E898" s="28"/>
      <c r="F898" s="18"/>
      <c r="G898" s="11" t="str">
        <f t="shared" si="83"/>
        <v/>
      </c>
      <c r="H898" s="57"/>
      <c r="I898" s="12" t="str">
        <f t="shared" si="82"/>
        <v/>
      </c>
      <c r="J898" s="56"/>
      <c r="K898" s="13" t="str">
        <f t="shared" si="87"/>
        <v/>
      </c>
      <c r="L898" s="28"/>
      <c r="M898" s="18"/>
      <c r="N898" s="18"/>
      <c r="O898" s="29"/>
      <c r="P898" s="70" t="str">
        <f t="shared" si="85"/>
        <v/>
      </c>
      <c r="Q898" s="27"/>
      <c r="R898" s="28"/>
      <c r="S898" s="18"/>
      <c r="T898" s="29"/>
      <c r="U898" s="50">
        <f t="shared" si="86"/>
        <v>886</v>
      </c>
      <c r="V898" s="72" t="str">
        <f t="shared" si="84"/>
        <v/>
      </c>
      <c r="W898" s="2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</row>
    <row r="899" spans="1:33" x14ac:dyDescent="0.15">
      <c r="A899" s="18"/>
      <c r="B899" s="29">
        <v>887</v>
      </c>
      <c r="C899" s="16"/>
      <c r="D899" s="27" t="s">
        <v>12</v>
      </c>
      <c r="E899" s="28"/>
      <c r="F899" s="18"/>
      <c r="G899" s="11" t="str">
        <f t="shared" si="83"/>
        <v/>
      </c>
      <c r="H899" s="57"/>
      <c r="I899" s="12" t="str">
        <f t="shared" si="82"/>
        <v/>
      </c>
      <c r="J899" s="56"/>
      <c r="K899" s="13" t="str">
        <f t="shared" si="87"/>
        <v/>
      </c>
      <c r="L899" s="28"/>
      <c r="M899" s="18"/>
      <c r="N899" s="18"/>
      <c r="O899" s="29"/>
      <c r="P899" s="70" t="str">
        <f t="shared" si="85"/>
        <v/>
      </c>
      <c r="Q899" s="27"/>
      <c r="R899" s="28"/>
      <c r="S899" s="18"/>
      <c r="T899" s="29"/>
      <c r="U899" s="50">
        <f t="shared" si="86"/>
        <v>887</v>
      </c>
      <c r="V899" s="72" t="str">
        <f t="shared" si="84"/>
        <v/>
      </c>
      <c r="W899" s="2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</row>
    <row r="900" spans="1:33" x14ac:dyDescent="0.15">
      <c r="A900" s="18"/>
      <c r="B900" s="29">
        <v>888</v>
      </c>
      <c r="C900" s="16"/>
      <c r="D900" s="27" t="s">
        <v>12</v>
      </c>
      <c r="E900" s="28"/>
      <c r="F900" s="18"/>
      <c r="G900" s="11" t="str">
        <f t="shared" si="83"/>
        <v/>
      </c>
      <c r="H900" s="57"/>
      <c r="I900" s="12" t="str">
        <f t="shared" si="82"/>
        <v/>
      </c>
      <c r="J900" s="56"/>
      <c r="K900" s="13" t="str">
        <f t="shared" si="87"/>
        <v/>
      </c>
      <c r="L900" s="28"/>
      <c r="M900" s="18"/>
      <c r="N900" s="18"/>
      <c r="O900" s="29"/>
      <c r="P900" s="70" t="str">
        <f t="shared" si="85"/>
        <v/>
      </c>
      <c r="Q900" s="27"/>
      <c r="R900" s="28"/>
      <c r="S900" s="18"/>
      <c r="T900" s="29"/>
      <c r="U900" s="50">
        <f t="shared" si="86"/>
        <v>888</v>
      </c>
      <c r="V900" s="72" t="str">
        <f t="shared" si="84"/>
        <v/>
      </c>
      <c r="W900" s="2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</row>
    <row r="901" spans="1:33" x14ac:dyDescent="0.15">
      <c r="A901" s="18"/>
      <c r="B901" s="29">
        <v>889</v>
      </c>
      <c r="C901" s="16"/>
      <c r="D901" s="27" t="s">
        <v>12</v>
      </c>
      <c r="E901" s="28"/>
      <c r="F901" s="18"/>
      <c r="G901" s="11" t="str">
        <f t="shared" si="83"/>
        <v/>
      </c>
      <c r="H901" s="57"/>
      <c r="I901" s="12" t="str">
        <f t="shared" si="82"/>
        <v/>
      </c>
      <c r="J901" s="56"/>
      <c r="K901" s="13" t="str">
        <f t="shared" si="87"/>
        <v/>
      </c>
      <c r="L901" s="28"/>
      <c r="M901" s="18"/>
      <c r="N901" s="18"/>
      <c r="O901" s="29"/>
      <c r="P901" s="70" t="str">
        <f t="shared" si="85"/>
        <v/>
      </c>
      <c r="Q901" s="27"/>
      <c r="R901" s="28"/>
      <c r="S901" s="18"/>
      <c r="T901" s="29"/>
      <c r="U901" s="50">
        <f t="shared" si="86"/>
        <v>889</v>
      </c>
      <c r="V901" s="72" t="str">
        <f t="shared" si="84"/>
        <v/>
      </c>
      <c r="W901" s="2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</row>
    <row r="902" spans="1:33" x14ac:dyDescent="0.15">
      <c r="A902" s="18"/>
      <c r="B902" s="29">
        <v>890</v>
      </c>
      <c r="C902" s="16"/>
      <c r="D902" s="27" t="s">
        <v>12</v>
      </c>
      <c r="E902" s="28"/>
      <c r="F902" s="18"/>
      <c r="G902" s="11" t="str">
        <f t="shared" si="83"/>
        <v/>
      </c>
      <c r="H902" s="57"/>
      <c r="I902" s="12" t="str">
        <f t="shared" si="82"/>
        <v/>
      </c>
      <c r="J902" s="56"/>
      <c r="K902" s="13" t="str">
        <f t="shared" si="87"/>
        <v/>
      </c>
      <c r="L902" s="28"/>
      <c r="M902" s="18"/>
      <c r="N902" s="18"/>
      <c r="O902" s="29"/>
      <c r="P902" s="70" t="str">
        <f t="shared" si="85"/>
        <v/>
      </c>
      <c r="Q902" s="27"/>
      <c r="R902" s="28"/>
      <c r="S902" s="18"/>
      <c r="T902" s="29"/>
      <c r="U902" s="50">
        <f t="shared" si="86"/>
        <v>890</v>
      </c>
      <c r="V902" s="72" t="str">
        <f t="shared" si="84"/>
        <v/>
      </c>
      <c r="W902" s="2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</row>
    <row r="903" spans="1:33" x14ac:dyDescent="0.15">
      <c r="A903" s="18"/>
      <c r="B903" s="29">
        <v>891</v>
      </c>
      <c r="C903" s="16"/>
      <c r="D903" s="27" t="s">
        <v>12</v>
      </c>
      <c r="E903" s="28"/>
      <c r="F903" s="18"/>
      <c r="G903" s="11" t="str">
        <f t="shared" si="83"/>
        <v/>
      </c>
      <c r="H903" s="57"/>
      <c r="I903" s="12" t="str">
        <f t="shared" si="82"/>
        <v/>
      </c>
      <c r="J903" s="56"/>
      <c r="K903" s="13" t="str">
        <f t="shared" si="87"/>
        <v/>
      </c>
      <c r="L903" s="28"/>
      <c r="M903" s="18"/>
      <c r="N903" s="18"/>
      <c r="O903" s="29"/>
      <c r="P903" s="70" t="str">
        <f t="shared" si="85"/>
        <v/>
      </c>
      <c r="Q903" s="27"/>
      <c r="R903" s="28"/>
      <c r="S903" s="18"/>
      <c r="T903" s="29"/>
      <c r="U903" s="50">
        <f t="shared" si="86"/>
        <v>891</v>
      </c>
      <c r="V903" s="72" t="str">
        <f t="shared" si="84"/>
        <v/>
      </c>
      <c r="W903" s="2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</row>
    <row r="904" spans="1:33" x14ac:dyDescent="0.15">
      <c r="A904" s="18"/>
      <c r="B904" s="29">
        <v>892</v>
      </c>
      <c r="C904" s="16"/>
      <c r="D904" s="27" t="s">
        <v>12</v>
      </c>
      <c r="E904" s="28"/>
      <c r="F904" s="18"/>
      <c r="G904" s="11" t="str">
        <f t="shared" si="83"/>
        <v/>
      </c>
      <c r="H904" s="57"/>
      <c r="I904" s="12" t="str">
        <f t="shared" si="82"/>
        <v/>
      </c>
      <c r="J904" s="56"/>
      <c r="K904" s="13" t="str">
        <f t="shared" si="87"/>
        <v/>
      </c>
      <c r="L904" s="28"/>
      <c r="M904" s="18"/>
      <c r="N904" s="18"/>
      <c r="O904" s="29"/>
      <c r="P904" s="70" t="str">
        <f t="shared" si="85"/>
        <v/>
      </c>
      <c r="Q904" s="27"/>
      <c r="R904" s="28"/>
      <c r="S904" s="18"/>
      <c r="T904" s="29"/>
      <c r="U904" s="50">
        <f t="shared" si="86"/>
        <v>892</v>
      </c>
      <c r="V904" s="72" t="str">
        <f t="shared" si="84"/>
        <v/>
      </c>
      <c r="W904" s="2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</row>
    <row r="905" spans="1:33" x14ac:dyDescent="0.15">
      <c r="A905" s="18"/>
      <c r="B905" s="29">
        <v>893</v>
      </c>
      <c r="C905" s="16"/>
      <c r="D905" s="27" t="s">
        <v>12</v>
      </c>
      <c r="E905" s="28"/>
      <c r="F905" s="18"/>
      <c r="G905" s="11" t="str">
        <f t="shared" si="83"/>
        <v/>
      </c>
      <c r="H905" s="57"/>
      <c r="I905" s="12" t="str">
        <f t="shared" si="82"/>
        <v/>
      </c>
      <c r="J905" s="56"/>
      <c r="K905" s="13" t="str">
        <f t="shared" si="87"/>
        <v/>
      </c>
      <c r="L905" s="28"/>
      <c r="M905" s="18"/>
      <c r="N905" s="18"/>
      <c r="O905" s="29"/>
      <c r="P905" s="70" t="str">
        <f t="shared" si="85"/>
        <v/>
      </c>
      <c r="Q905" s="27"/>
      <c r="R905" s="28"/>
      <c r="S905" s="18"/>
      <c r="T905" s="29"/>
      <c r="U905" s="50">
        <f t="shared" si="86"/>
        <v>893</v>
      </c>
      <c r="V905" s="72" t="str">
        <f t="shared" si="84"/>
        <v/>
      </c>
      <c r="W905" s="2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</row>
    <row r="906" spans="1:33" x14ac:dyDescent="0.15">
      <c r="A906" s="18"/>
      <c r="B906" s="29">
        <v>894</v>
      </c>
      <c r="C906" s="16"/>
      <c r="D906" s="27" t="s">
        <v>12</v>
      </c>
      <c r="E906" s="28"/>
      <c r="F906" s="18"/>
      <c r="G906" s="11" t="str">
        <f t="shared" si="83"/>
        <v/>
      </c>
      <c r="H906" s="57"/>
      <c r="I906" s="12" t="str">
        <f t="shared" si="82"/>
        <v/>
      </c>
      <c r="J906" s="56"/>
      <c r="K906" s="13" t="str">
        <f t="shared" si="87"/>
        <v/>
      </c>
      <c r="L906" s="28"/>
      <c r="M906" s="18"/>
      <c r="N906" s="18"/>
      <c r="O906" s="29"/>
      <c r="P906" s="70" t="str">
        <f t="shared" si="85"/>
        <v/>
      </c>
      <c r="Q906" s="27"/>
      <c r="R906" s="28"/>
      <c r="S906" s="18"/>
      <c r="T906" s="29"/>
      <c r="U906" s="50">
        <f t="shared" si="86"/>
        <v>894</v>
      </c>
      <c r="V906" s="72" t="str">
        <f t="shared" si="84"/>
        <v/>
      </c>
      <c r="W906" s="2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</row>
    <row r="907" spans="1:33" x14ac:dyDescent="0.15">
      <c r="A907" s="18"/>
      <c r="B907" s="29">
        <v>895</v>
      </c>
      <c r="C907" s="16"/>
      <c r="D907" s="27" t="s">
        <v>12</v>
      </c>
      <c r="E907" s="28"/>
      <c r="F907" s="18"/>
      <c r="G907" s="11" t="str">
        <f t="shared" si="83"/>
        <v/>
      </c>
      <c r="H907" s="57"/>
      <c r="I907" s="12" t="str">
        <f t="shared" si="82"/>
        <v/>
      </c>
      <c r="J907" s="56"/>
      <c r="K907" s="13" t="str">
        <f t="shared" si="87"/>
        <v/>
      </c>
      <c r="L907" s="28"/>
      <c r="M907" s="18"/>
      <c r="N907" s="18"/>
      <c r="O907" s="29"/>
      <c r="P907" s="70" t="str">
        <f t="shared" si="85"/>
        <v/>
      </c>
      <c r="Q907" s="27"/>
      <c r="R907" s="28"/>
      <c r="S907" s="18"/>
      <c r="T907" s="29"/>
      <c r="U907" s="50">
        <f t="shared" si="86"/>
        <v>895</v>
      </c>
      <c r="V907" s="72" t="str">
        <f t="shared" si="84"/>
        <v/>
      </c>
      <c r="W907" s="2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</row>
    <row r="908" spans="1:33" x14ac:dyDescent="0.15">
      <c r="A908" s="18"/>
      <c r="B908" s="29">
        <v>896</v>
      </c>
      <c r="C908" s="16"/>
      <c r="D908" s="27" t="s">
        <v>12</v>
      </c>
      <c r="E908" s="28"/>
      <c r="F908" s="18"/>
      <c r="G908" s="11" t="str">
        <f t="shared" si="83"/>
        <v/>
      </c>
      <c r="H908" s="57"/>
      <c r="I908" s="12" t="str">
        <f t="shared" si="82"/>
        <v/>
      </c>
      <c r="J908" s="56"/>
      <c r="K908" s="13" t="str">
        <f t="shared" si="87"/>
        <v/>
      </c>
      <c r="L908" s="28"/>
      <c r="M908" s="18"/>
      <c r="N908" s="18"/>
      <c r="O908" s="29"/>
      <c r="P908" s="70" t="str">
        <f t="shared" si="85"/>
        <v/>
      </c>
      <c r="Q908" s="27"/>
      <c r="R908" s="28"/>
      <c r="S908" s="18"/>
      <c r="T908" s="29"/>
      <c r="U908" s="50">
        <f t="shared" si="86"/>
        <v>896</v>
      </c>
      <c r="V908" s="72" t="str">
        <f t="shared" si="84"/>
        <v/>
      </c>
      <c r="W908" s="2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</row>
    <row r="909" spans="1:33" x14ac:dyDescent="0.15">
      <c r="A909" s="18"/>
      <c r="B909" s="29">
        <v>897</v>
      </c>
      <c r="C909" s="16"/>
      <c r="D909" s="27" t="s">
        <v>12</v>
      </c>
      <c r="E909" s="28"/>
      <c r="F909" s="18"/>
      <c r="G909" s="11" t="str">
        <f t="shared" si="83"/>
        <v/>
      </c>
      <c r="H909" s="57"/>
      <c r="I909" s="12" t="str">
        <f t="shared" ref="I909:I972" si="88">IF(G909="", "",ROUND(G909,0))</f>
        <v/>
      </c>
      <c r="J909" s="56"/>
      <c r="K909" s="13" t="str">
        <f t="shared" si="87"/>
        <v/>
      </c>
      <c r="L909" s="28"/>
      <c r="M909" s="18"/>
      <c r="N909" s="18"/>
      <c r="O909" s="29"/>
      <c r="P909" s="70" t="str">
        <f t="shared" si="85"/>
        <v/>
      </c>
      <c r="Q909" s="27"/>
      <c r="R909" s="28"/>
      <c r="S909" s="18"/>
      <c r="T909" s="29"/>
      <c r="U909" s="50">
        <f t="shared" si="86"/>
        <v>897</v>
      </c>
      <c r="V909" s="72" t="str">
        <f t="shared" si="84"/>
        <v/>
      </c>
      <c r="W909" s="2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</row>
    <row r="910" spans="1:33" x14ac:dyDescent="0.15">
      <c r="A910" s="18"/>
      <c r="B910" s="29">
        <v>898</v>
      </c>
      <c r="C910" s="16"/>
      <c r="D910" s="27" t="s">
        <v>12</v>
      </c>
      <c r="E910" s="28"/>
      <c r="F910" s="18"/>
      <c r="G910" s="11" t="str">
        <f t="shared" ref="G910:G973" si="89">IF(C910="","",(C910*($K$6-1))/($D$6))</f>
        <v/>
      </c>
      <c r="H910" s="57"/>
      <c r="I910" s="12" t="str">
        <f t="shared" si="88"/>
        <v/>
      </c>
      <c r="J910" s="56"/>
      <c r="K910" s="13" t="str">
        <f t="shared" si="87"/>
        <v/>
      </c>
      <c r="L910" s="28"/>
      <c r="M910" s="18"/>
      <c r="N910" s="18"/>
      <c r="O910" s="29"/>
      <c r="P910" s="70" t="str">
        <f t="shared" si="85"/>
        <v/>
      </c>
      <c r="Q910" s="27"/>
      <c r="R910" s="28"/>
      <c r="S910" s="18"/>
      <c r="T910" s="29"/>
      <c r="U910" s="50">
        <f t="shared" si="86"/>
        <v>898</v>
      </c>
      <c r="V910" s="72" t="str">
        <f t="shared" ref="V910:V973" si="90">K910</f>
        <v/>
      </c>
      <c r="W910" s="2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</row>
    <row r="911" spans="1:33" x14ac:dyDescent="0.15">
      <c r="A911" s="18"/>
      <c r="B911" s="29">
        <v>899</v>
      </c>
      <c r="C911" s="16"/>
      <c r="D911" s="27" t="s">
        <v>12</v>
      </c>
      <c r="E911" s="28"/>
      <c r="F911" s="18"/>
      <c r="G911" s="11" t="str">
        <f t="shared" si="89"/>
        <v/>
      </c>
      <c r="H911" s="57"/>
      <c r="I911" s="12" t="str">
        <f t="shared" si="88"/>
        <v/>
      </c>
      <c r="J911" s="56"/>
      <c r="K911" s="13" t="str">
        <f t="shared" si="87"/>
        <v/>
      </c>
      <c r="L911" s="28"/>
      <c r="M911" s="18"/>
      <c r="N911" s="18"/>
      <c r="O911" s="29"/>
      <c r="P911" s="70" t="str">
        <f t="shared" ref="P911:P974" si="91">IF(C911="", "",_xlfn.CONCAT(B911, " ", C911))</f>
        <v/>
      </c>
      <c r="Q911" s="27"/>
      <c r="R911" s="28"/>
      <c r="S911" s="18"/>
      <c r="T911" s="29"/>
      <c r="U911" s="50">
        <f t="shared" si="86"/>
        <v>899</v>
      </c>
      <c r="V911" s="72" t="str">
        <f t="shared" si="90"/>
        <v/>
      </c>
      <c r="W911" s="2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</row>
    <row r="912" spans="1:33" x14ac:dyDescent="0.15">
      <c r="A912" s="18"/>
      <c r="B912" s="29">
        <v>900</v>
      </c>
      <c r="C912" s="16"/>
      <c r="D912" s="27" t="s">
        <v>12</v>
      </c>
      <c r="E912" s="28"/>
      <c r="F912" s="18"/>
      <c r="G912" s="11" t="str">
        <f t="shared" si="89"/>
        <v/>
      </c>
      <c r="H912" s="57"/>
      <c r="I912" s="12" t="str">
        <f t="shared" si="88"/>
        <v/>
      </c>
      <c r="J912" s="56"/>
      <c r="K912" s="13" t="str">
        <f t="shared" si="87"/>
        <v/>
      </c>
      <c r="L912" s="28"/>
      <c r="M912" s="18"/>
      <c r="N912" s="18"/>
      <c r="O912" s="29"/>
      <c r="P912" s="70" t="str">
        <f t="shared" si="91"/>
        <v/>
      </c>
      <c r="Q912" s="27"/>
      <c r="R912" s="28"/>
      <c r="S912" s="18"/>
      <c r="T912" s="29"/>
      <c r="U912" s="50">
        <f t="shared" si="86"/>
        <v>900</v>
      </c>
      <c r="V912" s="72" t="str">
        <f t="shared" si="90"/>
        <v/>
      </c>
      <c r="W912" s="2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</row>
    <row r="913" spans="1:33" x14ac:dyDescent="0.15">
      <c r="A913" s="18"/>
      <c r="B913" s="29">
        <v>901</v>
      </c>
      <c r="C913" s="16"/>
      <c r="D913" s="27" t="s">
        <v>12</v>
      </c>
      <c r="E913" s="28"/>
      <c r="F913" s="18"/>
      <c r="G913" s="11" t="str">
        <f t="shared" si="89"/>
        <v/>
      </c>
      <c r="H913" s="57"/>
      <c r="I913" s="12" t="str">
        <f t="shared" si="88"/>
        <v/>
      </c>
      <c r="J913" s="56"/>
      <c r="K913" s="13" t="str">
        <f t="shared" si="87"/>
        <v/>
      </c>
      <c r="L913" s="28"/>
      <c r="M913" s="18"/>
      <c r="N913" s="18"/>
      <c r="O913" s="29"/>
      <c r="P913" s="70" t="str">
        <f t="shared" si="91"/>
        <v/>
      </c>
      <c r="Q913" s="27"/>
      <c r="R913" s="28"/>
      <c r="S913" s="18"/>
      <c r="T913" s="29"/>
      <c r="U913" s="50">
        <f t="shared" ref="U913:U976" si="92">B913</f>
        <v>901</v>
      </c>
      <c r="V913" s="72" t="str">
        <f t="shared" si="90"/>
        <v/>
      </c>
      <c r="W913" s="2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</row>
    <row r="914" spans="1:33" x14ac:dyDescent="0.15">
      <c r="A914" s="18"/>
      <c r="B914" s="29">
        <v>902</v>
      </c>
      <c r="C914" s="16"/>
      <c r="D914" s="27" t="s">
        <v>12</v>
      </c>
      <c r="E914" s="28"/>
      <c r="F914" s="18"/>
      <c r="G914" s="11" t="str">
        <f t="shared" si="89"/>
        <v/>
      </c>
      <c r="H914" s="57"/>
      <c r="I914" s="12" t="str">
        <f t="shared" si="88"/>
        <v/>
      </c>
      <c r="J914" s="56"/>
      <c r="K914" s="13" t="str">
        <f t="shared" si="87"/>
        <v/>
      </c>
      <c r="L914" s="28"/>
      <c r="M914" s="18"/>
      <c r="N914" s="18"/>
      <c r="O914" s="29"/>
      <c r="P914" s="70" t="str">
        <f t="shared" si="91"/>
        <v/>
      </c>
      <c r="Q914" s="27"/>
      <c r="R914" s="28"/>
      <c r="S914" s="18"/>
      <c r="T914" s="29"/>
      <c r="U914" s="50">
        <f t="shared" si="92"/>
        <v>902</v>
      </c>
      <c r="V914" s="72" t="str">
        <f t="shared" si="90"/>
        <v/>
      </c>
      <c r="W914" s="2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</row>
    <row r="915" spans="1:33" x14ac:dyDescent="0.15">
      <c r="A915" s="18"/>
      <c r="B915" s="29">
        <v>903</v>
      </c>
      <c r="C915" s="16"/>
      <c r="D915" s="27" t="s">
        <v>12</v>
      </c>
      <c r="E915" s="28"/>
      <c r="F915" s="18"/>
      <c r="G915" s="11" t="str">
        <f t="shared" si="89"/>
        <v/>
      </c>
      <c r="H915" s="57"/>
      <c r="I915" s="12" t="str">
        <f t="shared" si="88"/>
        <v/>
      </c>
      <c r="J915" s="56"/>
      <c r="K915" s="13" t="str">
        <f t="shared" si="87"/>
        <v/>
      </c>
      <c r="L915" s="28"/>
      <c r="M915" s="18"/>
      <c r="N915" s="18"/>
      <c r="O915" s="29"/>
      <c r="P915" s="70" t="str">
        <f t="shared" si="91"/>
        <v/>
      </c>
      <c r="Q915" s="27"/>
      <c r="R915" s="28"/>
      <c r="S915" s="18"/>
      <c r="T915" s="29"/>
      <c r="U915" s="50">
        <f t="shared" si="92"/>
        <v>903</v>
      </c>
      <c r="V915" s="72" t="str">
        <f t="shared" si="90"/>
        <v/>
      </c>
      <c r="W915" s="2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</row>
    <row r="916" spans="1:33" x14ac:dyDescent="0.15">
      <c r="A916" s="18"/>
      <c r="B916" s="29">
        <v>904</v>
      </c>
      <c r="C916" s="16"/>
      <c r="D916" s="27" t="s">
        <v>12</v>
      </c>
      <c r="E916" s="28"/>
      <c r="F916" s="18"/>
      <c r="G916" s="11" t="str">
        <f t="shared" si="89"/>
        <v/>
      </c>
      <c r="H916" s="57"/>
      <c r="I916" s="12" t="str">
        <f t="shared" si="88"/>
        <v/>
      </c>
      <c r="J916" s="56"/>
      <c r="K916" s="13" t="str">
        <f t="shared" si="87"/>
        <v/>
      </c>
      <c r="L916" s="28"/>
      <c r="M916" s="18"/>
      <c r="N916" s="18"/>
      <c r="O916" s="29"/>
      <c r="P916" s="70" t="str">
        <f t="shared" si="91"/>
        <v/>
      </c>
      <c r="Q916" s="27"/>
      <c r="R916" s="28"/>
      <c r="S916" s="18"/>
      <c r="T916" s="29"/>
      <c r="U916" s="50">
        <f t="shared" si="92"/>
        <v>904</v>
      </c>
      <c r="V916" s="72" t="str">
        <f t="shared" si="90"/>
        <v/>
      </c>
      <c r="W916" s="2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</row>
    <row r="917" spans="1:33" x14ac:dyDescent="0.15">
      <c r="A917" s="18"/>
      <c r="B917" s="29">
        <v>905</v>
      </c>
      <c r="C917" s="16"/>
      <c r="D917" s="27" t="s">
        <v>12</v>
      </c>
      <c r="E917" s="28"/>
      <c r="F917" s="18"/>
      <c r="G917" s="11" t="str">
        <f t="shared" si="89"/>
        <v/>
      </c>
      <c r="H917" s="57"/>
      <c r="I917" s="12" t="str">
        <f t="shared" si="88"/>
        <v/>
      </c>
      <c r="J917" s="56"/>
      <c r="K917" s="13" t="str">
        <f t="shared" si="87"/>
        <v/>
      </c>
      <c r="L917" s="28"/>
      <c r="M917" s="18"/>
      <c r="N917" s="18"/>
      <c r="O917" s="29"/>
      <c r="P917" s="70" t="str">
        <f t="shared" si="91"/>
        <v/>
      </c>
      <c r="Q917" s="27"/>
      <c r="R917" s="28"/>
      <c r="S917" s="18"/>
      <c r="T917" s="29"/>
      <c r="U917" s="50">
        <f t="shared" si="92"/>
        <v>905</v>
      </c>
      <c r="V917" s="72" t="str">
        <f t="shared" si="90"/>
        <v/>
      </c>
      <c r="W917" s="2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</row>
    <row r="918" spans="1:33" x14ac:dyDescent="0.15">
      <c r="A918" s="18"/>
      <c r="B918" s="29">
        <v>906</v>
      </c>
      <c r="C918" s="16"/>
      <c r="D918" s="27" t="s">
        <v>12</v>
      </c>
      <c r="E918" s="28"/>
      <c r="F918" s="18"/>
      <c r="G918" s="11" t="str">
        <f t="shared" si="89"/>
        <v/>
      </c>
      <c r="H918" s="57"/>
      <c r="I918" s="12" t="str">
        <f t="shared" si="88"/>
        <v/>
      </c>
      <c r="J918" s="56"/>
      <c r="K918" s="13" t="str">
        <f t="shared" si="87"/>
        <v/>
      </c>
      <c r="L918" s="28"/>
      <c r="M918" s="18"/>
      <c r="N918" s="18"/>
      <c r="O918" s="29"/>
      <c r="P918" s="70" t="str">
        <f t="shared" si="91"/>
        <v/>
      </c>
      <c r="Q918" s="27"/>
      <c r="R918" s="28"/>
      <c r="S918" s="18"/>
      <c r="T918" s="29"/>
      <c r="U918" s="50">
        <f t="shared" si="92"/>
        <v>906</v>
      </c>
      <c r="V918" s="72" t="str">
        <f t="shared" si="90"/>
        <v/>
      </c>
      <c r="W918" s="2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</row>
    <row r="919" spans="1:33" x14ac:dyDescent="0.15">
      <c r="A919" s="18"/>
      <c r="B919" s="29">
        <v>907</v>
      </c>
      <c r="C919" s="16"/>
      <c r="D919" s="27" t="s">
        <v>12</v>
      </c>
      <c r="E919" s="28"/>
      <c r="F919" s="18"/>
      <c r="G919" s="11" t="str">
        <f t="shared" si="89"/>
        <v/>
      </c>
      <c r="H919" s="57"/>
      <c r="I919" s="12" t="str">
        <f t="shared" si="88"/>
        <v/>
      </c>
      <c r="J919" s="56"/>
      <c r="K919" s="13" t="str">
        <f t="shared" si="87"/>
        <v/>
      </c>
      <c r="L919" s="28"/>
      <c r="M919" s="18"/>
      <c r="N919" s="18"/>
      <c r="O919" s="29"/>
      <c r="P919" s="70" t="str">
        <f t="shared" si="91"/>
        <v/>
      </c>
      <c r="Q919" s="27"/>
      <c r="R919" s="28"/>
      <c r="S919" s="18"/>
      <c r="T919" s="29"/>
      <c r="U919" s="50">
        <f t="shared" si="92"/>
        <v>907</v>
      </c>
      <c r="V919" s="72" t="str">
        <f t="shared" si="90"/>
        <v/>
      </c>
      <c r="W919" s="2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</row>
    <row r="920" spans="1:33" x14ac:dyDescent="0.15">
      <c r="A920" s="18"/>
      <c r="B920" s="29">
        <v>908</v>
      </c>
      <c r="C920" s="16"/>
      <c r="D920" s="27" t="s">
        <v>12</v>
      </c>
      <c r="E920" s="28"/>
      <c r="F920" s="18"/>
      <c r="G920" s="11" t="str">
        <f t="shared" si="89"/>
        <v/>
      </c>
      <c r="H920" s="57"/>
      <c r="I920" s="12" t="str">
        <f t="shared" si="88"/>
        <v/>
      </c>
      <c r="J920" s="56"/>
      <c r="K920" s="13" t="str">
        <f t="shared" si="87"/>
        <v/>
      </c>
      <c r="L920" s="28"/>
      <c r="M920" s="18"/>
      <c r="N920" s="18"/>
      <c r="O920" s="29"/>
      <c r="P920" s="70" t="str">
        <f t="shared" si="91"/>
        <v/>
      </c>
      <c r="Q920" s="27"/>
      <c r="R920" s="28"/>
      <c r="S920" s="18"/>
      <c r="T920" s="29"/>
      <c r="U920" s="50">
        <f t="shared" si="92"/>
        <v>908</v>
      </c>
      <c r="V920" s="72" t="str">
        <f t="shared" si="90"/>
        <v/>
      </c>
      <c r="W920" s="2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</row>
    <row r="921" spans="1:33" x14ac:dyDescent="0.15">
      <c r="A921" s="18"/>
      <c r="B921" s="29">
        <v>909</v>
      </c>
      <c r="C921" s="16"/>
      <c r="D921" s="27" t="s">
        <v>12</v>
      </c>
      <c r="E921" s="28"/>
      <c r="F921" s="18"/>
      <c r="G921" s="11" t="str">
        <f t="shared" si="89"/>
        <v/>
      </c>
      <c r="H921" s="57"/>
      <c r="I921" s="12" t="str">
        <f t="shared" si="88"/>
        <v/>
      </c>
      <c r="J921" s="56"/>
      <c r="K921" s="13" t="str">
        <f t="shared" si="87"/>
        <v/>
      </c>
      <c r="L921" s="28"/>
      <c r="M921" s="18"/>
      <c r="N921" s="18"/>
      <c r="O921" s="29"/>
      <c r="P921" s="70" t="str">
        <f t="shared" si="91"/>
        <v/>
      </c>
      <c r="Q921" s="27"/>
      <c r="R921" s="28"/>
      <c r="S921" s="18"/>
      <c r="T921" s="29"/>
      <c r="U921" s="50">
        <f t="shared" si="92"/>
        <v>909</v>
      </c>
      <c r="V921" s="72" t="str">
        <f t="shared" si="90"/>
        <v/>
      </c>
      <c r="W921" s="2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</row>
    <row r="922" spans="1:33" x14ac:dyDescent="0.15">
      <c r="A922" s="18"/>
      <c r="B922" s="29">
        <v>910</v>
      </c>
      <c r="C922" s="16"/>
      <c r="D922" s="27" t="s">
        <v>12</v>
      </c>
      <c r="E922" s="28"/>
      <c r="F922" s="18"/>
      <c r="G922" s="11" t="str">
        <f t="shared" si="89"/>
        <v/>
      </c>
      <c r="H922" s="57"/>
      <c r="I922" s="12" t="str">
        <f t="shared" si="88"/>
        <v/>
      </c>
      <c r="J922" s="56"/>
      <c r="K922" s="13" t="str">
        <f t="shared" si="87"/>
        <v/>
      </c>
      <c r="L922" s="28"/>
      <c r="M922" s="18"/>
      <c r="N922" s="18"/>
      <c r="O922" s="29"/>
      <c r="P922" s="70" t="str">
        <f t="shared" si="91"/>
        <v/>
      </c>
      <c r="Q922" s="27"/>
      <c r="R922" s="28"/>
      <c r="S922" s="18"/>
      <c r="T922" s="29"/>
      <c r="U922" s="50">
        <f t="shared" si="92"/>
        <v>910</v>
      </c>
      <c r="V922" s="72" t="str">
        <f t="shared" si="90"/>
        <v/>
      </c>
      <c r="W922" s="2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</row>
    <row r="923" spans="1:33" x14ac:dyDescent="0.15">
      <c r="A923" s="18"/>
      <c r="B923" s="29">
        <v>911</v>
      </c>
      <c r="C923" s="16"/>
      <c r="D923" s="27" t="s">
        <v>12</v>
      </c>
      <c r="E923" s="28"/>
      <c r="F923" s="18"/>
      <c r="G923" s="11" t="str">
        <f t="shared" si="89"/>
        <v/>
      </c>
      <c r="H923" s="57"/>
      <c r="I923" s="12" t="str">
        <f t="shared" si="88"/>
        <v/>
      </c>
      <c r="J923" s="56"/>
      <c r="K923" s="13" t="str">
        <f t="shared" si="87"/>
        <v/>
      </c>
      <c r="L923" s="28"/>
      <c r="M923" s="18"/>
      <c r="N923" s="18"/>
      <c r="O923" s="29"/>
      <c r="P923" s="70" t="str">
        <f t="shared" si="91"/>
        <v/>
      </c>
      <c r="Q923" s="27"/>
      <c r="R923" s="28"/>
      <c r="S923" s="18"/>
      <c r="T923" s="29"/>
      <c r="U923" s="50">
        <f t="shared" si="92"/>
        <v>911</v>
      </c>
      <c r="V923" s="72" t="str">
        <f t="shared" si="90"/>
        <v/>
      </c>
      <c r="W923" s="2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</row>
    <row r="924" spans="1:33" x14ac:dyDescent="0.15">
      <c r="A924" s="18"/>
      <c r="B924" s="29">
        <v>912</v>
      </c>
      <c r="C924" s="16"/>
      <c r="D924" s="27" t="s">
        <v>12</v>
      </c>
      <c r="E924" s="28"/>
      <c r="F924" s="18"/>
      <c r="G924" s="11" t="str">
        <f t="shared" si="89"/>
        <v/>
      </c>
      <c r="H924" s="57"/>
      <c r="I924" s="12" t="str">
        <f t="shared" si="88"/>
        <v/>
      </c>
      <c r="J924" s="56"/>
      <c r="K924" s="13" t="str">
        <f t="shared" si="87"/>
        <v/>
      </c>
      <c r="L924" s="28"/>
      <c r="M924" s="18"/>
      <c r="N924" s="18"/>
      <c r="O924" s="29"/>
      <c r="P924" s="70" t="str">
        <f t="shared" si="91"/>
        <v/>
      </c>
      <c r="Q924" s="27"/>
      <c r="R924" s="28"/>
      <c r="S924" s="18"/>
      <c r="T924" s="29"/>
      <c r="U924" s="50">
        <f t="shared" si="92"/>
        <v>912</v>
      </c>
      <c r="V924" s="72" t="str">
        <f t="shared" si="90"/>
        <v/>
      </c>
      <c r="W924" s="2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</row>
    <row r="925" spans="1:33" x14ac:dyDescent="0.15">
      <c r="A925" s="18"/>
      <c r="B925" s="29">
        <v>913</v>
      </c>
      <c r="C925" s="16"/>
      <c r="D925" s="27" t="s">
        <v>12</v>
      </c>
      <c r="E925" s="28"/>
      <c r="F925" s="18"/>
      <c r="G925" s="11" t="str">
        <f t="shared" si="89"/>
        <v/>
      </c>
      <c r="H925" s="57"/>
      <c r="I925" s="12" t="str">
        <f t="shared" si="88"/>
        <v/>
      </c>
      <c r="J925" s="56"/>
      <c r="K925" s="13" t="str">
        <f t="shared" si="87"/>
        <v/>
      </c>
      <c r="L925" s="28"/>
      <c r="M925" s="18"/>
      <c r="N925" s="18"/>
      <c r="O925" s="29"/>
      <c r="P925" s="70" t="str">
        <f t="shared" si="91"/>
        <v/>
      </c>
      <c r="Q925" s="27"/>
      <c r="R925" s="28"/>
      <c r="S925" s="18"/>
      <c r="T925" s="29"/>
      <c r="U925" s="50">
        <f t="shared" si="92"/>
        <v>913</v>
      </c>
      <c r="V925" s="72" t="str">
        <f t="shared" si="90"/>
        <v/>
      </c>
      <c r="W925" s="2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</row>
    <row r="926" spans="1:33" x14ac:dyDescent="0.15">
      <c r="A926" s="18"/>
      <c r="B926" s="29">
        <v>914</v>
      </c>
      <c r="C926" s="16"/>
      <c r="D926" s="27" t="s">
        <v>12</v>
      </c>
      <c r="E926" s="28"/>
      <c r="F926" s="18"/>
      <c r="G926" s="11" t="str">
        <f t="shared" si="89"/>
        <v/>
      </c>
      <c r="H926" s="57"/>
      <c r="I926" s="12" t="str">
        <f t="shared" si="88"/>
        <v/>
      </c>
      <c r="J926" s="56"/>
      <c r="K926" s="13" t="str">
        <f t="shared" si="87"/>
        <v/>
      </c>
      <c r="L926" s="28"/>
      <c r="M926" s="18"/>
      <c r="N926" s="18"/>
      <c r="O926" s="29"/>
      <c r="P926" s="70" t="str">
        <f t="shared" si="91"/>
        <v/>
      </c>
      <c r="Q926" s="27"/>
      <c r="R926" s="28"/>
      <c r="S926" s="18"/>
      <c r="T926" s="29"/>
      <c r="U926" s="50">
        <f t="shared" si="92"/>
        <v>914</v>
      </c>
      <c r="V926" s="72" t="str">
        <f t="shared" si="90"/>
        <v/>
      </c>
      <c r="W926" s="2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</row>
    <row r="927" spans="1:33" x14ac:dyDescent="0.15">
      <c r="A927" s="18"/>
      <c r="B927" s="29">
        <v>915</v>
      </c>
      <c r="C927" s="16"/>
      <c r="D927" s="27" t="s">
        <v>12</v>
      </c>
      <c r="E927" s="28"/>
      <c r="F927" s="18"/>
      <c r="G927" s="11" t="str">
        <f t="shared" si="89"/>
        <v/>
      </c>
      <c r="H927" s="57"/>
      <c r="I927" s="12" t="str">
        <f t="shared" si="88"/>
        <v/>
      </c>
      <c r="J927" s="56"/>
      <c r="K927" s="13" t="str">
        <f t="shared" si="87"/>
        <v/>
      </c>
      <c r="L927" s="28"/>
      <c r="M927" s="18"/>
      <c r="N927" s="18"/>
      <c r="O927" s="29"/>
      <c r="P927" s="70" t="str">
        <f t="shared" si="91"/>
        <v/>
      </c>
      <c r="Q927" s="27"/>
      <c r="R927" s="28"/>
      <c r="S927" s="18"/>
      <c r="T927" s="29"/>
      <c r="U927" s="50">
        <f t="shared" si="92"/>
        <v>915</v>
      </c>
      <c r="V927" s="72" t="str">
        <f t="shared" si="90"/>
        <v/>
      </c>
      <c r="W927" s="2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</row>
    <row r="928" spans="1:33" x14ac:dyDescent="0.15">
      <c r="A928" s="18"/>
      <c r="B928" s="29">
        <v>916</v>
      </c>
      <c r="C928" s="16"/>
      <c r="D928" s="27" t="s">
        <v>12</v>
      </c>
      <c r="E928" s="28"/>
      <c r="F928" s="18"/>
      <c r="G928" s="11" t="str">
        <f t="shared" si="89"/>
        <v/>
      </c>
      <c r="H928" s="57"/>
      <c r="I928" s="12" t="str">
        <f t="shared" si="88"/>
        <v/>
      </c>
      <c r="J928" s="56"/>
      <c r="K928" s="13" t="str">
        <f t="shared" si="87"/>
        <v/>
      </c>
      <c r="L928" s="28"/>
      <c r="M928" s="18"/>
      <c r="N928" s="18"/>
      <c r="O928" s="29"/>
      <c r="P928" s="70" t="str">
        <f t="shared" si="91"/>
        <v/>
      </c>
      <c r="Q928" s="27"/>
      <c r="R928" s="28"/>
      <c r="S928" s="18"/>
      <c r="T928" s="29"/>
      <c r="U928" s="50">
        <f t="shared" si="92"/>
        <v>916</v>
      </c>
      <c r="V928" s="72" t="str">
        <f t="shared" si="90"/>
        <v/>
      </c>
      <c r="W928" s="2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</row>
    <row r="929" spans="1:33" x14ac:dyDescent="0.15">
      <c r="A929" s="18"/>
      <c r="B929" s="29">
        <v>917</v>
      </c>
      <c r="C929" s="16"/>
      <c r="D929" s="27" t="s">
        <v>12</v>
      </c>
      <c r="E929" s="28"/>
      <c r="F929" s="18"/>
      <c r="G929" s="11" t="str">
        <f t="shared" si="89"/>
        <v/>
      </c>
      <c r="H929" s="57"/>
      <c r="I929" s="12" t="str">
        <f t="shared" si="88"/>
        <v/>
      </c>
      <c r="J929" s="56"/>
      <c r="K929" s="13" t="str">
        <f t="shared" si="87"/>
        <v/>
      </c>
      <c r="L929" s="28"/>
      <c r="M929" s="18"/>
      <c r="N929" s="18"/>
      <c r="O929" s="29"/>
      <c r="P929" s="70" t="str">
        <f t="shared" si="91"/>
        <v/>
      </c>
      <c r="Q929" s="27"/>
      <c r="R929" s="28"/>
      <c r="S929" s="18"/>
      <c r="T929" s="29"/>
      <c r="U929" s="50">
        <f t="shared" si="92"/>
        <v>917</v>
      </c>
      <c r="V929" s="72" t="str">
        <f t="shared" si="90"/>
        <v/>
      </c>
      <c r="W929" s="2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</row>
    <row r="930" spans="1:33" x14ac:dyDescent="0.15">
      <c r="A930" s="18"/>
      <c r="B930" s="29">
        <v>918</v>
      </c>
      <c r="C930" s="16"/>
      <c r="D930" s="27" t="s">
        <v>12</v>
      </c>
      <c r="E930" s="28"/>
      <c r="F930" s="18"/>
      <c r="G930" s="11" t="str">
        <f t="shared" si="89"/>
        <v/>
      </c>
      <c r="H930" s="57"/>
      <c r="I930" s="12" t="str">
        <f t="shared" si="88"/>
        <v/>
      </c>
      <c r="J930" s="56"/>
      <c r="K930" s="13" t="str">
        <f t="shared" si="87"/>
        <v/>
      </c>
      <c r="L930" s="28"/>
      <c r="M930" s="18"/>
      <c r="N930" s="18"/>
      <c r="O930" s="29"/>
      <c r="P930" s="70" t="str">
        <f t="shared" si="91"/>
        <v/>
      </c>
      <c r="Q930" s="27"/>
      <c r="R930" s="28"/>
      <c r="S930" s="18"/>
      <c r="T930" s="29"/>
      <c r="U930" s="50">
        <f t="shared" si="92"/>
        <v>918</v>
      </c>
      <c r="V930" s="72" t="str">
        <f t="shared" si="90"/>
        <v/>
      </c>
      <c r="W930" s="2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</row>
    <row r="931" spans="1:33" x14ac:dyDescent="0.15">
      <c r="A931" s="18"/>
      <c r="B931" s="29">
        <v>919</v>
      </c>
      <c r="C931" s="16"/>
      <c r="D931" s="27" t="s">
        <v>12</v>
      </c>
      <c r="E931" s="28"/>
      <c r="F931" s="18"/>
      <c r="G931" s="11" t="str">
        <f t="shared" si="89"/>
        <v/>
      </c>
      <c r="H931" s="57"/>
      <c r="I931" s="12" t="str">
        <f t="shared" si="88"/>
        <v/>
      </c>
      <c r="J931" s="56"/>
      <c r="K931" s="13" t="str">
        <f t="shared" si="87"/>
        <v/>
      </c>
      <c r="L931" s="28"/>
      <c r="M931" s="18"/>
      <c r="N931" s="18"/>
      <c r="O931" s="29"/>
      <c r="P931" s="70" t="str">
        <f t="shared" si="91"/>
        <v/>
      </c>
      <c r="Q931" s="27"/>
      <c r="R931" s="28"/>
      <c r="S931" s="18"/>
      <c r="T931" s="29"/>
      <c r="U931" s="50">
        <f t="shared" si="92"/>
        <v>919</v>
      </c>
      <c r="V931" s="72" t="str">
        <f t="shared" si="90"/>
        <v/>
      </c>
      <c r="W931" s="2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</row>
    <row r="932" spans="1:33" x14ac:dyDescent="0.15">
      <c r="A932" s="18"/>
      <c r="B932" s="29">
        <v>920</v>
      </c>
      <c r="C932" s="16"/>
      <c r="D932" s="27" t="s">
        <v>12</v>
      </c>
      <c r="E932" s="28"/>
      <c r="F932" s="18"/>
      <c r="G932" s="11" t="str">
        <f t="shared" si="89"/>
        <v/>
      </c>
      <c r="H932" s="57"/>
      <c r="I932" s="12" t="str">
        <f t="shared" si="88"/>
        <v/>
      </c>
      <c r="J932" s="56"/>
      <c r="K932" s="13" t="str">
        <f t="shared" si="87"/>
        <v/>
      </c>
      <c r="L932" s="28"/>
      <c r="M932" s="18"/>
      <c r="N932" s="18"/>
      <c r="O932" s="29"/>
      <c r="P932" s="70" t="str">
        <f t="shared" si="91"/>
        <v/>
      </c>
      <c r="Q932" s="27"/>
      <c r="R932" s="28"/>
      <c r="S932" s="18"/>
      <c r="T932" s="29"/>
      <c r="U932" s="50">
        <f t="shared" si="92"/>
        <v>920</v>
      </c>
      <c r="V932" s="72" t="str">
        <f t="shared" si="90"/>
        <v/>
      </c>
      <c r="W932" s="2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</row>
    <row r="933" spans="1:33" x14ac:dyDescent="0.15">
      <c r="A933" s="18"/>
      <c r="B933" s="29">
        <v>921</v>
      </c>
      <c r="C933" s="16"/>
      <c r="D933" s="27" t="s">
        <v>12</v>
      </c>
      <c r="E933" s="28"/>
      <c r="F933" s="18"/>
      <c r="G933" s="11" t="str">
        <f t="shared" si="89"/>
        <v/>
      </c>
      <c r="H933" s="57"/>
      <c r="I933" s="12" t="str">
        <f t="shared" si="88"/>
        <v/>
      </c>
      <c r="J933" s="56"/>
      <c r="K933" s="13" t="str">
        <f t="shared" si="87"/>
        <v/>
      </c>
      <c r="L933" s="28"/>
      <c r="M933" s="18"/>
      <c r="N933" s="18"/>
      <c r="O933" s="29"/>
      <c r="P933" s="70" t="str">
        <f t="shared" si="91"/>
        <v/>
      </c>
      <c r="Q933" s="27"/>
      <c r="R933" s="28"/>
      <c r="S933" s="18"/>
      <c r="T933" s="29"/>
      <c r="U933" s="50">
        <f t="shared" si="92"/>
        <v>921</v>
      </c>
      <c r="V933" s="72" t="str">
        <f t="shared" si="90"/>
        <v/>
      </c>
      <c r="W933" s="2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</row>
    <row r="934" spans="1:33" x14ac:dyDescent="0.15">
      <c r="A934" s="18"/>
      <c r="B934" s="29">
        <v>922</v>
      </c>
      <c r="C934" s="16"/>
      <c r="D934" s="27" t="s">
        <v>12</v>
      </c>
      <c r="E934" s="28"/>
      <c r="F934" s="18"/>
      <c r="G934" s="11" t="str">
        <f t="shared" si="89"/>
        <v/>
      </c>
      <c r="H934" s="57"/>
      <c r="I934" s="12" t="str">
        <f t="shared" si="88"/>
        <v/>
      </c>
      <c r="J934" s="56"/>
      <c r="K934" s="13" t="str">
        <f t="shared" si="87"/>
        <v/>
      </c>
      <c r="L934" s="28"/>
      <c r="M934" s="18"/>
      <c r="N934" s="18"/>
      <c r="O934" s="29"/>
      <c r="P934" s="70" t="str">
        <f t="shared" si="91"/>
        <v/>
      </c>
      <c r="Q934" s="27"/>
      <c r="R934" s="28"/>
      <c r="S934" s="18"/>
      <c r="T934" s="29"/>
      <c r="U934" s="50">
        <f t="shared" si="92"/>
        <v>922</v>
      </c>
      <c r="V934" s="72" t="str">
        <f t="shared" si="90"/>
        <v/>
      </c>
      <c r="W934" s="2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</row>
    <row r="935" spans="1:33" x14ac:dyDescent="0.15">
      <c r="A935" s="18"/>
      <c r="B935" s="29">
        <v>923</v>
      </c>
      <c r="C935" s="16"/>
      <c r="D935" s="27" t="s">
        <v>12</v>
      </c>
      <c r="E935" s="28"/>
      <c r="F935" s="18"/>
      <c r="G935" s="11" t="str">
        <f t="shared" si="89"/>
        <v/>
      </c>
      <c r="H935" s="57"/>
      <c r="I935" s="12" t="str">
        <f t="shared" si="88"/>
        <v/>
      </c>
      <c r="J935" s="56"/>
      <c r="K935" s="13" t="str">
        <f t="shared" si="87"/>
        <v/>
      </c>
      <c r="L935" s="28"/>
      <c r="M935" s="18"/>
      <c r="N935" s="18"/>
      <c r="O935" s="29"/>
      <c r="P935" s="70" t="str">
        <f t="shared" si="91"/>
        <v/>
      </c>
      <c r="Q935" s="27"/>
      <c r="R935" s="28"/>
      <c r="S935" s="18"/>
      <c r="T935" s="29"/>
      <c r="U935" s="50">
        <f t="shared" si="92"/>
        <v>923</v>
      </c>
      <c r="V935" s="72" t="str">
        <f t="shared" si="90"/>
        <v/>
      </c>
      <c r="W935" s="2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</row>
    <row r="936" spans="1:33" x14ac:dyDescent="0.15">
      <c r="A936" s="18"/>
      <c r="B936" s="29">
        <v>924</v>
      </c>
      <c r="C936" s="16"/>
      <c r="D936" s="27" t="s">
        <v>12</v>
      </c>
      <c r="E936" s="28"/>
      <c r="F936" s="18"/>
      <c r="G936" s="11" t="str">
        <f t="shared" si="89"/>
        <v/>
      </c>
      <c r="H936" s="57"/>
      <c r="I936" s="12" t="str">
        <f t="shared" si="88"/>
        <v/>
      </c>
      <c r="J936" s="56"/>
      <c r="K936" s="13" t="str">
        <f t="shared" si="87"/>
        <v/>
      </c>
      <c r="L936" s="28"/>
      <c r="M936" s="18"/>
      <c r="N936" s="18"/>
      <c r="O936" s="29"/>
      <c r="P936" s="70" t="str">
        <f t="shared" si="91"/>
        <v/>
      </c>
      <c r="Q936" s="27"/>
      <c r="R936" s="28"/>
      <c r="S936" s="18"/>
      <c r="T936" s="29"/>
      <c r="U936" s="50">
        <f t="shared" si="92"/>
        <v>924</v>
      </c>
      <c r="V936" s="72" t="str">
        <f t="shared" si="90"/>
        <v/>
      </c>
      <c r="W936" s="2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</row>
    <row r="937" spans="1:33" x14ac:dyDescent="0.15">
      <c r="A937" s="18"/>
      <c r="B937" s="29">
        <v>925</v>
      </c>
      <c r="C937" s="16"/>
      <c r="D937" s="27" t="s">
        <v>12</v>
      </c>
      <c r="E937" s="28"/>
      <c r="F937" s="18"/>
      <c r="G937" s="11" t="str">
        <f t="shared" si="89"/>
        <v/>
      </c>
      <c r="H937" s="57"/>
      <c r="I937" s="12" t="str">
        <f t="shared" si="88"/>
        <v/>
      </c>
      <c r="J937" s="56"/>
      <c r="K937" s="13" t="str">
        <f t="shared" si="87"/>
        <v/>
      </c>
      <c r="L937" s="28"/>
      <c r="M937" s="18"/>
      <c r="N937" s="18"/>
      <c r="O937" s="29"/>
      <c r="P937" s="70" t="str">
        <f t="shared" si="91"/>
        <v/>
      </c>
      <c r="Q937" s="27"/>
      <c r="R937" s="28"/>
      <c r="S937" s="18"/>
      <c r="T937" s="29"/>
      <c r="U937" s="50">
        <f t="shared" si="92"/>
        <v>925</v>
      </c>
      <c r="V937" s="72" t="str">
        <f t="shared" si="90"/>
        <v/>
      </c>
      <c r="W937" s="2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</row>
    <row r="938" spans="1:33" x14ac:dyDescent="0.15">
      <c r="A938" s="18"/>
      <c r="B938" s="29">
        <v>926</v>
      </c>
      <c r="C938" s="16"/>
      <c r="D938" s="27" t="s">
        <v>12</v>
      </c>
      <c r="E938" s="28"/>
      <c r="F938" s="18"/>
      <c r="G938" s="11" t="str">
        <f t="shared" si="89"/>
        <v/>
      </c>
      <c r="H938" s="57"/>
      <c r="I938" s="12" t="str">
        <f t="shared" si="88"/>
        <v/>
      </c>
      <c r="J938" s="56"/>
      <c r="K938" s="13" t="str">
        <f t="shared" si="87"/>
        <v/>
      </c>
      <c r="L938" s="28"/>
      <c r="M938" s="18"/>
      <c r="N938" s="18"/>
      <c r="O938" s="29"/>
      <c r="P938" s="70" t="str">
        <f t="shared" si="91"/>
        <v/>
      </c>
      <c r="Q938" s="27"/>
      <c r="R938" s="28"/>
      <c r="S938" s="18"/>
      <c r="T938" s="29"/>
      <c r="U938" s="50">
        <f t="shared" si="92"/>
        <v>926</v>
      </c>
      <c r="V938" s="72" t="str">
        <f t="shared" si="90"/>
        <v/>
      </c>
      <c r="W938" s="2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</row>
    <row r="939" spans="1:33" x14ac:dyDescent="0.15">
      <c r="A939" s="18"/>
      <c r="B939" s="29">
        <v>927</v>
      </c>
      <c r="C939" s="16"/>
      <c r="D939" s="27" t="s">
        <v>12</v>
      </c>
      <c r="E939" s="28"/>
      <c r="F939" s="18"/>
      <c r="G939" s="11" t="str">
        <f t="shared" si="89"/>
        <v/>
      </c>
      <c r="H939" s="57"/>
      <c r="I939" s="12" t="str">
        <f t="shared" si="88"/>
        <v/>
      </c>
      <c r="J939" s="56"/>
      <c r="K939" s="13" t="str">
        <f t="shared" si="87"/>
        <v/>
      </c>
      <c r="L939" s="28"/>
      <c r="M939" s="18"/>
      <c r="N939" s="18"/>
      <c r="O939" s="29"/>
      <c r="P939" s="70" t="str">
        <f t="shared" si="91"/>
        <v/>
      </c>
      <c r="Q939" s="27"/>
      <c r="R939" s="28"/>
      <c r="S939" s="18"/>
      <c r="T939" s="29"/>
      <c r="U939" s="50">
        <f t="shared" si="92"/>
        <v>927</v>
      </c>
      <c r="V939" s="72" t="str">
        <f t="shared" si="90"/>
        <v/>
      </c>
      <c r="W939" s="2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</row>
    <row r="940" spans="1:33" x14ac:dyDescent="0.15">
      <c r="A940" s="18"/>
      <c r="B940" s="29">
        <v>928</v>
      </c>
      <c r="C940" s="16"/>
      <c r="D940" s="27" t="s">
        <v>12</v>
      </c>
      <c r="E940" s="28"/>
      <c r="F940" s="18"/>
      <c r="G940" s="11" t="str">
        <f t="shared" si="89"/>
        <v/>
      </c>
      <c r="H940" s="57"/>
      <c r="I940" s="12" t="str">
        <f t="shared" si="88"/>
        <v/>
      </c>
      <c r="J940" s="56"/>
      <c r="K940" s="13" t="str">
        <f t="shared" si="87"/>
        <v/>
      </c>
      <c r="L940" s="28"/>
      <c r="M940" s="18"/>
      <c r="N940" s="18"/>
      <c r="O940" s="29"/>
      <c r="P940" s="70" t="str">
        <f t="shared" si="91"/>
        <v/>
      </c>
      <c r="Q940" s="27"/>
      <c r="R940" s="28"/>
      <c r="S940" s="18"/>
      <c r="T940" s="29"/>
      <c r="U940" s="50">
        <f t="shared" si="92"/>
        <v>928</v>
      </c>
      <c r="V940" s="72" t="str">
        <f t="shared" si="90"/>
        <v/>
      </c>
      <c r="W940" s="2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</row>
    <row r="941" spans="1:33" x14ac:dyDescent="0.15">
      <c r="A941" s="18"/>
      <c r="B941" s="29">
        <v>929</v>
      </c>
      <c r="C941" s="16"/>
      <c r="D941" s="27" t="s">
        <v>12</v>
      </c>
      <c r="E941" s="28"/>
      <c r="F941" s="18"/>
      <c r="G941" s="11" t="str">
        <f t="shared" si="89"/>
        <v/>
      </c>
      <c r="H941" s="57"/>
      <c r="I941" s="12" t="str">
        <f t="shared" si="88"/>
        <v/>
      </c>
      <c r="J941" s="56"/>
      <c r="K941" s="13" t="str">
        <f t="shared" si="87"/>
        <v/>
      </c>
      <c r="L941" s="28"/>
      <c r="M941" s="18"/>
      <c r="N941" s="18"/>
      <c r="O941" s="29"/>
      <c r="P941" s="70" t="str">
        <f t="shared" si="91"/>
        <v/>
      </c>
      <c r="Q941" s="27"/>
      <c r="R941" s="28"/>
      <c r="S941" s="18"/>
      <c r="T941" s="29"/>
      <c r="U941" s="50">
        <f t="shared" si="92"/>
        <v>929</v>
      </c>
      <c r="V941" s="72" t="str">
        <f t="shared" si="90"/>
        <v/>
      </c>
      <c r="W941" s="2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</row>
    <row r="942" spans="1:33" x14ac:dyDescent="0.15">
      <c r="A942" s="18"/>
      <c r="B942" s="29">
        <v>930</v>
      </c>
      <c r="C942" s="16"/>
      <c r="D942" s="27" t="s">
        <v>12</v>
      </c>
      <c r="E942" s="28"/>
      <c r="F942" s="18"/>
      <c r="G942" s="11" t="str">
        <f t="shared" si="89"/>
        <v/>
      </c>
      <c r="H942" s="57"/>
      <c r="I942" s="12" t="str">
        <f t="shared" si="88"/>
        <v/>
      </c>
      <c r="J942" s="56"/>
      <c r="K942" s="13" t="str">
        <f t="shared" si="87"/>
        <v/>
      </c>
      <c r="L942" s="28"/>
      <c r="M942" s="18"/>
      <c r="N942" s="18"/>
      <c r="O942" s="29"/>
      <c r="P942" s="70" t="str">
        <f t="shared" si="91"/>
        <v/>
      </c>
      <c r="Q942" s="27"/>
      <c r="R942" s="28"/>
      <c r="S942" s="18"/>
      <c r="T942" s="29"/>
      <c r="U942" s="50">
        <f t="shared" si="92"/>
        <v>930</v>
      </c>
      <c r="V942" s="72" t="str">
        <f t="shared" si="90"/>
        <v/>
      </c>
      <c r="W942" s="2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</row>
    <row r="943" spans="1:33" x14ac:dyDescent="0.15">
      <c r="A943" s="18"/>
      <c r="B943" s="29">
        <v>931</v>
      </c>
      <c r="C943" s="16"/>
      <c r="D943" s="27" t="s">
        <v>12</v>
      </c>
      <c r="E943" s="28"/>
      <c r="F943" s="18"/>
      <c r="G943" s="11" t="str">
        <f t="shared" si="89"/>
        <v/>
      </c>
      <c r="H943" s="57"/>
      <c r="I943" s="12" t="str">
        <f t="shared" si="88"/>
        <v/>
      </c>
      <c r="J943" s="56"/>
      <c r="K943" s="13" t="str">
        <f t="shared" si="87"/>
        <v/>
      </c>
      <c r="L943" s="28"/>
      <c r="M943" s="18"/>
      <c r="N943" s="18"/>
      <c r="O943" s="29"/>
      <c r="P943" s="70" t="str">
        <f t="shared" si="91"/>
        <v/>
      </c>
      <c r="Q943" s="27"/>
      <c r="R943" s="28"/>
      <c r="S943" s="18"/>
      <c r="T943" s="29"/>
      <c r="U943" s="50">
        <f t="shared" si="92"/>
        <v>931</v>
      </c>
      <c r="V943" s="72" t="str">
        <f t="shared" si="90"/>
        <v/>
      </c>
      <c r="W943" s="2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</row>
    <row r="944" spans="1:33" x14ac:dyDescent="0.15">
      <c r="A944" s="18"/>
      <c r="B944" s="29">
        <v>932</v>
      </c>
      <c r="C944" s="16"/>
      <c r="D944" s="27" t="s">
        <v>12</v>
      </c>
      <c r="E944" s="28"/>
      <c r="F944" s="18"/>
      <c r="G944" s="11" t="str">
        <f t="shared" si="89"/>
        <v/>
      </c>
      <c r="H944" s="57"/>
      <c r="I944" s="12" t="str">
        <f t="shared" si="88"/>
        <v/>
      </c>
      <c r="J944" s="56"/>
      <c r="K944" s="13" t="str">
        <f t="shared" si="87"/>
        <v/>
      </c>
      <c r="L944" s="28"/>
      <c r="M944" s="18"/>
      <c r="N944" s="18"/>
      <c r="O944" s="29"/>
      <c r="P944" s="70" t="str">
        <f t="shared" si="91"/>
        <v/>
      </c>
      <c r="Q944" s="27"/>
      <c r="R944" s="28"/>
      <c r="S944" s="18"/>
      <c r="T944" s="29"/>
      <c r="U944" s="50">
        <f t="shared" si="92"/>
        <v>932</v>
      </c>
      <c r="V944" s="72" t="str">
        <f t="shared" si="90"/>
        <v/>
      </c>
      <c r="W944" s="2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</row>
    <row r="945" spans="1:33" x14ac:dyDescent="0.15">
      <c r="A945" s="18"/>
      <c r="B945" s="29">
        <v>933</v>
      </c>
      <c r="C945" s="16"/>
      <c r="D945" s="27" t="s">
        <v>12</v>
      </c>
      <c r="E945" s="28"/>
      <c r="F945" s="18"/>
      <c r="G945" s="11" t="str">
        <f t="shared" si="89"/>
        <v/>
      </c>
      <c r="H945" s="57"/>
      <c r="I945" s="12" t="str">
        <f t="shared" si="88"/>
        <v/>
      </c>
      <c r="J945" s="56"/>
      <c r="K945" s="13" t="str">
        <f t="shared" si="87"/>
        <v/>
      </c>
      <c r="L945" s="28"/>
      <c r="M945" s="18"/>
      <c r="N945" s="18"/>
      <c r="O945" s="29"/>
      <c r="P945" s="70" t="str">
        <f t="shared" si="91"/>
        <v/>
      </c>
      <c r="Q945" s="27"/>
      <c r="R945" s="28"/>
      <c r="S945" s="18"/>
      <c r="T945" s="29"/>
      <c r="U945" s="50">
        <f t="shared" si="92"/>
        <v>933</v>
      </c>
      <c r="V945" s="72" t="str">
        <f t="shared" si="90"/>
        <v/>
      </c>
      <c r="W945" s="2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</row>
    <row r="946" spans="1:33" x14ac:dyDescent="0.15">
      <c r="A946" s="18"/>
      <c r="B946" s="29">
        <v>934</v>
      </c>
      <c r="C946" s="16"/>
      <c r="D946" s="27" t="s">
        <v>12</v>
      </c>
      <c r="E946" s="28"/>
      <c r="F946" s="18"/>
      <c r="G946" s="11" t="str">
        <f t="shared" si="89"/>
        <v/>
      </c>
      <c r="H946" s="57"/>
      <c r="I946" s="12" t="str">
        <f t="shared" si="88"/>
        <v/>
      </c>
      <c r="J946" s="56"/>
      <c r="K946" s="13" t="str">
        <f t="shared" ref="K946:K1009" si="93">IF(I946="", "", LOWER(CONCATENATE("0x",  DEC2HEX(I946,3)   )))</f>
        <v/>
      </c>
      <c r="L946" s="28"/>
      <c r="M946" s="18"/>
      <c r="N946" s="18"/>
      <c r="O946" s="29"/>
      <c r="P946" s="70" t="str">
        <f t="shared" si="91"/>
        <v/>
      </c>
      <c r="Q946" s="27"/>
      <c r="R946" s="28"/>
      <c r="S946" s="18"/>
      <c r="T946" s="29"/>
      <c r="U946" s="50">
        <f t="shared" si="92"/>
        <v>934</v>
      </c>
      <c r="V946" s="72" t="str">
        <f t="shared" si="90"/>
        <v/>
      </c>
      <c r="W946" s="2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</row>
    <row r="947" spans="1:33" x14ac:dyDescent="0.15">
      <c r="A947" s="18"/>
      <c r="B947" s="29">
        <v>935</v>
      </c>
      <c r="C947" s="16"/>
      <c r="D947" s="27" t="s">
        <v>12</v>
      </c>
      <c r="E947" s="28"/>
      <c r="F947" s="18"/>
      <c r="G947" s="11" t="str">
        <f t="shared" si="89"/>
        <v/>
      </c>
      <c r="H947" s="57"/>
      <c r="I947" s="12" t="str">
        <f t="shared" si="88"/>
        <v/>
      </c>
      <c r="J947" s="56"/>
      <c r="K947" s="13" t="str">
        <f t="shared" si="93"/>
        <v/>
      </c>
      <c r="L947" s="28"/>
      <c r="M947" s="18"/>
      <c r="N947" s="18"/>
      <c r="O947" s="29"/>
      <c r="P947" s="70" t="str">
        <f t="shared" si="91"/>
        <v/>
      </c>
      <c r="Q947" s="27"/>
      <c r="R947" s="28"/>
      <c r="S947" s="18"/>
      <c r="T947" s="29"/>
      <c r="U947" s="50">
        <f t="shared" si="92"/>
        <v>935</v>
      </c>
      <c r="V947" s="72" t="str">
        <f t="shared" si="90"/>
        <v/>
      </c>
      <c r="W947" s="2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</row>
    <row r="948" spans="1:33" x14ac:dyDescent="0.15">
      <c r="A948" s="18"/>
      <c r="B948" s="29">
        <v>936</v>
      </c>
      <c r="C948" s="16"/>
      <c r="D948" s="27" t="s">
        <v>12</v>
      </c>
      <c r="E948" s="28"/>
      <c r="F948" s="18"/>
      <c r="G948" s="11" t="str">
        <f t="shared" si="89"/>
        <v/>
      </c>
      <c r="H948" s="57"/>
      <c r="I948" s="12" t="str">
        <f t="shared" si="88"/>
        <v/>
      </c>
      <c r="J948" s="56"/>
      <c r="K948" s="13" t="str">
        <f t="shared" si="93"/>
        <v/>
      </c>
      <c r="L948" s="28"/>
      <c r="M948" s="18"/>
      <c r="N948" s="18"/>
      <c r="O948" s="29"/>
      <c r="P948" s="70" t="str">
        <f t="shared" si="91"/>
        <v/>
      </c>
      <c r="Q948" s="27"/>
      <c r="R948" s="28"/>
      <c r="S948" s="18"/>
      <c r="T948" s="29"/>
      <c r="U948" s="50">
        <f t="shared" si="92"/>
        <v>936</v>
      </c>
      <c r="V948" s="72" t="str">
        <f t="shared" si="90"/>
        <v/>
      </c>
      <c r="W948" s="2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</row>
    <row r="949" spans="1:33" x14ac:dyDescent="0.15">
      <c r="A949" s="18"/>
      <c r="B949" s="29">
        <v>937</v>
      </c>
      <c r="C949" s="16"/>
      <c r="D949" s="27" t="s">
        <v>12</v>
      </c>
      <c r="E949" s="28"/>
      <c r="F949" s="18"/>
      <c r="G949" s="11" t="str">
        <f t="shared" si="89"/>
        <v/>
      </c>
      <c r="H949" s="57"/>
      <c r="I949" s="12" t="str">
        <f t="shared" si="88"/>
        <v/>
      </c>
      <c r="J949" s="56"/>
      <c r="K949" s="13" t="str">
        <f t="shared" si="93"/>
        <v/>
      </c>
      <c r="L949" s="28"/>
      <c r="M949" s="18"/>
      <c r="N949" s="18"/>
      <c r="O949" s="29"/>
      <c r="P949" s="70" t="str">
        <f t="shared" si="91"/>
        <v/>
      </c>
      <c r="Q949" s="27"/>
      <c r="R949" s="28"/>
      <c r="S949" s="18"/>
      <c r="T949" s="29"/>
      <c r="U949" s="50">
        <f t="shared" si="92"/>
        <v>937</v>
      </c>
      <c r="V949" s="72" t="str">
        <f t="shared" si="90"/>
        <v/>
      </c>
      <c r="W949" s="2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</row>
    <row r="950" spans="1:33" x14ac:dyDescent="0.15">
      <c r="A950" s="18"/>
      <c r="B950" s="29">
        <v>938</v>
      </c>
      <c r="C950" s="16"/>
      <c r="D950" s="27" t="s">
        <v>12</v>
      </c>
      <c r="E950" s="28"/>
      <c r="F950" s="18"/>
      <c r="G950" s="11" t="str">
        <f t="shared" si="89"/>
        <v/>
      </c>
      <c r="H950" s="57"/>
      <c r="I950" s="12" t="str">
        <f t="shared" si="88"/>
        <v/>
      </c>
      <c r="J950" s="56"/>
      <c r="K950" s="13" t="str">
        <f t="shared" si="93"/>
        <v/>
      </c>
      <c r="L950" s="28"/>
      <c r="M950" s="18"/>
      <c r="N950" s="18"/>
      <c r="O950" s="29"/>
      <c r="P950" s="70" t="str">
        <f t="shared" si="91"/>
        <v/>
      </c>
      <c r="Q950" s="27"/>
      <c r="R950" s="28"/>
      <c r="S950" s="18"/>
      <c r="T950" s="29"/>
      <c r="U950" s="50">
        <f t="shared" si="92"/>
        <v>938</v>
      </c>
      <c r="V950" s="72" t="str">
        <f t="shared" si="90"/>
        <v/>
      </c>
      <c r="W950" s="2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</row>
    <row r="951" spans="1:33" x14ac:dyDescent="0.15">
      <c r="A951" s="18"/>
      <c r="B951" s="29">
        <v>939</v>
      </c>
      <c r="C951" s="16"/>
      <c r="D951" s="27" t="s">
        <v>12</v>
      </c>
      <c r="E951" s="28"/>
      <c r="F951" s="18"/>
      <c r="G951" s="11" t="str">
        <f t="shared" si="89"/>
        <v/>
      </c>
      <c r="H951" s="57"/>
      <c r="I951" s="12" t="str">
        <f t="shared" si="88"/>
        <v/>
      </c>
      <c r="J951" s="56"/>
      <c r="K951" s="13" t="str">
        <f t="shared" si="93"/>
        <v/>
      </c>
      <c r="L951" s="28"/>
      <c r="M951" s="18"/>
      <c r="N951" s="18"/>
      <c r="O951" s="29"/>
      <c r="P951" s="70" t="str">
        <f t="shared" si="91"/>
        <v/>
      </c>
      <c r="Q951" s="27"/>
      <c r="R951" s="28"/>
      <c r="S951" s="18"/>
      <c r="T951" s="29"/>
      <c r="U951" s="50">
        <f t="shared" si="92"/>
        <v>939</v>
      </c>
      <c r="V951" s="72" t="str">
        <f t="shared" si="90"/>
        <v/>
      </c>
      <c r="W951" s="2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</row>
    <row r="952" spans="1:33" x14ac:dyDescent="0.15">
      <c r="A952" s="18"/>
      <c r="B952" s="29">
        <v>940</v>
      </c>
      <c r="C952" s="16"/>
      <c r="D952" s="27" t="s">
        <v>12</v>
      </c>
      <c r="E952" s="28"/>
      <c r="F952" s="18"/>
      <c r="G952" s="11" t="str">
        <f t="shared" si="89"/>
        <v/>
      </c>
      <c r="H952" s="57"/>
      <c r="I952" s="12" t="str">
        <f t="shared" si="88"/>
        <v/>
      </c>
      <c r="J952" s="56"/>
      <c r="K952" s="13" t="str">
        <f t="shared" si="93"/>
        <v/>
      </c>
      <c r="L952" s="28"/>
      <c r="M952" s="18"/>
      <c r="N952" s="18"/>
      <c r="O952" s="29"/>
      <c r="P952" s="70" t="str">
        <f t="shared" si="91"/>
        <v/>
      </c>
      <c r="Q952" s="27"/>
      <c r="R952" s="28"/>
      <c r="S952" s="18"/>
      <c r="T952" s="29"/>
      <c r="U952" s="50">
        <f t="shared" si="92"/>
        <v>940</v>
      </c>
      <c r="V952" s="72" t="str">
        <f t="shared" si="90"/>
        <v/>
      </c>
      <c r="W952" s="2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</row>
    <row r="953" spans="1:33" x14ac:dyDescent="0.15">
      <c r="A953" s="18"/>
      <c r="B953" s="29">
        <v>941</v>
      </c>
      <c r="C953" s="16"/>
      <c r="D953" s="27" t="s">
        <v>12</v>
      </c>
      <c r="E953" s="28"/>
      <c r="F953" s="18"/>
      <c r="G953" s="11" t="str">
        <f t="shared" si="89"/>
        <v/>
      </c>
      <c r="H953" s="57"/>
      <c r="I953" s="12" t="str">
        <f t="shared" si="88"/>
        <v/>
      </c>
      <c r="J953" s="56"/>
      <c r="K953" s="13" t="str">
        <f t="shared" si="93"/>
        <v/>
      </c>
      <c r="L953" s="28"/>
      <c r="M953" s="18"/>
      <c r="N953" s="18"/>
      <c r="O953" s="29"/>
      <c r="P953" s="70" t="str">
        <f t="shared" si="91"/>
        <v/>
      </c>
      <c r="Q953" s="27"/>
      <c r="R953" s="28"/>
      <c r="S953" s="18"/>
      <c r="T953" s="29"/>
      <c r="U953" s="50">
        <f t="shared" si="92"/>
        <v>941</v>
      </c>
      <c r="V953" s="72" t="str">
        <f t="shared" si="90"/>
        <v/>
      </c>
      <c r="W953" s="2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</row>
    <row r="954" spans="1:33" x14ac:dyDescent="0.15">
      <c r="A954" s="18"/>
      <c r="B954" s="29">
        <v>942</v>
      </c>
      <c r="C954" s="16"/>
      <c r="D954" s="27" t="s">
        <v>12</v>
      </c>
      <c r="E954" s="28"/>
      <c r="F954" s="18"/>
      <c r="G954" s="11" t="str">
        <f t="shared" si="89"/>
        <v/>
      </c>
      <c r="H954" s="57"/>
      <c r="I954" s="12" t="str">
        <f t="shared" si="88"/>
        <v/>
      </c>
      <c r="J954" s="56"/>
      <c r="K954" s="13" t="str">
        <f t="shared" si="93"/>
        <v/>
      </c>
      <c r="L954" s="28"/>
      <c r="M954" s="18"/>
      <c r="N954" s="18"/>
      <c r="O954" s="29"/>
      <c r="P954" s="70" t="str">
        <f t="shared" si="91"/>
        <v/>
      </c>
      <c r="Q954" s="27"/>
      <c r="R954" s="28"/>
      <c r="S954" s="18"/>
      <c r="T954" s="29"/>
      <c r="U954" s="50">
        <f t="shared" si="92"/>
        <v>942</v>
      </c>
      <c r="V954" s="72" t="str">
        <f t="shared" si="90"/>
        <v/>
      </c>
      <c r="W954" s="2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</row>
    <row r="955" spans="1:33" x14ac:dyDescent="0.15">
      <c r="A955" s="18"/>
      <c r="B955" s="29">
        <v>943</v>
      </c>
      <c r="C955" s="16"/>
      <c r="D955" s="27" t="s">
        <v>12</v>
      </c>
      <c r="E955" s="28"/>
      <c r="F955" s="18"/>
      <c r="G955" s="11" t="str">
        <f t="shared" si="89"/>
        <v/>
      </c>
      <c r="H955" s="57"/>
      <c r="I955" s="12" t="str">
        <f t="shared" si="88"/>
        <v/>
      </c>
      <c r="J955" s="56"/>
      <c r="K955" s="13" t="str">
        <f t="shared" si="93"/>
        <v/>
      </c>
      <c r="L955" s="28"/>
      <c r="M955" s="18"/>
      <c r="N955" s="18"/>
      <c r="O955" s="29"/>
      <c r="P955" s="70" t="str">
        <f t="shared" si="91"/>
        <v/>
      </c>
      <c r="Q955" s="27"/>
      <c r="R955" s="28"/>
      <c r="S955" s="18"/>
      <c r="T955" s="29"/>
      <c r="U955" s="50">
        <f t="shared" si="92"/>
        <v>943</v>
      </c>
      <c r="V955" s="72" t="str">
        <f t="shared" si="90"/>
        <v/>
      </c>
      <c r="W955" s="2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</row>
    <row r="956" spans="1:33" x14ac:dyDescent="0.15">
      <c r="A956" s="18"/>
      <c r="B956" s="29">
        <v>944</v>
      </c>
      <c r="C956" s="16"/>
      <c r="D956" s="27" t="s">
        <v>12</v>
      </c>
      <c r="E956" s="28"/>
      <c r="F956" s="18"/>
      <c r="G956" s="11" t="str">
        <f t="shared" si="89"/>
        <v/>
      </c>
      <c r="H956" s="57"/>
      <c r="I956" s="12" t="str">
        <f t="shared" si="88"/>
        <v/>
      </c>
      <c r="J956" s="56"/>
      <c r="K956" s="13" t="str">
        <f t="shared" si="93"/>
        <v/>
      </c>
      <c r="L956" s="28"/>
      <c r="M956" s="18"/>
      <c r="N956" s="18"/>
      <c r="O956" s="29"/>
      <c r="P956" s="70" t="str">
        <f t="shared" si="91"/>
        <v/>
      </c>
      <c r="Q956" s="27"/>
      <c r="R956" s="28"/>
      <c r="S956" s="18"/>
      <c r="T956" s="29"/>
      <c r="U956" s="50">
        <f t="shared" si="92"/>
        <v>944</v>
      </c>
      <c r="V956" s="72" t="str">
        <f t="shared" si="90"/>
        <v/>
      </c>
      <c r="W956" s="2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</row>
    <row r="957" spans="1:33" x14ac:dyDescent="0.15">
      <c r="A957" s="18"/>
      <c r="B957" s="29">
        <v>945</v>
      </c>
      <c r="C957" s="16"/>
      <c r="D957" s="27" t="s">
        <v>12</v>
      </c>
      <c r="E957" s="28"/>
      <c r="F957" s="18"/>
      <c r="G957" s="11" t="str">
        <f t="shared" si="89"/>
        <v/>
      </c>
      <c r="H957" s="57"/>
      <c r="I957" s="12" t="str">
        <f t="shared" si="88"/>
        <v/>
      </c>
      <c r="J957" s="56"/>
      <c r="K957" s="13" t="str">
        <f t="shared" si="93"/>
        <v/>
      </c>
      <c r="L957" s="28"/>
      <c r="M957" s="18"/>
      <c r="N957" s="18"/>
      <c r="O957" s="29"/>
      <c r="P957" s="70" t="str">
        <f t="shared" si="91"/>
        <v/>
      </c>
      <c r="Q957" s="27"/>
      <c r="R957" s="28"/>
      <c r="S957" s="18"/>
      <c r="T957" s="29"/>
      <c r="U957" s="50">
        <f t="shared" si="92"/>
        <v>945</v>
      </c>
      <c r="V957" s="72" t="str">
        <f t="shared" si="90"/>
        <v/>
      </c>
      <c r="W957" s="2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</row>
    <row r="958" spans="1:33" x14ac:dyDescent="0.15">
      <c r="A958" s="18"/>
      <c r="B958" s="29">
        <v>946</v>
      </c>
      <c r="C958" s="16"/>
      <c r="D958" s="27" t="s">
        <v>12</v>
      </c>
      <c r="E958" s="28"/>
      <c r="F958" s="18"/>
      <c r="G958" s="11" t="str">
        <f t="shared" si="89"/>
        <v/>
      </c>
      <c r="H958" s="57"/>
      <c r="I958" s="12" t="str">
        <f t="shared" si="88"/>
        <v/>
      </c>
      <c r="J958" s="56"/>
      <c r="K958" s="13" t="str">
        <f t="shared" si="93"/>
        <v/>
      </c>
      <c r="L958" s="28"/>
      <c r="M958" s="18"/>
      <c r="N958" s="18"/>
      <c r="O958" s="29"/>
      <c r="P958" s="70" t="str">
        <f t="shared" si="91"/>
        <v/>
      </c>
      <c r="Q958" s="27"/>
      <c r="R958" s="28"/>
      <c r="S958" s="18"/>
      <c r="T958" s="29"/>
      <c r="U958" s="50">
        <f t="shared" si="92"/>
        <v>946</v>
      </c>
      <c r="V958" s="72" t="str">
        <f t="shared" si="90"/>
        <v/>
      </c>
      <c r="W958" s="2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</row>
    <row r="959" spans="1:33" x14ac:dyDescent="0.15">
      <c r="A959" s="18"/>
      <c r="B959" s="29">
        <v>947</v>
      </c>
      <c r="C959" s="16"/>
      <c r="D959" s="27" t="s">
        <v>12</v>
      </c>
      <c r="E959" s="28"/>
      <c r="F959" s="18"/>
      <c r="G959" s="11" t="str">
        <f t="shared" si="89"/>
        <v/>
      </c>
      <c r="H959" s="57"/>
      <c r="I959" s="12" t="str">
        <f t="shared" si="88"/>
        <v/>
      </c>
      <c r="J959" s="56"/>
      <c r="K959" s="13" t="str">
        <f t="shared" si="93"/>
        <v/>
      </c>
      <c r="L959" s="28"/>
      <c r="M959" s="18"/>
      <c r="N959" s="18"/>
      <c r="O959" s="29"/>
      <c r="P959" s="70" t="str">
        <f t="shared" si="91"/>
        <v/>
      </c>
      <c r="Q959" s="27"/>
      <c r="R959" s="28"/>
      <c r="S959" s="18"/>
      <c r="T959" s="29"/>
      <c r="U959" s="50">
        <f t="shared" si="92"/>
        <v>947</v>
      </c>
      <c r="V959" s="72" t="str">
        <f t="shared" si="90"/>
        <v/>
      </c>
      <c r="W959" s="2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</row>
    <row r="960" spans="1:33" x14ac:dyDescent="0.15">
      <c r="A960" s="18"/>
      <c r="B960" s="29">
        <v>948</v>
      </c>
      <c r="C960" s="16"/>
      <c r="D960" s="27" t="s">
        <v>12</v>
      </c>
      <c r="E960" s="28"/>
      <c r="F960" s="18"/>
      <c r="G960" s="11" t="str">
        <f t="shared" si="89"/>
        <v/>
      </c>
      <c r="H960" s="57"/>
      <c r="I960" s="12" t="str">
        <f t="shared" si="88"/>
        <v/>
      </c>
      <c r="J960" s="56"/>
      <c r="K960" s="13" t="str">
        <f t="shared" si="93"/>
        <v/>
      </c>
      <c r="L960" s="28"/>
      <c r="M960" s="18"/>
      <c r="N960" s="18"/>
      <c r="O960" s="29"/>
      <c r="P960" s="70" t="str">
        <f t="shared" si="91"/>
        <v/>
      </c>
      <c r="Q960" s="27"/>
      <c r="R960" s="28"/>
      <c r="S960" s="18"/>
      <c r="T960" s="29"/>
      <c r="U960" s="50">
        <f t="shared" si="92"/>
        <v>948</v>
      </c>
      <c r="V960" s="72" t="str">
        <f t="shared" si="90"/>
        <v/>
      </c>
      <c r="W960" s="2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</row>
    <row r="961" spans="1:33" x14ac:dyDescent="0.15">
      <c r="A961" s="18"/>
      <c r="B961" s="29">
        <v>949</v>
      </c>
      <c r="C961" s="16"/>
      <c r="D961" s="27" t="s">
        <v>12</v>
      </c>
      <c r="E961" s="28"/>
      <c r="F961" s="18"/>
      <c r="G961" s="11" t="str">
        <f t="shared" si="89"/>
        <v/>
      </c>
      <c r="H961" s="57"/>
      <c r="I961" s="12" t="str">
        <f t="shared" si="88"/>
        <v/>
      </c>
      <c r="J961" s="56"/>
      <c r="K961" s="13" t="str">
        <f t="shared" si="93"/>
        <v/>
      </c>
      <c r="L961" s="28"/>
      <c r="M961" s="18"/>
      <c r="N961" s="18"/>
      <c r="O961" s="29"/>
      <c r="P961" s="70" t="str">
        <f t="shared" si="91"/>
        <v/>
      </c>
      <c r="Q961" s="27"/>
      <c r="R961" s="28"/>
      <c r="S961" s="18"/>
      <c r="T961" s="29"/>
      <c r="U961" s="50">
        <f t="shared" si="92"/>
        <v>949</v>
      </c>
      <c r="V961" s="72" t="str">
        <f t="shared" si="90"/>
        <v/>
      </c>
      <c r="W961" s="2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</row>
    <row r="962" spans="1:33" x14ac:dyDescent="0.15">
      <c r="A962" s="18"/>
      <c r="B962" s="29">
        <v>950</v>
      </c>
      <c r="C962" s="16"/>
      <c r="D962" s="27" t="s">
        <v>12</v>
      </c>
      <c r="E962" s="28"/>
      <c r="F962" s="18"/>
      <c r="G962" s="11" t="str">
        <f t="shared" si="89"/>
        <v/>
      </c>
      <c r="H962" s="57"/>
      <c r="I962" s="12" t="str">
        <f t="shared" si="88"/>
        <v/>
      </c>
      <c r="J962" s="56"/>
      <c r="K962" s="13" t="str">
        <f t="shared" si="93"/>
        <v/>
      </c>
      <c r="L962" s="28"/>
      <c r="M962" s="18"/>
      <c r="N962" s="18"/>
      <c r="O962" s="29"/>
      <c r="P962" s="70" t="str">
        <f t="shared" si="91"/>
        <v/>
      </c>
      <c r="Q962" s="27"/>
      <c r="R962" s="28"/>
      <c r="S962" s="18"/>
      <c r="T962" s="29"/>
      <c r="U962" s="50">
        <f t="shared" si="92"/>
        <v>950</v>
      </c>
      <c r="V962" s="72" t="str">
        <f t="shared" si="90"/>
        <v/>
      </c>
      <c r="W962" s="2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</row>
    <row r="963" spans="1:33" x14ac:dyDescent="0.15">
      <c r="A963" s="18"/>
      <c r="B963" s="29">
        <v>951</v>
      </c>
      <c r="C963" s="16"/>
      <c r="D963" s="27" t="s">
        <v>12</v>
      </c>
      <c r="E963" s="28"/>
      <c r="F963" s="18"/>
      <c r="G963" s="11" t="str">
        <f t="shared" si="89"/>
        <v/>
      </c>
      <c r="H963" s="57"/>
      <c r="I963" s="12" t="str">
        <f t="shared" si="88"/>
        <v/>
      </c>
      <c r="J963" s="56"/>
      <c r="K963" s="13" t="str">
        <f t="shared" si="93"/>
        <v/>
      </c>
      <c r="L963" s="28"/>
      <c r="M963" s="18"/>
      <c r="N963" s="18"/>
      <c r="O963" s="29"/>
      <c r="P963" s="70" t="str">
        <f t="shared" si="91"/>
        <v/>
      </c>
      <c r="Q963" s="27"/>
      <c r="R963" s="28"/>
      <c r="S963" s="18"/>
      <c r="T963" s="29"/>
      <c r="U963" s="50">
        <f t="shared" si="92"/>
        <v>951</v>
      </c>
      <c r="V963" s="72" t="str">
        <f t="shared" si="90"/>
        <v/>
      </c>
      <c r="W963" s="2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</row>
    <row r="964" spans="1:33" x14ac:dyDescent="0.15">
      <c r="A964" s="18"/>
      <c r="B964" s="29">
        <v>952</v>
      </c>
      <c r="C964" s="16"/>
      <c r="D964" s="27" t="s">
        <v>12</v>
      </c>
      <c r="E964" s="28"/>
      <c r="F964" s="18"/>
      <c r="G964" s="11" t="str">
        <f t="shared" si="89"/>
        <v/>
      </c>
      <c r="H964" s="57"/>
      <c r="I964" s="12" t="str">
        <f t="shared" si="88"/>
        <v/>
      </c>
      <c r="J964" s="56"/>
      <c r="K964" s="13" t="str">
        <f t="shared" si="93"/>
        <v/>
      </c>
      <c r="L964" s="28"/>
      <c r="M964" s="18"/>
      <c r="N964" s="18"/>
      <c r="O964" s="29"/>
      <c r="P964" s="70" t="str">
        <f t="shared" si="91"/>
        <v/>
      </c>
      <c r="Q964" s="27"/>
      <c r="R964" s="28"/>
      <c r="S964" s="18"/>
      <c r="T964" s="29"/>
      <c r="U964" s="50">
        <f t="shared" si="92"/>
        <v>952</v>
      </c>
      <c r="V964" s="72" t="str">
        <f t="shared" si="90"/>
        <v/>
      </c>
      <c r="W964" s="2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</row>
    <row r="965" spans="1:33" x14ac:dyDescent="0.15">
      <c r="A965" s="18"/>
      <c r="B965" s="29">
        <v>953</v>
      </c>
      <c r="C965" s="16"/>
      <c r="D965" s="27" t="s">
        <v>12</v>
      </c>
      <c r="E965" s="28"/>
      <c r="F965" s="18"/>
      <c r="G965" s="11" t="str">
        <f t="shared" si="89"/>
        <v/>
      </c>
      <c r="H965" s="57"/>
      <c r="I965" s="12" t="str">
        <f t="shared" si="88"/>
        <v/>
      </c>
      <c r="J965" s="56"/>
      <c r="K965" s="13" t="str">
        <f t="shared" si="93"/>
        <v/>
      </c>
      <c r="L965" s="28"/>
      <c r="M965" s="18"/>
      <c r="N965" s="18"/>
      <c r="O965" s="29"/>
      <c r="P965" s="70" t="str">
        <f t="shared" si="91"/>
        <v/>
      </c>
      <c r="Q965" s="27"/>
      <c r="R965" s="28"/>
      <c r="S965" s="18"/>
      <c r="T965" s="29"/>
      <c r="U965" s="50">
        <f t="shared" si="92"/>
        <v>953</v>
      </c>
      <c r="V965" s="72" t="str">
        <f t="shared" si="90"/>
        <v/>
      </c>
      <c r="W965" s="2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</row>
    <row r="966" spans="1:33" x14ac:dyDescent="0.15">
      <c r="A966" s="18"/>
      <c r="B966" s="29">
        <v>954</v>
      </c>
      <c r="C966" s="16"/>
      <c r="D966" s="27" t="s">
        <v>12</v>
      </c>
      <c r="E966" s="28"/>
      <c r="F966" s="18"/>
      <c r="G966" s="11" t="str">
        <f t="shared" si="89"/>
        <v/>
      </c>
      <c r="H966" s="57"/>
      <c r="I966" s="12" t="str">
        <f t="shared" si="88"/>
        <v/>
      </c>
      <c r="J966" s="56"/>
      <c r="K966" s="13" t="str">
        <f t="shared" si="93"/>
        <v/>
      </c>
      <c r="L966" s="28"/>
      <c r="M966" s="18"/>
      <c r="N966" s="18"/>
      <c r="O966" s="29"/>
      <c r="P966" s="70" t="str">
        <f t="shared" si="91"/>
        <v/>
      </c>
      <c r="Q966" s="27"/>
      <c r="R966" s="28"/>
      <c r="S966" s="18"/>
      <c r="T966" s="29"/>
      <c r="U966" s="50">
        <f t="shared" si="92"/>
        <v>954</v>
      </c>
      <c r="V966" s="72" t="str">
        <f t="shared" si="90"/>
        <v/>
      </c>
      <c r="W966" s="2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</row>
    <row r="967" spans="1:33" x14ac:dyDescent="0.15">
      <c r="A967" s="18"/>
      <c r="B967" s="29">
        <v>955</v>
      </c>
      <c r="C967" s="16"/>
      <c r="D967" s="27" t="s">
        <v>12</v>
      </c>
      <c r="E967" s="28"/>
      <c r="F967" s="18"/>
      <c r="G967" s="11" t="str">
        <f t="shared" si="89"/>
        <v/>
      </c>
      <c r="H967" s="57"/>
      <c r="I967" s="12" t="str">
        <f t="shared" si="88"/>
        <v/>
      </c>
      <c r="J967" s="56"/>
      <c r="K967" s="13" t="str">
        <f t="shared" si="93"/>
        <v/>
      </c>
      <c r="L967" s="28"/>
      <c r="M967" s="18"/>
      <c r="N967" s="18"/>
      <c r="O967" s="29"/>
      <c r="P967" s="70" t="str">
        <f t="shared" si="91"/>
        <v/>
      </c>
      <c r="Q967" s="27"/>
      <c r="R967" s="28"/>
      <c r="S967" s="18"/>
      <c r="T967" s="29"/>
      <c r="U967" s="50">
        <f t="shared" si="92"/>
        <v>955</v>
      </c>
      <c r="V967" s="72" t="str">
        <f t="shared" si="90"/>
        <v/>
      </c>
      <c r="W967" s="2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</row>
    <row r="968" spans="1:33" x14ac:dyDescent="0.15">
      <c r="A968" s="18"/>
      <c r="B968" s="29">
        <v>956</v>
      </c>
      <c r="C968" s="16"/>
      <c r="D968" s="27" t="s">
        <v>12</v>
      </c>
      <c r="E968" s="28"/>
      <c r="F968" s="18"/>
      <c r="G968" s="11" t="str">
        <f t="shared" si="89"/>
        <v/>
      </c>
      <c r="H968" s="57"/>
      <c r="I968" s="12" t="str">
        <f t="shared" si="88"/>
        <v/>
      </c>
      <c r="J968" s="56"/>
      <c r="K968" s="13" t="str">
        <f t="shared" si="93"/>
        <v/>
      </c>
      <c r="L968" s="28"/>
      <c r="M968" s="18"/>
      <c r="N968" s="18"/>
      <c r="O968" s="29"/>
      <c r="P968" s="70" t="str">
        <f t="shared" si="91"/>
        <v/>
      </c>
      <c r="Q968" s="27"/>
      <c r="R968" s="28"/>
      <c r="S968" s="18"/>
      <c r="T968" s="29"/>
      <c r="U968" s="50">
        <f t="shared" si="92"/>
        <v>956</v>
      </c>
      <c r="V968" s="72" t="str">
        <f t="shared" si="90"/>
        <v/>
      </c>
      <c r="W968" s="2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</row>
    <row r="969" spans="1:33" x14ac:dyDescent="0.15">
      <c r="A969" s="18"/>
      <c r="B969" s="29">
        <v>957</v>
      </c>
      <c r="C969" s="16"/>
      <c r="D969" s="27" t="s">
        <v>12</v>
      </c>
      <c r="E969" s="28"/>
      <c r="F969" s="18"/>
      <c r="G969" s="11" t="str">
        <f t="shared" si="89"/>
        <v/>
      </c>
      <c r="H969" s="57"/>
      <c r="I969" s="12" t="str">
        <f t="shared" si="88"/>
        <v/>
      </c>
      <c r="J969" s="56"/>
      <c r="K969" s="13" t="str">
        <f t="shared" si="93"/>
        <v/>
      </c>
      <c r="L969" s="28"/>
      <c r="M969" s="18"/>
      <c r="N969" s="18"/>
      <c r="O969" s="29"/>
      <c r="P969" s="70" t="str">
        <f t="shared" si="91"/>
        <v/>
      </c>
      <c r="Q969" s="27"/>
      <c r="R969" s="28"/>
      <c r="S969" s="18"/>
      <c r="T969" s="29"/>
      <c r="U969" s="50">
        <f t="shared" si="92"/>
        <v>957</v>
      </c>
      <c r="V969" s="72" t="str">
        <f t="shared" si="90"/>
        <v/>
      </c>
      <c r="W969" s="2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</row>
    <row r="970" spans="1:33" x14ac:dyDescent="0.15">
      <c r="A970" s="18"/>
      <c r="B970" s="29">
        <v>958</v>
      </c>
      <c r="C970" s="16"/>
      <c r="D970" s="27" t="s">
        <v>12</v>
      </c>
      <c r="E970" s="28"/>
      <c r="F970" s="18"/>
      <c r="G970" s="11" t="str">
        <f t="shared" si="89"/>
        <v/>
      </c>
      <c r="H970" s="57"/>
      <c r="I970" s="12" t="str">
        <f t="shared" si="88"/>
        <v/>
      </c>
      <c r="J970" s="56"/>
      <c r="K970" s="13" t="str">
        <f t="shared" si="93"/>
        <v/>
      </c>
      <c r="L970" s="28"/>
      <c r="M970" s="18"/>
      <c r="N970" s="18"/>
      <c r="O970" s="29"/>
      <c r="P970" s="70" t="str">
        <f t="shared" si="91"/>
        <v/>
      </c>
      <c r="Q970" s="27"/>
      <c r="R970" s="28"/>
      <c r="S970" s="18"/>
      <c r="T970" s="29"/>
      <c r="U970" s="50">
        <f t="shared" si="92"/>
        <v>958</v>
      </c>
      <c r="V970" s="72" t="str">
        <f t="shared" si="90"/>
        <v/>
      </c>
      <c r="W970" s="2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</row>
    <row r="971" spans="1:33" x14ac:dyDescent="0.15">
      <c r="A971" s="18"/>
      <c r="B971" s="29">
        <v>959</v>
      </c>
      <c r="C971" s="16"/>
      <c r="D971" s="27" t="s">
        <v>12</v>
      </c>
      <c r="E971" s="28"/>
      <c r="F971" s="18"/>
      <c r="G971" s="11" t="str">
        <f t="shared" si="89"/>
        <v/>
      </c>
      <c r="H971" s="57"/>
      <c r="I971" s="12" t="str">
        <f t="shared" si="88"/>
        <v/>
      </c>
      <c r="J971" s="56"/>
      <c r="K971" s="13" t="str">
        <f t="shared" si="93"/>
        <v/>
      </c>
      <c r="L971" s="28"/>
      <c r="M971" s="18"/>
      <c r="N971" s="18"/>
      <c r="O971" s="29"/>
      <c r="P971" s="70" t="str">
        <f t="shared" si="91"/>
        <v/>
      </c>
      <c r="Q971" s="27"/>
      <c r="R971" s="28"/>
      <c r="S971" s="18"/>
      <c r="T971" s="29"/>
      <c r="U971" s="50">
        <f t="shared" si="92"/>
        <v>959</v>
      </c>
      <c r="V971" s="72" t="str">
        <f t="shared" si="90"/>
        <v/>
      </c>
      <c r="W971" s="2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</row>
    <row r="972" spans="1:33" x14ac:dyDescent="0.15">
      <c r="A972" s="18"/>
      <c r="B972" s="29">
        <v>960</v>
      </c>
      <c r="C972" s="16"/>
      <c r="D972" s="27" t="s">
        <v>12</v>
      </c>
      <c r="E972" s="28"/>
      <c r="F972" s="18"/>
      <c r="G972" s="11" t="str">
        <f t="shared" si="89"/>
        <v/>
      </c>
      <c r="H972" s="57"/>
      <c r="I972" s="12" t="str">
        <f t="shared" si="88"/>
        <v/>
      </c>
      <c r="J972" s="56"/>
      <c r="K972" s="13" t="str">
        <f t="shared" si="93"/>
        <v/>
      </c>
      <c r="L972" s="28"/>
      <c r="M972" s="18"/>
      <c r="N972" s="18"/>
      <c r="O972" s="29"/>
      <c r="P972" s="70" t="str">
        <f t="shared" si="91"/>
        <v/>
      </c>
      <c r="Q972" s="27"/>
      <c r="R972" s="28"/>
      <c r="S972" s="18"/>
      <c r="T972" s="29"/>
      <c r="U972" s="50">
        <f t="shared" si="92"/>
        <v>960</v>
      </c>
      <c r="V972" s="72" t="str">
        <f t="shared" si="90"/>
        <v/>
      </c>
      <c r="W972" s="2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</row>
    <row r="973" spans="1:33" x14ac:dyDescent="0.15">
      <c r="A973" s="18"/>
      <c r="B973" s="29">
        <v>961</v>
      </c>
      <c r="C973" s="16"/>
      <c r="D973" s="27" t="s">
        <v>12</v>
      </c>
      <c r="E973" s="28"/>
      <c r="F973" s="18"/>
      <c r="G973" s="11" t="str">
        <f t="shared" si="89"/>
        <v/>
      </c>
      <c r="H973" s="57"/>
      <c r="I973" s="12" t="str">
        <f t="shared" ref="I973:I1036" si="94">IF(G973="", "",ROUND(G973,0))</f>
        <v/>
      </c>
      <c r="J973" s="56"/>
      <c r="K973" s="13" t="str">
        <f t="shared" si="93"/>
        <v/>
      </c>
      <c r="L973" s="28"/>
      <c r="M973" s="18"/>
      <c r="N973" s="18"/>
      <c r="O973" s="29"/>
      <c r="P973" s="70" t="str">
        <f t="shared" si="91"/>
        <v/>
      </c>
      <c r="Q973" s="27"/>
      <c r="R973" s="28"/>
      <c r="S973" s="18"/>
      <c r="T973" s="29"/>
      <c r="U973" s="50">
        <f t="shared" si="92"/>
        <v>961</v>
      </c>
      <c r="V973" s="72" t="str">
        <f t="shared" si="90"/>
        <v/>
      </c>
      <c r="W973" s="2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</row>
    <row r="974" spans="1:33" x14ac:dyDescent="0.15">
      <c r="A974" s="18"/>
      <c r="B974" s="29">
        <v>962</v>
      </c>
      <c r="C974" s="16"/>
      <c r="D974" s="27" t="s">
        <v>12</v>
      </c>
      <c r="E974" s="28"/>
      <c r="F974" s="18"/>
      <c r="G974" s="11" t="str">
        <f t="shared" ref="G974:G1037" si="95">IF(C974="","",(C974*($K$6-1))/($D$6))</f>
        <v/>
      </c>
      <c r="H974" s="57"/>
      <c r="I974" s="12" t="str">
        <f t="shared" si="94"/>
        <v/>
      </c>
      <c r="J974" s="56"/>
      <c r="K974" s="13" t="str">
        <f t="shared" si="93"/>
        <v/>
      </c>
      <c r="L974" s="28"/>
      <c r="M974" s="18"/>
      <c r="N974" s="18"/>
      <c r="O974" s="29"/>
      <c r="P974" s="70" t="str">
        <f t="shared" si="91"/>
        <v/>
      </c>
      <c r="Q974" s="27"/>
      <c r="R974" s="28"/>
      <c r="S974" s="18"/>
      <c r="T974" s="29"/>
      <c r="U974" s="50">
        <f t="shared" si="92"/>
        <v>962</v>
      </c>
      <c r="V974" s="72" t="str">
        <f t="shared" ref="V974:V1037" si="96">K974</f>
        <v/>
      </c>
      <c r="W974" s="2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</row>
    <row r="975" spans="1:33" x14ac:dyDescent="0.15">
      <c r="A975" s="18"/>
      <c r="B975" s="29">
        <v>963</v>
      </c>
      <c r="C975" s="16"/>
      <c r="D975" s="27" t="s">
        <v>12</v>
      </c>
      <c r="E975" s="28"/>
      <c r="F975" s="18"/>
      <c r="G975" s="11" t="str">
        <f t="shared" si="95"/>
        <v/>
      </c>
      <c r="H975" s="57"/>
      <c r="I975" s="12" t="str">
        <f t="shared" si="94"/>
        <v/>
      </c>
      <c r="J975" s="56"/>
      <c r="K975" s="13" t="str">
        <f t="shared" si="93"/>
        <v/>
      </c>
      <c r="L975" s="28"/>
      <c r="M975" s="18"/>
      <c r="N975" s="18"/>
      <c r="O975" s="29"/>
      <c r="P975" s="70" t="str">
        <f t="shared" ref="P975:P1038" si="97">IF(C975="", "",_xlfn.CONCAT(B975, " ", C975))</f>
        <v/>
      </c>
      <c r="Q975" s="27"/>
      <c r="R975" s="28"/>
      <c r="S975" s="18"/>
      <c r="T975" s="29"/>
      <c r="U975" s="50">
        <f t="shared" si="92"/>
        <v>963</v>
      </c>
      <c r="V975" s="72" t="str">
        <f t="shared" si="96"/>
        <v/>
      </c>
      <c r="W975" s="2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</row>
    <row r="976" spans="1:33" x14ac:dyDescent="0.15">
      <c r="A976" s="18"/>
      <c r="B976" s="29">
        <v>964</v>
      </c>
      <c r="C976" s="16"/>
      <c r="D976" s="27" t="s">
        <v>12</v>
      </c>
      <c r="E976" s="28"/>
      <c r="F976" s="18"/>
      <c r="G976" s="11" t="str">
        <f t="shared" si="95"/>
        <v/>
      </c>
      <c r="H976" s="57"/>
      <c r="I976" s="12" t="str">
        <f t="shared" si="94"/>
        <v/>
      </c>
      <c r="J976" s="56"/>
      <c r="K976" s="13" t="str">
        <f t="shared" si="93"/>
        <v/>
      </c>
      <c r="L976" s="28"/>
      <c r="M976" s="18"/>
      <c r="N976" s="18"/>
      <c r="O976" s="29"/>
      <c r="P976" s="70" t="str">
        <f t="shared" si="97"/>
        <v/>
      </c>
      <c r="Q976" s="27"/>
      <c r="R976" s="28"/>
      <c r="S976" s="18"/>
      <c r="T976" s="29"/>
      <c r="U976" s="50">
        <f t="shared" si="92"/>
        <v>964</v>
      </c>
      <c r="V976" s="72" t="str">
        <f t="shared" si="96"/>
        <v/>
      </c>
      <c r="W976" s="2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</row>
    <row r="977" spans="1:33" x14ac:dyDescent="0.15">
      <c r="A977" s="18"/>
      <c r="B977" s="29">
        <v>965</v>
      </c>
      <c r="C977" s="16"/>
      <c r="D977" s="27" t="s">
        <v>12</v>
      </c>
      <c r="E977" s="28"/>
      <c r="F977" s="18"/>
      <c r="G977" s="11" t="str">
        <f t="shared" si="95"/>
        <v/>
      </c>
      <c r="H977" s="57"/>
      <c r="I977" s="12" t="str">
        <f t="shared" si="94"/>
        <v/>
      </c>
      <c r="J977" s="56"/>
      <c r="K977" s="13" t="str">
        <f t="shared" si="93"/>
        <v/>
      </c>
      <c r="L977" s="28"/>
      <c r="M977" s="18"/>
      <c r="N977" s="18"/>
      <c r="O977" s="29"/>
      <c r="P977" s="70" t="str">
        <f t="shared" si="97"/>
        <v/>
      </c>
      <c r="Q977" s="27"/>
      <c r="R977" s="28"/>
      <c r="S977" s="18"/>
      <c r="T977" s="29"/>
      <c r="U977" s="50">
        <f t="shared" ref="U977:U1040" si="98">B977</f>
        <v>965</v>
      </c>
      <c r="V977" s="72" t="str">
        <f t="shared" si="96"/>
        <v/>
      </c>
      <c r="W977" s="2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</row>
    <row r="978" spans="1:33" x14ac:dyDescent="0.15">
      <c r="A978" s="18"/>
      <c r="B978" s="29">
        <v>966</v>
      </c>
      <c r="C978" s="16"/>
      <c r="D978" s="27" t="s">
        <v>12</v>
      </c>
      <c r="E978" s="28"/>
      <c r="F978" s="18"/>
      <c r="G978" s="11" t="str">
        <f t="shared" si="95"/>
        <v/>
      </c>
      <c r="H978" s="57"/>
      <c r="I978" s="12" t="str">
        <f t="shared" si="94"/>
        <v/>
      </c>
      <c r="J978" s="56"/>
      <c r="K978" s="13" t="str">
        <f t="shared" si="93"/>
        <v/>
      </c>
      <c r="L978" s="28"/>
      <c r="M978" s="18"/>
      <c r="N978" s="18"/>
      <c r="O978" s="29"/>
      <c r="P978" s="70" t="str">
        <f t="shared" si="97"/>
        <v/>
      </c>
      <c r="Q978" s="27"/>
      <c r="R978" s="28"/>
      <c r="S978" s="18"/>
      <c r="T978" s="29"/>
      <c r="U978" s="50">
        <f t="shared" si="98"/>
        <v>966</v>
      </c>
      <c r="V978" s="72" t="str">
        <f t="shared" si="96"/>
        <v/>
      </c>
      <c r="W978" s="2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</row>
    <row r="979" spans="1:33" x14ac:dyDescent="0.15">
      <c r="A979" s="18"/>
      <c r="B979" s="29">
        <v>967</v>
      </c>
      <c r="C979" s="16"/>
      <c r="D979" s="27" t="s">
        <v>12</v>
      </c>
      <c r="E979" s="28"/>
      <c r="F979" s="18"/>
      <c r="G979" s="11" t="str">
        <f t="shared" si="95"/>
        <v/>
      </c>
      <c r="H979" s="57"/>
      <c r="I979" s="12" t="str">
        <f t="shared" si="94"/>
        <v/>
      </c>
      <c r="J979" s="56"/>
      <c r="K979" s="13" t="str">
        <f t="shared" si="93"/>
        <v/>
      </c>
      <c r="L979" s="28"/>
      <c r="M979" s="18"/>
      <c r="N979" s="18"/>
      <c r="O979" s="29"/>
      <c r="P979" s="70" t="str">
        <f t="shared" si="97"/>
        <v/>
      </c>
      <c r="Q979" s="27"/>
      <c r="R979" s="28"/>
      <c r="S979" s="18"/>
      <c r="T979" s="29"/>
      <c r="U979" s="50">
        <f t="shared" si="98"/>
        <v>967</v>
      </c>
      <c r="V979" s="72" t="str">
        <f t="shared" si="96"/>
        <v/>
      </c>
      <c r="W979" s="2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</row>
    <row r="980" spans="1:33" x14ac:dyDescent="0.15">
      <c r="A980" s="18"/>
      <c r="B980" s="29">
        <v>968</v>
      </c>
      <c r="C980" s="16"/>
      <c r="D980" s="27" t="s">
        <v>12</v>
      </c>
      <c r="E980" s="28"/>
      <c r="F980" s="18"/>
      <c r="G980" s="11" t="str">
        <f t="shared" si="95"/>
        <v/>
      </c>
      <c r="H980" s="57"/>
      <c r="I980" s="12" t="str">
        <f t="shared" si="94"/>
        <v/>
      </c>
      <c r="J980" s="56"/>
      <c r="K980" s="13" t="str">
        <f t="shared" si="93"/>
        <v/>
      </c>
      <c r="L980" s="28"/>
      <c r="M980" s="18"/>
      <c r="N980" s="18"/>
      <c r="O980" s="29"/>
      <c r="P980" s="70" t="str">
        <f t="shared" si="97"/>
        <v/>
      </c>
      <c r="Q980" s="27"/>
      <c r="R980" s="28"/>
      <c r="S980" s="18"/>
      <c r="T980" s="29"/>
      <c r="U980" s="50">
        <f t="shared" si="98"/>
        <v>968</v>
      </c>
      <c r="V980" s="72" t="str">
        <f t="shared" si="96"/>
        <v/>
      </c>
      <c r="W980" s="2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</row>
    <row r="981" spans="1:33" x14ac:dyDescent="0.15">
      <c r="A981" s="18"/>
      <c r="B981" s="29">
        <v>969</v>
      </c>
      <c r="C981" s="16"/>
      <c r="D981" s="27" t="s">
        <v>12</v>
      </c>
      <c r="E981" s="28"/>
      <c r="F981" s="18"/>
      <c r="G981" s="11" t="str">
        <f t="shared" si="95"/>
        <v/>
      </c>
      <c r="H981" s="57"/>
      <c r="I981" s="12" t="str">
        <f t="shared" si="94"/>
        <v/>
      </c>
      <c r="J981" s="56"/>
      <c r="K981" s="13" t="str">
        <f t="shared" si="93"/>
        <v/>
      </c>
      <c r="L981" s="28"/>
      <c r="M981" s="18"/>
      <c r="N981" s="18"/>
      <c r="O981" s="29"/>
      <c r="P981" s="70" t="str">
        <f t="shared" si="97"/>
        <v/>
      </c>
      <c r="Q981" s="27"/>
      <c r="R981" s="28"/>
      <c r="S981" s="18"/>
      <c r="T981" s="29"/>
      <c r="U981" s="50">
        <f t="shared" si="98"/>
        <v>969</v>
      </c>
      <c r="V981" s="72" t="str">
        <f t="shared" si="96"/>
        <v/>
      </c>
      <c r="W981" s="2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</row>
    <row r="982" spans="1:33" x14ac:dyDescent="0.15">
      <c r="A982" s="18"/>
      <c r="B982" s="29">
        <v>970</v>
      </c>
      <c r="C982" s="16"/>
      <c r="D982" s="27" t="s">
        <v>12</v>
      </c>
      <c r="E982" s="28"/>
      <c r="F982" s="18"/>
      <c r="G982" s="11" t="str">
        <f t="shared" si="95"/>
        <v/>
      </c>
      <c r="H982" s="57"/>
      <c r="I982" s="12" t="str">
        <f t="shared" si="94"/>
        <v/>
      </c>
      <c r="J982" s="56"/>
      <c r="K982" s="13" t="str">
        <f t="shared" si="93"/>
        <v/>
      </c>
      <c r="L982" s="28"/>
      <c r="M982" s="18"/>
      <c r="N982" s="18"/>
      <c r="O982" s="29"/>
      <c r="P982" s="70" t="str">
        <f t="shared" si="97"/>
        <v/>
      </c>
      <c r="Q982" s="27"/>
      <c r="R982" s="28"/>
      <c r="S982" s="18"/>
      <c r="T982" s="29"/>
      <c r="U982" s="50">
        <f t="shared" si="98"/>
        <v>970</v>
      </c>
      <c r="V982" s="72" t="str">
        <f t="shared" si="96"/>
        <v/>
      </c>
      <c r="W982" s="2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</row>
    <row r="983" spans="1:33" x14ac:dyDescent="0.15">
      <c r="A983" s="18"/>
      <c r="B983" s="29">
        <v>971</v>
      </c>
      <c r="C983" s="16"/>
      <c r="D983" s="27" t="s">
        <v>12</v>
      </c>
      <c r="E983" s="28"/>
      <c r="F983" s="18"/>
      <c r="G983" s="11" t="str">
        <f t="shared" si="95"/>
        <v/>
      </c>
      <c r="H983" s="57"/>
      <c r="I983" s="12" t="str">
        <f t="shared" si="94"/>
        <v/>
      </c>
      <c r="J983" s="56"/>
      <c r="K983" s="13" t="str">
        <f t="shared" si="93"/>
        <v/>
      </c>
      <c r="L983" s="28"/>
      <c r="M983" s="18"/>
      <c r="N983" s="18"/>
      <c r="O983" s="29"/>
      <c r="P983" s="70" t="str">
        <f t="shared" si="97"/>
        <v/>
      </c>
      <c r="Q983" s="27"/>
      <c r="R983" s="28"/>
      <c r="S983" s="18"/>
      <c r="T983" s="29"/>
      <c r="U983" s="50">
        <f t="shared" si="98"/>
        <v>971</v>
      </c>
      <c r="V983" s="72" t="str">
        <f t="shared" si="96"/>
        <v/>
      </c>
      <c r="W983" s="2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</row>
    <row r="984" spans="1:33" x14ac:dyDescent="0.15">
      <c r="A984" s="18"/>
      <c r="B984" s="29">
        <v>972</v>
      </c>
      <c r="C984" s="16"/>
      <c r="D984" s="27" t="s">
        <v>12</v>
      </c>
      <c r="E984" s="28"/>
      <c r="F984" s="18"/>
      <c r="G984" s="11" t="str">
        <f t="shared" si="95"/>
        <v/>
      </c>
      <c r="H984" s="57"/>
      <c r="I984" s="12" t="str">
        <f t="shared" si="94"/>
        <v/>
      </c>
      <c r="J984" s="56"/>
      <c r="K984" s="13" t="str">
        <f t="shared" si="93"/>
        <v/>
      </c>
      <c r="L984" s="28"/>
      <c r="M984" s="18"/>
      <c r="N984" s="18"/>
      <c r="O984" s="29"/>
      <c r="P984" s="70" t="str">
        <f t="shared" si="97"/>
        <v/>
      </c>
      <c r="Q984" s="27"/>
      <c r="R984" s="28"/>
      <c r="S984" s="18"/>
      <c r="T984" s="29"/>
      <c r="U984" s="50">
        <f t="shared" si="98"/>
        <v>972</v>
      </c>
      <c r="V984" s="72" t="str">
        <f t="shared" si="96"/>
        <v/>
      </c>
      <c r="W984" s="2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</row>
    <row r="985" spans="1:33" x14ac:dyDescent="0.15">
      <c r="A985" s="18"/>
      <c r="B985" s="29">
        <v>973</v>
      </c>
      <c r="C985" s="16"/>
      <c r="D985" s="27" t="s">
        <v>12</v>
      </c>
      <c r="E985" s="28"/>
      <c r="F985" s="18"/>
      <c r="G985" s="11" t="str">
        <f t="shared" si="95"/>
        <v/>
      </c>
      <c r="H985" s="57"/>
      <c r="I985" s="12" t="str">
        <f t="shared" si="94"/>
        <v/>
      </c>
      <c r="J985" s="56"/>
      <c r="K985" s="13" t="str">
        <f t="shared" si="93"/>
        <v/>
      </c>
      <c r="L985" s="28"/>
      <c r="M985" s="18"/>
      <c r="N985" s="18"/>
      <c r="O985" s="29"/>
      <c r="P985" s="70" t="str">
        <f t="shared" si="97"/>
        <v/>
      </c>
      <c r="Q985" s="27"/>
      <c r="R985" s="28"/>
      <c r="S985" s="18"/>
      <c r="T985" s="29"/>
      <c r="U985" s="50">
        <f t="shared" si="98"/>
        <v>973</v>
      </c>
      <c r="V985" s="72" t="str">
        <f t="shared" si="96"/>
        <v/>
      </c>
      <c r="W985" s="2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</row>
    <row r="986" spans="1:33" x14ac:dyDescent="0.15">
      <c r="A986" s="18"/>
      <c r="B986" s="29">
        <v>974</v>
      </c>
      <c r="C986" s="16"/>
      <c r="D986" s="27" t="s">
        <v>12</v>
      </c>
      <c r="E986" s="28"/>
      <c r="F986" s="18"/>
      <c r="G986" s="11" t="str">
        <f t="shared" si="95"/>
        <v/>
      </c>
      <c r="H986" s="57"/>
      <c r="I986" s="12" t="str">
        <f t="shared" si="94"/>
        <v/>
      </c>
      <c r="J986" s="56"/>
      <c r="K986" s="13" t="str">
        <f t="shared" si="93"/>
        <v/>
      </c>
      <c r="L986" s="28"/>
      <c r="M986" s="18"/>
      <c r="N986" s="18"/>
      <c r="O986" s="29"/>
      <c r="P986" s="70" t="str">
        <f t="shared" si="97"/>
        <v/>
      </c>
      <c r="Q986" s="27"/>
      <c r="R986" s="28"/>
      <c r="S986" s="18"/>
      <c r="T986" s="29"/>
      <c r="U986" s="50">
        <f t="shared" si="98"/>
        <v>974</v>
      </c>
      <c r="V986" s="72" t="str">
        <f t="shared" si="96"/>
        <v/>
      </c>
      <c r="W986" s="2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</row>
    <row r="987" spans="1:33" x14ac:dyDescent="0.15">
      <c r="A987" s="18"/>
      <c r="B987" s="29">
        <v>975</v>
      </c>
      <c r="C987" s="16"/>
      <c r="D987" s="27" t="s">
        <v>12</v>
      </c>
      <c r="E987" s="28"/>
      <c r="F987" s="18"/>
      <c r="G987" s="11" t="str">
        <f t="shared" si="95"/>
        <v/>
      </c>
      <c r="H987" s="57"/>
      <c r="I987" s="12" t="str">
        <f t="shared" si="94"/>
        <v/>
      </c>
      <c r="J987" s="56"/>
      <c r="K987" s="13" t="str">
        <f t="shared" si="93"/>
        <v/>
      </c>
      <c r="L987" s="28"/>
      <c r="M987" s="18"/>
      <c r="N987" s="18"/>
      <c r="O987" s="29"/>
      <c r="P987" s="70" t="str">
        <f t="shared" si="97"/>
        <v/>
      </c>
      <c r="Q987" s="27"/>
      <c r="R987" s="28"/>
      <c r="S987" s="18"/>
      <c r="T987" s="29"/>
      <c r="U987" s="50">
        <f t="shared" si="98"/>
        <v>975</v>
      </c>
      <c r="V987" s="72" t="str">
        <f t="shared" si="96"/>
        <v/>
      </c>
      <c r="W987" s="2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</row>
    <row r="988" spans="1:33" x14ac:dyDescent="0.15">
      <c r="A988" s="18"/>
      <c r="B988" s="29">
        <v>976</v>
      </c>
      <c r="C988" s="16"/>
      <c r="D988" s="27" t="s">
        <v>12</v>
      </c>
      <c r="E988" s="28"/>
      <c r="F988" s="18"/>
      <c r="G988" s="11" t="str">
        <f t="shared" si="95"/>
        <v/>
      </c>
      <c r="H988" s="57"/>
      <c r="I988" s="12" t="str">
        <f t="shared" si="94"/>
        <v/>
      </c>
      <c r="J988" s="56"/>
      <c r="K988" s="13" t="str">
        <f t="shared" si="93"/>
        <v/>
      </c>
      <c r="L988" s="28"/>
      <c r="M988" s="18"/>
      <c r="N988" s="18"/>
      <c r="O988" s="29"/>
      <c r="P988" s="70" t="str">
        <f t="shared" si="97"/>
        <v/>
      </c>
      <c r="Q988" s="27"/>
      <c r="R988" s="28"/>
      <c r="S988" s="18"/>
      <c r="T988" s="29"/>
      <c r="U988" s="50">
        <f t="shared" si="98"/>
        <v>976</v>
      </c>
      <c r="V988" s="72" t="str">
        <f t="shared" si="96"/>
        <v/>
      </c>
      <c r="W988" s="2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</row>
    <row r="989" spans="1:33" x14ac:dyDescent="0.15">
      <c r="A989" s="18"/>
      <c r="B989" s="29">
        <v>977</v>
      </c>
      <c r="C989" s="16"/>
      <c r="D989" s="27" t="s">
        <v>12</v>
      </c>
      <c r="E989" s="28"/>
      <c r="F989" s="18"/>
      <c r="G989" s="11" t="str">
        <f t="shared" si="95"/>
        <v/>
      </c>
      <c r="H989" s="57"/>
      <c r="I989" s="12" t="str">
        <f t="shared" si="94"/>
        <v/>
      </c>
      <c r="J989" s="56"/>
      <c r="K989" s="13" t="str">
        <f t="shared" si="93"/>
        <v/>
      </c>
      <c r="L989" s="28"/>
      <c r="M989" s="18"/>
      <c r="N989" s="18"/>
      <c r="O989" s="29"/>
      <c r="P989" s="70" t="str">
        <f t="shared" si="97"/>
        <v/>
      </c>
      <c r="Q989" s="27"/>
      <c r="R989" s="28"/>
      <c r="S989" s="18"/>
      <c r="T989" s="29"/>
      <c r="U989" s="50">
        <f t="shared" si="98"/>
        <v>977</v>
      </c>
      <c r="V989" s="72" t="str">
        <f t="shared" si="96"/>
        <v/>
      </c>
      <c r="W989" s="2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</row>
    <row r="990" spans="1:33" x14ac:dyDescent="0.15">
      <c r="A990" s="18"/>
      <c r="B990" s="29">
        <v>978</v>
      </c>
      <c r="C990" s="16"/>
      <c r="D990" s="27" t="s">
        <v>12</v>
      </c>
      <c r="E990" s="28"/>
      <c r="F990" s="18"/>
      <c r="G990" s="11" t="str">
        <f t="shared" si="95"/>
        <v/>
      </c>
      <c r="H990" s="57"/>
      <c r="I990" s="12" t="str">
        <f t="shared" si="94"/>
        <v/>
      </c>
      <c r="J990" s="56"/>
      <c r="K990" s="13" t="str">
        <f t="shared" si="93"/>
        <v/>
      </c>
      <c r="L990" s="28"/>
      <c r="M990" s="18"/>
      <c r="N990" s="18"/>
      <c r="O990" s="29"/>
      <c r="P990" s="70" t="str">
        <f t="shared" si="97"/>
        <v/>
      </c>
      <c r="Q990" s="27"/>
      <c r="R990" s="28"/>
      <c r="S990" s="18"/>
      <c r="T990" s="29"/>
      <c r="U990" s="50">
        <f t="shared" si="98"/>
        <v>978</v>
      </c>
      <c r="V990" s="72" t="str">
        <f t="shared" si="96"/>
        <v/>
      </c>
      <c r="W990" s="2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</row>
    <row r="991" spans="1:33" x14ac:dyDescent="0.15">
      <c r="A991" s="18"/>
      <c r="B991" s="29">
        <v>979</v>
      </c>
      <c r="C991" s="16"/>
      <c r="D991" s="27" t="s">
        <v>12</v>
      </c>
      <c r="E991" s="28"/>
      <c r="F991" s="18"/>
      <c r="G991" s="11" t="str">
        <f t="shared" si="95"/>
        <v/>
      </c>
      <c r="H991" s="57"/>
      <c r="I991" s="12" t="str">
        <f t="shared" si="94"/>
        <v/>
      </c>
      <c r="J991" s="56"/>
      <c r="K991" s="13" t="str">
        <f t="shared" si="93"/>
        <v/>
      </c>
      <c r="L991" s="28"/>
      <c r="M991" s="18"/>
      <c r="N991" s="18"/>
      <c r="O991" s="29"/>
      <c r="P991" s="70" t="str">
        <f t="shared" si="97"/>
        <v/>
      </c>
      <c r="Q991" s="27"/>
      <c r="R991" s="28"/>
      <c r="S991" s="18"/>
      <c r="T991" s="29"/>
      <c r="U991" s="50">
        <f t="shared" si="98"/>
        <v>979</v>
      </c>
      <c r="V991" s="72" t="str">
        <f t="shared" si="96"/>
        <v/>
      </c>
      <c r="W991" s="2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</row>
    <row r="992" spans="1:33" x14ac:dyDescent="0.15">
      <c r="A992" s="18"/>
      <c r="B992" s="29">
        <v>980</v>
      </c>
      <c r="C992" s="16"/>
      <c r="D992" s="27" t="s">
        <v>12</v>
      </c>
      <c r="E992" s="28"/>
      <c r="F992" s="18"/>
      <c r="G992" s="11" t="str">
        <f t="shared" si="95"/>
        <v/>
      </c>
      <c r="H992" s="57"/>
      <c r="I992" s="12" t="str">
        <f t="shared" si="94"/>
        <v/>
      </c>
      <c r="J992" s="56"/>
      <c r="K992" s="13" t="str">
        <f t="shared" si="93"/>
        <v/>
      </c>
      <c r="L992" s="28"/>
      <c r="M992" s="18"/>
      <c r="N992" s="18"/>
      <c r="O992" s="29"/>
      <c r="P992" s="70" t="str">
        <f t="shared" si="97"/>
        <v/>
      </c>
      <c r="Q992" s="27"/>
      <c r="R992" s="28"/>
      <c r="S992" s="18"/>
      <c r="T992" s="29"/>
      <c r="U992" s="50">
        <f t="shared" si="98"/>
        <v>980</v>
      </c>
      <c r="V992" s="72" t="str">
        <f t="shared" si="96"/>
        <v/>
      </c>
      <c r="W992" s="2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</row>
    <row r="993" spans="1:33" x14ac:dyDescent="0.15">
      <c r="A993" s="18"/>
      <c r="B993" s="29">
        <v>981</v>
      </c>
      <c r="C993" s="16"/>
      <c r="D993" s="27" t="s">
        <v>12</v>
      </c>
      <c r="E993" s="28"/>
      <c r="F993" s="18"/>
      <c r="G993" s="11" t="str">
        <f t="shared" si="95"/>
        <v/>
      </c>
      <c r="H993" s="57"/>
      <c r="I993" s="12" t="str">
        <f t="shared" si="94"/>
        <v/>
      </c>
      <c r="J993" s="56"/>
      <c r="K993" s="13" t="str">
        <f t="shared" si="93"/>
        <v/>
      </c>
      <c r="L993" s="28"/>
      <c r="M993" s="18"/>
      <c r="N993" s="18"/>
      <c r="O993" s="29"/>
      <c r="P993" s="70" t="str">
        <f t="shared" si="97"/>
        <v/>
      </c>
      <c r="Q993" s="27"/>
      <c r="R993" s="28"/>
      <c r="S993" s="18"/>
      <c r="T993" s="29"/>
      <c r="U993" s="50">
        <f t="shared" si="98"/>
        <v>981</v>
      </c>
      <c r="V993" s="72" t="str">
        <f t="shared" si="96"/>
        <v/>
      </c>
      <c r="W993" s="2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</row>
    <row r="994" spans="1:33" x14ac:dyDescent="0.15">
      <c r="A994" s="18"/>
      <c r="B994" s="29">
        <v>982</v>
      </c>
      <c r="C994" s="16"/>
      <c r="D994" s="27" t="s">
        <v>12</v>
      </c>
      <c r="E994" s="28"/>
      <c r="F994" s="18"/>
      <c r="G994" s="11" t="str">
        <f t="shared" si="95"/>
        <v/>
      </c>
      <c r="H994" s="57"/>
      <c r="I994" s="12" t="str">
        <f t="shared" si="94"/>
        <v/>
      </c>
      <c r="J994" s="56"/>
      <c r="K994" s="13" t="str">
        <f t="shared" si="93"/>
        <v/>
      </c>
      <c r="L994" s="28"/>
      <c r="M994" s="18"/>
      <c r="N994" s="18"/>
      <c r="O994" s="29"/>
      <c r="P994" s="70" t="str">
        <f t="shared" si="97"/>
        <v/>
      </c>
      <c r="Q994" s="27"/>
      <c r="R994" s="28"/>
      <c r="S994" s="18"/>
      <c r="T994" s="29"/>
      <c r="U994" s="50">
        <f t="shared" si="98"/>
        <v>982</v>
      </c>
      <c r="V994" s="72" t="str">
        <f t="shared" si="96"/>
        <v/>
      </c>
      <c r="W994" s="2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</row>
    <row r="995" spans="1:33" x14ac:dyDescent="0.15">
      <c r="A995" s="18"/>
      <c r="B995" s="29">
        <v>983</v>
      </c>
      <c r="C995" s="16"/>
      <c r="D995" s="27" t="s">
        <v>12</v>
      </c>
      <c r="E995" s="28"/>
      <c r="F995" s="18"/>
      <c r="G995" s="11" t="str">
        <f t="shared" si="95"/>
        <v/>
      </c>
      <c r="H995" s="57"/>
      <c r="I995" s="12" t="str">
        <f t="shared" si="94"/>
        <v/>
      </c>
      <c r="J995" s="56"/>
      <c r="K995" s="13" t="str">
        <f t="shared" si="93"/>
        <v/>
      </c>
      <c r="L995" s="28"/>
      <c r="M995" s="18"/>
      <c r="N995" s="18"/>
      <c r="O995" s="29"/>
      <c r="P995" s="70" t="str">
        <f t="shared" si="97"/>
        <v/>
      </c>
      <c r="Q995" s="27"/>
      <c r="R995" s="28"/>
      <c r="S995" s="18"/>
      <c r="T995" s="29"/>
      <c r="U995" s="50">
        <f t="shared" si="98"/>
        <v>983</v>
      </c>
      <c r="V995" s="72" t="str">
        <f t="shared" si="96"/>
        <v/>
      </c>
      <c r="W995" s="2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</row>
    <row r="996" spans="1:33" x14ac:dyDescent="0.15">
      <c r="A996" s="18"/>
      <c r="B996" s="29">
        <v>984</v>
      </c>
      <c r="C996" s="16"/>
      <c r="D996" s="27" t="s">
        <v>12</v>
      </c>
      <c r="E996" s="28"/>
      <c r="F996" s="18"/>
      <c r="G996" s="11" t="str">
        <f t="shared" si="95"/>
        <v/>
      </c>
      <c r="H996" s="57"/>
      <c r="I996" s="12" t="str">
        <f t="shared" si="94"/>
        <v/>
      </c>
      <c r="J996" s="56"/>
      <c r="K996" s="13" t="str">
        <f t="shared" si="93"/>
        <v/>
      </c>
      <c r="L996" s="28"/>
      <c r="M996" s="18"/>
      <c r="N996" s="18"/>
      <c r="O996" s="29"/>
      <c r="P996" s="70" t="str">
        <f t="shared" si="97"/>
        <v/>
      </c>
      <c r="Q996" s="27"/>
      <c r="R996" s="28"/>
      <c r="S996" s="18"/>
      <c r="T996" s="29"/>
      <c r="U996" s="50">
        <f t="shared" si="98"/>
        <v>984</v>
      </c>
      <c r="V996" s="72" t="str">
        <f t="shared" si="96"/>
        <v/>
      </c>
      <c r="W996" s="2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</row>
    <row r="997" spans="1:33" x14ac:dyDescent="0.15">
      <c r="A997" s="18"/>
      <c r="B997" s="29">
        <v>985</v>
      </c>
      <c r="C997" s="16"/>
      <c r="D997" s="27" t="s">
        <v>12</v>
      </c>
      <c r="E997" s="28"/>
      <c r="F997" s="18"/>
      <c r="G997" s="11" t="str">
        <f t="shared" si="95"/>
        <v/>
      </c>
      <c r="H997" s="57"/>
      <c r="I997" s="12" t="str">
        <f t="shared" si="94"/>
        <v/>
      </c>
      <c r="J997" s="56"/>
      <c r="K997" s="13" t="str">
        <f t="shared" si="93"/>
        <v/>
      </c>
      <c r="L997" s="28"/>
      <c r="M997" s="18"/>
      <c r="N997" s="18"/>
      <c r="O997" s="29"/>
      <c r="P997" s="70" t="str">
        <f t="shared" si="97"/>
        <v/>
      </c>
      <c r="Q997" s="27"/>
      <c r="R997" s="28"/>
      <c r="S997" s="18"/>
      <c r="T997" s="29"/>
      <c r="U997" s="50">
        <f t="shared" si="98"/>
        <v>985</v>
      </c>
      <c r="V997" s="72" t="str">
        <f t="shared" si="96"/>
        <v/>
      </c>
      <c r="W997" s="2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</row>
    <row r="998" spans="1:33" x14ac:dyDescent="0.15">
      <c r="A998" s="18"/>
      <c r="B998" s="29">
        <v>986</v>
      </c>
      <c r="C998" s="16"/>
      <c r="D998" s="27" t="s">
        <v>12</v>
      </c>
      <c r="E998" s="28"/>
      <c r="F998" s="18"/>
      <c r="G998" s="11" t="str">
        <f t="shared" si="95"/>
        <v/>
      </c>
      <c r="H998" s="57"/>
      <c r="I998" s="12" t="str">
        <f t="shared" si="94"/>
        <v/>
      </c>
      <c r="J998" s="56"/>
      <c r="K998" s="13" t="str">
        <f t="shared" si="93"/>
        <v/>
      </c>
      <c r="L998" s="28"/>
      <c r="M998" s="18"/>
      <c r="N998" s="18"/>
      <c r="O998" s="29"/>
      <c r="P998" s="70" t="str">
        <f t="shared" si="97"/>
        <v/>
      </c>
      <c r="Q998" s="27"/>
      <c r="R998" s="28"/>
      <c r="S998" s="18"/>
      <c r="T998" s="29"/>
      <c r="U998" s="50">
        <f t="shared" si="98"/>
        <v>986</v>
      </c>
      <c r="V998" s="72" t="str">
        <f t="shared" si="96"/>
        <v/>
      </c>
      <c r="W998" s="2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</row>
    <row r="999" spans="1:33" x14ac:dyDescent="0.15">
      <c r="A999" s="18"/>
      <c r="B999" s="29">
        <v>987</v>
      </c>
      <c r="C999" s="16"/>
      <c r="D999" s="27" t="s">
        <v>12</v>
      </c>
      <c r="E999" s="28"/>
      <c r="F999" s="18"/>
      <c r="G999" s="11" t="str">
        <f t="shared" si="95"/>
        <v/>
      </c>
      <c r="H999" s="57"/>
      <c r="I999" s="12" t="str">
        <f t="shared" si="94"/>
        <v/>
      </c>
      <c r="J999" s="56"/>
      <c r="K999" s="13" t="str">
        <f t="shared" si="93"/>
        <v/>
      </c>
      <c r="L999" s="28"/>
      <c r="M999" s="18"/>
      <c r="N999" s="18"/>
      <c r="O999" s="29"/>
      <c r="P999" s="70" t="str">
        <f t="shared" si="97"/>
        <v/>
      </c>
      <c r="Q999" s="27"/>
      <c r="R999" s="28"/>
      <c r="S999" s="18"/>
      <c r="T999" s="29"/>
      <c r="U999" s="50">
        <f t="shared" si="98"/>
        <v>987</v>
      </c>
      <c r="V999" s="72" t="str">
        <f t="shared" si="96"/>
        <v/>
      </c>
      <c r="W999" s="2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</row>
    <row r="1000" spans="1:33" x14ac:dyDescent="0.15">
      <c r="A1000" s="18"/>
      <c r="B1000" s="29">
        <v>988</v>
      </c>
      <c r="C1000" s="16"/>
      <c r="D1000" s="27" t="s">
        <v>12</v>
      </c>
      <c r="E1000" s="28"/>
      <c r="F1000" s="18"/>
      <c r="G1000" s="11" t="str">
        <f t="shared" si="95"/>
        <v/>
      </c>
      <c r="H1000" s="57"/>
      <c r="I1000" s="12" t="str">
        <f t="shared" si="94"/>
        <v/>
      </c>
      <c r="J1000" s="56"/>
      <c r="K1000" s="13" t="str">
        <f t="shared" si="93"/>
        <v/>
      </c>
      <c r="L1000" s="28"/>
      <c r="M1000" s="18"/>
      <c r="N1000" s="18"/>
      <c r="O1000" s="29"/>
      <c r="P1000" s="70" t="str">
        <f t="shared" si="97"/>
        <v/>
      </c>
      <c r="Q1000" s="27"/>
      <c r="R1000" s="28"/>
      <c r="S1000" s="18"/>
      <c r="T1000" s="29"/>
      <c r="U1000" s="50">
        <f t="shared" si="98"/>
        <v>988</v>
      </c>
      <c r="V1000" s="72" t="str">
        <f t="shared" si="96"/>
        <v/>
      </c>
      <c r="W1000" s="2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</row>
    <row r="1001" spans="1:33" x14ac:dyDescent="0.15">
      <c r="A1001" s="18"/>
      <c r="B1001" s="29">
        <v>989</v>
      </c>
      <c r="C1001" s="16"/>
      <c r="D1001" s="27" t="s">
        <v>12</v>
      </c>
      <c r="E1001" s="28"/>
      <c r="F1001" s="18"/>
      <c r="G1001" s="11" t="str">
        <f t="shared" si="95"/>
        <v/>
      </c>
      <c r="H1001" s="57"/>
      <c r="I1001" s="12" t="str">
        <f t="shared" si="94"/>
        <v/>
      </c>
      <c r="J1001" s="56"/>
      <c r="K1001" s="13" t="str">
        <f t="shared" si="93"/>
        <v/>
      </c>
      <c r="L1001" s="28"/>
      <c r="M1001" s="18"/>
      <c r="N1001" s="18"/>
      <c r="O1001" s="29"/>
      <c r="P1001" s="70" t="str">
        <f t="shared" si="97"/>
        <v/>
      </c>
      <c r="Q1001" s="27"/>
      <c r="R1001" s="28"/>
      <c r="S1001" s="18"/>
      <c r="T1001" s="29"/>
      <c r="U1001" s="50">
        <f t="shared" si="98"/>
        <v>989</v>
      </c>
      <c r="V1001" s="72" t="str">
        <f t="shared" si="96"/>
        <v/>
      </c>
      <c r="W1001" s="2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</row>
    <row r="1002" spans="1:33" x14ac:dyDescent="0.15">
      <c r="A1002" s="18"/>
      <c r="B1002" s="29">
        <v>990</v>
      </c>
      <c r="C1002" s="16"/>
      <c r="D1002" s="27" t="s">
        <v>12</v>
      </c>
      <c r="E1002" s="28"/>
      <c r="F1002" s="18"/>
      <c r="G1002" s="11" t="str">
        <f t="shared" si="95"/>
        <v/>
      </c>
      <c r="H1002" s="57"/>
      <c r="I1002" s="12" t="str">
        <f t="shared" si="94"/>
        <v/>
      </c>
      <c r="J1002" s="56"/>
      <c r="K1002" s="13" t="str">
        <f t="shared" si="93"/>
        <v/>
      </c>
      <c r="L1002" s="28"/>
      <c r="M1002" s="18"/>
      <c r="N1002" s="18"/>
      <c r="O1002" s="29"/>
      <c r="P1002" s="70" t="str">
        <f t="shared" si="97"/>
        <v/>
      </c>
      <c r="Q1002" s="27"/>
      <c r="R1002" s="28"/>
      <c r="S1002" s="18"/>
      <c r="T1002" s="29"/>
      <c r="U1002" s="50">
        <f t="shared" si="98"/>
        <v>990</v>
      </c>
      <c r="V1002" s="72" t="str">
        <f t="shared" si="96"/>
        <v/>
      </c>
      <c r="W1002" s="2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</row>
    <row r="1003" spans="1:33" x14ac:dyDescent="0.15">
      <c r="A1003" s="18"/>
      <c r="B1003" s="29">
        <v>991</v>
      </c>
      <c r="C1003" s="16"/>
      <c r="D1003" s="27" t="s">
        <v>12</v>
      </c>
      <c r="E1003" s="28"/>
      <c r="F1003" s="18"/>
      <c r="G1003" s="11" t="str">
        <f t="shared" si="95"/>
        <v/>
      </c>
      <c r="H1003" s="57"/>
      <c r="I1003" s="12" t="str">
        <f t="shared" si="94"/>
        <v/>
      </c>
      <c r="J1003" s="56"/>
      <c r="K1003" s="13" t="str">
        <f t="shared" si="93"/>
        <v/>
      </c>
      <c r="L1003" s="28"/>
      <c r="M1003" s="18"/>
      <c r="N1003" s="18"/>
      <c r="O1003" s="29"/>
      <c r="P1003" s="70" t="str">
        <f t="shared" si="97"/>
        <v/>
      </c>
      <c r="Q1003" s="27"/>
      <c r="R1003" s="28"/>
      <c r="S1003" s="18"/>
      <c r="T1003" s="29"/>
      <c r="U1003" s="50">
        <f t="shared" si="98"/>
        <v>991</v>
      </c>
      <c r="V1003" s="72" t="str">
        <f t="shared" si="96"/>
        <v/>
      </c>
      <c r="W1003" s="2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</row>
    <row r="1004" spans="1:33" x14ac:dyDescent="0.15">
      <c r="A1004" s="18"/>
      <c r="B1004" s="29">
        <v>992</v>
      </c>
      <c r="C1004" s="16"/>
      <c r="D1004" s="27" t="s">
        <v>12</v>
      </c>
      <c r="E1004" s="28"/>
      <c r="F1004" s="18"/>
      <c r="G1004" s="11" t="str">
        <f t="shared" si="95"/>
        <v/>
      </c>
      <c r="H1004" s="57"/>
      <c r="I1004" s="12" t="str">
        <f t="shared" si="94"/>
        <v/>
      </c>
      <c r="J1004" s="56"/>
      <c r="K1004" s="13" t="str">
        <f t="shared" si="93"/>
        <v/>
      </c>
      <c r="L1004" s="28"/>
      <c r="M1004" s="18"/>
      <c r="N1004" s="18"/>
      <c r="O1004" s="29"/>
      <c r="P1004" s="70" t="str">
        <f t="shared" si="97"/>
        <v/>
      </c>
      <c r="Q1004" s="27"/>
      <c r="R1004" s="28"/>
      <c r="S1004" s="18"/>
      <c r="T1004" s="29"/>
      <c r="U1004" s="50">
        <f t="shared" si="98"/>
        <v>992</v>
      </c>
      <c r="V1004" s="72" t="str">
        <f t="shared" si="96"/>
        <v/>
      </c>
      <c r="W1004" s="2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</row>
    <row r="1005" spans="1:33" x14ac:dyDescent="0.15">
      <c r="A1005" s="18"/>
      <c r="B1005" s="29">
        <v>993</v>
      </c>
      <c r="C1005" s="16"/>
      <c r="D1005" s="27" t="s">
        <v>12</v>
      </c>
      <c r="E1005" s="28"/>
      <c r="F1005" s="18"/>
      <c r="G1005" s="11" t="str">
        <f t="shared" si="95"/>
        <v/>
      </c>
      <c r="H1005" s="57"/>
      <c r="I1005" s="12" t="str">
        <f t="shared" si="94"/>
        <v/>
      </c>
      <c r="J1005" s="56"/>
      <c r="K1005" s="13" t="str">
        <f t="shared" si="93"/>
        <v/>
      </c>
      <c r="L1005" s="28"/>
      <c r="M1005" s="18"/>
      <c r="N1005" s="18"/>
      <c r="O1005" s="29"/>
      <c r="P1005" s="70" t="str">
        <f t="shared" si="97"/>
        <v/>
      </c>
      <c r="Q1005" s="27"/>
      <c r="R1005" s="28"/>
      <c r="S1005" s="18"/>
      <c r="T1005" s="29"/>
      <c r="U1005" s="50">
        <f t="shared" si="98"/>
        <v>993</v>
      </c>
      <c r="V1005" s="72" t="str">
        <f t="shared" si="96"/>
        <v/>
      </c>
      <c r="W1005" s="2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</row>
    <row r="1006" spans="1:33" x14ac:dyDescent="0.15">
      <c r="A1006" s="18"/>
      <c r="B1006" s="29">
        <v>994</v>
      </c>
      <c r="C1006" s="16"/>
      <c r="D1006" s="27" t="s">
        <v>12</v>
      </c>
      <c r="E1006" s="28"/>
      <c r="F1006" s="18"/>
      <c r="G1006" s="11" t="str">
        <f t="shared" si="95"/>
        <v/>
      </c>
      <c r="H1006" s="57"/>
      <c r="I1006" s="12" t="str">
        <f t="shared" si="94"/>
        <v/>
      </c>
      <c r="J1006" s="56"/>
      <c r="K1006" s="13" t="str">
        <f t="shared" si="93"/>
        <v/>
      </c>
      <c r="L1006" s="28"/>
      <c r="M1006" s="18"/>
      <c r="N1006" s="18"/>
      <c r="O1006" s="29"/>
      <c r="P1006" s="70" t="str">
        <f t="shared" si="97"/>
        <v/>
      </c>
      <c r="Q1006" s="27"/>
      <c r="R1006" s="28"/>
      <c r="S1006" s="18"/>
      <c r="T1006" s="29"/>
      <c r="U1006" s="50">
        <f t="shared" si="98"/>
        <v>994</v>
      </c>
      <c r="V1006" s="72" t="str">
        <f t="shared" si="96"/>
        <v/>
      </c>
      <c r="W1006" s="2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</row>
    <row r="1007" spans="1:33" x14ac:dyDescent="0.15">
      <c r="A1007" s="18"/>
      <c r="B1007" s="29">
        <v>995</v>
      </c>
      <c r="C1007" s="16"/>
      <c r="D1007" s="27" t="s">
        <v>12</v>
      </c>
      <c r="E1007" s="28"/>
      <c r="F1007" s="18"/>
      <c r="G1007" s="11" t="str">
        <f t="shared" si="95"/>
        <v/>
      </c>
      <c r="H1007" s="57"/>
      <c r="I1007" s="12" t="str">
        <f t="shared" si="94"/>
        <v/>
      </c>
      <c r="J1007" s="56"/>
      <c r="K1007" s="13" t="str">
        <f t="shared" si="93"/>
        <v/>
      </c>
      <c r="L1007" s="28"/>
      <c r="M1007" s="18"/>
      <c r="N1007" s="18"/>
      <c r="O1007" s="29"/>
      <c r="P1007" s="70" t="str">
        <f t="shared" si="97"/>
        <v/>
      </c>
      <c r="Q1007" s="27"/>
      <c r="R1007" s="28"/>
      <c r="S1007" s="18"/>
      <c r="T1007" s="29"/>
      <c r="U1007" s="50">
        <f t="shared" si="98"/>
        <v>995</v>
      </c>
      <c r="V1007" s="72" t="str">
        <f t="shared" si="96"/>
        <v/>
      </c>
      <c r="W1007" s="2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</row>
    <row r="1008" spans="1:33" x14ac:dyDescent="0.15">
      <c r="A1008" s="18"/>
      <c r="B1008" s="29">
        <v>996</v>
      </c>
      <c r="C1008" s="16"/>
      <c r="D1008" s="27" t="s">
        <v>12</v>
      </c>
      <c r="E1008" s="28"/>
      <c r="F1008" s="18"/>
      <c r="G1008" s="11" t="str">
        <f t="shared" si="95"/>
        <v/>
      </c>
      <c r="H1008" s="57"/>
      <c r="I1008" s="12" t="str">
        <f t="shared" si="94"/>
        <v/>
      </c>
      <c r="J1008" s="56"/>
      <c r="K1008" s="13" t="str">
        <f t="shared" si="93"/>
        <v/>
      </c>
      <c r="L1008" s="28"/>
      <c r="M1008" s="18"/>
      <c r="N1008" s="18"/>
      <c r="O1008" s="29"/>
      <c r="P1008" s="70" t="str">
        <f t="shared" si="97"/>
        <v/>
      </c>
      <c r="Q1008" s="27"/>
      <c r="R1008" s="28"/>
      <c r="S1008" s="18"/>
      <c r="T1008" s="29"/>
      <c r="U1008" s="50">
        <f t="shared" si="98"/>
        <v>996</v>
      </c>
      <c r="V1008" s="72" t="str">
        <f t="shared" si="96"/>
        <v/>
      </c>
      <c r="W1008" s="2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</row>
    <row r="1009" spans="1:33" x14ac:dyDescent="0.15">
      <c r="A1009" s="18"/>
      <c r="B1009" s="29">
        <v>997</v>
      </c>
      <c r="C1009" s="16"/>
      <c r="D1009" s="27" t="s">
        <v>12</v>
      </c>
      <c r="E1009" s="28"/>
      <c r="F1009" s="18"/>
      <c r="G1009" s="11" t="str">
        <f t="shared" si="95"/>
        <v/>
      </c>
      <c r="H1009" s="57"/>
      <c r="I1009" s="12" t="str">
        <f t="shared" si="94"/>
        <v/>
      </c>
      <c r="J1009" s="56"/>
      <c r="K1009" s="13" t="str">
        <f t="shared" si="93"/>
        <v/>
      </c>
      <c r="L1009" s="28"/>
      <c r="M1009" s="18"/>
      <c r="N1009" s="18"/>
      <c r="O1009" s="29"/>
      <c r="P1009" s="70" t="str">
        <f t="shared" si="97"/>
        <v/>
      </c>
      <c r="Q1009" s="27"/>
      <c r="R1009" s="28"/>
      <c r="S1009" s="18"/>
      <c r="T1009" s="29"/>
      <c r="U1009" s="50">
        <f t="shared" si="98"/>
        <v>997</v>
      </c>
      <c r="V1009" s="72" t="str">
        <f t="shared" si="96"/>
        <v/>
      </c>
      <c r="W1009" s="2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</row>
    <row r="1010" spans="1:33" x14ac:dyDescent="0.15">
      <c r="A1010" s="18"/>
      <c r="B1010" s="29">
        <v>998</v>
      </c>
      <c r="C1010" s="16"/>
      <c r="D1010" s="27" t="s">
        <v>12</v>
      </c>
      <c r="E1010" s="28"/>
      <c r="F1010" s="18"/>
      <c r="G1010" s="11" t="str">
        <f t="shared" si="95"/>
        <v/>
      </c>
      <c r="H1010" s="57"/>
      <c r="I1010" s="12" t="str">
        <f t="shared" si="94"/>
        <v/>
      </c>
      <c r="J1010" s="56"/>
      <c r="K1010" s="13" t="str">
        <f t="shared" ref="K1010:K1073" si="99">IF(I1010="", "", LOWER(CONCATENATE("0x",  DEC2HEX(I1010,3)   )))</f>
        <v/>
      </c>
      <c r="L1010" s="28"/>
      <c r="M1010" s="18"/>
      <c r="N1010" s="18"/>
      <c r="O1010" s="29"/>
      <c r="P1010" s="70" t="str">
        <f t="shared" si="97"/>
        <v/>
      </c>
      <c r="Q1010" s="27"/>
      <c r="R1010" s="28"/>
      <c r="S1010" s="18"/>
      <c r="T1010" s="29"/>
      <c r="U1010" s="50">
        <f t="shared" si="98"/>
        <v>998</v>
      </c>
      <c r="V1010" s="72" t="str">
        <f t="shared" si="96"/>
        <v/>
      </c>
      <c r="W1010" s="2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</row>
    <row r="1011" spans="1:33" x14ac:dyDescent="0.15">
      <c r="A1011" s="18"/>
      <c r="B1011" s="29">
        <v>999</v>
      </c>
      <c r="C1011" s="16"/>
      <c r="D1011" s="27" t="s">
        <v>12</v>
      </c>
      <c r="E1011" s="28"/>
      <c r="F1011" s="18"/>
      <c r="G1011" s="11" t="str">
        <f t="shared" si="95"/>
        <v/>
      </c>
      <c r="H1011" s="57"/>
      <c r="I1011" s="12" t="str">
        <f t="shared" si="94"/>
        <v/>
      </c>
      <c r="J1011" s="56"/>
      <c r="K1011" s="13" t="str">
        <f t="shared" si="99"/>
        <v/>
      </c>
      <c r="L1011" s="28"/>
      <c r="M1011" s="18"/>
      <c r="N1011" s="18"/>
      <c r="O1011" s="29"/>
      <c r="P1011" s="70" t="str">
        <f t="shared" si="97"/>
        <v/>
      </c>
      <c r="Q1011" s="27"/>
      <c r="R1011" s="28"/>
      <c r="S1011" s="18"/>
      <c r="T1011" s="29"/>
      <c r="U1011" s="50">
        <f t="shared" si="98"/>
        <v>999</v>
      </c>
      <c r="V1011" s="72" t="str">
        <f t="shared" si="96"/>
        <v/>
      </c>
      <c r="W1011" s="2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</row>
    <row r="1012" spans="1:33" x14ac:dyDescent="0.15">
      <c r="A1012" s="18"/>
      <c r="B1012" s="29">
        <v>1000</v>
      </c>
      <c r="C1012" s="16"/>
      <c r="D1012" s="27" t="s">
        <v>12</v>
      </c>
      <c r="E1012" s="28"/>
      <c r="F1012" s="18"/>
      <c r="G1012" s="11" t="str">
        <f t="shared" si="95"/>
        <v/>
      </c>
      <c r="H1012" s="57"/>
      <c r="I1012" s="12" t="str">
        <f t="shared" si="94"/>
        <v/>
      </c>
      <c r="J1012" s="56"/>
      <c r="K1012" s="13" t="str">
        <f t="shared" si="99"/>
        <v/>
      </c>
      <c r="L1012" s="28"/>
      <c r="M1012" s="18"/>
      <c r="N1012" s="18"/>
      <c r="O1012" s="29"/>
      <c r="P1012" s="70" t="str">
        <f t="shared" si="97"/>
        <v/>
      </c>
      <c r="Q1012" s="27"/>
      <c r="R1012" s="28"/>
      <c r="S1012" s="18"/>
      <c r="T1012" s="29"/>
      <c r="U1012" s="50">
        <f t="shared" si="98"/>
        <v>1000</v>
      </c>
      <c r="V1012" s="72" t="str">
        <f t="shared" si="96"/>
        <v/>
      </c>
      <c r="W1012" s="2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</row>
    <row r="1013" spans="1:33" x14ac:dyDescent="0.15">
      <c r="A1013" s="18"/>
      <c r="B1013" s="29">
        <v>1001</v>
      </c>
      <c r="C1013" s="16"/>
      <c r="D1013" s="27" t="s">
        <v>12</v>
      </c>
      <c r="E1013" s="28"/>
      <c r="F1013" s="18"/>
      <c r="G1013" s="11" t="str">
        <f t="shared" si="95"/>
        <v/>
      </c>
      <c r="H1013" s="57"/>
      <c r="I1013" s="12" t="str">
        <f t="shared" si="94"/>
        <v/>
      </c>
      <c r="J1013" s="56"/>
      <c r="K1013" s="13" t="str">
        <f t="shared" si="99"/>
        <v/>
      </c>
      <c r="L1013" s="28"/>
      <c r="M1013" s="18"/>
      <c r="N1013" s="18"/>
      <c r="O1013" s="29"/>
      <c r="P1013" s="70" t="str">
        <f t="shared" si="97"/>
        <v/>
      </c>
      <c r="Q1013" s="27"/>
      <c r="R1013" s="28"/>
      <c r="S1013" s="18"/>
      <c r="T1013" s="29"/>
      <c r="U1013" s="50">
        <f t="shared" si="98"/>
        <v>1001</v>
      </c>
      <c r="V1013" s="72" t="str">
        <f t="shared" si="96"/>
        <v/>
      </c>
      <c r="W1013" s="2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</row>
    <row r="1014" spans="1:33" x14ac:dyDescent="0.15">
      <c r="A1014" s="18"/>
      <c r="B1014" s="29">
        <v>1002</v>
      </c>
      <c r="C1014" s="16"/>
      <c r="D1014" s="27" t="s">
        <v>12</v>
      </c>
      <c r="E1014" s="28"/>
      <c r="F1014" s="18"/>
      <c r="G1014" s="11" t="str">
        <f t="shared" si="95"/>
        <v/>
      </c>
      <c r="H1014" s="57"/>
      <c r="I1014" s="12" t="str">
        <f t="shared" si="94"/>
        <v/>
      </c>
      <c r="J1014" s="56"/>
      <c r="K1014" s="13" t="str">
        <f t="shared" si="99"/>
        <v/>
      </c>
      <c r="L1014" s="28"/>
      <c r="M1014" s="18"/>
      <c r="N1014" s="18"/>
      <c r="O1014" s="29"/>
      <c r="P1014" s="70" t="str">
        <f t="shared" si="97"/>
        <v/>
      </c>
      <c r="Q1014" s="27"/>
      <c r="R1014" s="28"/>
      <c r="S1014" s="18"/>
      <c r="T1014" s="29"/>
      <c r="U1014" s="50">
        <f t="shared" si="98"/>
        <v>1002</v>
      </c>
      <c r="V1014" s="72" t="str">
        <f t="shared" si="96"/>
        <v/>
      </c>
      <c r="W1014" s="2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</row>
    <row r="1015" spans="1:33" x14ac:dyDescent="0.15">
      <c r="A1015" s="18"/>
      <c r="B1015" s="29">
        <v>1003</v>
      </c>
      <c r="C1015" s="16"/>
      <c r="D1015" s="27" t="s">
        <v>12</v>
      </c>
      <c r="E1015" s="28"/>
      <c r="F1015" s="18"/>
      <c r="G1015" s="11" t="str">
        <f t="shared" si="95"/>
        <v/>
      </c>
      <c r="H1015" s="57"/>
      <c r="I1015" s="12" t="str">
        <f t="shared" si="94"/>
        <v/>
      </c>
      <c r="J1015" s="56"/>
      <c r="K1015" s="13" t="str">
        <f t="shared" si="99"/>
        <v/>
      </c>
      <c r="L1015" s="28"/>
      <c r="M1015" s="18"/>
      <c r="N1015" s="18"/>
      <c r="O1015" s="29"/>
      <c r="P1015" s="70" t="str">
        <f t="shared" si="97"/>
        <v/>
      </c>
      <c r="Q1015" s="27"/>
      <c r="R1015" s="28"/>
      <c r="S1015" s="18"/>
      <c r="T1015" s="29"/>
      <c r="U1015" s="50">
        <f t="shared" si="98"/>
        <v>1003</v>
      </c>
      <c r="V1015" s="72" t="str">
        <f t="shared" si="96"/>
        <v/>
      </c>
      <c r="W1015" s="2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</row>
    <row r="1016" spans="1:33" x14ac:dyDescent="0.15">
      <c r="A1016" s="18"/>
      <c r="B1016" s="29">
        <v>1004</v>
      </c>
      <c r="C1016" s="16"/>
      <c r="D1016" s="27" t="s">
        <v>12</v>
      </c>
      <c r="E1016" s="28"/>
      <c r="F1016" s="18"/>
      <c r="G1016" s="11" t="str">
        <f t="shared" si="95"/>
        <v/>
      </c>
      <c r="H1016" s="57"/>
      <c r="I1016" s="12" t="str">
        <f t="shared" si="94"/>
        <v/>
      </c>
      <c r="J1016" s="56"/>
      <c r="K1016" s="13" t="str">
        <f t="shared" si="99"/>
        <v/>
      </c>
      <c r="L1016" s="28"/>
      <c r="M1016" s="18"/>
      <c r="N1016" s="18"/>
      <c r="O1016" s="29"/>
      <c r="P1016" s="70" t="str">
        <f t="shared" si="97"/>
        <v/>
      </c>
      <c r="Q1016" s="27"/>
      <c r="R1016" s="28"/>
      <c r="S1016" s="18"/>
      <c r="T1016" s="29"/>
      <c r="U1016" s="50">
        <f t="shared" si="98"/>
        <v>1004</v>
      </c>
      <c r="V1016" s="72" t="str">
        <f t="shared" si="96"/>
        <v/>
      </c>
      <c r="W1016" s="2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</row>
    <row r="1017" spans="1:33" x14ac:dyDescent="0.15">
      <c r="A1017" s="18"/>
      <c r="B1017" s="29">
        <v>1005</v>
      </c>
      <c r="C1017" s="16"/>
      <c r="D1017" s="27" t="s">
        <v>12</v>
      </c>
      <c r="E1017" s="28"/>
      <c r="F1017" s="18"/>
      <c r="G1017" s="11" t="str">
        <f t="shared" si="95"/>
        <v/>
      </c>
      <c r="H1017" s="57"/>
      <c r="I1017" s="12" t="str">
        <f t="shared" si="94"/>
        <v/>
      </c>
      <c r="J1017" s="56"/>
      <c r="K1017" s="13" t="str">
        <f t="shared" si="99"/>
        <v/>
      </c>
      <c r="L1017" s="28"/>
      <c r="M1017" s="18"/>
      <c r="N1017" s="18"/>
      <c r="O1017" s="29"/>
      <c r="P1017" s="70" t="str">
        <f t="shared" si="97"/>
        <v/>
      </c>
      <c r="Q1017" s="27"/>
      <c r="R1017" s="28"/>
      <c r="S1017" s="18"/>
      <c r="T1017" s="29"/>
      <c r="U1017" s="50">
        <f t="shared" si="98"/>
        <v>1005</v>
      </c>
      <c r="V1017" s="72" t="str">
        <f t="shared" si="96"/>
        <v/>
      </c>
      <c r="W1017" s="2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</row>
    <row r="1018" spans="1:33" x14ac:dyDescent="0.15">
      <c r="A1018" s="18"/>
      <c r="B1018" s="29">
        <v>1006</v>
      </c>
      <c r="C1018" s="16"/>
      <c r="D1018" s="27" t="s">
        <v>12</v>
      </c>
      <c r="E1018" s="28"/>
      <c r="F1018" s="18"/>
      <c r="G1018" s="11" t="str">
        <f t="shared" si="95"/>
        <v/>
      </c>
      <c r="H1018" s="57"/>
      <c r="I1018" s="12" t="str">
        <f t="shared" si="94"/>
        <v/>
      </c>
      <c r="J1018" s="56"/>
      <c r="K1018" s="13" t="str">
        <f t="shared" si="99"/>
        <v/>
      </c>
      <c r="L1018" s="28"/>
      <c r="M1018" s="18"/>
      <c r="N1018" s="18"/>
      <c r="O1018" s="29"/>
      <c r="P1018" s="70" t="str">
        <f t="shared" si="97"/>
        <v/>
      </c>
      <c r="Q1018" s="27"/>
      <c r="R1018" s="28"/>
      <c r="S1018" s="18"/>
      <c r="T1018" s="29"/>
      <c r="U1018" s="50">
        <f t="shared" si="98"/>
        <v>1006</v>
      </c>
      <c r="V1018" s="72" t="str">
        <f t="shared" si="96"/>
        <v/>
      </c>
      <c r="W1018" s="2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</row>
    <row r="1019" spans="1:33" x14ac:dyDescent="0.15">
      <c r="A1019" s="18"/>
      <c r="B1019" s="29">
        <v>1007</v>
      </c>
      <c r="C1019" s="16"/>
      <c r="D1019" s="27" t="s">
        <v>12</v>
      </c>
      <c r="E1019" s="28"/>
      <c r="F1019" s="18"/>
      <c r="G1019" s="11" t="str">
        <f t="shared" si="95"/>
        <v/>
      </c>
      <c r="H1019" s="57"/>
      <c r="I1019" s="12" t="str">
        <f t="shared" si="94"/>
        <v/>
      </c>
      <c r="J1019" s="56"/>
      <c r="K1019" s="13" t="str">
        <f t="shared" si="99"/>
        <v/>
      </c>
      <c r="L1019" s="28"/>
      <c r="M1019" s="18"/>
      <c r="N1019" s="18"/>
      <c r="O1019" s="29"/>
      <c r="P1019" s="70" t="str">
        <f t="shared" si="97"/>
        <v/>
      </c>
      <c r="Q1019" s="27"/>
      <c r="R1019" s="28"/>
      <c r="S1019" s="18"/>
      <c r="T1019" s="29"/>
      <c r="U1019" s="50">
        <f t="shared" si="98"/>
        <v>1007</v>
      </c>
      <c r="V1019" s="72" t="str">
        <f t="shared" si="96"/>
        <v/>
      </c>
      <c r="W1019" s="2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</row>
    <row r="1020" spans="1:33" x14ac:dyDescent="0.15">
      <c r="A1020" s="18"/>
      <c r="B1020" s="29">
        <v>1008</v>
      </c>
      <c r="C1020" s="16"/>
      <c r="D1020" s="27" t="s">
        <v>12</v>
      </c>
      <c r="E1020" s="28"/>
      <c r="F1020" s="18"/>
      <c r="G1020" s="11" t="str">
        <f t="shared" si="95"/>
        <v/>
      </c>
      <c r="H1020" s="57"/>
      <c r="I1020" s="12" t="str">
        <f t="shared" si="94"/>
        <v/>
      </c>
      <c r="J1020" s="56"/>
      <c r="K1020" s="13" t="str">
        <f t="shared" si="99"/>
        <v/>
      </c>
      <c r="L1020" s="28"/>
      <c r="M1020" s="18"/>
      <c r="N1020" s="18"/>
      <c r="O1020" s="29"/>
      <c r="P1020" s="70" t="str">
        <f t="shared" si="97"/>
        <v/>
      </c>
      <c r="Q1020" s="27"/>
      <c r="R1020" s="28"/>
      <c r="S1020" s="18"/>
      <c r="T1020" s="29"/>
      <c r="U1020" s="50">
        <f t="shared" si="98"/>
        <v>1008</v>
      </c>
      <c r="V1020" s="72" t="str">
        <f t="shared" si="96"/>
        <v/>
      </c>
      <c r="W1020" s="2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</row>
    <row r="1021" spans="1:33" x14ac:dyDescent="0.15">
      <c r="A1021" s="18"/>
      <c r="B1021" s="29">
        <v>1009</v>
      </c>
      <c r="C1021" s="16"/>
      <c r="D1021" s="27" t="s">
        <v>12</v>
      </c>
      <c r="E1021" s="28"/>
      <c r="F1021" s="18"/>
      <c r="G1021" s="11" t="str">
        <f t="shared" si="95"/>
        <v/>
      </c>
      <c r="H1021" s="57"/>
      <c r="I1021" s="12" t="str">
        <f t="shared" si="94"/>
        <v/>
      </c>
      <c r="J1021" s="56"/>
      <c r="K1021" s="13" t="str">
        <f t="shared" si="99"/>
        <v/>
      </c>
      <c r="L1021" s="28"/>
      <c r="M1021" s="18"/>
      <c r="N1021" s="18"/>
      <c r="O1021" s="29"/>
      <c r="P1021" s="70" t="str">
        <f t="shared" si="97"/>
        <v/>
      </c>
      <c r="Q1021" s="27"/>
      <c r="R1021" s="28"/>
      <c r="S1021" s="18"/>
      <c r="T1021" s="29"/>
      <c r="U1021" s="50">
        <f t="shared" si="98"/>
        <v>1009</v>
      </c>
      <c r="V1021" s="72" t="str">
        <f t="shared" si="96"/>
        <v/>
      </c>
      <c r="W1021" s="2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</row>
    <row r="1022" spans="1:33" x14ac:dyDescent="0.15">
      <c r="A1022" s="18"/>
      <c r="B1022" s="29">
        <v>1010</v>
      </c>
      <c r="C1022" s="16"/>
      <c r="D1022" s="27" t="s">
        <v>12</v>
      </c>
      <c r="E1022" s="28"/>
      <c r="F1022" s="18"/>
      <c r="G1022" s="11" t="str">
        <f t="shared" si="95"/>
        <v/>
      </c>
      <c r="H1022" s="57"/>
      <c r="I1022" s="12" t="str">
        <f t="shared" si="94"/>
        <v/>
      </c>
      <c r="J1022" s="56"/>
      <c r="K1022" s="13" t="str">
        <f t="shared" si="99"/>
        <v/>
      </c>
      <c r="L1022" s="28"/>
      <c r="M1022" s="18"/>
      <c r="N1022" s="18"/>
      <c r="O1022" s="29"/>
      <c r="P1022" s="70" t="str">
        <f t="shared" si="97"/>
        <v/>
      </c>
      <c r="Q1022" s="27"/>
      <c r="R1022" s="28"/>
      <c r="S1022" s="18"/>
      <c r="T1022" s="29"/>
      <c r="U1022" s="50">
        <f t="shared" si="98"/>
        <v>1010</v>
      </c>
      <c r="V1022" s="72" t="str">
        <f t="shared" si="96"/>
        <v/>
      </c>
      <c r="W1022" s="2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</row>
    <row r="1023" spans="1:33" x14ac:dyDescent="0.15">
      <c r="A1023" s="18"/>
      <c r="B1023" s="29">
        <v>1011</v>
      </c>
      <c r="C1023" s="16"/>
      <c r="D1023" s="27" t="s">
        <v>12</v>
      </c>
      <c r="E1023" s="28"/>
      <c r="F1023" s="18"/>
      <c r="G1023" s="11" t="str">
        <f t="shared" si="95"/>
        <v/>
      </c>
      <c r="H1023" s="57"/>
      <c r="I1023" s="12" t="str">
        <f t="shared" si="94"/>
        <v/>
      </c>
      <c r="J1023" s="56"/>
      <c r="K1023" s="13" t="str">
        <f t="shared" si="99"/>
        <v/>
      </c>
      <c r="L1023" s="28"/>
      <c r="M1023" s="18"/>
      <c r="N1023" s="18"/>
      <c r="O1023" s="29"/>
      <c r="P1023" s="70" t="str">
        <f t="shared" si="97"/>
        <v/>
      </c>
      <c r="Q1023" s="27"/>
      <c r="R1023" s="28"/>
      <c r="S1023" s="18"/>
      <c r="T1023" s="29"/>
      <c r="U1023" s="50">
        <f t="shared" si="98"/>
        <v>1011</v>
      </c>
      <c r="V1023" s="72" t="str">
        <f t="shared" si="96"/>
        <v/>
      </c>
      <c r="W1023" s="2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</row>
    <row r="1024" spans="1:33" x14ac:dyDescent="0.15">
      <c r="A1024" s="18"/>
      <c r="B1024" s="29">
        <v>1012</v>
      </c>
      <c r="C1024" s="16"/>
      <c r="D1024" s="27" t="s">
        <v>12</v>
      </c>
      <c r="E1024" s="28"/>
      <c r="F1024" s="18"/>
      <c r="G1024" s="11" t="str">
        <f t="shared" si="95"/>
        <v/>
      </c>
      <c r="H1024" s="57"/>
      <c r="I1024" s="12" t="str">
        <f t="shared" si="94"/>
        <v/>
      </c>
      <c r="J1024" s="56"/>
      <c r="K1024" s="13" t="str">
        <f t="shared" si="99"/>
        <v/>
      </c>
      <c r="L1024" s="28"/>
      <c r="M1024" s="18"/>
      <c r="N1024" s="18"/>
      <c r="O1024" s="29"/>
      <c r="P1024" s="70" t="str">
        <f t="shared" si="97"/>
        <v/>
      </c>
      <c r="Q1024" s="27"/>
      <c r="R1024" s="28"/>
      <c r="S1024" s="18"/>
      <c r="T1024" s="29"/>
      <c r="U1024" s="50">
        <f t="shared" si="98"/>
        <v>1012</v>
      </c>
      <c r="V1024" s="72" t="str">
        <f t="shared" si="96"/>
        <v/>
      </c>
      <c r="W1024" s="2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</row>
    <row r="1025" spans="1:33" x14ac:dyDescent="0.15">
      <c r="A1025" s="18"/>
      <c r="B1025" s="29">
        <v>1013</v>
      </c>
      <c r="C1025" s="16"/>
      <c r="D1025" s="27" t="s">
        <v>12</v>
      </c>
      <c r="E1025" s="28"/>
      <c r="F1025" s="18"/>
      <c r="G1025" s="11" t="str">
        <f t="shared" si="95"/>
        <v/>
      </c>
      <c r="H1025" s="57"/>
      <c r="I1025" s="12" t="str">
        <f t="shared" si="94"/>
        <v/>
      </c>
      <c r="J1025" s="56"/>
      <c r="K1025" s="13" t="str">
        <f t="shared" si="99"/>
        <v/>
      </c>
      <c r="L1025" s="28"/>
      <c r="M1025" s="18"/>
      <c r="N1025" s="18"/>
      <c r="O1025" s="29"/>
      <c r="P1025" s="70" t="str">
        <f t="shared" si="97"/>
        <v/>
      </c>
      <c r="Q1025" s="27"/>
      <c r="R1025" s="28"/>
      <c r="S1025" s="18"/>
      <c r="T1025" s="29"/>
      <c r="U1025" s="50">
        <f t="shared" si="98"/>
        <v>1013</v>
      </c>
      <c r="V1025" s="72" t="str">
        <f t="shared" si="96"/>
        <v/>
      </c>
      <c r="W1025" s="2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</row>
    <row r="1026" spans="1:33" x14ac:dyDescent="0.15">
      <c r="A1026" s="18"/>
      <c r="B1026" s="29">
        <v>1014</v>
      </c>
      <c r="C1026" s="16"/>
      <c r="D1026" s="27" t="s">
        <v>12</v>
      </c>
      <c r="E1026" s="28"/>
      <c r="F1026" s="18"/>
      <c r="G1026" s="11" t="str">
        <f t="shared" si="95"/>
        <v/>
      </c>
      <c r="H1026" s="57"/>
      <c r="I1026" s="12" t="str">
        <f t="shared" si="94"/>
        <v/>
      </c>
      <c r="J1026" s="56"/>
      <c r="K1026" s="13" t="str">
        <f t="shared" si="99"/>
        <v/>
      </c>
      <c r="L1026" s="28"/>
      <c r="M1026" s="18"/>
      <c r="N1026" s="18"/>
      <c r="O1026" s="29"/>
      <c r="P1026" s="70" t="str">
        <f t="shared" si="97"/>
        <v/>
      </c>
      <c r="Q1026" s="27"/>
      <c r="R1026" s="28"/>
      <c r="S1026" s="18"/>
      <c r="T1026" s="29"/>
      <c r="U1026" s="50">
        <f t="shared" si="98"/>
        <v>1014</v>
      </c>
      <c r="V1026" s="72" t="str">
        <f t="shared" si="96"/>
        <v/>
      </c>
      <c r="W1026" s="2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</row>
    <row r="1027" spans="1:33" x14ac:dyDescent="0.15">
      <c r="A1027" s="18"/>
      <c r="B1027" s="29">
        <v>1015</v>
      </c>
      <c r="C1027" s="16"/>
      <c r="D1027" s="27" t="s">
        <v>12</v>
      </c>
      <c r="E1027" s="28"/>
      <c r="F1027" s="18"/>
      <c r="G1027" s="11" t="str">
        <f t="shared" si="95"/>
        <v/>
      </c>
      <c r="H1027" s="57"/>
      <c r="I1027" s="12" t="str">
        <f t="shared" si="94"/>
        <v/>
      </c>
      <c r="J1027" s="56"/>
      <c r="K1027" s="13" t="str">
        <f t="shared" si="99"/>
        <v/>
      </c>
      <c r="L1027" s="28"/>
      <c r="M1027" s="18"/>
      <c r="N1027" s="18"/>
      <c r="O1027" s="29"/>
      <c r="P1027" s="70" t="str">
        <f t="shared" si="97"/>
        <v/>
      </c>
      <c r="Q1027" s="27"/>
      <c r="R1027" s="28"/>
      <c r="S1027" s="18"/>
      <c r="T1027" s="29"/>
      <c r="U1027" s="50">
        <f t="shared" si="98"/>
        <v>1015</v>
      </c>
      <c r="V1027" s="72" t="str">
        <f t="shared" si="96"/>
        <v/>
      </c>
      <c r="W1027" s="2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</row>
    <row r="1028" spans="1:33" x14ac:dyDescent="0.15">
      <c r="A1028" s="18"/>
      <c r="B1028" s="29">
        <v>1016</v>
      </c>
      <c r="C1028" s="16"/>
      <c r="D1028" s="27" t="s">
        <v>12</v>
      </c>
      <c r="E1028" s="28"/>
      <c r="F1028" s="18"/>
      <c r="G1028" s="11" t="str">
        <f t="shared" si="95"/>
        <v/>
      </c>
      <c r="H1028" s="57"/>
      <c r="I1028" s="12" t="str">
        <f t="shared" si="94"/>
        <v/>
      </c>
      <c r="J1028" s="56"/>
      <c r="K1028" s="13" t="str">
        <f t="shared" si="99"/>
        <v/>
      </c>
      <c r="L1028" s="28"/>
      <c r="M1028" s="18"/>
      <c r="N1028" s="18"/>
      <c r="O1028" s="29"/>
      <c r="P1028" s="70" t="str">
        <f t="shared" si="97"/>
        <v/>
      </c>
      <c r="Q1028" s="27"/>
      <c r="R1028" s="28"/>
      <c r="S1028" s="18"/>
      <c r="T1028" s="29"/>
      <c r="U1028" s="50">
        <f t="shared" si="98"/>
        <v>1016</v>
      </c>
      <c r="V1028" s="72" t="str">
        <f t="shared" si="96"/>
        <v/>
      </c>
      <c r="W1028" s="2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</row>
    <row r="1029" spans="1:33" x14ac:dyDescent="0.15">
      <c r="A1029" s="18"/>
      <c r="B1029" s="29">
        <v>1017</v>
      </c>
      <c r="C1029" s="16"/>
      <c r="D1029" s="27" t="s">
        <v>12</v>
      </c>
      <c r="E1029" s="28"/>
      <c r="F1029" s="18"/>
      <c r="G1029" s="11" t="str">
        <f t="shared" si="95"/>
        <v/>
      </c>
      <c r="H1029" s="57"/>
      <c r="I1029" s="12" t="str">
        <f t="shared" si="94"/>
        <v/>
      </c>
      <c r="J1029" s="56"/>
      <c r="K1029" s="13" t="str">
        <f t="shared" si="99"/>
        <v/>
      </c>
      <c r="L1029" s="28"/>
      <c r="M1029" s="18"/>
      <c r="N1029" s="18"/>
      <c r="O1029" s="29"/>
      <c r="P1029" s="70" t="str">
        <f t="shared" si="97"/>
        <v/>
      </c>
      <c r="Q1029" s="27"/>
      <c r="R1029" s="28"/>
      <c r="S1029" s="18"/>
      <c r="T1029" s="29"/>
      <c r="U1029" s="50">
        <f t="shared" si="98"/>
        <v>1017</v>
      </c>
      <c r="V1029" s="72" t="str">
        <f t="shared" si="96"/>
        <v/>
      </c>
      <c r="W1029" s="2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</row>
    <row r="1030" spans="1:33" x14ac:dyDescent="0.15">
      <c r="A1030" s="18"/>
      <c r="B1030" s="29">
        <v>1018</v>
      </c>
      <c r="C1030" s="16"/>
      <c r="D1030" s="27" t="s">
        <v>12</v>
      </c>
      <c r="E1030" s="28"/>
      <c r="F1030" s="18"/>
      <c r="G1030" s="11" t="str">
        <f t="shared" si="95"/>
        <v/>
      </c>
      <c r="H1030" s="57"/>
      <c r="I1030" s="12" t="str">
        <f t="shared" si="94"/>
        <v/>
      </c>
      <c r="J1030" s="56"/>
      <c r="K1030" s="13" t="str">
        <f t="shared" si="99"/>
        <v/>
      </c>
      <c r="L1030" s="28"/>
      <c r="M1030" s="18"/>
      <c r="N1030" s="18"/>
      <c r="O1030" s="29"/>
      <c r="P1030" s="70" t="str">
        <f t="shared" si="97"/>
        <v/>
      </c>
      <c r="Q1030" s="27"/>
      <c r="R1030" s="28"/>
      <c r="S1030" s="18"/>
      <c r="T1030" s="29"/>
      <c r="U1030" s="50">
        <f t="shared" si="98"/>
        <v>1018</v>
      </c>
      <c r="V1030" s="72" t="str">
        <f t="shared" si="96"/>
        <v/>
      </c>
      <c r="W1030" s="2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</row>
    <row r="1031" spans="1:33" x14ac:dyDescent="0.15">
      <c r="A1031" s="18"/>
      <c r="B1031" s="29">
        <v>1019</v>
      </c>
      <c r="C1031" s="16"/>
      <c r="D1031" s="27" t="s">
        <v>12</v>
      </c>
      <c r="E1031" s="28"/>
      <c r="F1031" s="18"/>
      <c r="G1031" s="11" t="str">
        <f t="shared" si="95"/>
        <v/>
      </c>
      <c r="H1031" s="57"/>
      <c r="I1031" s="12" t="str">
        <f t="shared" si="94"/>
        <v/>
      </c>
      <c r="J1031" s="56"/>
      <c r="K1031" s="13" t="str">
        <f t="shared" si="99"/>
        <v/>
      </c>
      <c r="L1031" s="28"/>
      <c r="M1031" s="18"/>
      <c r="N1031" s="18"/>
      <c r="O1031" s="29"/>
      <c r="P1031" s="70" t="str">
        <f t="shared" si="97"/>
        <v/>
      </c>
      <c r="Q1031" s="27"/>
      <c r="R1031" s="28"/>
      <c r="S1031" s="18"/>
      <c r="T1031" s="29"/>
      <c r="U1031" s="50">
        <f t="shared" si="98"/>
        <v>1019</v>
      </c>
      <c r="V1031" s="72" t="str">
        <f t="shared" si="96"/>
        <v/>
      </c>
      <c r="W1031" s="2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</row>
    <row r="1032" spans="1:33" x14ac:dyDescent="0.15">
      <c r="A1032" s="18"/>
      <c r="B1032" s="29">
        <v>1020</v>
      </c>
      <c r="C1032" s="16"/>
      <c r="D1032" s="27" t="s">
        <v>12</v>
      </c>
      <c r="E1032" s="28"/>
      <c r="F1032" s="18"/>
      <c r="G1032" s="11" t="str">
        <f t="shared" si="95"/>
        <v/>
      </c>
      <c r="H1032" s="57"/>
      <c r="I1032" s="12" t="str">
        <f t="shared" si="94"/>
        <v/>
      </c>
      <c r="J1032" s="56"/>
      <c r="K1032" s="13" t="str">
        <f t="shared" si="99"/>
        <v/>
      </c>
      <c r="L1032" s="28"/>
      <c r="M1032" s="18"/>
      <c r="N1032" s="18"/>
      <c r="O1032" s="29"/>
      <c r="P1032" s="70" t="str">
        <f t="shared" si="97"/>
        <v/>
      </c>
      <c r="Q1032" s="27"/>
      <c r="R1032" s="28"/>
      <c r="S1032" s="18"/>
      <c r="T1032" s="29"/>
      <c r="U1032" s="50">
        <f t="shared" si="98"/>
        <v>1020</v>
      </c>
      <c r="V1032" s="72" t="str">
        <f t="shared" si="96"/>
        <v/>
      </c>
      <c r="W1032" s="2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</row>
    <row r="1033" spans="1:33" x14ac:dyDescent="0.15">
      <c r="A1033" s="18"/>
      <c r="B1033" s="29">
        <v>1021</v>
      </c>
      <c r="C1033" s="16"/>
      <c r="D1033" s="27" t="s">
        <v>12</v>
      </c>
      <c r="E1033" s="28"/>
      <c r="F1033" s="18"/>
      <c r="G1033" s="11" t="str">
        <f t="shared" si="95"/>
        <v/>
      </c>
      <c r="H1033" s="57"/>
      <c r="I1033" s="12" t="str">
        <f t="shared" si="94"/>
        <v/>
      </c>
      <c r="J1033" s="56"/>
      <c r="K1033" s="13" t="str">
        <f t="shared" si="99"/>
        <v/>
      </c>
      <c r="L1033" s="28"/>
      <c r="M1033" s="18"/>
      <c r="N1033" s="18"/>
      <c r="O1033" s="29"/>
      <c r="P1033" s="70" t="str">
        <f t="shared" si="97"/>
        <v/>
      </c>
      <c r="Q1033" s="27"/>
      <c r="R1033" s="28"/>
      <c r="S1033" s="18"/>
      <c r="T1033" s="29"/>
      <c r="U1033" s="50">
        <f t="shared" si="98"/>
        <v>1021</v>
      </c>
      <c r="V1033" s="72" t="str">
        <f t="shared" si="96"/>
        <v/>
      </c>
      <c r="W1033" s="2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</row>
    <row r="1034" spans="1:33" x14ac:dyDescent="0.15">
      <c r="A1034" s="18"/>
      <c r="B1034" s="29">
        <v>1022</v>
      </c>
      <c r="C1034" s="16"/>
      <c r="D1034" s="27" t="s">
        <v>12</v>
      </c>
      <c r="E1034" s="28"/>
      <c r="F1034" s="18"/>
      <c r="G1034" s="11" t="str">
        <f t="shared" si="95"/>
        <v/>
      </c>
      <c r="H1034" s="57"/>
      <c r="I1034" s="12" t="str">
        <f t="shared" si="94"/>
        <v/>
      </c>
      <c r="J1034" s="56"/>
      <c r="K1034" s="13" t="str">
        <f t="shared" si="99"/>
        <v/>
      </c>
      <c r="L1034" s="28"/>
      <c r="M1034" s="18"/>
      <c r="N1034" s="18"/>
      <c r="O1034" s="29"/>
      <c r="P1034" s="70" t="str">
        <f t="shared" si="97"/>
        <v/>
      </c>
      <c r="Q1034" s="27"/>
      <c r="R1034" s="28"/>
      <c r="S1034" s="18"/>
      <c r="T1034" s="29"/>
      <c r="U1034" s="50">
        <f t="shared" si="98"/>
        <v>1022</v>
      </c>
      <c r="V1034" s="72" t="str">
        <f t="shared" si="96"/>
        <v/>
      </c>
      <c r="W1034" s="2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</row>
    <row r="1035" spans="1:33" x14ac:dyDescent="0.15">
      <c r="A1035" s="18"/>
      <c r="B1035" s="29">
        <v>1023</v>
      </c>
      <c r="C1035" s="16"/>
      <c r="D1035" s="27" t="s">
        <v>12</v>
      </c>
      <c r="E1035" s="28"/>
      <c r="F1035" s="18"/>
      <c r="G1035" s="11" t="str">
        <f t="shared" si="95"/>
        <v/>
      </c>
      <c r="H1035" s="57"/>
      <c r="I1035" s="12" t="str">
        <f t="shared" si="94"/>
        <v/>
      </c>
      <c r="J1035" s="56"/>
      <c r="K1035" s="13" t="str">
        <f t="shared" si="99"/>
        <v/>
      </c>
      <c r="L1035" s="28"/>
      <c r="M1035" s="18"/>
      <c r="N1035" s="18"/>
      <c r="O1035" s="29"/>
      <c r="P1035" s="70" t="str">
        <f t="shared" si="97"/>
        <v/>
      </c>
      <c r="Q1035" s="27"/>
      <c r="R1035" s="28"/>
      <c r="S1035" s="18"/>
      <c r="T1035" s="29"/>
      <c r="U1035" s="50">
        <f t="shared" si="98"/>
        <v>1023</v>
      </c>
      <c r="V1035" s="72" t="str">
        <f t="shared" si="96"/>
        <v/>
      </c>
      <c r="W1035" s="2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</row>
    <row r="1036" spans="1:33" x14ac:dyDescent="0.15">
      <c r="A1036" s="18"/>
      <c r="B1036" s="29">
        <v>1024</v>
      </c>
      <c r="C1036" s="16"/>
      <c r="D1036" s="27" t="s">
        <v>12</v>
      </c>
      <c r="E1036" s="28"/>
      <c r="F1036" s="18"/>
      <c r="G1036" s="11" t="str">
        <f t="shared" si="95"/>
        <v/>
      </c>
      <c r="H1036" s="57"/>
      <c r="I1036" s="12" t="str">
        <f t="shared" si="94"/>
        <v/>
      </c>
      <c r="J1036" s="56"/>
      <c r="K1036" s="13" t="str">
        <f t="shared" si="99"/>
        <v/>
      </c>
      <c r="L1036" s="28"/>
      <c r="M1036" s="18"/>
      <c r="N1036" s="18"/>
      <c r="O1036" s="29"/>
      <c r="P1036" s="70" t="str">
        <f t="shared" si="97"/>
        <v/>
      </c>
      <c r="Q1036" s="27"/>
      <c r="R1036" s="28"/>
      <c r="S1036" s="18"/>
      <c r="T1036" s="29"/>
      <c r="U1036" s="50">
        <f t="shared" si="98"/>
        <v>1024</v>
      </c>
      <c r="V1036" s="72" t="str">
        <f t="shared" si="96"/>
        <v/>
      </c>
      <c r="W1036" s="2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</row>
    <row r="1037" spans="1:33" x14ac:dyDescent="0.15">
      <c r="A1037" s="18"/>
      <c r="B1037" s="29">
        <v>1025</v>
      </c>
      <c r="C1037" s="16"/>
      <c r="D1037" s="27" t="s">
        <v>12</v>
      </c>
      <c r="E1037" s="28"/>
      <c r="F1037" s="18"/>
      <c r="G1037" s="11" t="str">
        <f t="shared" si="95"/>
        <v/>
      </c>
      <c r="H1037" s="57"/>
      <c r="I1037" s="12" t="str">
        <f t="shared" ref="I1037:I1100" si="100">IF(G1037="", "",ROUND(G1037,0))</f>
        <v/>
      </c>
      <c r="J1037" s="56"/>
      <c r="K1037" s="13" t="str">
        <f t="shared" si="99"/>
        <v/>
      </c>
      <c r="L1037" s="28"/>
      <c r="M1037" s="18"/>
      <c r="N1037" s="18"/>
      <c r="O1037" s="29"/>
      <c r="P1037" s="70" t="str">
        <f t="shared" si="97"/>
        <v/>
      </c>
      <c r="Q1037" s="27"/>
      <c r="R1037" s="28"/>
      <c r="S1037" s="18"/>
      <c r="T1037" s="29"/>
      <c r="U1037" s="50">
        <f t="shared" si="98"/>
        <v>1025</v>
      </c>
      <c r="V1037" s="72" t="str">
        <f t="shared" si="96"/>
        <v/>
      </c>
      <c r="W1037" s="2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</row>
    <row r="1038" spans="1:33" x14ac:dyDescent="0.15">
      <c r="A1038" s="18"/>
      <c r="B1038" s="29">
        <v>1026</v>
      </c>
      <c r="C1038" s="16"/>
      <c r="D1038" s="27" t="s">
        <v>12</v>
      </c>
      <c r="E1038" s="28"/>
      <c r="F1038" s="18"/>
      <c r="G1038" s="11" t="str">
        <f t="shared" ref="G1038:G1101" si="101">IF(C1038="","",(C1038*($K$6-1))/($D$6))</f>
        <v/>
      </c>
      <c r="H1038" s="57"/>
      <c r="I1038" s="12" t="str">
        <f t="shared" si="100"/>
        <v/>
      </c>
      <c r="J1038" s="56"/>
      <c r="K1038" s="13" t="str">
        <f t="shared" si="99"/>
        <v/>
      </c>
      <c r="L1038" s="28"/>
      <c r="M1038" s="18"/>
      <c r="N1038" s="18"/>
      <c r="O1038" s="29"/>
      <c r="P1038" s="70" t="str">
        <f t="shared" si="97"/>
        <v/>
      </c>
      <c r="Q1038" s="27"/>
      <c r="R1038" s="28"/>
      <c r="S1038" s="18"/>
      <c r="T1038" s="29"/>
      <c r="U1038" s="50">
        <f t="shared" si="98"/>
        <v>1026</v>
      </c>
      <c r="V1038" s="72" t="str">
        <f t="shared" ref="V1038:V1101" si="102">K1038</f>
        <v/>
      </c>
      <c r="W1038" s="2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</row>
    <row r="1039" spans="1:33" x14ac:dyDescent="0.15">
      <c r="A1039" s="18"/>
      <c r="B1039" s="29">
        <v>1027</v>
      </c>
      <c r="C1039" s="16"/>
      <c r="D1039" s="27" t="s">
        <v>12</v>
      </c>
      <c r="E1039" s="28"/>
      <c r="F1039" s="18"/>
      <c r="G1039" s="11" t="str">
        <f t="shared" si="101"/>
        <v/>
      </c>
      <c r="H1039" s="57"/>
      <c r="I1039" s="12" t="str">
        <f t="shared" si="100"/>
        <v/>
      </c>
      <c r="J1039" s="56"/>
      <c r="K1039" s="13" t="str">
        <f t="shared" si="99"/>
        <v/>
      </c>
      <c r="L1039" s="28"/>
      <c r="M1039" s="18"/>
      <c r="N1039" s="18"/>
      <c r="O1039" s="29"/>
      <c r="P1039" s="70" t="str">
        <f t="shared" ref="P1039:P1102" si="103">IF(C1039="", "",_xlfn.CONCAT(B1039, " ", C1039))</f>
        <v/>
      </c>
      <c r="Q1039" s="27"/>
      <c r="R1039" s="28"/>
      <c r="S1039" s="18"/>
      <c r="T1039" s="29"/>
      <c r="U1039" s="50">
        <f t="shared" si="98"/>
        <v>1027</v>
      </c>
      <c r="V1039" s="72" t="str">
        <f t="shared" si="102"/>
        <v/>
      </c>
      <c r="W1039" s="2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</row>
    <row r="1040" spans="1:33" x14ac:dyDescent="0.15">
      <c r="A1040" s="18"/>
      <c r="B1040" s="29">
        <v>1028</v>
      </c>
      <c r="C1040" s="16"/>
      <c r="D1040" s="27" t="s">
        <v>12</v>
      </c>
      <c r="E1040" s="28"/>
      <c r="F1040" s="18"/>
      <c r="G1040" s="11" t="str">
        <f t="shared" si="101"/>
        <v/>
      </c>
      <c r="H1040" s="57"/>
      <c r="I1040" s="12" t="str">
        <f t="shared" si="100"/>
        <v/>
      </c>
      <c r="J1040" s="56"/>
      <c r="K1040" s="13" t="str">
        <f t="shared" si="99"/>
        <v/>
      </c>
      <c r="L1040" s="28"/>
      <c r="M1040" s="18"/>
      <c r="N1040" s="18"/>
      <c r="O1040" s="29"/>
      <c r="P1040" s="70" t="str">
        <f t="shared" si="103"/>
        <v/>
      </c>
      <c r="Q1040" s="27"/>
      <c r="R1040" s="28"/>
      <c r="S1040" s="18"/>
      <c r="T1040" s="29"/>
      <c r="U1040" s="50">
        <f t="shared" si="98"/>
        <v>1028</v>
      </c>
      <c r="V1040" s="72" t="str">
        <f t="shared" si="102"/>
        <v/>
      </c>
      <c r="W1040" s="2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</row>
    <row r="1041" spans="1:33" x14ac:dyDescent="0.15">
      <c r="A1041" s="18"/>
      <c r="B1041" s="29">
        <v>1029</v>
      </c>
      <c r="C1041" s="16"/>
      <c r="D1041" s="27" t="s">
        <v>12</v>
      </c>
      <c r="E1041" s="28"/>
      <c r="F1041" s="18"/>
      <c r="G1041" s="11" t="str">
        <f t="shared" si="101"/>
        <v/>
      </c>
      <c r="H1041" s="57"/>
      <c r="I1041" s="12" t="str">
        <f t="shared" si="100"/>
        <v/>
      </c>
      <c r="J1041" s="56"/>
      <c r="K1041" s="13" t="str">
        <f t="shared" si="99"/>
        <v/>
      </c>
      <c r="L1041" s="28"/>
      <c r="M1041" s="18"/>
      <c r="N1041" s="18"/>
      <c r="O1041" s="29"/>
      <c r="P1041" s="70" t="str">
        <f t="shared" si="103"/>
        <v/>
      </c>
      <c r="Q1041" s="27"/>
      <c r="R1041" s="28"/>
      <c r="S1041" s="18"/>
      <c r="T1041" s="29"/>
      <c r="U1041" s="50">
        <f t="shared" ref="U1041:U1104" si="104">B1041</f>
        <v>1029</v>
      </c>
      <c r="V1041" s="72" t="str">
        <f t="shared" si="102"/>
        <v/>
      </c>
      <c r="W1041" s="2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</row>
    <row r="1042" spans="1:33" x14ac:dyDescent="0.15">
      <c r="A1042" s="18"/>
      <c r="B1042" s="29">
        <v>1030</v>
      </c>
      <c r="C1042" s="16"/>
      <c r="D1042" s="27" t="s">
        <v>12</v>
      </c>
      <c r="E1042" s="28"/>
      <c r="F1042" s="18"/>
      <c r="G1042" s="11" t="str">
        <f t="shared" si="101"/>
        <v/>
      </c>
      <c r="H1042" s="57"/>
      <c r="I1042" s="12" t="str">
        <f t="shared" si="100"/>
        <v/>
      </c>
      <c r="J1042" s="56"/>
      <c r="K1042" s="13" t="str">
        <f t="shared" si="99"/>
        <v/>
      </c>
      <c r="L1042" s="28"/>
      <c r="M1042" s="18"/>
      <c r="N1042" s="18"/>
      <c r="O1042" s="29"/>
      <c r="P1042" s="70" t="str">
        <f t="shared" si="103"/>
        <v/>
      </c>
      <c r="Q1042" s="27"/>
      <c r="R1042" s="28"/>
      <c r="S1042" s="18"/>
      <c r="T1042" s="29"/>
      <c r="U1042" s="50">
        <f t="shared" si="104"/>
        <v>1030</v>
      </c>
      <c r="V1042" s="72" t="str">
        <f t="shared" si="102"/>
        <v/>
      </c>
      <c r="W1042" s="2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</row>
    <row r="1043" spans="1:33" x14ac:dyDescent="0.15">
      <c r="A1043" s="18"/>
      <c r="B1043" s="29">
        <v>1031</v>
      </c>
      <c r="C1043" s="16"/>
      <c r="D1043" s="27" t="s">
        <v>12</v>
      </c>
      <c r="E1043" s="28"/>
      <c r="F1043" s="18"/>
      <c r="G1043" s="11" t="str">
        <f t="shared" si="101"/>
        <v/>
      </c>
      <c r="H1043" s="57"/>
      <c r="I1043" s="12" t="str">
        <f t="shared" si="100"/>
        <v/>
      </c>
      <c r="J1043" s="56"/>
      <c r="K1043" s="13" t="str">
        <f t="shared" si="99"/>
        <v/>
      </c>
      <c r="L1043" s="28"/>
      <c r="M1043" s="18"/>
      <c r="N1043" s="18"/>
      <c r="O1043" s="29"/>
      <c r="P1043" s="70" t="str">
        <f t="shared" si="103"/>
        <v/>
      </c>
      <c r="Q1043" s="27"/>
      <c r="R1043" s="28"/>
      <c r="S1043" s="18"/>
      <c r="T1043" s="29"/>
      <c r="U1043" s="50">
        <f t="shared" si="104"/>
        <v>1031</v>
      </c>
      <c r="V1043" s="72" t="str">
        <f t="shared" si="102"/>
        <v/>
      </c>
      <c r="W1043" s="2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</row>
    <row r="1044" spans="1:33" x14ac:dyDescent="0.15">
      <c r="A1044" s="18"/>
      <c r="B1044" s="29">
        <v>1032</v>
      </c>
      <c r="C1044" s="16"/>
      <c r="D1044" s="27" t="s">
        <v>12</v>
      </c>
      <c r="E1044" s="28"/>
      <c r="F1044" s="18"/>
      <c r="G1044" s="11" t="str">
        <f t="shared" si="101"/>
        <v/>
      </c>
      <c r="H1044" s="57"/>
      <c r="I1044" s="12" t="str">
        <f t="shared" si="100"/>
        <v/>
      </c>
      <c r="J1044" s="56"/>
      <c r="K1044" s="13" t="str">
        <f t="shared" si="99"/>
        <v/>
      </c>
      <c r="L1044" s="28"/>
      <c r="M1044" s="18"/>
      <c r="N1044" s="18"/>
      <c r="O1044" s="29"/>
      <c r="P1044" s="70" t="str">
        <f t="shared" si="103"/>
        <v/>
      </c>
      <c r="Q1044" s="27"/>
      <c r="R1044" s="28"/>
      <c r="S1044" s="18"/>
      <c r="T1044" s="29"/>
      <c r="U1044" s="50">
        <f t="shared" si="104"/>
        <v>1032</v>
      </c>
      <c r="V1044" s="72" t="str">
        <f t="shared" si="102"/>
        <v/>
      </c>
      <c r="W1044" s="2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</row>
    <row r="1045" spans="1:33" x14ac:dyDescent="0.15">
      <c r="A1045" s="18"/>
      <c r="B1045" s="29">
        <v>1033</v>
      </c>
      <c r="C1045" s="16"/>
      <c r="D1045" s="27" t="s">
        <v>12</v>
      </c>
      <c r="E1045" s="28"/>
      <c r="F1045" s="18"/>
      <c r="G1045" s="11" t="str">
        <f t="shared" si="101"/>
        <v/>
      </c>
      <c r="H1045" s="57"/>
      <c r="I1045" s="12" t="str">
        <f t="shared" si="100"/>
        <v/>
      </c>
      <c r="J1045" s="56"/>
      <c r="K1045" s="13" t="str">
        <f t="shared" si="99"/>
        <v/>
      </c>
      <c r="L1045" s="28"/>
      <c r="M1045" s="18"/>
      <c r="N1045" s="18"/>
      <c r="O1045" s="29"/>
      <c r="P1045" s="70" t="str">
        <f t="shared" si="103"/>
        <v/>
      </c>
      <c r="Q1045" s="27"/>
      <c r="R1045" s="28"/>
      <c r="S1045" s="18"/>
      <c r="T1045" s="29"/>
      <c r="U1045" s="50">
        <f t="shared" si="104"/>
        <v>1033</v>
      </c>
      <c r="V1045" s="72" t="str">
        <f t="shared" si="102"/>
        <v/>
      </c>
      <c r="W1045" s="2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</row>
    <row r="1046" spans="1:33" x14ac:dyDescent="0.15">
      <c r="A1046" s="18"/>
      <c r="B1046" s="29">
        <v>1034</v>
      </c>
      <c r="C1046" s="16"/>
      <c r="D1046" s="27" t="s">
        <v>12</v>
      </c>
      <c r="E1046" s="28"/>
      <c r="F1046" s="18"/>
      <c r="G1046" s="11" t="str">
        <f t="shared" si="101"/>
        <v/>
      </c>
      <c r="H1046" s="57"/>
      <c r="I1046" s="12" t="str">
        <f t="shared" si="100"/>
        <v/>
      </c>
      <c r="J1046" s="56"/>
      <c r="K1046" s="13" t="str">
        <f t="shared" si="99"/>
        <v/>
      </c>
      <c r="L1046" s="28"/>
      <c r="M1046" s="18"/>
      <c r="N1046" s="18"/>
      <c r="O1046" s="29"/>
      <c r="P1046" s="70" t="str">
        <f t="shared" si="103"/>
        <v/>
      </c>
      <c r="Q1046" s="27"/>
      <c r="R1046" s="28"/>
      <c r="S1046" s="18"/>
      <c r="T1046" s="29"/>
      <c r="U1046" s="50">
        <f t="shared" si="104"/>
        <v>1034</v>
      </c>
      <c r="V1046" s="72" t="str">
        <f t="shared" si="102"/>
        <v/>
      </c>
      <c r="W1046" s="2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</row>
    <row r="1047" spans="1:33" x14ac:dyDescent="0.15">
      <c r="A1047" s="18"/>
      <c r="B1047" s="29">
        <v>1035</v>
      </c>
      <c r="C1047" s="16"/>
      <c r="D1047" s="27" t="s">
        <v>12</v>
      </c>
      <c r="E1047" s="28"/>
      <c r="F1047" s="18"/>
      <c r="G1047" s="11" t="str">
        <f t="shared" si="101"/>
        <v/>
      </c>
      <c r="H1047" s="57"/>
      <c r="I1047" s="12" t="str">
        <f t="shared" si="100"/>
        <v/>
      </c>
      <c r="J1047" s="56"/>
      <c r="K1047" s="13" t="str">
        <f t="shared" si="99"/>
        <v/>
      </c>
      <c r="L1047" s="28"/>
      <c r="M1047" s="18"/>
      <c r="N1047" s="18"/>
      <c r="O1047" s="29"/>
      <c r="P1047" s="70" t="str">
        <f t="shared" si="103"/>
        <v/>
      </c>
      <c r="Q1047" s="27"/>
      <c r="R1047" s="28"/>
      <c r="S1047" s="18"/>
      <c r="T1047" s="29"/>
      <c r="U1047" s="50">
        <f t="shared" si="104"/>
        <v>1035</v>
      </c>
      <c r="V1047" s="72" t="str">
        <f t="shared" si="102"/>
        <v/>
      </c>
      <c r="W1047" s="2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</row>
    <row r="1048" spans="1:33" x14ac:dyDescent="0.15">
      <c r="A1048" s="18"/>
      <c r="B1048" s="29">
        <v>1036</v>
      </c>
      <c r="C1048" s="16"/>
      <c r="D1048" s="27" t="s">
        <v>12</v>
      </c>
      <c r="E1048" s="28"/>
      <c r="F1048" s="18"/>
      <c r="G1048" s="11" t="str">
        <f t="shared" si="101"/>
        <v/>
      </c>
      <c r="H1048" s="57"/>
      <c r="I1048" s="12" t="str">
        <f t="shared" si="100"/>
        <v/>
      </c>
      <c r="J1048" s="56"/>
      <c r="K1048" s="13" t="str">
        <f t="shared" si="99"/>
        <v/>
      </c>
      <c r="L1048" s="28"/>
      <c r="M1048" s="18"/>
      <c r="N1048" s="18"/>
      <c r="O1048" s="29"/>
      <c r="P1048" s="70" t="str">
        <f t="shared" si="103"/>
        <v/>
      </c>
      <c r="Q1048" s="27"/>
      <c r="R1048" s="28"/>
      <c r="S1048" s="18"/>
      <c r="T1048" s="29"/>
      <c r="U1048" s="50">
        <f t="shared" si="104"/>
        <v>1036</v>
      </c>
      <c r="V1048" s="72" t="str">
        <f t="shared" si="102"/>
        <v/>
      </c>
      <c r="W1048" s="2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</row>
    <row r="1049" spans="1:33" x14ac:dyDescent="0.15">
      <c r="A1049" s="18"/>
      <c r="B1049" s="29">
        <v>1037</v>
      </c>
      <c r="C1049" s="16"/>
      <c r="D1049" s="27" t="s">
        <v>12</v>
      </c>
      <c r="E1049" s="28"/>
      <c r="F1049" s="18"/>
      <c r="G1049" s="11" t="str">
        <f t="shared" si="101"/>
        <v/>
      </c>
      <c r="H1049" s="57"/>
      <c r="I1049" s="12" t="str">
        <f t="shared" si="100"/>
        <v/>
      </c>
      <c r="J1049" s="56"/>
      <c r="K1049" s="13" t="str">
        <f t="shared" si="99"/>
        <v/>
      </c>
      <c r="L1049" s="28"/>
      <c r="M1049" s="18"/>
      <c r="N1049" s="18"/>
      <c r="O1049" s="29"/>
      <c r="P1049" s="70" t="str">
        <f t="shared" si="103"/>
        <v/>
      </c>
      <c r="Q1049" s="27"/>
      <c r="R1049" s="28"/>
      <c r="S1049" s="18"/>
      <c r="T1049" s="29"/>
      <c r="U1049" s="50">
        <f t="shared" si="104"/>
        <v>1037</v>
      </c>
      <c r="V1049" s="72" t="str">
        <f t="shared" si="102"/>
        <v/>
      </c>
      <c r="W1049" s="2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</row>
    <row r="1050" spans="1:33" x14ac:dyDescent="0.15">
      <c r="A1050" s="18"/>
      <c r="B1050" s="29">
        <v>1038</v>
      </c>
      <c r="C1050" s="16"/>
      <c r="D1050" s="27" t="s">
        <v>12</v>
      </c>
      <c r="E1050" s="28"/>
      <c r="F1050" s="18"/>
      <c r="G1050" s="11" t="str">
        <f t="shared" si="101"/>
        <v/>
      </c>
      <c r="H1050" s="57"/>
      <c r="I1050" s="12" t="str">
        <f t="shared" si="100"/>
        <v/>
      </c>
      <c r="J1050" s="56"/>
      <c r="K1050" s="13" t="str">
        <f t="shared" si="99"/>
        <v/>
      </c>
      <c r="L1050" s="28"/>
      <c r="M1050" s="18"/>
      <c r="N1050" s="18"/>
      <c r="O1050" s="29"/>
      <c r="P1050" s="70" t="str">
        <f t="shared" si="103"/>
        <v/>
      </c>
      <c r="Q1050" s="27"/>
      <c r="R1050" s="28"/>
      <c r="S1050" s="18"/>
      <c r="T1050" s="29"/>
      <c r="U1050" s="50">
        <f t="shared" si="104"/>
        <v>1038</v>
      </c>
      <c r="V1050" s="72" t="str">
        <f t="shared" si="102"/>
        <v/>
      </c>
      <c r="W1050" s="2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</row>
    <row r="1051" spans="1:33" x14ac:dyDescent="0.15">
      <c r="A1051" s="18"/>
      <c r="B1051" s="29">
        <v>1039</v>
      </c>
      <c r="C1051" s="16"/>
      <c r="D1051" s="27" t="s">
        <v>12</v>
      </c>
      <c r="E1051" s="28"/>
      <c r="F1051" s="18"/>
      <c r="G1051" s="11" t="str">
        <f t="shared" si="101"/>
        <v/>
      </c>
      <c r="H1051" s="57"/>
      <c r="I1051" s="12" t="str">
        <f t="shared" si="100"/>
        <v/>
      </c>
      <c r="J1051" s="56"/>
      <c r="K1051" s="13" t="str">
        <f t="shared" si="99"/>
        <v/>
      </c>
      <c r="L1051" s="28"/>
      <c r="M1051" s="18"/>
      <c r="N1051" s="18"/>
      <c r="O1051" s="29"/>
      <c r="P1051" s="70" t="str">
        <f t="shared" si="103"/>
        <v/>
      </c>
      <c r="Q1051" s="27"/>
      <c r="R1051" s="28"/>
      <c r="S1051" s="18"/>
      <c r="T1051" s="29"/>
      <c r="U1051" s="50">
        <f t="shared" si="104"/>
        <v>1039</v>
      </c>
      <c r="V1051" s="72" t="str">
        <f t="shared" si="102"/>
        <v/>
      </c>
      <c r="W1051" s="2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</row>
    <row r="1052" spans="1:33" x14ac:dyDescent="0.15">
      <c r="A1052" s="18"/>
      <c r="B1052" s="29">
        <v>1040</v>
      </c>
      <c r="C1052" s="16"/>
      <c r="D1052" s="27" t="s">
        <v>12</v>
      </c>
      <c r="E1052" s="28"/>
      <c r="F1052" s="18"/>
      <c r="G1052" s="11" t="str">
        <f t="shared" si="101"/>
        <v/>
      </c>
      <c r="H1052" s="57"/>
      <c r="I1052" s="12" t="str">
        <f t="shared" si="100"/>
        <v/>
      </c>
      <c r="J1052" s="56"/>
      <c r="K1052" s="13" t="str">
        <f t="shared" si="99"/>
        <v/>
      </c>
      <c r="L1052" s="28"/>
      <c r="M1052" s="18"/>
      <c r="N1052" s="18"/>
      <c r="O1052" s="29"/>
      <c r="P1052" s="70" t="str">
        <f t="shared" si="103"/>
        <v/>
      </c>
      <c r="Q1052" s="27"/>
      <c r="R1052" s="28"/>
      <c r="S1052" s="18"/>
      <c r="T1052" s="29"/>
      <c r="U1052" s="50">
        <f t="shared" si="104"/>
        <v>1040</v>
      </c>
      <c r="V1052" s="72" t="str">
        <f t="shared" si="102"/>
        <v/>
      </c>
      <c r="W1052" s="2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</row>
    <row r="1053" spans="1:33" x14ac:dyDescent="0.15">
      <c r="A1053" s="18"/>
      <c r="B1053" s="29">
        <v>1041</v>
      </c>
      <c r="C1053" s="16"/>
      <c r="D1053" s="27" t="s">
        <v>12</v>
      </c>
      <c r="E1053" s="28"/>
      <c r="F1053" s="18"/>
      <c r="G1053" s="11" t="str">
        <f t="shared" si="101"/>
        <v/>
      </c>
      <c r="H1053" s="57"/>
      <c r="I1053" s="12" t="str">
        <f t="shared" si="100"/>
        <v/>
      </c>
      <c r="J1053" s="56"/>
      <c r="K1053" s="13" t="str">
        <f t="shared" si="99"/>
        <v/>
      </c>
      <c r="L1053" s="28"/>
      <c r="M1053" s="18"/>
      <c r="N1053" s="18"/>
      <c r="O1053" s="29"/>
      <c r="P1053" s="70" t="str">
        <f t="shared" si="103"/>
        <v/>
      </c>
      <c r="Q1053" s="27"/>
      <c r="R1053" s="28"/>
      <c r="S1053" s="18"/>
      <c r="T1053" s="29"/>
      <c r="U1053" s="50">
        <f t="shared" si="104"/>
        <v>1041</v>
      </c>
      <c r="V1053" s="72" t="str">
        <f t="shared" si="102"/>
        <v/>
      </c>
      <c r="W1053" s="2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</row>
    <row r="1054" spans="1:33" x14ac:dyDescent="0.15">
      <c r="A1054" s="18"/>
      <c r="B1054" s="29">
        <v>1042</v>
      </c>
      <c r="C1054" s="16"/>
      <c r="D1054" s="27" t="s">
        <v>12</v>
      </c>
      <c r="E1054" s="28"/>
      <c r="F1054" s="18"/>
      <c r="G1054" s="11" t="str">
        <f t="shared" si="101"/>
        <v/>
      </c>
      <c r="H1054" s="57"/>
      <c r="I1054" s="12" t="str">
        <f t="shared" si="100"/>
        <v/>
      </c>
      <c r="J1054" s="56"/>
      <c r="K1054" s="13" t="str">
        <f t="shared" si="99"/>
        <v/>
      </c>
      <c r="L1054" s="28"/>
      <c r="M1054" s="18"/>
      <c r="N1054" s="18"/>
      <c r="O1054" s="29"/>
      <c r="P1054" s="70" t="str">
        <f t="shared" si="103"/>
        <v/>
      </c>
      <c r="Q1054" s="27"/>
      <c r="R1054" s="28"/>
      <c r="S1054" s="18"/>
      <c r="T1054" s="29"/>
      <c r="U1054" s="50">
        <f t="shared" si="104"/>
        <v>1042</v>
      </c>
      <c r="V1054" s="72" t="str">
        <f t="shared" si="102"/>
        <v/>
      </c>
      <c r="W1054" s="2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</row>
    <row r="1055" spans="1:33" x14ac:dyDescent="0.15">
      <c r="A1055" s="18"/>
      <c r="B1055" s="29">
        <v>1043</v>
      </c>
      <c r="C1055" s="16"/>
      <c r="D1055" s="27" t="s">
        <v>12</v>
      </c>
      <c r="E1055" s="28"/>
      <c r="F1055" s="18"/>
      <c r="G1055" s="11" t="str">
        <f t="shared" si="101"/>
        <v/>
      </c>
      <c r="H1055" s="57"/>
      <c r="I1055" s="12" t="str">
        <f t="shared" si="100"/>
        <v/>
      </c>
      <c r="J1055" s="56"/>
      <c r="K1055" s="13" t="str">
        <f t="shared" si="99"/>
        <v/>
      </c>
      <c r="L1055" s="28"/>
      <c r="M1055" s="18"/>
      <c r="N1055" s="18"/>
      <c r="O1055" s="29"/>
      <c r="P1055" s="70" t="str">
        <f t="shared" si="103"/>
        <v/>
      </c>
      <c r="Q1055" s="27"/>
      <c r="R1055" s="28"/>
      <c r="S1055" s="18"/>
      <c r="T1055" s="29"/>
      <c r="U1055" s="50">
        <f t="shared" si="104"/>
        <v>1043</v>
      </c>
      <c r="V1055" s="72" t="str">
        <f t="shared" si="102"/>
        <v/>
      </c>
      <c r="W1055" s="2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</row>
    <row r="1056" spans="1:33" x14ac:dyDescent="0.15">
      <c r="A1056" s="18"/>
      <c r="B1056" s="29">
        <v>1044</v>
      </c>
      <c r="C1056" s="16"/>
      <c r="D1056" s="27" t="s">
        <v>12</v>
      </c>
      <c r="E1056" s="28"/>
      <c r="F1056" s="18"/>
      <c r="G1056" s="11" t="str">
        <f t="shared" si="101"/>
        <v/>
      </c>
      <c r="H1056" s="57"/>
      <c r="I1056" s="12" t="str">
        <f t="shared" si="100"/>
        <v/>
      </c>
      <c r="J1056" s="56"/>
      <c r="K1056" s="13" t="str">
        <f t="shared" si="99"/>
        <v/>
      </c>
      <c r="L1056" s="28"/>
      <c r="M1056" s="18"/>
      <c r="N1056" s="18"/>
      <c r="O1056" s="29"/>
      <c r="P1056" s="70" t="str">
        <f t="shared" si="103"/>
        <v/>
      </c>
      <c r="Q1056" s="27"/>
      <c r="R1056" s="28"/>
      <c r="S1056" s="18"/>
      <c r="T1056" s="29"/>
      <c r="U1056" s="50">
        <f t="shared" si="104"/>
        <v>1044</v>
      </c>
      <c r="V1056" s="72" t="str">
        <f t="shared" si="102"/>
        <v/>
      </c>
      <c r="W1056" s="2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</row>
    <row r="1057" spans="1:33" x14ac:dyDescent="0.15">
      <c r="A1057" s="18"/>
      <c r="B1057" s="29">
        <v>1045</v>
      </c>
      <c r="C1057" s="16"/>
      <c r="D1057" s="27" t="s">
        <v>12</v>
      </c>
      <c r="E1057" s="28"/>
      <c r="F1057" s="18"/>
      <c r="G1057" s="11" t="str">
        <f t="shared" si="101"/>
        <v/>
      </c>
      <c r="H1057" s="57"/>
      <c r="I1057" s="12" t="str">
        <f t="shared" si="100"/>
        <v/>
      </c>
      <c r="J1057" s="56"/>
      <c r="K1057" s="13" t="str">
        <f t="shared" si="99"/>
        <v/>
      </c>
      <c r="L1057" s="28"/>
      <c r="M1057" s="18"/>
      <c r="N1057" s="18"/>
      <c r="O1057" s="29"/>
      <c r="P1057" s="70" t="str">
        <f t="shared" si="103"/>
        <v/>
      </c>
      <c r="Q1057" s="27"/>
      <c r="R1057" s="28"/>
      <c r="S1057" s="18"/>
      <c r="T1057" s="29"/>
      <c r="U1057" s="50">
        <f t="shared" si="104"/>
        <v>1045</v>
      </c>
      <c r="V1057" s="72" t="str">
        <f t="shared" si="102"/>
        <v/>
      </c>
      <c r="W1057" s="2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</row>
    <row r="1058" spans="1:33" x14ac:dyDescent="0.15">
      <c r="A1058" s="18"/>
      <c r="B1058" s="29">
        <v>1046</v>
      </c>
      <c r="C1058" s="16"/>
      <c r="D1058" s="27" t="s">
        <v>12</v>
      </c>
      <c r="E1058" s="28"/>
      <c r="F1058" s="18"/>
      <c r="G1058" s="11" t="str">
        <f t="shared" si="101"/>
        <v/>
      </c>
      <c r="H1058" s="57"/>
      <c r="I1058" s="12" t="str">
        <f t="shared" si="100"/>
        <v/>
      </c>
      <c r="J1058" s="56"/>
      <c r="K1058" s="13" t="str">
        <f t="shared" si="99"/>
        <v/>
      </c>
      <c r="L1058" s="28"/>
      <c r="M1058" s="18"/>
      <c r="N1058" s="18"/>
      <c r="O1058" s="29"/>
      <c r="P1058" s="70" t="str">
        <f t="shared" si="103"/>
        <v/>
      </c>
      <c r="Q1058" s="27"/>
      <c r="R1058" s="28"/>
      <c r="S1058" s="18"/>
      <c r="T1058" s="29"/>
      <c r="U1058" s="50">
        <f t="shared" si="104"/>
        <v>1046</v>
      </c>
      <c r="V1058" s="72" t="str">
        <f t="shared" si="102"/>
        <v/>
      </c>
      <c r="W1058" s="2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</row>
    <row r="1059" spans="1:33" x14ac:dyDescent="0.15">
      <c r="A1059" s="18"/>
      <c r="B1059" s="29">
        <v>1047</v>
      </c>
      <c r="C1059" s="16"/>
      <c r="D1059" s="27" t="s">
        <v>12</v>
      </c>
      <c r="E1059" s="28"/>
      <c r="F1059" s="18"/>
      <c r="G1059" s="11" t="str">
        <f t="shared" si="101"/>
        <v/>
      </c>
      <c r="H1059" s="57"/>
      <c r="I1059" s="12" t="str">
        <f t="shared" si="100"/>
        <v/>
      </c>
      <c r="J1059" s="56"/>
      <c r="K1059" s="13" t="str">
        <f t="shared" si="99"/>
        <v/>
      </c>
      <c r="L1059" s="28"/>
      <c r="M1059" s="18"/>
      <c r="N1059" s="18"/>
      <c r="O1059" s="29"/>
      <c r="P1059" s="70" t="str">
        <f t="shared" si="103"/>
        <v/>
      </c>
      <c r="Q1059" s="27"/>
      <c r="R1059" s="28"/>
      <c r="S1059" s="18"/>
      <c r="T1059" s="29"/>
      <c r="U1059" s="50">
        <f t="shared" si="104"/>
        <v>1047</v>
      </c>
      <c r="V1059" s="72" t="str">
        <f t="shared" si="102"/>
        <v/>
      </c>
      <c r="W1059" s="2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</row>
    <row r="1060" spans="1:33" x14ac:dyDescent="0.15">
      <c r="A1060" s="18"/>
      <c r="B1060" s="29">
        <v>1048</v>
      </c>
      <c r="C1060" s="16"/>
      <c r="D1060" s="27" t="s">
        <v>12</v>
      </c>
      <c r="E1060" s="28"/>
      <c r="F1060" s="18"/>
      <c r="G1060" s="11" t="str">
        <f t="shared" si="101"/>
        <v/>
      </c>
      <c r="H1060" s="57"/>
      <c r="I1060" s="12" t="str">
        <f t="shared" si="100"/>
        <v/>
      </c>
      <c r="J1060" s="56"/>
      <c r="K1060" s="13" t="str">
        <f t="shared" si="99"/>
        <v/>
      </c>
      <c r="L1060" s="28"/>
      <c r="M1060" s="18"/>
      <c r="N1060" s="18"/>
      <c r="O1060" s="29"/>
      <c r="P1060" s="70" t="str">
        <f t="shared" si="103"/>
        <v/>
      </c>
      <c r="Q1060" s="27"/>
      <c r="R1060" s="28"/>
      <c r="S1060" s="18"/>
      <c r="T1060" s="29"/>
      <c r="U1060" s="50">
        <f t="shared" si="104"/>
        <v>1048</v>
      </c>
      <c r="V1060" s="72" t="str">
        <f t="shared" si="102"/>
        <v/>
      </c>
      <c r="W1060" s="2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</row>
    <row r="1061" spans="1:33" x14ac:dyDescent="0.15">
      <c r="A1061" s="18"/>
      <c r="B1061" s="29">
        <v>1049</v>
      </c>
      <c r="C1061" s="16"/>
      <c r="D1061" s="27" t="s">
        <v>12</v>
      </c>
      <c r="E1061" s="28"/>
      <c r="F1061" s="18"/>
      <c r="G1061" s="11" t="str">
        <f t="shared" si="101"/>
        <v/>
      </c>
      <c r="H1061" s="57"/>
      <c r="I1061" s="12" t="str">
        <f t="shared" si="100"/>
        <v/>
      </c>
      <c r="J1061" s="56"/>
      <c r="K1061" s="13" t="str">
        <f t="shared" si="99"/>
        <v/>
      </c>
      <c r="L1061" s="28"/>
      <c r="M1061" s="18"/>
      <c r="N1061" s="18"/>
      <c r="O1061" s="29"/>
      <c r="P1061" s="70" t="str">
        <f t="shared" si="103"/>
        <v/>
      </c>
      <c r="Q1061" s="27"/>
      <c r="R1061" s="28"/>
      <c r="S1061" s="18"/>
      <c r="T1061" s="29"/>
      <c r="U1061" s="50">
        <f t="shared" si="104"/>
        <v>1049</v>
      </c>
      <c r="V1061" s="72" t="str">
        <f t="shared" si="102"/>
        <v/>
      </c>
      <c r="W1061" s="2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</row>
    <row r="1062" spans="1:33" x14ac:dyDescent="0.15">
      <c r="A1062" s="18"/>
      <c r="B1062" s="29">
        <v>1050</v>
      </c>
      <c r="C1062" s="16"/>
      <c r="D1062" s="27" t="s">
        <v>12</v>
      </c>
      <c r="E1062" s="28"/>
      <c r="F1062" s="18"/>
      <c r="G1062" s="11" t="str">
        <f t="shared" si="101"/>
        <v/>
      </c>
      <c r="H1062" s="57"/>
      <c r="I1062" s="12" t="str">
        <f t="shared" si="100"/>
        <v/>
      </c>
      <c r="J1062" s="56"/>
      <c r="K1062" s="13" t="str">
        <f t="shared" si="99"/>
        <v/>
      </c>
      <c r="L1062" s="28"/>
      <c r="M1062" s="18"/>
      <c r="N1062" s="18"/>
      <c r="O1062" s="29"/>
      <c r="P1062" s="70" t="str">
        <f t="shared" si="103"/>
        <v/>
      </c>
      <c r="Q1062" s="27"/>
      <c r="R1062" s="28"/>
      <c r="S1062" s="18"/>
      <c r="T1062" s="29"/>
      <c r="U1062" s="50">
        <f t="shared" si="104"/>
        <v>1050</v>
      </c>
      <c r="V1062" s="72" t="str">
        <f t="shared" si="102"/>
        <v/>
      </c>
      <c r="W1062" s="2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</row>
    <row r="1063" spans="1:33" x14ac:dyDescent="0.15">
      <c r="A1063" s="18"/>
      <c r="B1063" s="29">
        <v>1051</v>
      </c>
      <c r="C1063" s="16"/>
      <c r="D1063" s="27" t="s">
        <v>12</v>
      </c>
      <c r="E1063" s="28"/>
      <c r="F1063" s="18"/>
      <c r="G1063" s="11" t="str">
        <f t="shared" si="101"/>
        <v/>
      </c>
      <c r="H1063" s="57"/>
      <c r="I1063" s="12" t="str">
        <f t="shared" si="100"/>
        <v/>
      </c>
      <c r="J1063" s="56"/>
      <c r="K1063" s="13" t="str">
        <f t="shared" si="99"/>
        <v/>
      </c>
      <c r="L1063" s="28"/>
      <c r="M1063" s="18"/>
      <c r="N1063" s="18"/>
      <c r="O1063" s="29"/>
      <c r="P1063" s="70" t="str">
        <f t="shared" si="103"/>
        <v/>
      </c>
      <c r="Q1063" s="27"/>
      <c r="R1063" s="28"/>
      <c r="S1063" s="18"/>
      <c r="T1063" s="29"/>
      <c r="U1063" s="50">
        <f t="shared" si="104"/>
        <v>1051</v>
      </c>
      <c r="V1063" s="72" t="str">
        <f t="shared" si="102"/>
        <v/>
      </c>
      <c r="W1063" s="2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</row>
    <row r="1064" spans="1:33" x14ac:dyDescent="0.15">
      <c r="A1064" s="18"/>
      <c r="B1064" s="29">
        <v>1052</v>
      </c>
      <c r="C1064" s="16"/>
      <c r="D1064" s="27" t="s">
        <v>12</v>
      </c>
      <c r="E1064" s="28"/>
      <c r="F1064" s="18"/>
      <c r="G1064" s="11" t="str">
        <f t="shared" si="101"/>
        <v/>
      </c>
      <c r="H1064" s="57"/>
      <c r="I1064" s="12" t="str">
        <f t="shared" si="100"/>
        <v/>
      </c>
      <c r="J1064" s="56"/>
      <c r="K1064" s="13" t="str">
        <f t="shared" si="99"/>
        <v/>
      </c>
      <c r="L1064" s="28"/>
      <c r="M1064" s="18"/>
      <c r="N1064" s="18"/>
      <c r="O1064" s="29"/>
      <c r="P1064" s="70" t="str">
        <f t="shared" si="103"/>
        <v/>
      </c>
      <c r="Q1064" s="27"/>
      <c r="R1064" s="28"/>
      <c r="S1064" s="18"/>
      <c r="T1064" s="29"/>
      <c r="U1064" s="50">
        <f t="shared" si="104"/>
        <v>1052</v>
      </c>
      <c r="V1064" s="72" t="str">
        <f t="shared" si="102"/>
        <v/>
      </c>
      <c r="W1064" s="2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</row>
    <row r="1065" spans="1:33" x14ac:dyDescent="0.15">
      <c r="A1065" s="18"/>
      <c r="B1065" s="29">
        <v>1053</v>
      </c>
      <c r="C1065" s="16"/>
      <c r="D1065" s="27" t="s">
        <v>12</v>
      </c>
      <c r="E1065" s="28"/>
      <c r="F1065" s="18"/>
      <c r="G1065" s="11" t="str">
        <f t="shared" si="101"/>
        <v/>
      </c>
      <c r="H1065" s="57"/>
      <c r="I1065" s="12" t="str">
        <f t="shared" si="100"/>
        <v/>
      </c>
      <c r="J1065" s="56"/>
      <c r="K1065" s="13" t="str">
        <f t="shared" si="99"/>
        <v/>
      </c>
      <c r="L1065" s="28"/>
      <c r="M1065" s="18"/>
      <c r="N1065" s="18"/>
      <c r="O1065" s="29"/>
      <c r="P1065" s="70" t="str">
        <f t="shared" si="103"/>
        <v/>
      </c>
      <c r="Q1065" s="27"/>
      <c r="R1065" s="28"/>
      <c r="S1065" s="18"/>
      <c r="T1065" s="29"/>
      <c r="U1065" s="50">
        <f t="shared" si="104"/>
        <v>1053</v>
      </c>
      <c r="V1065" s="72" t="str">
        <f t="shared" si="102"/>
        <v/>
      </c>
      <c r="W1065" s="2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</row>
    <row r="1066" spans="1:33" x14ac:dyDescent="0.15">
      <c r="A1066" s="18"/>
      <c r="B1066" s="29">
        <v>1054</v>
      </c>
      <c r="C1066" s="16"/>
      <c r="D1066" s="27" t="s">
        <v>12</v>
      </c>
      <c r="E1066" s="28"/>
      <c r="F1066" s="18"/>
      <c r="G1066" s="11" t="str">
        <f t="shared" si="101"/>
        <v/>
      </c>
      <c r="H1066" s="57"/>
      <c r="I1066" s="12" t="str">
        <f t="shared" si="100"/>
        <v/>
      </c>
      <c r="J1066" s="56"/>
      <c r="K1066" s="13" t="str">
        <f t="shared" si="99"/>
        <v/>
      </c>
      <c r="L1066" s="28"/>
      <c r="M1066" s="18"/>
      <c r="N1066" s="18"/>
      <c r="O1066" s="29"/>
      <c r="P1066" s="70" t="str">
        <f t="shared" si="103"/>
        <v/>
      </c>
      <c r="Q1066" s="27"/>
      <c r="R1066" s="28"/>
      <c r="S1066" s="18"/>
      <c r="T1066" s="29"/>
      <c r="U1066" s="50">
        <f t="shared" si="104"/>
        <v>1054</v>
      </c>
      <c r="V1066" s="72" t="str">
        <f t="shared" si="102"/>
        <v/>
      </c>
      <c r="W1066" s="2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</row>
    <row r="1067" spans="1:33" x14ac:dyDescent="0.15">
      <c r="A1067" s="18"/>
      <c r="B1067" s="29">
        <v>1055</v>
      </c>
      <c r="C1067" s="16"/>
      <c r="D1067" s="27" t="s">
        <v>12</v>
      </c>
      <c r="E1067" s="28"/>
      <c r="F1067" s="18"/>
      <c r="G1067" s="11" t="str">
        <f t="shared" si="101"/>
        <v/>
      </c>
      <c r="H1067" s="57"/>
      <c r="I1067" s="12" t="str">
        <f t="shared" si="100"/>
        <v/>
      </c>
      <c r="J1067" s="56"/>
      <c r="K1067" s="13" t="str">
        <f t="shared" si="99"/>
        <v/>
      </c>
      <c r="L1067" s="28"/>
      <c r="M1067" s="18"/>
      <c r="N1067" s="18"/>
      <c r="O1067" s="29"/>
      <c r="P1067" s="70" t="str">
        <f t="shared" si="103"/>
        <v/>
      </c>
      <c r="Q1067" s="27"/>
      <c r="R1067" s="28"/>
      <c r="S1067" s="18"/>
      <c r="T1067" s="29"/>
      <c r="U1067" s="50">
        <f t="shared" si="104"/>
        <v>1055</v>
      </c>
      <c r="V1067" s="72" t="str">
        <f t="shared" si="102"/>
        <v/>
      </c>
      <c r="W1067" s="2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</row>
    <row r="1068" spans="1:33" x14ac:dyDescent="0.15">
      <c r="A1068" s="18"/>
      <c r="B1068" s="29">
        <v>1056</v>
      </c>
      <c r="C1068" s="16"/>
      <c r="D1068" s="27" t="s">
        <v>12</v>
      </c>
      <c r="E1068" s="28"/>
      <c r="F1068" s="18"/>
      <c r="G1068" s="11" t="str">
        <f t="shared" si="101"/>
        <v/>
      </c>
      <c r="H1068" s="57"/>
      <c r="I1068" s="12" t="str">
        <f t="shared" si="100"/>
        <v/>
      </c>
      <c r="J1068" s="56"/>
      <c r="K1068" s="13" t="str">
        <f t="shared" si="99"/>
        <v/>
      </c>
      <c r="L1068" s="28"/>
      <c r="M1068" s="18"/>
      <c r="N1068" s="18"/>
      <c r="O1068" s="29"/>
      <c r="P1068" s="70" t="str">
        <f t="shared" si="103"/>
        <v/>
      </c>
      <c r="Q1068" s="27"/>
      <c r="R1068" s="28"/>
      <c r="S1068" s="18"/>
      <c r="T1068" s="29"/>
      <c r="U1068" s="50">
        <f t="shared" si="104"/>
        <v>1056</v>
      </c>
      <c r="V1068" s="72" t="str">
        <f t="shared" si="102"/>
        <v/>
      </c>
      <c r="W1068" s="2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</row>
    <row r="1069" spans="1:33" x14ac:dyDescent="0.15">
      <c r="A1069" s="18"/>
      <c r="B1069" s="29">
        <v>1057</v>
      </c>
      <c r="C1069" s="16"/>
      <c r="D1069" s="27" t="s">
        <v>12</v>
      </c>
      <c r="E1069" s="28"/>
      <c r="F1069" s="18"/>
      <c r="G1069" s="11" t="str">
        <f t="shared" si="101"/>
        <v/>
      </c>
      <c r="H1069" s="57"/>
      <c r="I1069" s="12" t="str">
        <f t="shared" si="100"/>
        <v/>
      </c>
      <c r="J1069" s="56"/>
      <c r="K1069" s="13" t="str">
        <f t="shared" si="99"/>
        <v/>
      </c>
      <c r="L1069" s="28"/>
      <c r="M1069" s="18"/>
      <c r="N1069" s="18"/>
      <c r="O1069" s="29"/>
      <c r="P1069" s="70" t="str">
        <f t="shared" si="103"/>
        <v/>
      </c>
      <c r="Q1069" s="27"/>
      <c r="R1069" s="28"/>
      <c r="S1069" s="18"/>
      <c r="T1069" s="29"/>
      <c r="U1069" s="50">
        <f t="shared" si="104"/>
        <v>1057</v>
      </c>
      <c r="V1069" s="72" t="str">
        <f t="shared" si="102"/>
        <v/>
      </c>
      <c r="W1069" s="2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</row>
    <row r="1070" spans="1:33" x14ac:dyDescent="0.15">
      <c r="A1070" s="18"/>
      <c r="B1070" s="29">
        <v>1058</v>
      </c>
      <c r="C1070" s="16"/>
      <c r="D1070" s="27" t="s">
        <v>12</v>
      </c>
      <c r="E1070" s="28"/>
      <c r="F1070" s="18"/>
      <c r="G1070" s="11" t="str">
        <f t="shared" si="101"/>
        <v/>
      </c>
      <c r="H1070" s="57"/>
      <c r="I1070" s="12" t="str">
        <f t="shared" si="100"/>
        <v/>
      </c>
      <c r="J1070" s="56"/>
      <c r="K1070" s="13" t="str">
        <f t="shared" si="99"/>
        <v/>
      </c>
      <c r="L1070" s="28"/>
      <c r="M1070" s="18"/>
      <c r="N1070" s="18"/>
      <c r="O1070" s="29"/>
      <c r="P1070" s="70" t="str">
        <f t="shared" si="103"/>
        <v/>
      </c>
      <c r="Q1070" s="27"/>
      <c r="R1070" s="28"/>
      <c r="S1070" s="18"/>
      <c r="T1070" s="29"/>
      <c r="U1070" s="50">
        <f t="shared" si="104"/>
        <v>1058</v>
      </c>
      <c r="V1070" s="72" t="str">
        <f t="shared" si="102"/>
        <v/>
      </c>
      <c r="W1070" s="2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</row>
    <row r="1071" spans="1:33" x14ac:dyDescent="0.15">
      <c r="A1071" s="18"/>
      <c r="B1071" s="29">
        <v>1059</v>
      </c>
      <c r="C1071" s="16"/>
      <c r="D1071" s="27" t="s">
        <v>12</v>
      </c>
      <c r="E1071" s="28"/>
      <c r="F1071" s="18"/>
      <c r="G1071" s="11" t="str">
        <f t="shared" si="101"/>
        <v/>
      </c>
      <c r="H1071" s="57"/>
      <c r="I1071" s="12" t="str">
        <f t="shared" si="100"/>
        <v/>
      </c>
      <c r="J1071" s="56"/>
      <c r="K1071" s="13" t="str">
        <f t="shared" si="99"/>
        <v/>
      </c>
      <c r="L1071" s="28"/>
      <c r="M1071" s="18"/>
      <c r="N1071" s="18"/>
      <c r="O1071" s="29"/>
      <c r="P1071" s="70" t="str">
        <f t="shared" si="103"/>
        <v/>
      </c>
      <c r="Q1071" s="27"/>
      <c r="R1071" s="28"/>
      <c r="S1071" s="18"/>
      <c r="T1071" s="29"/>
      <c r="U1071" s="50">
        <f t="shared" si="104"/>
        <v>1059</v>
      </c>
      <c r="V1071" s="72" t="str">
        <f t="shared" si="102"/>
        <v/>
      </c>
      <c r="W1071" s="2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</row>
    <row r="1072" spans="1:33" x14ac:dyDescent="0.15">
      <c r="A1072" s="18"/>
      <c r="B1072" s="29">
        <v>1060</v>
      </c>
      <c r="C1072" s="16"/>
      <c r="D1072" s="27" t="s">
        <v>12</v>
      </c>
      <c r="E1072" s="28"/>
      <c r="F1072" s="18"/>
      <c r="G1072" s="11" t="str">
        <f t="shared" si="101"/>
        <v/>
      </c>
      <c r="H1072" s="57"/>
      <c r="I1072" s="12" t="str">
        <f t="shared" si="100"/>
        <v/>
      </c>
      <c r="J1072" s="56"/>
      <c r="K1072" s="13" t="str">
        <f t="shared" si="99"/>
        <v/>
      </c>
      <c r="L1072" s="28"/>
      <c r="M1072" s="18"/>
      <c r="N1072" s="18"/>
      <c r="O1072" s="29"/>
      <c r="P1072" s="70" t="str">
        <f t="shared" si="103"/>
        <v/>
      </c>
      <c r="Q1072" s="27"/>
      <c r="R1072" s="28"/>
      <c r="S1072" s="18"/>
      <c r="T1072" s="29"/>
      <c r="U1072" s="50">
        <f t="shared" si="104"/>
        <v>1060</v>
      </c>
      <c r="V1072" s="72" t="str">
        <f t="shared" si="102"/>
        <v/>
      </c>
      <c r="W1072" s="2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</row>
    <row r="1073" spans="1:33" x14ac:dyDescent="0.15">
      <c r="A1073" s="18"/>
      <c r="B1073" s="29">
        <v>1061</v>
      </c>
      <c r="C1073" s="16"/>
      <c r="D1073" s="27" t="s">
        <v>12</v>
      </c>
      <c r="E1073" s="28"/>
      <c r="F1073" s="18"/>
      <c r="G1073" s="11" t="str">
        <f t="shared" si="101"/>
        <v/>
      </c>
      <c r="H1073" s="57"/>
      <c r="I1073" s="12" t="str">
        <f t="shared" si="100"/>
        <v/>
      </c>
      <c r="J1073" s="56"/>
      <c r="K1073" s="13" t="str">
        <f t="shared" si="99"/>
        <v/>
      </c>
      <c r="L1073" s="28"/>
      <c r="M1073" s="18"/>
      <c r="N1073" s="18"/>
      <c r="O1073" s="29"/>
      <c r="P1073" s="70" t="str">
        <f t="shared" si="103"/>
        <v/>
      </c>
      <c r="Q1073" s="27"/>
      <c r="R1073" s="28"/>
      <c r="S1073" s="18"/>
      <c r="T1073" s="29"/>
      <c r="U1073" s="50">
        <f t="shared" si="104"/>
        <v>1061</v>
      </c>
      <c r="V1073" s="72" t="str">
        <f t="shared" si="102"/>
        <v/>
      </c>
      <c r="W1073" s="2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</row>
    <row r="1074" spans="1:33" x14ac:dyDescent="0.15">
      <c r="A1074" s="18"/>
      <c r="B1074" s="29">
        <v>1062</v>
      </c>
      <c r="C1074" s="16"/>
      <c r="D1074" s="27" t="s">
        <v>12</v>
      </c>
      <c r="E1074" s="28"/>
      <c r="F1074" s="18"/>
      <c r="G1074" s="11" t="str">
        <f t="shared" si="101"/>
        <v/>
      </c>
      <c r="H1074" s="57"/>
      <c r="I1074" s="12" t="str">
        <f t="shared" si="100"/>
        <v/>
      </c>
      <c r="J1074" s="56"/>
      <c r="K1074" s="13" t="str">
        <f t="shared" ref="K1074:K1137" si="105">IF(I1074="", "", LOWER(CONCATENATE("0x",  DEC2HEX(I1074,3)   )))</f>
        <v/>
      </c>
      <c r="L1074" s="28"/>
      <c r="M1074" s="18"/>
      <c r="N1074" s="18"/>
      <c r="O1074" s="29"/>
      <c r="P1074" s="70" t="str">
        <f t="shared" si="103"/>
        <v/>
      </c>
      <c r="Q1074" s="27"/>
      <c r="R1074" s="28"/>
      <c r="S1074" s="18"/>
      <c r="T1074" s="29"/>
      <c r="U1074" s="50">
        <f t="shared" si="104"/>
        <v>1062</v>
      </c>
      <c r="V1074" s="72" t="str">
        <f t="shared" si="102"/>
        <v/>
      </c>
      <c r="W1074" s="2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</row>
    <row r="1075" spans="1:33" x14ac:dyDescent="0.15">
      <c r="A1075" s="18"/>
      <c r="B1075" s="29">
        <v>1063</v>
      </c>
      <c r="C1075" s="16"/>
      <c r="D1075" s="27" t="s">
        <v>12</v>
      </c>
      <c r="E1075" s="28"/>
      <c r="F1075" s="18"/>
      <c r="G1075" s="11" t="str">
        <f t="shared" si="101"/>
        <v/>
      </c>
      <c r="H1075" s="57"/>
      <c r="I1075" s="12" t="str">
        <f t="shared" si="100"/>
        <v/>
      </c>
      <c r="J1075" s="56"/>
      <c r="K1075" s="13" t="str">
        <f t="shared" si="105"/>
        <v/>
      </c>
      <c r="L1075" s="28"/>
      <c r="M1075" s="18"/>
      <c r="N1075" s="18"/>
      <c r="O1075" s="29"/>
      <c r="P1075" s="70" t="str">
        <f t="shared" si="103"/>
        <v/>
      </c>
      <c r="Q1075" s="27"/>
      <c r="R1075" s="28"/>
      <c r="S1075" s="18"/>
      <c r="T1075" s="29"/>
      <c r="U1075" s="50">
        <f t="shared" si="104"/>
        <v>1063</v>
      </c>
      <c r="V1075" s="72" t="str">
        <f t="shared" si="102"/>
        <v/>
      </c>
      <c r="W1075" s="2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</row>
    <row r="1076" spans="1:33" x14ac:dyDescent="0.15">
      <c r="A1076" s="18"/>
      <c r="B1076" s="29">
        <v>1064</v>
      </c>
      <c r="C1076" s="16"/>
      <c r="D1076" s="27" t="s">
        <v>12</v>
      </c>
      <c r="E1076" s="28"/>
      <c r="F1076" s="18"/>
      <c r="G1076" s="11" t="str">
        <f t="shared" si="101"/>
        <v/>
      </c>
      <c r="H1076" s="57"/>
      <c r="I1076" s="12" t="str">
        <f t="shared" si="100"/>
        <v/>
      </c>
      <c r="J1076" s="56"/>
      <c r="K1076" s="13" t="str">
        <f t="shared" si="105"/>
        <v/>
      </c>
      <c r="L1076" s="28"/>
      <c r="M1076" s="18"/>
      <c r="N1076" s="18"/>
      <c r="O1076" s="29"/>
      <c r="P1076" s="70" t="str">
        <f t="shared" si="103"/>
        <v/>
      </c>
      <c r="Q1076" s="27"/>
      <c r="R1076" s="28"/>
      <c r="S1076" s="18"/>
      <c r="T1076" s="29"/>
      <c r="U1076" s="50">
        <f t="shared" si="104"/>
        <v>1064</v>
      </c>
      <c r="V1076" s="72" t="str">
        <f t="shared" si="102"/>
        <v/>
      </c>
      <c r="W1076" s="2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</row>
    <row r="1077" spans="1:33" x14ac:dyDescent="0.15">
      <c r="A1077" s="18"/>
      <c r="B1077" s="29">
        <v>1065</v>
      </c>
      <c r="C1077" s="16"/>
      <c r="D1077" s="27" t="s">
        <v>12</v>
      </c>
      <c r="E1077" s="28"/>
      <c r="F1077" s="18"/>
      <c r="G1077" s="11" t="str">
        <f t="shared" si="101"/>
        <v/>
      </c>
      <c r="H1077" s="57"/>
      <c r="I1077" s="12" t="str">
        <f t="shared" si="100"/>
        <v/>
      </c>
      <c r="J1077" s="56"/>
      <c r="K1077" s="13" t="str">
        <f t="shared" si="105"/>
        <v/>
      </c>
      <c r="L1077" s="28"/>
      <c r="M1077" s="18"/>
      <c r="N1077" s="18"/>
      <c r="O1077" s="29"/>
      <c r="P1077" s="70" t="str">
        <f t="shared" si="103"/>
        <v/>
      </c>
      <c r="Q1077" s="27"/>
      <c r="R1077" s="28"/>
      <c r="S1077" s="18"/>
      <c r="T1077" s="29"/>
      <c r="U1077" s="50">
        <f t="shared" si="104"/>
        <v>1065</v>
      </c>
      <c r="V1077" s="72" t="str">
        <f t="shared" si="102"/>
        <v/>
      </c>
      <c r="W1077" s="2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</row>
    <row r="1078" spans="1:33" x14ac:dyDescent="0.15">
      <c r="A1078" s="18"/>
      <c r="B1078" s="29">
        <v>1066</v>
      </c>
      <c r="C1078" s="16"/>
      <c r="D1078" s="27" t="s">
        <v>12</v>
      </c>
      <c r="E1078" s="28"/>
      <c r="F1078" s="18"/>
      <c r="G1078" s="11" t="str">
        <f t="shared" si="101"/>
        <v/>
      </c>
      <c r="H1078" s="57"/>
      <c r="I1078" s="12" t="str">
        <f t="shared" si="100"/>
        <v/>
      </c>
      <c r="J1078" s="56"/>
      <c r="K1078" s="13" t="str">
        <f t="shared" si="105"/>
        <v/>
      </c>
      <c r="L1078" s="28"/>
      <c r="M1078" s="18"/>
      <c r="N1078" s="18"/>
      <c r="O1078" s="29"/>
      <c r="P1078" s="70" t="str">
        <f t="shared" si="103"/>
        <v/>
      </c>
      <c r="Q1078" s="27"/>
      <c r="R1078" s="28"/>
      <c r="S1078" s="18"/>
      <c r="T1078" s="29"/>
      <c r="U1078" s="50">
        <f t="shared" si="104"/>
        <v>1066</v>
      </c>
      <c r="V1078" s="72" t="str">
        <f t="shared" si="102"/>
        <v/>
      </c>
      <c r="W1078" s="2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</row>
    <row r="1079" spans="1:33" x14ac:dyDescent="0.15">
      <c r="A1079" s="18"/>
      <c r="B1079" s="29">
        <v>1067</v>
      </c>
      <c r="C1079" s="16"/>
      <c r="D1079" s="27" t="s">
        <v>12</v>
      </c>
      <c r="E1079" s="28"/>
      <c r="F1079" s="18"/>
      <c r="G1079" s="11" t="str">
        <f t="shared" si="101"/>
        <v/>
      </c>
      <c r="H1079" s="57"/>
      <c r="I1079" s="12" t="str">
        <f t="shared" si="100"/>
        <v/>
      </c>
      <c r="J1079" s="56"/>
      <c r="K1079" s="13" t="str">
        <f t="shared" si="105"/>
        <v/>
      </c>
      <c r="L1079" s="28"/>
      <c r="M1079" s="18"/>
      <c r="N1079" s="18"/>
      <c r="O1079" s="29"/>
      <c r="P1079" s="70" t="str">
        <f t="shared" si="103"/>
        <v/>
      </c>
      <c r="Q1079" s="27"/>
      <c r="R1079" s="28"/>
      <c r="S1079" s="18"/>
      <c r="T1079" s="29"/>
      <c r="U1079" s="50">
        <f t="shared" si="104"/>
        <v>1067</v>
      </c>
      <c r="V1079" s="72" t="str">
        <f t="shared" si="102"/>
        <v/>
      </c>
      <c r="W1079" s="2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</row>
    <row r="1080" spans="1:33" x14ac:dyDescent="0.15">
      <c r="A1080" s="18"/>
      <c r="B1080" s="29">
        <v>1068</v>
      </c>
      <c r="C1080" s="16"/>
      <c r="D1080" s="27" t="s">
        <v>12</v>
      </c>
      <c r="E1080" s="28"/>
      <c r="F1080" s="18"/>
      <c r="G1080" s="11" t="str">
        <f t="shared" si="101"/>
        <v/>
      </c>
      <c r="H1080" s="57"/>
      <c r="I1080" s="12" t="str">
        <f t="shared" si="100"/>
        <v/>
      </c>
      <c r="J1080" s="56"/>
      <c r="K1080" s="13" t="str">
        <f t="shared" si="105"/>
        <v/>
      </c>
      <c r="L1080" s="28"/>
      <c r="M1080" s="18"/>
      <c r="N1080" s="18"/>
      <c r="O1080" s="29"/>
      <c r="P1080" s="70" t="str">
        <f t="shared" si="103"/>
        <v/>
      </c>
      <c r="Q1080" s="27"/>
      <c r="R1080" s="28"/>
      <c r="S1080" s="18"/>
      <c r="T1080" s="29"/>
      <c r="U1080" s="50">
        <f t="shared" si="104"/>
        <v>1068</v>
      </c>
      <c r="V1080" s="72" t="str">
        <f t="shared" si="102"/>
        <v/>
      </c>
      <c r="W1080" s="2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</row>
    <row r="1081" spans="1:33" x14ac:dyDescent="0.15">
      <c r="A1081" s="18"/>
      <c r="B1081" s="29">
        <v>1069</v>
      </c>
      <c r="C1081" s="16"/>
      <c r="D1081" s="27" t="s">
        <v>12</v>
      </c>
      <c r="E1081" s="28"/>
      <c r="F1081" s="18"/>
      <c r="G1081" s="11" t="str">
        <f t="shared" si="101"/>
        <v/>
      </c>
      <c r="H1081" s="57"/>
      <c r="I1081" s="12" t="str">
        <f t="shared" si="100"/>
        <v/>
      </c>
      <c r="J1081" s="56"/>
      <c r="K1081" s="13" t="str">
        <f t="shared" si="105"/>
        <v/>
      </c>
      <c r="L1081" s="28"/>
      <c r="M1081" s="18"/>
      <c r="N1081" s="18"/>
      <c r="O1081" s="29"/>
      <c r="P1081" s="70" t="str">
        <f t="shared" si="103"/>
        <v/>
      </c>
      <c r="Q1081" s="27"/>
      <c r="R1081" s="28"/>
      <c r="S1081" s="18"/>
      <c r="T1081" s="29"/>
      <c r="U1081" s="50">
        <f t="shared" si="104"/>
        <v>1069</v>
      </c>
      <c r="V1081" s="72" t="str">
        <f t="shared" si="102"/>
        <v/>
      </c>
      <c r="W1081" s="2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</row>
    <row r="1082" spans="1:33" x14ac:dyDescent="0.15">
      <c r="A1082" s="18"/>
      <c r="B1082" s="29">
        <v>1070</v>
      </c>
      <c r="C1082" s="16"/>
      <c r="D1082" s="27" t="s">
        <v>12</v>
      </c>
      <c r="E1082" s="28"/>
      <c r="F1082" s="18"/>
      <c r="G1082" s="11" t="str">
        <f t="shared" si="101"/>
        <v/>
      </c>
      <c r="H1082" s="57"/>
      <c r="I1082" s="12" t="str">
        <f t="shared" si="100"/>
        <v/>
      </c>
      <c r="J1082" s="56"/>
      <c r="K1082" s="13" t="str">
        <f t="shared" si="105"/>
        <v/>
      </c>
      <c r="L1082" s="28"/>
      <c r="M1082" s="18"/>
      <c r="N1082" s="18"/>
      <c r="O1082" s="29"/>
      <c r="P1082" s="70" t="str">
        <f t="shared" si="103"/>
        <v/>
      </c>
      <c r="Q1082" s="27"/>
      <c r="R1082" s="28"/>
      <c r="S1082" s="18"/>
      <c r="T1082" s="29"/>
      <c r="U1082" s="50">
        <f t="shared" si="104"/>
        <v>1070</v>
      </c>
      <c r="V1082" s="72" t="str">
        <f t="shared" si="102"/>
        <v/>
      </c>
      <c r="W1082" s="2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</row>
    <row r="1083" spans="1:33" x14ac:dyDescent="0.15">
      <c r="A1083" s="18"/>
      <c r="B1083" s="29">
        <v>1071</v>
      </c>
      <c r="C1083" s="16"/>
      <c r="D1083" s="27" t="s">
        <v>12</v>
      </c>
      <c r="E1083" s="28"/>
      <c r="F1083" s="18"/>
      <c r="G1083" s="11" t="str">
        <f t="shared" si="101"/>
        <v/>
      </c>
      <c r="H1083" s="57"/>
      <c r="I1083" s="12" t="str">
        <f t="shared" si="100"/>
        <v/>
      </c>
      <c r="J1083" s="56"/>
      <c r="K1083" s="13" t="str">
        <f t="shared" si="105"/>
        <v/>
      </c>
      <c r="L1083" s="28"/>
      <c r="M1083" s="18"/>
      <c r="N1083" s="18"/>
      <c r="O1083" s="29"/>
      <c r="P1083" s="70" t="str">
        <f t="shared" si="103"/>
        <v/>
      </c>
      <c r="Q1083" s="27"/>
      <c r="R1083" s="28"/>
      <c r="S1083" s="18"/>
      <c r="T1083" s="29"/>
      <c r="U1083" s="50">
        <f t="shared" si="104"/>
        <v>1071</v>
      </c>
      <c r="V1083" s="72" t="str">
        <f t="shared" si="102"/>
        <v/>
      </c>
      <c r="W1083" s="2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</row>
    <row r="1084" spans="1:33" x14ac:dyDescent="0.15">
      <c r="A1084" s="18"/>
      <c r="B1084" s="29">
        <v>1072</v>
      </c>
      <c r="C1084" s="16"/>
      <c r="D1084" s="27" t="s">
        <v>12</v>
      </c>
      <c r="E1084" s="28"/>
      <c r="F1084" s="18"/>
      <c r="G1084" s="11" t="str">
        <f t="shared" si="101"/>
        <v/>
      </c>
      <c r="H1084" s="57"/>
      <c r="I1084" s="12" t="str">
        <f t="shared" si="100"/>
        <v/>
      </c>
      <c r="J1084" s="56"/>
      <c r="K1084" s="13" t="str">
        <f t="shared" si="105"/>
        <v/>
      </c>
      <c r="L1084" s="28"/>
      <c r="M1084" s="18"/>
      <c r="N1084" s="18"/>
      <c r="O1084" s="29"/>
      <c r="P1084" s="70" t="str">
        <f t="shared" si="103"/>
        <v/>
      </c>
      <c r="Q1084" s="27"/>
      <c r="R1084" s="28"/>
      <c r="S1084" s="18"/>
      <c r="T1084" s="29"/>
      <c r="U1084" s="50">
        <f t="shared" si="104"/>
        <v>1072</v>
      </c>
      <c r="V1084" s="72" t="str">
        <f t="shared" si="102"/>
        <v/>
      </c>
      <c r="W1084" s="2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</row>
    <row r="1085" spans="1:33" x14ac:dyDescent="0.15">
      <c r="A1085" s="18"/>
      <c r="B1085" s="29">
        <v>1073</v>
      </c>
      <c r="C1085" s="16"/>
      <c r="D1085" s="27" t="s">
        <v>12</v>
      </c>
      <c r="E1085" s="28"/>
      <c r="F1085" s="18"/>
      <c r="G1085" s="11" t="str">
        <f t="shared" si="101"/>
        <v/>
      </c>
      <c r="H1085" s="57"/>
      <c r="I1085" s="12" t="str">
        <f t="shared" si="100"/>
        <v/>
      </c>
      <c r="J1085" s="56"/>
      <c r="K1085" s="13" t="str">
        <f t="shared" si="105"/>
        <v/>
      </c>
      <c r="L1085" s="28"/>
      <c r="M1085" s="18"/>
      <c r="N1085" s="18"/>
      <c r="O1085" s="29"/>
      <c r="P1085" s="70" t="str">
        <f t="shared" si="103"/>
        <v/>
      </c>
      <c r="Q1085" s="27"/>
      <c r="R1085" s="28"/>
      <c r="S1085" s="18"/>
      <c r="T1085" s="29"/>
      <c r="U1085" s="50">
        <f t="shared" si="104"/>
        <v>1073</v>
      </c>
      <c r="V1085" s="72" t="str">
        <f t="shared" si="102"/>
        <v/>
      </c>
      <c r="W1085" s="2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</row>
    <row r="1086" spans="1:33" x14ac:dyDescent="0.15">
      <c r="A1086" s="18"/>
      <c r="B1086" s="29">
        <v>1074</v>
      </c>
      <c r="C1086" s="16"/>
      <c r="D1086" s="27" t="s">
        <v>12</v>
      </c>
      <c r="E1086" s="28"/>
      <c r="F1086" s="18"/>
      <c r="G1086" s="11" t="str">
        <f t="shared" si="101"/>
        <v/>
      </c>
      <c r="H1086" s="57"/>
      <c r="I1086" s="12" t="str">
        <f t="shared" si="100"/>
        <v/>
      </c>
      <c r="J1086" s="56"/>
      <c r="K1086" s="13" t="str">
        <f t="shared" si="105"/>
        <v/>
      </c>
      <c r="L1086" s="28"/>
      <c r="M1086" s="18"/>
      <c r="N1086" s="18"/>
      <c r="O1086" s="29"/>
      <c r="P1086" s="70" t="str">
        <f t="shared" si="103"/>
        <v/>
      </c>
      <c r="Q1086" s="27"/>
      <c r="R1086" s="28"/>
      <c r="S1086" s="18"/>
      <c r="T1086" s="29"/>
      <c r="U1086" s="50">
        <f t="shared" si="104"/>
        <v>1074</v>
      </c>
      <c r="V1086" s="72" t="str">
        <f t="shared" si="102"/>
        <v/>
      </c>
      <c r="W1086" s="2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</row>
    <row r="1087" spans="1:33" x14ac:dyDescent="0.15">
      <c r="A1087" s="18"/>
      <c r="B1087" s="29">
        <v>1075</v>
      </c>
      <c r="C1087" s="16"/>
      <c r="D1087" s="27" t="s">
        <v>12</v>
      </c>
      <c r="E1087" s="28"/>
      <c r="F1087" s="18"/>
      <c r="G1087" s="11" t="str">
        <f t="shared" si="101"/>
        <v/>
      </c>
      <c r="H1087" s="57"/>
      <c r="I1087" s="12" t="str">
        <f t="shared" si="100"/>
        <v/>
      </c>
      <c r="J1087" s="56"/>
      <c r="K1087" s="13" t="str">
        <f t="shared" si="105"/>
        <v/>
      </c>
      <c r="L1087" s="28"/>
      <c r="M1087" s="18"/>
      <c r="N1087" s="18"/>
      <c r="O1087" s="29"/>
      <c r="P1087" s="70" t="str">
        <f t="shared" si="103"/>
        <v/>
      </c>
      <c r="Q1087" s="27"/>
      <c r="R1087" s="28"/>
      <c r="S1087" s="18"/>
      <c r="T1087" s="29"/>
      <c r="U1087" s="50">
        <f t="shared" si="104"/>
        <v>1075</v>
      </c>
      <c r="V1087" s="72" t="str">
        <f t="shared" si="102"/>
        <v/>
      </c>
      <c r="W1087" s="2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</row>
    <row r="1088" spans="1:33" x14ac:dyDescent="0.15">
      <c r="A1088" s="18"/>
      <c r="B1088" s="29">
        <v>1076</v>
      </c>
      <c r="C1088" s="16"/>
      <c r="D1088" s="27" t="s">
        <v>12</v>
      </c>
      <c r="E1088" s="28"/>
      <c r="F1088" s="18"/>
      <c r="G1088" s="11" t="str">
        <f t="shared" si="101"/>
        <v/>
      </c>
      <c r="H1088" s="57"/>
      <c r="I1088" s="12" t="str">
        <f t="shared" si="100"/>
        <v/>
      </c>
      <c r="J1088" s="56"/>
      <c r="K1088" s="13" t="str">
        <f t="shared" si="105"/>
        <v/>
      </c>
      <c r="L1088" s="28"/>
      <c r="M1088" s="18"/>
      <c r="N1088" s="18"/>
      <c r="O1088" s="29"/>
      <c r="P1088" s="70" t="str">
        <f t="shared" si="103"/>
        <v/>
      </c>
      <c r="Q1088" s="27"/>
      <c r="R1088" s="28"/>
      <c r="S1088" s="18"/>
      <c r="T1088" s="29"/>
      <c r="U1088" s="50">
        <f t="shared" si="104"/>
        <v>1076</v>
      </c>
      <c r="V1088" s="72" t="str">
        <f t="shared" si="102"/>
        <v/>
      </c>
      <c r="W1088" s="2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</row>
    <row r="1089" spans="1:33" x14ac:dyDescent="0.15">
      <c r="A1089" s="18"/>
      <c r="B1089" s="29">
        <v>1077</v>
      </c>
      <c r="C1089" s="16"/>
      <c r="D1089" s="27" t="s">
        <v>12</v>
      </c>
      <c r="E1089" s="28"/>
      <c r="F1089" s="18"/>
      <c r="G1089" s="11" t="str">
        <f t="shared" si="101"/>
        <v/>
      </c>
      <c r="H1089" s="57"/>
      <c r="I1089" s="12" t="str">
        <f t="shared" si="100"/>
        <v/>
      </c>
      <c r="J1089" s="56"/>
      <c r="K1089" s="13" t="str">
        <f t="shared" si="105"/>
        <v/>
      </c>
      <c r="L1089" s="28"/>
      <c r="M1089" s="18"/>
      <c r="N1089" s="18"/>
      <c r="O1089" s="29"/>
      <c r="P1089" s="70" t="str">
        <f t="shared" si="103"/>
        <v/>
      </c>
      <c r="Q1089" s="27"/>
      <c r="R1089" s="28"/>
      <c r="S1089" s="18"/>
      <c r="T1089" s="29"/>
      <c r="U1089" s="50">
        <f t="shared" si="104"/>
        <v>1077</v>
      </c>
      <c r="V1089" s="72" t="str">
        <f t="shared" si="102"/>
        <v/>
      </c>
      <c r="W1089" s="2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</row>
    <row r="1090" spans="1:33" x14ac:dyDescent="0.15">
      <c r="A1090" s="18"/>
      <c r="B1090" s="29">
        <v>1078</v>
      </c>
      <c r="C1090" s="16"/>
      <c r="D1090" s="27" t="s">
        <v>12</v>
      </c>
      <c r="E1090" s="28"/>
      <c r="F1090" s="18"/>
      <c r="G1090" s="11" t="str">
        <f t="shared" si="101"/>
        <v/>
      </c>
      <c r="H1090" s="57"/>
      <c r="I1090" s="12" t="str">
        <f t="shared" si="100"/>
        <v/>
      </c>
      <c r="J1090" s="56"/>
      <c r="K1090" s="13" t="str">
        <f t="shared" si="105"/>
        <v/>
      </c>
      <c r="L1090" s="28"/>
      <c r="M1090" s="18"/>
      <c r="N1090" s="18"/>
      <c r="O1090" s="29"/>
      <c r="P1090" s="70" t="str">
        <f t="shared" si="103"/>
        <v/>
      </c>
      <c r="Q1090" s="27"/>
      <c r="R1090" s="28"/>
      <c r="S1090" s="18"/>
      <c r="T1090" s="29"/>
      <c r="U1090" s="50">
        <f t="shared" si="104"/>
        <v>1078</v>
      </c>
      <c r="V1090" s="72" t="str">
        <f t="shared" si="102"/>
        <v/>
      </c>
      <c r="W1090" s="2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</row>
    <row r="1091" spans="1:33" x14ac:dyDescent="0.15">
      <c r="A1091" s="18"/>
      <c r="B1091" s="29">
        <v>1079</v>
      </c>
      <c r="C1091" s="16"/>
      <c r="D1091" s="27" t="s">
        <v>12</v>
      </c>
      <c r="E1091" s="28"/>
      <c r="F1091" s="18"/>
      <c r="G1091" s="11" t="str">
        <f t="shared" si="101"/>
        <v/>
      </c>
      <c r="H1091" s="57"/>
      <c r="I1091" s="12" t="str">
        <f t="shared" si="100"/>
        <v/>
      </c>
      <c r="J1091" s="56"/>
      <c r="K1091" s="13" t="str">
        <f t="shared" si="105"/>
        <v/>
      </c>
      <c r="L1091" s="28"/>
      <c r="M1091" s="18"/>
      <c r="N1091" s="18"/>
      <c r="O1091" s="29"/>
      <c r="P1091" s="70" t="str">
        <f t="shared" si="103"/>
        <v/>
      </c>
      <c r="Q1091" s="27"/>
      <c r="R1091" s="28"/>
      <c r="S1091" s="18"/>
      <c r="T1091" s="29"/>
      <c r="U1091" s="50">
        <f t="shared" si="104"/>
        <v>1079</v>
      </c>
      <c r="V1091" s="72" t="str">
        <f t="shared" si="102"/>
        <v/>
      </c>
      <c r="W1091" s="2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</row>
    <row r="1092" spans="1:33" x14ac:dyDescent="0.15">
      <c r="A1092" s="18"/>
      <c r="B1092" s="29">
        <v>1080</v>
      </c>
      <c r="C1092" s="16"/>
      <c r="D1092" s="27" t="s">
        <v>12</v>
      </c>
      <c r="E1092" s="28"/>
      <c r="F1092" s="18"/>
      <c r="G1092" s="11" t="str">
        <f t="shared" si="101"/>
        <v/>
      </c>
      <c r="H1092" s="57"/>
      <c r="I1092" s="12" t="str">
        <f t="shared" si="100"/>
        <v/>
      </c>
      <c r="J1092" s="56"/>
      <c r="K1092" s="13" t="str">
        <f t="shared" si="105"/>
        <v/>
      </c>
      <c r="L1092" s="28"/>
      <c r="M1092" s="18"/>
      <c r="N1092" s="18"/>
      <c r="O1092" s="29"/>
      <c r="P1092" s="70" t="str">
        <f t="shared" si="103"/>
        <v/>
      </c>
      <c r="Q1092" s="27"/>
      <c r="R1092" s="28"/>
      <c r="S1092" s="18"/>
      <c r="T1092" s="29"/>
      <c r="U1092" s="50">
        <f t="shared" si="104"/>
        <v>1080</v>
      </c>
      <c r="V1092" s="72" t="str">
        <f t="shared" si="102"/>
        <v/>
      </c>
      <c r="W1092" s="2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</row>
    <row r="1093" spans="1:33" x14ac:dyDescent="0.15">
      <c r="A1093" s="18"/>
      <c r="B1093" s="29">
        <v>1081</v>
      </c>
      <c r="C1093" s="16"/>
      <c r="D1093" s="27" t="s">
        <v>12</v>
      </c>
      <c r="E1093" s="28"/>
      <c r="F1093" s="18"/>
      <c r="G1093" s="11" t="str">
        <f t="shared" si="101"/>
        <v/>
      </c>
      <c r="H1093" s="57"/>
      <c r="I1093" s="12" t="str">
        <f t="shared" si="100"/>
        <v/>
      </c>
      <c r="J1093" s="56"/>
      <c r="K1093" s="13" t="str">
        <f t="shared" si="105"/>
        <v/>
      </c>
      <c r="L1093" s="28"/>
      <c r="M1093" s="18"/>
      <c r="N1093" s="18"/>
      <c r="O1093" s="29"/>
      <c r="P1093" s="70" t="str">
        <f t="shared" si="103"/>
        <v/>
      </c>
      <c r="Q1093" s="27"/>
      <c r="R1093" s="28"/>
      <c r="S1093" s="18"/>
      <c r="T1093" s="29"/>
      <c r="U1093" s="50">
        <f t="shared" si="104"/>
        <v>1081</v>
      </c>
      <c r="V1093" s="72" t="str">
        <f t="shared" si="102"/>
        <v/>
      </c>
      <c r="W1093" s="2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</row>
    <row r="1094" spans="1:33" x14ac:dyDescent="0.15">
      <c r="A1094" s="18"/>
      <c r="B1094" s="29">
        <v>1082</v>
      </c>
      <c r="C1094" s="16"/>
      <c r="D1094" s="27" t="s">
        <v>12</v>
      </c>
      <c r="E1094" s="28"/>
      <c r="F1094" s="18"/>
      <c r="G1094" s="11" t="str">
        <f t="shared" si="101"/>
        <v/>
      </c>
      <c r="H1094" s="57"/>
      <c r="I1094" s="12" t="str">
        <f t="shared" si="100"/>
        <v/>
      </c>
      <c r="J1094" s="56"/>
      <c r="K1094" s="13" t="str">
        <f t="shared" si="105"/>
        <v/>
      </c>
      <c r="L1094" s="28"/>
      <c r="M1094" s="18"/>
      <c r="N1094" s="18"/>
      <c r="O1094" s="29"/>
      <c r="P1094" s="70" t="str">
        <f t="shared" si="103"/>
        <v/>
      </c>
      <c r="Q1094" s="27"/>
      <c r="R1094" s="28"/>
      <c r="S1094" s="18"/>
      <c r="T1094" s="29"/>
      <c r="U1094" s="50">
        <f t="shared" si="104"/>
        <v>1082</v>
      </c>
      <c r="V1094" s="72" t="str">
        <f t="shared" si="102"/>
        <v/>
      </c>
      <c r="W1094" s="2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</row>
    <row r="1095" spans="1:33" x14ac:dyDescent="0.15">
      <c r="A1095" s="18"/>
      <c r="B1095" s="29">
        <v>1083</v>
      </c>
      <c r="C1095" s="16"/>
      <c r="D1095" s="27" t="s">
        <v>12</v>
      </c>
      <c r="E1095" s="28"/>
      <c r="F1095" s="18"/>
      <c r="G1095" s="11" t="str">
        <f t="shared" si="101"/>
        <v/>
      </c>
      <c r="H1095" s="57"/>
      <c r="I1095" s="12" t="str">
        <f t="shared" si="100"/>
        <v/>
      </c>
      <c r="J1095" s="56"/>
      <c r="K1095" s="13" t="str">
        <f t="shared" si="105"/>
        <v/>
      </c>
      <c r="L1095" s="28"/>
      <c r="M1095" s="18"/>
      <c r="N1095" s="18"/>
      <c r="O1095" s="29"/>
      <c r="P1095" s="70" t="str">
        <f t="shared" si="103"/>
        <v/>
      </c>
      <c r="Q1095" s="27"/>
      <c r="R1095" s="28"/>
      <c r="S1095" s="18"/>
      <c r="T1095" s="29"/>
      <c r="U1095" s="50">
        <f t="shared" si="104"/>
        <v>1083</v>
      </c>
      <c r="V1095" s="72" t="str">
        <f t="shared" si="102"/>
        <v/>
      </c>
      <c r="W1095" s="2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</row>
    <row r="1096" spans="1:33" x14ac:dyDescent="0.15">
      <c r="A1096" s="18"/>
      <c r="B1096" s="29">
        <v>1084</v>
      </c>
      <c r="C1096" s="16"/>
      <c r="D1096" s="27" t="s">
        <v>12</v>
      </c>
      <c r="E1096" s="28"/>
      <c r="F1096" s="18"/>
      <c r="G1096" s="11" t="str">
        <f t="shared" si="101"/>
        <v/>
      </c>
      <c r="H1096" s="57"/>
      <c r="I1096" s="12" t="str">
        <f t="shared" si="100"/>
        <v/>
      </c>
      <c r="J1096" s="56"/>
      <c r="K1096" s="13" t="str">
        <f t="shared" si="105"/>
        <v/>
      </c>
      <c r="L1096" s="28"/>
      <c r="M1096" s="18"/>
      <c r="N1096" s="18"/>
      <c r="O1096" s="29"/>
      <c r="P1096" s="70" t="str">
        <f t="shared" si="103"/>
        <v/>
      </c>
      <c r="Q1096" s="27"/>
      <c r="R1096" s="28"/>
      <c r="S1096" s="18"/>
      <c r="T1096" s="29"/>
      <c r="U1096" s="50">
        <f t="shared" si="104"/>
        <v>1084</v>
      </c>
      <c r="V1096" s="72" t="str">
        <f t="shared" si="102"/>
        <v/>
      </c>
      <c r="W1096" s="2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</row>
    <row r="1097" spans="1:33" x14ac:dyDescent="0.15">
      <c r="A1097" s="18"/>
      <c r="B1097" s="29">
        <v>1085</v>
      </c>
      <c r="C1097" s="16"/>
      <c r="D1097" s="27" t="s">
        <v>12</v>
      </c>
      <c r="E1097" s="28"/>
      <c r="F1097" s="18"/>
      <c r="G1097" s="11" t="str">
        <f t="shared" si="101"/>
        <v/>
      </c>
      <c r="H1097" s="57"/>
      <c r="I1097" s="12" t="str">
        <f t="shared" si="100"/>
        <v/>
      </c>
      <c r="J1097" s="56"/>
      <c r="K1097" s="13" t="str">
        <f t="shared" si="105"/>
        <v/>
      </c>
      <c r="L1097" s="28"/>
      <c r="M1097" s="18"/>
      <c r="N1097" s="18"/>
      <c r="O1097" s="29"/>
      <c r="P1097" s="70" t="str">
        <f t="shared" si="103"/>
        <v/>
      </c>
      <c r="Q1097" s="27"/>
      <c r="R1097" s="28"/>
      <c r="S1097" s="18"/>
      <c r="T1097" s="29"/>
      <c r="U1097" s="50">
        <f t="shared" si="104"/>
        <v>1085</v>
      </c>
      <c r="V1097" s="72" t="str">
        <f t="shared" si="102"/>
        <v/>
      </c>
      <c r="W1097" s="2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</row>
    <row r="1098" spans="1:33" x14ac:dyDescent="0.15">
      <c r="A1098" s="18"/>
      <c r="B1098" s="29">
        <v>1086</v>
      </c>
      <c r="C1098" s="16"/>
      <c r="D1098" s="27" t="s">
        <v>12</v>
      </c>
      <c r="E1098" s="28"/>
      <c r="F1098" s="18"/>
      <c r="G1098" s="11" t="str">
        <f t="shared" si="101"/>
        <v/>
      </c>
      <c r="H1098" s="57"/>
      <c r="I1098" s="12" t="str">
        <f t="shared" si="100"/>
        <v/>
      </c>
      <c r="J1098" s="56"/>
      <c r="K1098" s="13" t="str">
        <f t="shared" si="105"/>
        <v/>
      </c>
      <c r="L1098" s="28"/>
      <c r="M1098" s="18"/>
      <c r="N1098" s="18"/>
      <c r="O1098" s="29"/>
      <c r="P1098" s="70" t="str">
        <f t="shared" si="103"/>
        <v/>
      </c>
      <c r="Q1098" s="27"/>
      <c r="R1098" s="28"/>
      <c r="S1098" s="18"/>
      <c r="T1098" s="29"/>
      <c r="U1098" s="50">
        <f t="shared" si="104"/>
        <v>1086</v>
      </c>
      <c r="V1098" s="72" t="str">
        <f t="shared" si="102"/>
        <v/>
      </c>
      <c r="W1098" s="2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</row>
    <row r="1099" spans="1:33" x14ac:dyDescent="0.15">
      <c r="A1099" s="18"/>
      <c r="B1099" s="29">
        <v>1087</v>
      </c>
      <c r="C1099" s="16"/>
      <c r="D1099" s="27" t="s">
        <v>12</v>
      </c>
      <c r="E1099" s="28"/>
      <c r="F1099" s="18"/>
      <c r="G1099" s="11" t="str">
        <f t="shared" si="101"/>
        <v/>
      </c>
      <c r="H1099" s="57"/>
      <c r="I1099" s="12" t="str">
        <f t="shared" si="100"/>
        <v/>
      </c>
      <c r="J1099" s="56"/>
      <c r="K1099" s="13" t="str">
        <f t="shared" si="105"/>
        <v/>
      </c>
      <c r="L1099" s="28"/>
      <c r="M1099" s="18"/>
      <c r="N1099" s="18"/>
      <c r="O1099" s="29"/>
      <c r="P1099" s="70" t="str">
        <f t="shared" si="103"/>
        <v/>
      </c>
      <c r="Q1099" s="27"/>
      <c r="R1099" s="28"/>
      <c r="S1099" s="18"/>
      <c r="T1099" s="29"/>
      <c r="U1099" s="50">
        <f t="shared" si="104"/>
        <v>1087</v>
      </c>
      <c r="V1099" s="72" t="str">
        <f t="shared" si="102"/>
        <v/>
      </c>
      <c r="W1099" s="2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</row>
    <row r="1100" spans="1:33" x14ac:dyDescent="0.15">
      <c r="A1100" s="18"/>
      <c r="B1100" s="29">
        <v>1088</v>
      </c>
      <c r="C1100" s="16"/>
      <c r="D1100" s="27" t="s">
        <v>12</v>
      </c>
      <c r="E1100" s="28"/>
      <c r="F1100" s="18"/>
      <c r="G1100" s="11" t="str">
        <f t="shared" si="101"/>
        <v/>
      </c>
      <c r="H1100" s="57"/>
      <c r="I1100" s="12" t="str">
        <f t="shared" si="100"/>
        <v/>
      </c>
      <c r="J1100" s="56"/>
      <c r="K1100" s="13" t="str">
        <f t="shared" si="105"/>
        <v/>
      </c>
      <c r="L1100" s="28"/>
      <c r="M1100" s="18"/>
      <c r="N1100" s="18"/>
      <c r="O1100" s="29"/>
      <c r="P1100" s="70" t="str">
        <f t="shared" si="103"/>
        <v/>
      </c>
      <c r="Q1100" s="27"/>
      <c r="R1100" s="28"/>
      <c r="S1100" s="18"/>
      <c r="T1100" s="29"/>
      <c r="U1100" s="50">
        <f t="shared" si="104"/>
        <v>1088</v>
      </c>
      <c r="V1100" s="72" t="str">
        <f t="shared" si="102"/>
        <v/>
      </c>
      <c r="W1100" s="2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</row>
    <row r="1101" spans="1:33" x14ac:dyDescent="0.15">
      <c r="A1101" s="18"/>
      <c r="B1101" s="29">
        <v>1089</v>
      </c>
      <c r="C1101" s="16"/>
      <c r="D1101" s="27" t="s">
        <v>12</v>
      </c>
      <c r="E1101" s="28"/>
      <c r="F1101" s="18"/>
      <c r="G1101" s="11" t="str">
        <f t="shared" si="101"/>
        <v/>
      </c>
      <c r="H1101" s="57"/>
      <c r="I1101" s="12" t="str">
        <f t="shared" ref="I1101:I1164" si="106">IF(G1101="", "",ROUND(G1101,0))</f>
        <v/>
      </c>
      <c r="J1101" s="56"/>
      <c r="K1101" s="13" t="str">
        <f t="shared" si="105"/>
        <v/>
      </c>
      <c r="L1101" s="28"/>
      <c r="M1101" s="18"/>
      <c r="N1101" s="18"/>
      <c r="O1101" s="29"/>
      <c r="P1101" s="70" t="str">
        <f t="shared" si="103"/>
        <v/>
      </c>
      <c r="Q1101" s="27"/>
      <c r="R1101" s="28"/>
      <c r="S1101" s="18"/>
      <c r="T1101" s="29"/>
      <c r="U1101" s="50">
        <f t="shared" si="104"/>
        <v>1089</v>
      </c>
      <c r="V1101" s="72" t="str">
        <f t="shared" si="102"/>
        <v/>
      </c>
      <c r="W1101" s="2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</row>
    <row r="1102" spans="1:33" x14ac:dyDescent="0.15">
      <c r="A1102" s="18"/>
      <c r="B1102" s="29">
        <v>1090</v>
      </c>
      <c r="C1102" s="16"/>
      <c r="D1102" s="27" t="s">
        <v>12</v>
      </c>
      <c r="E1102" s="28"/>
      <c r="F1102" s="18"/>
      <c r="G1102" s="11" t="str">
        <f t="shared" ref="G1102:G1165" si="107">IF(C1102="","",(C1102*($K$6-1))/($D$6))</f>
        <v/>
      </c>
      <c r="H1102" s="57"/>
      <c r="I1102" s="12" t="str">
        <f t="shared" si="106"/>
        <v/>
      </c>
      <c r="J1102" s="56"/>
      <c r="K1102" s="13" t="str">
        <f t="shared" si="105"/>
        <v/>
      </c>
      <c r="L1102" s="28"/>
      <c r="M1102" s="18"/>
      <c r="N1102" s="18"/>
      <c r="O1102" s="29"/>
      <c r="P1102" s="70" t="str">
        <f t="shared" si="103"/>
        <v/>
      </c>
      <c r="Q1102" s="27"/>
      <c r="R1102" s="28"/>
      <c r="S1102" s="18"/>
      <c r="T1102" s="29"/>
      <c r="U1102" s="50">
        <f t="shared" si="104"/>
        <v>1090</v>
      </c>
      <c r="V1102" s="72" t="str">
        <f t="shared" ref="V1102:V1165" si="108">K1102</f>
        <v/>
      </c>
      <c r="W1102" s="2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</row>
    <row r="1103" spans="1:33" x14ac:dyDescent="0.15">
      <c r="A1103" s="18"/>
      <c r="B1103" s="29">
        <v>1091</v>
      </c>
      <c r="C1103" s="16"/>
      <c r="D1103" s="27" t="s">
        <v>12</v>
      </c>
      <c r="E1103" s="28"/>
      <c r="F1103" s="18"/>
      <c r="G1103" s="11" t="str">
        <f t="shared" si="107"/>
        <v/>
      </c>
      <c r="H1103" s="57"/>
      <c r="I1103" s="12" t="str">
        <f t="shared" si="106"/>
        <v/>
      </c>
      <c r="J1103" s="56"/>
      <c r="K1103" s="13" t="str">
        <f t="shared" si="105"/>
        <v/>
      </c>
      <c r="L1103" s="28"/>
      <c r="M1103" s="18"/>
      <c r="N1103" s="18"/>
      <c r="O1103" s="29"/>
      <c r="P1103" s="70" t="str">
        <f t="shared" ref="P1103:P1166" si="109">IF(C1103="", "",_xlfn.CONCAT(B1103, " ", C1103))</f>
        <v/>
      </c>
      <c r="Q1103" s="27"/>
      <c r="R1103" s="28"/>
      <c r="S1103" s="18"/>
      <c r="T1103" s="29"/>
      <c r="U1103" s="50">
        <f t="shared" si="104"/>
        <v>1091</v>
      </c>
      <c r="V1103" s="72" t="str">
        <f t="shared" si="108"/>
        <v/>
      </c>
      <c r="W1103" s="2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</row>
    <row r="1104" spans="1:33" x14ac:dyDescent="0.15">
      <c r="A1104" s="18"/>
      <c r="B1104" s="29">
        <v>1092</v>
      </c>
      <c r="C1104" s="16"/>
      <c r="D1104" s="27" t="s">
        <v>12</v>
      </c>
      <c r="E1104" s="28"/>
      <c r="F1104" s="18"/>
      <c r="G1104" s="11" t="str">
        <f t="shared" si="107"/>
        <v/>
      </c>
      <c r="H1104" s="57"/>
      <c r="I1104" s="12" t="str">
        <f t="shared" si="106"/>
        <v/>
      </c>
      <c r="J1104" s="56"/>
      <c r="K1104" s="13" t="str">
        <f t="shared" si="105"/>
        <v/>
      </c>
      <c r="L1104" s="28"/>
      <c r="M1104" s="18"/>
      <c r="N1104" s="18"/>
      <c r="O1104" s="29"/>
      <c r="P1104" s="70" t="str">
        <f t="shared" si="109"/>
        <v/>
      </c>
      <c r="Q1104" s="27"/>
      <c r="R1104" s="28"/>
      <c r="S1104" s="18"/>
      <c r="T1104" s="29"/>
      <c r="U1104" s="50">
        <f t="shared" si="104"/>
        <v>1092</v>
      </c>
      <c r="V1104" s="72" t="str">
        <f t="shared" si="108"/>
        <v/>
      </c>
      <c r="W1104" s="2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</row>
    <row r="1105" spans="1:33" x14ac:dyDescent="0.15">
      <c r="A1105" s="18"/>
      <c r="B1105" s="29">
        <v>1093</v>
      </c>
      <c r="C1105" s="16"/>
      <c r="D1105" s="27" t="s">
        <v>12</v>
      </c>
      <c r="E1105" s="28"/>
      <c r="F1105" s="18"/>
      <c r="G1105" s="11" t="str">
        <f t="shared" si="107"/>
        <v/>
      </c>
      <c r="H1105" s="57"/>
      <c r="I1105" s="12" t="str">
        <f t="shared" si="106"/>
        <v/>
      </c>
      <c r="J1105" s="56"/>
      <c r="K1105" s="13" t="str">
        <f t="shared" si="105"/>
        <v/>
      </c>
      <c r="L1105" s="28"/>
      <c r="M1105" s="18"/>
      <c r="N1105" s="18"/>
      <c r="O1105" s="29"/>
      <c r="P1105" s="70" t="str">
        <f t="shared" si="109"/>
        <v/>
      </c>
      <c r="Q1105" s="27"/>
      <c r="R1105" s="28"/>
      <c r="S1105" s="18"/>
      <c r="T1105" s="29"/>
      <c r="U1105" s="50">
        <f t="shared" ref="U1105:U1168" si="110">B1105</f>
        <v>1093</v>
      </c>
      <c r="V1105" s="72" t="str">
        <f t="shared" si="108"/>
        <v/>
      </c>
      <c r="W1105" s="2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</row>
    <row r="1106" spans="1:33" x14ac:dyDescent="0.15">
      <c r="A1106" s="18"/>
      <c r="B1106" s="29">
        <v>1094</v>
      </c>
      <c r="C1106" s="16"/>
      <c r="D1106" s="27" t="s">
        <v>12</v>
      </c>
      <c r="E1106" s="28"/>
      <c r="F1106" s="18"/>
      <c r="G1106" s="11" t="str">
        <f t="shared" si="107"/>
        <v/>
      </c>
      <c r="H1106" s="57"/>
      <c r="I1106" s="12" t="str">
        <f t="shared" si="106"/>
        <v/>
      </c>
      <c r="J1106" s="56"/>
      <c r="K1106" s="13" t="str">
        <f t="shared" si="105"/>
        <v/>
      </c>
      <c r="L1106" s="28"/>
      <c r="M1106" s="18"/>
      <c r="N1106" s="18"/>
      <c r="O1106" s="29"/>
      <c r="P1106" s="70" t="str">
        <f t="shared" si="109"/>
        <v/>
      </c>
      <c r="Q1106" s="27"/>
      <c r="R1106" s="28"/>
      <c r="S1106" s="18"/>
      <c r="T1106" s="29"/>
      <c r="U1106" s="50">
        <f t="shared" si="110"/>
        <v>1094</v>
      </c>
      <c r="V1106" s="72" t="str">
        <f t="shared" si="108"/>
        <v/>
      </c>
      <c r="W1106" s="2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</row>
    <row r="1107" spans="1:33" x14ac:dyDescent="0.15">
      <c r="A1107" s="18"/>
      <c r="B1107" s="29">
        <v>1095</v>
      </c>
      <c r="C1107" s="16"/>
      <c r="D1107" s="27" t="s">
        <v>12</v>
      </c>
      <c r="E1107" s="28"/>
      <c r="F1107" s="18"/>
      <c r="G1107" s="11" t="str">
        <f t="shared" si="107"/>
        <v/>
      </c>
      <c r="H1107" s="57"/>
      <c r="I1107" s="12" t="str">
        <f t="shared" si="106"/>
        <v/>
      </c>
      <c r="J1107" s="56"/>
      <c r="K1107" s="13" t="str">
        <f t="shared" si="105"/>
        <v/>
      </c>
      <c r="L1107" s="28"/>
      <c r="M1107" s="18"/>
      <c r="N1107" s="18"/>
      <c r="O1107" s="29"/>
      <c r="P1107" s="70" t="str">
        <f t="shared" si="109"/>
        <v/>
      </c>
      <c r="Q1107" s="27"/>
      <c r="R1107" s="28"/>
      <c r="S1107" s="18"/>
      <c r="T1107" s="29"/>
      <c r="U1107" s="50">
        <f t="shared" si="110"/>
        <v>1095</v>
      </c>
      <c r="V1107" s="72" t="str">
        <f t="shared" si="108"/>
        <v/>
      </c>
      <c r="W1107" s="2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</row>
    <row r="1108" spans="1:33" x14ac:dyDescent="0.15">
      <c r="A1108" s="18"/>
      <c r="B1108" s="29">
        <v>1096</v>
      </c>
      <c r="C1108" s="16"/>
      <c r="D1108" s="27" t="s">
        <v>12</v>
      </c>
      <c r="E1108" s="28"/>
      <c r="F1108" s="18"/>
      <c r="G1108" s="11" t="str">
        <f t="shared" si="107"/>
        <v/>
      </c>
      <c r="H1108" s="57"/>
      <c r="I1108" s="12" t="str">
        <f t="shared" si="106"/>
        <v/>
      </c>
      <c r="J1108" s="56"/>
      <c r="K1108" s="13" t="str">
        <f t="shared" si="105"/>
        <v/>
      </c>
      <c r="L1108" s="28"/>
      <c r="M1108" s="18"/>
      <c r="N1108" s="18"/>
      <c r="O1108" s="29"/>
      <c r="P1108" s="70" t="str">
        <f t="shared" si="109"/>
        <v/>
      </c>
      <c r="Q1108" s="27"/>
      <c r="R1108" s="28"/>
      <c r="S1108" s="18"/>
      <c r="T1108" s="29"/>
      <c r="U1108" s="50">
        <f t="shared" si="110"/>
        <v>1096</v>
      </c>
      <c r="V1108" s="72" t="str">
        <f t="shared" si="108"/>
        <v/>
      </c>
      <c r="W1108" s="2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</row>
    <row r="1109" spans="1:33" x14ac:dyDescent="0.15">
      <c r="A1109" s="18"/>
      <c r="B1109" s="29">
        <v>1097</v>
      </c>
      <c r="C1109" s="16"/>
      <c r="D1109" s="27" t="s">
        <v>12</v>
      </c>
      <c r="E1109" s="28"/>
      <c r="F1109" s="18"/>
      <c r="G1109" s="11" t="str">
        <f t="shared" si="107"/>
        <v/>
      </c>
      <c r="H1109" s="57"/>
      <c r="I1109" s="12" t="str">
        <f t="shared" si="106"/>
        <v/>
      </c>
      <c r="J1109" s="56"/>
      <c r="K1109" s="13" t="str">
        <f t="shared" si="105"/>
        <v/>
      </c>
      <c r="L1109" s="28"/>
      <c r="M1109" s="18"/>
      <c r="N1109" s="18"/>
      <c r="O1109" s="29"/>
      <c r="P1109" s="70" t="str">
        <f t="shared" si="109"/>
        <v/>
      </c>
      <c r="Q1109" s="27"/>
      <c r="R1109" s="28"/>
      <c r="S1109" s="18"/>
      <c r="T1109" s="29"/>
      <c r="U1109" s="50">
        <f t="shared" si="110"/>
        <v>1097</v>
      </c>
      <c r="V1109" s="72" t="str">
        <f t="shared" si="108"/>
        <v/>
      </c>
      <c r="W1109" s="2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</row>
    <row r="1110" spans="1:33" x14ac:dyDescent="0.15">
      <c r="A1110" s="18"/>
      <c r="B1110" s="29">
        <v>1098</v>
      </c>
      <c r="C1110" s="16"/>
      <c r="D1110" s="27" t="s">
        <v>12</v>
      </c>
      <c r="E1110" s="28"/>
      <c r="F1110" s="18"/>
      <c r="G1110" s="11" t="str">
        <f t="shared" si="107"/>
        <v/>
      </c>
      <c r="H1110" s="57"/>
      <c r="I1110" s="12" t="str">
        <f t="shared" si="106"/>
        <v/>
      </c>
      <c r="J1110" s="56"/>
      <c r="K1110" s="13" t="str">
        <f t="shared" si="105"/>
        <v/>
      </c>
      <c r="L1110" s="28"/>
      <c r="M1110" s="18"/>
      <c r="N1110" s="18"/>
      <c r="O1110" s="29"/>
      <c r="P1110" s="70" t="str">
        <f t="shared" si="109"/>
        <v/>
      </c>
      <c r="Q1110" s="27"/>
      <c r="R1110" s="28"/>
      <c r="S1110" s="18"/>
      <c r="T1110" s="29"/>
      <c r="U1110" s="50">
        <f t="shared" si="110"/>
        <v>1098</v>
      </c>
      <c r="V1110" s="72" t="str">
        <f t="shared" si="108"/>
        <v/>
      </c>
      <c r="W1110" s="2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</row>
    <row r="1111" spans="1:33" x14ac:dyDescent="0.15">
      <c r="A1111" s="18"/>
      <c r="B1111" s="29">
        <v>1099</v>
      </c>
      <c r="C1111" s="16"/>
      <c r="D1111" s="27" t="s">
        <v>12</v>
      </c>
      <c r="E1111" s="28"/>
      <c r="F1111" s="18"/>
      <c r="G1111" s="11" t="str">
        <f t="shared" si="107"/>
        <v/>
      </c>
      <c r="H1111" s="57"/>
      <c r="I1111" s="12" t="str">
        <f t="shared" si="106"/>
        <v/>
      </c>
      <c r="J1111" s="56"/>
      <c r="K1111" s="13" t="str">
        <f t="shared" si="105"/>
        <v/>
      </c>
      <c r="L1111" s="28"/>
      <c r="M1111" s="18"/>
      <c r="N1111" s="18"/>
      <c r="O1111" s="29"/>
      <c r="P1111" s="70" t="str">
        <f t="shared" si="109"/>
        <v/>
      </c>
      <c r="Q1111" s="27"/>
      <c r="R1111" s="28"/>
      <c r="S1111" s="18"/>
      <c r="T1111" s="29"/>
      <c r="U1111" s="50">
        <f t="shared" si="110"/>
        <v>1099</v>
      </c>
      <c r="V1111" s="72" t="str">
        <f t="shared" si="108"/>
        <v/>
      </c>
      <c r="W1111" s="2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</row>
    <row r="1112" spans="1:33" x14ac:dyDescent="0.15">
      <c r="A1112" s="18"/>
      <c r="B1112" s="29">
        <v>1100</v>
      </c>
      <c r="C1112" s="16"/>
      <c r="D1112" s="27" t="s">
        <v>12</v>
      </c>
      <c r="E1112" s="28"/>
      <c r="F1112" s="18"/>
      <c r="G1112" s="11" t="str">
        <f t="shared" si="107"/>
        <v/>
      </c>
      <c r="H1112" s="57"/>
      <c r="I1112" s="12" t="str">
        <f t="shared" si="106"/>
        <v/>
      </c>
      <c r="J1112" s="56"/>
      <c r="K1112" s="13" t="str">
        <f t="shared" si="105"/>
        <v/>
      </c>
      <c r="L1112" s="28"/>
      <c r="M1112" s="18"/>
      <c r="N1112" s="18"/>
      <c r="O1112" s="29"/>
      <c r="P1112" s="70" t="str">
        <f t="shared" si="109"/>
        <v/>
      </c>
      <c r="Q1112" s="27"/>
      <c r="R1112" s="28"/>
      <c r="S1112" s="18"/>
      <c r="T1112" s="29"/>
      <c r="U1112" s="50">
        <f t="shared" si="110"/>
        <v>1100</v>
      </c>
      <c r="V1112" s="72" t="str">
        <f t="shared" si="108"/>
        <v/>
      </c>
      <c r="W1112" s="2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</row>
    <row r="1113" spans="1:33" x14ac:dyDescent="0.15">
      <c r="A1113" s="18"/>
      <c r="B1113" s="29">
        <v>1101</v>
      </c>
      <c r="C1113" s="16"/>
      <c r="D1113" s="27" t="s">
        <v>12</v>
      </c>
      <c r="E1113" s="28"/>
      <c r="F1113" s="18"/>
      <c r="G1113" s="11" t="str">
        <f t="shared" si="107"/>
        <v/>
      </c>
      <c r="H1113" s="57"/>
      <c r="I1113" s="12" t="str">
        <f t="shared" si="106"/>
        <v/>
      </c>
      <c r="J1113" s="56"/>
      <c r="K1113" s="13" t="str">
        <f t="shared" si="105"/>
        <v/>
      </c>
      <c r="L1113" s="28"/>
      <c r="M1113" s="18"/>
      <c r="N1113" s="18"/>
      <c r="O1113" s="29"/>
      <c r="P1113" s="70" t="str">
        <f t="shared" si="109"/>
        <v/>
      </c>
      <c r="Q1113" s="27"/>
      <c r="R1113" s="28"/>
      <c r="S1113" s="18"/>
      <c r="T1113" s="29"/>
      <c r="U1113" s="50">
        <f t="shared" si="110"/>
        <v>1101</v>
      </c>
      <c r="V1113" s="72" t="str">
        <f t="shared" si="108"/>
        <v/>
      </c>
      <c r="W1113" s="2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</row>
    <row r="1114" spans="1:33" x14ac:dyDescent="0.15">
      <c r="A1114" s="18"/>
      <c r="B1114" s="29">
        <v>1102</v>
      </c>
      <c r="C1114" s="16"/>
      <c r="D1114" s="27" t="s">
        <v>12</v>
      </c>
      <c r="E1114" s="28"/>
      <c r="F1114" s="18"/>
      <c r="G1114" s="11" t="str">
        <f t="shared" si="107"/>
        <v/>
      </c>
      <c r="H1114" s="57"/>
      <c r="I1114" s="12" t="str">
        <f t="shared" si="106"/>
        <v/>
      </c>
      <c r="J1114" s="56"/>
      <c r="K1114" s="13" t="str">
        <f t="shared" si="105"/>
        <v/>
      </c>
      <c r="L1114" s="28"/>
      <c r="M1114" s="18"/>
      <c r="N1114" s="18"/>
      <c r="O1114" s="29"/>
      <c r="P1114" s="70" t="str">
        <f t="shared" si="109"/>
        <v/>
      </c>
      <c r="Q1114" s="27"/>
      <c r="R1114" s="28"/>
      <c r="S1114" s="18"/>
      <c r="T1114" s="29"/>
      <c r="U1114" s="50">
        <f t="shared" si="110"/>
        <v>1102</v>
      </c>
      <c r="V1114" s="72" t="str">
        <f t="shared" si="108"/>
        <v/>
      </c>
      <c r="W1114" s="2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</row>
    <row r="1115" spans="1:33" x14ac:dyDescent="0.15">
      <c r="A1115" s="18"/>
      <c r="B1115" s="29">
        <v>1103</v>
      </c>
      <c r="C1115" s="16"/>
      <c r="D1115" s="27" t="s">
        <v>12</v>
      </c>
      <c r="E1115" s="28"/>
      <c r="F1115" s="18"/>
      <c r="G1115" s="11" t="str">
        <f t="shared" si="107"/>
        <v/>
      </c>
      <c r="H1115" s="57"/>
      <c r="I1115" s="12" t="str">
        <f t="shared" si="106"/>
        <v/>
      </c>
      <c r="J1115" s="56"/>
      <c r="K1115" s="13" t="str">
        <f t="shared" si="105"/>
        <v/>
      </c>
      <c r="L1115" s="28"/>
      <c r="M1115" s="18"/>
      <c r="N1115" s="18"/>
      <c r="O1115" s="29"/>
      <c r="P1115" s="70" t="str">
        <f t="shared" si="109"/>
        <v/>
      </c>
      <c r="Q1115" s="27"/>
      <c r="R1115" s="28"/>
      <c r="S1115" s="18"/>
      <c r="T1115" s="29"/>
      <c r="U1115" s="50">
        <f t="shared" si="110"/>
        <v>1103</v>
      </c>
      <c r="V1115" s="72" t="str">
        <f t="shared" si="108"/>
        <v/>
      </c>
      <c r="W1115" s="2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</row>
    <row r="1116" spans="1:33" x14ac:dyDescent="0.15">
      <c r="A1116" s="18"/>
      <c r="B1116" s="29">
        <v>1104</v>
      </c>
      <c r="C1116" s="16"/>
      <c r="D1116" s="27" t="s">
        <v>12</v>
      </c>
      <c r="E1116" s="28"/>
      <c r="F1116" s="18"/>
      <c r="G1116" s="11" t="str">
        <f t="shared" si="107"/>
        <v/>
      </c>
      <c r="H1116" s="57"/>
      <c r="I1116" s="12" t="str">
        <f t="shared" si="106"/>
        <v/>
      </c>
      <c r="J1116" s="56"/>
      <c r="K1116" s="13" t="str">
        <f t="shared" si="105"/>
        <v/>
      </c>
      <c r="L1116" s="28"/>
      <c r="M1116" s="18"/>
      <c r="N1116" s="18"/>
      <c r="O1116" s="29"/>
      <c r="P1116" s="70" t="str">
        <f t="shared" si="109"/>
        <v/>
      </c>
      <c r="Q1116" s="27"/>
      <c r="R1116" s="28"/>
      <c r="S1116" s="18"/>
      <c r="T1116" s="29"/>
      <c r="U1116" s="50">
        <f t="shared" si="110"/>
        <v>1104</v>
      </c>
      <c r="V1116" s="72" t="str">
        <f t="shared" si="108"/>
        <v/>
      </c>
      <c r="W1116" s="2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</row>
    <row r="1117" spans="1:33" x14ac:dyDescent="0.15">
      <c r="A1117" s="18"/>
      <c r="B1117" s="29">
        <v>1105</v>
      </c>
      <c r="C1117" s="16"/>
      <c r="D1117" s="27" t="s">
        <v>12</v>
      </c>
      <c r="E1117" s="28"/>
      <c r="F1117" s="18"/>
      <c r="G1117" s="11" t="str">
        <f t="shared" si="107"/>
        <v/>
      </c>
      <c r="H1117" s="57"/>
      <c r="I1117" s="12" t="str">
        <f t="shared" si="106"/>
        <v/>
      </c>
      <c r="J1117" s="56"/>
      <c r="K1117" s="13" t="str">
        <f t="shared" si="105"/>
        <v/>
      </c>
      <c r="L1117" s="28"/>
      <c r="M1117" s="18"/>
      <c r="N1117" s="18"/>
      <c r="O1117" s="29"/>
      <c r="P1117" s="70" t="str">
        <f t="shared" si="109"/>
        <v/>
      </c>
      <c r="Q1117" s="27"/>
      <c r="R1117" s="28"/>
      <c r="S1117" s="18"/>
      <c r="T1117" s="29"/>
      <c r="U1117" s="50">
        <f t="shared" si="110"/>
        <v>1105</v>
      </c>
      <c r="V1117" s="72" t="str">
        <f t="shared" si="108"/>
        <v/>
      </c>
      <c r="W1117" s="2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</row>
    <row r="1118" spans="1:33" x14ac:dyDescent="0.15">
      <c r="A1118" s="18"/>
      <c r="B1118" s="29">
        <v>1106</v>
      </c>
      <c r="C1118" s="16"/>
      <c r="D1118" s="27" t="s">
        <v>12</v>
      </c>
      <c r="E1118" s="28"/>
      <c r="F1118" s="18"/>
      <c r="G1118" s="11" t="str">
        <f t="shared" si="107"/>
        <v/>
      </c>
      <c r="H1118" s="57"/>
      <c r="I1118" s="12" t="str">
        <f t="shared" si="106"/>
        <v/>
      </c>
      <c r="J1118" s="56"/>
      <c r="K1118" s="13" t="str">
        <f t="shared" si="105"/>
        <v/>
      </c>
      <c r="L1118" s="28"/>
      <c r="M1118" s="18"/>
      <c r="N1118" s="18"/>
      <c r="O1118" s="29"/>
      <c r="P1118" s="70" t="str">
        <f t="shared" si="109"/>
        <v/>
      </c>
      <c r="Q1118" s="27"/>
      <c r="R1118" s="28"/>
      <c r="S1118" s="18"/>
      <c r="T1118" s="29"/>
      <c r="U1118" s="50">
        <f t="shared" si="110"/>
        <v>1106</v>
      </c>
      <c r="V1118" s="72" t="str">
        <f t="shared" si="108"/>
        <v/>
      </c>
      <c r="W1118" s="2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</row>
    <row r="1119" spans="1:33" x14ac:dyDescent="0.15">
      <c r="A1119" s="18"/>
      <c r="B1119" s="29">
        <v>1107</v>
      </c>
      <c r="C1119" s="16"/>
      <c r="D1119" s="27" t="s">
        <v>12</v>
      </c>
      <c r="E1119" s="28"/>
      <c r="F1119" s="18"/>
      <c r="G1119" s="11" t="str">
        <f t="shared" si="107"/>
        <v/>
      </c>
      <c r="H1119" s="57"/>
      <c r="I1119" s="12" t="str">
        <f t="shared" si="106"/>
        <v/>
      </c>
      <c r="J1119" s="56"/>
      <c r="K1119" s="13" t="str">
        <f t="shared" si="105"/>
        <v/>
      </c>
      <c r="L1119" s="28"/>
      <c r="M1119" s="18"/>
      <c r="N1119" s="18"/>
      <c r="O1119" s="29"/>
      <c r="P1119" s="70" t="str">
        <f t="shared" si="109"/>
        <v/>
      </c>
      <c r="Q1119" s="27"/>
      <c r="R1119" s="28"/>
      <c r="S1119" s="18"/>
      <c r="T1119" s="29"/>
      <c r="U1119" s="50">
        <f t="shared" si="110"/>
        <v>1107</v>
      </c>
      <c r="V1119" s="72" t="str">
        <f t="shared" si="108"/>
        <v/>
      </c>
      <c r="W1119" s="2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</row>
    <row r="1120" spans="1:33" x14ac:dyDescent="0.15">
      <c r="A1120" s="18"/>
      <c r="B1120" s="29">
        <v>1108</v>
      </c>
      <c r="C1120" s="16"/>
      <c r="D1120" s="27" t="s">
        <v>12</v>
      </c>
      <c r="E1120" s="28"/>
      <c r="F1120" s="18"/>
      <c r="G1120" s="11" t="str">
        <f t="shared" si="107"/>
        <v/>
      </c>
      <c r="H1120" s="57"/>
      <c r="I1120" s="12" t="str">
        <f t="shared" si="106"/>
        <v/>
      </c>
      <c r="J1120" s="56"/>
      <c r="K1120" s="13" t="str">
        <f t="shared" si="105"/>
        <v/>
      </c>
      <c r="L1120" s="28"/>
      <c r="M1120" s="18"/>
      <c r="N1120" s="18"/>
      <c r="O1120" s="29"/>
      <c r="P1120" s="70" t="str">
        <f t="shared" si="109"/>
        <v/>
      </c>
      <c r="Q1120" s="27"/>
      <c r="R1120" s="28"/>
      <c r="S1120" s="18"/>
      <c r="T1120" s="29"/>
      <c r="U1120" s="50">
        <f t="shared" si="110"/>
        <v>1108</v>
      </c>
      <c r="V1120" s="72" t="str">
        <f t="shared" si="108"/>
        <v/>
      </c>
      <c r="W1120" s="2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</row>
    <row r="1121" spans="1:33" x14ac:dyDescent="0.15">
      <c r="A1121" s="18"/>
      <c r="B1121" s="29">
        <v>1109</v>
      </c>
      <c r="C1121" s="16"/>
      <c r="D1121" s="27" t="s">
        <v>12</v>
      </c>
      <c r="E1121" s="28"/>
      <c r="F1121" s="18"/>
      <c r="G1121" s="11" t="str">
        <f t="shared" si="107"/>
        <v/>
      </c>
      <c r="H1121" s="57"/>
      <c r="I1121" s="12" t="str">
        <f t="shared" si="106"/>
        <v/>
      </c>
      <c r="J1121" s="56"/>
      <c r="K1121" s="13" t="str">
        <f t="shared" si="105"/>
        <v/>
      </c>
      <c r="L1121" s="28"/>
      <c r="M1121" s="18"/>
      <c r="N1121" s="18"/>
      <c r="O1121" s="29"/>
      <c r="P1121" s="70" t="str">
        <f t="shared" si="109"/>
        <v/>
      </c>
      <c r="Q1121" s="27"/>
      <c r="R1121" s="28"/>
      <c r="S1121" s="18"/>
      <c r="T1121" s="29"/>
      <c r="U1121" s="50">
        <f t="shared" si="110"/>
        <v>1109</v>
      </c>
      <c r="V1121" s="72" t="str">
        <f t="shared" si="108"/>
        <v/>
      </c>
      <c r="W1121" s="2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</row>
    <row r="1122" spans="1:33" x14ac:dyDescent="0.15">
      <c r="A1122" s="18"/>
      <c r="B1122" s="29">
        <v>1110</v>
      </c>
      <c r="C1122" s="16"/>
      <c r="D1122" s="27" t="s">
        <v>12</v>
      </c>
      <c r="E1122" s="28"/>
      <c r="F1122" s="18"/>
      <c r="G1122" s="11" t="str">
        <f t="shared" si="107"/>
        <v/>
      </c>
      <c r="H1122" s="57"/>
      <c r="I1122" s="12" t="str">
        <f t="shared" si="106"/>
        <v/>
      </c>
      <c r="J1122" s="56"/>
      <c r="K1122" s="13" t="str">
        <f t="shared" si="105"/>
        <v/>
      </c>
      <c r="L1122" s="28"/>
      <c r="M1122" s="18"/>
      <c r="N1122" s="18"/>
      <c r="O1122" s="29"/>
      <c r="P1122" s="70" t="str">
        <f t="shared" si="109"/>
        <v/>
      </c>
      <c r="Q1122" s="27"/>
      <c r="R1122" s="28"/>
      <c r="S1122" s="18"/>
      <c r="T1122" s="29"/>
      <c r="U1122" s="50">
        <f t="shared" si="110"/>
        <v>1110</v>
      </c>
      <c r="V1122" s="72" t="str">
        <f t="shared" si="108"/>
        <v/>
      </c>
      <c r="W1122" s="2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</row>
    <row r="1123" spans="1:33" x14ac:dyDescent="0.15">
      <c r="A1123" s="18"/>
      <c r="B1123" s="29">
        <v>1111</v>
      </c>
      <c r="C1123" s="16"/>
      <c r="D1123" s="27" t="s">
        <v>12</v>
      </c>
      <c r="E1123" s="28"/>
      <c r="F1123" s="18"/>
      <c r="G1123" s="11" t="str">
        <f t="shared" si="107"/>
        <v/>
      </c>
      <c r="H1123" s="57"/>
      <c r="I1123" s="12" t="str">
        <f t="shared" si="106"/>
        <v/>
      </c>
      <c r="J1123" s="56"/>
      <c r="K1123" s="13" t="str">
        <f t="shared" si="105"/>
        <v/>
      </c>
      <c r="L1123" s="28"/>
      <c r="M1123" s="18"/>
      <c r="N1123" s="18"/>
      <c r="O1123" s="29"/>
      <c r="P1123" s="70" t="str">
        <f t="shared" si="109"/>
        <v/>
      </c>
      <c r="Q1123" s="27"/>
      <c r="R1123" s="28"/>
      <c r="S1123" s="18"/>
      <c r="T1123" s="29"/>
      <c r="U1123" s="50">
        <f t="shared" si="110"/>
        <v>1111</v>
      </c>
      <c r="V1123" s="72" t="str">
        <f t="shared" si="108"/>
        <v/>
      </c>
      <c r="W1123" s="2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</row>
    <row r="1124" spans="1:33" x14ac:dyDescent="0.15">
      <c r="A1124" s="18"/>
      <c r="B1124" s="29">
        <v>1112</v>
      </c>
      <c r="C1124" s="16"/>
      <c r="D1124" s="27" t="s">
        <v>12</v>
      </c>
      <c r="E1124" s="28"/>
      <c r="F1124" s="18"/>
      <c r="G1124" s="11" t="str">
        <f t="shared" si="107"/>
        <v/>
      </c>
      <c r="H1124" s="57"/>
      <c r="I1124" s="12" t="str">
        <f t="shared" si="106"/>
        <v/>
      </c>
      <c r="J1124" s="56"/>
      <c r="K1124" s="13" t="str">
        <f t="shared" si="105"/>
        <v/>
      </c>
      <c r="L1124" s="28"/>
      <c r="M1124" s="18"/>
      <c r="N1124" s="18"/>
      <c r="O1124" s="29"/>
      <c r="P1124" s="70" t="str">
        <f t="shared" si="109"/>
        <v/>
      </c>
      <c r="Q1124" s="27"/>
      <c r="R1124" s="28"/>
      <c r="S1124" s="18"/>
      <c r="T1124" s="29"/>
      <c r="U1124" s="50">
        <f t="shared" si="110"/>
        <v>1112</v>
      </c>
      <c r="V1124" s="72" t="str">
        <f t="shared" si="108"/>
        <v/>
      </c>
      <c r="W1124" s="2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</row>
    <row r="1125" spans="1:33" x14ac:dyDescent="0.15">
      <c r="A1125" s="18"/>
      <c r="B1125" s="29">
        <v>1113</v>
      </c>
      <c r="C1125" s="16"/>
      <c r="D1125" s="27" t="s">
        <v>12</v>
      </c>
      <c r="E1125" s="28"/>
      <c r="F1125" s="18"/>
      <c r="G1125" s="11" t="str">
        <f t="shared" si="107"/>
        <v/>
      </c>
      <c r="H1125" s="57"/>
      <c r="I1125" s="12" t="str">
        <f t="shared" si="106"/>
        <v/>
      </c>
      <c r="J1125" s="56"/>
      <c r="K1125" s="13" t="str">
        <f t="shared" si="105"/>
        <v/>
      </c>
      <c r="L1125" s="28"/>
      <c r="M1125" s="18"/>
      <c r="N1125" s="18"/>
      <c r="O1125" s="29"/>
      <c r="P1125" s="70" t="str">
        <f t="shared" si="109"/>
        <v/>
      </c>
      <c r="Q1125" s="27"/>
      <c r="R1125" s="28"/>
      <c r="S1125" s="18"/>
      <c r="T1125" s="29"/>
      <c r="U1125" s="50">
        <f t="shared" si="110"/>
        <v>1113</v>
      </c>
      <c r="V1125" s="72" t="str">
        <f t="shared" si="108"/>
        <v/>
      </c>
      <c r="W1125" s="2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</row>
    <row r="1126" spans="1:33" x14ac:dyDescent="0.15">
      <c r="A1126" s="18"/>
      <c r="B1126" s="29">
        <v>1114</v>
      </c>
      <c r="C1126" s="16"/>
      <c r="D1126" s="27" t="s">
        <v>12</v>
      </c>
      <c r="E1126" s="28"/>
      <c r="F1126" s="18"/>
      <c r="G1126" s="11" t="str">
        <f t="shared" si="107"/>
        <v/>
      </c>
      <c r="H1126" s="57"/>
      <c r="I1126" s="12" t="str">
        <f t="shared" si="106"/>
        <v/>
      </c>
      <c r="J1126" s="56"/>
      <c r="K1126" s="13" t="str">
        <f t="shared" si="105"/>
        <v/>
      </c>
      <c r="L1126" s="28"/>
      <c r="M1126" s="18"/>
      <c r="N1126" s="18"/>
      <c r="O1126" s="29"/>
      <c r="P1126" s="70" t="str">
        <f t="shared" si="109"/>
        <v/>
      </c>
      <c r="Q1126" s="27"/>
      <c r="R1126" s="28"/>
      <c r="S1126" s="18"/>
      <c r="T1126" s="29"/>
      <c r="U1126" s="50">
        <f t="shared" si="110"/>
        <v>1114</v>
      </c>
      <c r="V1126" s="72" t="str">
        <f t="shared" si="108"/>
        <v/>
      </c>
      <c r="W1126" s="2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</row>
    <row r="1127" spans="1:33" x14ac:dyDescent="0.15">
      <c r="A1127" s="18"/>
      <c r="B1127" s="29">
        <v>1115</v>
      </c>
      <c r="C1127" s="16"/>
      <c r="D1127" s="27" t="s">
        <v>12</v>
      </c>
      <c r="E1127" s="28"/>
      <c r="F1127" s="18"/>
      <c r="G1127" s="11" t="str">
        <f t="shared" si="107"/>
        <v/>
      </c>
      <c r="H1127" s="57"/>
      <c r="I1127" s="12" t="str">
        <f t="shared" si="106"/>
        <v/>
      </c>
      <c r="J1127" s="56"/>
      <c r="K1127" s="13" t="str">
        <f t="shared" si="105"/>
        <v/>
      </c>
      <c r="L1127" s="28"/>
      <c r="M1127" s="18"/>
      <c r="N1127" s="18"/>
      <c r="O1127" s="29"/>
      <c r="P1127" s="70" t="str">
        <f t="shared" si="109"/>
        <v/>
      </c>
      <c r="Q1127" s="27"/>
      <c r="R1127" s="28"/>
      <c r="S1127" s="18"/>
      <c r="T1127" s="29"/>
      <c r="U1127" s="50">
        <f t="shared" si="110"/>
        <v>1115</v>
      </c>
      <c r="V1127" s="72" t="str">
        <f t="shared" si="108"/>
        <v/>
      </c>
      <c r="W1127" s="2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</row>
    <row r="1128" spans="1:33" x14ac:dyDescent="0.15">
      <c r="A1128" s="18"/>
      <c r="B1128" s="29">
        <v>1116</v>
      </c>
      <c r="C1128" s="16"/>
      <c r="D1128" s="27" t="s">
        <v>12</v>
      </c>
      <c r="E1128" s="28"/>
      <c r="F1128" s="18"/>
      <c r="G1128" s="11" t="str">
        <f t="shared" si="107"/>
        <v/>
      </c>
      <c r="H1128" s="57"/>
      <c r="I1128" s="12" t="str">
        <f t="shared" si="106"/>
        <v/>
      </c>
      <c r="J1128" s="56"/>
      <c r="K1128" s="13" t="str">
        <f t="shared" si="105"/>
        <v/>
      </c>
      <c r="L1128" s="28"/>
      <c r="M1128" s="18"/>
      <c r="N1128" s="18"/>
      <c r="O1128" s="29"/>
      <c r="P1128" s="70" t="str">
        <f t="shared" si="109"/>
        <v/>
      </c>
      <c r="Q1128" s="27"/>
      <c r="R1128" s="28"/>
      <c r="S1128" s="18"/>
      <c r="T1128" s="29"/>
      <c r="U1128" s="50">
        <f t="shared" si="110"/>
        <v>1116</v>
      </c>
      <c r="V1128" s="72" t="str">
        <f t="shared" si="108"/>
        <v/>
      </c>
      <c r="W1128" s="2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</row>
    <row r="1129" spans="1:33" x14ac:dyDescent="0.15">
      <c r="A1129" s="18"/>
      <c r="B1129" s="29">
        <v>1117</v>
      </c>
      <c r="C1129" s="16"/>
      <c r="D1129" s="27" t="s">
        <v>12</v>
      </c>
      <c r="E1129" s="28"/>
      <c r="F1129" s="18"/>
      <c r="G1129" s="11" t="str">
        <f t="shared" si="107"/>
        <v/>
      </c>
      <c r="H1129" s="57"/>
      <c r="I1129" s="12" t="str">
        <f t="shared" si="106"/>
        <v/>
      </c>
      <c r="J1129" s="56"/>
      <c r="K1129" s="13" t="str">
        <f t="shared" si="105"/>
        <v/>
      </c>
      <c r="L1129" s="28"/>
      <c r="M1129" s="18"/>
      <c r="N1129" s="18"/>
      <c r="O1129" s="29"/>
      <c r="P1129" s="70" t="str">
        <f t="shared" si="109"/>
        <v/>
      </c>
      <c r="Q1129" s="27"/>
      <c r="R1129" s="28"/>
      <c r="S1129" s="18"/>
      <c r="T1129" s="29"/>
      <c r="U1129" s="50">
        <f t="shared" si="110"/>
        <v>1117</v>
      </c>
      <c r="V1129" s="72" t="str">
        <f t="shared" si="108"/>
        <v/>
      </c>
      <c r="W1129" s="2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</row>
    <row r="1130" spans="1:33" x14ac:dyDescent="0.15">
      <c r="A1130" s="18"/>
      <c r="B1130" s="29">
        <v>1118</v>
      </c>
      <c r="C1130" s="16"/>
      <c r="D1130" s="27" t="s">
        <v>12</v>
      </c>
      <c r="E1130" s="28"/>
      <c r="F1130" s="18"/>
      <c r="G1130" s="11" t="str">
        <f t="shared" si="107"/>
        <v/>
      </c>
      <c r="H1130" s="57"/>
      <c r="I1130" s="12" t="str">
        <f t="shared" si="106"/>
        <v/>
      </c>
      <c r="J1130" s="56"/>
      <c r="K1130" s="13" t="str">
        <f t="shared" si="105"/>
        <v/>
      </c>
      <c r="L1130" s="28"/>
      <c r="M1130" s="18"/>
      <c r="N1130" s="18"/>
      <c r="O1130" s="29"/>
      <c r="P1130" s="70" t="str">
        <f t="shared" si="109"/>
        <v/>
      </c>
      <c r="Q1130" s="27"/>
      <c r="R1130" s="28"/>
      <c r="S1130" s="18"/>
      <c r="T1130" s="29"/>
      <c r="U1130" s="50">
        <f t="shared" si="110"/>
        <v>1118</v>
      </c>
      <c r="V1130" s="72" t="str">
        <f t="shared" si="108"/>
        <v/>
      </c>
      <c r="W1130" s="2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</row>
    <row r="1131" spans="1:33" x14ac:dyDescent="0.15">
      <c r="A1131" s="18"/>
      <c r="B1131" s="29">
        <v>1119</v>
      </c>
      <c r="C1131" s="16"/>
      <c r="D1131" s="27" t="s">
        <v>12</v>
      </c>
      <c r="E1131" s="28"/>
      <c r="F1131" s="18"/>
      <c r="G1131" s="11" t="str">
        <f t="shared" si="107"/>
        <v/>
      </c>
      <c r="H1131" s="57"/>
      <c r="I1131" s="12" t="str">
        <f t="shared" si="106"/>
        <v/>
      </c>
      <c r="J1131" s="56"/>
      <c r="K1131" s="13" t="str">
        <f t="shared" si="105"/>
        <v/>
      </c>
      <c r="L1131" s="28"/>
      <c r="M1131" s="18"/>
      <c r="N1131" s="18"/>
      <c r="O1131" s="29"/>
      <c r="P1131" s="70" t="str">
        <f t="shared" si="109"/>
        <v/>
      </c>
      <c r="Q1131" s="27"/>
      <c r="R1131" s="28"/>
      <c r="S1131" s="18"/>
      <c r="T1131" s="29"/>
      <c r="U1131" s="50">
        <f t="shared" si="110"/>
        <v>1119</v>
      </c>
      <c r="V1131" s="72" t="str">
        <f t="shared" si="108"/>
        <v/>
      </c>
      <c r="W1131" s="2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</row>
    <row r="1132" spans="1:33" x14ac:dyDescent="0.15">
      <c r="A1132" s="18"/>
      <c r="B1132" s="29">
        <v>1120</v>
      </c>
      <c r="C1132" s="16"/>
      <c r="D1132" s="27" t="s">
        <v>12</v>
      </c>
      <c r="E1132" s="28"/>
      <c r="F1132" s="18"/>
      <c r="G1132" s="11" t="str">
        <f t="shared" si="107"/>
        <v/>
      </c>
      <c r="H1132" s="57"/>
      <c r="I1132" s="12" t="str">
        <f t="shared" si="106"/>
        <v/>
      </c>
      <c r="J1132" s="56"/>
      <c r="K1132" s="13" t="str">
        <f t="shared" si="105"/>
        <v/>
      </c>
      <c r="L1132" s="28"/>
      <c r="M1132" s="18"/>
      <c r="N1132" s="18"/>
      <c r="O1132" s="29"/>
      <c r="P1132" s="70" t="str">
        <f t="shared" si="109"/>
        <v/>
      </c>
      <c r="Q1132" s="27"/>
      <c r="R1132" s="28"/>
      <c r="S1132" s="18"/>
      <c r="T1132" s="29"/>
      <c r="U1132" s="50">
        <f t="shared" si="110"/>
        <v>1120</v>
      </c>
      <c r="V1132" s="72" t="str">
        <f t="shared" si="108"/>
        <v/>
      </c>
      <c r="W1132" s="2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</row>
    <row r="1133" spans="1:33" x14ac:dyDescent="0.15">
      <c r="A1133" s="18"/>
      <c r="B1133" s="29">
        <v>1121</v>
      </c>
      <c r="C1133" s="16"/>
      <c r="D1133" s="27" t="s">
        <v>12</v>
      </c>
      <c r="E1133" s="28"/>
      <c r="F1133" s="18"/>
      <c r="G1133" s="11" t="str">
        <f t="shared" si="107"/>
        <v/>
      </c>
      <c r="H1133" s="57"/>
      <c r="I1133" s="12" t="str">
        <f t="shared" si="106"/>
        <v/>
      </c>
      <c r="J1133" s="56"/>
      <c r="K1133" s="13" t="str">
        <f t="shared" si="105"/>
        <v/>
      </c>
      <c r="L1133" s="28"/>
      <c r="M1133" s="18"/>
      <c r="N1133" s="18"/>
      <c r="O1133" s="29"/>
      <c r="P1133" s="70" t="str">
        <f t="shared" si="109"/>
        <v/>
      </c>
      <c r="Q1133" s="27"/>
      <c r="R1133" s="28"/>
      <c r="S1133" s="18"/>
      <c r="T1133" s="29"/>
      <c r="U1133" s="50">
        <f t="shared" si="110"/>
        <v>1121</v>
      </c>
      <c r="V1133" s="72" t="str">
        <f t="shared" si="108"/>
        <v/>
      </c>
      <c r="W1133" s="2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</row>
    <row r="1134" spans="1:33" x14ac:dyDescent="0.15">
      <c r="A1134" s="18"/>
      <c r="B1134" s="29">
        <v>1122</v>
      </c>
      <c r="C1134" s="16"/>
      <c r="D1134" s="27" t="s">
        <v>12</v>
      </c>
      <c r="E1134" s="28"/>
      <c r="F1134" s="18"/>
      <c r="G1134" s="11" t="str">
        <f t="shared" si="107"/>
        <v/>
      </c>
      <c r="H1134" s="57"/>
      <c r="I1134" s="12" t="str">
        <f t="shared" si="106"/>
        <v/>
      </c>
      <c r="J1134" s="56"/>
      <c r="K1134" s="13" t="str">
        <f t="shared" si="105"/>
        <v/>
      </c>
      <c r="L1134" s="28"/>
      <c r="M1134" s="18"/>
      <c r="N1134" s="18"/>
      <c r="O1134" s="29"/>
      <c r="P1134" s="70" t="str">
        <f t="shared" si="109"/>
        <v/>
      </c>
      <c r="Q1134" s="27"/>
      <c r="R1134" s="28"/>
      <c r="S1134" s="18"/>
      <c r="T1134" s="29"/>
      <c r="U1134" s="50">
        <f t="shared" si="110"/>
        <v>1122</v>
      </c>
      <c r="V1134" s="72" t="str">
        <f t="shared" si="108"/>
        <v/>
      </c>
      <c r="W1134" s="2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</row>
    <row r="1135" spans="1:33" x14ac:dyDescent="0.15">
      <c r="A1135" s="18"/>
      <c r="B1135" s="29">
        <v>1123</v>
      </c>
      <c r="C1135" s="16"/>
      <c r="D1135" s="27" t="s">
        <v>12</v>
      </c>
      <c r="E1135" s="28"/>
      <c r="F1135" s="18"/>
      <c r="G1135" s="11" t="str">
        <f t="shared" si="107"/>
        <v/>
      </c>
      <c r="H1135" s="57"/>
      <c r="I1135" s="12" t="str">
        <f t="shared" si="106"/>
        <v/>
      </c>
      <c r="J1135" s="56"/>
      <c r="K1135" s="13" t="str">
        <f t="shared" si="105"/>
        <v/>
      </c>
      <c r="L1135" s="28"/>
      <c r="M1135" s="18"/>
      <c r="N1135" s="18"/>
      <c r="O1135" s="29"/>
      <c r="P1135" s="70" t="str">
        <f t="shared" si="109"/>
        <v/>
      </c>
      <c r="Q1135" s="27"/>
      <c r="R1135" s="28"/>
      <c r="S1135" s="18"/>
      <c r="T1135" s="29"/>
      <c r="U1135" s="50">
        <f t="shared" si="110"/>
        <v>1123</v>
      </c>
      <c r="V1135" s="72" t="str">
        <f t="shared" si="108"/>
        <v/>
      </c>
      <c r="W1135" s="2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</row>
    <row r="1136" spans="1:33" x14ac:dyDescent="0.15">
      <c r="A1136" s="18"/>
      <c r="B1136" s="29">
        <v>1124</v>
      </c>
      <c r="C1136" s="16"/>
      <c r="D1136" s="27" t="s">
        <v>12</v>
      </c>
      <c r="E1136" s="28"/>
      <c r="F1136" s="18"/>
      <c r="G1136" s="11" t="str">
        <f t="shared" si="107"/>
        <v/>
      </c>
      <c r="H1136" s="57"/>
      <c r="I1136" s="12" t="str">
        <f t="shared" si="106"/>
        <v/>
      </c>
      <c r="J1136" s="56"/>
      <c r="K1136" s="13" t="str">
        <f t="shared" si="105"/>
        <v/>
      </c>
      <c r="L1136" s="28"/>
      <c r="M1136" s="18"/>
      <c r="N1136" s="18"/>
      <c r="O1136" s="29"/>
      <c r="P1136" s="70" t="str">
        <f t="shared" si="109"/>
        <v/>
      </c>
      <c r="Q1136" s="27"/>
      <c r="R1136" s="28"/>
      <c r="S1136" s="18"/>
      <c r="T1136" s="29"/>
      <c r="U1136" s="50">
        <f t="shared" si="110"/>
        <v>1124</v>
      </c>
      <c r="V1136" s="72" t="str">
        <f t="shared" si="108"/>
        <v/>
      </c>
      <c r="W1136" s="2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</row>
    <row r="1137" spans="1:33" x14ac:dyDescent="0.15">
      <c r="A1137" s="18"/>
      <c r="B1137" s="29">
        <v>1125</v>
      </c>
      <c r="C1137" s="16"/>
      <c r="D1137" s="27" t="s">
        <v>12</v>
      </c>
      <c r="E1137" s="28"/>
      <c r="F1137" s="18"/>
      <c r="G1137" s="11" t="str">
        <f t="shared" si="107"/>
        <v/>
      </c>
      <c r="H1137" s="57"/>
      <c r="I1137" s="12" t="str">
        <f t="shared" si="106"/>
        <v/>
      </c>
      <c r="J1137" s="56"/>
      <c r="K1137" s="13" t="str">
        <f t="shared" si="105"/>
        <v/>
      </c>
      <c r="L1137" s="28"/>
      <c r="M1137" s="18"/>
      <c r="N1137" s="18"/>
      <c r="O1137" s="29"/>
      <c r="P1137" s="70" t="str">
        <f t="shared" si="109"/>
        <v/>
      </c>
      <c r="Q1137" s="27"/>
      <c r="R1137" s="28"/>
      <c r="S1137" s="18"/>
      <c r="T1137" s="29"/>
      <c r="U1137" s="50">
        <f t="shared" si="110"/>
        <v>1125</v>
      </c>
      <c r="V1137" s="72" t="str">
        <f t="shared" si="108"/>
        <v/>
      </c>
      <c r="W1137" s="2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</row>
    <row r="1138" spans="1:33" x14ac:dyDescent="0.15">
      <c r="A1138" s="18"/>
      <c r="B1138" s="29">
        <v>1126</v>
      </c>
      <c r="C1138" s="16"/>
      <c r="D1138" s="27" t="s">
        <v>12</v>
      </c>
      <c r="E1138" s="28"/>
      <c r="F1138" s="18"/>
      <c r="G1138" s="11" t="str">
        <f t="shared" si="107"/>
        <v/>
      </c>
      <c r="H1138" s="57"/>
      <c r="I1138" s="12" t="str">
        <f t="shared" si="106"/>
        <v/>
      </c>
      <c r="J1138" s="56"/>
      <c r="K1138" s="13" t="str">
        <f t="shared" ref="K1138:K1201" si="111">IF(I1138="", "", LOWER(CONCATENATE("0x",  DEC2HEX(I1138,3)   )))</f>
        <v/>
      </c>
      <c r="L1138" s="28"/>
      <c r="M1138" s="18"/>
      <c r="N1138" s="18"/>
      <c r="O1138" s="29"/>
      <c r="P1138" s="70" t="str">
        <f t="shared" si="109"/>
        <v/>
      </c>
      <c r="Q1138" s="27"/>
      <c r="R1138" s="28"/>
      <c r="S1138" s="18"/>
      <c r="T1138" s="29"/>
      <c r="U1138" s="50">
        <f t="shared" si="110"/>
        <v>1126</v>
      </c>
      <c r="V1138" s="72" t="str">
        <f t="shared" si="108"/>
        <v/>
      </c>
      <c r="W1138" s="2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</row>
    <row r="1139" spans="1:33" x14ac:dyDescent="0.15">
      <c r="A1139" s="18"/>
      <c r="B1139" s="29">
        <v>1127</v>
      </c>
      <c r="C1139" s="16"/>
      <c r="D1139" s="27" t="s">
        <v>12</v>
      </c>
      <c r="E1139" s="28"/>
      <c r="F1139" s="18"/>
      <c r="G1139" s="11" t="str">
        <f t="shared" si="107"/>
        <v/>
      </c>
      <c r="H1139" s="57"/>
      <c r="I1139" s="12" t="str">
        <f t="shared" si="106"/>
        <v/>
      </c>
      <c r="J1139" s="56"/>
      <c r="K1139" s="13" t="str">
        <f t="shared" si="111"/>
        <v/>
      </c>
      <c r="L1139" s="28"/>
      <c r="M1139" s="18"/>
      <c r="N1139" s="18"/>
      <c r="O1139" s="29"/>
      <c r="P1139" s="70" t="str">
        <f t="shared" si="109"/>
        <v/>
      </c>
      <c r="Q1139" s="27"/>
      <c r="R1139" s="28"/>
      <c r="S1139" s="18"/>
      <c r="T1139" s="29"/>
      <c r="U1139" s="50">
        <f t="shared" si="110"/>
        <v>1127</v>
      </c>
      <c r="V1139" s="72" t="str">
        <f t="shared" si="108"/>
        <v/>
      </c>
      <c r="W1139" s="2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</row>
    <row r="1140" spans="1:33" x14ac:dyDescent="0.15">
      <c r="A1140" s="18"/>
      <c r="B1140" s="29">
        <v>1128</v>
      </c>
      <c r="C1140" s="16"/>
      <c r="D1140" s="27" t="s">
        <v>12</v>
      </c>
      <c r="E1140" s="28"/>
      <c r="F1140" s="18"/>
      <c r="G1140" s="11" t="str">
        <f t="shared" si="107"/>
        <v/>
      </c>
      <c r="H1140" s="57"/>
      <c r="I1140" s="12" t="str">
        <f t="shared" si="106"/>
        <v/>
      </c>
      <c r="J1140" s="56"/>
      <c r="K1140" s="13" t="str">
        <f t="shared" si="111"/>
        <v/>
      </c>
      <c r="L1140" s="28"/>
      <c r="M1140" s="18"/>
      <c r="N1140" s="18"/>
      <c r="O1140" s="29"/>
      <c r="P1140" s="70" t="str">
        <f t="shared" si="109"/>
        <v/>
      </c>
      <c r="Q1140" s="27"/>
      <c r="R1140" s="28"/>
      <c r="S1140" s="18"/>
      <c r="T1140" s="29"/>
      <c r="U1140" s="50">
        <f t="shared" si="110"/>
        <v>1128</v>
      </c>
      <c r="V1140" s="72" t="str">
        <f t="shared" si="108"/>
        <v/>
      </c>
      <c r="W1140" s="2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</row>
    <row r="1141" spans="1:33" x14ac:dyDescent="0.15">
      <c r="A1141" s="18"/>
      <c r="B1141" s="29">
        <v>1129</v>
      </c>
      <c r="C1141" s="16"/>
      <c r="D1141" s="27" t="s">
        <v>12</v>
      </c>
      <c r="E1141" s="28"/>
      <c r="F1141" s="18"/>
      <c r="G1141" s="11" t="str">
        <f t="shared" si="107"/>
        <v/>
      </c>
      <c r="H1141" s="57"/>
      <c r="I1141" s="12" t="str">
        <f t="shared" si="106"/>
        <v/>
      </c>
      <c r="J1141" s="56"/>
      <c r="K1141" s="13" t="str">
        <f t="shared" si="111"/>
        <v/>
      </c>
      <c r="L1141" s="28"/>
      <c r="M1141" s="18"/>
      <c r="N1141" s="18"/>
      <c r="O1141" s="29"/>
      <c r="P1141" s="70" t="str">
        <f t="shared" si="109"/>
        <v/>
      </c>
      <c r="Q1141" s="27"/>
      <c r="R1141" s="28"/>
      <c r="S1141" s="18"/>
      <c r="T1141" s="29"/>
      <c r="U1141" s="50">
        <f t="shared" si="110"/>
        <v>1129</v>
      </c>
      <c r="V1141" s="72" t="str">
        <f t="shared" si="108"/>
        <v/>
      </c>
      <c r="W1141" s="2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</row>
    <row r="1142" spans="1:33" x14ac:dyDescent="0.15">
      <c r="A1142" s="18"/>
      <c r="B1142" s="29">
        <v>1130</v>
      </c>
      <c r="C1142" s="16"/>
      <c r="D1142" s="27" t="s">
        <v>12</v>
      </c>
      <c r="E1142" s="28"/>
      <c r="F1142" s="18"/>
      <c r="G1142" s="11" t="str">
        <f t="shared" si="107"/>
        <v/>
      </c>
      <c r="H1142" s="57"/>
      <c r="I1142" s="12" t="str">
        <f t="shared" si="106"/>
        <v/>
      </c>
      <c r="J1142" s="56"/>
      <c r="K1142" s="13" t="str">
        <f t="shared" si="111"/>
        <v/>
      </c>
      <c r="L1142" s="28"/>
      <c r="M1142" s="18"/>
      <c r="N1142" s="18"/>
      <c r="O1142" s="29"/>
      <c r="P1142" s="70" t="str">
        <f t="shared" si="109"/>
        <v/>
      </c>
      <c r="Q1142" s="27"/>
      <c r="R1142" s="28"/>
      <c r="S1142" s="18"/>
      <c r="T1142" s="29"/>
      <c r="U1142" s="50">
        <f t="shared" si="110"/>
        <v>1130</v>
      </c>
      <c r="V1142" s="72" t="str">
        <f t="shared" si="108"/>
        <v/>
      </c>
      <c r="W1142" s="2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</row>
    <row r="1143" spans="1:33" x14ac:dyDescent="0.15">
      <c r="A1143" s="18"/>
      <c r="B1143" s="29">
        <v>1131</v>
      </c>
      <c r="C1143" s="16"/>
      <c r="D1143" s="27" t="s">
        <v>12</v>
      </c>
      <c r="E1143" s="28"/>
      <c r="F1143" s="18"/>
      <c r="G1143" s="11" t="str">
        <f t="shared" si="107"/>
        <v/>
      </c>
      <c r="H1143" s="57"/>
      <c r="I1143" s="12" t="str">
        <f t="shared" si="106"/>
        <v/>
      </c>
      <c r="J1143" s="56"/>
      <c r="K1143" s="13" t="str">
        <f t="shared" si="111"/>
        <v/>
      </c>
      <c r="L1143" s="28"/>
      <c r="M1143" s="18"/>
      <c r="N1143" s="18"/>
      <c r="O1143" s="29"/>
      <c r="P1143" s="70" t="str">
        <f t="shared" si="109"/>
        <v/>
      </c>
      <c r="Q1143" s="27"/>
      <c r="R1143" s="28"/>
      <c r="S1143" s="18"/>
      <c r="T1143" s="29"/>
      <c r="U1143" s="50">
        <f t="shared" si="110"/>
        <v>1131</v>
      </c>
      <c r="V1143" s="72" t="str">
        <f t="shared" si="108"/>
        <v/>
      </c>
      <c r="W1143" s="2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</row>
    <row r="1144" spans="1:33" x14ac:dyDescent="0.15">
      <c r="A1144" s="18"/>
      <c r="B1144" s="29">
        <v>1132</v>
      </c>
      <c r="C1144" s="16"/>
      <c r="D1144" s="27" t="s">
        <v>12</v>
      </c>
      <c r="E1144" s="28"/>
      <c r="F1144" s="18"/>
      <c r="G1144" s="11" t="str">
        <f t="shared" si="107"/>
        <v/>
      </c>
      <c r="H1144" s="57"/>
      <c r="I1144" s="12" t="str">
        <f t="shared" si="106"/>
        <v/>
      </c>
      <c r="J1144" s="56"/>
      <c r="K1144" s="13" t="str">
        <f t="shared" si="111"/>
        <v/>
      </c>
      <c r="L1144" s="28"/>
      <c r="M1144" s="18"/>
      <c r="N1144" s="18"/>
      <c r="O1144" s="29"/>
      <c r="P1144" s="70" t="str">
        <f t="shared" si="109"/>
        <v/>
      </c>
      <c r="Q1144" s="27"/>
      <c r="R1144" s="28"/>
      <c r="S1144" s="18"/>
      <c r="T1144" s="29"/>
      <c r="U1144" s="50">
        <f t="shared" si="110"/>
        <v>1132</v>
      </c>
      <c r="V1144" s="72" t="str">
        <f t="shared" si="108"/>
        <v/>
      </c>
      <c r="W1144" s="2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</row>
    <row r="1145" spans="1:33" x14ac:dyDescent="0.15">
      <c r="A1145" s="18"/>
      <c r="B1145" s="29">
        <v>1133</v>
      </c>
      <c r="C1145" s="16"/>
      <c r="D1145" s="27" t="s">
        <v>12</v>
      </c>
      <c r="E1145" s="28"/>
      <c r="F1145" s="18"/>
      <c r="G1145" s="11" t="str">
        <f t="shared" si="107"/>
        <v/>
      </c>
      <c r="H1145" s="57"/>
      <c r="I1145" s="12" t="str">
        <f t="shared" si="106"/>
        <v/>
      </c>
      <c r="J1145" s="56"/>
      <c r="K1145" s="13" t="str">
        <f t="shared" si="111"/>
        <v/>
      </c>
      <c r="L1145" s="28"/>
      <c r="M1145" s="18"/>
      <c r="N1145" s="18"/>
      <c r="O1145" s="29"/>
      <c r="P1145" s="70" t="str">
        <f t="shared" si="109"/>
        <v/>
      </c>
      <c r="Q1145" s="27"/>
      <c r="R1145" s="28"/>
      <c r="S1145" s="18"/>
      <c r="T1145" s="29"/>
      <c r="U1145" s="50">
        <f t="shared" si="110"/>
        <v>1133</v>
      </c>
      <c r="V1145" s="72" t="str">
        <f t="shared" si="108"/>
        <v/>
      </c>
      <c r="W1145" s="2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</row>
    <row r="1146" spans="1:33" x14ac:dyDescent="0.15">
      <c r="A1146" s="18"/>
      <c r="B1146" s="29">
        <v>1134</v>
      </c>
      <c r="C1146" s="16"/>
      <c r="D1146" s="27" t="s">
        <v>12</v>
      </c>
      <c r="E1146" s="28"/>
      <c r="F1146" s="18"/>
      <c r="G1146" s="11" t="str">
        <f t="shared" si="107"/>
        <v/>
      </c>
      <c r="H1146" s="57"/>
      <c r="I1146" s="12" t="str">
        <f t="shared" si="106"/>
        <v/>
      </c>
      <c r="J1146" s="56"/>
      <c r="K1146" s="13" t="str">
        <f t="shared" si="111"/>
        <v/>
      </c>
      <c r="L1146" s="28"/>
      <c r="M1146" s="18"/>
      <c r="N1146" s="18"/>
      <c r="O1146" s="29"/>
      <c r="P1146" s="70" t="str">
        <f t="shared" si="109"/>
        <v/>
      </c>
      <c r="Q1146" s="27"/>
      <c r="R1146" s="28"/>
      <c r="S1146" s="18"/>
      <c r="T1146" s="29"/>
      <c r="U1146" s="50">
        <f t="shared" si="110"/>
        <v>1134</v>
      </c>
      <c r="V1146" s="72" t="str">
        <f t="shared" si="108"/>
        <v/>
      </c>
      <c r="W1146" s="2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</row>
    <row r="1147" spans="1:33" x14ac:dyDescent="0.15">
      <c r="A1147" s="18"/>
      <c r="B1147" s="29">
        <v>1135</v>
      </c>
      <c r="C1147" s="16"/>
      <c r="D1147" s="27" t="s">
        <v>12</v>
      </c>
      <c r="E1147" s="28"/>
      <c r="F1147" s="18"/>
      <c r="G1147" s="11" t="str">
        <f t="shared" si="107"/>
        <v/>
      </c>
      <c r="H1147" s="57"/>
      <c r="I1147" s="12" t="str">
        <f t="shared" si="106"/>
        <v/>
      </c>
      <c r="J1147" s="56"/>
      <c r="K1147" s="13" t="str">
        <f t="shared" si="111"/>
        <v/>
      </c>
      <c r="L1147" s="28"/>
      <c r="M1147" s="18"/>
      <c r="N1147" s="18"/>
      <c r="O1147" s="29"/>
      <c r="P1147" s="70" t="str">
        <f t="shared" si="109"/>
        <v/>
      </c>
      <c r="Q1147" s="27"/>
      <c r="R1147" s="28"/>
      <c r="S1147" s="18"/>
      <c r="T1147" s="29"/>
      <c r="U1147" s="50">
        <f t="shared" si="110"/>
        <v>1135</v>
      </c>
      <c r="V1147" s="72" t="str">
        <f t="shared" si="108"/>
        <v/>
      </c>
      <c r="W1147" s="2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</row>
    <row r="1148" spans="1:33" x14ac:dyDescent="0.15">
      <c r="A1148" s="18"/>
      <c r="B1148" s="29">
        <v>1136</v>
      </c>
      <c r="C1148" s="16"/>
      <c r="D1148" s="27" t="s">
        <v>12</v>
      </c>
      <c r="E1148" s="28"/>
      <c r="F1148" s="18"/>
      <c r="G1148" s="11" t="str">
        <f t="shared" si="107"/>
        <v/>
      </c>
      <c r="H1148" s="57"/>
      <c r="I1148" s="12" t="str">
        <f t="shared" si="106"/>
        <v/>
      </c>
      <c r="J1148" s="56"/>
      <c r="K1148" s="13" t="str">
        <f t="shared" si="111"/>
        <v/>
      </c>
      <c r="L1148" s="28"/>
      <c r="M1148" s="18"/>
      <c r="N1148" s="18"/>
      <c r="O1148" s="29"/>
      <c r="P1148" s="70" t="str">
        <f t="shared" si="109"/>
        <v/>
      </c>
      <c r="Q1148" s="27"/>
      <c r="R1148" s="28"/>
      <c r="S1148" s="18"/>
      <c r="T1148" s="29"/>
      <c r="U1148" s="50">
        <f t="shared" si="110"/>
        <v>1136</v>
      </c>
      <c r="V1148" s="72" t="str">
        <f t="shared" si="108"/>
        <v/>
      </c>
      <c r="W1148" s="2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</row>
    <row r="1149" spans="1:33" x14ac:dyDescent="0.15">
      <c r="A1149" s="18"/>
      <c r="B1149" s="29">
        <v>1137</v>
      </c>
      <c r="C1149" s="16"/>
      <c r="D1149" s="27" t="s">
        <v>12</v>
      </c>
      <c r="E1149" s="28"/>
      <c r="F1149" s="18"/>
      <c r="G1149" s="11" t="str">
        <f t="shared" si="107"/>
        <v/>
      </c>
      <c r="H1149" s="57"/>
      <c r="I1149" s="12" t="str">
        <f t="shared" si="106"/>
        <v/>
      </c>
      <c r="J1149" s="56"/>
      <c r="K1149" s="13" t="str">
        <f t="shared" si="111"/>
        <v/>
      </c>
      <c r="L1149" s="28"/>
      <c r="M1149" s="18"/>
      <c r="N1149" s="18"/>
      <c r="O1149" s="29"/>
      <c r="P1149" s="70" t="str">
        <f t="shared" si="109"/>
        <v/>
      </c>
      <c r="Q1149" s="27"/>
      <c r="R1149" s="28"/>
      <c r="S1149" s="18"/>
      <c r="T1149" s="29"/>
      <c r="U1149" s="50">
        <f t="shared" si="110"/>
        <v>1137</v>
      </c>
      <c r="V1149" s="72" t="str">
        <f t="shared" si="108"/>
        <v/>
      </c>
      <c r="W1149" s="2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</row>
    <row r="1150" spans="1:33" x14ac:dyDescent="0.15">
      <c r="A1150" s="18"/>
      <c r="B1150" s="29">
        <v>1138</v>
      </c>
      <c r="C1150" s="16"/>
      <c r="D1150" s="27" t="s">
        <v>12</v>
      </c>
      <c r="E1150" s="28"/>
      <c r="F1150" s="18"/>
      <c r="G1150" s="11" t="str">
        <f t="shared" si="107"/>
        <v/>
      </c>
      <c r="H1150" s="57"/>
      <c r="I1150" s="12" t="str">
        <f t="shared" si="106"/>
        <v/>
      </c>
      <c r="J1150" s="56"/>
      <c r="K1150" s="13" t="str">
        <f t="shared" si="111"/>
        <v/>
      </c>
      <c r="L1150" s="28"/>
      <c r="M1150" s="18"/>
      <c r="N1150" s="18"/>
      <c r="O1150" s="29"/>
      <c r="P1150" s="70" t="str">
        <f t="shared" si="109"/>
        <v/>
      </c>
      <c r="Q1150" s="27"/>
      <c r="R1150" s="28"/>
      <c r="S1150" s="18"/>
      <c r="T1150" s="29"/>
      <c r="U1150" s="50">
        <f t="shared" si="110"/>
        <v>1138</v>
      </c>
      <c r="V1150" s="72" t="str">
        <f t="shared" si="108"/>
        <v/>
      </c>
      <c r="W1150" s="2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</row>
    <row r="1151" spans="1:33" x14ac:dyDescent="0.15">
      <c r="A1151" s="18"/>
      <c r="B1151" s="29">
        <v>1139</v>
      </c>
      <c r="C1151" s="16"/>
      <c r="D1151" s="27" t="s">
        <v>12</v>
      </c>
      <c r="E1151" s="28"/>
      <c r="F1151" s="18"/>
      <c r="G1151" s="11" t="str">
        <f t="shared" si="107"/>
        <v/>
      </c>
      <c r="H1151" s="57"/>
      <c r="I1151" s="12" t="str">
        <f t="shared" si="106"/>
        <v/>
      </c>
      <c r="J1151" s="56"/>
      <c r="K1151" s="13" t="str">
        <f t="shared" si="111"/>
        <v/>
      </c>
      <c r="L1151" s="28"/>
      <c r="M1151" s="18"/>
      <c r="N1151" s="18"/>
      <c r="O1151" s="29"/>
      <c r="P1151" s="70" t="str">
        <f t="shared" si="109"/>
        <v/>
      </c>
      <c r="Q1151" s="27"/>
      <c r="R1151" s="28"/>
      <c r="S1151" s="18"/>
      <c r="T1151" s="29"/>
      <c r="U1151" s="50">
        <f t="shared" si="110"/>
        <v>1139</v>
      </c>
      <c r="V1151" s="72" t="str">
        <f t="shared" si="108"/>
        <v/>
      </c>
      <c r="W1151" s="2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</row>
    <row r="1152" spans="1:33" x14ac:dyDescent="0.15">
      <c r="A1152" s="18"/>
      <c r="B1152" s="29">
        <v>1140</v>
      </c>
      <c r="C1152" s="16"/>
      <c r="D1152" s="27" t="s">
        <v>12</v>
      </c>
      <c r="E1152" s="28"/>
      <c r="F1152" s="18"/>
      <c r="G1152" s="11" t="str">
        <f t="shared" si="107"/>
        <v/>
      </c>
      <c r="H1152" s="57"/>
      <c r="I1152" s="12" t="str">
        <f t="shared" si="106"/>
        <v/>
      </c>
      <c r="J1152" s="56"/>
      <c r="K1152" s="13" t="str">
        <f t="shared" si="111"/>
        <v/>
      </c>
      <c r="L1152" s="28"/>
      <c r="M1152" s="18"/>
      <c r="N1152" s="18"/>
      <c r="O1152" s="29"/>
      <c r="P1152" s="70" t="str">
        <f t="shared" si="109"/>
        <v/>
      </c>
      <c r="Q1152" s="27"/>
      <c r="R1152" s="28"/>
      <c r="S1152" s="18"/>
      <c r="T1152" s="29"/>
      <c r="U1152" s="50">
        <f t="shared" si="110"/>
        <v>1140</v>
      </c>
      <c r="V1152" s="72" t="str">
        <f t="shared" si="108"/>
        <v/>
      </c>
      <c r="W1152" s="2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</row>
    <row r="1153" spans="1:33" x14ac:dyDescent="0.15">
      <c r="A1153" s="18"/>
      <c r="B1153" s="29">
        <v>1141</v>
      </c>
      <c r="C1153" s="16"/>
      <c r="D1153" s="27" t="s">
        <v>12</v>
      </c>
      <c r="E1153" s="28"/>
      <c r="F1153" s="18"/>
      <c r="G1153" s="11" t="str">
        <f t="shared" si="107"/>
        <v/>
      </c>
      <c r="H1153" s="57"/>
      <c r="I1153" s="12" t="str">
        <f t="shared" si="106"/>
        <v/>
      </c>
      <c r="J1153" s="56"/>
      <c r="K1153" s="13" t="str">
        <f t="shared" si="111"/>
        <v/>
      </c>
      <c r="L1153" s="28"/>
      <c r="M1153" s="18"/>
      <c r="N1153" s="18"/>
      <c r="O1153" s="29"/>
      <c r="P1153" s="70" t="str">
        <f t="shared" si="109"/>
        <v/>
      </c>
      <c r="Q1153" s="27"/>
      <c r="R1153" s="28"/>
      <c r="S1153" s="18"/>
      <c r="T1153" s="29"/>
      <c r="U1153" s="50">
        <f t="shared" si="110"/>
        <v>1141</v>
      </c>
      <c r="V1153" s="72" t="str">
        <f t="shared" si="108"/>
        <v/>
      </c>
      <c r="W1153" s="2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</row>
    <row r="1154" spans="1:33" x14ac:dyDescent="0.15">
      <c r="A1154" s="18"/>
      <c r="B1154" s="29">
        <v>1142</v>
      </c>
      <c r="C1154" s="16"/>
      <c r="D1154" s="27" t="s">
        <v>12</v>
      </c>
      <c r="E1154" s="28"/>
      <c r="F1154" s="18"/>
      <c r="G1154" s="11" t="str">
        <f t="shared" si="107"/>
        <v/>
      </c>
      <c r="H1154" s="57"/>
      <c r="I1154" s="12" t="str">
        <f t="shared" si="106"/>
        <v/>
      </c>
      <c r="J1154" s="56"/>
      <c r="K1154" s="13" t="str">
        <f t="shared" si="111"/>
        <v/>
      </c>
      <c r="L1154" s="28"/>
      <c r="M1154" s="18"/>
      <c r="N1154" s="18"/>
      <c r="O1154" s="29"/>
      <c r="P1154" s="70" t="str">
        <f t="shared" si="109"/>
        <v/>
      </c>
      <c r="Q1154" s="27"/>
      <c r="R1154" s="28"/>
      <c r="S1154" s="18"/>
      <c r="T1154" s="29"/>
      <c r="U1154" s="50">
        <f t="shared" si="110"/>
        <v>1142</v>
      </c>
      <c r="V1154" s="72" t="str">
        <f t="shared" si="108"/>
        <v/>
      </c>
      <c r="W1154" s="2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</row>
    <row r="1155" spans="1:33" x14ac:dyDescent="0.15">
      <c r="A1155" s="18"/>
      <c r="B1155" s="29">
        <v>1143</v>
      </c>
      <c r="C1155" s="16"/>
      <c r="D1155" s="27" t="s">
        <v>12</v>
      </c>
      <c r="E1155" s="28"/>
      <c r="F1155" s="18"/>
      <c r="G1155" s="11" t="str">
        <f t="shared" si="107"/>
        <v/>
      </c>
      <c r="H1155" s="57"/>
      <c r="I1155" s="12" t="str">
        <f t="shared" si="106"/>
        <v/>
      </c>
      <c r="J1155" s="56"/>
      <c r="K1155" s="13" t="str">
        <f t="shared" si="111"/>
        <v/>
      </c>
      <c r="L1155" s="28"/>
      <c r="M1155" s="18"/>
      <c r="N1155" s="18"/>
      <c r="O1155" s="29"/>
      <c r="P1155" s="70" t="str">
        <f t="shared" si="109"/>
        <v/>
      </c>
      <c r="Q1155" s="27"/>
      <c r="R1155" s="28"/>
      <c r="S1155" s="18"/>
      <c r="T1155" s="29"/>
      <c r="U1155" s="50">
        <f t="shared" si="110"/>
        <v>1143</v>
      </c>
      <c r="V1155" s="72" t="str">
        <f t="shared" si="108"/>
        <v/>
      </c>
      <c r="W1155" s="2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</row>
    <row r="1156" spans="1:33" x14ac:dyDescent="0.15">
      <c r="A1156" s="18"/>
      <c r="B1156" s="29">
        <v>1144</v>
      </c>
      <c r="C1156" s="16"/>
      <c r="D1156" s="27" t="s">
        <v>12</v>
      </c>
      <c r="E1156" s="28"/>
      <c r="F1156" s="18"/>
      <c r="G1156" s="11" t="str">
        <f t="shared" si="107"/>
        <v/>
      </c>
      <c r="H1156" s="57"/>
      <c r="I1156" s="12" t="str">
        <f t="shared" si="106"/>
        <v/>
      </c>
      <c r="J1156" s="56"/>
      <c r="K1156" s="13" t="str">
        <f t="shared" si="111"/>
        <v/>
      </c>
      <c r="L1156" s="28"/>
      <c r="M1156" s="18"/>
      <c r="N1156" s="18"/>
      <c r="O1156" s="29"/>
      <c r="P1156" s="70" t="str">
        <f t="shared" si="109"/>
        <v/>
      </c>
      <c r="Q1156" s="27"/>
      <c r="R1156" s="28"/>
      <c r="S1156" s="18"/>
      <c r="T1156" s="29"/>
      <c r="U1156" s="50">
        <f t="shared" si="110"/>
        <v>1144</v>
      </c>
      <c r="V1156" s="72" t="str">
        <f t="shared" si="108"/>
        <v/>
      </c>
      <c r="W1156" s="2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</row>
    <row r="1157" spans="1:33" x14ac:dyDescent="0.15">
      <c r="A1157" s="18"/>
      <c r="B1157" s="29">
        <v>1145</v>
      </c>
      <c r="C1157" s="16"/>
      <c r="D1157" s="27" t="s">
        <v>12</v>
      </c>
      <c r="E1157" s="28"/>
      <c r="F1157" s="18"/>
      <c r="G1157" s="11" t="str">
        <f t="shared" si="107"/>
        <v/>
      </c>
      <c r="H1157" s="57"/>
      <c r="I1157" s="12" t="str">
        <f t="shared" si="106"/>
        <v/>
      </c>
      <c r="J1157" s="56"/>
      <c r="K1157" s="13" t="str">
        <f t="shared" si="111"/>
        <v/>
      </c>
      <c r="L1157" s="28"/>
      <c r="M1157" s="18"/>
      <c r="N1157" s="18"/>
      <c r="O1157" s="29"/>
      <c r="P1157" s="70" t="str">
        <f t="shared" si="109"/>
        <v/>
      </c>
      <c r="Q1157" s="27"/>
      <c r="R1157" s="28"/>
      <c r="S1157" s="18"/>
      <c r="T1157" s="29"/>
      <c r="U1157" s="50">
        <f t="shared" si="110"/>
        <v>1145</v>
      </c>
      <c r="V1157" s="72" t="str">
        <f t="shared" si="108"/>
        <v/>
      </c>
      <c r="W1157" s="2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</row>
    <row r="1158" spans="1:33" x14ac:dyDescent="0.15">
      <c r="A1158" s="18"/>
      <c r="B1158" s="29">
        <v>1146</v>
      </c>
      <c r="C1158" s="16"/>
      <c r="D1158" s="27" t="s">
        <v>12</v>
      </c>
      <c r="E1158" s="28"/>
      <c r="F1158" s="18"/>
      <c r="G1158" s="11" t="str">
        <f t="shared" si="107"/>
        <v/>
      </c>
      <c r="H1158" s="57"/>
      <c r="I1158" s="12" t="str">
        <f t="shared" si="106"/>
        <v/>
      </c>
      <c r="J1158" s="56"/>
      <c r="K1158" s="13" t="str">
        <f t="shared" si="111"/>
        <v/>
      </c>
      <c r="L1158" s="28"/>
      <c r="M1158" s="18"/>
      <c r="N1158" s="18"/>
      <c r="O1158" s="29"/>
      <c r="P1158" s="70" t="str">
        <f t="shared" si="109"/>
        <v/>
      </c>
      <c r="Q1158" s="27"/>
      <c r="R1158" s="28"/>
      <c r="S1158" s="18"/>
      <c r="T1158" s="29"/>
      <c r="U1158" s="50">
        <f t="shared" si="110"/>
        <v>1146</v>
      </c>
      <c r="V1158" s="72" t="str">
        <f t="shared" si="108"/>
        <v/>
      </c>
      <c r="W1158" s="2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</row>
    <row r="1159" spans="1:33" x14ac:dyDescent="0.15">
      <c r="A1159" s="18"/>
      <c r="B1159" s="29">
        <v>1147</v>
      </c>
      <c r="C1159" s="16"/>
      <c r="D1159" s="27" t="s">
        <v>12</v>
      </c>
      <c r="E1159" s="28"/>
      <c r="F1159" s="18"/>
      <c r="G1159" s="11" t="str">
        <f t="shared" si="107"/>
        <v/>
      </c>
      <c r="H1159" s="57"/>
      <c r="I1159" s="12" t="str">
        <f t="shared" si="106"/>
        <v/>
      </c>
      <c r="J1159" s="56"/>
      <c r="K1159" s="13" t="str">
        <f t="shared" si="111"/>
        <v/>
      </c>
      <c r="L1159" s="28"/>
      <c r="M1159" s="18"/>
      <c r="N1159" s="18"/>
      <c r="O1159" s="29"/>
      <c r="P1159" s="70" t="str">
        <f t="shared" si="109"/>
        <v/>
      </c>
      <c r="Q1159" s="27"/>
      <c r="R1159" s="28"/>
      <c r="S1159" s="18"/>
      <c r="T1159" s="29"/>
      <c r="U1159" s="50">
        <f t="shared" si="110"/>
        <v>1147</v>
      </c>
      <c r="V1159" s="72" t="str">
        <f t="shared" si="108"/>
        <v/>
      </c>
      <c r="W1159" s="2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</row>
    <row r="1160" spans="1:33" x14ac:dyDescent="0.15">
      <c r="A1160" s="18"/>
      <c r="B1160" s="29">
        <v>1148</v>
      </c>
      <c r="C1160" s="16"/>
      <c r="D1160" s="27" t="s">
        <v>12</v>
      </c>
      <c r="E1160" s="28"/>
      <c r="F1160" s="18"/>
      <c r="G1160" s="11" t="str">
        <f t="shared" si="107"/>
        <v/>
      </c>
      <c r="H1160" s="57"/>
      <c r="I1160" s="12" t="str">
        <f t="shared" si="106"/>
        <v/>
      </c>
      <c r="J1160" s="56"/>
      <c r="K1160" s="13" t="str">
        <f t="shared" si="111"/>
        <v/>
      </c>
      <c r="L1160" s="28"/>
      <c r="M1160" s="18"/>
      <c r="N1160" s="18"/>
      <c r="O1160" s="29"/>
      <c r="P1160" s="70" t="str">
        <f t="shared" si="109"/>
        <v/>
      </c>
      <c r="Q1160" s="27"/>
      <c r="R1160" s="28"/>
      <c r="S1160" s="18"/>
      <c r="T1160" s="29"/>
      <c r="U1160" s="50">
        <f t="shared" si="110"/>
        <v>1148</v>
      </c>
      <c r="V1160" s="72" t="str">
        <f t="shared" si="108"/>
        <v/>
      </c>
      <c r="W1160" s="2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</row>
    <row r="1161" spans="1:33" x14ac:dyDescent="0.15">
      <c r="A1161" s="18"/>
      <c r="B1161" s="29">
        <v>1149</v>
      </c>
      <c r="C1161" s="16"/>
      <c r="D1161" s="27" t="s">
        <v>12</v>
      </c>
      <c r="E1161" s="28"/>
      <c r="F1161" s="18"/>
      <c r="G1161" s="11" t="str">
        <f t="shared" si="107"/>
        <v/>
      </c>
      <c r="H1161" s="57"/>
      <c r="I1161" s="12" t="str">
        <f t="shared" si="106"/>
        <v/>
      </c>
      <c r="J1161" s="56"/>
      <c r="K1161" s="13" t="str">
        <f t="shared" si="111"/>
        <v/>
      </c>
      <c r="L1161" s="28"/>
      <c r="M1161" s="18"/>
      <c r="N1161" s="18"/>
      <c r="O1161" s="29"/>
      <c r="P1161" s="70" t="str">
        <f t="shared" si="109"/>
        <v/>
      </c>
      <c r="Q1161" s="27"/>
      <c r="R1161" s="28"/>
      <c r="S1161" s="18"/>
      <c r="T1161" s="29"/>
      <c r="U1161" s="50">
        <f t="shared" si="110"/>
        <v>1149</v>
      </c>
      <c r="V1161" s="72" t="str">
        <f t="shared" si="108"/>
        <v/>
      </c>
      <c r="W1161" s="2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</row>
    <row r="1162" spans="1:33" x14ac:dyDescent="0.15">
      <c r="A1162" s="18"/>
      <c r="B1162" s="29">
        <v>1150</v>
      </c>
      <c r="C1162" s="16"/>
      <c r="D1162" s="27" t="s">
        <v>12</v>
      </c>
      <c r="E1162" s="28"/>
      <c r="F1162" s="18"/>
      <c r="G1162" s="11" t="str">
        <f t="shared" si="107"/>
        <v/>
      </c>
      <c r="H1162" s="57"/>
      <c r="I1162" s="12" t="str">
        <f t="shared" si="106"/>
        <v/>
      </c>
      <c r="J1162" s="56"/>
      <c r="K1162" s="13" t="str">
        <f t="shared" si="111"/>
        <v/>
      </c>
      <c r="L1162" s="28"/>
      <c r="M1162" s="18"/>
      <c r="N1162" s="18"/>
      <c r="O1162" s="29"/>
      <c r="P1162" s="70" t="str">
        <f t="shared" si="109"/>
        <v/>
      </c>
      <c r="Q1162" s="27"/>
      <c r="R1162" s="28"/>
      <c r="S1162" s="18"/>
      <c r="T1162" s="29"/>
      <c r="U1162" s="50">
        <f t="shared" si="110"/>
        <v>1150</v>
      </c>
      <c r="V1162" s="72" t="str">
        <f t="shared" si="108"/>
        <v/>
      </c>
      <c r="W1162" s="2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</row>
    <row r="1163" spans="1:33" x14ac:dyDescent="0.15">
      <c r="A1163" s="18"/>
      <c r="B1163" s="29">
        <v>1151</v>
      </c>
      <c r="C1163" s="16"/>
      <c r="D1163" s="27" t="s">
        <v>12</v>
      </c>
      <c r="E1163" s="28"/>
      <c r="F1163" s="18"/>
      <c r="G1163" s="11" t="str">
        <f t="shared" si="107"/>
        <v/>
      </c>
      <c r="H1163" s="57"/>
      <c r="I1163" s="12" t="str">
        <f t="shared" si="106"/>
        <v/>
      </c>
      <c r="J1163" s="56"/>
      <c r="K1163" s="13" t="str">
        <f t="shared" si="111"/>
        <v/>
      </c>
      <c r="L1163" s="28"/>
      <c r="M1163" s="18"/>
      <c r="N1163" s="18"/>
      <c r="O1163" s="29"/>
      <c r="P1163" s="70" t="str">
        <f t="shared" si="109"/>
        <v/>
      </c>
      <c r="Q1163" s="27"/>
      <c r="R1163" s="28"/>
      <c r="S1163" s="18"/>
      <c r="T1163" s="29"/>
      <c r="U1163" s="50">
        <f t="shared" si="110"/>
        <v>1151</v>
      </c>
      <c r="V1163" s="72" t="str">
        <f t="shared" si="108"/>
        <v/>
      </c>
      <c r="W1163" s="2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</row>
    <row r="1164" spans="1:33" x14ac:dyDescent="0.15">
      <c r="A1164" s="18"/>
      <c r="B1164" s="29">
        <v>1152</v>
      </c>
      <c r="C1164" s="16"/>
      <c r="D1164" s="27" t="s">
        <v>12</v>
      </c>
      <c r="E1164" s="28"/>
      <c r="F1164" s="18"/>
      <c r="G1164" s="11" t="str">
        <f t="shared" si="107"/>
        <v/>
      </c>
      <c r="H1164" s="57"/>
      <c r="I1164" s="12" t="str">
        <f t="shared" si="106"/>
        <v/>
      </c>
      <c r="J1164" s="56"/>
      <c r="K1164" s="13" t="str">
        <f t="shared" si="111"/>
        <v/>
      </c>
      <c r="L1164" s="28"/>
      <c r="M1164" s="18"/>
      <c r="N1164" s="18"/>
      <c r="O1164" s="29"/>
      <c r="P1164" s="70" t="str">
        <f t="shared" si="109"/>
        <v/>
      </c>
      <c r="Q1164" s="27"/>
      <c r="R1164" s="28"/>
      <c r="S1164" s="18"/>
      <c r="T1164" s="29"/>
      <c r="U1164" s="50">
        <f t="shared" si="110"/>
        <v>1152</v>
      </c>
      <c r="V1164" s="72" t="str">
        <f t="shared" si="108"/>
        <v/>
      </c>
      <c r="W1164" s="2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</row>
    <row r="1165" spans="1:33" x14ac:dyDescent="0.15">
      <c r="A1165" s="18"/>
      <c r="B1165" s="29">
        <v>1153</v>
      </c>
      <c r="C1165" s="16"/>
      <c r="D1165" s="27" t="s">
        <v>12</v>
      </c>
      <c r="E1165" s="28"/>
      <c r="F1165" s="18"/>
      <c r="G1165" s="11" t="str">
        <f t="shared" si="107"/>
        <v/>
      </c>
      <c r="H1165" s="57"/>
      <c r="I1165" s="12" t="str">
        <f t="shared" ref="I1165:I1228" si="112">IF(G1165="", "",ROUND(G1165,0))</f>
        <v/>
      </c>
      <c r="J1165" s="56"/>
      <c r="K1165" s="13" t="str">
        <f t="shared" si="111"/>
        <v/>
      </c>
      <c r="L1165" s="28"/>
      <c r="M1165" s="18"/>
      <c r="N1165" s="18"/>
      <c r="O1165" s="29"/>
      <c r="P1165" s="70" t="str">
        <f t="shared" si="109"/>
        <v/>
      </c>
      <c r="Q1165" s="27"/>
      <c r="R1165" s="28"/>
      <c r="S1165" s="18"/>
      <c r="T1165" s="29"/>
      <c r="U1165" s="50">
        <f t="shared" si="110"/>
        <v>1153</v>
      </c>
      <c r="V1165" s="72" t="str">
        <f t="shared" si="108"/>
        <v/>
      </c>
      <c r="W1165" s="2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</row>
    <row r="1166" spans="1:33" x14ac:dyDescent="0.15">
      <c r="A1166" s="18"/>
      <c r="B1166" s="29">
        <v>1154</v>
      </c>
      <c r="C1166" s="16"/>
      <c r="D1166" s="27" t="s">
        <v>12</v>
      </c>
      <c r="E1166" s="28"/>
      <c r="F1166" s="18"/>
      <c r="G1166" s="11" t="str">
        <f t="shared" ref="G1166:G1229" si="113">IF(C1166="","",(C1166*($K$6-1))/($D$6))</f>
        <v/>
      </c>
      <c r="H1166" s="57"/>
      <c r="I1166" s="12" t="str">
        <f t="shared" si="112"/>
        <v/>
      </c>
      <c r="J1166" s="56"/>
      <c r="K1166" s="13" t="str">
        <f t="shared" si="111"/>
        <v/>
      </c>
      <c r="L1166" s="28"/>
      <c r="M1166" s="18"/>
      <c r="N1166" s="18"/>
      <c r="O1166" s="29"/>
      <c r="P1166" s="70" t="str">
        <f t="shared" si="109"/>
        <v/>
      </c>
      <c r="Q1166" s="27"/>
      <c r="R1166" s="28"/>
      <c r="S1166" s="18"/>
      <c r="T1166" s="29"/>
      <c r="U1166" s="50">
        <f t="shared" si="110"/>
        <v>1154</v>
      </c>
      <c r="V1166" s="72" t="str">
        <f t="shared" ref="V1166:V1229" si="114">K1166</f>
        <v/>
      </c>
      <c r="W1166" s="2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</row>
    <row r="1167" spans="1:33" x14ac:dyDescent="0.15">
      <c r="A1167" s="18"/>
      <c r="B1167" s="29">
        <v>1155</v>
      </c>
      <c r="C1167" s="16"/>
      <c r="D1167" s="27" t="s">
        <v>12</v>
      </c>
      <c r="E1167" s="28"/>
      <c r="F1167" s="18"/>
      <c r="G1167" s="11" t="str">
        <f t="shared" si="113"/>
        <v/>
      </c>
      <c r="H1167" s="57"/>
      <c r="I1167" s="12" t="str">
        <f t="shared" si="112"/>
        <v/>
      </c>
      <c r="J1167" s="56"/>
      <c r="K1167" s="13" t="str">
        <f t="shared" si="111"/>
        <v/>
      </c>
      <c r="L1167" s="28"/>
      <c r="M1167" s="18"/>
      <c r="N1167" s="18"/>
      <c r="O1167" s="29"/>
      <c r="P1167" s="70" t="str">
        <f t="shared" ref="P1167:P1230" si="115">IF(C1167="", "",_xlfn.CONCAT(B1167, " ", C1167))</f>
        <v/>
      </c>
      <c r="Q1167" s="27"/>
      <c r="R1167" s="28"/>
      <c r="S1167" s="18"/>
      <c r="T1167" s="29"/>
      <c r="U1167" s="50">
        <f t="shared" si="110"/>
        <v>1155</v>
      </c>
      <c r="V1167" s="72" t="str">
        <f t="shared" si="114"/>
        <v/>
      </c>
      <c r="W1167" s="2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</row>
    <row r="1168" spans="1:33" x14ac:dyDescent="0.15">
      <c r="A1168" s="18"/>
      <c r="B1168" s="29">
        <v>1156</v>
      </c>
      <c r="C1168" s="16"/>
      <c r="D1168" s="27" t="s">
        <v>12</v>
      </c>
      <c r="E1168" s="28"/>
      <c r="F1168" s="18"/>
      <c r="G1168" s="11" t="str">
        <f t="shared" si="113"/>
        <v/>
      </c>
      <c r="H1168" s="57"/>
      <c r="I1168" s="12" t="str">
        <f t="shared" si="112"/>
        <v/>
      </c>
      <c r="J1168" s="56"/>
      <c r="K1168" s="13" t="str">
        <f t="shared" si="111"/>
        <v/>
      </c>
      <c r="L1168" s="28"/>
      <c r="M1168" s="18"/>
      <c r="N1168" s="18"/>
      <c r="O1168" s="29"/>
      <c r="P1168" s="70" t="str">
        <f t="shared" si="115"/>
        <v/>
      </c>
      <c r="Q1168" s="27"/>
      <c r="R1168" s="28"/>
      <c r="S1168" s="18"/>
      <c r="T1168" s="29"/>
      <c r="U1168" s="50">
        <f t="shared" si="110"/>
        <v>1156</v>
      </c>
      <c r="V1168" s="72" t="str">
        <f t="shared" si="114"/>
        <v/>
      </c>
      <c r="W1168" s="2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</row>
    <row r="1169" spans="1:33" x14ac:dyDescent="0.15">
      <c r="A1169" s="18"/>
      <c r="B1169" s="29">
        <v>1157</v>
      </c>
      <c r="C1169" s="16"/>
      <c r="D1169" s="27" t="s">
        <v>12</v>
      </c>
      <c r="E1169" s="28"/>
      <c r="F1169" s="18"/>
      <c r="G1169" s="11" t="str">
        <f t="shared" si="113"/>
        <v/>
      </c>
      <c r="H1169" s="57"/>
      <c r="I1169" s="12" t="str">
        <f t="shared" si="112"/>
        <v/>
      </c>
      <c r="J1169" s="56"/>
      <c r="K1169" s="13" t="str">
        <f t="shared" si="111"/>
        <v/>
      </c>
      <c r="L1169" s="28"/>
      <c r="M1169" s="18"/>
      <c r="N1169" s="18"/>
      <c r="O1169" s="29"/>
      <c r="P1169" s="70" t="str">
        <f t="shared" si="115"/>
        <v/>
      </c>
      <c r="Q1169" s="27"/>
      <c r="R1169" s="28"/>
      <c r="S1169" s="18"/>
      <c r="T1169" s="29"/>
      <c r="U1169" s="50">
        <f t="shared" ref="U1169:U1232" si="116">B1169</f>
        <v>1157</v>
      </c>
      <c r="V1169" s="72" t="str">
        <f t="shared" si="114"/>
        <v/>
      </c>
      <c r="W1169" s="2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</row>
    <row r="1170" spans="1:33" x14ac:dyDescent="0.15">
      <c r="A1170" s="18"/>
      <c r="B1170" s="29">
        <v>1158</v>
      </c>
      <c r="C1170" s="16"/>
      <c r="D1170" s="27" t="s">
        <v>12</v>
      </c>
      <c r="E1170" s="28"/>
      <c r="F1170" s="18"/>
      <c r="G1170" s="11" t="str">
        <f t="shared" si="113"/>
        <v/>
      </c>
      <c r="H1170" s="57"/>
      <c r="I1170" s="12" t="str">
        <f t="shared" si="112"/>
        <v/>
      </c>
      <c r="J1170" s="56"/>
      <c r="K1170" s="13" t="str">
        <f t="shared" si="111"/>
        <v/>
      </c>
      <c r="L1170" s="28"/>
      <c r="M1170" s="18"/>
      <c r="N1170" s="18"/>
      <c r="O1170" s="29"/>
      <c r="P1170" s="70" t="str">
        <f t="shared" si="115"/>
        <v/>
      </c>
      <c r="Q1170" s="27"/>
      <c r="R1170" s="28"/>
      <c r="S1170" s="18"/>
      <c r="T1170" s="29"/>
      <c r="U1170" s="50">
        <f t="shared" si="116"/>
        <v>1158</v>
      </c>
      <c r="V1170" s="72" t="str">
        <f t="shared" si="114"/>
        <v/>
      </c>
      <c r="W1170" s="2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</row>
    <row r="1171" spans="1:33" x14ac:dyDescent="0.15">
      <c r="A1171" s="18"/>
      <c r="B1171" s="29">
        <v>1159</v>
      </c>
      <c r="C1171" s="16"/>
      <c r="D1171" s="27" t="s">
        <v>12</v>
      </c>
      <c r="E1171" s="28"/>
      <c r="F1171" s="18"/>
      <c r="G1171" s="11" t="str">
        <f t="shared" si="113"/>
        <v/>
      </c>
      <c r="H1171" s="57"/>
      <c r="I1171" s="12" t="str">
        <f t="shared" si="112"/>
        <v/>
      </c>
      <c r="J1171" s="56"/>
      <c r="K1171" s="13" t="str">
        <f t="shared" si="111"/>
        <v/>
      </c>
      <c r="L1171" s="28"/>
      <c r="M1171" s="18"/>
      <c r="N1171" s="18"/>
      <c r="O1171" s="29"/>
      <c r="P1171" s="70" t="str">
        <f t="shared" si="115"/>
        <v/>
      </c>
      <c r="Q1171" s="27"/>
      <c r="R1171" s="28"/>
      <c r="S1171" s="18"/>
      <c r="T1171" s="29"/>
      <c r="U1171" s="50">
        <f t="shared" si="116"/>
        <v>1159</v>
      </c>
      <c r="V1171" s="72" t="str">
        <f t="shared" si="114"/>
        <v/>
      </c>
      <c r="W1171" s="2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</row>
    <row r="1172" spans="1:33" x14ac:dyDescent="0.15">
      <c r="A1172" s="18"/>
      <c r="B1172" s="29">
        <v>1160</v>
      </c>
      <c r="C1172" s="16"/>
      <c r="D1172" s="27" t="s">
        <v>12</v>
      </c>
      <c r="E1172" s="28"/>
      <c r="F1172" s="18"/>
      <c r="G1172" s="11" t="str">
        <f t="shared" si="113"/>
        <v/>
      </c>
      <c r="H1172" s="57"/>
      <c r="I1172" s="12" t="str">
        <f t="shared" si="112"/>
        <v/>
      </c>
      <c r="J1172" s="56"/>
      <c r="K1172" s="13" t="str">
        <f t="shared" si="111"/>
        <v/>
      </c>
      <c r="L1172" s="28"/>
      <c r="M1172" s="18"/>
      <c r="N1172" s="18"/>
      <c r="O1172" s="29"/>
      <c r="P1172" s="70" t="str">
        <f t="shared" si="115"/>
        <v/>
      </c>
      <c r="Q1172" s="27"/>
      <c r="R1172" s="28"/>
      <c r="S1172" s="18"/>
      <c r="T1172" s="29"/>
      <c r="U1172" s="50">
        <f t="shared" si="116"/>
        <v>1160</v>
      </c>
      <c r="V1172" s="72" t="str">
        <f t="shared" si="114"/>
        <v/>
      </c>
      <c r="W1172" s="2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</row>
    <row r="1173" spans="1:33" x14ac:dyDescent="0.15">
      <c r="A1173" s="18"/>
      <c r="B1173" s="29">
        <v>1161</v>
      </c>
      <c r="C1173" s="16"/>
      <c r="D1173" s="27" t="s">
        <v>12</v>
      </c>
      <c r="E1173" s="28"/>
      <c r="F1173" s="18"/>
      <c r="G1173" s="11" t="str">
        <f t="shared" si="113"/>
        <v/>
      </c>
      <c r="H1173" s="57"/>
      <c r="I1173" s="12" t="str">
        <f t="shared" si="112"/>
        <v/>
      </c>
      <c r="J1173" s="56"/>
      <c r="K1173" s="13" t="str">
        <f t="shared" si="111"/>
        <v/>
      </c>
      <c r="L1173" s="28"/>
      <c r="M1173" s="18"/>
      <c r="N1173" s="18"/>
      <c r="O1173" s="29"/>
      <c r="P1173" s="70" t="str">
        <f t="shared" si="115"/>
        <v/>
      </c>
      <c r="Q1173" s="27"/>
      <c r="R1173" s="28"/>
      <c r="S1173" s="18"/>
      <c r="T1173" s="29"/>
      <c r="U1173" s="50">
        <f t="shared" si="116"/>
        <v>1161</v>
      </c>
      <c r="V1173" s="72" t="str">
        <f t="shared" si="114"/>
        <v/>
      </c>
      <c r="W1173" s="2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</row>
    <row r="1174" spans="1:33" x14ac:dyDescent="0.15">
      <c r="A1174" s="18"/>
      <c r="B1174" s="29">
        <v>1162</v>
      </c>
      <c r="C1174" s="16"/>
      <c r="D1174" s="27" t="s">
        <v>12</v>
      </c>
      <c r="E1174" s="28"/>
      <c r="F1174" s="18"/>
      <c r="G1174" s="11" t="str">
        <f t="shared" si="113"/>
        <v/>
      </c>
      <c r="H1174" s="57"/>
      <c r="I1174" s="12" t="str">
        <f t="shared" si="112"/>
        <v/>
      </c>
      <c r="J1174" s="56"/>
      <c r="K1174" s="13" t="str">
        <f t="shared" si="111"/>
        <v/>
      </c>
      <c r="L1174" s="28"/>
      <c r="M1174" s="18"/>
      <c r="N1174" s="18"/>
      <c r="O1174" s="29"/>
      <c r="P1174" s="70" t="str">
        <f t="shared" si="115"/>
        <v/>
      </c>
      <c r="Q1174" s="27"/>
      <c r="R1174" s="28"/>
      <c r="S1174" s="18"/>
      <c r="T1174" s="29"/>
      <c r="U1174" s="50">
        <f t="shared" si="116"/>
        <v>1162</v>
      </c>
      <c r="V1174" s="72" t="str">
        <f t="shared" si="114"/>
        <v/>
      </c>
      <c r="W1174" s="2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</row>
    <row r="1175" spans="1:33" x14ac:dyDescent="0.15">
      <c r="A1175" s="18"/>
      <c r="B1175" s="29">
        <v>1163</v>
      </c>
      <c r="C1175" s="16"/>
      <c r="D1175" s="27" t="s">
        <v>12</v>
      </c>
      <c r="E1175" s="28"/>
      <c r="F1175" s="18"/>
      <c r="G1175" s="11" t="str">
        <f t="shared" si="113"/>
        <v/>
      </c>
      <c r="H1175" s="57"/>
      <c r="I1175" s="12" t="str">
        <f t="shared" si="112"/>
        <v/>
      </c>
      <c r="J1175" s="56"/>
      <c r="K1175" s="13" t="str">
        <f t="shared" si="111"/>
        <v/>
      </c>
      <c r="L1175" s="28"/>
      <c r="M1175" s="18"/>
      <c r="N1175" s="18"/>
      <c r="O1175" s="29"/>
      <c r="P1175" s="70" t="str">
        <f t="shared" si="115"/>
        <v/>
      </c>
      <c r="Q1175" s="27"/>
      <c r="R1175" s="28"/>
      <c r="S1175" s="18"/>
      <c r="T1175" s="29"/>
      <c r="U1175" s="50">
        <f t="shared" si="116"/>
        <v>1163</v>
      </c>
      <c r="V1175" s="72" t="str">
        <f t="shared" si="114"/>
        <v/>
      </c>
      <c r="W1175" s="2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</row>
    <row r="1176" spans="1:33" x14ac:dyDescent="0.15">
      <c r="A1176" s="18"/>
      <c r="B1176" s="29">
        <v>1164</v>
      </c>
      <c r="C1176" s="16"/>
      <c r="D1176" s="27" t="s">
        <v>12</v>
      </c>
      <c r="E1176" s="28"/>
      <c r="F1176" s="18"/>
      <c r="G1176" s="11" t="str">
        <f t="shared" si="113"/>
        <v/>
      </c>
      <c r="H1176" s="57"/>
      <c r="I1176" s="12" t="str">
        <f t="shared" si="112"/>
        <v/>
      </c>
      <c r="J1176" s="56"/>
      <c r="K1176" s="13" t="str">
        <f t="shared" si="111"/>
        <v/>
      </c>
      <c r="L1176" s="28"/>
      <c r="M1176" s="18"/>
      <c r="N1176" s="18"/>
      <c r="O1176" s="29"/>
      <c r="P1176" s="70" t="str">
        <f t="shared" si="115"/>
        <v/>
      </c>
      <c r="Q1176" s="27"/>
      <c r="R1176" s="28"/>
      <c r="S1176" s="18"/>
      <c r="T1176" s="29"/>
      <c r="U1176" s="50">
        <f t="shared" si="116"/>
        <v>1164</v>
      </c>
      <c r="V1176" s="72" t="str">
        <f t="shared" si="114"/>
        <v/>
      </c>
      <c r="W1176" s="2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</row>
    <row r="1177" spans="1:33" x14ac:dyDescent="0.15">
      <c r="A1177" s="18"/>
      <c r="B1177" s="29">
        <v>1165</v>
      </c>
      <c r="C1177" s="16"/>
      <c r="D1177" s="27" t="s">
        <v>12</v>
      </c>
      <c r="E1177" s="28"/>
      <c r="F1177" s="18"/>
      <c r="G1177" s="11" t="str">
        <f t="shared" si="113"/>
        <v/>
      </c>
      <c r="H1177" s="57"/>
      <c r="I1177" s="12" t="str">
        <f t="shared" si="112"/>
        <v/>
      </c>
      <c r="J1177" s="56"/>
      <c r="K1177" s="13" t="str">
        <f t="shared" si="111"/>
        <v/>
      </c>
      <c r="L1177" s="28"/>
      <c r="M1177" s="18"/>
      <c r="N1177" s="18"/>
      <c r="O1177" s="29"/>
      <c r="P1177" s="70" t="str">
        <f t="shared" si="115"/>
        <v/>
      </c>
      <c r="Q1177" s="27"/>
      <c r="R1177" s="28"/>
      <c r="S1177" s="18"/>
      <c r="T1177" s="29"/>
      <c r="U1177" s="50">
        <f t="shared" si="116"/>
        <v>1165</v>
      </c>
      <c r="V1177" s="72" t="str">
        <f t="shared" si="114"/>
        <v/>
      </c>
      <c r="W1177" s="2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</row>
    <row r="1178" spans="1:33" x14ac:dyDescent="0.15">
      <c r="A1178" s="18"/>
      <c r="B1178" s="29">
        <v>1166</v>
      </c>
      <c r="C1178" s="16"/>
      <c r="D1178" s="27" t="s">
        <v>12</v>
      </c>
      <c r="E1178" s="28"/>
      <c r="F1178" s="18"/>
      <c r="G1178" s="11" t="str">
        <f t="shared" si="113"/>
        <v/>
      </c>
      <c r="H1178" s="57"/>
      <c r="I1178" s="12" t="str">
        <f t="shared" si="112"/>
        <v/>
      </c>
      <c r="J1178" s="56"/>
      <c r="K1178" s="13" t="str">
        <f t="shared" si="111"/>
        <v/>
      </c>
      <c r="L1178" s="28"/>
      <c r="M1178" s="18"/>
      <c r="N1178" s="18"/>
      <c r="O1178" s="29"/>
      <c r="P1178" s="70" t="str">
        <f t="shared" si="115"/>
        <v/>
      </c>
      <c r="Q1178" s="27"/>
      <c r="R1178" s="28"/>
      <c r="S1178" s="18"/>
      <c r="T1178" s="29"/>
      <c r="U1178" s="50">
        <f t="shared" si="116"/>
        <v>1166</v>
      </c>
      <c r="V1178" s="72" t="str">
        <f t="shared" si="114"/>
        <v/>
      </c>
      <c r="W1178" s="2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</row>
    <row r="1179" spans="1:33" x14ac:dyDescent="0.15">
      <c r="A1179" s="18"/>
      <c r="B1179" s="29">
        <v>1167</v>
      </c>
      <c r="C1179" s="16"/>
      <c r="D1179" s="27" t="s">
        <v>12</v>
      </c>
      <c r="E1179" s="28"/>
      <c r="F1179" s="18"/>
      <c r="G1179" s="11" t="str">
        <f t="shared" si="113"/>
        <v/>
      </c>
      <c r="H1179" s="57"/>
      <c r="I1179" s="12" t="str">
        <f t="shared" si="112"/>
        <v/>
      </c>
      <c r="J1179" s="56"/>
      <c r="K1179" s="13" t="str">
        <f t="shared" si="111"/>
        <v/>
      </c>
      <c r="L1179" s="28"/>
      <c r="M1179" s="18"/>
      <c r="N1179" s="18"/>
      <c r="O1179" s="29"/>
      <c r="P1179" s="70" t="str">
        <f t="shared" si="115"/>
        <v/>
      </c>
      <c r="Q1179" s="27"/>
      <c r="R1179" s="28"/>
      <c r="S1179" s="18"/>
      <c r="T1179" s="29"/>
      <c r="U1179" s="50">
        <f t="shared" si="116"/>
        <v>1167</v>
      </c>
      <c r="V1179" s="72" t="str">
        <f t="shared" si="114"/>
        <v/>
      </c>
      <c r="W1179" s="2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</row>
    <row r="1180" spans="1:33" x14ac:dyDescent="0.15">
      <c r="A1180" s="18"/>
      <c r="B1180" s="29">
        <v>1168</v>
      </c>
      <c r="C1180" s="16"/>
      <c r="D1180" s="27" t="s">
        <v>12</v>
      </c>
      <c r="E1180" s="28"/>
      <c r="F1180" s="18"/>
      <c r="G1180" s="11" t="str">
        <f t="shared" si="113"/>
        <v/>
      </c>
      <c r="H1180" s="57"/>
      <c r="I1180" s="12" t="str">
        <f t="shared" si="112"/>
        <v/>
      </c>
      <c r="J1180" s="56"/>
      <c r="K1180" s="13" t="str">
        <f t="shared" si="111"/>
        <v/>
      </c>
      <c r="L1180" s="28"/>
      <c r="M1180" s="18"/>
      <c r="N1180" s="18"/>
      <c r="O1180" s="29"/>
      <c r="P1180" s="70" t="str">
        <f t="shared" si="115"/>
        <v/>
      </c>
      <c r="Q1180" s="27"/>
      <c r="R1180" s="28"/>
      <c r="S1180" s="18"/>
      <c r="T1180" s="29"/>
      <c r="U1180" s="50">
        <f t="shared" si="116"/>
        <v>1168</v>
      </c>
      <c r="V1180" s="72" t="str">
        <f t="shared" si="114"/>
        <v/>
      </c>
      <c r="W1180" s="2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</row>
    <row r="1181" spans="1:33" x14ac:dyDescent="0.15">
      <c r="A1181" s="18"/>
      <c r="B1181" s="29">
        <v>1169</v>
      </c>
      <c r="C1181" s="16"/>
      <c r="D1181" s="27" t="s">
        <v>12</v>
      </c>
      <c r="E1181" s="28"/>
      <c r="F1181" s="18"/>
      <c r="G1181" s="11" t="str">
        <f t="shared" si="113"/>
        <v/>
      </c>
      <c r="H1181" s="57"/>
      <c r="I1181" s="12" t="str">
        <f t="shared" si="112"/>
        <v/>
      </c>
      <c r="J1181" s="56"/>
      <c r="K1181" s="13" t="str">
        <f t="shared" si="111"/>
        <v/>
      </c>
      <c r="L1181" s="28"/>
      <c r="M1181" s="18"/>
      <c r="N1181" s="18"/>
      <c r="O1181" s="29"/>
      <c r="P1181" s="70" t="str">
        <f t="shared" si="115"/>
        <v/>
      </c>
      <c r="Q1181" s="27"/>
      <c r="R1181" s="28"/>
      <c r="S1181" s="18"/>
      <c r="T1181" s="29"/>
      <c r="U1181" s="50">
        <f t="shared" si="116"/>
        <v>1169</v>
      </c>
      <c r="V1181" s="72" t="str">
        <f t="shared" si="114"/>
        <v/>
      </c>
      <c r="W1181" s="2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</row>
    <row r="1182" spans="1:33" x14ac:dyDescent="0.15">
      <c r="A1182" s="18"/>
      <c r="B1182" s="29">
        <v>1170</v>
      </c>
      <c r="C1182" s="16"/>
      <c r="D1182" s="27" t="s">
        <v>12</v>
      </c>
      <c r="E1182" s="28"/>
      <c r="F1182" s="18"/>
      <c r="G1182" s="11" t="str">
        <f t="shared" si="113"/>
        <v/>
      </c>
      <c r="H1182" s="57"/>
      <c r="I1182" s="12" t="str">
        <f t="shared" si="112"/>
        <v/>
      </c>
      <c r="J1182" s="56"/>
      <c r="K1182" s="13" t="str">
        <f t="shared" si="111"/>
        <v/>
      </c>
      <c r="L1182" s="28"/>
      <c r="M1182" s="18"/>
      <c r="N1182" s="18"/>
      <c r="O1182" s="29"/>
      <c r="P1182" s="70" t="str">
        <f t="shared" si="115"/>
        <v/>
      </c>
      <c r="Q1182" s="27"/>
      <c r="R1182" s="28"/>
      <c r="S1182" s="18"/>
      <c r="T1182" s="29"/>
      <c r="U1182" s="50">
        <f t="shared" si="116"/>
        <v>1170</v>
      </c>
      <c r="V1182" s="72" t="str">
        <f t="shared" si="114"/>
        <v/>
      </c>
      <c r="W1182" s="2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</row>
    <row r="1183" spans="1:33" x14ac:dyDescent="0.15">
      <c r="A1183" s="18"/>
      <c r="B1183" s="29">
        <v>1171</v>
      </c>
      <c r="C1183" s="16"/>
      <c r="D1183" s="27" t="s">
        <v>12</v>
      </c>
      <c r="E1183" s="28"/>
      <c r="F1183" s="18"/>
      <c r="G1183" s="11" t="str">
        <f t="shared" si="113"/>
        <v/>
      </c>
      <c r="H1183" s="57"/>
      <c r="I1183" s="12" t="str">
        <f t="shared" si="112"/>
        <v/>
      </c>
      <c r="J1183" s="56"/>
      <c r="K1183" s="13" t="str">
        <f t="shared" si="111"/>
        <v/>
      </c>
      <c r="L1183" s="28"/>
      <c r="M1183" s="18"/>
      <c r="N1183" s="18"/>
      <c r="O1183" s="29"/>
      <c r="P1183" s="70" t="str">
        <f t="shared" si="115"/>
        <v/>
      </c>
      <c r="Q1183" s="27"/>
      <c r="R1183" s="28"/>
      <c r="S1183" s="18"/>
      <c r="T1183" s="29"/>
      <c r="U1183" s="50">
        <f t="shared" si="116"/>
        <v>1171</v>
      </c>
      <c r="V1183" s="72" t="str">
        <f t="shared" si="114"/>
        <v/>
      </c>
      <c r="W1183" s="2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</row>
    <row r="1184" spans="1:33" x14ac:dyDescent="0.15">
      <c r="A1184" s="18"/>
      <c r="B1184" s="29">
        <v>1172</v>
      </c>
      <c r="C1184" s="16"/>
      <c r="D1184" s="27" t="s">
        <v>12</v>
      </c>
      <c r="E1184" s="28"/>
      <c r="F1184" s="18"/>
      <c r="G1184" s="11" t="str">
        <f t="shared" si="113"/>
        <v/>
      </c>
      <c r="H1184" s="57"/>
      <c r="I1184" s="12" t="str">
        <f t="shared" si="112"/>
        <v/>
      </c>
      <c r="J1184" s="56"/>
      <c r="K1184" s="13" t="str">
        <f t="shared" si="111"/>
        <v/>
      </c>
      <c r="L1184" s="28"/>
      <c r="M1184" s="18"/>
      <c r="N1184" s="18"/>
      <c r="O1184" s="29"/>
      <c r="P1184" s="70" t="str">
        <f t="shared" si="115"/>
        <v/>
      </c>
      <c r="Q1184" s="27"/>
      <c r="R1184" s="28"/>
      <c r="S1184" s="18"/>
      <c r="T1184" s="29"/>
      <c r="U1184" s="50">
        <f t="shared" si="116"/>
        <v>1172</v>
      </c>
      <c r="V1184" s="72" t="str">
        <f t="shared" si="114"/>
        <v/>
      </c>
      <c r="W1184" s="2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</row>
    <row r="1185" spans="1:33" x14ac:dyDescent="0.15">
      <c r="A1185" s="18"/>
      <c r="B1185" s="29">
        <v>1173</v>
      </c>
      <c r="C1185" s="16"/>
      <c r="D1185" s="27" t="s">
        <v>12</v>
      </c>
      <c r="E1185" s="28"/>
      <c r="F1185" s="18"/>
      <c r="G1185" s="11" t="str">
        <f t="shared" si="113"/>
        <v/>
      </c>
      <c r="H1185" s="57"/>
      <c r="I1185" s="12" t="str">
        <f t="shared" si="112"/>
        <v/>
      </c>
      <c r="J1185" s="56"/>
      <c r="K1185" s="13" t="str">
        <f t="shared" si="111"/>
        <v/>
      </c>
      <c r="L1185" s="28"/>
      <c r="M1185" s="18"/>
      <c r="N1185" s="18"/>
      <c r="O1185" s="29"/>
      <c r="P1185" s="70" t="str">
        <f t="shared" si="115"/>
        <v/>
      </c>
      <c r="Q1185" s="27"/>
      <c r="R1185" s="28"/>
      <c r="S1185" s="18"/>
      <c r="T1185" s="29"/>
      <c r="U1185" s="50">
        <f t="shared" si="116"/>
        <v>1173</v>
      </c>
      <c r="V1185" s="72" t="str">
        <f t="shared" si="114"/>
        <v/>
      </c>
      <c r="W1185" s="2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</row>
    <row r="1186" spans="1:33" x14ac:dyDescent="0.15">
      <c r="A1186" s="18"/>
      <c r="B1186" s="29">
        <v>1174</v>
      </c>
      <c r="C1186" s="16"/>
      <c r="D1186" s="27" t="s">
        <v>12</v>
      </c>
      <c r="E1186" s="28"/>
      <c r="F1186" s="18"/>
      <c r="G1186" s="11" t="str">
        <f t="shared" si="113"/>
        <v/>
      </c>
      <c r="H1186" s="57"/>
      <c r="I1186" s="12" t="str">
        <f t="shared" si="112"/>
        <v/>
      </c>
      <c r="J1186" s="56"/>
      <c r="K1186" s="13" t="str">
        <f t="shared" si="111"/>
        <v/>
      </c>
      <c r="L1186" s="28"/>
      <c r="M1186" s="18"/>
      <c r="N1186" s="18"/>
      <c r="O1186" s="29"/>
      <c r="P1186" s="70" t="str">
        <f t="shared" si="115"/>
        <v/>
      </c>
      <c r="Q1186" s="27"/>
      <c r="R1186" s="28"/>
      <c r="S1186" s="18"/>
      <c r="T1186" s="29"/>
      <c r="U1186" s="50">
        <f t="shared" si="116"/>
        <v>1174</v>
      </c>
      <c r="V1186" s="72" t="str">
        <f t="shared" si="114"/>
        <v/>
      </c>
      <c r="W1186" s="2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</row>
    <row r="1187" spans="1:33" x14ac:dyDescent="0.15">
      <c r="A1187" s="18"/>
      <c r="B1187" s="29">
        <v>1175</v>
      </c>
      <c r="C1187" s="16"/>
      <c r="D1187" s="27" t="s">
        <v>12</v>
      </c>
      <c r="E1187" s="28"/>
      <c r="F1187" s="18"/>
      <c r="G1187" s="11" t="str">
        <f t="shared" si="113"/>
        <v/>
      </c>
      <c r="H1187" s="57"/>
      <c r="I1187" s="12" t="str">
        <f t="shared" si="112"/>
        <v/>
      </c>
      <c r="J1187" s="56"/>
      <c r="K1187" s="13" t="str">
        <f t="shared" si="111"/>
        <v/>
      </c>
      <c r="L1187" s="28"/>
      <c r="M1187" s="18"/>
      <c r="N1187" s="18"/>
      <c r="O1187" s="29"/>
      <c r="P1187" s="70" t="str">
        <f t="shared" si="115"/>
        <v/>
      </c>
      <c r="Q1187" s="27"/>
      <c r="R1187" s="28"/>
      <c r="S1187" s="18"/>
      <c r="T1187" s="29"/>
      <c r="U1187" s="50">
        <f t="shared" si="116"/>
        <v>1175</v>
      </c>
      <c r="V1187" s="72" t="str">
        <f t="shared" si="114"/>
        <v/>
      </c>
      <c r="W1187" s="2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</row>
    <row r="1188" spans="1:33" x14ac:dyDescent="0.15">
      <c r="A1188" s="18"/>
      <c r="B1188" s="29">
        <v>1176</v>
      </c>
      <c r="C1188" s="16"/>
      <c r="D1188" s="27" t="s">
        <v>12</v>
      </c>
      <c r="E1188" s="28"/>
      <c r="F1188" s="18"/>
      <c r="G1188" s="11" t="str">
        <f t="shared" si="113"/>
        <v/>
      </c>
      <c r="H1188" s="57"/>
      <c r="I1188" s="12" t="str">
        <f t="shared" si="112"/>
        <v/>
      </c>
      <c r="J1188" s="56"/>
      <c r="K1188" s="13" t="str">
        <f t="shared" si="111"/>
        <v/>
      </c>
      <c r="L1188" s="28"/>
      <c r="M1188" s="18"/>
      <c r="N1188" s="18"/>
      <c r="O1188" s="29"/>
      <c r="P1188" s="70" t="str">
        <f t="shared" si="115"/>
        <v/>
      </c>
      <c r="Q1188" s="27"/>
      <c r="R1188" s="28"/>
      <c r="S1188" s="18"/>
      <c r="T1188" s="29"/>
      <c r="U1188" s="50">
        <f t="shared" si="116"/>
        <v>1176</v>
      </c>
      <c r="V1188" s="72" t="str">
        <f t="shared" si="114"/>
        <v/>
      </c>
      <c r="W1188" s="2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</row>
    <row r="1189" spans="1:33" x14ac:dyDescent="0.15">
      <c r="A1189" s="18"/>
      <c r="B1189" s="29">
        <v>1177</v>
      </c>
      <c r="C1189" s="16"/>
      <c r="D1189" s="27" t="s">
        <v>12</v>
      </c>
      <c r="E1189" s="28"/>
      <c r="F1189" s="18"/>
      <c r="G1189" s="11" t="str">
        <f t="shared" si="113"/>
        <v/>
      </c>
      <c r="H1189" s="57"/>
      <c r="I1189" s="12" t="str">
        <f t="shared" si="112"/>
        <v/>
      </c>
      <c r="J1189" s="56"/>
      <c r="K1189" s="13" t="str">
        <f t="shared" si="111"/>
        <v/>
      </c>
      <c r="L1189" s="28"/>
      <c r="M1189" s="18"/>
      <c r="N1189" s="18"/>
      <c r="O1189" s="29"/>
      <c r="P1189" s="70" t="str">
        <f t="shared" si="115"/>
        <v/>
      </c>
      <c r="Q1189" s="27"/>
      <c r="R1189" s="28"/>
      <c r="S1189" s="18"/>
      <c r="T1189" s="29"/>
      <c r="U1189" s="50">
        <f t="shared" si="116"/>
        <v>1177</v>
      </c>
      <c r="V1189" s="72" t="str">
        <f t="shared" si="114"/>
        <v/>
      </c>
      <c r="W1189" s="2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</row>
    <row r="1190" spans="1:33" x14ac:dyDescent="0.15">
      <c r="A1190" s="18"/>
      <c r="B1190" s="29">
        <v>1178</v>
      </c>
      <c r="C1190" s="16"/>
      <c r="D1190" s="27" t="s">
        <v>12</v>
      </c>
      <c r="E1190" s="28"/>
      <c r="F1190" s="18"/>
      <c r="G1190" s="11" t="str">
        <f t="shared" si="113"/>
        <v/>
      </c>
      <c r="H1190" s="57"/>
      <c r="I1190" s="12" t="str">
        <f t="shared" si="112"/>
        <v/>
      </c>
      <c r="J1190" s="56"/>
      <c r="K1190" s="13" t="str">
        <f t="shared" si="111"/>
        <v/>
      </c>
      <c r="L1190" s="28"/>
      <c r="M1190" s="18"/>
      <c r="N1190" s="18"/>
      <c r="O1190" s="29"/>
      <c r="P1190" s="70" t="str">
        <f t="shared" si="115"/>
        <v/>
      </c>
      <c r="Q1190" s="27"/>
      <c r="R1190" s="28"/>
      <c r="S1190" s="18"/>
      <c r="T1190" s="29"/>
      <c r="U1190" s="50">
        <f t="shared" si="116"/>
        <v>1178</v>
      </c>
      <c r="V1190" s="72" t="str">
        <f t="shared" si="114"/>
        <v/>
      </c>
      <c r="W1190" s="2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</row>
    <row r="1191" spans="1:33" x14ac:dyDescent="0.15">
      <c r="A1191" s="18"/>
      <c r="B1191" s="29">
        <v>1179</v>
      </c>
      <c r="C1191" s="16"/>
      <c r="D1191" s="27" t="s">
        <v>12</v>
      </c>
      <c r="E1191" s="28"/>
      <c r="F1191" s="18"/>
      <c r="G1191" s="11" t="str">
        <f t="shared" si="113"/>
        <v/>
      </c>
      <c r="H1191" s="57"/>
      <c r="I1191" s="12" t="str">
        <f t="shared" si="112"/>
        <v/>
      </c>
      <c r="J1191" s="56"/>
      <c r="K1191" s="13" t="str">
        <f t="shared" si="111"/>
        <v/>
      </c>
      <c r="L1191" s="28"/>
      <c r="M1191" s="18"/>
      <c r="N1191" s="18"/>
      <c r="O1191" s="29"/>
      <c r="P1191" s="70" t="str">
        <f t="shared" si="115"/>
        <v/>
      </c>
      <c r="Q1191" s="27"/>
      <c r="R1191" s="28"/>
      <c r="S1191" s="18"/>
      <c r="T1191" s="29"/>
      <c r="U1191" s="50">
        <f t="shared" si="116"/>
        <v>1179</v>
      </c>
      <c r="V1191" s="72" t="str">
        <f t="shared" si="114"/>
        <v/>
      </c>
      <c r="W1191" s="2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</row>
    <row r="1192" spans="1:33" x14ac:dyDescent="0.15">
      <c r="A1192" s="18"/>
      <c r="B1192" s="29">
        <v>1180</v>
      </c>
      <c r="C1192" s="16"/>
      <c r="D1192" s="27" t="s">
        <v>12</v>
      </c>
      <c r="E1192" s="28"/>
      <c r="F1192" s="18"/>
      <c r="G1192" s="11" t="str">
        <f t="shared" si="113"/>
        <v/>
      </c>
      <c r="H1192" s="57"/>
      <c r="I1192" s="12" t="str">
        <f t="shared" si="112"/>
        <v/>
      </c>
      <c r="J1192" s="56"/>
      <c r="K1192" s="13" t="str">
        <f t="shared" si="111"/>
        <v/>
      </c>
      <c r="L1192" s="28"/>
      <c r="M1192" s="18"/>
      <c r="N1192" s="18"/>
      <c r="O1192" s="29"/>
      <c r="P1192" s="70" t="str">
        <f t="shared" si="115"/>
        <v/>
      </c>
      <c r="Q1192" s="27"/>
      <c r="R1192" s="28"/>
      <c r="S1192" s="18"/>
      <c r="T1192" s="29"/>
      <c r="U1192" s="50">
        <f t="shared" si="116"/>
        <v>1180</v>
      </c>
      <c r="V1192" s="72" t="str">
        <f t="shared" si="114"/>
        <v/>
      </c>
      <c r="W1192" s="2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</row>
    <row r="1193" spans="1:33" x14ac:dyDescent="0.15">
      <c r="A1193" s="18"/>
      <c r="B1193" s="29">
        <v>1181</v>
      </c>
      <c r="C1193" s="16"/>
      <c r="D1193" s="27" t="s">
        <v>12</v>
      </c>
      <c r="E1193" s="28"/>
      <c r="F1193" s="18"/>
      <c r="G1193" s="11" t="str">
        <f t="shared" si="113"/>
        <v/>
      </c>
      <c r="H1193" s="57"/>
      <c r="I1193" s="12" t="str">
        <f t="shared" si="112"/>
        <v/>
      </c>
      <c r="J1193" s="56"/>
      <c r="K1193" s="13" t="str">
        <f t="shared" si="111"/>
        <v/>
      </c>
      <c r="L1193" s="28"/>
      <c r="M1193" s="18"/>
      <c r="N1193" s="18"/>
      <c r="O1193" s="29"/>
      <c r="P1193" s="70" t="str">
        <f t="shared" si="115"/>
        <v/>
      </c>
      <c r="Q1193" s="27"/>
      <c r="R1193" s="28"/>
      <c r="S1193" s="18"/>
      <c r="T1193" s="29"/>
      <c r="U1193" s="50">
        <f t="shared" si="116"/>
        <v>1181</v>
      </c>
      <c r="V1193" s="72" t="str">
        <f t="shared" si="114"/>
        <v/>
      </c>
      <c r="W1193" s="2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</row>
    <row r="1194" spans="1:33" x14ac:dyDescent="0.15">
      <c r="A1194" s="18"/>
      <c r="B1194" s="29">
        <v>1182</v>
      </c>
      <c r="C1194" s="16"/>
      <c r="D1194" s="27" t="s">
        <v>12</v>
      </c>
      <c r="E1194" s="28"/>
      <c r="F1194" s="18"/>
      <c r="G1194" s="11" t="str">
        <f t="shared" si="113"/>
        <v/>
      </c>
      <c r="H1194" s="57"/>
      <c r="I1194" s="12" t="str">
        <f t="shared" si="112"/>
        <v/>
      </c>
      <c r="J1194" s="56"/>
      <c r="K1194" s="13" t="str">
        <f t="shared" si="111"/>
        <v/>
      </c>
      <c r="L1194" s="28"/>
      <c r="M1194" s="18"/>
      <c r="N1194" s="18"/>
      <c r="O1194" s="29"/>
      <c r="P1194" s="70" t="str">
        <f t="shared" si="115"/>
        <v/>
      </c>
      <c r="Q1194" s="27"/>
      <c r="R1194" s="28"/>
      <c r="S1194" s="18"/>
      <c r="T1194" s="29"/>
      <c r="U1194" s="50">
        <f t="shared" si="116"/>
        <v>1182</v>
      </c>
      <c r="V1194" s="72" t="str">
        <f t="shared" si="114"/>
        <v/>
      </c>
      <c r="W1194" s="2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</row>
    <row r="1195" spans="1:33" x14ac:dyDescent="0.15">
      <c r="A1195" s="18"/>
      <c r="B1195" s="29">
        <v>1183</v>
      </c>
      <c r="C1195" s="16"/>
      <c r="D1195" s="27" t="s">
        <v>12</v>
      </c>
      <c r="E1195" s="28"/>
      <c r="F1195" s="18"/>
      <c r="G1195" s="11" t="str">
        <f t="shared" si="113"/>
        <v/>
      </c>
      <c r="H1195" s="57"/>
      <c r="I1195" s="12" t="str">
        <f t="shared" si="112"/>
        <v/>
      </c>
      <c r="J1195" s="56"/>
      <c r="K1195" s="13" t="str">
        <f t="shared" si="111"/>
        <v/>
      </c>
      <c r="L1195" s="28"/>
      <c r="M1195" s="18"/>
      <c r="N1195" s="18"/>
      <c r="O1195" s="29"/>
      <c r="P1195" s="70" t="str">
        <f t="shared" si="115"/>
        <v/>
      </c>
      <c r="Q1195" s="27"/>
      <c r="R1195" s="28"/>
      <c r="S1195" s="18"/>
      <c r="T1195" s="29"/>
      <c r="U1195" s="50">
        <f t="shared" si="116"/>
        <v>1183</v>
      </c>
      <c r="V1195" s="72" t="str">
        <f t="shared" si="114"/>
        <v/>
      </c>
      <c r="W1195" s="2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</row>
    <row r="1196" spans="1:33" x14ac:dyDescent="0.15">
      <c r="A1196" s="18"/>
      <c r="B1196" s="29">
        <v>1184</v>
      </c>
      <c r="C1196" s="16"/>
      <c r="D1196" s="27" t="s">
        <v>12</v>
      </c>
      <c r="E1196" s="28"/>
      <c r="F1196" s="18"/>
      <c r="G1196" s="11" t="str">
        <f t="shared" si="113"/>
        <v/>
      </c>
      <c r="H1196" s="57"/>
      <c r="I1196" s="12" t="str">
        <f t="shared" si="112"/>
        <v/>
      </c>
      <c r="J1196" s="56"/>
      <c r="K1196" s="13" t="str">
        <f t="shared" si="111"/>
        <v/>
      </c>
      <c r="L1196" s="28"/>
      <c r="M1196" s="18"/>
      <c r="N1196" s="18"/>
      <c r="O1196" s="29"/>
      <c r="P1196" s="70" t="str">
        <f t="shared" si="115"/>
        <v/>
      </c>
      <c r="Q1196" s="27"/>
      <c r="R1196" s="28"/>
      <c r="S1196" s="18"/>
      <c r="T1196" s="29"/>
      <c r="U1196" s="50">
        <f t="shared" si="116"/>
        <v>1184</v>
      </c>
      <c r="V1196" s="72" t="str">
        <f t="shared" si="114"/>
        <v/>
      </c>
      <c r="W1196" s="2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</row>
    <row r="1197" spans="1:33" x14ac:dyDescent="0.15">
      <c r="A1197" s="18"/>
      <c r="B1197" s="29">
        <v>1185</v>
      </c>
      <c r="C1197" s="16"/>
      <c r="D1197" s="27" t="s">
        <v>12</v>
      </c>
      <c r="E1197" s="28"/>
      <c r="F1197" s="18"/>
      <c r="G1197" s="11" t="str">
        <f t="shared" si="113"/>
        <v/>
      </c>
      <c r="H1197" s="57"/>
      <c r="I1197" s="12" t="str">
        <f t="shared" si="112"/>
        <v/>
      </c>
      <c r="J1197" s="56"/>
      <c r="K1197" s="13" t="str">
        <f t="shared" si="111"/>
        <v/>
      </c>
      <c r="L1197" s="28"/>
      <c r="M1197" s="18"/>
      <c r="N1197" s="18"/>
      <c r="O1197" s="29"/>
      <c r="P1197" s="70" t="str">
        <f t="shared" si="115"/>
        <v/>
      </c>
      <c r="Q1197" s="27"/>
      <c r="R1197" s="28"/>
      <c r="S1197" s="18"/>
      <c r="T1197" s="29"/>
      <c r="U1197" s="50">
        <f t="shared" si="116"/>
        <v>1185</v>
      </c>
      <c r="V1197" s="72" t="str">
        <f t="shared" si="114"/>
        <v/>
      </c>
      <c r="W1197" s="2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</row>
    <row r="1198" spans="1:33" x14ac:dyDescent="0.15">
      <c r="A1198" s="18"/>
      <c r="B1198" s="29">
        <v>1186</v>
      </c>
      <c r="C1198" s="16"/>
      <c r="D1198" s="27" t="s">
        <v>12</v>
      </c>
      <c r="E1198" s="28"/>
      <c r="F1198" s="18"/>
      <c r="G1198" s="11" t="str">
        <f t="shared" si="113"/>
        <v/>
      </c>
      <c r="H1198" s="57"/>
      <c r="I1198" s="12" t="str">
        <f t="shared" si="112"/>
        <v/>
      </c>
      <c r="J1198" s="56"/>
      <c r="K1198" s="13" t="str">
        <f t="shared" si="111"/>
        <v/>
      </c>
      <c r="L1198" s="28"/>
      <c r="M1198" s="18"/>
      <c r="N1198" s="18"/>
      <c r="O1198" s="29"/>
      <c r="P1198" s="70" t="str">
        <f t="shared" si="115"/>
        <v/>
      </c>
      <c r="Q1198" s="27"/>
      <c r="R1198" s="28"/>
      <c r="S1198" s="18"/>
      <c r="T1198" s="29"/>
      <c r="U1198" s="50">
        <f t="shared" si="116"/>
        <v>1186</v>
      </c>
      <c r="V1198" s="72" t="str">
        <f t="shared" si="114"/>
        <v/>
      </c>
      <c r="W1198" s="2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</row>
    <row r="1199" spans="1:33" x14ac:dyDescent="0.15">
      <c r="A1199" s="18"/>
      <c r="B1199" s="29">
        <v>1187</v>
      </c>
      <c r="C1199" s="16"/>
      <c r="D1199" s="27" t="s">
        <v>12</v>
      </c>
      <c r="E1199" s="28"/>
      <c r="F1199" s="18"/>
      <c r="G1199" s="11" t="str">
        <f t="shared" si="113"/>
        <v/>
      </c>
      <c r="H1199" s="57"/>
      <c r="I1199" s="12" t="str">
        <f t="shared" si="112"/>
        <v/>
      </c>
      <c r="J1199" s="56"/>
      <c r="K1199" s="13" t="str">
        <f t="shared" si="111"/>
        <v/>
      </c>
      <c r="L1199" s="28"/>
      <c r="M1199" s="18"/>
      <c r="N1199" s="18"/>
      <c r="O1199" s="29"/>
      <c r="P1199" s="70" t="str">
        <f t="shared" si="115"/>
        <v/>
      </c>
      <c r="Q1199" s="27"/>
      <c r="R1199" s="28"/>
      <c r="S1199" s="18"/>
      <c r="T1199" s="29"/>
      <c r="U1199" s="50">
        <f t="shared" si="116"/>
        <v>1187</v>
      </c>
      <c r="V1199" s="72" t="str">
        <f t="shared" si="114"/>
        <v/>
      </c>
      <c r="W1199" s="2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</row>
    <row r="1200" spans="1:33" x14ac:dyDescent="0.15">
      <c r="A1200" s="18"/>
      <c r="B1200" s="29">
        <v>1188</v>
      </c>
      <c r="C1200" s="16"/>
      <c r="D1200" s="27" t="s">
        <v>12</v>
      </c>
      <c r="E1200" s="28"/>
      <c r="F1200" s="18"/>
      <c r="G1200" s="11" t="str">
        <f t="shared" si="113"/>
        <v/>
      </c>
      <c r="H1200" s="57"/>
      <c r="I1200" s="12" t="str">
        <f t="shared" si="112"/>
        <v/>
      </c>
      <c r="J1200" s="56"/>
      <c r="K1200" s="13" t="str">
        <f t="shared" si="111"/>
        <v/>
      </c>
      <c r="L1200" s="28"/>
      <c r="M1200" s="18"/>
      <c r="N1200" s="18"/>
      <c r="O1200" s="29"/>
      <c r="P1200" s="70" t="str">
        <f t="shared" si="115"/>
        <v/>
      </c>
      <c r="Q1200" s="27"/>
      <c r="R1200" s="28"/>
      <c r="S1200" s="18"/>
      <c r="T1200" s="29"/>
      <c r="U1200" s="50">
        <f t="shared" si="116"/>
        <v>1188</v>
      </c>
      <c r="V1200" s="72" t="str">
        <f t="shared" si="114"/>
        <v/>
      </c>
      <c r="W1200" s="2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</row>
    <row r="1201" spans="1:33" x14ac:dyDescent="0.15">
      <c r="A1201" s="18"/>
      <c r="B1201" s="29">
        <v>1189</v>
      </c>
      <c r="C1201" s="16"/>
      <c r="D1201" s="27" t="s">
        <v>12</v>
      </c>
      <c r="E1201" s="28"/>
      <c r="F1201" s="18"/>
      <c r="G1201" s="11" t="str">
        <f t="shared" si="113"/>
        <v/>
      </c>
      <c r="H1201" s="57"/>
      <c r="I1201" s="12" t="str">
        <f t="shared" si="112"/>
        <v/>
      </c>
      <c r="J1201" s="56"/>
      <c r="K1201" s="13" t="str">
        <f t="shared" si="111"/>
        <v/>
      </c>
      <c r="L1201" s="28"/>
      <c r="M1201" s="18"/>
      <c r="N1201" s="18"/>
      <c r="O1201" s="29"/>
      <c r="P1201" s="70" t="str">
        <f t="shared" si="115"/>
        <v/>
      </c>
      <c r="Q1201" s="27"/>
      <c r="R1201" s="28"/>
      <c r="S1201" s="18"/>
      <c r="T1201" s="29"/>
      <c r="U1201" s="50">
        <f t="shared" si="116"/>
        <v>1189</v>
      </c>
      <c r="V1201" s="72" t="str">
        <f t="shared" si="114"/>
        <v/>
      </c>
      <c r="W1201" s="2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</row>
    <row r="1202" spans="1:33" x14ac:dyDescent="0.15">
      <c r="A1202" s="18"/>
      <c r="B1202" s="29">
        <v>1190</v>
      </c>
      <c r="C1202" s="16"/>
      <c r="D1202" s="27" t="s">
        <v>12</v>
      </c>
      <c r="E1202" s="28"/>
      <c r="F1202" s="18"/>
      <c r="G1202" s="11" t="str">
        <f t="shared" si="113"/>
        <v/>
      </c>
      <c r="H1202" s="57"/>
      <c r="I1202" s="12" t="str">
        <f t="shared" si="112"/>
        <v/>
      </c>
      <c r="J1202" s="56"/>
      <c r="K1202" s="13" t="str">
        <f t="shared" ref="K1202:K1265" si="117">IF(I1202="", "", LOWER(CONCATENATE("0x",  DEC2HEX(I1202,3)   )))</f>
        <v/>
      </c>
      <c r="L1202" s="28"/>
      <c r="M1202" s="18"/>
      <c r="N1202" s="18"/>
      <c r="O1202" s="29"/>
      <c r="P1202" s="70" t="str">
        <f t="shared" si="115"/>
        <v/>
      </c>
      <c r="Q1202" s="27"/>
      <c r="R1202" s="28"/>
      <c r="S1202" s="18"/>
      <c r="T1202" s="29"/>
      <c r="U1202" s="50">
        <f t="shared" si="116"/>
        <v>1190</v>
      </c>
      <c r="V1202" s="72" t="str">
        <f t="shared" si="114"/>
        <v/>
      </c>
      <c r="W1202" s="2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</row>
    <row r="1203" spans="1:33" x14ac:dyDescent="0.15">
      <c r="A1203" s="18"/>
      <c r="B1203" s="29">
        <v>1191</v>
      </c>
      <c r="C1203" s="16"/>
      <c r="D1203" s="27" t="s">
        <v>12</v>
      </c>
      <c r="E1203" s="28"/>
      <c r="F1203" s="18"/>
      <c r="G1203" s="11" t="str">
        <f t="shared" si="113"/>
        <v/>
      </c>
      <c r="H1203" s="57"/>
      <c r="I1203" s="12" t="str">
        <f t="shared" si="112"/>
        <v/>
      </c>
      <c r="J1203" s="56"/>
      <c r="K1203" s="13" t="str">
        <f t="shared" si="117"/>
        <v/>
      </c>
      <c r="L1203" s="28"/>
      <c r="M1203" s="18"/>
      <c r="N1203" s="18"/>
      <c r="O1203" s="29"/>
      <c r="P1203" s="70" t="str">
        <f t="shared" si="115"/>
        <v/>
      </c>
      <c r="Q1203" s="27"/>
      <c r="R1203" s="28"/>
      <c r="S1203" s="18"/>
      <c r="T1203" s="29"/>
      <c r="U1203" s="50">
        <f t="shared" si="116"/>
        <v>1191</v>
      </c>
      <c r="V1203" s="72" t="str">
        <f t="shared" si="114"/>
        <v/>
      </c>
      <c r="W1203" s="2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</row>
    <row r="1204" spans="1:33" x14ac:dyDescent="0.15">
      <c r="A1204" s="18"/>
      <c r="B1204" s="29">
        <v>1192</v>
      </c>
      <c r="C1204" s="16"/>
      <c r="D1204" s="27" t="s">
        <v>12</v>
      </c>
      <c r="E1204" s="28"/>
      <c r="F1204" s="18"/>
      <c r="G1204" s="11" t="str">
        <f t="shared" si="113"/>
        <v/>
      </c>
      <c r="H1204" s="57"/>
      <c r="I1204" s="12" t="str">
        <f t="shared" si="112"/>
        <v/>
      </c>
      <c r="J1204" s="56"/>
      <c r="K1204" s="13" t="str">
        <f t="shared" si="117"/>
        <v/>
      </c>
      <c r="L1204" s="28"/>
      <c r="M1204" s="18"/>
      <c r="N1204" s="18"/>
      <c r="O1204" s="29"/>
      <c r="P1204" s="70" t="str">
        <f t="shared" si="115"/>
        <v/>
      </c>
      <c r="Q1204" s="27"/>
      <c r="R1204" s="28"/>
      <c r="S1204" s="18"/>
      <c r="T1204" s="29"/>
      <c r="U1204" s="50">
        <f t="shared" si="116"/>
        <v>1192</v>
      </c>
      <c r="V1204" s="72" t="str">
        <f t="shared" si="114"/>
        <v/>
      </c>
      <c r="W1204" s="2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</row>
    <row r="1205" spans="1:33" x14ac:dyDescent="0.15">
      <c r="A1205" s="18"/>
      <c r="B1205" s="29">
        <v>1193</v>
      </c>
      <c r="C1205" s="16"/>
      <c r="D1205" s="27" t="s">
        <v>12</v>
      </c>
      <c r="E1205" s="28"/>
      <c r="F1205" s="18"/>
      <c r="G1205" s="11" t="str">
        <f t="shared" si="113"/>
        <v/>
      </c>
      <c r="H1205" s="57"/>
      <c r="I1205" s="12" t="str">
        <f t="shared" si="112"/>
        <v/>
      </c>
      <c r="J1205" s="56"/>
      <c r="K1205" s="13" t="str">
        <f t="shared" si="117"/>
        <v/>
      </c>
      <c r="L1205" s="28"/>
      <c r="M1205" s="18"/>
      <c r="N1205" s="18"/>
      <c r="O1205" s="29"/>
      <c r="P1205" s="70" t="str">
        <f t="shared" si="115"/>
        <v/>
      </c>
      <c r="Q1205" s="27"/>
      <c r="R1205" s="28"/>
      <c r="S1205" s="18"/>
      <c r="T1205" s="29"/>
      <c r="U1205" s="50">
        <f t="shared" si="116"/>
        <v>1193</v>
      </c>
      <c r="V1205" s="72" t="str">
        <f t="shared" si="114"/>
        <v/>
      </c>
      <c r="W1205" s="2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</row>
    <row r="1206" spans="1:33" x14ac:dyDescent="0.15">
      <c r="A1206" s="18"/>
      <c r="B1206" s="29">
        <v>1194</v>
      </c>
      <c r="C1206" s="16"/>
      <c r="D1206" s="27" t="s">
        <v>12</v>
      </c>
      <c r="E1206" s="28"/>
      <c r="F1206" s="18"/>
      <c r="G1206" s="11" t="str">
        <f t="shared" si="113"/>
        <v/>
      </c>
      <c r="H1206" s="57"/>
      <c r="I1206" s="12" t="str">
        <f t="shared" si="112"/>
        <v/>
      </c>
      <c r="J1206" s="56"/>
      <c r="K1206" s="13" t="str">
        <f t="shared" si="117"/>
        <v/>
      </c>
      <c r="L1206" s="28"/>
      <c r="M1206" s="18"/>
      <c r="N1206" s="18"/>
      <c r="O1206" s="29"/>
      <c r="P1206" s="70" t="str">
        <f t="shared" si="115"/>
        <v/>
      </c>
      <c r="Q1206" s="27"/>
      <c r="R1206" s="28"/>
      <c r="S1206" s="18"/>
      <c r="T1206" s="29"/>
      <c r="U1206" s="50">
        <f t="shared" si="116"/>
        <v>1194</v>
      </c>
      <c r="V1206" s="72" t="str">
        <f t="shared" si="114"/>
        <v/>
      </c>
      <c r="W1206" s="2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</row>
    <row r="1207" spans="1:33" x14ac:dyDescent="0.15">
      <c r="A1207" s="18"/>
      <c r="B1207" s="29">
        <v>1195</v>
      </c>
      <c r="C1207" s="16"/>
      <c r="D1207" s="27" t="s">
        <v>12</v>
      </c>
      <c r="E1207" s="28"/>
      <c r="F1207" s="18"/>
      <c r="G1207" s="11" t="str">
        <f t="shared" si="113"/>
        <v/>
      </c>
      <c r="H1207" s="57"/>
      <c r="I1207" s="12" t="str">
        <f t="shared" si="112"/>
        <v/>
      </c>
      <c r="J1207" s="56"/>
      <c r="K1207" s="13" t="str">
        <f t="shared" si="117"/>
        <v/>
      </c>
      <c r="L1207" s="28"/>
      <c r="M1207" s="18"/>
      <c r="N1207" s="18"/>
      <c r="O1207" s="29"/>
      <c r="P1207" s="70" t="str">
        <f t="shared" si="115"/>
        <v/>
      </c>
      <c r="Q1207" s="27"/>
      <c r="R1207" s="28"/>
      <c r="S1207" s="18"/>
      <c r="T1207" s="29"/>
      <c r="U1207" s="50">
        <f t="shared" si="116"/>
        <v>1195</v>
      </c>
      <c r="V1207" s="72" t="str">
        <f t="shared" si="114"/>
        <v/>
      </c>
      <c r="W1207" s="2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</row>
    <row r="1208" spans="1:33" x14ac:dyDescent="0.15">
      <c r="A1208" s="18"/>
      <c r="B1208" s="29">
        <v>1196</v>
      </c>
      <c r="C1208" s="16"/>
      <c r="D1208" s="27" t="s">
        <v>12</v>
      </c>
      <c r="E1208" s="28"/>
      <c r="F1208" s="18"/>
      <c r="G1208" s="11" t="str">
        <f t="shared" si="113"/>
        <v/>
      </c>
      <c r="H1208" s="57"/>
      <c r="I1208" s="12" t="str">
        <f t="shared" si="112"/>
        <v/>
      </c>
      <c r="J1208" s="56"/>
      <c r="K1208" s="13" t="str">
        <f t="shared" si="117"/>
        <v/>
      </c>
      <c r="L1208" s="28"/>
      <c r="M1208" s="18"/>
      <c r="N1208" s="18"/>
      <c r="O1208" s="29"/>
      <c r="P1208" s="70" t="str">
        <f t="shared" si="115"/>
        <v/>
      </c>
      <c r="Q1208" s="27"/>
      <c r="R1208" s="28"/>
      <c r="S1208" s="18"/>
      <c r="T1208" s="29"/>
      <c r="U1208" s="50">
        <f t="shared" si="116"/>
        <v>1196</v>
      </c>
      <c r="V1208" s="72" t="str">
        <f t="shared" si="114"/>
        <v/>
      </c>
      <c r="W1208" s="2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</row>
    <row r="1209" spans="1:33" x14ac:dyDescent="0.15">
      <c r="A1209" s="18"/>
      <c r="B1209" s="29">
        <v>1197</v>
      </c>
      <c r="C1209" s="16"/>
      <c r="D1209" s="27" t="s">
        <v>12</v>
      </c>
      <c r="E1209" s="28"/>
      <c r="F1209" s="18"/>
      <c r="G1209" s="11" t="str">
        <f t="shared" si="113"/>
        <v/>
      </c>
      <c r="H1209" s="57"/>
      <c r="I1209" s="12" t="str">
        <f t="shared" si="112"/>
        <v/>
      </c>
      <c r="J1209" s="56"/>
      <c r="K1209" s="13" t="str">
        <f t="shared" si="117"/>
        <v/>
      </c>
      <c r="L1209" s="28"/>
      <c r="M1209" s="18"/>
      <c r="N1209" s="18"/>
      <c r="O1209" s="29"/>
      <c r="P1209" s="70" t="str">
        <f t="shared" si="115"/>
        <v/>
      </c>
      <c r="Q1209" s="27"/>
      <c r="R1209" s="28"/>
      <c r="S1209" s="18"/>
      <c r="T1209" s="29"/>
      <c r="U1209" s="50">
        <f t="shared" si="116"/>
        <v>1197</v>
      </c>
      <c r="V1209" s="72" t="str">
        <f t="shared" si="114"/>
        <v/>
      </c>
      <c r="W1209" s="2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</row>
    <row r="1210" spans="1:33" x14ac:dyDescent="0.15">
      <c r="A1210" s="18"/>
      <c r="B1210" s="29">
        <v>1198</v>
      </c>
      <c r="C1210" s="16"/>
      <c r="D1210" s="27" t="s">
        <v>12</v>
      </c>
      <c r="E1210" s="28"/>
      <c r="F1210" s="18"/>
      <c r="G1210" s="11" t="str">
        <f t="shared" si="113"/>
        <v/>
      </c>
      <c r="H1210" s="57"/>
      <c r="I1210" s="12" t="str">
        <f t="shared" si="112"/>
        <v/>
      </c>
      <c r="J1210" s="56"/>
      <c r="K1210" s="13" t="str">
        <f t="shared" si="117"/>
        <v/>
      </c>
      <c r="L1210" s="28"/>
      <c r="M1210" s="18"/>
      <c r="N1210" s="18"/>
      <c r="O1210" s="29"/>
      <c r="P1210" s="70" t="str">
        <f t="shared" si="115"/>
        <v/>
      </c>
      <c r="Q1210" s="27"/>
      <c r="R1210" s="28"/>
      <c r="S1210" s="18"/>
      <c r="T1210" s="29"/>
      <c r="U1210" s="50">
        <f t="shared" si="116"/>
        <v>1198</v>
      </c>
      <c r="V1210" s="72" t="str">
        <f t="shared" si="114"/>
        <v/>
      </c>
      <c r="W1210" s="2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</row>
    <row r="1211" spans="1:33" x14ac:dyDescent="0.15">
      <c r="A1211" s="18"/>
      <c r="B1211" s="29">
        <v>1199</v>
      </c>
      <c r="C1211" s="16"/>
      <c r="D1211" s="27" t="s">
        <v>12</v>
      </c>
      <c r="E1211" s="28"/>
      <c r="F1211" s="18"/>
      <c r="G1211" s="11" t="str">
        <f t="shared" si="113"/>
        <v/>
      </c>
      <c r="H1211" s="57"/>
      <c r="I1211" s="12" t="str">
        <f t="shared" si="112"/>
        <v/>
      </c>
      <c r="J1211" s="56"/>
      <c r="K1211" s="13" t="str">
        <f t="shared" si="117"/>
        <v/>
      </c>
      <c r="L1211" s="28"/>
      <c r="M1211" s="18"/>
      <c r="N1211" s="18"/>
      <c r="O1211" s="29"/>
      <c r="P1211" s="70" t="str">
        <f t="shared" si="115"/>
        <v/>
      </c>
      <c r="Q1211" s="27"/>
      <c r="R1211" s="28"/>
      <c r="S1211" s="18"/>
      <c r="T1211" s="29"/>
      <c r="U1211" s="50">
        <f t="shared" si="116"/>
        <v>1199</v>
      </c>
      <c r="V1211" s="72" t="str">
        <f t="shared" si="114"/>
        <v/>
      </c>
      <c r="W1211" s="2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</row>
    <row r="1212" spans="1:33" x14ac:dyDescent="0.15">
      <c r="A1212" s="18"/>
      <c r="B1212" s="29">
        <v>1200</v>
      </c>
      <c r="C1212" s="16"/>
      <c r="D1212" s="27" t="s">
        <v>12</v>
      </c>
      <c r="E1212" s="28"/>
      <c r="F1212" s="18"/>
      <c r="G1212" s="11" t="str">
        <f t="shared" si="113"/>
        <v/>
      </c>
      <c r="H1212" s="57"/>
      <c r="I1212" s="12" t="str">
        <f t="shared" si="112"/>
        <v/>
      </c>
      <c r="J1212" s="56"/>
      <c r="K1212" s="13" t="str">
        <f t="shared" si="117"/>
        <v/>
      </c>
      <c r="L1212" s="28"/>
      <c r="M1212" s="18"/>
      <c r="N1212" s="18"/>
      <c r="O1212" s="29"/>
      <c r="P1212" s="70" t="str">
        <f t="shared" si="115"/>
        <v/>
      </c>
      <c r="Q1212" s="27"/>
      <c r="R1212" s="28"/>
      <c r="S1212" s="18"/>
      <c r="T1212" s="29"/>
      <c r="U1212" s="50">
        <f t="shared" si="116"/>
        <v>1200</v>
      </c>
      <c r="V1212" s="72" t="str">
        <f t="shared" si="114"/>
        <v/>
      </c>
      <c r="W1212" s="2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</row>
    <row r="1213" spans="1:33" x14ac:dyDescent="0.15">
      <c r="A1213" s="18"/>
      <c r="B1213" s="29">
        <v>1201</v>
      </c>
      <c r="C1213" s="16"/>
      <c r="D1213" s="27" t="s">
        <v>12</v>
      </c>
      <c r="E1213" s="28"/>
      <c r="F1213" s="18"/>
      <c r="G1213" s="11" t="str">
        <f t="shared" si="113"/>
        <v/>
      </c>
      <c r="H1213" s="57"/>
      <c r="I1213" s="12" t="str">
        <f t="shared" si="112"/>
        <v/>
      </c>
      <c r="J1213" s="56"/>
      <c r="K1213" s="13" t="str">
        <f t="shared" si="117"/>
        <v/>
      </c>
      <c r="L1213" s="28"/>
      <c r="M1213" s="18"/>
      <c r="N1213" s="18"/>
      <c r="O1213" s="29"/>
      <c r="P1213" s="70" t="str">
        <f t="shared" si="115"/>
        <v/>
      </c>
      <c r="Q1213" s="27"/>
      <c r="R1213" s="28"/>
      <c r="S1213" s="18"/>
      <c r="T1213" s="29"/>
      <c r="U1213" s="50">
        <f t="shared" si="116"/>
        <v>1201</v>
      </c>
      <c r="V1213" s="72" t="str">
        <f t="shared" si="114"/>
        <v/>
      </c>
      <c r="W1213" s="2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</row>
    <row r="1214" spans="1:33" x14ac:dyDescent="0.15">
      <c r="A1214" s="18"/>
      <c r="B1214" s="29">
        <v>1202</v>
      </c>
      <c r="C1214" s="16"/>
      <c r="D1214" s="27" t="s">
        <v>12</v>
      </c>
      <c r="E1214" s="28"/>
      <c r="F1214" s="18"/>
      <c r="G1214" s="11" t="str">
        <f t="shared" si="113"/>
        <v/>
      </c>
      <c r="H1214" s="57"/>
      <c r="I1214" s="12" t="str">
        <f t="shared" si="112"/>
        <v/>
      </c>
      <c r="J1214" s="56"/>
      <c r="K1214" s="13" t="str">
        <f t="shared" si="117"/>
        <v/>
      </c>
      <c r="L1214" s="28"/>
      <c r="M1214" s="18"/>
      <c r="N1214" s="18"/>
      <c r="O1214" s="29"/>
      <c r="P1214" s="70" t="str">
        <f t="shared" si="115"/>
        <v/>
      </c>
      <c r="Q1214" s="27"/>
      <c r="R1214" s="28"/>
      <c r="S1214" s="18"/>
      <c r="T1214" s="29"/>
      <c r="U1214" s="50">
        <f t="shared" si="116"/>
        <v>1202</v>
      </c>
      <c r="V1214" s="72" t="str">
        <f t="shared" si="114"/>
        <v/>
      </c>
      <c r="W1214" s="2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</row>
    <row r="1215" spans="1:33" x14ac:dyDescent="0.15">
      <c r="A1215" s="18"/>
      <c r="B1215" s="29">
        <v>1203</v>
      </c>
      <c r="C1215" s="16"/>
      <c r="D1215" s="27" t="s">
        <v>12</v>
      </c>
      <c r="E1215" s="28"/>
      <c r="F1215" s="18"/>
      <c r="G1215" s="11" t="str">
        <f t="shared" si="113"/>
        <v/>
      </c>
      <c r="H1215" s="57"/>
      <c r="I1215" s="12" t="str">
        <f t="shared" si="112"/>
        <v/>
      </c>
      <c r="J1215" s="56"/>
      <c r="K1215" s="13" t="str">
        <f t="shared" si="117"/>
        <v/>
      </c>
      <c r="L1215" s="28"/>
      <c r="M1215" s="18"/>
      <c r="N1215" s="18"/>
      <c r="O1215" s="29"/>
      <c r="P1215" s="70" t="str">
        <f t="shared" si="115"/>
        <v/>
      </c>
      <c r="Q1215" s="27"/>
      <c r="R1215" s="28"/>
      <c r="S1215" s="18"/>
      <c r="T1215" s="29"/>
      <c r="U1215" s="50">
        <f t="shared" si="116"/>
        <v>1203</v>
      </c>
      <c r="V1215" s="72" t="str">
        <f t="shared" si="114"/>
        <v/>
      </c>
      <c r="W1215" s="2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</row>
    <row r="1216" spans="1:33" x14ac:dyDescent="0.15">
      <c r="A1216" s="18"/>
      <c r="B1216" s="29">
        <v>1204</v>
      </c>
      <c r="C1216" s="16"/>
      <c r="D1216" s="27" t="s">
        <v>12</v>
      </c>
      <c r="E1216" s="28"/>
      <c r="F1216" s="18"/>
      <c r="G1216" s="11" t="str">
        <f t="shared" si="113"/>
        <v/>
      </c>
      <c r="H1216" s="57"/>
      <c r="I1216" s="12" t="str">
        <f t="shared" si="112"/>
        <v/>
      </c>
      <c r="J1216" s="56"/>
      <c r="K1216" s="13" t="str">
        <f t="shared" si="117"/>
        <v/>
      </c>
      <c r="L1216" s="28"/>
      <c r="M1216" s="18"/>
      <c r="N1216" s="18"/>
      <c r="O1216" s="29"/>
      <c r="P1216" s="70" t="str">
        <f t="shared" si="115"/>
        <v/>
      </c>
      <c r="Q1216" s="27"/>
      <c r="R1216" s="28"/>
      <c r="S1216" s="18"/>
      <c r="T1216" s="29"/>
      <c r="U1216" s="50">
        <f t="shared" si="116"/>
        <v>1204</v>
      </c>
      <c r="V1216" s="72" t="str">
        <f t="shared" si="114"/>
        <v/>
      </c>
      <c r="W1216" s="2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</row>
    <row r="1217" spans="1:33" x14ac:dyDescent="0.15">
      <c r="A1217" s="18"/>
      <c r="B1217" s="29">
        <v>1205</v>
      </c>
      <c r="C1217" s="16"/>
      <c r="D1217" s="27" t="s">
        <v>12</v>
      </c>
      <c r="E1217" s="28"/>
      <c r="F1217" s="18"/>
      <c r="G1217" s="11" t="str">
        <f t="shared" si="113"/>
        <v/>
      </c>
      <c r="H1217" s="57"/>
      <c r="I1217" s="12" t="str">
        <f t="shared" si="112"/>
        <v/>
      </c>
      <c r="J1217" s="56"/>
      <c r="K1217" s="13" t="str">
        <f t="shared" si="117"/>
        <v/>
      </c>
      <c r="L1217" s="28"/>
      <c r="M1217" s="18"/>
      <c r="N1217" s="18"/>
      <c r="O1217" s="29"/>
      <c r="P1217" s="70" t="str">
        <f t="shared" si="115"/>
        <v/>
      </c>
      <c r="Q1217" s="27"/>
      <c r="R1217" s="28"/>
      <c r="S1217" s="18"/>
      <c r="T1217" s="29"/>
      <c r="U1217" s="50">
        <f t="shared" si="116"/>
        <v>1205</v>
      </c>
      <c r="V1217" s="72" t="str">
        <f t="shared" si="114"/>
        <v/>
      </c>
      <c r="W1217" s="2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</row>
    <row r="1218" spans="1:33" x14ac:dyDescent="0.15">
      <c r="A1218" s="18"/>
      <c r="B1218" s="29">
        <v>1206</v>
      </c>
      <c r="C1218" s="16"/>
      <c r="D1218" s="27" t="s">
        <v>12</v>
      </c>
      <c r="E1218" s="28"/>
      <c r="F1218" s="18"/>
      <c r="G1218" s="11" t="str">
        <f t="shared" si="113"/>
        <v/>
      </c>
      <c r="H1218" s="57"/>
      <c r="I1218" s="12" t="str">
        <f t="shared" si="112"/>
        <v/>
      </c>
      <c r="J1218" s="56"/>
      <c r="K1218" s="13" t="str">
        <f t="shared" si="117"/>
        <v/>
      </c>
      <c r="L1218" s="28"/>
      <c r="M1218" s="18"/>
      <c r="N1218" s="18"/>
      <c r="O1218" s="29"/>
      <c r="P1218" s="70" t="str">
        <f t="shared" si="115"/>
        <v/>
      </c>
      <c r="Q1218" s="27"/>
      <c r="R1218" s="28"/>
      <c r="S1218" s="18"/>
      <c r="T1218" s="29"/>
      <c r="U1218" s="50">
        <f t="shared" si="116"/>
        <v>1206</v>
      </c>
      <c r="V1218" s="72" t="str">
        <f t="shared" si="114"/>
        <v/>
      </c>
      <c r="W1218" s="2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</row>
    <row r="1219" spans="1:33" x14ac:dyDescent="0.15">
      <c r="A1219" s="18"/>
      <c r="B1219" s="29">
        <v>1207</v>
      </c>
      <c r="C1219" s="16"/>
      <c r="D1219" s="27" t="s">
        <v>12</v>
      </c>
      <c r="E1219" s="28"/>
      <c r="F1219" s="18"/>
      <c r="G1219" s="11" t="str">
        <f t="shared" si="113"/>
        <v/>
      </c>
      <c r="H1219" s="57"/>
      <c r="I1219" s="12" t="str">
        <f t="shared" si="112"/>
        <v/>
      </c>
      <c r="J1219" s="56"/>
      <c r="K1219" s="13" t="str">
        <f t="shared" si="117"/>
        <v/>
      </c>
      <c r="L1219" s="28"/>
      <c r="M1219" s="18"/>
      <c r="N1219" s="18"/>
      <c r="O1219" s="29"/>
      <c r="P1219" s="70" t="str">
        <f t="shared" si="115"/>
        <v/>
      </c>
      <c r="Q1219" s="27"/>
      <c r="R1219" s="28"/>
      <c r="S1219" s="18"/>
      <c r="T1219" s="29"/>
      <c r="U1219" s="50">
        <f t="shared" si="116"/>
        <v>1207</v>
      </c>
      <c r="V1219" s="72" t="str">
        <f t="shared" si="114"/>
        <v/>
      </c>
      <c r="W1219" s="2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</row>
    <row r="1220" spans="1:33" x14ac:dyDescent="0.15">
      <c r="A1220" s="18"/>
      <c r="B1220" s="29">
        <v>1208</v>
      </c>
      <c r="C1220" s="16"/>
      <c r="D1220" s="27" t="s">
        <v>12</v>
      </c>
      <c r="E1220" s="28"/>
      <c r="F1220" s="18"/>
      <c r="G1220" s="11" t="str">
        <f t="shared" si="113"/>
        <v/>
      </c>
      <c r="H1220" s="57"/>
      <c r="I1220" s="12" t="str">
        <f t="shared" si="112"/>
        <v/>
      </c>
      <c r="J1220" s="56"/>
      <c r="K1220" s="13" t="str">
        <f t="shared" si="117"/>
        <v/>
      </c>
      <c r="L1220" s="28"/>
      <c r="M1220" s="18"/>
      <c r="N1220" s="18"/>
      <c r="O1220" s="29"/>
      <c r="P1220" s="70" t="str">
        <f t="shared" si="115"/>
        <v/>
      </c>
      <c r="Q1220" s="27"/>
      <c r="R1220" s="28"/>
      <c r="S1220" s="18"/>
      <c r="T1220" s="29"/>
      <c r="U1220" s="50">
        <f t="shared" si="116"/>
        <v>1208</v>
      </c>
      <c r="V1220" s="72" t="str">
        <f t="shared" si="114"/>
        <v/>
      </c>
      <c r="W1220" s="2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</row>
    <row r="1221" spans="1:33" x14ac:dyDescent="0.15">
      <c r="A1221" s="18"/>
      <c r="B1221" s="29">
        <v>1209</v>
      </c>
      <c r="C1221" s="16"/>
      <c r="D1221" s="27" t="s">
        <v>12</v>
      </c>
      <c r="E1221" s="28"/>
      <c r="F1221" s="18"/>
      <c r="G1221" s="11" t="str">
        <f t="shared" si="113"/>
        <v/>
      </c>
      <c r="H1221" s="57"/>
      <c r="I1221" s="12" t="str">
        <f t="shared" si="112"/>
        <v/>
      </c>
      <c r="J1221" s="56"/>
      <c r="K1221" s="13" t="str">
        <f t="shared" si="117"/>
        <v/>
      </c>
      <c r="L1221" s="28"/>
      <c r="M1221" s="18"/>
      <c r="N1221" s="18"/>
      <c r="O1221" s="29"/>
      <c r="P1221" s="70" t="str">
        <f t="shared" si="115"/>
        <v/>
      </c>
      <c r="Q1221" s="27"/>
      <c r="R1221" s="28"/>
      <c r="S1221" s="18"/>
      <c r="T1221" s="29"/>
      <c r="U1221" s="50">
        <f t="shared" si="116"/>
        <v>1209</v>
      </c>
      <c r="V1221" s="72" t="str">
        <f t="shared" si="114"/>
        <v/>
      </c>
      <c r="W1221" s="2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</row>
    <row r="1222" spans="1:33" x14ac:dyDescent="0.15">
      <c r="A1222" s="18"/>
      <c r="B1222" s="29">
        <v>1210</v>
      </c>
      <c r="C1222" s="16"/>
      <c r="D1222" s="27" t="s">
        <v>12</v>
      </c>
      <c r="E1222" s="28"/>
      <c r="F1222" s="18"/>
      <c r="G1222" s="11" t="str">
        <f t="shared" si="113"/>
        <v/>
      </c>
      <c r="H1222" s="57"/>
      <c r="I1222" s="12" t="str">
        <f t="shared" si="112"/>
        <v/>
      </c>
      <c r="J1222" s="56"/>
      <c r="K1222" s="13" t="str">
        <f t="shared" si="117"/>
        <v/>
      </c>
      <c r="L1222" s="28"/>
      <c r="M1222" s="18"/>
      <c r="N1222" s="18"/>
      <c r="O1222" s="29"/>
      <c r="P1222" s="70" t="str">
        <f t="shared" si="115"/>
        <v/>
      </c>
      <c r="Q1222" s="27"/>
      <c r="R1222" s="28"/>
      <c r="S1222" s="18"/>
      <c r="T1222" s="29"/>
      <c r="U1222" s="50">
        <f t="shared" si="116"/>
        <v>1210</v>
      </c>
      <c r="V1222" s="72" t="str">
        <f t="shared" si="114"/>
        <v/>
      </c>
      <c r="W1222" s="2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</row>
    <row r="1223" spans="1:33" x14ac:dyDescent="0.15">
      <c r="A1223" s="18"/>
      <c r="B1223" s="29">
        <v>1211</v>
      </c>
      <c r="C1223" s="16"/>
      <c r="D1223" s="27" t="s">
        <v>12</v>
      </c>
      <c r="E1223" s="28"/>
      <c r="F1223" s="18"/>
      <c r="G1223" s="11" t="str">
        <f t="shared" si="113"/>
        <v/>
      </c>
      <c r="H1223" s="57"/>
      <c r="I1223" s="12" t="str">
        <f t="shared" si="112"/>
        <v/>
      </c>
      <c r="J1223" s="56"/>
      <c r="K1223" s="13" t="str">
        <f t="shared" si="117"/>
        <v/>
      </c>
      <c r="L1223" s="28"/>
      <c r="M1223" s="18"/>
      <c r="N1223" s="18"/>
      <c r="O1223" s="29"/>
      <c r="P1223" s="70" t="str">
        <f t="shared" si="115"/>
        <v/>
      </c>
      <c r="Q1223" s="27"/>
      <c r="R1223" s="28"/>
      <c r="S1223" s="18"/>
      <c r="T1223" s="29"/>
      <c r="U1223" s="50">
        <f t="shared" si="116"/>
        <v>1211</v>
      </c>
      <c r="V1223" s="72" t="str">
        <f t="shared" si="114"/>
        <v/>
      </c>
      <c r="W1223" s="2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</row>
    <row r="1224" spans="1:33" x14ac:dyDescent="0.15">
      <c r="A1224" s="18"/>
      <c r="B1224" s="29">
        <v>1212</v>
      </c>
      <c r="C1224" s="16"/>
      <c r="D1224" s="27" t="s">
        <v>12</v>
      </c>
      <c r="E1224" s="28"/>
      <c r="F1224" s="18"/>
      <c r="G1224" s="11" t="str">
        <f t="shared" si="113"/>
        <v/>
      </c>
      <c r="H1224" s="57"/>
      <c r="I1224" s="12" t="str">
        <f t="shared" si="112"/>
        <v/>
      </c>
      <c r="J1224" s="56"/>
      <c r="K1224" s="13" t="str">
        <f t="shared" si="117"/>
        <v/>
      </c>
      <c r="L1224" s="28"/>
      <c r="M1224" s="18"/>
      <c r="N1224" s="18"/>
      <c r="O1224" s="29"/>
      <c r="P1224" s="70" t="str">
        <f t="shared" si="115"/>
        <v/>
      </c>
      <c r="Q1224" s="27"/>
      <c r="R1224" s="28"/>
      <c r="S1224" s="18"/>
      <c r="T1224" s="29"/>
      <c r="U1224" s="50">
        <f t="shared" si="116"/>
        <v>1212</v>
      </c>
      <c r="V1224" s="72" t="str">
        <f t="shared" si="114"/>
        <v/>
      </c>
      <c r="W1224" s="2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</row>
    <row r="1225" spans="1:33" x14ac:dyDescent="0.15">
      <c r="A1225" s="18"/>
      <c r="B1225" s="29">
        <v>1213</v>
      </c>
      <c r="C1225" s="16"/>
      <c r="D1225" s="27" t="s">
        <v>12</v>
      </c>
      <c r="E1225" s="28"/>
      <c r="F1225" s="18"/>
      <c r="G1225" s="11" t="str">
        <f t="shared" si="113"/>
        <v/>
      </c>
      <c r="H1225" s="57"/>
      <c r="I1225" s="12" t="str">
        <f t="shared" si="112"/>
        <v/>
      </c>
      <c r="J1225" s="56"/>
      <c r="K1225" s="13" t="str">
        <f t="shared" si="117"/>
        <v/>
      </c>
      <c r="L1225" s="28"/>
      <c r="M1225" s="18"/>
      <c r="N1225" s="18"/>
      <c r="O1225" s="29"/>
      <c r="P1225" s="70" t="str">
        <f t="shared" si="115"/>
        <v/>
      </c>
      <c r="Q1225" s="27"/>
      <c r="R1225" s="28"/>
      <c r="S1225" s="18"/>
      <c r="T1225" s="29"/>
      <c r="U1225" s="50">
        <f t="shared" si="116"/>
        <v>1213</v>
      </c>
      <c r="V1225" s="72" t="str">
        <f t="shared" si="114"/>
        <v/>
      </c>
      <c r="W1225" s="2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</row>
    <row r="1226" spans="1:33" x14ac:dyDescent="0.15">
      <c r="A1226" s="18"/>
      <c r="B1226" s="29">
        <v>1214</v>
      </c>
      <c r="C1226" s="16"/>
      <c r="D1226" s="27" t="s">
        <v>12</v>
      </c>
      <c r="E1226" s="28"/>
      <c r="F1226" s="18"/>
      <c r="G1226" s="11" t="str">
        <f t="shared" si="113"/>
        <v/>
      </c>
      <c r="H1226" s="57"/>
      <c r="I1226" s="12" t="str">
        <f t="shared" si="112"/>
        <v/>
      </c>
      <c r="J1226" s="56"/>
      <c r="K1226" s="13" t="str">
        <f t="shared" si="117"/>
        <v/>
      </c>
      <c r="L1226" s="28"/>
      <c r="M1226" s="18"/>
      <c r="N1226" s="18"/>
      <c r="O1226" s="29"/>
      <c r="P1226" s="70" t="str">
        <f t="shared" si="115"/>
        <v/>
      </c>
      <c r="Q1226" s="27"/>
      <c r="R1226" s="28"/>
      <c r="S1226" s="18"/>
      <c r="T1226" s="29"/>
      <c r="U1226" s="50">
        <f t="shared" si="116"/>
        <v>1214</v>
      </c>
      <c r="V1226" s="72" t="str">
        <f t="shared" si="114"/>
        <v/>
      </c>
      <c r="W1226" s="2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</row>
    <row r="1227" spans="1:33" x14ac:dyDescent="0.15">
      <c r="A1227" s="18"/>
      <c r="B1227" s="29">
        <v>1215</v>
      </c>
      <c r="C1227" s="16"/>
      <c r="D1227" s="27" t="s">
        <v>12</v>
      </c>
      <c r="E1227" s="28"/>
      <c r="F1227" s="18"/>
      <c r="G1227" s="11" t="str">
        <f t="shared" si="113"/>
        <v/>
      </c>
      <c r="H1227" s="57"/>
      <c r="I1227" s="12" t="str">
        <f t="shared" si="112"/>
        <v/>
      </c>
      <c r="J1227" s="56"/>
      <c r="K1227" s="13" t="str">
        <f t="shared" si="117"/>
        <v/>
      </c>
      <c r="L1227" s="28"/>
      <c r="M1227" s="18"/>
      <c r="N1227" s="18"/>
      <c r="O1227" s="29"/>
      <c r="P1227" s="70" t="str">
        <f t="shared" si="115"/>
        <v/>
      </c>
      <c r="Q1227" s="27"/>
      <c r="R1227" s="28"/>
      <c r="S1227" s="18"/>
      <c r="T1227" s="29"/>
      <c r="U1227" s="50">
        <f t="shared" si="116"/>
        <v>1215</v>
      </c>
      <c r="V1227" s="72" t="str">
        <f t="shared" si="114"/>
        <v/>
      </c>
      <c r="W1227" s="2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</row>
    <row r="1228" spans="1:33" x14ac:dyDescent="0.15">
      <c r="A1228" s="18"/>
      <c r="B1228" s="29">
        <v>1216</v>
      </c>
      <c r="C1228" s="16"/>
      <c r="D1228" s="27" t="s">
        <v>12</v>
      </c>
      <c r="E1228" s="28"/>
      <c r="F1228" s="18"/>
      <c r="G1228" s="11" t="str">
        <f t="shared" si="113"/>
        <v/>
      </c>
      <c r="H1228" s="57"/>
      <c r="I1228" s="12" t="str">
        <f t="shared" si="112"/>
        <v/>
      </c>
      <c r="J1228" s="56"/>
      <c r="K1228" s="13" t="str">
        <f t="shared" si="117"/>
        <v/>
      </c>
      <c r="L1228" s="28"/>
      <c r="M1228" s="18"/>
      <c r="N1228" s="18"/>
      <c r="O1228" s="29"/>
      <c r="P1228" s="70" t="str">
        <f t="shared" si="115"/>
        <v/>
      </c>
      <c r="Q1228" s="27"/>
      <c r="R1228" s="28"/>
      <c r="S1228" s="18"/>
      <c r="T1228" s="29"/>
      <c r="U1228" s="50">
        <f t="shared" si="116"/>
        <v>1216</v>
      </c>
      <c r="V1228" s="72" t="str">
        <f t="shared" si="114"/>
        <v/>
      </c>
      <c r="W1228" s="2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</row>
    <row r="1229" spans="1:33" x14ac:dyDescent="0.15">
      <c r="A1229" s="18"/>
      <c r="B1229" s="29">
        <v>1217</v>
      </c>
      <c r="C1229" s="16"/>
      <c r="D1229" s="27" t="s">
        <v>12</v>
      </c>
      <c r="E1229" s="28"/>
      <c r="F1229" s="18"/>
      <c r="G1229" s="11" t="str">
        <f t="shared" si="113"/>
        <v/>
      </c>
      <c r="H1229" s="57"/>
      <c r="I1229" s="12" t="str">
        <f t="shared" ref="I1229:I1292" si="118">IF(G1229="", "",ROUND(G1229,0))</f>
        <v/>
      </c>
      <c r="J1229" s="56"/>
      <c r="K1229" s="13" t="str">
        <f t="shared" si="117"/>
        <v/>
      </c>
      <c r="L1229" s="28"/>
      <c r="M1229" s="18"/>
      <c r="N1229" s="18"/>
      <c r="O1229" s="29"/>
      <c r="P1229" s="70" t="str">
        <f t="shared" si="115"/>
        <v/>
      </c>
      <c r="Q1229" s="27"/>
      <c r="R1229" s="28"/>
      <c r="S1229" s="18"/>
      <c r="T1229" s="29"/>
      <c r="U1229" s="50">
        <f t="shared" si="116"/>
        <v>1217</v>
      </c>
      <c r="V1229" s="72" t="str">
        <f t="shared" si="114"/>
        <v/>
      </c>
      <c r="W1229" s="2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</row>
    <row r="1230" spans="1:33" x14ac:dyDescent="0.15">
      <c r="A1230" s="18"/>
      <c r="B1230" s="29">
        <v>1218</v>
      </c>
      <c r="C1230" s="16"/>
      <c r="D1230" s="27" t="s">
        <v>12</v>
      </c>
      <c r="E1230" s="28"/>
      <c r="F1230" s="18"/>
      <c r="G1230" s="11" t="str">
        <f t="shared" ref="G1230:G1293" si="119">IF(C1230="","",(C1230*($K$6-1))/($D$6))</f>
        <v/>
      </c>
      <c r="H1230" s="57"/>
      <c r="I1230" s="12" t="str">
        <f t="shared" si="118"/>
        <v/>
      </c>
      <c r="J1230" s="56"/>
      <c r="K1230" s="13" t="str">
        <f t="shared" si="117"/>
        <v/>
      </c>
      <c r="L1230" s="28"/>
      <c r="M1230" s="18"/>
      <c r="N1230" s="18"/>
      <c r="O1230" s="29"/>
      <c r="P1230" s="70" t="str">
        <f t="shared" si="115"/>
        <v/>
      </c>
      <c r="Q1230" s="27"/>
      <c r="R1230" s="28"/>
      <c r="S1230" s="18"/>
      <c r="T1230" s="29"/>
      <c r="U1230" s="50">
        <f t="shared" si="116"/>
        <v>1218</v>
      </c>
      <c r="V1230" s="72" t="str">
        <f t="shared" ref="V1230:V1293" si="120">K1230</f>
        <v/>
      </c>
      <c r="W1230" s="2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</row>
    <row r="1231" spans="1:33" x14ac:dyDescent="0.15">
      <c r="A1231" s="18"/>
      <c r="B1231" s="29">
        <v>1219</v>
      </c>
      <c r="C1231" s="16"/>
      <c r="D1231" s="27" t="s">
        <v>12</v>
      </c>
      <c r="E1231" s="28"/>
      <c r="F1231" s="18"/>
      <c r="G1231" s="11" t="str">
        <f t="shared" si="119"/>
        <v/>
      </c>
      <c r="H1231" s="57"/>
      <c r="I1231" s="12" t="str">
        <f t="shared" si="118"/>
        <v/>
      </c>
      <c r="J1231" s="56"/>
      <c r="K1231" s="13" t="str">
        <f t="shared" si="117"/>
        <v/>
      </c>
      <c r="L1231" s="28"/>
      <c r="M1231" s="18"/>
      <c r="N1231" s="18"/>
      <c r="O1231" s="29"/>
      <c r="P1231" s="70" t="str">
        <f t="shared" ref="P1231:P1294" si="121">IF(C1231="", "",_xlfn.CONCAT(B1231, " ", C1231))</f>
        <v/>
      </c>
      <c r="Q1231" s="27"/>
      <c r="R1231" s="28"/>
      <c r="S1231" s="18"/>
      <c r="T1231" s="29"/>
      <c r="U1231" s="50">
        <f t="shared" si="116"/>
        <v>1219</v>
      </c>
      <c r="V1231" s="72" t="str">
        <f t="shared" si="120"/>
        <v/>
      </c>
      <c r="W1231" s="2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</row>
    <row r="1232" spans="1:33" x14ac:dyDescent="0.15">
      <c r="A1232" s="18"/>
      <c r="B1232" s="29">
        <v>1220</v>
      </c>
      <c r="C1232" s="16"/>
      <c r="D1232" s="27" t="s">
        <v>12</v>
      </c>
      <c r="E1232" s="28"/>
      <c r="F1232" s="18"/>
      <c r="G1232" s="11" t="str">
        <f t="shared" si="119"/>
        <v/>
      </c>
      <c r="H1232" s="57"/>
      <c r="I1232" s="12" t="str">
        <f t="shared" si="118"/>
        <v/>
      </c>
      <c r="J1232" s="56"/>
      <c r="K1232" s="13" t="str">
        <f t="shared" si="117"/>
        <v/>
      </c>
      <c r="L1232" s="28"/>
      <c r="M1232" s="18"/>
      <c r="N1232" s="18"/>
      <c r="O1232" s="29"/>
      <c r="P1232" s="70" t="str">
        <f t="shared" si="121"/>
        <v/>
      </c>
      <c r="Q1232" s="27"/>
      <c r="R1232" s="28"/>
      <c r="S1232" s="18"/>
      <c r="T1232" s="29"/>
      <c r="U1232" s="50">
        <f t="shared" si="116"/>
        <v>1220</v>
      </c>
      <c r="V1232" s="72" t="str">
        <f t="shared" si="120"/>
        <v/>
      </c>
      <c r="W1232" s="2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</row>
    <row r="1233" spans="1:33" x14ac:dyDescent="0.15">
      <c r="A1233" s="18"/>
      <c r="B1233" s="29">
        <v>1221</v>
      </c>
      <c r="C1233" s="16"/>
      <c r="D1233" s="27" t="s">
        <v>12</v>
      </c>
      <c r="E1233" s="28"/>
      <c r="F1233" s="18"/>
      <c r="G1233" s="11" t="str">
        <f t="shared" si="119"/>
        <v/>
      </c>
      <c r="H1233" s="57"/>
      <c r="I1233" s="12" t="str">
        <f t="shared" si="118"/>
        <v/>
      </c>
      <c r="J1233" s="56"/>
      <c r="K1233" s="13" t="str">
        <f t="shared" si="117"/>
        <v/>
      </c>
      <c r="L1233" s="28"/>
      <c r="M1233" s="18"/>
      <c r="N1233" s="18"/>
      <c r="O1233" s="29"/>
      <c r="P1233" s="70" t="str">
        <f t="shared" si="121"/>
        <v/>
      </c>
      <c r="Q1233" s="27"/>
      <c r="R1233" s="28"/>
      <c r="S1233" s="18"/>
      <c r="T1233" s="29"/>
      <c r="U1233" s="50">
        <f t="shared" ref="U1233:U1296" si="122">B1233</f>
        <v>1221</v>
      </c>
      <c r="V1233" s="72" t="str">
        <f t="shared" si="120"/>
        <v/>
      </c>
      <c r="W1233" s="2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</row>
    <row r="1234" spans="1:33" x14ac:dyDescent="0.15">
      <c r="A1234" s="18"/>
      <c r="B1234" s="29">
        <v>1222</v>
      </c>
      <c r="C1234" s="16"/>
      <c r="D1234" s="27" t="s">
        <v>12</v>
      </c>
      <c r="E1234" s="28"/>
      <c r="F1234" s="18"/>
      <c r="G1234" s="11" t="str">
        <f t="shared" si="119"/>
        <v/>
      </c>
      <c r="H1234" s="57"/>
      <c r="I1234" s="12" t="str">
        <f t="shared" si="118"/>
        <v/>
      </c>
      <c r="J1234" s="56"/>
      <c r="K1234" s="13" t="str">
        <f t="shared" si="117"/>
        <v/>
      </c>
      <c r="L1234" s="28"/>
      <c r="M1234" s="18"/>
      <c r="N1234" s="18"/>
      <c r="O1234" s="29"/>
      <c r="P1234" s="70" t="str">
        <f t="shared" si="121"/>
        <v/>
      </c>
      <c r="Q1234" s="27"/>
      <c r="R1234" s="28"/>
      <c r="S1234" s="18"/>
      <c r="T1234" s="29"/>
      <c r="U1234" s="50">
        <f t="shared" si="122"/>
        <v>1222</v>
      </c>
      <c r="V1234" s="72" t="str">
        <f t="shared" si="120"/>
        <v/>
      </c>
      <c r="W1234" s="2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</row>
    <row r="1235" spans="1:33" x14ac:dyDescent="0.15">
      <c r="A1235" s="18"/>
      <c r="B1235" s="29">
        <v>1223</v>
      </c>
      <c r="C1235" s="16"/>
      <c r="D1235" s="27" t="s">
        <v>12</v>
      </c>
      <c r="E1235" s="28"/>
      <c r="F1235" s="18"/>
      <c r="G1235" s="11" t="str">
        <f t="shared" si="119"/>
        <v/>
      </c>
      <c r="H1235" s="57"/>
      <c r="I1235" s="12" t="str">
        <f t="shared" si="118"/>
        <v/>
      </c>
      <c r="J1235" s="56"/>
      <c r="K1235" s="13" t="str">
        <f t="shared" si="117"/>
        <v/>
      </c>
      <c r="L1235" s="28"/>
      <c r="M1235" s="18"/>
      <c r="N1235" s="18"/>
      <c r="O1235" s="29"/>
      <c r="P1235" s="70" t="str">
        <f t="shared" si="121"/>
        <v/>
      </c>
      <c r="Q1235" s="27"/>
      <c r="R1235" s="28"/>
      <c r="S1235" s="18"/>
      <c r="T1235" s="29"/>
      <c r="U1235" s="50">
        <f t="shared" si="122"/>
        <v>1223</v>
      </c>
      <c r="V1235" s="72" t="str">
        <f t="shared" si="120"/>
        <v/>
      </c>
      <c r="W1235" s="2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</row>
    <row r="1236" spans="1:33" x14ac:dyDescent="0.15">
      <c r="A1236" s="18"/>
      <c r="B1236" s="29">
        <v>1224</v>
      </c>
      <c r="C1236" s="16"/>
      <c r="D1236" s="27" t="s">
        <v>12</v>
      </c>
      <c r="E1236" s="28"/>
      <c r="F1236" s="18"/>
      <c r="G1236" s="11" t="str">
        <f t="shared" si="119"/>
        <v/>
      </c>
      <c r="H1236" s="57"/>
      <c r="I1236" s="12" t="str">
        <f t="shared" si="118"/>
        <v/>
      </c>
      <c r="J1236" s="56"/>
      <c r="K1236" s="13" t="str">
        <f t="shared" si="117"/>
        <v/>
      </c>
      <c r="L1236" s="28"/>
      <c r="M1236" s="18"/>
      <c r="N1236" s="18"/>
      <c r="O1236" s="29"/>
      <c r="P1236" s="70" t="str">
        <f t="shared" si="121"/>
        <v/>
      </c>
      <c r="Q1236" s="27"/>
      <c r="R1236" s="28"/>
      <c r="S1236" s="18"/>
      <c r="T1236" s="29"/>
      <c r="U1236" s="50">
        <f t="shared" si="122"/>
        <v>1224</v>
      </c>
      <c r="V1236" s="72" t="str">
        <f t="shared" si="120"/>
        <v/>
      </c>
      <c r="W1236" s="2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</row>
    <row r="1237" spans="1:33" x14ac:dyDescent="0.15">
      <c r="A1237" s="18"/>
      <c r="B1237" s="29">
        <v>1225</v>
      </c>
      <c r="C1237" s="16"/>
      <c r="D1237" s="27" t="s">
        <v>12</v>
      </c>
      <c r="E1237" s="28"/>
      <c r="F1237" s="18"/>
      <c r="G1237" s="11" t="str">
        <f t="shared" si="119"/>
        <v/>
      </c>
      <c r="H1237" s="57"/>
      <c r="I1237" s="12" t="str">
        <f t="shared" si="118"/>
        <v/>
      </c>
      <c r="J1237" s="56"/>
      <c r="K1237" s="13" t="str">
        <f t="shared" si="117"/>
        <v/>
      </c>
      <c r="L1237" s="28"/>
      <c r="M1237" s="18"/>
      <c r="N1237" s="18"/>
      <c r="O1237" s="29"/>
      <c r="P1237" s="70" t="str">
        <f t="shared" si="121"/>
        <v/>
      </c>
      <c r="Q1237" s="27"/>
      <c r="R1237" s="28"/>
      <c r="S1237" s="18"/>
      <c r="T1237" s="29"/>
      <c r="U1237" s="50">
        <f t="shared" si="122"/>
        <v>1225</v>
      </c>
      <c r="V1237" s="72" t="str">
        <f t="shared" si="120"/>
        <v/>
      </c>
      <c r="W1237" s="2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</row>
    <row r="1238" spans="1:33" x14ac:dyDescent="0.15">
      <c r="A1238" s="18"/>
      <c r="B1238" s="29">
        <v>1226</v>
      </c>
      <c r="C1238" s="16"/>
      <c r="D1238" s="27" t="s">
        <v>12</v>
      </c>
      <c r="E1238" s="28"/>
      <c r="F1238" s="18"/>
      <c r="G1238" s="11" t="str">
        <f t="shared" si="119"/>
        <v/>
      </c>
      <c r="H1238" s="57"/>
      <c r="I1238" s="12" t="str">
        <f t="shared" si="118"/>
        <v/>
      </c>
      <c r="J1238" s="56"/>
      <c r="K1238" s="13" t="str">
        <f t="shared" si="117"/>
        <v/>
      </c>
      <c r="L1238" s="28"/>
      <c r="M1238" s="18"/>
      <c r="N1238" s="18"/>
      <c r="O1238" s="29"/>
      <c r="P1238" s="70" t="str">
        <f t="shared" si="121"/>
        <v/>
      </c>
      <c r="Q1238" s="27"/>
      <c r="R1238" s="28"/>
      <c r="S1238" s="18"/>
      <c r="T1238" s="29"/>
      <c r="U1238" s="50">
        <f t="shared" si="122"/>
        <v>1226</v>
      </c>
      <c r="V1238" s="72" t="str">
        <f t="shared" si="120"/>
        <v/>
      </c>
      <c r="W1238" s="2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</row>
    <row r="1239" spans="1:33" x14ac:dyDescent="0.15">
      <c r="A1239" s="18"/>
      <c r="B1239" s="29">
        <v>1227</v>
      </c>
      <c r="C1239" s="16"/>
      <c r="D1239" s="27" t="s">
        <v>12</v>
      </c>
      <c r="E1239" s="28"/>
      <c r="F1239" s="18"/>
      <c r="G1239" s="11" t="str">
        <f t="shared" si="119"/>
        <v/>
      </c>
      <c r="H1239" s="57"/>
      <c r="I1239" s="12" t="str">
        <f t="shared" si="118"/>
        <v/>
      </c>
      <c r="J1239" s="56"/>
      <c r="K1239" s="13" t="str">
        <f t="shared" si="117"/>
        <v/>
      </c>
      <c r="L1239" s="28"/>
      <c r="M1239" s="18"/>
      <c r="N1239" s="18"/>
      <c r="O1239" s="29"/>
      <c r="P1239" s="70" t="str">
        <f t="shared" si="121"/>
        <v/>
      </c>
      <c r="Q1239" s="27"/>
      <c r="R1239" s="28"/>
      <c r="S1239" s="18"/>
      <c r="T1239" s="29"/>
      <c r="U1239" s="50">
        <f t="shared" si="122"/>
        <v>1227</v>
      </c>
      <c r="V1239" s="72" t="str">
        <f t="shared" si="120"/>
        <v/>
      </c>
      <c r="W1239" s="2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</row>
    <row r="1240" spans="1:33" x14ac:dyDescent="0.15">
      <c r="A1240" s="18"/>
      <c r="B1240" s="29">
        <v>1228</v>
      </c>
      <c r="C1240" s="16"/>
      <c r="D1240" s="27" t="s">
        <v>12</v>
      </c>
      <c r="E1240" s="28"/>
      <c r="F1240" s="18"/>
      <c r="G1240" s="11" t="str">
        <f t="shared" si="119"/>
        <v/>
      </c>
      <c r="H1240" s="57"/>
      <c r="I1240" s="12" t="str">
        <f t="shared" si="118"/>
        <v/>
      </c>
      <c r="J1240" s="56"/>
      <c r="K1240" s="13" t="str">
        <f t="shared" si="117"/>
        <v/>
      </c>
      <c r="L1240" s="28"/>
      <c r="M1240" s="18"/>
      <c r="N1240" s="18"/>
      <c r="O1240" s="29"/>
      <c r="P1240" s="70" t="str">
        <f t="shared" si="121"/>
        <v/>
      </c>
      <c r="Q1240" s="27"/>
      <c r="R1240" s="28"/>
      <c r="S1240" s="18"/>
      <c r="T1240" s="29"/>
      <c r="U1240" s="50">
        <f t="shared" si="122"/>
        <v>1228</v>
      </c>
      <c r="V1240" s="72" t="str">
        <f t="shared" si="120"/>
        <v/>
      </c>
      <c r="W1240" s="2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</row>
    <row r="1241" spans="1:33" x14ac:dyDescent="0.15">
      <c r="A1241" s="18"/>
      <c r="B1241" s="29">
        <v>1229</v>
      </c>
      <c r="C1241" s="16"/>
      <c r="D1241" s="27" t="s">
        <v>12</v>
      </c>
      <c r="E1241" s="28"/>
      <c r="F1241" s="18"/>
      <c r="G1241" s="11" t="str">
        <f t="shared" si="119"/>
        <v/>
      </c>
      <c r="H1241" s="57"/>
      <c r="I1241" s="12" t="str">
        <f t="shared" si="118"/>
        <v/>
      </c>
      <c r="J1241" s="56"/>
      <c r="K1241" s="13" t="str">
        <f t="shared" si="117"/>
        <v/>
      </c>
      <c r="L1241" s="28"/>
      <c r="M1241" s="18"/>
      <c r="N1241" s="18"/>
      <c r="O1241" s="29"/>
      <c r="P1241" s="70" t="str">
        <f t="shared" si="121"/>
        <v/>
      </c>
      <c r="Q1241" s="27"/>
      <c r="R1241" s="28"/>
      <c r="S1241" s="18"/>
      <c r="T1241" s="29"/>
      <c r="U1241" s="50">
        <f t="shared" si="122"/>
        <v>1229</v>
      </c>
      <c r="V1241" s="72" t="str">
        <f t="shared" si="120"/>
        <v/>
      </c>
      <c r="W1241" s="2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</row>
    <row r="1242" spans="1:33" x14ac:dyDescent="0.15">
      <c r="A1242" s="18"/>
      <c r="B1242" s="29">
        <v>1230</v>
      </c>
      <c r="C1242" s="16"/>
      <c r="D1242" s="27" t="s">
        <v>12</v>
      </c>
      <c r="E1242" s="28"/>
      <c r="F1242" s="18"/>
      <c r="G1242" s="11" t="str">
        <f t="shared" si="119"/>
        <v/>
      </c>
      <c r="H1242" s="57"/>
      <c r="I1242" s="12" t="str">
        <f t="shared" si="118"/>
        <v/>
      </c>
      <c r="J1242" s="56"/>
      <c r="K1242" s="13" t="str">
        <f t="shared" si="117"/>
        <v/>
      </c>
      <c r="L1242" s="28"/>
      <c r="M1242" s="18"/>
      <c r="N1242" s="18"/>
      <c r="O1242" s="29"/>
      <c r="P1242" s="70" t="str">
        <f t="shared" si="121"/>
        <v/>
      </c>
      <c r="Q1242" s="27"/>
      <c r="R1242" s="28"/>
      <c r="S1242" s="18"/>
      <c r="T1242" s="29"/>
      <c r="U1242" s="50">
        <f t="shared" si="122"/>
        <v>1230</v>
      </c>
      <c r="V1242" s="72" t="str">
        <f t="shared" si="120"/>
        <v/>
      </c>
      <c r="W1242" s="2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</row>
    <row r="1243" spans="1:33" x14ac:dyDescent="0.15">
      <c r="A1243" s="18"/>
      <c r="B1243" s="29">
        <v>1231</v>
      </c>
      <c r="C1243" s="16"/>
      <c r="D1243" s="27" t="s">
        <v>12</v>
      </c>
      <c r="E1243" s="28"/>
      <c r="F1243" s="18"/>
      <c r="G1243" s="11" t="str">
        <f t="shared" si="119"/>
        <v/>
      </c>
      <c r="H1243" s="57"/>
      <c r="I1243" s="12" t="str">
        <f t="shared" si="118"/>
        <v/>
      </c>
      <c r="J1243" s="56"/>
      <c r="K1243" s="13" t="str">
        <f t="shared" si="117"/>
        <v/>
      </c>
      <c r="L1243" s="28"/>
      <c r="M1243" s="18"/>
      <c r="N1243" s="18"/>
      <c r="O1243" s="29"/>
      <c r="P1243" s="70" t="str">
        <f t="shared" si="121"/>
        <v/>
      </c>
      <c r="Q1243" s="27"/>
      <c r="R1243" s="28"/>
      <c r="S1243" s="18"/>
      <c r="T1243" s="29"/>
      <c r="U1243" s="50">
        <f t="shared" si="122"/>
        <v>1231</v>
      </c>
      <c r="V1243" s="72" t="str">
        <f t="shared" si="120"/>
        <v/>
      </c>
      <c r="W1243" s="2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</row>
    <row r="1244" spans="1:33" x14ac:dyDescent="0.15">
      <c r="A1244" s="18"/>
      <c r="B1244" s="29">
        <v>1232</v>
      </c>
      <c r="C1244" s="16"/>
      <c r="D1244" s="27" t="s">
        <v>12</v>
      </c>
      <c r="E1244" s="28"/>
      <c r="F1244" s="18"/>
      <c r="G1244" s="11" t="str">
        <f t="shared" si="119"/>
        <v/>
      </c>
      <c r="H1244" s="57"/>
      <c r="I1244" s="12" t="str">
        <f t="shared" si="118"/>
        <v/>
      </c>
      <c r="J1244" s="56"/>
      <c r="K1244" s="13" t="str">
        <f t="shared" si="117"/>
        <v/>
      </c>
      <c r="L1244" s="28"/>
      <c r="M1244" s="18"/>
      <c r="N1244" s="18"/>
      <c r="O1244" s="29"/>
      <c r="P1244" s="70" t="str">
        <f t="shared" si="121"/>
        <v/>
      </c>
      <c r="Q1244" s="27"/>
      <c r="R1244" s="28"/>
      <c r="S1244" s="18"/>
      <c r="T1244" s="29"/>
      <c r="U1244" s="50">
        <f t="shared" si="122"/>
        <v>1232</v>
      </c>
      <c r="V1244" s="72" t="str">
        <f t="shared" si="120"/>
        <v/>
      </c>
      <c r="W1244" s="2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</row>
    <row r="1245" spans="1:33" x14ac:dyDescent="0.15">
      <c r="A1245" s="18"/>
      <c r="B1245" s="29">
        <v>1233</v>
      </c>
      <c r="C1245" s="16"/>
      <c r="D1245" s="27" t="s">
        <v>12</v>
      </c>
      <c r="E1245" s="28"/>
      <c r="F1245" s="18"/>
      <c r="G1245" s="11" t="str">
        <f t="shared" si="119"/>
        <v/>
      </c>
      <c r="H1245" s="57"/>
      <c r="I1245" s="12" t="str">
        <f t="shared" si="118"/>
        <v/>
      </c>
      <c r="J1245" s="56"/>
      <c r="K1245" s="13" t="str">
        <f t="shared" si="117"/>
        <v/>
      </c>
      <c r="L1245" s="28"/>
      <c r="M1245" s="18"/>
      <c r="N1245" s="18"/>
      <c r="O1245" s="29"/>
      <c r="P1245" s="70" t="str">
        <f t="shared" si="121"/>
        <v/>
      </c>
      <c r="Q1245" s="27"/>
      <c r="R1245" s="28"/>
      <c r="S1245" s="18"/>
      <c r="T1245" s="29"/>
      <c r="U1245" s="50">
        <f t="shared" si="122"/>
        <v>1233</v>
      </c>
      <c r="V1245" s="72" t="str">
        <f t="shared" si="120"/>
        <v/>
      </c>
      <c r="W1245" s="2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</row>
    <row r="1246" spans="1:33" x14ac:dyDescent="0.15">
      <c r="A1246" s="18"/>
      <c r="B1246" s="29">
        <v>1234</v>
      </c>
      <c r="C1246" s="16"/>
      <c r="D1246" s="27" t="s">
        <v>12</v>
      </c>
      <c r="E1246" s="28"/>
      <c r="F1246" s="18"/>
      <c r="G1246" s="11" t="str">
        <f t="shared" si="119"/>
        <v/>
      </c>
      <c r="H1246" s="57"/>
      <c r="I1246" s="12" t="str">
        <f t="shared" si="118"/>
        <v/>
      </c>
      <c r="J1246" s="56"/>
      <c r="K1246" s="13" t="str">
        <f t="shared" si="117"/>
        <v/>
      </c>
      <c r="L1246" s="28"/>
      <c r="M1246" s="18"/>
      <c r="N1246" s="18"/>
      <c r="O1246" s="29"/>
      <c r="P1246" s="70" t="str">
        <f t="shared" si="121"/>
        <v/>
      </c>
      <c r="Q1246" s="27"/>
      <c r="R1246" s="28"/>
      <c r="S1246" s="18"/>
      <c r="T1246" s="29"/>
      <c r="U1246" s="50">
        <f t="shared" si="122"/>
        <v>1234</v>
      </c>
      <c r="V1246" s="72" t="str">
        <f t="shared" si="120"/>
        <v/>
      </c>
      <c r="W1246" s="2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</row>
    <row r="1247" spans="1:33" x14ac:dyDescent="0.15">
      <c r="A1247" s="18"/>
      <c r="B1247" s="29">
        <v>1235</v>
      </c>
      <c r="C1247" s="16"/>
      <c r="D1247" s="27" t="s">
        <v>12</v>
      </c>
      <c r="E1247" s="28"/>
      <c r="F1247" s="18"/>
      <c r="G1247" s="11" t="str">
        <f t="shared" si="119"/>
        <v/>
      </c>
      <c r="H1247" s="57"/>
      <c r="I1247" s="12" t="str">
        <f t="shared" si="118"/>
        <v/>
      </c>
      <c r="J1247" s="56"/>
      <c r="K1247" s="13" t="str">
        <f t="shared" si="117"/>
        <v/>
      </c>
      <c r="L1247" s="28"/>
      <c r="M1247" s="18"/>
      <c r="N1247" s="18"/>
      <c r="O1247" s="29"/>
      <c r="P1247" s="70" t="str">
        <f t="shared" si="121"/>
        <v/>
      </c>
      <c r="Q1247" s="27"/>
      <c r="R1247" s="28"/>
      <c r="S1247" s="18"/>
      <c r="T1247" s="29"/>
      <c r="U1247" s="50">
        <f t="shared" si="122"/>
        <v>1235</v>
      </c>
      <c r="V1247" s="72" t="str">
        <f t="shared" si="120"/>
        <v/>
      </c>
      <c r="W1247" s="2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</row>
    <row r="1248" spans="1:33" x14ac:dyDescent="0.15">
      <c r="A1248" s="18"/>
      <c r="B1248" s="29">
        <v>1236</v>
      </c>
      <c r="C1248" s="16"/>
      <c r="D1248" s="27" t="s">
        <v>12</v>
      </c>
      <c r="E1248" s="28"/>
      <c r="F1248" s="18"/>
      <c r="G1248" s="11" t="str">
        <f t="shared" si="119"/>
        <v/>
      </c>
      <c r="H1248" s="57"/>
      <c r="I1248" s="12" t="str">
        <f t="shared" si="118"/>
        <v/>
      </c>
      <c r="J1248" s="56"/>
      <c r="K1248" s="13" t="str">
        <f t="shared" si="117"/>
        <v/>
      </c>
      <c r="L1248" s="28"/>
      <c r="M1248" s="18"/>
      <c r="N1248" s="18"/>
      <c r="O1248" s="29"/>
      <c r="P1248" s="70" t="str">
        <f t="shared" si="121"/>
        <v/>
      </c>
      <c r="Q1248" s="27"/>
      <c r="R1248" s="28"/>
      <c r="S1248" s="18"/>
      <c r="T1248" s="29"/>
      <c r="U1248" s="50">
        <f t="shared" si="122"/>
        <v>1236</v>
      </c>
      <c r="V1248" s="72" t="str">
        <f t="shared" si="120"/>
        <v/>
      </c>
      <c r="W1248" s="2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</row>
    <row r="1249" spans="1:33" x14ac:dyDescent="0.15">
      <c r="A1249" s="18"/>
      <c r="B1249" s="29">
        <v>1237</v>
      </c>
      <c r="C1249" s="16"/>
      <c r="D1249" s="27" t="s">
        <v>12</v>
      </c>
      <c r="E1249" s="28"/>
      <c r="F1249" s="18"/>
      <c r="G1249" s="11" t="str">
        <f t="shared" si="119"/>
        <v/>
      </c>
      <c r="H1249" s="57"/>
      <c r="I1249" s="12" t="str">
        <f t="shared" si="118"/>
        <v/>
      </c>
      <c r="J1249" s="56"/>
      <c r="K1249" s="13" t="str">
        <f t="shared" si="117"/>
        <v/>
      </c>
      <c r="L1249" s="28"/>
      <c r="M1249" s="18"/>
      <c r="N1249" s="18"/>
      <c r="O1249" s="29"/>
      <c r="P1249" s="70" t="str">
        <f t="shared" si="121"/>
        <v/>
      </c>
      <c r="Q1249" s="27"/>
      <c r="R1249" s="28"/>
      <c r="S1249" s="18"/>
      <c r="T1249" s="29"/>
      <c r="U1249" s="50">
        <f t="shared" si="122"/>
        <v>1237</v>
      </c>
      <c r="V1249" s="72" t="str">
        <f t="shared" si="120"/>
        <v/>
      </c>
      <c r="W1249" s="2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</row>
    <row r="1250" spans="1:33" x14ac:dyDescent="0.15">
      <c r="A1250" s="18"/>
      <c r="B1250" s="29">
        <v>1238</v>
      </c>
      <c r="C1250" s="16"/>
      <c r="D1250" s="27" t="s">
        <v>12</v>
      </c>
      <c r="E1250" s="28"/>
      <c r="F1250" s="18"/>
      <c r="G1250" s="11" t="str">
        <f t="shared" si="119"/>
        <v/>
      </c>
      <c r="H1250" s="57"/>
      <c r="I1250" s="12" t="str">
        <f t="shared" si="118"/>
        <v/>
      </c>
      <c r="J1250" s="56"/>
      <c r="K1250" s="13" t="str">
        <f t="shared" si="117"/>
        <v/>
      </c>
      <c r="L1250" s="28"/>
      <c r="M1250" s="18"/>
      <c r="N1250" s="18"/>
      <c r="O1250" s="29"/>
      <c r="P1250" s="70" t="str">
        <f t="shared" si="121"/>
        <v/>
      </c>
      <c r="Q1250" s="27"/>
      <c r="R1250" s="28"/>
      <c r="S1250" s="18"/>
      <c r="T1250" s="29"/>
      <c r="U1250" s="50">
        <f t="shared" si="122"/>
        <v>1238</v>
      </c>
      <c r="V1250" s="72" t="str">
        <f t="shared" si="120"/>
        <v/>
      </c>
      <c r="W1250" s="2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</row>
    <row r="1251" spans="1:33" x14ac:dyDescent="0.15">
      <c r="A1251" s="18"/>
      <c r="B1251" s="29">
        <v>1239</v>
      </c>
      <c r="C1251" s="16"/>
      <c r="D1251" s="27" t="s">
        <v>12</v>
      </c>
      <c r="E1251" s="28"/>
      <c r="F1251" s="18"/>
      <c r="G1251" s="11" t="str">
        <f t="shared" si="119"/>
        <v/>
      </c>
      <c r="H1251" s="57"/>
      <c r="I1251" s="12" t="str">
        <f t="shared" si="118"/>
        <v/>
      </c>
      <c r="J1251" s="56"/>
      <c r="K1251" s="13" t="str">
        <f t="shared" si="117"/>
        <v/>
      </c>
      <c r="L1251" s="28"/>
      <c r="M1251" s="18"/>
      <c r="N1251" s="18"/>
      <c r="O1251" s="29"/>
      <c r="P1251" s="70" t="str">
        <f t="shared" si="121"/>
        <v/>
      </c>
      <c r="Q1251" s="27"/>
      <c r="R1251" s="28"/>
      <c r="S1251" s="18"/>
      <c r="T1251" s="29"/>
      <c r="U1251" s="50">
        <f t="shared" si="122"/>
        <v>1239</v>
      </c>
      <c r="V1251" s="72" t="str">
        <f t="shared" si="120"/>
        <v/>
      </c>
      <c r="W1251" s="2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</row>
    <row r="1252" spans="1:33" x14ac:dyDescent="0.15">
      <c r="A1252" s="18"/>
      <c r="B1252" s="29">
        <v>1240</v>
      </c>
      <c r="C1252" s="16"/>
      <c r="D1252" s="27" t="s">
        <v>12</v>
      </c>
      <c r="E1252" s="28"/>
      <c r="F1252" s="18"/>
      <c r="G1252" s="11" t="str">
        <f t="shared" si="119"/>
        <v/>
      </c>
      <c r="H1252" s="57"/>
      <c r="I1252" s="12" t="str">
        <f t="shared" si="118"/>
        <v/>
      </c>
      <c r="J1252" s="56"/>
      <c r="K1252" s="13" t="str">
        <f t="shared" si="117"/>
        <v/>
      </c>
      <c r="L1252" s="28"/>
      <c r="M1252" s="18"/>
      <c r="N1252" s="18"/>
      <c r="O1252" s="29"/>
      <c r="P1252" s="70" t="str">
        <f t="shared" si="121"/>
        <v/>
      </c>
      <c r="Q1252" s="27"/>
      <c r="R1252" s="28"/>
      <c r="S1252" s="18"/>
      <c r="T1252" s="29"/>
      <c r="U1252" s="50">
        <f t="shared" si="122"/>
        <v>1240</v>
      </c>
      <c r="V1252" s="72" t="str">
        <f t="shared" si="120"/>
        <v/>
      </c>
      <c r="W1252" s="2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</row>
    <row r="1253" spans="1:33" x14ac:dyDescent="0.15">
      <c r="A1253" s="18"/>
      <c r="B1253" s="29">
        <v>1241</v>
      </c>
      <c r="C1253" s="16"/>
      <c r="D1253" s="27" t="s">
        <v>12</v>
      </c>
      <c r="E1253" s="28"/>
      <c r="F1253" s="18"/>
      <c r="G1253" s="11" t="str">
        <f t="shared" si="119"/>
        <v/>
      </c>
      <c r="H1253" s="57"/>
      <c r="I1253" s="12" t="str">
        <f t="shared" si="118"/>
        <v/>
      </c>
      <c r="J1253" s="56"/>
      <c r="K1253" s="13" t="str">
        <f t="shared" si="117"/>
        <v/>
      </c>
      <c r="L1253" s="28"/>
      <c r="M1253" s="18"/>
      <c r="N1253" s="18"/>
      <c r="O1253" s="29"/>
      <c r="P1253" s="70" t="str">
        <f t="shared" si="121"/>
        <v/>
      </c>
      <c r="Q1253" s="27"/>
      <c r="R1253" s="28"/>
      <c r="S1253" s="18"/>
      <c r="T1253" s="29"/>
      <c r="U1253" s="50">
        <f t="shared" si="122"/>
        <v>1241</v>
      </c>
      <c r="V1253" s="72" t="str">
        <f t="shared" si="120"/>
        <v/>
      </c>
      <c r="W1253" s="2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</row>
    <row r="1254" spans="1:33" x14ac:dyDescent="0.15">
      <c r="A1254" s="18"/>
      <c r="B1254" s="29">
        <v>1242</v>
      </c>
      <c r="C1254" s="16"/>
      <c r="D1254" s="27" t="s">
        <v>12</v>
      </c>
      <c r="E1254" s="28"/>
      <c r="F1254" s="18"/>
      <c r="G1254" s="11" t="str">
        <f t="shared" si="119"/>
        <v/>
      </c>
      <c r="H1254" s="57"/>
      <c r="I1254" s="12" t="str">
        <f t="shared" si="118"/>
        <v/>
      </c>
      <c r="J1254" s="56"/>
      <c r="K1254" s="13" t="str">
        <f t="shared" si="117"/>
        <v/>
      </c>
      <c r="L1254" s="28"/>
      <c r="M1254" s="18"/>
      <c r="N1254" s="18"/>
      <c r="O1254" s="29"/>
      <c r="P1254" s="70" t="str">
        <f t="shared" si="121"/>
        <v/>
      </c>
      <c r="Q1254" s="27"/>
      <c r="R1254" s="28"/>
      <c r="S1254" s="18"/>
      <c r="T1254" s="29"/>
      <c r="U1254" s="50">
        <f t="shared" si="122"/>
        <v>1242</v>
      </c>
      <c r="V1254" s="72" t="str">
        <f t="shared" si="120"/>
        <v/>
      </c>
      <c r="W1254" s="2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</row>
    <row r="1255" spans="1:33" x14ac:dyDescent="0.15">
      <c r="A1255" s="18"/>
      <c r="B1255" s="29">
        <v>1243</v>
      </c>
      <c r="C1255" s="16"/>
      <c r="D1255" s="27" t="s">
        <v>12</v>
      </c>
      <c r="E1255" s="28"/>
      <c r="F1255" s="18"/>
      <c r="G1255" s="11" t="str">
        <f t="shared" si="119"/>
        <v/>
      </c>
      <c r="H1255" s="57"/>
      <c r="I1255" s="12" t="str">
        <f t="shared" si="118"/>
        <v/>
      </c>
      <c r="J1255" s="56"/>
      <c r="K1255" s="13" t="str">
        <f t="shared" si="117"/>
        <v/>
      </c>
      <c r="L1255" s="28"/>
      <c r="M1255" s="18"/>
      <c r="N1255" s="18"/>
      <c r="O1255" s="29"/>
      <c r="P1255" s="70" t="str">
        <f t="shared" si="121"/>
        <v/>
      </c>
      <c r="Q1255" s="27"/>
      <c r="R1255" s="28"/>
      <c r="S1255" s="18"/>
      <c r="T1255" s="29"/>
      <c r="U1255" s="50">
        <f t="shared" si="122"/>
        <v>1243</v>
      </c>
      <c r="V1255" s="72" t="str">
        <f t="shared" si="120"/>
        <v/>
      </c>
      <c r="W1255" s="2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</row>
    <row r="1256" spans="1:33" x14ac:dyDescent="0.15">
      <c r="A1256" s="18"/>
      <c r="B1256" s="29">
        <v>1244</v>
      </c>
      <c r="C1256" s="16"/>
      <c r="D1256" s="27" t="s">
        <v>12</v>
      </c>
      <c r="E1256" s="28"/>
      <c r="F1256" s="18"/>
      <c r="G1256" s="11" t="str">
        <f t="shared" si="119"/>
        <v/>
      </c>
      <c r="H1256" s="57"/>
      <c r="I1256" s="12" t="str">
        <f t="shared" si="118"/>
        <v/>
      </c>
      <c r="J1256" s="56"/>
      <c r="K1256" s="13" t="str">
        <f t="shared" si="117"/>
        <v/>
      </c>
      <c r="L1256" s="28"/>
      <c r="M1256" s="18"/>
      <c r="N1256" s="18"/>
      <c r="O1256" s="29"/>
      <c r="P1256" s="70" t="str">
        <f t="shared" si="121"/>
        <v/>
      </c>
      <c r="Q1256" s="27"/>
      <c r="R1256" s="28"/>
      <c r="S1256" s="18"/>
      <c r="T1256" s="29"/>
      <c r="U1256" s="50">
        <f t="shared" si="122"/>
        <v>1244</v>
      </c>
      <c r="V1256" s="72" t="str">
        <f t="shared" si="120"/>
        <v/>
      </c>
      <c r="W1256" s="2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</row>
    <row r="1257" spans="1:33" x14ac:dyDescent="0.15">
      <c r="A1257" s="18"/>
      <c r="B1257" s="29">
        <v>1245</v>
      </c>
      <c r="C1257" s="16"/>
      <c r="D1257" s="27" t="s">
        <v>12</v>
      </c>
      <c r="E1257" s="28"/>
      <c r="F1257" s="18"/>
      <c r="G1257" s="11" t="str">
        <f t="shared" si="119"/>
        <v/>
      </c>
      <c r="H1257" s="57"/>
      <c r="I1257" s="12" t="str">
        <f t="shared" si="118"/>
        <v/>
      </c>
      <c r="J1257" s="56"/>
      <c r="K1257" s="13" t="str">
        <f t="shared" si="117"/>
        <v/>
      </c>
      <c r="L1257" s="28"/>
      <c r="M1257" s="18"/>
      <c r="N1257" s="18"/>
      <c r="O1257" s="29"/>
      <c r="P1257" s="70" t="str">
        <f t="shared" si="121"/>
        <v/>
      </c>
      <c r="Q1257" s="27"/>
      <c r="R1257" s="28"/>
      <c r="S1257" s="18"/>
      <c r="T1257" s="29"/>
      <c r="U1257" s="50">
        <f t="shared" si="122"/>
        <v>1245</v>
      </c>
      <c r="V1257" s="72" t="str">
        <f t="shared" si="120"/>
        <v/>
      </c>
      <c r="W1257" s="2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</row>
    <row r="1258" spans="1:33" x14ac:dyDescent="0.15">
      <c r="A1258" s="18"/>
      <c r="B1258" s="29">
        <v>1246</v>
      </c>
      <c r="C1258" s="16"/>
      <c r="D1258" s="27" t="s">
        <v>12</v>
      </c>
      <c r="E1258" s="28"/>
      <c r="F1258" s="18"/>
      <c r="G1258" s="11" t="str">
        <f t="shared" si="119"/>
        <v/>
      </c>
      <c r="H1258" s="57"/>
      <c r="I1258" s="12" t="str">
        <f t="shared" si="118"/>
        <v/>
      </c>
      <c r="J1258" s="56"/>
      <c r="K1258" s="13" t="str">
        <f t="shared" si="117"/>
        <v/>
      </c>
      <c r="L1258" s="28"/>
      <c r="M1258" s="18"/>
      <c r="N1258" s="18"/>
      <c r="O1258" s="29"/>
      <c r="P1258" s="70" t="str">
        <f t="shared" si="121"/>
        <v/>
      </c>
      <c r="Q1258" s="27"/>
      <c r="R1258" s="28"/>
      <c r="S1258" s="18"/>
      <c r="T1258" s="29"/>
      <c r="U1258" s="50">
        <f t="shared" si="122"/>
        <v>1246</v>
      </c>
      <c r="V1258" s="72" t="str">
        <f t="shared" si="120"/>
        <v/>
      </c>
      <c r="W1258" s="2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</row>
    <row r="1259" spans="1:33" x14ac:dyDescent="0.15">
      <c r="A1259" s="18"/>
      <c r="B1259" s="29">
        <v>1247</v>
      </c>
      <c r="C1259" s="16"/>
      <c r="D1259" s="27" t="s">
        <v>12</v>
      </c>
      <c r="E1259" s="28"/>
      <c r="F1259" s="18"/>
      <c r="G1259" s="11" t="str">
        <f t="shared" si="119"/>
        <v/>
      </c>
      <c r="H1259" s="57"/>
      <c r="I1259" s="12" t="str">
        <f t="shared" si="118"/>
        <v/>
      </c>
      <c r="J1259" s="56"/>
      <c r="K1259" s="13" t="str">
        <f t="shared" si="117"/>
        <v/>
      </c>
      <c r="L1259" s="28"/>
      <c r="M1259" s="18"/>
      <c r="N1259" s="18"/>
      <c r="O1259" s="29"/>
      <c r="P1259" s="70" t="str">
        <f t="shared" si="121"/>
        <v/>
      </c>
      <c r="Q1259" s="27"/>
      <c r="R1259" s="28"/>
      <c r="S1259" s="18"/>
      <c r="T1259" s="29"/>
      <c r="U1259" s="50">
        <f t="shared" si="122"/>
        <v>1247</v>
      </c>
      <c r="V1259" s="72" t="str">
        <f t="shared" si="120"/>
        <v/>
      </c>
      <c r="W1259" s="2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</row>
    <row r="1260" spans="1:33" x14ac:dyDescent="0.15">
      <c r="A1260" s="18"/>
      <c r="B1260" s="29">
        <v>1248</v>
      </c>
      <c r="C1260" s="16"/>
      <c r="D1260" s="27" t="s">
        <v>12</v>
      </c>
      <c r="E1260" s="28"/>
      <c r="F1260" s="18"/>
      <c r="G1260" s="11" t="str">
        <f t="shared" si="119"/>
        <v/>
      </c>
      <c r="H1260" s="57"/>
      <c r="I1260" s="12" t="str">
        <f t="shared" si="118"/>
        <v/>
      </c>
      <c r="J1260" s="56"/>
      <c r="K1260" s="13" t="str">
        <f t="shared" si="117"/>
        <v/>
      </c>
      <c r="L1260" s="28"/>
      <c r="M1260" s="18"/>
      <c r="N1260" s="18"/>
      <c r="O1260" s="29"/>
      <c r="P1260" s="70" t="str">
        <f t="shared" si="121"/>
        <v/>
      </c>
      <c r="Q1260" s="27"/>
      <c r="R1260" s="28"/>
      <c r="S1260" s="18"/>
      <c r="T1260" s="29"/>
      <c r="U1260" s="50">
        <f t="shared" si="122"/>
        <v>1248</v>
      </c>
      <c r="V1260" s="72" t="str">
        <f t="shared" si="120"/>
        <v/>
      </c>
      <c r="W1260" s="2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</row>
    <row r="1261" spans="1:33" x14ac:dyDescent="0.15">
      <c r="A1261" s="18"/>
      <c r="B1261" s="29">
        <v>1249</v>
      </c>
      <c r="C1261" s="16"/>
      <c r="D1261" s="27" t="s">
        <v>12</v>
      </c>
      <c r="E1261" s="28"/>
      <c r="F1261" s="18"/>
      <c r="G1261" s="11" t="str">
        <f t="shared" si="119"/>
        <v/>
      </c>
      <c r="H1261" s="57"/>
      <c r="I1261" s="12" t="str">
        <f t="shared" si="118"/>
        <v/>
      </c>
      <c r="J1261" s="56"/>
      <c r="K1261" s="13" t="str">
        <f t="shared" si="117"/>
        <v/>
      </c>
      <c r="L1261" s="28"/>
      <c r="M1261" s="18"/>
      <c r="N1261" s="18"/>
      <c r="O1261" s="29"/>
      <c r="P1261" s="70" t="str">
        <f t="shared" si="121"/>
        <v/>
      </c>
      <c r="Q1261" s="27"/>
      <c r="R1261" s="28"/>
      <c r="S1261" s="18"/>
      <c r="T1261" s="29"/>
      <c r="U1261" s="50">
        <f t="shared" si="122"/>
        <v>1249</v>
      </c>
      <c r="V1261" s="72" t="str">
        <f t="shared" si="120"/>
        <v/>
      </c>
      <c r="W1261" s="2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</row>
    <row r="1262" spans="1:33" x14ac:dyDescent="0.15">
      <c r="A1262" s="18"/>
      <c r="B1262" s="29">
        <v>1250</v>
      </c>
      <c r="C1262" s="16"/>
      <c r="D1262" s="27" t="s">
        <v>12</v>
      </c>
      <c r="E1262" s="28"/>
      <c r="F1262" s="18"/>
      <c r="G1262" s="11" t="str">
        <f t="shared" si="119"/>
        <v/>
      </c>
      <c r="H1262" s="57"/>
      <c r="I1262" s="12" t="str">
        <f t="shared" si="118"/>
        <v/>
      </c>
      <c r="J1262" s="56"/>
      <c r="K1262" s="13" t="str">
        <f t="shared" si="117"/>
        <v/>
      </c>
      <c r="L1262" s="28"/>
      <c r="M1262" s="18"/>
      <c r="N1262" s="18"/>
      <c r="O1262" s="29"/>
      <c r="P1262" s="70" t="str">
        <f t="shared" si="121"/>
        <v/>
      </c>
      <c r="Q1262" s="27"/>
      <c r="R1262" s="28"/>
      <c r="S1262" s="18"/>
      <c r="T1262" s="29"/>
      <c r="U1262" s="50">
        <f t="shared" si="122"/>
        <v>1250</v>
      </c>
      <c r="V1262" s="72" t="str">
        <f t="shared" si="120"/>
        <v/>
      </c>
      <c r="W1262" s="2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</row>
    <row r="1263" spans="1:33" x14ac:dyDescent="0.15">
      <c r="A1263" s="18"/>
      <c r="B1263" s="29">
        <v>1251</v>
      </c>
      <c r="C1263" s="16"/>
      <c r="D1263" s="27" t="s">
        <v>12</v>
      </c>
      <c r="E1263" s="28"/>
      <c r="F1263" s="18"/>
      <c r="G1263" s="11" t="str">
        <f t="shared" si="119"/>
        <v/>
      </c>
      <c r="H1263" s="57"/>
      <c r="I1263" s="12" t="str">
        <f t="shared" si="118"/>
        <v/>
      </c>
      <c r="J1263" s="56"/>
      <c r="K1263" s="13" t="str">
        <f t="shared" si="117"/>
        <v/>
      </c>
      <c r="L1263" s="28"/>
      <c r="M1263" s="18"/>
      <c r="N1263" s="18"/>
      <c r="O1263" s="29"/>
      <c r="P1263" s="70" t="str">
        <f t="shared" si="121"/>
        <v/>
      </c>
      <c r="Q1263" s="27"/>
      <c r="R1263" s="28"/>
      <c r="S1263" s="18"/>
      <c r="T1263" s="29"/>
      <c r="U1263" s="50">
        <f t="shared" si="122"/>
        <v>1251</v>
      </c>
      <c r="V1263" s="72" t="str">
        <f t="shared" si="120"/>
        <v/>
      </c>
      <c r="W1263" s="2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</row>
    <row r="1264" spans="1:33" x14ac:dyDescent="0.15">
      <c r="A1264" s="18"/>
      <c r="B1264" s="29">
        <v>1252</v>
      </c>
      <c r="C1264" s="16"/>
      <c r="D1264" s="27" t="s">
        <v>12</v>
      </c>
      <c r="E1264" s="28"/>
      <c r="F1264" s="18"/>
      <c r="G1264" s="11" t="str">
        <f t="shared" si="119"/>
        <v/>
      </c>
      <c r="H1264" s="57"/>
      <c r="I1264" s="12" t="str">
        <f t="shared" si="118"/>
        <v/>
      </c>
      <c r="J1264" s="56"/>
      <c r="K1264" s="13" t="str">
        <f t="shared" si="117"/>
        <v/>
      </c>
      <c r="L1264" s="28"/>
      <c r="M1264" s="18"/>
      <c r="N1264" s="18"/>
      <c r="O1264" s="29"/>
      <c r="P1264" s="70" t="str">
        <f t="shared" si="121"/>
        <v/>
      </c>
      <c r="Q1264" s="27"/>
      <c r="R1264" s="28"/>
      <c r="S1264" s="18"/>
      <c r="T1264" s="29"/>
      <c r="U1264" s="50">
        <f t="shared" si="122"/>
        <v>1252</v>
      </c>
      <c r="V1264" s="72" t="str">
        <f t="shared" si="120"/>
        <v/>
      </c>
      <c r="W1264" s="2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</row>
    <row r="1265" spans="1:33" x14ac:dyDescent="0.15">
      <c r="A1265" s="18"/>
      <c r="B1265" s="29">
        <v>1253</v>
      </c>
      <c r="C1265" s="16"/>
      <c r="D1265" s="27" t="s">
        <v>12</v>
      </c>
      <c r="E1265" s="28"/>
      <c r="F1265" s="18"/>
      <c r="G1265" s="11" t="str">
        <f t="shared" si="119"/>
        <v/>
      </c>
      <c r="H1265" s="57"/>
      <c r="I1265" s="12" t="str">
        <f t="shared" si="118"/>
        <v/>
      </c>
      <c r="J1265" s="56"/>
      <c r="K1265" s="13" t="str">
        <f t="shared" si="117"/>
        <v/>
      </c>
      <c r="L1265" s="28"/>
      <c r="M1265" s="18"/>
      <c r="N1265" s="18"/>
      <c r="O1265" s="29"/>
      <c r="P1265" s="70" t="str">
        <f t="shared" si="121"/>
        <v/>
      </c>
      <c r="Q1265" s="27"/>
      <c r="R1265" s="28"/>
      <c r="S1265" s="18"/>
      <c r="T1265" s="29"/>
      <c r="U1265" s="50">
        <f t="shared" si="122"/>
        <v>1253</v>
      </c>
      <c r="V1265" s="72" t="str">
        <f t="shared" si="120"/>
        <v/>
      </c>
      <c r="W1265" s="2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</row>
    <row r="1266" spans="1:33" x14ac:dyDescent="0.15">
      <c r="A1266" s="18"/>
      <c r="B1266" s="29">
        <v>1254</v>
      </c>
      <c r="C1266" s="16"/>
      <c r="D1266" s="27" t="s">
        <v>12</v>
      </c>
      <c r="E1266" s="28"/>
      <c r="F1266" s="18"/>
      <c r="G1266" s="11" t="str">
        <f t="shared" si="119"/>
        <v/>
      </c>
      <c r="H1266" s="57"/>
      <c r="I1266" s="12" t="str">
        <f t="shared" si="118"/>
        <v/>
      </c>
      <c r="J1266" s="56"/>
      <c r="K1266" s="13" t="str">
        <f t="shared" ref="K1266:K1329" si="123">IF(I1266="", "", LOWER(CONCATENATE("0x",  DEC2HEX(I1266,3)   )))</f>
        <v/>
      </c>
      <c r="L1266" s="28"/>
      <c r="M1266" s="18"/>
      <c r="N1266" s="18"/>
      <c r="O1266" s="29"/>
      <c r="P1266" s="70" t="str">
        <f t="shared" si="121"/>
        <v/>
      </c>
      <c r="Q1266" s="27"/>
      <c r="R1266" s="28"/>
      <c r="S1266" s="18"/>
      <c r="T1266" s="29"/>
      <c r="U1266" s="50">
        <f t="shared" si="122"/>
        <v>1254</v>
      </c>
      <c r="V1266" s="72" t="str">
        <f t="shared" si="120"/>
        <v/>
      </c>
      <c r="W1266" s="2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</row>
    <row r="1267" spans="1:33" x14ac:dyDescent="0.15">
      <c r="A1267" s="18"/>
      <c r="B1267" s="29">
        <v>1255</v>
      </c>
      <c r="C1267" s="16"/>
      <c r="D1267" s="27" t="s">
        <v>12</v>
      </c>
      <c r="E1267" s="28"/>
      <c r="F1267" s="18"/>
      <c r="G1267" s="11" t="str">
        <f t="shared" si="119"/>
        <v/>
      </c>
      <c r="H1267" s="57"/>
      <c r="I1267" s="12" t="str">
        <f t="shared" si="118"/>
        <v/>
      </c>
      <c r="J1267" s="56"/>
      <c r="K1267" s="13" t="str">
        <f t="shared" si="123"/>
        <v/>
      </c>
      <c r="L1267" s="28"/>
      <c r="M1267" s="18"/>
      <c r="N1267" s="18"/>
      <c r="O1267" s="29"/>
      <c r="P1267" s="70" t="str">
        <f t="shared" si="121"/>
        <v/>
      </c>
      <c r="Q1267" s="27"/>
      <c r="R1267" s="28"/>
      <c r="S1267" s="18"/>
      <c r="T1267" s="29"/>
      <c r="U1267" s="50">
        <f t="shared" si="122"/>
        <v>1255</v>
      </c>
      <c r="V1267" s="72" t="str">
        <f t="shared" si="120"/>
        <v/>
      </c>
      <c r="W1267" s="2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</row>
    <row r="1268" spans="1:33" x14ac:dyDescent="0.15">
      <c r="A1268" s="18"/>
      <c r="B1268" s="29">
        <v>1256</v>
      </c>
      <c r="C1268" s="16"/>
      <c r="D1268" s="27" t="s">
        <v>12</v>
      </c>
      <c r="E1268" s="28"/>
      <c r="F1268" s="18"/>
      <c r="G1268" s="11" t="str">
        <f t="shared" si="119"/>
        <v/>
      </c>
      <c r="H1268" s="57"/>
      <c r="I1268" s="12" t="str">
        <f t="shared" si="118"/>
        <v/>
      </c>
      <c r="J1268" s="56"/>
      <c r="K1268" s="13" t="str">
        <f t="shared" si="123"/>
        <v/>
      </c>
      <c r="L1268" s="28"/>
      <c r="M1268" s="18"/>
      <c r="N1268" s="18"/>
      <c r="O1268" s="29"/>
      <c r="P1268" s="70" t="str">
        <f t="shared" si="121"/>
        <v/>
      </c>
      <c r="Q1268" s="27"/>
      <c r="R1268" s="28"/>
      <c r="S1268" s="18"/>
      <c r="T1268" s="29"/>
      <c r="U1268" s="50">
        <f t="shared" si="122"/>
        <v>1256</v>
      </c>
      <c r="V1268" s="72" t="str">
        <f t="shared" si="120"/>
        <v/>
      </c>
      <c r="W1268" s="2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</row>
    <row r="1269" spans="1:33" x14ac:dyDescent="0.15">
      <c r="A1269" s="18"/>
      <c r="B1269" s="29">
        <v>1257</v>
      </c>
      <c r="C1269" s="16"/>
      <c r="D1269" s="27" t="s">
        <v>12</v>
      </c>
      <c r="E1269" s="28"/>
      <c r="F1269" s="18"/>
      <c r="G1269" s="11" t="str">
        <f t="shared" si="119"/>
        <v/>
      </c>
      <c r="H1269" s="57"/>
      <c r="I1269" s="12" t="str">
        <f t="shared" si="118"/>
        <v/>
      </c>
      <c r="J1269" s="56"/>
      <c r="K1269" s="13" t="str">
        <f t="shared" si="123"/>
        <v/>
      </c>
      <c r="L1269" s="28"/>
      <c r="M1269" s="18"/>
      <c r="N1269" s="18"/>
      <c r="O1269" s="29"/>
      <c r="P1269" s="70" t="str">
        <f t="shared" si="121"/>
        <v/>
      </c>
      <c r="Q1269" s="27"/>
      <c r="R1269" s="28"/>
      <c r="S1269" s="18"/>
      <c r="T1269" s="29"/>
      <c r="U1269" s="50">
        <f t="shared" si="122"/>
        <v>1257</v>
      </c>
      <c r="V1269" s="72" t="str">
        <f t="shared" si="120"/>
        <v/>
      </c>
      <c r="W1269" s="2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</row>
    <row r="1270" spans="1:33" x14ac:dyDescent="0.15">
      <c r="A1270" s="18"/>
      <c r="B1270" s="29">
        <v>1258</v>
      </c>
      <c r="C1270" s="16"/>
      <c r="D1270" s="27" t="s">
        <v>12</v>
      </c>
      <c r="E1270" s="28"/>
      <c r="F1270" s="18"/>
      <c r="G1270" s="11" t="str">
        <f t="shared" si="119"/>
        <v/>
      </c>
      <c r="H1270" s="57"/>
      <c r="I1270" s="12" t="str">
        <f t="shared" si="118"/>
        <v/>
      </c>
      <c r="J1270" s="56"/>
      <c r="K1270" s="13" t="str">
        <f t="shared" si="123"/>
        <v/>
      </c>
      <c r="L1270" s="28"/>
      <c r="M1270" s="18"/>
      <c r="N1270" s="18"/>
      <c r="O1270" s="29"/>
      <c r="P1270" s="70" t="str">
        <f t="shared" si="121"/>
        <v/>
      </c>
      <c r="Q1270" s="27"/>
      <c r="R1270" s="28"/>
      <c r="S1270" s="18"/>
      <c r="T1270" s="29"/>
      <c r="U1270" s="50">
        <f t="shared" si="122"/>
        <v>1258</v>
      </c>
      <c r="V1270" s="72" t="str">
        <f t="shared" si="120"/>
        <v/>
      </c>
      <c r="W1270" s="2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</row>
    <row r="1271" spans="1:33" x14ac:dyDescent="0.15">
      <c r="A1271" s="18"/>
      <c r="B1271" s="29">
        <v>1259</v>
      </c>
      <c r="C1271" s="16"/>
      <c r="D1271" s="27" t="s">
        <v>12</v>
      </c>
      <c r="E1271" s="28"/>
      <c r="F1271" s="18"/>
      <c r="G1271" s="11" t="str">
        <f t="shared" si="119"/>
        <v/>
      </c>
      <c r="H1271" s="57"/>
      <c r="I1271" s="12" t="str">
        <f t="shared" si="118"/>
        <v/>
      </c>
      <c r="J1271" s="56"/>
      <c r="K1271" s="13" t="str">
        <f t="shared" si="123"/>
        <v/>
      </c>
      <c r="L1271" s="28"/>
      <c r="M1271" s="18"/>
      <c r="N1271" s="18"/>
      <c r="O1271" s="29"/>
      <c r="P1271" s="70" t="str">
        <f t="shared" si="121"/>
        <v/>
      </c>
      <c r="Q1271" s="27"/>
      <c r="R1271" s="28"/>
      <c r="S1271" s="18"/>
      <c r="T1271" s="29"/>
      <c r="U1271" s="50">
        <f t="shared" si="122"/>
        <v>1259</v>
      </c>
      <c r="V1271" s="72" t="str">
        <f t="shared" si="120"/>
        <v/>
      </c>
      <c r="W1271" s="2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</row>
    <row r="1272" spans="1:33" x14ac:dyDescent="0.15">
      <c r="A1272" s="18"/>
      <c r="B1272" s="29">
        <v>1260</v>
      </c>
      <c r="C1272" s="16"/>
      <c r="D1272" s="27" t="s">
        <v>12</v>
      </c>
      <c r="E1272" s="28"/>
      <c r="F1272" s="18"/>
      <c r="G1272" s="11" t="str">
        <f t="shared" si="119"/>
        <v/>
      </c>
      <c r="H1272" s="57"/>
      <c r="I1272" s="12" t="str">
        <f t="shared" si="118"/>
        <v/>
      </c>
      <c r="J1272" s="56"/>
      <c r="K1272" s="13" t="str">
        <f t="shared" si="123"/>
        <v/>
      </c>
      <c r="L1272" s="28"/>
      <c r="M1272" s="18"/>
      <c r="N1272" s="18"/>
      <c r="O1272" s="29"/>
      <c r="P1272" s="70" t="str">
        <f t="shared" si="121"/>
        <v/>
      </c>
      <c r="Q1272" s="27"/>
      <c r="R1272" s="28"/>
      <c r="S1272" s="18"/>
      <c r="T1272" s="29"/>
      <c r="U1272" s="50">
        <f t="shared" si="122"/>
        <v>1260</v>
      </c>
      <c r="V1272" s="72" t="str">
        <f t="shared" si="120"/>
        <v/>
      </c>
      <c r="W1272" s="2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</row>
    <row r="1273" spans="1:33" x14ac:dyDescent="0.15">
      <c r="A1273" s="18"/>
      <c r="B1273" s="29">
        <v>1261</v>
      </c>
      <c r="C1273" s="16"/>
      <c r="D1273" s="27" t="s">
        <v>12</v>
      </c>
      <c r="E1273" s="28"/>
      <c r="F1273" s="18"/>
      <c r="G1273" s="11" t="str">
        <f t="shared" si="119"/>
        <v/>
      </c>
      <c r="H1273" s="57"/>
      <c r="I1273" s="12" t="str">
        <f t="shared" si="118"/>
        <v/>
      </c>
      <c r="J1273" s="56"/>
      <c r="K1273" s="13" t="str">
        <f t="shared" si="123"/>
        <v/>
      </c>
      <c r="L1273" s="28"/>
      <c r="M1273" s="18"/>
      <c r="N1273" s="18"/>
      <c r="O1273" s="29"/>
      <c r="P1273" s="70" t="str">
        <f t="shared" si="121"/>
        <v/>
      </c>
      <c r="Q1273" s="27"/>
      <c r="R1273" s="28"/>
      <c r="S1273" s="18"/>
      <c r="T1273" s="29"/>
      <c r="U1273" s="50">
        <f t="shared" si="122"/>
        <v>1261</v>
      </c>
      <c r="V1273" s="72" t="str">
        <f t="shared" si="120"/>
        <v/>
      </c>
      <c r="W1273" s="2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</row>
    <row r="1274" spans="1:33" x14ac:dyDescent="0.15">
      <c r="A1274" s="18"/>
      <c r="B1274" s="29">
        <v>1262</v>
      </c>
      <c r="C1274" s="16"/>
      <c r="D1274" s="27" t="s">
        <v>12</v>
      </c>
      <c r="E1274" s="28"/>
      <c r="F1274" s="18"/>
      <c r="G1274" s="11" t="str">
        <f t="shared" si="119"/>
        <v/>
      </c>
      <c r="H1274" s="57"/>
      <c r="I1274" s="12" t="str">
        <f t="shared" si="118"/>
        <v/>
      </c>
      <c r="J1274" s="56"/>
      <c r="K1274" s="13" t="str">
        <f t="shared" si="123"/>
        <v/>
      </c>
      <c r="L1274" s="28"/>
      <c r="M1274" s="18"/>
      <c r="N1274" s="18"/>
      <c r="O1274" s="29"/>
      <c r="P1274" s="70" t="str">
        <f t="shared" si="121"/>
        <v/>
      </c>
      <c r="Q1274" s="27"/>
      <c r="R1274" s="28"/>
      <c r="S1274" s="18"/>
      <c r="T1274" s="29"/>
      <c r="U1274" s="50">
        <f t="shared" si="122"/>
        <v>1262</v>
      </c>
      <c r="V1274" s="72" t="str">
        <f t="shared" si="120"/>
        <v/>
      </c>
      <c r="W1274" s="2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</row>
    <row r="1275" spans="1:33" x14ac:dyDescent="0.15">
      <c r="A1275" s="18"/>
      <c r="B1275" s="29">
        <v>1263</v>
      </c>
      <c r="C1275" s="16"/>
      <c r="D1275" s="27" t="s">
        <v>12</v>
      </c>
      <c r="E1275" s="28"/>
      <c r="F1275" s="18"/>
      <c r="G1275" s="11" t="str">
        <f t="shared" si="119"/>
        <v/>
      </c>
      <c r="H1275" s="57"/>
      <c r="I1275" s="12" t="str">
        <f t="shared" si="118"/>
        <v/>
      </c>
      <c r="J1275" s="56"/>
      <c r="K1275" s="13" t="str">
        <f t="shared" si="123"/>
        <v/>
      </c>
      <c r="L1275" s="28"/>
      <c r="M1275" s="18"/>
      <c r="N1275" s="18"/>
      <c r="O1275" s="29"/>
      <c r="P1275" s="70" t="str">
        <f t="shared" si="121"/>
        <v/>
      </c>
      <c r="Q1275" s="27"/>
      <c r="R1275" s="28"/>
      <c r="S1275" s="18"/>
      <c r="T1275" s="29"/>
      <c r="U1275" s="50">
        <f t="shared" si="122"/>
        <v>1263</v>
      </c>
      <c r="V1275" s="72" t="str">
        <f t="shared" si="120"/>
        <v/>
      </c>
      <c r="W1275" s="2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</row>
    <row r="1276" spans="1:33" x14ac:dyDescent="0.15">
      <c r="A1276" s="18"/>
      <c r="B1276" s="29">
        <v>1264</v>
      </c>
      <c r="C1276" s="16"/>
      <c r="D1276" s="27" t="s">
        <v>12</v>
      </c>
      <c r="E1276" s="28"/>
      <c r="F1276" s="18"/>
      <c r="G1276" s="11" t="str">
        <f t="shared" si="119"/>
        <v/>
      </c>
      <c r="H1276" s="57"/>
      <c r="I1276" s="12" t="str">
        <f t="shared" si="118"/>
        <v/>
      </c>
      <c r="J1276" s="56"/>
      <c r="K1276" s="13" t="str">
        <f t="shared" si="123"/>
        <v/>
      </c>
      <c r="L1276" s="28"/>
      <c r="M1276" s="18"/>
      <c r="N1276" s="18"/>
      <c r="O1276" s="29"/>
      <c r="P1276" s="70" t="str">
        <f t="shared" si="121"/>
        <v/>
      </c>
      <c r="Q1276" s="27"/>
      <c r="R1276" s="28"/>
      <c r="S1276" s="18"/>
      <c r="T1276" s="29"/>
      <c r="U1276" s="50">
        <f t="shared" si="122"/>
        <v>1264</v>
      </c>
      <c r="V1276" s="72" t="str">
        <f t="shared" si="120"/>
        <v/>
      </c>
      <c r="W1276" s="2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</row>
    <row r="1277" spans="1:33" x14ac:dyDescent="0.15">
      <c r="A1277" s="18"/>
      <c r="B1277" s="29">
        <v>1265</v>
      </c>
      <c r="C1277" s="16"/>
      <c r="D1277" s="27" t="s">
        <v>12</v>
      </c>
      <c r="E1277" s="28"/>
      <c r="F1277" s="18"/>
      <c r="G1277" s="11" t="str">
        <f t="shared" si="119"/>
        <v/>
      </c>
      <c r="H1277" s="57"/>
      <c r="I1277" s="12" t="str">
        <f t="shared" si="118"/>
        <v/>
      </c>
      <c r="J1277" s="56"/>
      <c r="K1277" s="13" t="str">
        <f t="shared" si="123"/>
        <v/>
      </c>
      <c r="L1277" s="28"/>
      <c r="M1277" s="18"/>
      <c r="N1277" s="18"/>
      <c r="O1277" s="29"/>
      <c r="P1277" s="70" t="str">
        <f t="shared" si="121"/>
        <v/>
      </c>
      <c r="Q1277" s="27"/>
      <c r="R1277" s="28"/>
      <c r="S1277" s="18"/>
      <c r="T1277" s="29"/>
      <c r="U1277" s="50">
        <f t="shared" si="122"/>
        <v>1265</v>
      </c>
      <c r="V1277" s="72" t="str">
        <f t="shared" si="120"/>
        <v/>
      </c>
      <c r="W1277" s="2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</row>
    <row r="1278" spans="1:33" x14ac:dyDescent="0.15">
      <c r="A1278" s="18"/>
      <c r="B1278" s="29">
        <v>1266</v>
      </c>
      <c r="C1278" s="16"/>
      <c r="D1278" s="27" t="s">
        <v>12</v>
      </c>
      <c r="E1278" s="28"/>
      <c r="F1278" s="18"/>
      <c r="G1278" s="11" t="str">
        <f t="shared" si="119"/>
        <v/>
      </c>
      <c r="H1278" s="57"/>
      <c r="I1278" s="12" t="str">
        <f t="shared" si="118"/>
        <v/>
      </c>
      <c r="J1278" s="56"/>
      <c r="K1278" s="13" t="str">
        <f t="shared" si="123"/>
        <v/>
      </c>
      <c r="L1278" s="28"/>
      <c r="M1278" s="18"/>
      <c r="N1278" s="18"/>
      <c r="O1278" s="29"/>
      <c r="P1278" s="70" t="str">
        <f t="shared" si="121"/>
        <v/>
      </c>
      <c r="Q1278" s="27"/>
      <c r="R1278" s="28"/>
      <c r="S1278" s="18"/>
      <c r="T1278" s="29"/>
      <c r="U1278" s="50">
        <f t="shared" si="122"/>
        <v>1266</v>
      </c>
      <c r="V1278" s="72" t="str">
        <f t="shared" si="120"/>
        <v/>
      </c>
      <c r="W1278" s="2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</row>
    <row r="1279" spans="1:33" x14ac:dyDescent="0.15">
      <c r="A1279" s="18"/>
      <c r="B1279" s="29">
        <v>1267</v>
      </c>
      <c r="C1279" s="16"/>
      <c r="D1279" s="27" t="s">
        <v>12</v>
      </c>
      <c r="E1279" s="28"/>
      <c r="F1279" s="18"/>
      <c r="G1279" s="11" t="str">
        <f t="shared" si="119"/>
        <v/>
      </c>
      <c r="H1279" s="57"/>
      <c r="I1279" s="12" t="str">
        <f t="shared" si="118"/>
        <v/>
      </c>
      <c r="J1279" s="56"/>
      <c r="K1279" s="13" t="str">
        <f t="shared" si="123"/>
        <v/>
      </c>
      <c r="L1279" s="28"/>
      <c r="M1279" s="18"/>
      <c r="N1279" s="18"/>
      <c r="O1279" s="29"/>
      <c r="P1279" s="70" t="str">
        <f t="shared" si="121"/>
        <v/>
      </c>
      <c r="Q1279" s="27"/>
      <c r="R1279" s="28"/>
      <c r="S1279" s="18"/>
      <c r="T1279" s="29"/>
      <c r="U1279" s="50">
        <f t="shared" si="122"/>
        <v>1267</v>
      </c>
      <c r="V1279" s="72" t="str">
        <f t="shared" si="120"/>
        <v/>
      </c>
      <c r="W1279" s="2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</row>
    <row r="1280" spans="1:33" x14ac:dyDescent="0.15">
      <c r="A1280" s="18"/>
      <c r="B1280" s="29">
        <v>1268</v>
      </c>
      <c r="C1280" s="16"/>
      <c r="D1280" s="27" t="s">
        <v>12</v>
      </c>
      <c r="E1280" s="28"/>
      <c r="F1280" s="18"/>
      <c r="G1280" s="11" t="str">
        <f t="shared" si="119"/>
        <v/>
      </c>
      <c r="H1280" s="57"/>
      <c r="I1280" s="12" t="str">
        <f t="shared" si="118"/>
        <v/>
      </c>
      <c r="J1280" s="56"/>
      <c r="K1280" s="13" t="str">
        <f t="shared" si="123"/>
        <v/>
      </c>
      <c r="L1280" s="28"/>
      <c r="M1280" s="18"/>
      <c r="N1280" s="18"/>
      <c r="O1280" s="29"/>
      <c r="P1280" s="70" t="str">
        <f t="shared" si="121"/>
        <v/>
      </c>
      <c r="Q1280" s="27"/>
      <c r="R1280" s="28"/>
      <c r="S1280" s="18"/>
      <c r="T1280" s="29"/>
      <c r="U1280" s="50">
        <f t="shared" si="122"/>
        <v>1268</v>
      </c>
      <c r="V1280" s="72" t="str">
        <f t="shared" si="120"/>
        <v/>
      </c>
      <c r="W1280" s="2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</row>
    <row r="1281" spans="1:33" x14ac:dyDescent="0.15">
      <c r="A1281" s="18"/>
      <c r="B1281" s="29">
        <v>1269</v>
      </c>
      <c r="C1281" s="16"/>
      <c r="D1281" s="27" t="s">
        <v>12</v>
      </c>
      <c r="E1281" s="28"/>
      <c r="F1281" s="18"/>
      <c r="G1281" s="11" t="str">
        <f t="shared" si="119"/>
        <v/>
      </c>
      <c r="H1281" s="57"/>
      <c r="I1281" s="12" t="str">
        <f t="shared" si="118"/>
        <v/>
      </c>
      <c r="J1281" s="56"/>
      <c r="K1281" s="13" t="str">
        <f t="shared" si="123"/>
        <v/>
      </c>
      <c r="L1281" s="28"/>
      <c r="M1281" s="18"/>
      <c r="N1281" s="18"/>
      <c r="O1281" s="29"/>
      <c r="P1281" s="70" t="str">
        <f t="shared" si="121"/>
        <v/>
      </c>
      <c r="Q1281" s="27"/>
      <c r="R1281" s="28"/>
      <c r="S1281" s="18"/>
      <c r="T1281" s="29"/>
      <c r="U1281" s="50">
        <f t="shared" si="122"/>
        <v>1269</v>
      </c>
      <c r="V1281" s="72" t="str">
        <f t="shared" si="120"/>
        <v/>
      </c>
      <c r="W1281" s="2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</row>
    <row r="1282" spans="1:33" x14ac:dyDescent="0.15">
      <c r="A1282" s="18"/>
      <c r="B1282" s="29">
        <v>1270</v>
      </c>
      <c r="C1282" s="16"/>
      <c r="D1282" s="27" t="s">
        <v>12</v>
      </c>
      <c r="E1282" s="28"/>
      <c r="F1282" s="18"/>
      <c r="G1282" s="11" t="str">
        <f t="shared" si="119"/>
        <v/>
      </c>
      <c r="H1282" s="57"/>
      <c r="I1282" s="12" t="str">
        <f t="shared" si="118"/>
        <v/>
      </c>
      <c r="J1282" s="56"/>
      <c r="K1282" s="13" t="str">
        <f t="shared" si="123"/>
        <v/>
      </c>
      <c r="L1282" s="28"/>
      <c r="M1282" s="18"/>
      <c r="N1282" s="18"/>
      <c r="O1282" s="29"/>
      <c r="P1282" s="70" t="str">
        <f t="shared" si="121"/>
        <v/>
      </c>
      <c r="Q1282" s="27"/>
      <c r="R1282" s="28"/>
      <c r="S1282" s="18"/>
      <c r="T1282" s="29"/>
      <c r="U1282" s="50">
        <f t="shared" si="122"/>
        <v>1270</v>
      </c>
      <c r="V1282" s="72" t="str">
        <f t="shared" si="120"/>
        <v/>
      </c>
      <c r="W1282" s="2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</row>
    <row r="1283" spans="1:33" x14ac:dyDescent="0.15">
      <c r="A1283" s="18"/>
      <c r="B1283" s="29">
        <v>1271</v>
      </c>
      <c r="C1283" s="16"/>
      <c r="D1283" s="27" t="s">
        <v>12</v>
      </c>
      <c r="E1283" s="28"/>
      <c r="F1283" s="18"/>
      <c r="G1283" s="11" t="str">
        <f t="shared" si="119"/>
        <v/>
      </c>
      <c r="H1283" s="57"/>
      <c r="I1283" s="12" t="str">
        <f t="shared" si="118"/>
        <v/>
      </c>
      <c r="J1283" s="56"/>
      <c r="K1283" s="13" t="str">
        <f t="shared" si="123"/>
        <v/>
      </c>
      <c r="L1283" s="28"/>
      <c r="M1283" s="18"/>
      <c r="N1283" s="18"/>
      <c r="O1283" s="29"/>
      <c r="P1283" s="70" t="str">
        <f t="shared" si="121"/>
        <v/>
      </c>
      <c r="Q1283" s="27"/>
      <c r="R1283" s="28"/>
      <c r="S1283" s="18"/>
      <c r="T1283" s="29"/>
      <c r="U1283" s="50">
        <f t="shared" si="122"/>
        <v>1271</v>
      </c>
      <c r="V1283" s="72" t="str">
        <f t="shared" si="120"/>
        <v/>
      </c>
      <c r="W1283" s="2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</row>
    <row r="1284" spans="1:33" x14ac:dyDescent="0.15">
      <c r="A1284" s="18"/>
      <c r="B1284" s="29">
        <v>1272</v>
      </c>
      <c r="C1284" s="16"/>
      <c r="D1284" s="27" t="s">
        <v>12</v>
      </c>
      <c r="E1284" s="28"/>
      <c r="F1284" s="18"/>
      <c r="G1284" s="11" t="str">
        <f t="shared" si="119"/>
        <v/>
      </c>
      <c r="H1284" s="57"/>
      <c r="I1284" s="12" t="str">
        <f t="shared" si="118"/>
        <v/>
      </c>
      <c r="J1284" s="56"/>
      <c r="K1284" s="13" t="str">
        <f t="shared" si="123"/>
        <v/>
      </c>
      <c r="L1284" s="28"/>
      <c r="M1284" s="18"/>
      <c r="N1284" s="18"/>
      <c r="O1284" s="29"/>
      <c r="P1284" s="70" t="str">
        <f t="shared" si="121"/>
        <v/>
      </c>
      <c r="Q1284" s="27"/>
      <c r="R1284" s="28"/>
      <c r="S1284" s="18"/>
      <c r="T1284" s="29"/>
      <c r="U1284" s="50">
        <f t="shared" si="122"/>
        <v>1272</v>
      </c>
      <c r="V1284" s="72" t="str">
        <f t="shared" si="120"/>
        <v/>
      </c>
      <c r="W1284" s="2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</row>
    <row r="1285" spans="1:33" x14ac:dyDescent="0.15">
      <c r="A1285" s="18"/>
      <c r="B1285" s="29">
        <v>1273</v>
      </c>
      <c r="C1285" s="16"/>
      <c r="D1285" s="27" t="s">
        <v>12</v>
      </c>
      <c r="E1285" s="28"/>
      <c r="F1285" s="18"/>
      <c r="G1285" s="11" t="str">
        <f t="shared" si="119"/>
        <v/>
      </c>
      <c r="H1285" s="57"/>
      <c r="I1285" s="12" t="str">
        <f t="shared" si="118"/>
        <v/>
      </c>
      <c r="J1285" s="56"/>
      <c r="K1285" s="13" t="str">
        <f t="shared" si="123"/>
        <v/>
      </c>
      <c r="L1285" s="28"/>
      <c r="M1285" s="18"/>
      <c r="N1285" s="18"/>
      <c r="O1285" s="29"/>
      <c r="P1285" s="70" t="str">
        <f t="shared" si="121"/>
        <v/>
      </c>
      <c r="Q1285" s="27"/>
      <c r="R1285" s="28"/>
      <c r="S1285" s="18"/>
      <c r="T1285" s="29"/>
      <c r="U1285" s="50">
        <f t="shared" si="122"/>
        <v>1273</v>
      </c>
      <c r="V1285" s="72" t="str">
        <f t="shared" si="120"/>
        <v/>
      </c>
      <c r="W1285" s="2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</row>
    <row r="1286" spans="1:33" x14ac:dyDescent="0.15">
      <c r="A1286" s="18"/>
      <c r="B1286" s="29">
        <v>1274</v>
      </c>
      <c r="C1286" s="16"/>
      <c r="D1286" s="27" t="s">
        <v>12</v>
      </c>
      <c r="E1286" s="28"/>
      <c r="F1286" s="18"/>
      <c r="G1286" s="11" t="str">
        <f t="shared" si="119"/>
        <v/>
      </c>
      <c r="H1286" s="57"/>
      <c r="I1286" s="12" t="str">
        <f t="shared" si="118"/>
        <v/>
      </c>
      <c r="J1286" s="56"/>
      <c r="K1286" s="13" t="str">
        <f t="shared" si="123"/>
        <v/>
      </c>
      <c r="L1286" s="28"/>
      <c r="M1286" s="18"/>
      <c r="N1286" s="18"/>
      <c r="O1286" s="29"/>
      <c r="P1286" s="70" t="str">
        <f t="shared" si="121"/>
        <v/>
      </c>
      <c r="Q1286" s="27"/>
      <c r="R1286" s="28"/>
      <c r="S1286" s="18"/>
      <c r="T1286" s="29"/>
      <c r="U1286" s="50">
        <f t="shared" si="122"/>
        <v>1274</v>
      </c>
      <c r="V1286" s="72" t="str">
        <f t="shared" si="120"/>
        <v/>
      </c>
      <c r="W1286" s="2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</row>
    <row r="1287" spans="1:33" x14ac:dyDescent="0.15">
      <c r="A1287" s="18"/>
      <c r="B1287" s="29">
        <v>1275</v>
      </c>
      <c r="C1287" s="16"/>
      <c r="D1287" s="27" t="s">
        <v>12</v>
      </c>
      <c r="E1287" s="28"/>
      <c r="F1287" s="18"/>
      <c r="G1287" s="11" t="str">
        <f t="shared" si="119"/>
        <v/>
      </c>
      <c r="H1287" s="57"/>
      <c r="I1287" s="12" t="str">
        <f t="shared" si="118"/>
        <v/>
      </c>
      <c r="J1287" s="56"/>
      <c r="K1287" s="13" t="str">
        <f t="shared" si="123"/>
        <v/>
      </c>
      <c r="L1287" s="28"/>
      <c r="M1287" s="18"/>
      <c r="N1287" s="18"/>
      <c r="O1287" s="29"/>
      <c r="P1287" s="70" t="str">
        <f t="shared" si="121"/>
        <v/>
      </c>
      <c r="Q1287" s="27"/>
      <c r="R1287" s="28"/>
      <c r="S1287" s="18"/>
      <c r="T1287" s="29"/>
      <c r="U1287" s="50">
        <f t="shared" si="122"/>
        <v>1275</v>
      </c>
      <c r="V1287" s="72" t="str">
        <f t="shared" si="120"/>
        <v/>
      </c>
      <c r="W1287" s="2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</row>
    <row r="1288" spans="1:33" x14ac:dyDescent="0.15">
      <c r="A1288" s="18"/>
      <c r="B1288" s="29">
        <v>1276</v>
      </c>
      <c r="C1288" s="16"/>
      <c r="D1288" s="27" t="s">
        <v>12</v>
      </c>
      <c r="E1288" s="28"/>
      <c r="F1288" s="18"/>
      <c r="G1288" s="11" t="str">
        <f t="shared" si="119"/>
        <v/>
      </c>
      <c r="H1288" s="57"/>
      <c r="I1288" s="12" t="str">
        <f t="shared" si="118"/>
        <v/>
      </c>
      <c r="J1288" s="56"/>
      <c r="K1288" s="13" t="str">
        <f t="shared" si="123"/>
        <v/>
      </c>
      <c r="L1288" s="28"/>
      <c r="M1288" s="18"/>
      <c r="N1288" s="18"/>
      <c r="O1288" s="29"/>
      <c r="P1288" s="70" t="str">
        <f t="shared" si="121"/>
        <v/>
      </c>
      <c r="Q1288" s="27"/>
      <c r="R1288" s="28"/>
      <c r="S1288" s="18"/>
      <c r="T1288" s="29"/>
      <c r="U1288" s="50">
        <f t="shared" si="122"/>
        <v>1276</v>
      </c>
      <c r="V1288" s="72" t="str">
        <f t="shared" si="120"/>
        <v/>
      </c>
      <c r="W1288" s="2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</row>
    <row r="1289" spans="1:33" x14ac:dyDescent="0.15">
      <c r="A1289" s="18"/>
      <c r="B1289" s="29">
        <v>1277</v>
      </c>
      <c r="C1289" s="16"/>
      <c r="D1289" s="27" t="s">
        <v>12</v>
      </c>
      <c r="E1289" s="28"/>
      <c r="F1289" s="18"/>
      <c r="G1289" s="11" t="str">
        <f t="shared" si="119"/>
        <v/>
      </c>
      <c r="H1289" s="57"/>
      <c r="I1289" s="12" t="str">
        <f t="shared" si="118"/>
        <v/>
      </c>
      <c r="J1289" s="56"/>
      <c r="K1289" s="13" t="str">
        <f t="shared" si="123"/>
        <v/>
      </c>
      <c r="L1289" s="28"/>
      <c r="M1289" s="18"/>
      <c r="N1289" s="18"/>
      <c r="O1289" s="29"/>
      <c r="P1289" s="70" t="str">
        <f t="shared" si="121"/>
        <v/>
      </c>
      <c r="Q1289" s="27"/>
      <c r="R1289" s="28"/>
      <c r="S1289" s="18"/>
      <c r="T1289" s="29"/>
      <c r="U1289" s="50">
        <f t="shared" si="122"/>
        <v>1277</v>
      </c>
      <c r="V1289" s="72" t="str">
        <f t="shared" si="120"/>
        <v/>
      </c>
      <c r="W1289" s="2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</row>
    <row r="1290" spans="1:33" x14ac:dyDescent="0.15">
      <c r="A1290" s="18"/>
      <c r="B1290" s="29">
        <v>1278</v>
      </c>
      <c r="C1290" s="16"/>
      <c r="D1290" s="27" t="s">
        <v>12</v>
      </c>
      <c r="E1290" s="28"/>
      <c r="F1290" s="18"/>
      <c r="G1290" s="11" t="str">
        <f t="shared" si="119"/>
        <v/>
      </c>
      <c r="H1290" s="57"/>
      <c r="I1290" s="12" t="str">
        <f t="shared" si="118"/>
        <v/>
      </c>
      <c r="J1290" s="56"/>
      <c r="K1290" s="13" t="str">
        <f t="shared" si="123"/>
        <v/>
      </c>
      <c r="L1290" s="28"/>
      <c r="M1290" s="18"/>
      <c r="N1290" s="18"/>
      <c r="O1290" s="29"/>
      <c r="P1290" s="70" t="str">
        <f t="shared" si="121"/>
        <v/>
      </c>
      <c r="Q1290" s="27"/>
      <c r="R1290" s="28"/>
      <c r="S1290" s="18"/>
      <c r="T1290" s="29"/>
      <c r="U1290" s="50">
        <f t="shared" si="122"/>
        <v>1278</v>
      </c>
      <c r="V1290" s="72" t="str">
        <f t="shared" si="120"/>
        <v/>
      </c>
      <c r="W1290" s="2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</row>
    <row r="1291" spans="1:33" x14ac:dyDescent="0.15">
      <c r="A1291" s="18"/>
      <c r="B1291" s="29">
        <v>1279</v>
      </c>
      <c r="C1291" s="16"/>
      <c r="D1291" s="27" t="s">
        <v>12</v>
      </c>
      <c r="E1291" s="28"/>
      <c r="F1291" s="18"/>
      <c r="G1291" s="11" t="str">
        <f t="shared" si="119"/>
        <v/>
      </c>
      <c r="H1291" s="57"/>
      <c r="I1291" s="12" t="str">
        <f t="shared" si="118"/>
        <v/>
      </c>
      <c r="J1291" s="56"/>
      <c r="K1291" s="13" t="str">
        <f t="shared" si="123"/>
        <v/>
      </c>
      <c r="L1291" s="28"/>
      <c r="M1291" s="18"/>
      <c r="N1291" s="18"/>
      <c r="O1291" s="29"/>
      <c r="P1291" s="70" t="str">
        <f t="shared" si="121"/>
        <v/>
      </c>
      <c r="Q1291" s="27"/>
      <c r="R1291" s="28"/>
      <c r="S1291" s="18"/>
      <c r="T1291" s="29"/>
      <c r="U1291" s="50">
        <f t="shared" si="122"/>
        <v>1279</v>
      </c>
      <c r="V1291" s="72" t="str">
        <f t="shared" si="120"/>
        <v/>
      </c>
      <c r="W1291" s="2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</row>
    <row r="1292" spans="1:33" x14ac:dyDescent="0.15">
      <c r="A1292" s="18"/>
      <c r="B1292" s="29">
        <v>1280</v>
      </c>
      <c r="C1292" s="16"/>
      <c r="D1292" s="27" t="s">
        <v>12</v>
      </c>
      <c r="E1292" s="28"/>
      <c r="F1292" s="18"/>
      <c r="G1292" s="11" t="str">
        <f t="shared" si="119"/>
        <v/>
      </c>
      <c r="H1292" s="57"/>
      <c r="I1292" s="12" t="str">
        <f t="shared" si="118"/>
        <v/>
      </c>
      <c r="J1292" s="56"/>
      <c r="K1292" s="13" t="str">
        <f t="shared" si="123"/>
        <v/>
      </c>
      <c r="L1292" s="28"/>
      <c r="M1292" s="18"/>
      <c r="N1292" s="18"/>
      <c r="O1292" s="29"/>
      <c r="P1292" s="70" t="str">
        <f t="shared" si="121"/>
        <v/>
      </c>
      <c r="Q1292" s="27"/>
      <c r="R1292" s="28"/>
      <c r="S1292" s="18"/>
      <c r="T1292" s="29"/>
      <c r="U1292" s="50">
        <f t="shared" si="122"/>
        <v>1280</v>
      </c>
      <c r="V1292" s="72" t="str">
        <f t="shared" si="120"/>
        <v/>
      </c>
      <c r="W1292" s="2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</row>
    <row r="1293" spans="1:33" x14ac:dyDescent="0.15">
      <c r="A1293" s="18"/>
      <c r="B1293" s="29">
        <v>1281</v>
      </c>
      <c r="C1293" s="16"/>
      <c r="D1293" s="27" t="s">
        <v>12</v>
      </c>
      <c r="E1293" s="28"/>
      <c r="F1293" s="18"/>
      <c r="G1293" s="11" t="str">
        <f t="shared" si="119"/>
        <v/>
      </c>
      <c r="H1293" s="57"/>
      <c r="I1293" s="12" t="str">
        <f t="shared" ref="I1293:I1356" si="124">IF(G1293="", "",ROUND(G1293,0))</f>
        <v/>
      </c>
      <c r="J1293" s="56"/>
      <c r="K1293" s="13" t="str">
        <f t="shared" si="123"/>
        <v/>
      </c>
      <c r="L1293" s="28"/>
      <c r="M1293" s="18"/>
      <c r="N1293" s="18"/>
      <c r="O1293" s="29"/>
      <c r="P1293" s="70" t="str">
        <f t="shared" si="121"/>
        <v/>
      </c>
      <c r="Q1293" s="27"/>
      <c r="R1293" s="28"/>
      <c r="S1293" s="18"/>
      <c r="T1293" s="29"/>
      <c r="U1293" s="50">
        <f t="shared" si="122"/>
        <v>1281</v>
      </c>
      <c r="V1293" s="72" t="str">
        <f t="shared" si="120"/>
        <v/>
      </c>
      <c r="W1293" s="2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</row>
    <row r="1294" spans="1:33" x14ac:dyDescent="0.15">
      <c r="A1294" s="18"/>
      <c r="B1294" s="29">
        <v>1282</v>
      </c>
      <c r="C1294" s="16"/>
      <c r="D1294" s="27" t="s">
        <v>12</v>
      </c>
      <c r="E1294" s="28"/>
      <c r="F1294" s="18"/>
      <c r="G1294" s="11" t="str">
        <f t="shared" ref="G1294:G1357" si="125">IF(C1294="","",(C1294*($K$6-1))/($D$6))</f>
        <v/>
      </c>
      <c r="H1294" s="57"/>
      <c r="I1294" s="12" t="str">
        <f t="shared" si="124"/>
        <v/>
      </c>
      <c r="J1294" s="56"/>
      <c r="K1294" s="13" t="str">
        <f t="shared" si="123"/>
        <v/>
      </c>
      <c r="L1294" s="28"/>
      <c r="M1294" s="18"/>
      <c r="N1294" s="18"/>
      <c r="O1294" s="29"/>
      <c r="P1294" s="70" t="str">
        <f t="shared" si="121"/>
        <v/>
      </c>
      <c r="Q1294" s="27"/>
      <c r="R1294" s="28"/>
      <c r="S1294" s="18"/>
      <c r="T1294" s="29"/>
      <c r="U1294" s="50">
        <f t="shared" si="122"/>
        <v>1282</v>
      </c>
      <c r="V1294" s="72" t="str">
        <f t="shared" ref="V1294:V1357" si="126">K1294</f>
        <v/>
      </c>
      <c r="W1294" s="2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</row>
    <row r="1295" spans="1:33" x14ac:dyDescent="0.15">
      <c r="A1295" s="18"/>
      <c r="B1295" s="29">
        <v>1283</v>
      </c>
      <c r="C1295" s="16"/>
      <c r="D1295" s="27" t="s">
        <v>12</v>
      </c>
      <c r="E1295" s="28"/>
      <c r="F1295" s="18"/>
      <c r="G1295" s="11" t="str">
        <f t="shared" si="125"/>
        <v/>
      </c>
      <c r="H1295" s="57"/>
      <c r="I1295" s="12" t="str">
        <f t="shared" si="124"/>
        <v/>
      </c>
      <c r="J1295" s="56"/>
      <c r="K1295" s="13" t="str">
        <f t="shared" si="123"/>
        <v/>
      </c>
      <c r="L1295" s="28"/>
      <c r="M1295" s="18"/>
      <c r="N1295" s="18"/>
      <c r="O1295" s="29"/>
      <c r="P1295" s="70" t="str">
        <f t="shared" ref="P1295:P1358" si="127">IF(C1295="", "",_xlfn.CONCAT(B1295, " ", C1295))</f>
        <v/>
      </c>
      <c r="Q1295" s="27"/>
      <c r="R1295" s="28"/>
      <c r="S1295" s="18"/>
      <c r="T1295" s="29"/>
      <c r="U1295" s="50">
        <f t="shared" si="122"/>
        <v>1283</v>
      </c>
      <c r="V1295" s="72" t="str">
        <f t="shared" si="126"/>
        <v/>
      </c>
      <c r="W1295" s="2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</row>
    <row r="1296" spans="1:33" x14ac:dyDescent="0.15">
      <c r="A1296" s="18"/>
      <c r="B1296" s="29">
        <v>1284</v>
      </c>
      <c r="C1296" s="16"/>
      <c r="D1296" s="27" t="s">
        <v>12</v>
      </c>
      <c r="E1296" s="28"/>
      <c r="F1296" s="18"/>
      <c r="G1296" s="11" t="str">
        <f t="shared" si="125"/>
        <v/>
      </c>
      <c r="H1296" s="57"/>
      <c r="I1296" s="12" t="str">
        <f t="shared" si="124"/>
        <v/>
      </c>
      <c r="J1296" s="56"/>
      <c r="K1296" s="13" t="str">
        <f t="shared" si="123"/>
        <v/>
      </c>
      <c r="L1296" s="28"/>
      <c r="M1296" s="18"/>
      <c r="N1296" s="18"/>
      <c r="O1296" s="29"/>
      <c r="P1296" s="70" t="str">
        <f t="shared" si="127"/>
        <v/>
      </c>
      <c r="Q1296" s="27"/>
      <c r="R1296" s="28"/>
      <c r="S1296" s="18"/>
      <c r="T1296" s="29"/>
      <c r="U1296" s="50">
        <f t="shared" si="122"/>
        <v>1284</v>
      </c>
      <c r="V1296" s="72" t="str">
        <f t="shared" si="126"/>
        <v/>
      </c>
      <c r="W1296" s="2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</row>
    <row r="1297" spans="1:33" x14ac:dyDescent="0.15">
      <c r="A1297" s="18"/>
      <c r="B1297" s="29">
        <v>1285</v>
      </c>
      <c r="C1297" s="16"/>
      <c r="D1297" s="27" t="s">
        <v>12</v>
      </c>
      <c r="E1297" s="28"/>
      <c r="F1297" s="18"/>
      <c r="G1297" s="11" t="str">
        <f t="shared" si="125"/>
        <v/>
      </c>
      <c r="H1297" s="57"/>
      <c r="I1297" s="12" t="str">
        <f t="shared" si="124"/>
        <v/>
      </c>
      <c r="J1297" s="56"/>
      <c r="K1297" s="13" t="str">
        <f t="shared" si="123"/>
        <v/>
      </c>
      <c r="L1297" s="28"/>
      <c r="M1297" s="18"/>
      <c r="N1297" s="18"/>
      <c r="O1297" s="29"/>
      <c r="P1297" s="70" t="str">
        <f t="shared" si="127"/>
        <v/>
      </c>
      <c r="Q1297" s="27"/>
      <c r="R1297" s="28"/>
      <c r="S1297" s="18"/>
      <c r="T1297" s="29"/>
      <c r="U1297" s="50">
        <f t="shared" ref="U1297:U1360" si="128">B1297</f>
        <v>1285</v>
      </c>
      <c r="V1297" s="72" t="str">
        <f t="shared" si="126"/>
        <v/>
      </c>
      <c r="W1297" s="2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</row>
    <row r="1298" spans="1:33" x14ac:dyDescent="0.15">
      <c r="A1298" s="18"/>
      <c r="B1298" s="29">
        <v>1286</v>
      </c>
      <c r="C1298" s="16"/>
      <c r="D1298" s="27" t="s">
        <v>12</v>
      </c>
      <c r="E1298" s="28"/>
      <c r="F1298" s="18"/>
      <c r="G1298" s="11" t="str">
        <f t="shared" si="125"/>
        <v/>
      </c>
      <c r="H1298" s="57"/>
      <c r="I1298" s="12" t="str">
        <f t="shared" si="124"/>
        <v/>
      </c>
      <c r="J1298" s="56"/>
      <c r="K1298" s="13" t="str">
        <f t="shared" si="123"/>
        <v/>
      </c>
      <c r="L1298" s="28"/>
      <c r="M1298" s="18"/>
      <c r="N1298" s="18"/>
      <c r="O1298" s="29"/>
      <c r="P1298" s="70" t="str">
        <f t="shared" si="127"/>
        <v/>
      </c>
      <c r="Q1298" s="27"/>
      <c r="R1298" s="28"/>
      <c r="S1298" s="18"/>
      <c r="T1298" s="29"/>
      <c r="U1298" s="50">
        <f t="shared" si="128"/>
        <v>1286</v>
      </c>
      <c r="V1298" s="72" t="str">
        <f t="shared" si="126"/>
        <v/>
      </c>
      <c r="W1298" s="2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</row>
    <row r="1299" spans="1:33" x14ac:dyDescent="0.15">
      <c r="A1299" s="18"/>
      <c r="B1299" s="29">
        <v>1287</v>
      </c>
      <c r="C1299" s="16"/>
      <c r="D1299" s="27" t="s">
        <v>12</v>
      </c>
      <c r="E1299" s="28"/>
      <c r="F1299" s="18"/>
      <c r="G1299" s="11" t="str">
        <f t="shared" si="125"/>
        <v/>
      </c>
      <c r="H1299" s="57"/>
      <c r="I1299" s="12" t="str">
        <f t="shared" si="124"/>
        <v/>
      </c>
      <c r="J1299" s="56"/>
      <c r="K1299" s="13" t="str">
        <f t="shared" si="123"/>
        <v/>
      </c>
      <c r="L1299" s="28"/>
      <c r="M1299" s="18"/>
      <c r="N1299" s="18"/>
      <c r="O1299" s="29"/>
      <c r="P1299" s="70" t="str">
        <f t="shared" si="127"/>
        <v/>
      </c>
      <c r="Q1299" s="27"/>
      <c r="R1299" s="28"/>
      <c r="S1299" s="18"/>
      <c r="T1299" s="29"/>
      <c r="U1299" s="50">
        <f t="shared" si="128"/>
        <v>1287</v>
      </c>
      <c r="V1299" s="72" t="str">
        <f t="shared" si="126"/>
        <v/>
      </c>
      <c r="W1299" s="2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</row>
    <row r="1300" spans="1:33" x14ac:dyDescent="0.15">
      <c r="A1300" s="18"/>
      <c r="B1300" s="29">
        <v>1288</v>
      </c>
      <c r="C1300" s="16"/>
      <c r="D1300" s="27" t="s">
        <v>12</v>
      </c>
      <c r="E1300" s="28"/>
      <c r="F1300" s="18"/>
      <c r="G1300" s="11" t="str">
        <f t="shared" si="125"/>
        <v/>
      </c>
      <c r="H1300" s="57"/>
      <c r="I1300" s="12" t="str">
        <f t="shared" si="124"/>
        <v/>
      </c>
      <c r="J1300" s="56"/>
      <c r="K1300" s="13" t="str">
        <f t="shared" si="123"/>
        <v/>
      </c>
      <c r="L1300" s="28"/>
      <c r="M1300" s="18"/>
      <c r="N1300" s="18"/>
      <c r="O1300" s="29"/>
      <c r="P1300" s="70" t="str">
        <f t="shared" si="127"/>
        <v/>
      </c>
      <c r="Q1300" s="27"/>
      <c r="R1300" s="28"/>
      <c r="S1300" s="18"/>
      <c r="T1300" s="29"/>
      <c r="U1300" s="50">
        <f t="shared" si="128"/>
        <v>1288</v>
      </c>
      <c r="V1300" s="72" t="str">
        <f t="shared" si="126"/>
        <v/>
      </c>
      <c r="W1300" s="2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</row>
    <row r="1301" spans="1:33" x14ac:dyDescent="0.15">
      <c r="A1301" s="18"/>
      <c r="B1301" s="29">
        <v>1289</v>
      </c>
      <c r="C1301" s="16"/>
      <c r="D1301" s="27" t="s">
        <v>12</v>
      </c>
      <c r="E1301" s="28"/>
      <c r="F1301" s="18"/>
      <c r="G1301" s="11" t="str">
        <f t="shared" si="125"/>
        <v/>
      </c>
      <c r="H1301" s="57"/>
      <c r="I1301" s="12" t="str">
        <f t="shared" si="124"/>
        <v/>
      </c>
      <c r="J1301" s="56"/>
      <c r="K1301" s="13" t="str">
        <f t="shared" si="123"/>
        <v/>
      </c>
      <c r="L1301" s="28"/>
      <c r="M1301" s="18"/>
      <c r="N1301" s="18"/>
      <c r="O1301" s="29"/>
      <c r="P1301" s="70" t="str">
        <f t="shared" si="127"/>
        <v/>
      </c>
      <c r="Q1301" s="27"/>
      <c r="R1301" s="28"/>
      <c r="S1301" s="18"/>
      <c r="T1301" s="29"/>
      <c r="U1301" s="50">
        <f t="shared" si="128"/>
        <v>1289</v>
      </c>
      <c r="V1301" s="72" t="str">
        <f t="shared" si="126"/>
        <v/>
      </c>
      <c r="W1301" s="2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</row>
    <row r="1302" spans="1:33" x14ac:dyDescent="0.15">
      <c r="A1302" s="18"/>
      <c r="B1302" s="29">
        <v>1290</v>
      </c>
      <c r="C1302" s="16"/>
      <c r="D1302" s="27" t="s">
        <v>12</v>
      </c>
      <c r="E1302" s="28"/>
      <c r="F1302" s="18"/>
      <c r="G1302" s="11" t="str">
        <f t="shared" si="125"/>
        <v/>
      </c>
      <c r="H1302" s="57"/>
      <c r="I1302" s="12" t="str">
        <f t="shared" si="124"/>
        <v/>
      </c>
      <c r="J1302" s="56"/>
      <c r="K1302" s="13" t="str">
        <f t="shared" si="123"/>
        <v/>
      </c>
      <c r="L1302" s="28"/>
      <c r="M1302" s="18"/>
      <c r="N1302" s="18"/>
      <c r="O1302" s="29"/>
      <c r="P1302" s="70" t="str">
        <f t="shared" si="127"/>
        <v/>
      </c>
      <c r="Q1302" s="27"/>
      <c r="R1302" s="28"/>
      <c r="S1302" s="18"/>
      <c r="T1302" s="29"/>
      <c r="U1302" s="50">
        <f t="shared" si="128"/>
        <v>1290</v>
      </c>
      <c r="V1302" s="72" t="str">
        <f t="shared" si="126"/>
        <v/>
      </c>
      <c r="W1302" s="2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</row>
    <row r="1303" spans="1:33" x14ac:dyDescent="0.15">
      <c r="A1303" s="18"/>
      <c r="B1303" s="29">
        <v>1291</v>
      </c>
      <c r="C1303" s="16"/>
      <c r="D1303" s="27" t="s">
        <v>12</v>
      </c>
      <c r="E1303" s="28"/>
      <c r="F1303" s="18"/>
      <c r="G1303" s="11" t="str">
        <f t="shared" si="125"/>
        <v/>
      </c>
      <c r="H1303" s="57"/>
      <c r="I1303" s="12" t="str">
        <f t="shared" si="124"/>
        <v/>
      </c>
      <c r="J1303" s="56"/>
      <c r="K1303" s="13" t="str">
        <f t="shared" si="123"/>
        <v/>
      </c>
      <c r="L1303" s="28"/>
      <c r="M1303" s="18"/>
      <c r="N1303" s="18"/>
      <c r="O1303" s="29"/>
      <c r="P1303" s="70" t="str">
        <f t="shared" si="127"/>
        <v/>
      </c>
      <c r="Q1303" s="27"/>
      <c r="R1303" s="28"/>
      <c r="S1303" s="18"/>
      <c r="T1303" s="29"/>
      <c r="U1303" s="50">
        <f t="shared" si="128"/>
        <v>1291</v>
      </c>
      <c r="V1303" s="72" t="str">
        <f t="shared" si="126"/>
        <v/>
      </c>
      <c r="W1303" s="2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</row>
    <row r="1304" spans="1:33" x14ac:dyDescent="0.15">
      <c r="A1304" s="18"/>
      <c r="B1304" s="29">
        <v>1292</v>
      </c>
      <c r="C1304" s="16"/>
      <c r="D1304" s="27" t="s">
        <v>12</v>
      </c>
      <c r="E1304" s="28"/>
      <c r="F1304" s="18"/>
      <c r="G1304" s="11" t="str">
        <f t="shared" si="125"/>
        <v/>
      </c>
      <c r="H1304" s="57"/>
      <c r="I1304" s="12" t="str">
        <f t="shared" si="124"/>
        <v/>
      </c>
      <c r="J1304" s="56"/>
      <c r="K1304" s="13" t="str">
        <f t="shared" si="123"/>
        <v/>
      </c>
      <c r="L1304" s="28"/>
      <c r="M1304" s="18"/>
      <c r="N1304" s="18"/>
      <c r="O1304" s="29"/>
      <c r="P1304" s="70" t="str">
        <f t="shared" si="127"/>
        <v/>
      </c>
      <c r="Q1304" s="27"/>
      <c r="R1304" s="28"/>
      <c r="S1304" s="18"/>
      <c r="T1304" s="29"/>
      <c r="U1304" s="50">
        <f t="shared" si="128"/>
        <v>1292</v>
      </c>
      <c r="V1304" s="72" t="str">
        <f t="shared" si="126"/>
        <v/>
      </c>
      <c r="W1304" s="2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</row>
    <row r="1305" spans="1:33" x14ac:dyDescent="0.15">
      <c r="A1305" s="18"/>
      <c r="B1305" s="29">
        <v>1293</v>
      </c>
      <c r="C1305" s="16"/>
      <c r="D1305" s="27" t="s">
        <v>12</v>
      </c>
      <c r="E1305" s="28"/>
      <c r="F1305" s="18"/>
      <c r="G1305" s="11" t="str">
        <f t="shared" si="125"/>
        <v/>
      </c>
      <c r="H1305" s="57"/>
      <c r="I1305" s="12" t="str">
        <f t="shared" si="124"/>
        <v/>
      </c>
      <c r="J1305" s="56"/>
      <c r="K1305" s="13" t="str">
        <f t="shared" si="123"/>
        <v/>
      </c>
      <c r="L1305" s="28"/>
      <c r="M1305" s="18"/>
      <c r="N1305" s="18"/>
      <c r="O1305" s="29"/>
      <c r="P1305" s="70" t="str">
        <f t="shared" si="127"/>
        <v/>
      </c>
      <c r="Q1305" s="27"/>
      <c r="R1305" s="28"/>
      <c r="S1305" s="18"/>
      <c r="T1305" s="29"/>
      <c r="U1305" s="50">
        <f t="shared" si="128"/>
        <v>1293</v>
      </c>
      <c r="V1305" s="72" t="str">
        <f t="shared" si="126"/>
        <v/>
      </c>
      <c r="W1305" s="2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</row>
    <row r="1306" spans="1:33" x14ac:dyDescent="0.15">
      <c r="A1306" s="18"/>
      <c r="B1306" s="29">
        <v>1294</v>
      </c>
      <c r="C1306" s="16"/>
      <c r="D1306" s="27" t="s">
        <v>12</v>
      </c>
      <c r="E1306" s="28"/>
      <c r="F1306" s="18"/>
      <c r="G1306" s="11" t="str">
        <f t="shared" si="125"/>
        <v/>
      </c>
      <c r="H1306" s="57"/>
      <c r="I1306" s="12" t="str">
        <f t="shared" si="124"/>
        <v/>
      </c>
      <c r="J1306" s="56"/>
      <c r="K1306" s="13" t="str">
        <f t="shared" si="123"/>
        <v/>
      </c>
      <c r="L1306" s="28"/>
      <c r="M1306" s="18"/>
      <c r="N1306" s="18"/>
      <c r="O1306" s="29"/>
      <c r="P1306" s="70" t="str">
        <f t="shared" si="127"/>
        <v/>
      </c>
      <c r="Q1306" s="27"/>
      <c r="R1306" s="28"/>
      <c r="S1306" s="18"/>
      <c r="T1306" s="29"/>
      <c r="U1306" s="50">
        <f t="shared" si="128"/>
        <v>1294</v>
      </c>
      <c r="V1306" s="72" t="str">
        <f t="shared" si="126"/>
        <v/>
      </c>
      <c r="W1306" s="2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</row>
    <row r="1307" spans="1:33" x14ac:dyDescent="0.15">
      <c r="A1307" s="18"/>
      <c r="B1307" s="29">
        <v>1295</v>
      </c>
      <c r="C1307" s="16"/>
      <c r="D1307" s="27" t="s">
        <v>12</v>
      </c>
      <c r="E1307" s="28"/>
      <c r="F1307" s="18"/>
      <c r="G1307" s="11" t="str">
        <f t="shared" si="125"/>
        <v/>
      </c>
      <c r="H1307" s="57"/>
      <c r="I1307" s="12" t="str">
        <f t="shared" si="124"/>
        <v/>
      </c>
      <c r="J1307" s="56"/>
      <c r="K1307" s="13" t="str">
        <f t="shared" si="123"/>
        <v/>
      </c>
      <c r="L1307" s="28"/>
      <c r="M1307" s="18"/>
      <c r="N1307" s="18"/>
      <c r="O1307" s="29"/>
      <c r="P1307" s="70" t="str">
        <f t="shared" si="127"/>
        <v/>
      </c>
      <c r="Q1307" s="27"/>
      <c r="R1307" s="28"/>
      <c r="S1307" s="18"/>
      <c r="T1307" s="29"/>
      <c r="U1307" s="50">
        <f t="shared" si="128"/>
        <v>1295</v>
      </c>
      <c r="V1307" s="72" t="str">
        <f t="shared" si="126"/>
        <v/>
      </c>
      <c r="W1307" s="2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</row>
    <row r="1308" spans="1:33" x14ac:dyDescent="0.15">
      <c r="A1308" s="18"/>
      <c r="B1308" s="29">
        <v>1296</v>
      </c>
      <c r="C1308" s="16"/>
      <c r="D1308" s="27" t="s">
        <v>12</v>
      </c>
      <c r="E1308" s="28"/>
      <c r="F1308" s="18"/>
      <c r="G1308" s="11" t="str">
        <f t="shared" si="125"/>
        <v/>
      </c>
      <c r="H1308" s="57"/>
      <c r="I1308" s="12" t="str">
        <f t="shared" si="124"/>
        <v/>
      </c>
      <c r="J1308" s="56"/>
      <c r="K1308" s="13" t="str">
        <f t="shared" si="123"/>
        <v/>
      </c>
      <c r="L1308" s="28"/>
      <c r="M1308" s="18"/>
      <c r="N1308" s="18"/>
      <c r="O1308" s="29"/>
      <c r="P1308" s="70" t="str">
        <f t="shared" si="127"/>
        <v/>
      </c>
      <c r="Q1308" s="27"/>
      <c r="R1308" s="28"/>
      <c r="S1308" s="18"/>
      <c r="T1308" s="29"/>
      <c r="U1308" s="50">
        <f t="shared" si="128"/>
        <v>1296</v>
      </c>
      <c r="V1308" s="72" t="str">
        <f t="shared" si="126"/>
        <v/>
      </c>
      <c r="W1308" s="2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</row>
    <row r="1309" spans="1:33" x14ac:dyDescent="0.15">
      <c r="A1309" s="18"/>
      <c r="B1309" s="29">
        <v>1297</v>
      </c>
      <c r="C1309" s="16"/>
      <c r="D1309" s="27" t="s">
        <v>12</v>
      </c>
      <c r="E1309" s="28"/>
      <c r="F1309" s="18"/>
      <c r="G1309" s="11" t="str">
        <f t="shared" si="125"/>
        <v/>
      </c>
      <c r="H1309" s="57"/>
      <c r="I1309" s="12" t="str">
        <f t="shared" si="124"/>
        <v/>
      </c>
      <c r="J1309" s="56"/>
      <c r="K1309" s="13" t="str">
        <f t="shared" si="123"/>
        <v/>
      </c>
      <c r="L1309" s="28"/>
      <c r="M1309" s="18"/>
      <c r="N1309" s="18"/>
      <c r="O1309" s="29"/>
      <c r="P1309" s="70" t="str">
        <f t="shared" si="127"/>
        <v/>
      </c>
      <c r="Q1309" s="27"/>
      <c r="R1309" s="28"/>
      <c r="S1309" s="18"/>
      <c r="T1309" s="29"/>
      <c r="U1309" s="50">
        <f t="shared" si="128"/>
        <v>1297</v>
      </c>
      <c r="V1309" s="72" t="str">
        <f t="shared" si="126"/>
        <v/>
      </c>
      <c r="W1309" s="2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</row>
    <row r="1310" spans="1:33" x14ac:dyDescent="0.15">
      <c r="A1310" s="18"/>
      <c r="B1310" s="29">
        <v>1298</v>
      </c>
      <c r="C1310" s="16"/>
      <c r="D1310" s="27" t="s">
        <v>12</v>
      </c>
      <c r="E1310" s="28"/>
      <c r="F1310" s="18"/>
      <c r="G1310" s="11" t="str">
        <f t="shared" si="125"/>
        <v/>
      </c>
      <c r="H1310" s="57"/>
      <c r="I1310" s="12" t="str">
        <f t="shared" si="124"/>
        <v/>
      </c>
      <c r="J1310" s="56"/>
      <c r="K1310" s="13" t="str">
        <f t="shared" si="123"/>
        <v/>
      </c>
      <c r="L1310" s="28"/>
      <c r="M1310" s="18"/>
      <c r="N1310" s="18"/>
      <c r="O1310" s="29"/>
      <c r="P1310" s="70" t="str">
        <f t="shared" si="127"/>
        <v/>
      </c>
      <c r="Q1310" s="27"/>
      <c r="R1310" s="28"/>
      <c r="S1310" s="18"/>
      <c r="T1310" s="29"/>
      <c r="U1310" s="50">
        <f t="shared" si="128"/>
        <v>1298</v>
      </c>
      <c r="V1310" s="72" t="str">
        <f t="shared" si="126"/>
        <v/>
      </c>
      <c r="W1310" s="2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</row>
    <row r="1311" spans="1:33" x14ac:dyDescent="0.15">
      <c r="A1311" s="18"/>
      <c r="B1311" s="29">
        <v>1299</v>
      </c>
      <c r="C1311" s="16"/>
      <c r="D1311" s="27" t="s">
        <v>12</v>
      </c>
      <c r="E1311" s="28"/>
      <c r="F1311" s="18"/>
      <c r="G1311" s="11" t="str">
        <f t="shared" si="125"/>
        <v/>
      </c>
      <c r="H1311" s="57"/>
      <c r="I1311" s="12" t="str">
        <f t="shared" si="124"/>
        <v/>
      </c>
      <c r="J1311" s="56"/>
      <c r="K1311" s="13" t="str">
        <f t="shared" si="123"/>
        <v/>
      </c>
      <c r="L1311" s="28"/>
      <c r="M1311" s="18"/>
      <c r="N1311" s="18"/>
      <c r="O1311" s="29"/>
      <c r="P1311" s="70" t="str">
        <f t="shared" si="127"/>
        <v/>
      </c>
      <c r="Q1311" s="27"/>
      <c r="R1311" s="28"/>
      <c r="S1311" s="18"/>
      <c r="T1311" s="29"/>
      <c r="U1311" s="50">
        <f t="shared" si="128"/>
        <v>1299</v>
      </c>
      <c r="V1311" s="72" t="str">
        <f t="shared" si="126"/>
        <v/>
      </c>
      <c r="W1311" s="2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</row>
    <row r="1312" spans="1:33" x14ac:dyDescent="0.15">
      <c r="A1312" s="18"/>
      <c r="B1312" s="29">
        <v>1300</v>
      </c>
      <c r="C1312" s="16"/>
      <c r="D1312" s="27" t="s">
        <v>12</v>
      </c>
      <c r="E1312" s="28"/>
      <c r="F1312" s="18"/>
      <c r="G1312" s="11" t="str">
        <f t="shared" si="125"/>
        <v/>
      </c>
      <c r="H1312" s="57"/>
      <c r="I1312" s="12" t="str">
        <f t="shared" si="124"/>
        <v/>
      </c>
      <c r="J1312" s="56"/>
      <c r="K1312" s="13" t="str">
        <f t="shared" si="123"/>
        <v/>
      </c>
      <c r="L1312" s="28"/>
      <c r="M1312" s="18"/>
      <c r="N1312" s="18"/>
      <c r="O1312" s="29"/>
      <c r="P1312" s="70" t="str">
        <f t="shared" si="127"/>
        <v/>
      </c>
      <c r="Q1312" s="27"/>
      <c r="R1312" s="28"/>
      <c r="S1312" s="18"/>
      <c r="T1312" s="29"/>
      <c r="U1312" s="50">
        <f t="shared" si="128"/>
        <v>1300</v>
      </c>
      <c r="V1312" s="72" t="str">
        <f t="shared" si="126"/>
        <v/>
      </c>
      <c r="W1312" s="2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</row>
    <row r="1313" spans="1:33" x14ac:dyDescent="0.15">
      <c r="A1313" s="18"/>
      <c r="B1313" s="29">
        <v>1301</v>
      </c>
      <c r="C1313" s="16"/>
      <c r="D1313" s="27" t="s">
        <v>12</v>
      </c>
      <c r="E1313" s="28"/>
      <c r="F1313" s="18"/>
      <c r="G1313" s="11" t="str">
        <f t="shared" si="125"/>
        <v/>
      </c>
      <c r="H1313" s="57"/>
      <c r="I1313" s="12" t="str">
        <f t="shared" si="124"/>
        <v/>
      </c>
      <c r="J1313" s="56"/>
      <c r="K1313" s="13" t="str">
        <f t="shared" si="123"/>
        <v/>
      </c>
      <c r="L1313" s="28"/>
      <c r="M1313" s="18"/>
      <c r="N1313" s="18"/>
      <c r="O1313" s="29"/>
      <c r="P1313" s="70" t="str">
        <f t="shared" si="127"/>
        <v/>
      </c>
      <c r="Q1313" s="27"/>
      <c r="R1313" s="28"/>
      <c r="S1313" s="18"/>
      <c r="T1313" s="29"/>
      <c r="U1313" s="50">
        <f t="shared" si="128"/>
        <v>1301</v>
      </c>
      <c r="V1313" s="72" t="str">
        <f t="shared" si="126"/>
        <v/>
      </c>
      <c r="W1313" s="2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</row>
    <row r="1314" spans="1:33" x14ac:dyDescent="0.15">
      <c r="A1314" s="18"/>
      <c r="B1314" s="29">
        <v>1302</v>
      </c>
      <c r="C1314" s="16"/>
      <c r="D1314" s="27" t="s">
        <v>12</v>
      </c>
      <c r="E1314" s="28"/>
      <c r="F1314" s="18"/>
      <c r="G1314" s="11" t="str">
        <f t="shared" si="125"/>
        <v/>
      </c>
      <c r="H1314" s="57"/>
      <c r="I1314" s="12" t="str">
        <f t="shared" si="124"/>
        <v/>
      </c>
      <c r="J1314" s="56"/>
      <c r="K1314" s="13" t="str">
        <f t="shared" si="123"/>
        <v/>
      </c>
      <c r="L1314" s="28"/>
      <c r="M1314" s="18"/>
      <c r="N1314" s="18"/>
      <c r="O1314" s="29"/>
      <c r="P1314" s="70" t="str">
        <f t="shared" si="127"/>
        <v/>
      </c>
      <c r="Q1314" s="27"/>
      <c r="R1314" s="28"/>
      <c r="S1314" s="18"/>
      <c r="T1314" s="29"/>
      <c r="U1314" s="50">
        <f t="shared" si="128"/>
        <v>1302</v>
      </c>
      <c r="V1314" s="72" t="str">
        <f t="shared" si="126"/>
        <v/>
      </c>
      <c r="W1314" s="2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</row>
    <row r="1315" spans="1:33" x14ac:dyDescent="0.15">
      <c r="A1315" s="18"/>
      <c r="B1315" s="29">
        <v>1303</v>
      </c>
      <c r="C1315" s="16"/>
      <c r="D1315" s="27" t="s">
        <v>12</v>
      </c>
      <c r="E1315" s="28"/>
      <c r="F1315" s="18"/>
      <c r="G1315" s="11" t="str">
        <f t="shared" si="125"/>
        <v/>
      </c>
      <c r="H1315" s="57"/>
      <c r="I1315" s="12" t="str">
        <f t="shared" si="124"/>
        <v/>
      </c>
      <c r="J1315" s="56"/>
      <c r="K1315" s="13" t="str">
        <f t="shared" si="123"/>
        <v/>
      </c>
      <c r="L1315" s="28"/>
      <c r="M1315" s="18"/>
      <c r="N1315" s="18"/>
      <c r="O1315" s="29"/>
      <c r="P1315" s="70" t="str">
        <f t="shared" si="127"/>
        <v/>
      </c>
      <c r="Q1315" s="27"/>
      <c r="R1315" s="28"/>
      <c r="S1315" s="18"/>
      <c r="T1315" s="29"/>
      <c r="U1315" s="50">
        <f t="shared" si="128"/>
        <v>1303</v>
      </c>
      <c r="V1315" s="72" t="str">
        <f t="shared" si="126"/>
        <v/>
      </c>
      <c r="W1315" s="2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</row>
    <row r="1316" spans="1:33" x14ac:dyDescent="0.15">
      <c r="A1316" s="18"/>
      <c r="B1316" s="29">
        <v>1304</v>
      </c>
      <c r="C1316" s="16"/>
      <c r="D1316" s="27" t="s">
        <v>12</v>
      </c>
      <c r="E1316" s="28"/>
      <c r="F1316" s="18"/>
      <c r="G1316" s="11" t="str">
        <f t="shared" si="125"/>
        <v/>
      </c>
      <c r="H1316" s="57"/>
      <c r="I1316" s="12" t="str">
        <f t="shared" si="124"/>
        <v/>
      </c>
      <c r="J1316" s="56"/>
      <c r="K1316" s="13" t="str">
        <f t="shared" si="123"/>
        <v/>
      </c>
      <c r="L1316" s="28"/>
      <c r="M1316" s="18"/>
      <c r="N1316" s="18"/>
      <c r="O1316" s="29"/>
      <c r="P1316" s="70" t="str">
        <f t="shared" si="127"/>
        <v/>
      </c>
      <c r="Q1316" s="27"/>
      <c r="R1316" s="28"/>
      <c r="S1316" s="18"/>
      <c r="T1316" s="29"/>
      <c r="U1316" s="50">
        <f t="shared" si="128"/>
        <v>1304</v>
      </c>
      <c r="V1316" s="72" t="str">
        <f t="shared" si="126"/>
        <v/>
      </c>
      <c r="W1316" s="2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</row>
    <row r="1317" spans="1:33" x14ac:dyDescent="0.15">
      <c r="A1317" s="18"/>
      <c r="B1317" s="29">
        <v>1305</v>
      </c>
      <c r="C1317" s="16"/>
      <c r="D1317" s="27" t="s">
        <v>12</v>
      </c>
      <c r="E1317" s="28"/>
      <c r="F1317" s="18"/>
      <c r="G1317" s="11" t="str">
        <f t="shared" si="125"/>
        <v/>
      </c>
      <c r="H1317" s="57"/>
      <c r="I1317" s="12" t="str">
        <f t="shared" si="124"/>
        <v/>
      </c>
      <c r="J1317" s="56"/>
      <c r="K1317" s="13" t="str">
        <f t="shared" si="123"/>
        <v/>
      </c>
      <c r="L1317" s="28"/>
      <c r="M1317" s="18"/>
      <c r="N1317" s="18"/>
      <c r="O1317" s="29"/>
      <c r="P1317" s="70" t="str">
        <f t="shared" si="127"/>
        <v/>
      </c>
      <c r="Q1317" s="27"/>
      <c r="R1317" s="28"/>
      <c r="S1317" s="18"/>
      <c r="T1317" s="29"/>
      <c r="U1317" s="50">
        <f t="shared" si="128"/>
        <v>1305</v>
      </c>
      <c r="V1317" s="72" t="str">
        <f t="shared" si="126"/>
        <v/>
      </c>
      <c r="W1317" s="2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</row>
    <row r="1318" spans="1:33" x14ac:dyDescent="0.15">
      <c r="A1318" s="18"/>
      <c r="B1318" s="29">
        <v>1306</v>
      </c>
      <c r="C1318" s="16"/>
      <c r="D1318" s="27" t="s">
        <v>12</v>
      </c>
      <c r="E1318" s="28"/>
      <c r="F1318" s="18"/>
      <c r="G1318" s="11" t="str">
        <f t="shared" si="125"/>
        <v/>
      </c>
      <c r="H1318" s="57"/>
      <c r="I1318" s="12" t="str">
        <f t="shared" si="124"/>
        <v/>
      </c>
      <c r="J1318" s="56"/>
      <c r="K1318" s="13" t="str">
        <f t="shared" si="123"/>
        <v/>
      </c>
      <c r="L1318" s="28"/>
      <c r="M1318" s="18"/>
      <c r="N1318" s="18"/>
      <c r="O1318" s="29"/>
      <c r="P1318" s="70" t="str">
        <f t="shared" si="127"/>
        <v/>
      </c>
      <c r="Q1318" s="27"/>
      <c r="R1318" s="28"/>
      <c r="S1318" s="18"/>
      <c r="T1318" s="29"/>
      <c r="U1318" s="50">
        <f t="shared" si="128"/>
        <v>1306</v>
      </c>
      <c r="V1318" s="72" t="str">
        <f t="shared" si="126"/>
        <v/>
      </c>
      <c r="W1318" s="2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</row>
    <row r="1319" spans="1:33" x14ac:dyDescent="0.15">
      <c r="A1319" s="18"/>
      <c r="B1319" s="29">
        <v>1307</v>
      </c>
      <c r="C1319" s="16"/>
      <c r="D1319" s="27" t="s">
        <v>12</v>
      </c>
      <c r="E1319" s="28"/>
      <c r="F1319" s="18"/>
      <c r="G1319" s="11" t="str">
        <f t="shared" si="125"/>
        <v/>
      </c>
      <c r="H1319" s="57"/>
      <c r="I1319" s="12" t="str">
        <f t="shared" si="124"/>
        <v/>
      </c>
      <c r="J1319" s="56"/>
      <c r="K1319" s="13" t="str">
        <f t="shared" si="123"/>
        <v/>
      </c>
      <c r="L1319" s="28"/>
      <c r="M1319" s="18"/>
      <c r="N1319" s="18"/>
      <c r="O1319" s="29"/>
      <c r="P1319" s="70" t="str">
        <f t="shared" si="127"/>
        <v/>
      </c>
      <c r="Q1319" s="27"/>
      <c r="R1319" s="28"/>
      <c r="S1319" s="18"/>
      <c r="T1319" s="29"/>
      <c r="U1319" s="50">
        <f t="shared" si="128"/>
        <v>1307</v>
      </c>
      <c r="V1319" s="72" t="str">
        <f t="shared" si="126"/>
        <v/>
      </c>
      <c r="W1319" s="2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</row>
    <row r="1320" spans="1:33" x14ac:dyDescent="0.15">
      <c r="A1320" s="18"/>
      <c r="B1320" s="29">
        <v>1308</v>
      </c>
      <c r="C1320" s="16"/>
      <c r="D1320" s="27" t="s">
        <v>12</v>
      </c>
      <c r="E1320" s="28"/>
      <c r="F1320" s="18"/>
      <c r="G1320" s="11" t="str">
        <f t="shared" si="125"/>
        <v/>
      </c>
      <c r="H1320" s="57"/>
      <c r="I1320" s="12" t="str">
        <f t="shared" si="124"/>
        <v/>
      </c>
      <c r="J1320" s="56"/>
      <c r="K1320" s="13" t="str">
        <f t="shared" si="123"/>
        <v/>
      </c>
      <c r="L1320" s="28"/>
      <c r="M1320" s="18"/>
      <c r="N1320" s="18"/>
      <c r="O1320" s="29"/>
      <c r="P1320" s="70" t="str">
        <f t="shared" si="127"/>
        <v/>
      </c>
      <c r="Q1320" s="27"/>
      <c r="R1320" s="28"/>
      <c r="S1320" s="18"/>
      <c r="T1320" s="29"/>
      <c r="U1320" s="50">
        <f t="shared" si="128"/>
        <v>1308</v>
      </c>
      <c r="V1320" s="72" t="str">
        <f t="shared" si="126"/>
        <v/>
      </c>
      <c r="W1320" s="2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</row>
    <row r="1321" spans="1:33" x14ac:dyDescent="0.15">
      <c r="A1321" s="18"/>
      <c r="B1321" s="29">
        <v>1309</v>
      </c>
      <c r="C1321" s="16"/>
      <c r="D1321" s="27" t="s">
        <v>12</v>
      </c>
      <c r="E1321" s="28"/>
      <c r="F1321" s="18"/>
      <c r="G1321" s="11" t="str">
        <f t="shared" si="125"/>
        <v/>
      </c>
      <c r="H1321" s="57"/>
      <c r="I1321" s="12" t="str">
        <f t="shared" si="124"/>
        <v/>
      </c>
      <c r="J1321" s="56"/>
      <c r="K1321" s="13" t="str">
        <f t="shared" si="123"/>
        <v/>
      </c>
      <c r="L1321" s="28"/>
      <c r="M1321" s="18"/>
      <c r="N1321" s="18"/>
      <c r="O1321" s="29"/>
      <c r="P1321" s="70" t="str">
        <f t="shared" si="127"/>
        <v/>
      </c>
      <c r="Q1321" s="27"/>
      <c r="R1321" s="28"/>
      <c r="S1321" s="18"/>
      <c r="T1321" s="29"/>
      <c r="U1321" s="50">
        <f t="shared" si="128"/>
        <v>1309</v>
      </c>
      <c r="V1321" s="72" t="str">
        <f t="shared" si="126"/>
        <v/>
      </c>
      <c r="W1321" s="2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</row>
    <row r="1322" spans="1:33" x14ac:dyDescent="0.15">
      <c r="A1322" s="18"/>
      <c r="B1322" s="29">
        <v>1310</v>
      </c>
      <c r="C1322" s="16"/>
      <c r="D1322" s="27" t="s">
        <v>12</v>
      </c>
      <c r="E1322" s="28"/>
      <c r="F1322" s="18"/>
      <c r="G1322" s="11" t="str">
        <f t="shared" si="125"/>
        <v/>
      </c>
      <c r="H1322" s="57"/>
      <c r="I1322" s="12" t="str">
        <f t="shared" si="124"/>
        <v/>
      </c>
      <c r="J1322" s="56"/>
      <c r="K1322" s="13" t="str">
        <f t="shared" si="123"/>
        <v/>
      </c>
      <c r="L1322" s="28"/>
      <c r="M1322" s="18"/>
      <c r="N1322" s="18"/>
      <c r="O1322" s="29"/>
      <c r="P1322" s="70" t="str">
        <f t="shared" si="127"/>
        <v/>
      </c>
      <c r="Q1322" s="27"/>
      <c r="R1322" s="28"/>
      <c r="S1322" s="18"/>
      <c r="T1322" s="29"/>
      <c r="U1322" s="50">
        <f t="shared" si="128"/>
        <v>1310</v>
      </c>
      <c r="V1322" s="72" t="str">
        <f t="shared" si="126"/>
        <v/>
      </c>
      <c r="W1322" s="2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</row>
    <row r="1323" spans="1:33" x14ac:dyDescent="0.15">
      <c r="A1323" s="18"/>
      <c r="B1323" s="29">
        <v>1311</v>
      </c>
      <c r="C1323" s="16"/>
      <c r="D1323" s="27" t="s">
        <v>12</v>
      </c>
      <c r="E1323" s="28"/>
      <c r="F1323" s="18"/>
      <c r="G1323" s="11" t="str">
        <f t="shared" si="125"/>
        <v/>
      </c>
      <c r="H1323" s="57"/>
      <c r="I1323" s="12" t="str">
        <f t="shared" si="124"/>
        <v/>
      </c>
      <c r="J1323" s="56"/>
      <c r="K1323" s="13" t="str">
        <f t="shared" si="123"/>
        <v/>
      </c>
      <c r="L1323" s="28"/>
      <c r="M1323" s="18"/>
      <c r="N1323" s="18"/>
      <c r="O1323" s="29"/>
      <c r="P1323" s="70" t="str">
        <f t="shared" si="127"/>
        <v/>
      </c>
      <c r="Q1323" s="27"/>
      <c r="R1323" s="28"/>
      <c r="S1323" s="18"/>
      <c r="T1323" s="29"/>
      <c r="U1323" s="50">
        <f t="shared" si="128"/>
        <v>1311</v>
      </c>
      <c r="V1323" s="72" t="str">
        <f t="shared" si="126"/>
        <v/>
      </c>
      <c r="W1323" s="2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</row>
    <row r="1324" spans="1:33" x14ac:dyDescent="0.15">
      <c r="A1324" s="18"/>
      <c r="B1324" s="29">
        <v>1312</v>
      </c>
      <c r="C1324" s="16"/>
      <c r="D1324" s="27" t="s">
        <v>12</v>
      </c>
      <c r="E1324" s="28"/>
      <c r="F1324" s="18"/>
      <c r="G1324" s="11" t="str">
        <f t="shared" si="125"/>
        <v/>
      </c>
      <c r="H1324" s="57"/>
      <c r="I1324" s="12" t="str">
        <f t="shared" si="124"/>
        <v/>
      </c>
      <c r="J1324" s="56"/>
      <c r="K1324" s="13" t="str">
        <f t="shared" si="123"/>
        <v/>
      </c>
      <c r="L1324" s="28"/>
      <c r="M1324" s="18"/>
      <c r="N1324" s="18"/>
      <c r="O1324" s="29"/>
      <c r="P1324" s="70" t="str">
        <f t="shared" si="127"/>
        <v/>
      </c>
      <c r="Q1324" s="27"/>
      <c r="R1324" s="28"/>
      <c r="S1324" s="18"/>
      <c r="T1324" s="29"/>
      <c r="U1324" s="50">
        <f t="shared" si="128"/>
        <v>1312</v>
      </c>
      <c r="V1324" s="72" t="str">
        <f t="shared" si="126"/>
        <v/>
      </c>
      <c r="W1324" s="2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</row>
    <row r="1325" spans="1:33" x14ac:dyDescent="0.15">
      <c r="A1325" s="18"/>
      <c r="B1325" s="29">
        <v>1313</v>
      </c>
      <c r="C1325" s="16"/>
      <c r="D1325" s="27" t="s">
        <v>12</v>
      </c>
      <c r="E1325" s="28"/>
      <c r="F1325" s="18"/>
      <c r="G1325" s="11" t="str">
        <f t="shared" si="125"/>
        <v/>
      </c>
      <c r="H1325" s="57"/>
      <c r="I1325" s="12" t="str">
        <f t="shared" si="124"/>
        <v/>
      </c>
      <c r="J1325" s="56"/>
      <c r="K1325" s="13" t="str">
        <f t="shared" si="123"/>
        <v/>
      </c>
      <c r="L1325" s="28"/>
      <c r="M1325" s="18"/>
      <c r="N1325" s="18"/>
      <c r="O1325" s="29"/>
      <c r="P1325" s="70" t="str">
        <f t="shared" si="127"/>
        <v/>
      </c>
      <c r="Q1325" s="27"/>
      <c r="R1325" s="28"/>
      <c r="S1325" s="18"/>
      <c r="T1325" s="29"/>
      <c r="U1325" s="50">
        <f t="shared" si="128"/>
        <v>1313</v>
      </c>
      <c r="V1325" s="72" t="str">
        <f t="shared" si="126"/>
        <v/>
      </c>
      <c r="W1325" s="2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</row>
    <row r="1326" spans="1:33" x14ac:dyDescent="0.15">
      <c r="A1326" s="18"/>
      <c r="B1326" s="29">
        <v>1314</v>
      </c>
      <c r="C1326" s="16"/>
      <c r="D1326" s="27" t="s">
        <v>12</v>
      </c>
      <c r="E1326" s="28"/>
      <c r="F1326" s="18"/>
      <c r="G1326" s="11" t="str">
        <f t="shared" si="125"/>
        <v/>
      </c>
      <c r="H1326" s="57"/>
      <c r="I1326" s="12" t="str">
        <f t="shared" si="124"/>
        <v/>
      </c>
      <c r="J1326" s="56"/>
      <c r="K1326" s="13" t="str">
        <f t="shared" si="123"/>
        <v/>
      </c>
      <c r="L1326" s="28"/>
      <c r="M1326" s="18"/>
      <c r="N1326" s="18"/>
      <c r="O1326" s="29"/>
      <c r="P1326" s="70" t="str">
        <f t="shared" si="127"/>
        <v/>
      </c>
      <c r="Q1326" s="27"/>
      <c r="R1326" s="28"/>
      <c r="S1326" s="18"/>
      <c r="T1326" s="29"/>
      <c r="U1326" s="50">
        <f t="shared" si="128"/>
        <v>1314</v>
      </c>
      <c r="V1326" s="72" t="str">
        <f t="shared" si="126"/>
        <v/>
      </c>
      <c r="W1326" s="2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</row>
    <row r="1327" spans="1:33" x14ac:dyDescent="0.15">
      <c r="A1327" s="18"/>
      <c r="B1327" s="29">
        <v>1315</v>
      </c>
      <c r="C1327" s="16"/>
      <c r="D1327" s="27" t="s">
        <v>12</v>
      </c>
      <c r="E1327" s="28"/>
      <c r="F1327" s="18"/>
      <c r="G1327" s="11" t="str">
        <f t="shared" si="125"/>
        <v/>
      </c>
      <c r="H1327" s="57"/>
      <c r="I1327" s="12" t="str">
        <f t="shared" si="124"/>
        <v/>
      </c>
      <c r="J1327" s="56"/>
      <c r="K1327" s="13" t="str">
        <f t="shared" si="123"/>
        <v/>
      </c>
      <c r="L1327" s="28"/>
      <c r="M1327" s="18"/>
      <c r="N1327" s="18"/>
      <c r="O1327" s="29"/>
      <c r="P1327" s="70" t="str">
        <f t="shared" si="127"/>
        <v/>
      </c>
      <c r="Q1327" s="27"/>
      <c r="R1327" s="28"/>
      <c r="S1327" s="18"/>
      <c r="T1327" s="29"/>
      <c r="U1327" s="50">
        <f t="shared" si="128"/>
        <v>1315</v>
      </c>
      <c r="V1327" s="72" t="str">
        <f t="shared" si="126"/>
        <v/>
      </c>
      <c r="W1327" s="2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</row>
    <row r="1328" spans="1:33" x14ac:dyDescent="0.15">
      <c r="A1328" s="18"/>
      <c r="B1328" s="29">
        <v>1316</v>
      </c>
      <c r="C1328" s="16"/>
      <c r="D1328" s="27" t="s">
        <v>12</v>
      </c>
      <c r="E1328" s="28"/>
      <c r="F1328" s="18"/>
      <c r="G1328" s="11" t="str">
        <f t="shared" si="125"/>
        <v/>
      </c>
      <c r="H1328" s="57"/>
      <c r="I1328" s="12" t="str">
        <f t="shared" si="124"/>
        <v/>
      </c>
      <c r="J1328" s="56"/>
      <c r="K1328" s="13" t="str">
        <f t="shared" si="123"/>
        <v/>
      </c>
      <c r="L1328" s="28"/>
      <c r="M1328" s="18"/>
      <c r="N1328" s="18"/>
      <c r="O1328" s="29"/>
      <c r="P1328" s="70" t="str">
        <f t="shared" si="127"/>
        <v/>
      </c>
      <c r="Q1328" s="27"/>
      <c r="R1328" s="28"/>
      <c r="S1328" s="18"/>
      <c r="T1328" s="29"/>
      <c r="U1328" s="50">
        <f t="shared" si="128"/>
        <v>1316</v>
      </c>
      <c r="V1328" s="72" t="str">
        <f t="shared" si="126"/>
        <v/>
      </c>
      <c r="W1328" s="2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</row>
    <row r="1329" spans="1:33" x14ac:dyDescent="0.15">
      <c r="A1329" s="18"/>
      <c r="B1329" s="29">
        <v>1317</v>
      </c>
      <c r="C1329" s="16"/>
      <c r="D1329" s="27" t="s">
        <v>12</v>
      </c>
      <c r="E1329" s="28"/>
      <c r="F1329" s="18"/>
      <c r="G1329" s="11" t="str">
        <f t="shared" si="125"/>
        <v/>
      </c>
      <c r="H1329" s="57"/>
      <c r="I1329" s="12" t="str">
        <f t="shared" si="124"/>
        <v/>
      </c>
      <c r="J1329" s="56"/>
      <c r="K1329" s="13" t="str">
        <f t="shared" si="123"/>
        <v/>
      </c>
      <c r="L1329" s="28"/>
      <c r="M1329" s="18"/>
      <c r="N1329" s="18"/>
      <c r="O1329" s="29"/>
      <c r="P1329" s="70" t="str">
        <f t="shared" si="127"/>
        <v/>
      </c>
      <c r="Q1329" s="27"/>
      <c r="R1329" s="28"/>
      <c r="S1329" s="18"/>
      <c r="T1329" s="29"/>
      <c r="U1329" s="50">
        <f t="shared" si="128"/>
        <v>1317</v>
      </c>
      <c r="V1329" s="72" t="str">
        <f t="shared" si="126"/>
        <v/>
      </c>
      <c r="W1329" s="2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</row>
    <row r="1330" spans="1:33" x14ac:dyDescent="0.15">
      <c r="A1330" s="18"/>
      <c r="B1330" s="29">
        <v>1318</v>
      </c>
      <c r="C1330" s="16"/>
      <c r="D1330" s="27" t="s">
        <v>12</v>
      </c>
      <c r="E1330" s="28"/>
      <c r="F1330" s="18"/>
      <c r="G1330" s="11" t="str">
        <f t="shared" si="125"/>
        <v/>
      </c>
      <c r="H1330" s="57"/>
      <c r="I1330" s="12" t="str">
        <f t="shared" si="124"/>
        <v/>
      </c>
      <c r="J1330" s="56"/>
      <c r="K1330" s="13" t="str">
        <f t="shared" ref="K1330:K1393" si="129">IF(I1330="", "", LOWER(CONCATENATE("0x",  DEC2HEX(I1330,3)   )))</f>
        <v/>
      </c>
      <c r="L1330" s="28"/>
      <c r="M1330" s="18"/>
      <c r="N1330" s="18"/>
      <c r="O1330" s="29"/>
      <c r="P1330" s="70" t="str">
        <f t="shared" si="127"/>
        <v/>
      </c>
      <c r="Q1330" s="27"/>
      <c r="R1330" s="28"/>
      <c r="S1330" s="18"/>
      <c r="T1330" s="29"/>
      <c r="U1330" s="50">
        <f t="shared" si="128"/>
        <v>1318</v>
      </c>
      <c r="V1330" s="72" t="str">
        <f t="shared" si="126"/>
        <v/>
      </c>
      <c r="W1330" s="2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</row>
    <row r="1331" spans="1:33" x14ac:dyDescent="0.15">
      <c r="A1331" s="18"/>
      <c r="B1331" s="29">
        <v>1319</v>
      </c>
      <c r="C1331" s="16"/>
      <c r="D1331" s="27" t="s">
        <v>12</v>
      </c>
      <c r="E1331" s="28"/>
      <c r="F1331" s="18"/>
      <c r="G1331" s="11" t="str">
        <f t="shared" si="125"/>
        <v/>
      </c>
      <c r="H1331" s="57"/>
      <c r="I1331" s="12" t="str">
        <f t="shared" si="124"/>
        <v/>
      </c>
      <c r="J1331" s="56"/>
      <c r="K1331" s="13" t="str">
        <f t="shared" si="129"/>
        <v/>
      </c>
      <c r="L1331" s="28"/>
      <c r="M1331" s="18"/>
      <c r="N1331" s="18"/>
      <c r="O1331" s="29"/>
      <c r="P1331" s="70" t="str">
        <f t="shared" si="127"/>
        <v/>
      </c>
      <c r="Q1331" s="27"/>
      <c r="R1331" s="28"/>
      <c r="S1331" s="18"/>
      <c r="T1331" s="29"/>
      <c r="U1331" s="50">
        <f t="shared" si="128"/>
        <v>1319</v>
      </c>
      <c r="V1331" s="72" t="str">
        <f t="shared" si="126"/>
        <v/>
      </c>
      <c r="W1331" s="2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</row>
    <row r="1332" spans="1:33" x14ac:dyDescent="0.15">
      <c r="A1332" s="18"/>
      <c r="B1332" s="29">
        <v>1320</v>
      </c>
      <c r="C1332" s="16"/>
      <c r="D1332" s="27" t="s">
        <v>12</v>
      </c>
      <c r="E1332" s="28"/>
      <c r="F1332" s="18"/>
      <c r="G1332" s="11" t="str">
        <f t="shared" si="125"/>
        <v/>
      </c>
      <c r="H1332" s="57"/>
      <c r="I1332" s="12" t="str">
        <f t="shared" si="124"/>
        <v/>
      </c>
      <c r="J1332" s="56"/>
      <c r="K1332" s="13" t="str">
        <f t="shared" si="129"/>
        <v/>
      </c>
      <c r="L1332" s="28"/>
      <c r="M1332" s="18"/>
      <c r="N1332" s="18"/>
      <c r="O1332" s="29"/>
      <c r="P1332" s="70" t="str">
        <f t="shared" si="127"/>
        <v/>
      </c>
      <c r="Q1332" s="27"/>
      <c r="R1332" s="28"/>
      <c r="S1332" s="18"/>
      <c r="T1332" s="29"/>
      <c r="U1332" s="50">
        <f t="shared" si="128"/>
        <v>1320</v>
      </c>
      <c r="V1332" s="72" t="str">
        <f t="shared" si="126"/>
        <v/>
      </c>
      <c r="W1332" s="2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</row>
    <row r="1333" spans="1:33" x14ac:dyDescent="0.15">
      <c r="A1333" s="18"/>
      <c r="B1333" s="29">
        <v>1321</v>
      </c>
      <c r="C1333" s="16"/>
      <c r="D1333" s="27" t="s">
        <v>12</v>
      </c>
      <c r="E1333" s="28"/>
      <c r="F1333" s="18"/>
      <c r="G1333" s="11" t="str">
        <f t="shared" si="125"/>
        <v/>
      </c>
      <c r="H1333" s="57"/>
      <c r="I1333" s="12" t="str">
        <f t="shared" si="124"/>
        <v/>
      </c>
      <c r="J1333" s="56"/>
      <c r="K1333" s="13" t="str">
        <f t="shared" si="129"/>
        <v/>
      </c>
      <c r="L1333" s="28"/>
      <c r="M1333" s="18"/>
      <c r="N1333" s="18"/>
      <c r="O1333" s="29"/>
      <c r="P1333" s="70" t="str">
        <f t="shared" si="127"/>
        <v/>
      </c>
      <c r="Q1333" s="27"/>
      <c r="R1333" s="28"/>
      <c r="S1333" s="18"/>
      <c r="T1333" s="29"/>
      <c r="U1333" s="50">
        <f t="shared" si="128"/>
        <v>1321</v>
      </c>
      <c r="V1333" s="72" t="str">
        <f t="shared" si="126"/>
        <v/>
      </c>
      <c r="W1333" s="2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</row>
    <row r="1334" spans="1:33" x14ac:dyDescent="0.15">
      <c r="A1334" s="18"/>
      <c r="B1334" s="29">
        <v>1322</v>
      </c>
      <c r="C1334" s="16"/>
      <c r="D1334" s="27" t="s">
        <v>12</v>
      </c>
      <c r="E1334" s="28"/>
      <c r="F1334" s="18"/>
      <c r="G1334" s="11" t="str">
        <f t="shared" si="125"/>
        <v/>
      </c>
      <c r="H1334" s="57"/>
      <c r="I1334" s="12" t="str">
        <f t="shared" si="124"/>
        <v/>
      </c>
      <c r="J1334" s="56"/>
      <c r="K1334" s="13" t="str">
        <f t="shared" si="129"/>
        <v/>
      </c>
      <c r="L1334" s="28"/>
      <c r="M1334" s="18"/>
      <c r="N1334" s="18"/>
      <c r="O1334" s="29"/>
      <c r="P1334" s="70" t="str">
        <f t="shared" si="127"/>
        <v/>
      </c>
      <c r="Q1334" s="27"/>
      <c r="R1334" s="28"/>
      <c r="S1334" s="18"/>
      <c r="T1334" s="29"/>
      <c r="U1334" s="50">
        <f t="shared" si="128"/>
        <v>1322</v>
      </c>
      <c r="V1334" s="72" t="str">
        <f t="shared" si="126"/>
        <v/>
      </c>
      <c r="W1334" s="2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</row>
    <row r="1335" spans="1:33" x14ac:dyDescent="0.15">
      <c r="A1335" s="18"/>
      <c r="B1335" s="29">
        <v>1323</v>
      </c>
      <c r="C1335" s="16"/>
      <c r="D1335" s="27" t="s">
        <v>12</v>
      </c>
      <c r="E1335" s="28"/>
      <c r="F1335" s="18"/>
      <c r="G1335" s="11" t="str">
        <f t="shared" si="125"/>
        <v/>
      </c>
      <c r="H1335" s="57"/>
      <c r="I1335" s="12" t="str">
        <f t="shared" si="124"/>
        <v/>
      </c>
      <c r="J1335" s="56"/>
      <c r="K1335" s="13" t="str">
        <f t="shared" si="129"/>
        <v/>
      </c>
      <c r="L1335" s="28"/>
      <c r="M1335" s="18"/>
      <c r="N1335" s="18"/>
      <c r="O1335" s="29"/>
      <c r="P1335" s="70" t="str">
        <f t="shared" si="127"/>
        <v/>
      </c>
      <c r="Q1335" s="27"/>
      <c r="R1335" s="28"/>
      <c r="S1335" s="18"/>
      <c r="T1335" s="29"/>
      <c r="U1335" s="50">
        <f t="shared" si="128"/>
        <v>1323</v>
      </c>
      <c r="V1335" s="72" t="str">
        <f t="shared" si="126"/>
        <v/>
      </c>
      <c r="W1335" s="2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</row>
    <row r="1336" spans="1:33" x14ac:dyDescent="0.15">
      <c r="A1336" s="18"/>
      <c r="B1336" s="29">
        <v>1324</v>
      </c>
      <c r="C1336" s="16"/>
      <c r="D1336" s="27" t="s">
        <v>12</v>
      </c>
      <c r="E1336" s="28"/>
      <c r="F1336" s="18"/>
      <c r="G1336" s="11" t="str">
        <f t="shared" si="125"/>
        <v/>
      </c>
      <c r="H1336" s="57"/>
      <c r="I1336" s="12" t="str">
        <f t="shared" si="124"/>
        <v/>
      </c>
      <c r="J1336" s="56"/>
      <c r="K1336" s="13" t="str">
        <f t="shared" si="129"/>
        <v/>
      </c>
      <c r="L1336" s="28"/>
      <c r="M1336" s="18"/>
      <c r="N1336" s="18"/>
      <c r="O1336" s="29"/>
      <c r="P1336" s="70" t="str">
        <f t="shared" si="127"/>
        <v/>
      </c>
      <c r="Q1336" s="27"/>
      <c r="R1336" s="28"/>
      <c r="S1336" s="18"/>
      <c r="T1336" s="29"/>
      <c r="U1336" s="50">
        <f t="shared" si="128"/>
        <v>1324</v>
      </c>
      <c r="V1336" s="72" t="str">
        <f t="shared" si="126"/>
        <v/>
      </c>
      <c r="W1336" s="2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</row>
    <row r="1337" spans="1:33" x14ac:dyDescent="0.15">
      <c r="A1337" s="18"/>
      <c r="B1337" s="29">
        <v>1325</v>
      </c>
      <c r="C1337" s="16"/>
      <c r="D1337" s="27" t="s">
        <v>12</v>
      </c>
      <c r="E1337" s="28"/>
      <c r="F1337" s="18"/>
      <c r="G1337" s="11" t="str">
        <f t="shared" si="125"/>
        <v/>
      </c>
      <c r="H1337" s="57"/>
      <c r="I1337" s="12" t="str">
        <f t="shared" si="124"/>
        <v/>
      </c>
      <c r="J1337" s="56"/>
      <c r="K1337" s="13" t="str">
        <f t="shared" si="129"/>
        <v/>
      </c>
      <c r="L1337" s="28"/>
      <c r="M1337" s="18"/>
      <c r="N1337" s="18"/>
      <c r="O1337" s="29"/>
      <c r="P1337" s="70" t="str">
        <f t="shared" si="127"/>
        <v/>
      </c>
      <c r="Q1337" s="27"/>
      <c r="R1337" s="28"/>
      <c r="S1337" s="18"/>
      <c r="T1337" s="29"/>
      <c r="U1337" s="50">
        <f t="shared" si="128"/>
        <v>1325</v>
      </c>
      <c r="V1337" s="72" t="str">
        <f t="shared" si="126"/>
        <v/>
      </c>
      <c r="W1337" s="2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</row>
    <row r="1338" spans="1:33" x14ac:dyDescent="0.15">
      <c r="A1338" s="18"/>
      <c r="B1338" s="29">
        <v>1326</v>
      </c>
      <c r="C1338" s="16"/>
      <c r="D1338" s="27" t="s">
        <v>12</v>
      </c>
      <c r="E1338" s="28"/>
      <c r="F1338" s="18"/>
      <c r="G1338" s="11" t="str">
        <f t="shared" si="125"/>
        <v/>
      </c>
      <c r="H1338" s="57"/>
      <c r="I1338" s="12" t="str">
        <f t="shared" si="124"/>
        <v/>
      </c>
      <c r="J1338" s="56"/>
      <c r="K1338" s="13" t="str">
        <f t="shared" si="129"/>
        <v/>
      </c>
      <c r="L1338" s="28"/>
      <c r="M1338" s="18"/>
      <c r="N1338" s="18"/>
      <c r="O1338" s="29"/>
      <c r="P1338" s="70" t="str">
        <f t="shared" si="127"/>
        <v/>
      </c>
      <c r="Q1338" s="27"/>
      <c r="R1338" s="28"/>
      <c r="S1338" s="18"/>
      <c r="T1338" s="29"/>
      <c r="U1338" s="50">
        <f t="shared" si="128"/>
        <v>1326</v>
      </c>
      <c r="V1338" s="72" t="str">
        <f t="shared" si="126"/>
        <v/>
      </c>
      <c r="W1338" s="2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</row>
    <row r="1339" spans="1:33" x14ac:dyDescent="0.15">
      <c r="A1339" s="18"/>
      <c r="B1339" s="29">
        <v>1327</v>
      </c>
      <c r="C1339" s="16"/>
      <c r="D1339" s="27" t="s">
        <v>12</v>
      </c>
      <c r="E1339" s="28"/>
      <c r="F1339" s="18"/>
      <c r="G1339" s="11" t="str">
        <f t="shared" si="125"/>
        <v/>
      </c>
      <c r="H1339" s="57"/>
      <c r="I1339" s="12" t="str">
        <f t="shared" si="124"/>
        <v/>
      </c>
      <c r="J1339" s="56"/>
      <c r="K1339" s="13" t="str">
        <f t="shared" si="129"/>
        <v/>
      </c>
      <c r="L1339" s="28"/>
      <c r="M1339" s="18"/>
      <c r="N1339" s="18"/>
      <c r="O1339" s="29"/>
      <c r="P1339" s="70" t="str">
        <f t="shared" si="127"/>
        <v/>
      </c>
      <c r="Q1339" s="27"/>
      <c r="R1339" s="28"/>
      <c r="S1339" s="18"/>
      <c r="T1339" s="29"/>
      <c r="U1339" s="50">
        <f t="shared" si="128"/>
        <v>1327</v>
      </c>
      <c r="V1339" s="72" t="str">
        <f t="shared" si="126"/>
        <v/>
      </c>
      <c r="W1339" s="2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</row>
    <row r="1340" spans="1:33" x14ac:dyDescent="0.15">
      <c r="A1340" s="18"/>
      <c r="B1340" s="29">
        <v>1328</v>
      </c>
      <c r="C1340" s="16"/>
      <c r="D1340" s="27" t="s">
        <v>12</v>
      </c>
      <c r="E1340" s="28"/>
      <c r="F1340" s="18"/>
      <c r="G1340" s="11" t="str">
        <f t="shared" si="125"/>
        <v/>
      </c>
      <c r="H1340" s="57"/>
      <c r="I1340" s="12" t="str">
        <f t="shared" si="124"/>
        <v/>
      </c>
      <c r="J1340" s="56"/>
      <c r="K1340" s="13" t="str">
        <f t="shared" si="129"/>
        <v/>
      </c>
      <c r="L1340" s="28"/>
      <c r="M1340" s="18"/>
      <c r="N1340" s="18"/>
      <c r="O1340" s="29"/>
      <c r="P1340" s="70" t="str">
        <f t="shared" si="127"/>
        <v/>
      </c>
      <c r="Q1340" s="27"/>
      <c r="R1340" s="28"/>
      <c r="S1340" s="18"/>
      <c r="T1340" s="29"/>
      <c r="U1340" s="50">
        <f t="shared" si="128"/>
        <v>1328</v>
      </c>
      <c r="V1340" s="72" t="str">
        <f t="shared" si="126"/>
        <v/>
      </c>
      <c r="W1340" s="2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</row>
    <row r="1341" spans="1:33" x14ac:dyDescent="0.15">
      <c r="A1341" s="18"/>
      <c r="B1341" s="29">
        <v>1329</v>
      </c>
      <c r="C1341" s="16"/>
      <c r="D1341" s="27" t="s">
        <v>12</v>
      </c>
      <c r="E1341" s="28"/>
      <c r="F1341" s="18"/>
      <c r="G1341" s="11" t="str">
        <f t="shared" si="125"/>
        <v/>
      </c>
      <c r="H1341" s="57"/>
      <c r="I1341" s="12" t="str">
        <f t="shared" si="124"/>
        <v/>
      </c>
      <c r="J1341" s="56"/>
      <c r="K1341" s="13" t="str">
        <f t="shared" si="129"/>
        <v/>
      </c>
      <c r="L1341" s="28"/>
      <c r="M1341" s="18"/>
      <c r="N1341" s="18"/>
      <c r="O1341" s="29"/>
      <c r="P1341" s="70" t="str">
        <f t="shared" si="127"/>
        <v/>
      </c>
      <c r="Q1341" s="27"/>
      <c r="R1341" s="28"/>
      <c r="S1341" s="18"/>
      <c r="T1341" s="29"/>
      <c r="U1341" s="50">
        <f t="shared" si="128"/>
        <v>1329</v>
      </c>
      <c r="V1341" s="72" t="str">
        <f t="shared" si="126"/>
        <v/>
      </c>
      <c r="W1341" s="2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</row>
    <row r="1342" spans="1:33" x14ac:dyDescent="0.15">
      <c r="A1342" s="18"/>
      <c r="B1342" s="29">
        <v>1330</v>
      </c>
      <c r="C1342" s="16"/>
      <c r="D1342" s="27" t="s">
        <v>12</v>
      </c>
      <c r="E1342" s="28"/>
      <c r="F1342" s="18"/>
      <c r="G1342" s="11" t="str">
        <f t="shared" si="125"/>
        <v/>
      </c>
      <c r="H1342" s="57"/>
      <c r="I1342" s="12" t="str">
        <f t="shared" si="124"/>
        <v/>
      </c>
      <c r="J1342" s="56"/>
      <c r="K1342" s="13" t="str">
        <f t="shared" si="129"/>
        <v/>
      </c>
      <c r="L1342" s="28"/>
      <c r="M1342" s="18"/>
      <c r="N1342" s="18"/>
      <c r="O1342" s="29"/>
      <c r="P1342" s="70" t="str">
        <f t="shared" si="127"/>
        <v/>
      </c>
      <c r="Q1342" s="27"/>
      <c r="R1342" s="28"/>
      <c r="S1342" s="18"/>
      <c r="T1342" s="29"/>
      <c r="U1342" s="50">
        <f t="shared" si="128"/>
        <v>1330</v>
      </c>
      <c r="V1342" s="72" t="str">
        <f t="shared" si="126"/>
        <v/>
      </c>
      <c r="W1342" s="2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</row>
    <row r="1343" spans="1:33" x14ac:dyDescent="0.15">
      <c r="A1343" s="18"/>
      <c r="B1343" s="29">
        <v>1331</v>
      </c>
      <c r="C1343" s="16"/>
      <c r="D1343" s="27" t="s">
        <v>12</v>
      </c>
      <c r="E1343" s="28"/>
      <c r="F1343" s="18"/>
      <c r="G1343" s="11" t="str">
        <f t="shared" si="125"/>
        <v/>
      </c>
      <c r="H1343" s="57"/>
      <c r="I1343" s="12" t="str">
        <f t="shared" si="124"/>
        <v/>
      </c>
      <c r="J1343" s="56"/>
      <c r="K1343" s="13" t="str">
        <f t="shared" si="129"/>
        <v/>
      </c>
      <c r="L1343" s="28"/>
      <c r="M1343" s="18"/>
      <c r="N1343" s="18"/>
      <c r="O1343" s="29"/>
      <c r="P1343" s="70" t="str">
        <f t="shared" si="127"/>
        <v/>
      </c>
      <c r="Q1343" s="27"/>
      <c r="R1343" s="28"/>
      <c r="S1343" s="18"/>
      <c r="T1343" s="29"/>
      <c r="U1343" s="50">
        <f t="shared" si="128"/>
        <v>1331</v>
      </c>
      <c r="V1343" s="72" t="str">
        <f t="shared" si="126"/>
        <v/>
      </c>
      <c r="W1343" s="2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</row>
    <row r="1344" spans="1:33" x14ac:dyDescent="0.15">
      <c r="A1344" s="18"/>
      <c r="B1344" s="29">
        <v>1332</v>
      </c>
      <c r="C1344" s="16"/>
      <c r="D1344" s="27" t="s">
        <v>12</v>
      </c>
      <c r="E1344" s="28"/>
      <c r="F1344" s="18"/>
      <c r="G1344" s="11" t="str">
        <f t="shared" si="125"/>
        <v/>
      </c>
      <c r="H1344" s="57"/>
      <c r="I1344" s="12" t="str">
        <f t="shared" si="124"/>
        <v/>
      </c>
      <c r="J1344" s="56"/>
      <c r="K1344" s="13" t="str">
        <f t="shared" si="129"/>
        <v/>
      </c>
      <c r="L1344" s="28"/>
      <c r="M1344" s="18"/>
      <c r="N1344" s="18"/>
      <c r="O1344" s="29"/>
      <c r="P1344" s="70" t="str">
        <f t="shared" si="127"/>
        <v/>
      </c>
      <c r="Q1344" s="27"/>
      <c r="R1344" s="28"/>
      <c r="S1344" s="18"/>
      <c r="T1344" s="29"/>
      <c r="U1344" s="50">
        <f t="shared" si="128"/>
        <v>1332</v>
      </c>
      <c r="V1344" s="72" t="str">
        <f t="shared" si="126"/>
        <v/>
      </c>
      <c r="W1344" s="2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</row>
    <row r="1345" spans="1:33" x14ac:dyDescent="0.15">
      <c r="A1345" s="18"/>
      <c r="B1345" s="29">
        <v>1333</v>
      </c>
      <c r="C1345" s="16"/>
      <c r="D1345" s="27" t="s">
        <v>12</v>
      </c>
      <c r="E1345" s="28"/>
      <c r="F1345" s="18"/>
      <c r="G1345" s="11" t="str">
        <f t="shared" si="125"/>
        <v/>
      </c>
      <c r="H1345" s="57"/>
      <c r="I1345" s="12" t="str">
        <f t="shared" si="124"/>
        <v/>
      </c>
      <c r="J1345" s="56"/>
      <c r="K1345" s="13" t="str">
        <f t="shared" si="129"/>
        <v/>
      </c>
      <c r="L1345" s="28"/>
      <c r="M1345" s="18"/>
      <c r="N1345" s="18"/>
      <c r="O1345" s="29"/>
      <c r="P1345" s="70" t="str">
        <f t="shared" si="127"/>
        <v/>
      </c>
      <c r="Q1345" s="27"/>
      <c r="R1345" s="28"/>
      <c r="S1345" s="18"/>
      <c r="T1345" s="29"/>
      <c r="U1345" s="50">
        <f t="shared" si="128"/>
        <v>1333</v>
      </c>
      <c r="V1345" s="72" t="str">
        <f t="shared" si="126"/>
        <v/>
      </c>
      <c r="W1345" s="2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</row>
    <row r="1346" spans="1:33" x14ac:dyDescent="0.15">
      <c r="A1346" s="18"/>
      <c r="B1346" s="29">
        <v>1334</v>
      </c>
      <c r="C1346" s="16"/>
      <c r="D1346" s="27" t="s">
        <v>12</v>
      </c>
      <c r="E1346" s="28"/>
      <c r="F1346" s="18"/>
      <c r="G1346" s="11" t="str">
        <f t="shared" si="125"/>
        <v/>
      </c>
      <c r="H1346" s="57"/>
      <c r="I1346" s="12" t="str">
        <f t="shared" si="124"/>
        <v/>
      </c>
      <c r="J1346" s="56"/>
      <c r="K1346" s="13" t="str">
        <f t="shared" si="129"/>
        <v/>
      </c>
      <c r="L1346" s="28"/>
      <c r="M1346" s="18"/>
      <c r="N1346" s="18"/>
      <c r="O1346" s="29"/>
      <c r="P1346" s="70" t="str">
        <f t="shared" si="127"/>
        <v/>
      </c>
      <c r="Q1346" s="27"/>
      <c r="R1346" s="28"/>
      <c r="S1346" s="18"/>
      <c r="T1346" s="29"/>
      <c r="U1346" s="50">
        <f t="shared" si="128"/>
        <v>1334</v>
      </c>
      <c r="V1346" s="72" t="str">
        <f t="shared" si="126"/>
        <v/>
      </c>
      <c r="W1346" s="2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</row>
    <row r="1347" spans="1:33" x14ac:dyDescent="0.15">
      <c r="A1347" s="18"/>
      <c r="B1347" s="29">
        <v>1335</v>
      </c>
      <c r="C1347" s="16"/>
      <c r="D1347" s="27" t="s">
        <v>12</v>
      </c>
      <c r="E1347" s="28"/>
      <c r="F1347" s="18"/>
      <c r="G1347" s="11" t="str">
        <f t="shared" si="125"/>
        <v/>
      </c>
      <c r="H1347" s="57"/>
      <c r="I1347" s="12" t="str">
        <f t="shared" si="124"/>
        <v/>
      </c>
      <c r="J1347" s="56"/>
      <c r="K1347" s="13" t="str">
        <f t="shared" si="129"/>
        <v/>
      </c>
      <c r="L1347" s="28"/>
      <c r="M1347" s="18"/>
      <c r="N1347" s="18"/>
      <c r="O1347" s="29"/>
      <c r="P1347" s="70" t="str">
        <f t="shared" si="127"/>
        <v/>
      </c>
      <c r="Q1347" s="27"/>
      <c r="R1347" s="28"/>
      <c r="S1347" s="18"/>
      <c r="T1347" s="29"/>
      <c r="U1347" s="50">
        <f t="shared" si="128"/>
        <v>1335</v>
      </c>
      <c r="V1347" s="72" t="str">
        <f t="shared" si="126"/>
        <v/>
      </c>
      <c r="W1347" s="2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</row>
    <row r="1348" spans="1:33" x14ac:dyDescent="0.15">
      <c r="A1348" s="18"/>
      <c r="B1348" s="29">
        <v>1336</v>
      </c>
      <c r="C1348" s="16"/>
      <c r="D1348" s="27" t="s">
        <v>12</v>
      </c>
      <c r="E1348" s="28"/>
      <c r="F1348" s="18"/>
      <c r="G1348" s="11" t="str">
        <f t="shared" si="125"/>
        <v/>
      </c>
      <c r="H1348" s="57"/>
      <c r="I1348" s="12" t="str">
        <f t="shared" si="124"/>
        <v/>
      </c>
      <c r="J1348" s="56"/>
      <c r="K1348" s="13" t="str">
        <f t="shared" si="129"/>
        <v/>
      </c>
      <c r="L1348" s="28"/>
      <c r="M1348" s="18"/>
      <c r="N1348" s="18"/>
      <c r="O1348" s="29"/>
      <c r="P1348" s="70" t="str">
        <f t="shared" si="127"/>
        <v/>
      </c>
      <c r="Q1348" s="27"/>
      <c r="R1348" s="28"/>
      <c r="S1348" s="18"/>
      <c r="T1348" s="29"/>
      <c r="U1348" s="50">
        <f t="shared" si="128"/>
        <v>1336</v>
      </c>
      <c r="V1348" s="72" t="str">
        <f t="shared" si="126"/>
        <v/>
      </c>
      <c r="W1348" s="2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</row>
    <row r="1349" spans="1:33" x14ac:dyDescent="0.15">
      <c r="A1349" s="18"/>
      <c r="B1349" s="29">
        <v>1337</v>
      </c>
      <c r="C1349" s="16"/>
      <c r="D1349" s="27" t="s">
        <v>12</v>
      </c>
      <c r="E1349" s="28"/>
      <c r="F1349" s="18"/>
      <c r="G1349" s="11" t="str">
        <f t="shared" si="125"/>
        <v/>
      </c>
      <c r="H1349" s="57"/>
      <c r="I1349" s="12" t="str">
        <f t="shared" si="124"/>
        <v/>
      </c>
      <c r="J1349" s="56"/>
      <c r="K1349" s="13" t="str">
        <f t="shared" si="129"/>
        <v/>
      </c>
      <c r="L1349" s="28"/>
      <c r="M1349" s="18"/>
      <c r="N1349" s="18"/>
      <c r="O1349" s="29"/>
      <c r="P1349" s="70" t="str">
        <f t="shared" si="127"/>
        <v/>
      </c>
      <c r="Q1349" s="27"/>
      <c r="R1349" s="28"/>
      <c r="S1349" s="18"/>
      <c r="T1349" s="29"/>
      <c r="U1349" s="50">
        <f t="shared" si="128"/>
        <v>1337</v>
      </c>
      <c r="V1349" s="72" t="str">
        <f t="shared" si="126"/>
        <v/>
      </c>
      <c r="W1349" s="2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</row>
    <row r="1350" spans="1:33" x14ac:dyDescent="0.15">
      <c r="A1350" s="18"/>
      <c r="B1350" s="29">
        <v>1338</v>
      </c>
      <c r="C1350" s="16"/>
      <c r="D1350" s="27" t="s">
        <v>12</v>
      </c>
      <c r="E1350" s="28"/>
      <c r="F1350" s="18"/>
      <c r="G1350" s="11" t="str">
        <f t="shared" si="125"/>
        <v/>
      </c>
      <c r="H1350" s="57"/>
      <c r="I1350" s="12" t="str">
        <f t="shared" si="124"/>
        <v/>
      </c>
      <c r="J1350" s="56"/>
      <c r="K1350" s="13" t="str">
        <f t="shared" si="129"/>
        <v/>
      </c>
      <c r="L1350" s="28"/>
      <c r="M1350" s="18"/>
      <c r="N1350" s="18"/>
      <c r="O1350" s="29"/>
      <c r="P1350" s="70" t="str">
        <f t="shared" si="127"/>
        <v/>
      </c>
      <c r="Q1350" s="27"/>
      <c r="R1350" s="28"/>
      <c r="S1350" s="18"/>
      <c r="T1350" s="29"/>
      <c r="U1350" s="50">
        <f t="shared" si="128"/>
        <v>1338</v>
      </c>
      <c r="V1350" s="72" t="str">
        <f t="shared" si="126"/>
        <v/>
      </c>
      <c r="W1350" s="2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</row>
    <row r="1351" spans="1:33" x14ac:dyDescent="0.15">
      <c r="A1351" s="18"/>
      <c r="B1351" s="29">
        <v>1339</v>
      </c>
      <c r="C1351" s="16"/>
      <c r="D1351" s="27" t="s">
        <v>12</v>
      </c>
      <c r="E1351" s="28"/>
      <c r="F1351" s="18"/>
      <c r="G1351" s="11" t="str">
        <f t="shared" si="125"/>
        <v/>
      </c>
      <c r="H1351" s="57"/>
      <c r="I1351" s="12" t="str">
        <f t="shared" si="124"/>
        <v/>
      </c>
      <c r="J1351" s="56"/>
      <c r="K1351" s="13" t="str">
        <f t="shared" si="129"/>
        <v/>
      </c>
      <c r="L1351" s="28"/>
      <c r="M1351" s="18"/>
      <c r="N1351" s="18"/>
      <c r="O1351" s="29"/>
      <c r="P1351" s="70" t="str">
        <f t="shared" si="127"/>
        <v/>
      </c>
      <c r="Q1351" s="27"/>
      <c r="R1351" s="28"/>
      <c r="S1351" s="18"/>
      <c r="T1351" s="29"/>
      <c r="U1351" s="50">
        <f t="shared" si="128"/>
        <v>1339</v>
      </c>
      <c r="V1351" s="72" t="str">
        <f t="shared" si="126"/>
        <v/>
      </c>
      <c r="W1351" s="2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</row>
    <row r="1352" spans="1:33" x14ac:dyDescent="0.15">
      <c r="A1352" s="18"/>
      <c r="B1352" s="29">
        <v>1340</v>
      </c>
      <c r="C1352" s="16"/>
      <c r="D1352" s="27" t="s">
        <v>12</v>
      </c>
      <c r="E1352" s="28"/>
      <c r="F1352" s="18"/>
      <c r="G1352" s="11" t="str">
        <f t="shared" si="125"/>
        <v/>
      </c>
      <c r="H1352" s="57"/>
      <c r="I1352" s="12" t="str">
        <f t="shared" si="124"/>
        <v/>
      </c>
      <c r="J1352" s="56"/>
      <c r="K1352" s="13" t="str">
        <f t="shared" si="129"/>
        <v/>
      </c>
      <c r="L1352" s="28"/>
      <c r="M1352" s="18"/>
      <c r="N1352" s="18"/>
      <c r="O1352" s="29"/>
      <c r="P1352" s="70" t="str">
        <f t="shared" si="127"/>
        <v/>
      </c>
      <c r="Q1352" s="27"/>
      <c r="R1352" s="28"/>
      <c r="S1352" s="18"/>
      <c r="T1352" s="29"/>
      <c r="U1352" s="50">
        <f t="shared" si="128"/>
        <v>1340</v>
      </c>
      <c r="V1352" s="72" t="str">
        <f t="shared" si="126"/>
        <v/>
      </c>
      <c r="W1352" s="2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</row>
    <row r="1353" spans="1:33" x14ac:dyDescent="0.15">
      <c r="A1353" s="18"/>
      <c r="B1353" s="29">
        <v>1341</v>
      </c>
      <c r="C1353" s="16"/>
      <c r="D1353" s="27" t="s">
        <v>12</v>
      </c>
      <c r="E1353" s="28"/>
      <c r="F1353" s="18"/>
      <c r="G1353" s="11" t="str">
        <f t="shared" si="125"/>
        <v/>
      </c>
      <c r="H1353" s="57"/>
      <c r="I1353" s="12" t="str">
        <f t="shared" si="124"/>
        <v/>
      </c>
      <c r="J1353" s="56"/>
      <c r="K1353" s="13" t="str">
        <f t="shared" si="129"/>
        <v/>
      </c>
      <c r="L1353" s="28"/>
      <c r="M1353" s="18"/>
      <c r="N1353" s="18"/>
      <c r="O1353" s="29"/>
      <c r="P1353" s="70" t="str">
        <f t="shared" si="127"/>
        <v/>
      </c>
      <c r="Q1353" s="27"/>
      <c r="R1353" s="28"/>
      <c r="S1353" s="18"/>
      <c r="T1353" s="29"/>
      <c r="U1353" s="50">
        <f t="shared" si="128"/>
        <v>1341</v>
      </c>
      <c r="V1353" s="72" t="str">
        <f t="shared" si="126"/>
        <v/>
      </c>
      <c r="W1353" s="2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</row>
    <row r="1354" spans="1:33" x14ac:dyDescent="0.15">
      <c r="A1354" s="18"/>
      <c r="B1354" s="29">
        <v>1342</v>
      </c>
      <c r="C1354" s="16"/>
      <c r="D1354" s="27" t="s">
        <v>12</v>
      </c>
      <c r="E1354" s="28"/>
      <c r="F1354" s="18"/>
      <c r="G1354" s="11" t="str">
        <f t="shared" si="125"/>
        <v/>
      </c>
      <c r="H1354" s="57"/>
      <c r="I1354" s="12" t="str">
        <f t="shared" si="124"/>
        <v/>
      </c>
      <c r="J1354" s="56"/>
      <c r="K1354" s="13" t="str">
        <f t="shared" si="129"/>
        <v/>
      </c>
      <c r="L1354" s="28"/>
      <c r="M1354" s="18"/>
      <c r="N1354" s="18"/>
      <c r="O1354" s="29"/>
      <c r="P1354" s="70" t="str">
        <f t="shared" si="127"/>
        <v/>
      </c>
      <c r="Q1354" s="27"/>
      <c r="R1354" s="28"/>
      <c r="S1354" s="18"/>
      <c r="T1354" s="29"/>
      <c r="U1354" s="50">
        <f t="shared" si="128"/>
        <v>1342</v>
      </c>
      <c r="V1354" s="72" t="str">
        <f t="shared" si="126"/>
        <v/>
      </c>
      <c r="W1354" s="2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</row>
    <row r="1355" spans="1:33" x14ac:dyDescent="0.15">
      <c r="A1355" s="18"/>
      <c r="B1355" s="29">
        <v>1343</v>
      </c>
      <c r="C1355" s="16"/>
      <c r="D1355" s="27" t="s">
        <v>12</v>
      </c>
      <c r="E1355" s="28"/>
      <c r="F1355" s="18"/>
      <c r="G1355" s="11" t="str">
        <f t="shared" si="125"/>
        <v/>
      </c>
      <c r="H1355" s="57"/>
      <c r="I1355" s="12" t="str">
        <f t="shared" si="124"/>
        <v/>
      </c>
      <c r="J1355" s="56"/>
      <c r="K1355" s="13" t="str">
        <f t="shared" si="129"/>
        <v/>
      </c>
      <c r="L1355" s="28"/>
      <c r="M1355" s="18"/>
      <c r="N1355" s="18"/>
      <c r="O1355" s="29"/>
      <c r="P1355" s="70" t="str">
        <f t="shared" si="127"/>
        <v/>
      </c>
      <c r="Q1355" s="27"/>
      <c r="R1355" s="28"/>
      <c r="S1355" s="18"/>
      <c r="T1355" s="29"/>
      <c r="U1355" s="50">
        <f t="shared" si="128"/>
        <v>1343</v>
      </c>
      <c r="V1355" s="72" t="str">
        <f t="shared" si="126"/>
        <v/>
      </c>
      <c r="W1355" s="2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</row>
    <row r="1356" spans="1:33" x14ac:dyDescent="0.15">
      <c r="A1356" s="18"/>
      <c r="B1356" s="29">
        <v>1344</v>
      </c>
      <c r="C1356" s="16"/>
      <c r="D1356" s="27" t="s">
        <v>12</v>
      </c>
      <c r="E1356" s="28"/>
      <c r="F1356" s="18"/>
      <c r="G1356" s="11" t="str">
        <f t="shared" si="125"/>
        <v/>
      </c>
      <c r="H1356" s="57"/>
      <c r="I1356" s="12" t="str">
        <f t="shared" si="124"/>
        <v/>
      </c>
      <c r="J1356" s="56"/>
      <c r="K1356" s="13" t="str">
        <f t="shared" si="129"/>
        <v/>
      </c>
      <c r="L1356" s="28"/>
      <c r="M1356" s="18"/>
      <c r="N1356" s="18"/>
      <c r="O1356" s="29"/>
      <c r="P1356" s="70" t="str">
        <f t="shared" si="127"/>
        <v/>
      </c>
      <c r="Q1356" s="27"/>
      <c r="R1356" s="28"/>
      <c r="S1356" s="18"/>
      <c r="T1356" s="29"/>
      <c r="U1356" s="50">
        <f t="shared" si="128"/>
        <v>1344</v>
      </c>
      <c r="V1356" s="72" t="str">
        <f t="shared" si="126"/>
        <v/>
      </c>
      <c r="W1356" s="2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</row>
    <row r="1357" spans="1:33" x14ac:dyDescent="0.15">
      <c r="A1357" s="18"/>
      <c r="B1357" s="29">
        <v>1345</v>
      </c>
      <c r="C1357" s="16"/>
      <c r="D1357" s="27" t="s">
        <v>12</v>
      </c>
      <c r="E1357" s="28"/>
      <c r="F1357" s="18"/>
      <c r="G1357" s="11" t="str">
        <f t="shared" si="125"/>
        <v/>
      </c>
      <c r="H1357" s="57"/>
      <c r="I1357" s="12" t="str">
        <f t="shared" ref="I1357:I1420" si="130">IF(G1357="", "",ROUND(G1357,0))</f>
        <v/>
      </c>
      <c r="J1357" s="56"/>
      <c r="K1357" s="13" t="str">
        <f t="shared" si="129"/>
        <v/>
      </c>
      <c r="L1357" s="28"/>
      <c r="M1357" s="18"/>
      <c r="N1357" s="18"/>
      <c r="O1357" s="29"/>
      <c r="P1357" s="70" t="str">
        <f t="shared" si="127"/>
        <v/>
      </c>
      <c r="Q1357" s="27"/>
      <c r="R1357" s="28"/>
      <c r="S1357" s="18"/>
      <c r="T1357" s="29"/>
      <c r="U1357" s="50">
        <f t="shared" si="128"/>
        <v>1345</v>
      </c>
      <c r="V1357" s="72" t="str">
        <f t="shared" si="126"/>
        <v/>
      </c>
      <c r="W1357" s="2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</row>
    <row r="1358" spans="1:33" x14ac:dyDescent="0.15">
      <c r="A1358" s="18"/>
      <c r="B1358" s="29">
        <v>1346</v>
      </c>
      <c r="C1358" s="16"/>
      <c r="D1358" s="27" t="s">
        <v>12</v>
      </c>
      <c r="E1358" s="28"/>
      <c r="F1358" s="18"/>
      <c r="G1358" s="11" t="str">
        <f t="shared" ref="G1358:G1421" si="131">IF(C1358="","",(C1358*($K$6-1))/($D$6))</f>
        <v/>
      </c>
      <c r="H1358" s="57"/>
      <c r="I1358" s="12" t="str">
        <f t="shared" si="130"/>
        <v/>
      </c>
      <c r="J1358" s="56"/>
      <c r="K1358" s="13" t="str">
        <f t="shared" si="129"/>
        <v/>
      </c>
      <c r="L1358" s="28"/>
      <c r="M1358" s="18"/>
      <c r="N1358" s="18"/>
      <c r="O1358" s="29"/>
      <c r="P1358" s="70" t="str">
        <f t="shared" si="127"/>
        <v/>
      </c>
      <c r="Q1358" s="27"/>
      <c r="R1358" s="28"/>
      <c r="S1358" s="18"/>
      <c r="T1358" s="29"/>
      <c r="U1358" s="50">
        <f t="shared" si="128"/>
        <v>1346</v>
      </c>
      <c r="V1358" s="72" t="str">
        <f t="shared" ref="V1358:V1421" si="132">K1358</f>
        <v/>
      </c>
      <c r="W1358" s="2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</row>
    <row r="1359" spans="1:33" x14ac:dyDescent="0.15">
      <c r="A1359" s="18"/>
      <c r="B1359" s="29">
        <v>1347</v>
      </c>
      <c r="C1359" s="16"/>
      <c r="D1359" s="27" t="s">
        <v>12</v>
      </c>
      <c r="E1359" s="28"/>
      <c r="F1359" s="18"/>
      <c r="G1359" s="11" t="str">
        <f t="shared" si="131"/>
        <v/>
      </c>
      <c r="H1359" s="57"/>
      <c r="I1359" s="12" t="str">
        <f t="shared" si="130"/>
        <v/>
      </c>
      <c r="J1359" s="56"/>
      <c r="K1359" s="13" t="str">
        <f t="shared" si="129"/>
        <v/>
      </c>
      <c r="L1359" s="28"/>
      <c r="M1359" s="18"/>
      <c r="N1359" s="18"/>
      <c r="O1359" s="29"/>
      <c r="P1359" s="70" t="str">
        <f t="shared" ref="P1359:P1422" si="133">IF(C1359="", "",_xlfn.CONCAT(B1359, " ", C1359))</f>
        <v/>
      </c>
      <c r="Q1359" s="27"/>
      <c r="R1359" s="28"/>
      <c r="S1359" s="18"/>
      <c r="T1359" s="29"/>
      <c r="U1359" s="50">
        <f t="shared" si="128"/>
        <v>1347</v>
      </c>
      <c r="V1359" s="72" t="str">
        <f t="shared" si="132"/>
        <v/>
      </c>
      <c r="W1359" s="2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</row>
    <row r="1360" spans="1:33" x14ac:dyDescent="0.15">
      <c r="A1360" s="18"/>
      <c r="B1360" s="29">
        <v>1348</v>
      </c>
      <c r="C1360" s="16"/>
      <c r="D1360" s="27" t="s">
        <v>12</v>
      </c>
      <c r="E1360" s="28"/>
      <c r="F1360" s="18"/>
      <c r="G1360" s="11" t="str">
        <f t="shared" si="131"/>
        <v/>
      </c>
      <c r="H1360" s="57"/>
      <c r="I1360" s="12" t="str">
        <f t="shared" si="130"/>
        <v/>
      </c>
      <c r="J1360" s="56"/>
      <c r="K1360" s="13" t="str">
        <f t="shared" si="129"/>
        <v/>
      </c>
      <c r="L1360" s="28"/>
      <c r="M1360" s="18"/>
      <c r="N1360" s="18"/>
      <c r="O1360" s="29"/>
      <c r="P1360" s="70" t="str">
        <f t="shared" si="133"/>
        <v/>
      </c>
      <c r="Q1360" s="27"/>
      <c r="R1360" s="28"/>
      <c r="S1360" s="18"/>
      <c r="T1360" s="29"/>
      <c r="U1360" s="50">
        <f t="shared" si="128"/>
        <v>1348</v>
      </c>
      <c r="V1360" s="72" t="str">
        <f t="shared" si="132"/>
        <v/>
      </c>
      <c r="W1360" s="2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</row>
    <row r="1361" spans="1:33" x14ac:dyDescent="0.15">
      <c r="A1361" s="18"/>
      <c r="B1361" s="29">
        <v>1349</v>
      </c>
      <c r="C1361" s="16"/>
      <c r="D1361" s="27" t="s">
        <v>12</v>
      </c>
      <c r="E1361" s="28"/>
      <c r="F1361" s="18"/>
      <c r="G1361" s="11" t="str">
        <f t="shared" si="131"/>
        <v/>
      </c>
      <c r="H1361" s="57"/>
      <c r="I1361" s="12" t="str">
        <f t="shared" si="130"/>
        <v/>
      </c>
      <c r="J1361" s="56"/>
      <c r="K1361" s="13" t="str">
        <f t="shared" si="129"/>
        <v/>
      </c>
      <c r="L1361" s="28"/>
      <c r="M1361" s="18"/>
      <c r="N1361" s="18"/>
      <c r="O1361" s="29"/>
      <c r="P1361" s="70" t="str">
        <f t="shared" si="133"/>
        <v/>
      </c>
      <c r="Q1361" s="27"/>
      <c r="R1361" s="28"/>
      <c r="S1361" s="18"/>
      <c r="T1361" s="29"/>
      <c r="U1361" s="50">
        <f t="shared" ref="U1361:U1424" si="134">B1361</f>
        <v>1349</v>
      </c>
      <c r="V1361" s="72" t="str">
        <f t="shared" si="132"/>
        <v/>
      </c>
      <c r="W1361" s="2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</row>
    <row r="1362" spans="1:33" x14ac:dyDescent="0.15">
      <c r="A1362" s="18"/>
      <c r="B1362" s="29">
        <v>1350</v>
      </c>
      <c r="C1362" s="16"/>
      <c r="D1362" s="27" t="s">
        <v>12</v>
      </c>
      <c r="E1362" s="28"/>
      <c r="F1362" s="18"/>
      <c r="G1362" s="11" t="str">
        <f t="shared" si="131"/>
        <v/>
      </c>
      <c r="H1362" s="57"/>
      <c r="I1362" s="12" t="str">
        <f t="shared" si="130"/>
        <v/>
      </c>
      <c r="J1362" s="56"/>
      <c r="K1362" s="13" t="str">
        <f t="shared" si="129"/>
        <v/>
      </c>
      <c r="L1362" s="28"/>
      <c r="M1362" s="18"/>
      <c r="N1362" s="18"/>
      <c r="O1362" s="29"/>
      <c r="P1362" s="70" t="str">
        <f t="shared" si="133"/>
        <v/>
      </c>
      <c r="Q1362" s="27"/>
      <c r="R1362" s="28"/>
      <c r="S1362" s="18"/>
      <c r="T1362" s="29"/>
      <c r="U1362" s="50">
        <f t="shared" si="134"/>
        <v>1350</v>
      </c>
      <c r="V1362" s="72" t="str">
        <f t="shared" si="132"/>
        <v/>
      </c>
      <c r="W1362" s="2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</row>
    <row r="1363" spans="1:33" x14ac:dyDescent="0.15">
      <c r="A1363" s="18"/>
      <c r="B1363" s="29">
        <v>1351</v>
      </c>
      <c r="C1363" s="16"/>
      <c r="D1363" s="27" t="s">
        <v>12</v>
      </c>
      <c r="E1363" s="28"/>
      <c r="F1363" s="18"/>
      <c r="G1363" s="11" t="str">
        <f t="shared" si="131"/>
        <v/>
      </c>
      <c r="H1363" s="57"/>
      <c r="I1363" s="12" t="str">
        <f t="shared" si="130"/>
        <v/>
      </c>
      <c r="J1363" s="56"/>
      <c r="K1363" s="13" t="str">
        <f t="shared" si="129"/>
        <v/>
      </c>
      <c r="L1363" s="28"/>
      <c r="M1363" s="18"/>
      <c r="N1363" s="18"/>
      <c r="O1363" s="29"/>
      <c r="P1363" s="70" t="str">
        <f t="shared" si="133"/>
        <v/>
      </c>
      <c r="Q1363" s="27"/>
      <c r="R1363" s="28"/>
      <c r="S1363" s="18"/>
      <c r="T1363" s="29"/>
      <c r="U1363" s="50">
        <f t="shared" si="134"/>
        <v>1351</v>
      </c>
      <c r="V1363" s="72" t="str">
        <f t="shared" si="132"/>
        <v/>
      </c>
      <c r="W1363" s="2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</row>
    <row r="1364" spans="1:33" x14ac:dyDescent="0.15">
      <c r="A1364" s="18"/>
      <c r="B1364" s="29">
        <v>1352</v>
      </c>
      <c r="C1364" s="16"/>
      <c r="D1364" s="27" t="s">
        <v>12</v>
      </c>
      <c r="E1364" s="28"/>
      <c r="F1364" s="18"/>
      <c r="G1364" s="11" t="str">
        <f t="shared" si="131"/>
        <v/>
      </c>
      <c r="H1364" s="57"/>
      <c r="I1364" s="12" t="str">
        <f t="shared" si="130"/>
        <v/>
      </c>
      <c r="J1364" s="56"/>
      <c r="K1364" s="13" t="str">
        <f t="shared" si="129"/>
        <v/>
      </c>
      <c r="L1364" s="28"/>
      <c r="M1364" s="18"/>
      <c r="N1364" s="18"/>
      <c r="O1364" s="29"/>
      <c r="P1364" s="70" t="str">
        <f t="shared" si="133"/>
        <v/>
      </c>
      <c r="Q1364" s="27"/>
      <c r="R1364" s="28"/>
      <c r="S1364" s="18"/>
      <c r="T1364" s="29"/>
      <c r="U1364" s="50">
        <f t="shared" si="134"/>
        <v>1352</v>
      </c>
      <c r="V1364" s="72" t="str">
        <f t="shared" si="132"/>
        <v/>
      </c>
      <c r="W1364" s="2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</row>
    <row r="1365" spans="1:33" x14ac:dyDescent="0.15">
      <c r="A1365" s="18"/>
      <c r="B1365" s="29">
        <v>1353</v>
      </c>
      <c r="C1365" s="16"/>
      <c r="D1365" s="27" t="s">
        <v>12</v>
      </c>
      <c r="E1365" s="28"/>
      <c r="F1365" s="18"/>
      <c r="G1365" s="11" t="str">
        <f t="shared" si="131"/>
        <v/>
      </c>
      <c r="H1365" s="57"/>
      <c r="I1365" s="12" t="str">
        <f t="shared" si="130"/>
        <v/>
      </c>
      <c r="J1365" s="56"/>
      <c r="K1365" s="13" t="str">
        <f t="shared" si="129"/>
        <v/>
      </c>
      <c r="L1365" s="28"/>
      <c r="M1365" s="18"/>
      <c r="N1365" s="18"/>
      <c r="O1365" s="29"/>
      <c r="P1365" s="70" t="str">
        <f t="shared" si="133"/>
        <v/>
      </c>
      <c r="Q1365" s="27"/>
      <c r="R1365" s="28"/>
      <c r="S1365" s="18"/>
      <c r="T1365" s="29"/>
      <c r="U1365" s="50">
        <f t="shared" si="134"/>
        <v>1353</v>
      </c>
      <c r="V1365" s="72" t="str">
        <f t="shared" si="132"/>
        <v/>
      </c>
      <c r="W1365" s="2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</row>
    <row r="1366" spans="1:33" x14ac:dyDescent="0.15">
      <c r="A1366" s="18"/>
      <c r="B1366" s="29">
        <v>1354</v>
      </c>
      <c r="C1366" s="16"/>
      <c r="D1366" s="27" t="s">
        <v>12</v>
      </c>
      <c r="E1366" s="28"/>
      <c r="F1366" s="18"/>
      <c r="G1366" s="11" t="str">
        <f t="shared" si="131"/>
        <v/>
      </c>
      <c r="H1366" s="57"/>
      <c r="I1366" s="12" t="str">
        <f t="shared" si="130"/>
        <v/>
      </c>
      <c r="J1366" s="56"/>
      <c r="K1366" s="13" t="str">
        <f t="shared" si="129"/>
        <v/>
      </c>
      <c r="L1366" s="28"/>
      <c r="M1366" s="18"/>
      <c r="N1366" s="18"/>
      <c r="O1366" s="29"/>
      <c r="P1366" s="70" t="str">
        <f t="shared" si="133"/>
        <v/>
      </c>
      <c r="Q1366" s="27"/>
      <c r="R1366" s="28"/>
      <c r="S1366" s="18"/>
      <c r="T1366" s="29"/>
      <c r="U1366" s="50">
        <f t="shared" si="134"/>
        <v>1354</v>
      </c>
      <c r="V1366" s="72" t="str">
        <f t="shared" si="132"/>
        <v/>
      </c>
      <c r="W1366" s="2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</row>
    <row r="1367" spans="1:33" x14ac:dyDescent="0.15">
      <c r="A1367" s="18"/>
      <c r="B1367" s="29">
        <v>1355</v>
      </c>
      <c r="C1367" s="16"/>
      <c r="D1367" s="27" t="s">
        <v>12</v>
      </c>
      <c r="E1367" s="28"/>
      <c r="F1367" s="18"/>
      <c r="G1367" s="11" t="str">
        <f t="shared" si="131"/>
        <v/>
      </c>
      <c r="H1367" s="57"/>
      <c r="I1367" s="12" t="str">
        <f t="shared" si="130"/>
        <v/>
      </c>
      <c r="J1367" s="56"/>
      <c r="K1367" s="13" t="str">
        <f t="shared" si="129"/>
        <v/>
      </c>
      <c r="L1367" s="28"/>
      <c r="M1367" s="18"/>
      <c r="N1367" s="18"/>
      <c r="O1367" s="29"/>
      <c r="P1367" s="70" t="str">
        <f t="shared" si="133"/>
        <v/>
      </c>
      <c r="Q1367" s="27"/>
      <c r="R1367" s="28"/>
      <c r="S1367" s="18"/>
      <c r="T1367" s="29"/>
      <c r="U1367" s="50">
        <f t="shared" si="134"/>
        <v>1355</v>
      </c>
      <c r="V1367" s="72" t="str">
        <f t="shared" si="132"/>
        <v/>
      </c>
      <c r="W1367" s="2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</row>
    <row r="1368" spans="1:33" x14ac:dyDescent="0.15">
      <c r="A1368" s="18"/>
      <c r="B1368" s="29">
        <v>1356</v>
      </c>
      <c r="C1368" s="16"/>
      <c r="D1368" s="27" t="s">
        <v>12</v>
      </c>
      <c r="E1368" s="28"/>
      <c r="F1368" s="18"/>
      <c r="G1368" s="11" t="str">
        <f t="shared" si="131"/>
        <v/>
      </c>
      <c r="H1368" s="57"/>
      <c r="I1368" s="12" t="str">
        <f t="shared" si="130"/>
        <v/>
      </c>
      <c r="J1368" s="56"/>
      <c r="K1368" s="13" t="str">
        <f t="shared" si="129"/>
        <v/>
      </c>
      <c r="L1368" s="28"/>
      <c r="M1368" s="18"/>
      <c r="N1368" s="18"/>
      <c r="O1368" s="29"/>
      <c r="P1368" s="70" t="str">
        <f t="shared" si="133"/>
        <v/>
      </c>
      <c r="Q1368" s="27"/>
      <c r="R1368" s="28"/>
      <c r="S1368" s="18"/>
      <c r="T1368" s="29"/>
      <c r="U1368" s="50">
        <f t="shared" si="134"/>
        <v>1356</v>
      </c>
      <c r="V1368" s="72" t="str">
        <f t="shared" si="132"/>
        <v/>
      </c>
      <c r="W1368" s="2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</row>
    <row r="1369" spans="1:33" x14ac:dyDescent="0.15">
      <c r="A1369" s="18"/>
      <c r="B1369" s="29">
        <v>1357</v>
      </c>
      <c r="C1369" s="16"/>
      <c r="D1369" s="27" t="s">
        <v>12</v>
      </c>
      <c r="E1369" s="28"/>
      <c r="F1369" s="18"/>
      <c r="G1369" s="11" t="str">
        <f t="shared" si="131"/>
        <v/>
      </c>
      <c r="H1369" s="57"/>
      <c r="I1369" s="12" t="str">
        <f t="shared" si="130"/>
        <v/>
      </c>
      <c r="J1369" s="56"/>
      <c r="K1369" s="13" t="str">
        <f t="shared" si="129"/>
        <v/>
      </c>
      <c r="L1369" s="28"/>
      <c r="M1369" s="18"/>
      <c r="N1369" s="18"/>
      <c r="O1369" s="29"/>
      <c r="P1369" s="70" t="str">
        <f t="shared" si="133"/>
        <v/>
      </c>
      <c r="Q1369" s="27"/>
      <c r="R1369" s="28"/>
      <c r="S1369" s="18"/>
      <c r="T1369" s="29"/>
      <c r="U1369" s="50">
        <f t="shared" si="134"/>
        <v>1357</v>
      </c>
      <c r="V1369" s="72" t="str">
        <f t="shared" si="132"/>
        <v/>
      </c>
      <c r="W1369" s="2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</row>
    <row r="1370" spans="1:33" x14ac:dyDescent="0.15">
      <c r="A1370" s="18"/>
      <c r="B1370" s="29">
        <v>1358</v>
      </c>
      <c r="C1370" s="16"/>
      <c r="D1370" s="27" t="s">
        <v>12</v>
      </c>
      <c r="E1370" s="28"/>
      <c r="F1370" s="18"/>
      <c r="G1370" s="11" t="str">
        <f t="shared" si="131"/>
        <v/>
      </c>
      <c r="H1370" s="57"/>
      <c r="I1370" s="12" t="str">
        <f t="shared" si="130"/>
        <v/>
      </c>
      <c r="J1370" s="56"/>
      <c r="K1370" s="13" t="str">
        <f t="shared" si="129"/>
        <v/>
      </c>
      <c r="L1370" s="28"/>
      <c r="M1370" s="18"/>
      <c r="N1370" s="18"/>
      <c r="O1370" s="29"/>
      <c r="P1370" s="70" t="str">
        <f t="shared" si="133"/>
        <v/>
      </c>
      <c r="Q1370" s="27"/>
      <c r="R1370" s="28"/>
      <c r="S1370" s="18"/>
      <c r="T1370" s="29"/>
      <c r="U1370" s="50">
        <f t="shared" si="134"/>
        <v>1358</v>
      </c>
      <c r="V1370" s="72" t="str">
        <f t="shared" si="132"/>
        <v/>
      </c>
      <c r="W1370" s="2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</row>
    <row r="1371" spans="1:33" x14ac:dyDescent="0.15">
      <c r="A1371" s="18"/>
      <c r="B1371" s="29">
        <v>1359</v>
      </c>
      <c r="C1371" s="16"/>
      <c r="D1371" s="27" t="s">
        <v>12</v>
      </c>
      <c r="E1371" s="28"/>
      <c r="F1371" s="18"/>
      <c r="G1371" s="11" t="str">
        <f t="shared" si="131"/>
        <v/>
      </c>
      <c r="H1371" s="57"/>
      <c r="I1371" s="12" t="str">
        <f t="shared" si="130"/>
        <v/>
      </c>
      <c r="J1371" s="56"/>
      <c r="K1371" s="13" t="str">
        <f t="shared" si="129"/>
        <v/>
      </c>
      <c r="L1371" s="28"/>
      <c r="M1371" s="18"/>
      <c r="N1371" s="18"/>
      <c r="O1371" s="29"/>
      <c r="P1371" s="70" t="str">
        <f t="shared" si="133"/>
        <v/>
      </c>
      <c r="Q1371" s="27"/>
      <c r="R1371" s="28"/>
      <c r="S1371" s="18"/>
      <c r="T1371" s="29"/>
      <c r="U1371" s="50">
        <f t="shared" si="134"/>
        <v>1359</v>
      </c>
      <c r="V1371" s="72" t="str">
        <f t="shared" si="132"/>
        <v/>
      </c>
      <c r="W1371" s="2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</row>
    <row r="1372" spans="1:33" x14ac:dyDescent="0.15">
      <c r="A1372" s="18"/>
      <c r="B1372" s="29">
        <v>1360</v>
      </c>
      <c r="C1372" s="16"/>
      <c r="D1372" s="27" t="s">
        <v>12</v>
      </c>
      <c r="E1372" s="28"/>
      <c r="F1372" s="18"/>
      <c r="G1372" s="11" t="str">
        <f t="shared" si="131"/>
        <v/>
      </c>
      <c r="H1372" s="57"/>
      <c r="I1372" s="12" t="str">
        <f t="shared" si="130"/>
        <v/>
      </c>
      <c r="J1372" s="56"/>
      <c r="K1372" s="13" t="str">
        <f t="shared" si="129"/>
        <v/>
      </c>
      <c r="L1372" s="28"/>
      <c r="M1372" s="18"/>
      <c r="N1372" s="18"/>
      <c r="O1372" s="29"/>
      <c r="P1372" s="70" t="str">
        <f t="shared" si="133"/>
        <v/>
      </c>
      <c r="Q1372" s="27"/>
      <c r="R1372" s="28"/>
      <c r="S1372" s="18"/>
      <c r="T1372" s="29"/>
      <c r="U1372" s="50">
        <f t="shared" si="134"/>
        <v>1360</v>
      </c>
      <c r="V1372" s="72" t="str">
        <f t="shared" si="132"/>
        <v/>
      </c>
      <c r="W1372" s="2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</row>
    <row r="1373" spans="1:33" x14ac:dyDescent="0.15">
      <c r="A1373" s="18"/>
      <c r="B1373" s="29">
        <v>1361</v>
      </c>
      <c r="C1373" s="16"/>
      <c r="D1373" s="27" t="s">
        <v>12</v>
      </c>
      <c r="E1373" s="28"/>
      <c r="F1373" s="18"/>
      <c r="G1373" s="11" t="str">
        <f t="shared" si="131"/>
        <v/>
      </c>
      <c r="H1373" s="57"/>
      <c r="I1373" s="12" t="str">
        <f t="shared" si="130"/>
        <v/>
      </c>
      <c r="J1373" s="56"/>
      <c r="K1373" s="13" t="str">
        <f t="shared" si="129"/>
        <v/>
      </c>
      <c r="L1373" s="28"/>
      <c r="M1373" s="18"/>
      <c r="N1373" s="18"/>
      <c r="O1373" s="29"/>
      <c r="P1373" s="70" t="str">
        <f t="shared" si="133"/>
        <v/>
      </c>
      <c r="Q1373" s="27"/>
      <c r="R1373" s="28"/>
      <c r="S1373" s="18"/>
      <c r="T1373" s="29"/>
      <c r="U1373" s="50">
        <f t="shared" si="134"/>
        <v>1361</v>
      </c>
      <c r="V1373" s="72" t="str">
        <f t="shared" si="132"/>
        <v/>
      </c>
      <c r="W1373" s="2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</row>
    <row r="1374" spans="1:33" x14ac:dyDescent="0.15">
      <c r="A1374" s="18"/>
      <c r="B1374" s="29">
        <v>1362</v>
      </c>
      <c r="C1374" s="16"/>
      <c r="D1374" s="27" t="s">
        <v>12</v>
      </c>
      <c r="E1374" s="28"/>
      <c r="F1374" s="18"/>
      <c r="G1374" s="11" t="str">
        <f t="shared" si="131"/>
        <v/>
      </c>
      <c r="H1374" s="57"/>
      <c r="I1374" s="12" t="str">
        <f t="shared" si="130"/>
        <v/>
      </c>
      <c r="J1374" s="56"/>
      <c r="K1374" s="13" t="str">
        <f t="shared" si="129"/>
        <v/>
      </c>
      <c r="L1374" s="28"/>
      <c r="M1374" s="18"/>
      <c r="N1374" s="18"/>
      <c r="O1374" s="29"/>
      <c r="P1374" s="70" t="str">
        <f t="shared" si="133"/>
        <v/>
      </c>
      <c r="Q1374" s="27"/>
      <c r="R1374" s="28"/>
      <c r="S1374" s="18"/>
      <c r="T1374" s="29"/>
      <c r="U1374" s="50">
        <f t="shared" si="134"/>
        <v>1362</v>
      </c>
      <c r="V1374" s="72" t="str">
        <f t="shared" si="132"/>
        <v/>
      </c>
      <c r="W1374" s="2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</row>
    <row r="1375" spans="1:33" x14ac:dyDescent="0.15">
      <c r="A1375" s="18"/>
      <c r="B1375" s="29">
        <v>1363</v>
      </c>
      <c r="C1375" s="16"/>
      <c r="D1375" s="27" t="s">
        <v>12</v>
      </c>
      <c r="E1375" s="28"/>
      <c r="F1375" s="18"/>
      <c r="G1375" s="11" t="str">
        <f t="shared" si="131"/>
        <v/>
      </c>
      <c r="H1375" s="57"/>
      <c r="I1375" s="12" t="str">
        <f t="shared" si="130"/>
        <v/>
      </c>
      <c r="J1375" s="56"/>
      <c r="K1375" s="13" t="str">
        <f t="shared" si="129"/>
        <v/>
      </c>
      <c r="L1375" s="28"/>
      <c r="M1375" s="18"/>
      <c r="N1375" s="18"/>
      <c r="O1375" s="29"/>
      <c r="P1375" s="70" t="str">
        <f t="shared" si="133"/>
        <v/>
      </c>
      <c r="Q1375" s="27"/>
      <c r="R1375" s="28"/>
      <c r="S1375" s="18"/>
      <c r="T1375" s="29"/>
      <c r="U1375" s="50">
        <f t="shared" si="134"/>
        <v>1363</v>
      </c>
      <c r="V1375" s="72" t="str">
        <f t="shared" si="132"/>
        <v/>
      </c>
      <c r="W1375" s="2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</row>
    <row r="1376" spans="1:33" x14ac:dyDescent="0.15">
      <c r="A1376" s="18"/>
      <c r="B1376" s="29">
        <v>1364</v>
      </c>
      <c r="C1376" s="16"/>
      <c r="D1376" s="27" t="s">
        <v>12</v>
      </c>
      <c r="E1376" s="28"/>
      <c r="F1376" s="18"/>
      <c r="G1376" s="11" t="str">
        <f t="shared" si="131"/>
        <v/>
      </c>
      <c r="H1376" s="57"/>
      <c r="I1376" s="12" t="str">
        <f t="shared" si="130"/>
        <v/>
      </c>
      <c r="J1376" s="56"/>
      <c r="K1376" s="13" t="str">
        <f t="shared" si="129"/>
        <v/>
      </c>
      <c r="L1376" s="28"/>
      <c r="M1376" s="18"/>
      <c r="N1376" s="18"/>
      <c r="O1376" s="29"/>
      <c r="P1376" s="70" t="str">
        <f t="shared" si="133"/>
        <v/>
      </c>
      <c r="Q1376" s="27"/>
      <c r="R1376" s="28"/>
      <c r="S1376" s="18"/>
      <c r="T1376" s="29"/>
      <c r="U1376" s="50">
        <f t="shared" si="134"/>
        <v>1364</v>
      </c>
      <c r="V1376" s="72" t="str">
        <f t="shared" si="132"/>
        <v/>
      </c>
      <c r="W1376" s="2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</row>
    <row r="1377" spans="1:33" x14ac:dyDescent="0.15">
      <c r="A1377" s="18"/>
      <c r="B1377" s="29">
        <v>1365</v>
      </c>
      <c r="C1377" s="16"/>
      <c r="D1377" s="27" t="s">
        <v>12</v>
      </c>
      <c r="E1377" s="28"/>
      <c r="F1377" s="18"/>
      <c r="G1377" s="11" t="str">
        <f t="shared" si="131"/>
        <v/>
      </c>
      <c r="H1377" s="57"/>
      <c r="I1377" s="12" t="str">
        <f t="shared" si="130"/>
        <v/>
      </c>
      <c r="J1377" s="56"/>
      <c r="K1377" s="13" t="str">
        <f t="shared" si="129"/>
        <v/>
      </c>
      <c r="L1377" s="28"/>
      <c r="M1377" s="18"/>
      <c r="N1377" s="18"/>
      <c r="O1377" s="29"/>
      <c r="P1377" s="70" t="str">
        <f t="shared" si="133"/>
        <v/>
      </c>
      <c r="Q1377" s="27"/>
      <c r="R1377" s="28"/>
      <c r="S1377" s="18"/>
      <c r="T1377" s="29"/>
      <c r="U1377" s="50">
        <f t="shared" si="134"/>
        <v>1365</v>
      </c>
      <c r="V1377" s="72" t="str">
        <f t="shared" si="132"/>
        <v/>
      </c>
      <c r="W1377" s="2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</row>
    <row r="1378" spans="1:33" x14ac:dyDescent="0.15">
      <c r="A1378" s="18"/>
      <c r="B1378" s="29">
        <v>1366</v>
      </c>
      <c r="C1378" s="16"/>
      <c r="D1378" s="27" t="s">
        <v>12</v>
      </c>
      <c r="E1378" s="28"/>
      <c r="F1378" s="18"/>
      <c r="G1378" s="11" t="str">
        <f t="shared" si="131"/>
        <v/>
      </c>
      <c r="H1378" s="57"/>
      <c r="I1378" s="12" t="str">
        <f t="shared" si="130"/>
        <v/>
      </c>
      <c r="J1378" s="56"/>
      <c r="K1378" s="13" t="str">
        <f t="shared" si="129"/>
        <v/>
      </c>
      <c r="L1378" s="28"/>
      <c r="M1378" s="18"/>
      <c r="N1378" s="18"/>
      <c r="O1378" s="29"/>
      <c r="P1378" s="70" t="str">
        <f t="shared" si="133"/>
        <v/>
      </c>
      <c r="Q1378" s="27"/>
      <c r="R1378" s="28"/>
      <c r="S1378" s="18"/>
      <c r="T1378" s="29"/>
      <c r="U1378" s="50">
        <f t="shared" si="134"/>
        <v>1366</v>
      </c>
      <c r="V1378" s="72" t="str">
        <f t="shared" si="132"/>
        <v/>
      </c>
      <c r="W1378" s="2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</row>
    <row r="1379" spans="1:33" x14ac:dyDescent="0.15">
      <c r="A1379" s="18"/>
      <c r="B1379" s="29">
        <v>1367</v>
      </c>
      <c r="C1379" s="16"/>
      <c r="D1379" s="27" t="s">
        <v>12</v>
      </c>
      <c r="E1379" s="28"/>
      <c r="F1379" s="18"/>
      <c r="G1379" s="11" t="str">
        <f t="shared" si="131"/>
        <v/>
      </c>
      <c r="H1379" s="57"/>
      <c r="I1379" s="12" t="str">
        <f t="shared" si="130"/>
        <v/>
      </c>
      <c r="J1379" s="56"/>
      <c r="K1379" s="13" t="str">
        <f t="shared" si="129"/>
        <v/>
      </c>
      <c r="L1379" s="28"/>
      <c r="M1379" s="18"/>
      <c r="N1379" s="18"/>
      <c r="O1379" s="29"/>
      <c r="P1379" s="70" t="str">
        <f t="shared" si="133"/>
        <v/>
      </c>
      <c r="Q1379" s="27"/>
      <c r="R1379" s="28"/>
      <c r="S1379" s="18"/>
      <c r="T1379" s="29"/>
      <c r="U1379" s="50">
        <f t="shared" si="134"/>
        <v>1367</v>
      </c>
      <c r="V1379" s="72" t="str">
        <f t="shared" si="132"/>
        <v/>
      </c>
      <c r="W1379" s="2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</row>
    <row r="1380" spans="1:33" x14ac:dyDescent="0.15">
      <c r="A1380" s="18"/>
      <c r="B1380" s="29">
        <v>1368</v>
      </c>
      <c r="C1380" s="16"/>
      <c r="D1380" s="27" t="s">
        <v>12</v>
      </c>
      <c r="E1380" s="28"/>
      <c r="F1380" s="18"/>
      <c r="G1380" s="11" t="str">
        <f t="shared" si="131"/>
        <v/>
      </c>
      <c r="H1380" s="57"/>
      <c r="I1380" s="12" t="str">
        <f t="shared" si="130"/>
        <v/>
      </c>
      <c r="J1380" s="56"/>
      <c r="K1380" s="13" t="str">
        <f t="shared" si="129"/>
        <v/>
      </c>
      <c r="L1380" s="28"/>
      <c r="M1380" s="18"/>
      <c r="N1380" s="18"/>
      <c r="O1380" s="29"/>
      <c r="P1380" s="70" t="str">
        <f t="shared" si="133"/>
        <v/>
      </c>
      <c r="Q1380" s="27"/>
      <c r="R1380" s="28"/>
      <c r="S1380" s="18"/>
      <c r="T1380" s="29"/>
      <c r="U1380" s="50">
        <f t="shared" si="134"/>
        <v>1368</v>
      </c>
      <c r="V1380" s="72" t="str">
        <f t="shared" si="132"/>
        <v/>
      </c>
      <c r="W1380" s="2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</row>
    <row r="1381" spans="1:33" x14ac:dyDescent="0.15">
      <c r="A1381" s="18"/>
      <c r="B1381" s="29">
        <v>1369</v>
      </c>
      <c r="C1381" s="16"/>
      <c r="D1381" s="27" t="s">
        <v>12</v>
      </c>
      <c r="E1381" s="28"/>
      <c r="F1381" s="18"/>
      <c r="G1381" s="11" t="str">
        <f t="shared" si="131"/>
        <v/>
      </c>
      <c r="H1381" s="57"/>
      <c r="I1381" s="12" t="str">
        <f t="shared" si="130"/>
        <v/>
      </c>
      <c r="J1381" s="56"/>
      <c r="K1381" s="13" t="str">
        <f t="shared" si="129"/>
        <v/>
      </c>
      <c r="L1381" s="28"/>
      <c r="M1381" s="18"/>
      <c r="N1381" s="18"/>
      <c r="O1381" s="29"/>
      <c r="P1381" s="70" t="str">
        <f t="shared" si="133"/>
        <v/>
      </c>
      <c r="Q1381" s="27"/>
      <c r="R1381" s="28"/>
      <c r="S1381" s="18"/>
      <c r="T1381" s="29"/>
      <c r="U1381" s="50">
        <f t="shared" si="134"/>
        <v>1369</v>
      </c>
      <c r="V1381" s="72" t="str">
        <f t="shared" si="132"/>
        <v/>
      </c>
      <c r="W1381" s="2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</row>
    <row r="1382" spans="1:33" x14ac:dyDescent="0.15">
      <c r="A1382" s="18"/>
      <c r="B1382" s="29">
        <v>1370</v>
      </c>
      <c r="C1382" s="16"/>
      <c r="D1382" s="27" t="s">
        <v>12</v>
      </c>
      <c r="E1382" s="28"/>
      <c r="F1382" s="18"/>
      <c r="G1382" s="11" t="str">
        <f t="shared" si="131"/>
        <v/>
      </c>
      <c r="H1382" s="57"/>
      <c r="I1382" s="12" t="str">
        <f t="shared" si="130"/>
        <v/>
      </c>
      <c r="J1382" s="56"/>
      <c r="K1382" s="13" t="str">
        <f t="shared" si="129"/>
        <v/>
      </c>
      <c r="L1382" s="28"/>
      <c r="M1382" s="18"/>
      <c r="N1382" s="18"/>
      <c r="O1382" s="29"/>
      <c r="P1382" s="70" t="str">
        <f t="shared" si="133"/>
        <v/>
      </c>
      <c r="Q1382" s="27"/>
      <c r="R1382" s="28"/>
      <c r="S1382" s="18"/>
      <c r="T1382" s="29"/>
      <c r="U1382" s="50">
        <f t="shared" si="134"/>
        <v>1370</v>
      </c>
      <c r="V1382" s="72" t="str">
        <f t="shared" si="132"/>
        <v/>
      </c>
      <c r="W1382" s="2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</row>
    <row r="1383" spans="1:33" x14ac:dyDescent="0.15">
      <c r="A1383" s="18"/>
      <c r="B1383" s="29">
        <v>1371</v>
      </c>
      <c r="C1383" s="16"/>
      <c r="D1383" s="27" t="s">
        <v>12</v>
      </c>
      <c r="E1383" s="28"/>
      <c r="F1383" s="18"/>
      <c r="G1383" s="11" t="str">
        <f t="shared" si="131"/>
        <v/>
      </c>
      <c r="H1383" s="57"/>
      <c r="I1383" s="12" t="str">
        <f t="shared" si="130"/>
        <v/>
      </c>
      <c r="J1383" s="56"/>
      <c r="K1383" s="13" t="str">
        <f t="shared" si="129"/>
        <v/>
      </c>
      <c r="L1383" s="28"/>
      <c r="M1383" s="18"/>
      <c r="N1383" s="18"/>
      <c r="O1383" s="29"/>
      <c r="P1383" s="70" t="str">
        <f t="shared" si="133"/>
        <v/>
      </c>
      <c r="Q1383" s="27"/>
      <c r="R1383" s="28"/>
      <c r="S1383" s="18"/>
      <c r="T1383" s="29"/>
      <c r="U1383" s="50">
        <f t="shared" si="134"/>
        <v>1371</v>
      </c>
      <c r="V1383" s="72" t="str">
        <f t="shared" si="132"/>
        <v/>
      </c>
      <c r="W1383" s="2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</row>
    <row r="1384" spans="1:33" x14ac:dyDescent="0.15">
      <c r="A1384" s="18"/>
      <c r="B1384" s="29">
        <v>1372</v>
      </c>
      <c r="C1384" s="16"/>
      <c r="D1384" s="27" t="s">
        <v>12</v>
      </c>
      <c r="E1384" s="28"/>
      <c r="F1384" s="18"/>
      <c r="G1384" s="11" t="str">
        <f t="shared" si="131"/>
        <v/>
      </c>
      <c r="H1384" s="57"/>
      <c r="I1384" s="12" t="str">
        <f t="shared" si="130"/>
        <v/>
      </c>
      <c r="J1384" s="56"/>
      <c r="K1384" s="13" t="str">
        <f t="shared" si="129"/>
        <v/>
      </c>
      <c r="L1384" s="28"/>
      <c r="M1384" s="18"/>
      <c r="N1384" s="18"/>
      <c r="O1384" s="29"/>
      <c r="P1384" s="70" t="str">
        <f t="shared" si="133"/>
        <v/>
      </c>
      <c r="Q1384" s="27"/>
      <c r="R1384" s="28"/>
      <c r="S1384" s="18"/>
      <c r="T1384" s="29"/>
      <c r="U1384" s="50">
        <f t="shared" si="134"/>
        <v>1372</v>
      </c>
      <c r="V1384" s="72" t="str">
        <f t="shared" si="132"/>
        <v/>
      </c>
      <c r="W1384" s="2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</row>
    <row r="1385" spans="1:33" x14ac:dyDescent="0.15">
      <c r="A1385" s="18"/>
      <c r="B1385" s="29">
        <v>1373</v>
      </c>
      <c r="C1385" s="16"/>
      <c r="D1385" s="27" t="s">
        <v>12</v>
      </c>
      <c r="E1385" s="28"/>
      <c r="F1385" s="18"/>
      <c r="G1385" s="11" t="str">
        <f t="shared" si="131"/>
        <v/>
      </c>
      <c r="H1385" s="57"/>
      <c r="I1385" s="12" t="str">
        <f t="shared" si="130"/>
        <v/>
      </c>
      <c r="J1385" s="56"/>
      <c r="K1385" s="13" t="str">
        <f t="shared" si="129"/>
        <v/>
      </c>
      <c r="L1385" s="28"/>
      <c r="M1385" s="18"/>
      <c r="N1385" s="18"/>
      <c r="O1385" s="29"/>
      <c r="P1385" s="70" t="str">
        <f t="shared" si="133"/>
        <v/>
      </c>
      <c r="Q1385" s="27"/>
      <c r="R1385" s="28"/>
      <c r="S1385" s="18"/>
      <c r="T1385" s="29"/>
      <c r="U1385" s="50">
        <f t="shared" si="134"/>
        <v>1373</v>
      </c>
      <c r="V1385" s="72" t="str">
        <f t="shared" si="132"/>
        <v/>
      </c>
      <c r="W1385" s="2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</row>
    <row r="1386" spans="1:33" x14ac:dyDescent="0.15">
      <c r="A1386" s="18"/>
      <c r="B1386" s="29">
        <v>1374</v>
      </c>
      <c r="C1386" s="16"/>
      <c r="D1386" s="27" t="s">
        <v>12</v>
      </c>
      <c r="E1386" s="28"/>
      <c r="F1386" s="18"/>
      <c r="G1386" s="11" t="str">
        <f t="shared" si="131"/>
        <v/>
      </c>
      <c r="H1386" s="57"/>
      <c r="I1386" s="12" t="str">
        <f t="shared" si="130"/>
        <v/>
      </c>
      <c r="J1386" s="56"/>
      <c r="K1386" s="13" t="str">
        <f t="shared" si="129"/>
        <v/>
      </c>
      <c r="L1386" s="28"/>
      <c r="M1386" s="18"/>
      <c r="N1386" s="18"/>
      <c r="O1386" s="29"/>
      <c r="P1386" s="70" t="str">
        <f t="shared" si="133"/>
        <v/>
      </c>
      <c r="Q1386" s="27"/>
      <c r="R1386" s="28"/>
      <c r="S1386" s="18"/>
      <c r="T1386" s="29"/>
      <c r="U1386" s="50">
        <f t="shared" si="134"/>
        <v>1374</v>
      </c>
      <c r="V1386" s="72" t="str">
        <f t="shared" si="132"/>
        <v/>
      </c>
      <c r="W1386" s="2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</row>
    <row r="1387" spans="1:33" x14ac:dyDescent="0.15">
      <c r="A1387" s="18"/>
      <c r="B1387" s="29">
        <v>1375</v>
      </c>
      <c r="C1387" s="16"/>
      <c r="D1387" s="27" t="s">
        <v>12</v>
      </c>
      <c r="E1387" s="28"/>
      <c r="F1387" s="18"/>
      <c r="G1387" s="11" t="str">
        <f t="shared" si="131"/>
        <v/>
      </c>
      <c r="H1387" s="57"/>
      <c r="I1387" s="12" t="str">
        <f t="shared" si="130"/>
        <v/>
      </c>
      <c r="J1387" s="56"/>
      <c r="K1387" s="13" t="str">
        <f t="shared" si="129"/>
        <v/>
      </c>
      <c r="L1387" s="28"/>
      <c r="M1387" s="18"/>
      <c r="N1387" s="18"/>
      <c r="O1387" s="29"/>
      <c r="P1387" s="70" t="str">
        <f t="shared" si="133"/>
        <v/>
      </c>
      <c r="Q1387" s="27"/>
      <c r="R1387" s="28"/>
      <c r="S1387" s="18"/>
      <c r="T1387" s="29"/>
      <c r="U1387" s="50">
        <f t="shared" si="134"/>
        <v>1375</v>
      </c>
      <c r="V1387" s="72" t="str">
        <f t="shared" si="132"/>
        <v/>
      </c>
      <c r="W1387" s="2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</row>
    <row r="1388" spans="1:33" x14ac:dyDescent="0.15">
      <c r="A1388" s="18"/>
      <c r="B1388" s="29">
        <v>1376</v>
      </c>
      <c r="C1388" s="16"/>
      <c r="D1388" s="27" t="s">
        <v>12</v>
      </c>
      <c r="E1388" s="28"/>
      <c r="F1388" s="18"/>
      <c r="G1388" s="11" t="str">
        <f t="shared" si="131"/>
        <v/>
      </c>
      <c r="H1388" s="57"/>
      <c r="I1388" s="12" t="str">
        <f t="shared" si="130"/>
        <v/>
      </c>
      <c r="J1388" s="56"/>
      <c r="K1388" s="13" t="str">
        <f t="shared" si="129"/>
        <v/>
      </c>
      <c r="L1388" s="28"/>
      <c r="M1388" s="18"/>
      <c r="N1388" s="18"/>
      <c r="O1388" s="29"/>
      <c r="P1388" s="70" t="str">
        <f t="shared" si="133"/>
        <v/>
      </c>
      <c r="Q1388" s="27"/>
      <c r="R1388" s="28"/>
      <c r="S1388" s="18"/>
      <c r="T1388" s="29"/>
      <c r="U1388" s="50">
        <f t="shared" si="134"/>
        <v>1376</v>
      </c>
      <c r="V1388" s="72" t="str">
        <f t="shared" si="132"/>
        <v/>
      </c>
      <c r="W1388" s="2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</row>
    <row r="1389" spans="1:33" x14ac:dyDescent="0.15">
      <c r="A1389" s="18"/>
      <c r="B1389" s="29">
        <v>1377</v>
      </c>
      <c r="C1389" s="16"/>
      <c r="D1389" s="27" t="s">
        <v>12</v>
      </c>
      <c r="E1389" s="28"/>
      <c r="F1389" s="18"/>
      <c r="G1389" s="11" t="str">
        <f t="shared" si="131"/>
        <v/>
      </c>
      <c r="H1389" s="57"/>
      <c r="I1389" s="12" t="str">
        <f t="shared" si="130"/>
        <v/>
      </c>
      <c r="J1389" s="56"/>
      <c r="K1389" s="13" t="str">
        <f t="shared" si="129"/>
        <v/>
      </c>
      <c r="L1389" s="28"/>
      <c r="M1389" s="18"/>
      <c r="N1389" s="18"/>
      <c r="O1389" s="29"/>
      <c r="P1389" s="70" t="str">
        <f t="shared" si="133"/>
        <v/>
      </c>
      <c r="Q1389" s="27"/>
      <c r="R1389" s="28"/>
      <c r="S1389" s="18"/>
      <c r="T1389" s="29"/>
      <c r="U1389" s="50">
        <f t="shared" si="134"/>
        <v>1377</v>
      </c>
      <c r="V1389" s="72" t="str">
        <f t="shared" si="132"/>
        <v/>
      </c>
      <c r="W1389" s="2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</row>
    <row r="1390" spans="1:33" x14ac:dyDescent="0.15">
      <c r="A1390" s="18"/>
      <c r="B1390" s="29">
        <v>1378</v>
      </c>
      <c r="C1390" s="16"/>
      <c r="D1390" s="27" t="s">
        <v>12</v>
      </c>
      <c r="E1390" s="28"/>
      <c r="F1390" s="18"/>
      <c r="G1390" s="11" t="str">
        <f t="shared" si="131"/>
        <v/>
      </c>
      <c r="H1390" s="57"/>
      <c r="I1390" s="12" t="str">
        <f t="shared" si="130"/>
        <v/>
      </c>
      <c r="J1390" s="56"/>
      <c r="K1390" s="13" t="str">
        <f t="shared" si="129"/>
        <v/>
      </c>
      <c r="L1390" s="28"/>
      <c r="M1390" s="18"/>
      <c r="N1390" s="18"/>
      <c r="O1390" s="29"/>
      <c r="P1390" s="70" t="str">
        <f t="shared" si="133"/>
        <v/>
      </c>
      <c r="Q1390" s="27"/>
      <c r="R1390" s="28"/>
      <c r="S1390" s="18"/>
      <c r="T1390" s="29"/>
      <c r="U1390" s="50">
        <f t="shared" si="134"/>
        <v>1378</v>
      </c>
      <c r="V1390" s="72" t="str">
        <f t="shared" si="132"/>
        <v/>
      </c>
      <c r="W1390" s="2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</row>
    <row r="1391" spans="1:33" x14ac:dyDescent="0.15">
      <c r="A1391" s="18"/>
      <c r="B1391" s="29">
        <v>1379</v>
      </c>
      <c r="C1391" s="16"/>
      <c r="D1391" s="27" t="s">
        <v>12</v>
      </c>
      <c r="E1391" s="28"/>
      <c r="F1391" s="18"/>
      <c r="G1391" s="11" t="str">
        <f t="shared" si="131"/>
        <v/>
      </c>
      <c r="H1391" s="57"/>
      <c r="I1391" s="12" t="str">
        <f t="shared" si="130"/>
        <v/>
      </c>
      <c r="J1391" s="56"/>
      <c r="K1391" s="13" t="str">
        <f t="shared" si="129"/>
        <v/>
      </c>
      <c r="L1391" s="28"/>
      <c r="M1391" s="18"/>
      <c r="N1391" s="18"/>
      <c r="O1391" s="29"/>
      <c r="P1391" s="70" t="str">
        <f t="shared" si="133"/>
        <v/>
      </c>
      <c r="Q1391" s="27"/>
      <c r="R1391" s="28"/>
      <c r="S1391" s="18"/>
      <c r="T1391" s="29"/>
      <c r="U1391" s="50">
        <f t="shared" si="134"/>
        <v>1379</v>
      </c>
      <c r="V1391" s="72" t="str">
        <f t="shared" si="132"/>
        <v/>
      </c>
      <c r="W1391" s="2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</row>
    <row r="1392" spans="1:33" x14ac:dyDescent="0.15">
      <c r="A1392" s="18"/>
      <c r="B1392" s="29">
        <v>1380</v>
      </c>
      <c r="C1392" s="16"/>
      <c r="D1392" s="27" t="s">
        <v>12</v>
      </c>
      <c r="E1392" s="28"/>
      <c r="F1392" s="18"/>
      <c r="G1392" s="11" t="str">
        <f t="shared" si="131"/>
        <v/>
      </c>
      <c r="H1392" s="57"/>
      <c r="I1392" s="12" t="str">
        <f t="shared" si="130"/>
        <v/>
      </c>
      <c r="J1392" s="56"/>
      <c r="K1392" s="13" t="str">
        <f t="shared" si="129"/>
        <v/>
      </c>
      <c r="L1392" s="28"/>
      <c r="M1392" s="18"/>
      <c r="N1392" s="18"/>
      <c r="O1392" s="29"/>
      <c r="P1392" s="70" t="str">
        <f t="shared" si="133"/>
        <v/>
      </c>
      <c r="Q1392" s="27"/>
      <c r="R1392" s="28"/>
      <c r="S1392" s="18"/>
      <c r="T1392" s="29"/>
      <c r="U1392" s="50">
        <f t="shared" si="134"/>
        <v>1380</v>
      </c>
      <c r="V1392" s="72" t="str">
        <f t="shared" si="132"/>
        <v/>
      </c>
      <c r="W1392" s="2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</row>
    <row r="1393" spans="1:33" x14ac:dyDescent="0.15">
      <c r="A1393" s="18"/>
      <c r="B1393" s="29">
        <v>1381</v>
      </c>
      <c r="C1393" s="16"/>
      <c r="D1393" s="27" t="s">
        <v>12</v>
      </c>
      <c r="E1393" s="28"/>
      <c r="F1393" s="18"/>
      <c r="G1393" s="11" t="str">
        <f t="shared" si="131"/>
        <v/>
      </c>
      <c r="H1393" s="57"/>
      <c r="I1393" s="12" t="str">
        <f t="shared" si="130"/>
        <v/>
      </c>
      <c r="J1393" s="56"/>
      <c r="K1393" s="13" t="str">
        <f t="shared" si="129"/>
        <v/>
      </c>
      <c r="L1393" s="28"/>
      <c r="M1393" s="18"/>
      <c r="N1393" s="18"/>
      <c r="O1393" s="29"/>
      <c r="P1393" s="70" t="str">
        <f t="shared" si="133"/>
        <v/>
      </c>
      <c r="Q1393" s="27"/>
      <c r="R1393" s="28"/>
      <c r="S1393" s="18"/>
      <c r="T1393" s="29"/>
      <c r="U1393" s="50">
        <f t="shared" si="134"/>
        <v>1381</v>
      </c>
      <c r="V1393" s="72" t="str">
        <f t="shared" si="132"/>
        <v/>
      </c>
      <c r="W1393" s="2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</row>
    <row r="1394" spans="1:33" x14ac:dyDescent="0.15">
      <c r="A1394" s="18"/>
      <c r="B1394" s="29">
        <v>1382</v>
      </c>
      <c r="C1394" s="16"/>
      <c r="D1394" s="27" t="s">
        <v>12</v>
      </c>
      <c r="E1394" s="28"/>
      <c r="F1394" s="18"/>
      <c r="G1394" s="11" t="str">
        <f t="shared" si="131"/>
        <v/>
      </c>
      <c r="H1394" s="57"/>
      <c r="I1394" s="12" t="str">
        <f t="shared" si="130"/>
        <v/>
      </c>
      <c r="J1394" s="56"/>
      <c r="K1394" s="13" t="str">
        <f t="shared" ref="K1394:K1457" si="135">IF(I1394="", "", LOWER(CONCATENATE("0x",  DEC2HEX(I1394,3)   )))</f>
        <v/>
      </c>
      <c r="L1394" s="28"/>
      <c r="M1394" s="18"/>
      <c r="N1394" s="18"/>
      <c r="O1394" s="29"/>
      <c r="P1394" s="70" t="str">
        <f t="shared" si="133"/>
        <v/>
      </c>
      <c r="Q1394" s="27"/>
      <c r="R1394" s="28"/>
      <c r="S1394" s="18"/>
      <c r="T1394" s="29"/>
      <c r="U1394" s="50">
        <f t="shared" si="134"/>
        <v>1382</v>
      </c>
      <c r="V1394" s="72" t="str">
        <f t="shared" si="132"/>
        <v/>
      </c>
      <c r="W1394" s="2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</row>
    <row r="1395" spans="1:33" x14ac:dyDescent="0.15">
      <c r="A1395" s="18"/>
      <c r="B1395" s="29">
        <v>1383</v>
      </c>
      <c r="C1395" s="16"/>
      <c r="D1395" s="27" t="s">
        <v>12</v>
      </c>
      <c r="E1395" s="28"/>
      <c r="F1395" s="18"/>
      <c r="G1395" s="11" t="str">
        <f t="shared" si="131"/>
        <v/>
      </c>
      <c r="H1395" s="57"/>
      <c r="I1395" s="12" t="str">
        <f t="shared" si="130"/>
        <v/>
      </c>
      <c r="J1395" s="56"/>
      <c r="K1395" s="13" t="str">
        <f t="shared" si="135"/>
        <v/>
      </c>
      <c r="L1395" s="28"/>
      <c r="M1395" s="18"/>
      <c r="N1395" s="18"/>
      <c r="O1395" s="29"/>
      <c r="P1395" s="70" t="str">
        <f t="shared" si="133"/>
        <v/>
      </c>
      <c r="Q1395" s="27"/>
      <c r="R1395" s="28"/>
      <c r="S1395" s="18"/>
      <c r="T1395" s="29"/>
      <c r="U1395" s="50">
        <f t="shared" si="134"/>
        <v>1383</v>
      </c>
      <c r="V1395" s="72" t="str">
        <f t="shared" si="132"/>
        <v/>
      </c>
      <c r="W1395" s="2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</row>
    <row r="1396" spans="1:33" x14ac:dyDescent="0.15">
      <c r="A1396" s="18"/>
      <c r="B1396" s="29">
        <v>1384</v>
      </c>
      <c r="C1396" s="16"/>
      <c r="D1396" s="27" t="s">
        <v>12</v>
      </c>
      <c r="E1396" s="28"/>
      <c r="F1396" s="18"/>
      <c r="G1396" s="11" t="str">
        <f t="shared" si="131"/>
        <v/>
      </c>
      <c r="H1396" s="57"/>
      <c r="I1396" s="12" t="str">
        <f t="shared" si="130"/>
        <v/>
      </c>
      <c r="J1396" s="56"/>
      <c r="K1396" s="13" t="str">
        <f t="shared" si="135"/>
        <v/>
      </c>
      <c r="L1396" s="28"/>
      <c r="M1396" s="18"/>
      <c r="N1396" s="18"/>
      <c r="O1396" s="29"/>
      <c r="P1396" s="70" t="str">
        <f t="shared" si="133"/>
        <v/>
      </c>
      <c r="Q1396" s="27"/>
      <c r="R1396" s="28"/>
      <c r="S1396" s="18"/>
      <c r="T1396" s="29"/>
      <c r="U1396" s="50">
        <f t="shared" si="134"/>
        <v>1384</v>
      </c>
      <c r="V1396" s="72" t="str">
        <f t="shared" si="132"/>
        <v/>
      </c>
      <c r="W1396" s="2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</row>
    <row r="1397" spans="1:33" x14ac:dyDescent="0.15">
      <c r="A1397" s="18"/>
      <c r="B1397" s="29">
        <v>1385</v>
      </c>
      <c r="C1397" s="16"/>
      <c r="D1397" s="27" t="s">
        <v>12</v>
      </c>
      <c r="E1397" s="28"/>
      <c r="F1397" s="18"/>
      <c r="G1397" s="11" t="str">
        <f t="shared" si="131"/>
        <v/>
      </c>
      <c r="H1397" s="57"/>
      <c r="I1397" s="12" t="str">
        <f t="shared" si="130"/>
        <v/>
      </c>
      <c r="J1397" s="56"/>
      <c r="K1397" s="13" t="str">
        <f t="shared" si="135"/>
        <v/>
      </c>
      <c r="L1397" s="28"/>
      <c r="M1397" s="18"/>
      <c r="N1397" s="18"/>
      <c r="O1397" s="29"/>
      <c r="P1397" s="70" t="str">
        <f t="shared" si="133"/>
        <v/>
      </c>
      <c r="Q1397" s="27"/>
      <c r="R1397" s="28"/>
      <c r="S1397" s="18"/>
      <c r="T1397" s="29"/>
      <c r="U1397" s="50">
        <f t="shared" si="134"/>
        <v>1385</v>
      </c>
      <c r="V1397" s="72" t="str">
        <f t="shared" si="132"/>
        <v/>
      </c>
      <c r="W1397" s="2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</row>
    <row r="1398" spans="1:33" x14ac:dyDescent="0.15">
      <c r="A1398" s="18"/>
      <c r="B1398" s="29">
        <v>1386</v>
      </c>
      <c r="C1398" s="16"/>
      <c r="D1398" s="27" t="s">
        <v>12</v>
      </c>
      <c r="E1398" s="28"/>
      <c r="F1398" s="18"/>
      <c r="G1398" s="11" t="str">
        <f t="shared" si="131"/>
        <v/>
      </c>
      <c r="H1398" s="57"/>
      <c r="I1398" s="12" t="str">
        <f t="shared" si="130"/>
        <v/>
      </c>
      <c r="J1398" s="56"/>
      <c r="K1398" s="13" t="str">
        <f t="shared" si="135"/>
        <v/>
      </c>
      <c r="L1398" s="28"/>
      <c r="M1398" s="18"/>
      <c r="N1398" s="18"/>
      <c r="O1398" s="29"/>
      <c r="P1398" s="70" t="str">
        <f t="shared" si="133"/>
        <v/>
      </c>
      <c r="Q1398" s="27"/>
      <c r="R1398" s="28"/>
      <c r="S1398" s="18"/>
      <c r="T1398" s="29"/>
      <c r="U1398" s="50">
        <f t="shared" si="134"/>
        <v>1386</v>
      </c>
      <c r="V1398" s="72" t="str">
        <f t="shared" si="132"/>
        <v/>
      </c>
      <c r="W1398" s="2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</row>
    <row r="1399" spans="1:33" x14ac:dyDescent="0.15">
      <c r="A1399" s="18"/>
      <c r="B1399" s="29">
        <v>1387</v>
      </c>
      <c r="C1399" s="16"/>
      <c r="D1399" s="27" t="s">
        <v>12</v>
      </c>
      <c r="E1399" s="28"/>
      <c r="F1399" s="18"/>
      <c r="G1399" s="11" t="str">
        <f t="shared" si="131"/>
        <v/>
      </c>
      <c r="H1399" s="57"/>
      <c r="I1399" s="12" t="str">
        <f t="shared" si="130"/>
        <v/>
      </c>
      <c r="J1399" s="56"/>
      <c r="K1399" s="13" t="str">
        <f t="shared" si="135"/>
        <v/>
      </c>
      <c r="L1399" s="28"/>
      <c r="M1399" s="18"/>
      <c r="N1399" s="18"/>
      <c r="O1399" s="29"/>
      <c r="P1399" s="70" t="str">
        <f t="shared" si="133"/>
        <v/>
      </c>
      <c r="Q1399" s="27"/>
      <c r="R1399" s="28"/>
      <c r="S1399" s="18"/>
      <c r="T1399" s="29"/>
      <c r="U1399" s="50">
        <f t="shared" si="134"/>
        <v>1387</v>
      </c>
      <c r="V1399" s="72" t="str">
        <f t="shared" si="132"/>
        <v/>
      </c>
      <c r="W1399" s="2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</row>
    <row r="1400" spans="1:33" x14ac:dyDescent="0.15">
      <c r="A1400" s="18"/>
      <c r="B1400" s="29">
        <v>1388</v>
      </c>
      <c r="C1400" s="16"/>
      <c r="D1400" s="27" t="s">
        <v>12</v>
      </c>
      <c r="E1400" s="28"/>
      <c r="F1400" s="18"/>
      <c r="G1400" s="11" t="str">
        <f t="shared" si="131"/>
        <v/>
      </c>
      <c r="H1400" s="57"/>
      <c r="I1400" s="12" t="str">
        <f t="shared" si="130"/>
        <v/>
      </c>
      <c r="J1400" s="56"/>
      <c r="K1400" s="13" t="str">
        <f t="shared" si="135"/>
        <v/>
      </c>
      <c r="L1400" s="28"/>
      <c r="M1400" s="18"/>
      <c r="N1400" s="18"/>
      <c r="O1400" s="29"/>
      <c r="P1400" s="70" t="str">
        <f t="shared" si="133"/>
        <v/>
      </c>
      <c r="Q1400" s="27"/>
      <c r="R1400" s="28"/>
      <c r="S1400" s="18"/>
      <c r="T1400" s="29"/>
      <c r="U1400" s="50">
        <f t="shared" si="134"/>
        <v>1388</v>
      </c>
      <c r="V1400" s="72" t="str">
        <f t="shared" si="132"/>
        <v/>
      </c>
      <c r="W1400" s="2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</row>
    <row r="1401" spans="1:33" x14ac:dyDescent="0.15">
      <c r="A1401" s="18"/>
      <c r="B1401" s="29">
        <v>1389</v>
      </c>
      <c r="C1401" s="16"/>
      <c r="D1401" s="27" t="s">
        <v>12</v>
      </c>
      <c r="E1401" s="28"/>
      <c r="F1401" s="18"/>
      <c r="G1401" s="11" t="str">
        <f t="shared" si="131"/>
        <v/>
      </c>
      <c r="H1401" s="57"/>
      <c r="I1401" s="12" t="str">
        <f t="shared" si="130"/>
        <v/>
      </c>
      <c r="J1401" s="56"/>
      <c r="K1401" s="13" t="str">
        <f t="shared" si="135"/>
        <v/>
      </c>
      <c r="L1401" s="28"/>
      <c r="M1401" s="18"/>
      <c r="N1401" s="18"/>
      <c r="O1401" s="29"/>
      <c r="P1401" s="70" t="str">
        <f t="shared" si="133"/>
        <v/>
      </c>
      <c r="Q1401" s="27"/>
      <c r="R1401" s="28"/>
      <c r="S1401" s="18"/>
      <c r="T1401" s="29"/>
      <c r="U1401" s="50">
        <f t="shared" si="134"/>
        <v>1389</v>
      </c>
      <c r="V1401" s="72" t="str">
        <f t="shared" si="132"/>
        <v/>
      </c>
      <c r="W1401" s="2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</row>
    <row r="1402" spans="1:33" x14ac:dyDescent="0.15">
      <c r="A1402" s="18"/>
      <c r="B1402" s="29">
        <v>1390</v>
      </c>
      <c r="C1402" s="16"/>
      <c r="D1402" s="27" t="s">
        <v>12</v>
      </c>
      <c r="E1402" s="28"/>
      <c r="F1402" s="18"/>
      <c r="G1402" s="11" t="str">
        <f t="shared" si="131"/>
        <v/>
      </c>
      <c r="H1402" s="57"/>
      <c r="I1402" s="12" t="str">
        <f t="shared" si="130"/>
        <v/>
      </c>
      <c r="J1402" s="56"/>
      <c r="K1402" s="13" t="str">
        <f t="shared" si="135"/>
        <v/>
      </c>
      <c r="L1402" s="28"/>
      <c r="M1402" s="18"/>
      <c r="N1402" s="18"/>
      <c r="O1402" s="29"/>
      <c r="P1402" s="70" t="str">
        <f t="shared" si="133"/>
        <v/>
      </c>
      <c r="Q1402" s="27"/>
      <c r="R1402" s="28"/>
      <c r="S1402" s="18"/>
      <c r="T1402" s="29"/>
      <c r="U1402" s="50">
        <f t="shared" si="134"/>
        <v>1390</v>
      </c>
      <c r="V1402" s="72" t="str">
        <f t="shared" si="132"/>
        <v/>
      </c>
      <c r="W1402" s="2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</row>
    <row r="1403" spans="1:33" x14ac:dyDescent="0.15">
      <c r="A1403" s="18"/>
      <c r="B1403" s="29">
        <v>1391</v>
      </c>
      <c r="C1403" s="16"/>
      <c r="D1403" s="27" t="s">
        <v>12</v>
      </c>
      <c r="E1403" s="28"/>
      <c r="F1403" s="18"/>
      <c r="G1403" s="11" t="str">
        <f t="shared" si="131"/>
        <v/>
      </c>
      <c r="H1403" s="57"/>
      <c r="I1403" s="12" t="str">
        <f t="shared" si="130"/>
        <v/>
      </c>
      <c r="J1403" s="56"/>
      <c r="K1403" s="13" t="str">
        <f t="shared" si="135"/>
        <v/>
      </c>
      <c r="L1403" s="28"/>
      <c r="M1403" s="18"/>
      <c r="N1403" s="18"/>
      <c r="O1403" s="29"/>
      <c r="P1403" s="70" t="str">
        <f t="shared" si="133"/>
        <v/>
      </c>
      <c r="Q1403" s="27"/>
      <c r="R1403" s="28"/>
      <c r="S1403" s="18"/>
      <c r="T1403" s="29"/>
      <c r="U1403" s="50">
        <f t="shared" si="134"/>
        <v>1391</v>
      </c>
      <c r="V1403" s="72" t="str">
        <f t="shared" si="132"/>
        <v/>
      </c>
      <c r="W1403" s="2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</row>
    <row r="1404" spans="1:33" x14ac:dyDescent="0.15">
      <c r="A1404" s="18"/>
      <c r="B1404" s="29">
        <v>1392</v>
      </c>
      <c r="C1404" s="16"/>
      <c r="D1404" s="27" t="s">
        <v>12</v>
      </c>
      <c r="E1404" s="28"/>
      <c r="F1404" s="18"/>
      <c r="G1404" s="11" t="str">
        <f t="shared" si="131"/>
        <v/>
      </c>
      <c r="H1404" s="57"/>
      <c r="I1404" s="12" t="str">
        <f t="shared" si="130"/>
        <v/>
      </c>
      <c r="J1404" s="56"/>
      <c r="K1404" s="13" t="str">
        <f t="shared" si="135"/>
        <v/>
      </c>
      <c r="L1404" s="28"/>
      <c r="M1404" s="18"/>
      <c r="N1404" s="18"/>
      <c r="O1404" s="29"/>
      <c r="P1404" s="70" t="str">
        <f t="shared" si="133"/>
        <v/>
      </c>
      <c r="Q1404" s="27"/>
      <c r="R1404" s="28"/>
      <c r="S1404" s="18"/>
      <c r="T1404" s="29"/>
      <c r="U1404" s="50">
        <f t="shared" si="134"/>
        <v>1392</v>
      </c>
      <c r="V1404" s="72" t="str">
        <f t="shared" si="132"/>
        <v/>
      </c>
      <c r="W1404" s="2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</row>
    <row r="1405" spans="1:33" x14ac:dyDescent="0.15">
      <c r="A1405" s="18"/>
      <c r="B1405" s="29">
        <v>1393</v>
      </c>
      <c r="C1405" s="16"/>
      <c r="D1405" s="27" t="s">
        <v>12</v>
      </c>
      <c r="E1405" s="28"/>
      <c r="F1405" s="18"/>
      <c r="G1405" s="11" t="str">
        <f t="shared" si="131"/>
        <v/>
      </c>
      <c r="H1405" s="57"/>
      <c r="I1405" s="12" t="str">
        <f t="shared" si="130"/>
        <v/>
      </c>
      <c r="J1405" s="56"/>
      <c r="K1405" s="13" t="str">
        <f t="shared" si="135"/>
        <v/>
      </c>
      <c r="L1405" s="28"/>
      <c r="M1405" s="18"/>
      <c r="N1405" s="18"/>
      <c r="O1405" s="29"/>
      <c r="P1405" s="70" t="str">
        <f t="shared" si="133"/>
        <v/>
      </c>
      <c r="Q1405" s="27"/>
      <c r="R1405" s="28"/>
      <c r="S1405" s="18"/>
      <c r="T1405" s="29"/>
      <c r="U1405" s="50">
        <f t="shared" si="134"/>
        <v>1393</v>
      </c>
      <c r="V1405" s="72" t="str">
        <f t="shared" si="132"/>
        <v/>
      </c>
      <c r="W1405" s="2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</row>
    <row r="1406" spans="1:33" x14ac:dyDescent="0.15">
      <c r="A1406" s="18"/>
      <c r="B1406" s="29">
        <v>1394</v>
      </c>
      <c r="C1406" s="16"/>
      <c r="D1406" s="27" t="s">
        <v>12</v>
      </c>
      <c r="E1406" s="28"/>
      <c r="F1406" s="18"/>
      <c r="G1406" s="11" t="str">
        <f t="shared" si="131"/>
        <v/>
      </c>
      <c r="H1406" s="57"/>
      <c r="I1406" s="12" t="str">
        <f t="shared" si="130"/>
        <v/>
      </c>
      <c r="J1406" s="56"/>
      <c r="K1406" s="13" t="str">
        <f t="shared" si="135"/>
        <v/>
      </c>
      <c r="L1406" s="28"/>
      <c r="M1406" s="18"/>
      <c r="N1406" s="18"/>
      <c r="O1406" s="29"/>
      <c r="P1406" s="70" t="str">
        <f t="shared" si="133"/>
        <v/>
      </c>
      <c r="Q1406" s="27"/>
      <c r="R1406" s="28"/>
      <c r="S1406" s="18"/>
      <c r="T1406" s="29"/>
      <c r="U1406" s="50">
        <f t="shared" si="134"/>
        <v>1394</v>
      </c>
      <c r="V1406" s="72" t="str">
        <f t="shared" si="132"/>
        <v/>
      </c>
      <c r="W1406" s="2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</row>
    <row r="1407" spans="1:33" x14ac:dyDescent="0.15">
      <c r="A1407" s="18"/>
      <c r="B1407" s="29">
        <v>1395</v>
      </c>
      <c r="C1407" s="16"/>
      <c r="D1407" s="27" t="s">
        <v>12</v>
      </c>
      <c r="E1407" s="28"/>
      <c r="F1407" s="18"/>
      <c r="G1407" s="11" t="str">
        <f t="shared" si="131"/>
        <v/>
      </c>
      <c r="H1407" s="57"/>
      <c r="I1407" s="12" t="str">
        <f t="shared" si="130"/>
        <v/>
      </c>
      <c r="J1407" s="56"/>
      <c r="K1407" s="13" t="str">
        <f t="shared" si="135"/>
        <v/>
      </c>
      <c r="L1407" s="28"/>
      <c r="M1407" s="18"/>
      <c r="N1407" s="18"/>
      <c r="O1407" s="29"/>
      <c r="P1407" s="70" t="str">
        <f t="shared" si="133"/>
        <v/>
      </c>
      <c r="Q1407" s="27"/>
      <c r="R1407" s="28"/>
      <c r="S1407" s="18"/>
      <c r="T1407" s="29"/>
      <c r="U1407" s="50">
        <f t="shared" si="134"/>
        <v>1395</v>
      </c>
      <c r="V1407" s="72" t="str">
        <f t="shared" si="132"/>
        <v/>
      </c>
      <c r="W1407" s="2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</row>
    <row r="1408" spans="1:33" x14ac:dyDescent="0.15">
      <c r="A1408" s="18"/>
      <c r="B1408" s="29">
        <v>1396</v>
      </c>
      <c r="C1408" s="16"/>
      <c r="D1408" s="27" t="s">
        <v>12</v>
      </c>
      <c r="E1408" s="28"/>
      <c r="F1408" s="18"/>
      <c r="G1408" s="11" t="str">
        <f t="shared" si="131"/>
        <v/>
      </c>
      <c r="H1408" s="57"/>
      <c r="I1408" s="12" t="str">
        <f t="shared" si="130"/>
        <v/>
      </c>
      <c r="J1408" s="56"/>
      <c r="K1408" s="13" t="str">
        <f t="shared" si="135"/>
        <v/>
      </c>
      <c r="L1408" s="28"/>
      <c r="M1408" s="18"/>
      <c r="N1408" s="18"/>
      <c r="O1408" s="29"/>
      <c r="P1408" s="70" t="str">
        <f t="shared" si="133"/>
        <v/>
      </c>
      <c r="Q1408" s="27"/>
      <c r="R1408" s="28"/>
      <c r="S1408" s="18"/>
      <c r="T1408" s="29"/>
      <c r="U1408" s="50">
        <f t="shared" si="134"/>
        <v>1396</v>
      </c>
      <c r="V1408" s="72" t="str">
        <f t="shared" si="132"/>
        <v/>
      </c>
      <c r="W1408" s="2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</row>
    <row r="1409" spans="1:33" x14ac:dyDescent="0.15">
      <c r="A1409" s="18"/>
      <c r="B1409" s="29">
        <v>1397</v>
      </c>
      <c r="C1409" s="16"/>
      <c r="D1409" s="27" t="s">
        <v>12</v>
      </c>
      <c r="E1409" s="28"/>
      <c r="F1409" s="18"/>
      <c r="G1409" s="11" t="str">
        <f t="shared" si="131"/>
        <v/>
      </c>
      <c r="H1409" s="57"/>
      <c r="I1409" s="12" t="str">
        <f t="shared" si="130"/>
        <v/>
      </c>
      <c r="J1409" s="56"/>
      <c r="K1409" s="13" t="str">
        <f t="shared" si="135"/>
        <v/>
      </c>
      <c r="L1409" s="28"/>
      <c r="M1409" s="18"/>
      <c r="N1409" s="18"/>
      <c r="O1409" s="29"/>
      <c r="P1409" s="70" t="str">
        <f t="shared" si="133"/>
        <v/>
      </c>
      <c r="Q1409" s="27"/>
      <c r="R1409" s="28"/>
      <c r="S1409" s="18"/>
      <c r="T1409" s="29"/>
      <c r="U1409" s="50">
        <f t="shared" si="134"/>
        <v>1397</v>
      </c>
      <c r="V1409" s="72" t="str">
        <f t="shared" si="132"/>
        <v/>
      </c>
      <c r="W1409" s="2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</row>
    <row r="1410" spans="1:33" x14ac:dyDescent="0.15">
      <c r="A1410" s="18"/>
      <c r="B1410" s="29">
        <v>1398</v>
      </c>
      <c r="C1410" s="16"/>
      <c r="D1410" s="27" t="s">
        <v>12</v>
      </c>
      <c r="E1410" s="28"/>
      <c r="F1410" s="18"/>
      <c r="G1410" s="11" t="str">
        <f t="shared" si="131"/>
        <v/>
      </c>
      <c r="H1410" s="57"/>
      <c r="I1410" s="12" t="str">
        <f t="shared" si="130"/>
        <v/>
      </c>
      <c r="J1410" s="56"/>
      <c r="K1410" s="13" t="str">
        <f t="shared" si="135"/>
        <v/>
      </c>
      <c r="L1410" s="28"/>
      <c r="M1410" s="18"/>
      <c r="N1410" s="18"/>
      <c r="O1410" s="29"/>
      <c r="P1410" s="70" t="str">
        <f t="shared" si="133"/>
        <v/>
      </c>
      <c r="Q1410" s="27"/>
      <c r="R1410" s="28"/>
      <c r="S1410" s="18"/>
      <c r="T1410" s="29"/>
      <c r="U1410" s="50">
        <f t="shared" si="134"/>
        <v>1398</v>
      </c>
      <c r="V1410" s="72" t="str">
        <f t="shared" si="132"/>
        <v/>
      </c>
      <c r="W1410" s="2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</row>
    <row r="1411" spans="1:33" x14ac:dyDescent="0.15">
      <c r="A1411" s="18"/>
      <c r="B1411" s="29">
        <v>1399</v>
      </c>
      <c r="C1411" s="16"/>
      <c r="D1411" s="27" t="s">
        <v>12</v>
      </c>
      <c r="E1411" s="28"/>
      <c r="F1411" s="18"/>
      <c r="G1411" s="11" t="str">
        <f t="shared" si="131"/>
        <v/>
      </c>
      <c r="H1411" s="57"/>
      <c r="I1411" s="12" t="str">
        <f t="shared" si="130"/>
        <v/>
      </c>
      <c r="J1411" s="56"/>
      <c r="K1411" s="13" t="str">
        <f t="shared" si="135"/>
        <v/>
      </c>
      <c r="L1411" s="28"/>
      <c r="M1411" s="18"/>
      <c r="N1411" s="18"/>
      <c r="O1411" s="29"/>
      <c r="P1411" s="70" t="str">
        <f t="shared" si="133"/>
        <v/>
      </c>
      <c r="Q1411" s="27"/>
      <c r="R1411" s="28"/>
      <c r="S1411" s="18"/>
      <c r="T1411" s="29"/>
      <c r="U1411" s="50">
        <f t="shared" si="134"/>
        <v>1399</v>
      </c>
      <c r="V1411" s="72" t="str">
        <f t="shared" si="132"/>
        <v/>
      </c>
      <c r="W1411" s="2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</row>
    <row r="1412" spans="1:33" x14ac:dyDescent="0.15">
      <c r="A1412" s="18"/>
      <c r="B1412" s="29">
        <v>1400</v>
      </c>
      <c r="C1412" s="16"/>
      <c r="D1412" s="27" t="s">
        <v>12</v>
      </c>
      <c r="E1412" s="28"/>
      <c r="F1412" s="18"/>
      <c r="G1412" s="11" t="str">
        <f t="shared" si="131"/>
        <v/>
      </c>
      <c r="H1412" s="57"/>
      <c r="I1412" s="12" t="str">
        <f t="shared" si="130"/>
        <v/>
      </c>
      <c r="J1412" s="56"/>
      <c r="K1412" s="13" t="str">
        <f t="shared" si="135"/>
        <v/>
      </c>
      <c r="L1412" s="28"/>
      <c r="M1412" s="18"/>
      <c r="N1412" s="18"/>
      <c r="O1412" s="29"/>
      <c r="P1412" s="70" t="str">
        <f t="shared" si="133"/>
        <v/>
      </c>
      <c r="Q1412" s="27"/>
      <c r="R1412" s="28"/>
      <c r="S1412" s="18"/>
      <c r="T1412" s="29"/>
      <c r="U1412" s="50">
        <f t="shared" si="134"/>
        <v>1400</v>
      </c>
      <c r="V1412" s="72" t="str">
        <f t="shared" si="132"/>
        <v/>
      </c>
      <c r="W1412" s="2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</row>
    <row r="1413" spans="1:33" x14ac:dyDescent="0.15">
      <c r="A1413" s="18"/>
      <c r="B1413" s="29">
        <v>1401</v>
      </c>
      <c r="C1413" s="16"/>
      <c r="D1413" s="27" t="s">
        <v>12</v>
      </c>
      <c r="E1413" s="28"/>
      <c r="F1413" s="18"/>
      <c r="G1413" s="11" t="str">
        <f t="shared" si="131"/>
        <v/>
      </c>
      <c r="H1413" s="57"/>
      <c r="I1413" s="12" t="str">
        <f t="shared" si="130"/>
        <v/>
      </c>
      <c r="J1413" s="56"/>
      <c r="K1413" s="13" t="str">
        <f t="shared" si="135"/>
        <v/>
      </c>
      <c r="L1413" s="28"/>
      <c r="M1413" s="18"/>
      <c r="N1413" s="18"/>
      <c r="O1413" s="29"/>
      <c r="P1413" s="70" t="str">
        <f t="shared" si="133"/>
        <v/>
      </c>
      <c r="Q1413" s="27"/>
      <c r="R1413" s="28"/>
      <c r="S1413" s="18"/>
      <c r="T1413" s="29"/>
      <c r="U1413" s="50">
        <f t="shared" si="134"/>
        <v>1401</v>
      </c>
      <c r="V1413" s="72" t="str">
        <f t="shared" si="132"/>
        <v/>
      </c>
      <c r="W1413" s="2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</row>
    <row r="1414" spans="1:33" x14ac:dyDescent="0.15">
      <c r="A1414" s="18"/>
      <c r="B1414" s="29">
        <v>1402</v>
      </c>
      <c r="C1414" s="16"/>
      <c r="D1414" s="27" t="s">
        <v>12</v>
      </c>
      <c r="E1414" s="28"/>
      <c r="F1414" s="18"/>
      <c r="G1414" s="11" t="str">
        <f t="shared" si="131"/>
        <v/>
      </c>
      <c r="H1414" s="57"/>
      <c r="I1414" s="12" t="str">
        <f t="shared" si="130"/>
        <v/>
      </c>
      <c r="J1414" s="56"/>
      <c r="K1414" s="13" t="str">
        <f t="shared" si="135"/>
        <v/>
      </c>
      <c r="L1414" s="28"/>
      <c r="M1414" s="18"/>
      <c r="N1414" s="18"/>
      <c r="O1414" s="29"/>
      <c r="P1414" s="70" t="str">
        <f t="shared" si="133"/>
        <v/>
      </c>
      <c r="Q1414" s="27"/>
      <c r="R1414" s="28"/>
      <c r="S1414" s="18"/>
      <c r="T1414" s="29"/>
      <c r="U1414" s="50">
        <f t="shared" si="134"/>
        <v>1402</v>
      </c>
      <c r="V1414" s="72" t="str">
        <f t="shared" si="132"/>
        <v/>
      </c>
      <c r="W1414" s="2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</row>
    <row r="1415" spans="1:33" x14ac:dyDescent="0.15">
      <c r="A1415" s="18"/>
      <c r="B1415" s="29">
        <v>1403</v>
      </c>
      <c r="C1415" s="16"/>
      <c r="D1415" s="27" t="s">
        <v>12</v>
      </c>
      <c r="E1415" s="28"/>
      <c r="F1415" s="18"/>
      <c r="G1415" s="11" t="str">
        <f t="shared" si="131"/>
        <v/>
      </c>
      <c r="H1415" s="57"/>
      <c r="I1415" s="12" t="str">
        <f t="shared" si="130"/>
        <v/>
      </c>
      <c r="J1415" s="56"/>
      <c r="K1415" s="13" t="str">
        <f t="shared" si="135"/>
        <v/>
      </c>
      <c r="L1415" s="28"/>
      <c r="M1415" s="18"/>
      <c r="N1415" s="18"/>
      <c r="O1415" s="29"/>
      <c r="P1415" s="70" t="str">
        <f t="shared" si="133"/>
        <v/>
      </c>
      <c r="Q1415" s="27"/>
      <c r="R1415" s="28"/>
      <c r="S1415" s="18"/>
      <c r="T1415" s="29"/>
      <c r="U1415" s="50">
        <f t="shared" si="134"/>
        <v>1403</v>
      </c>
      <c r="V1415" s="72" t="str">
        <f t="shared" si="132"/>
        <v/>
      </c>
      <c r="W1415" s="2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</row>
    <row r="1416" spans="1:33" x14ac:dyDescent="0.15">
      <c r="A1416" s="18"/>
      <c r="B1416" s="29">
        <v>1404</v>
      </c>
      <c r="C1416" s="16"/>
      <c r="D1416" s="27" t="s">
        <v>12</v>
      </c>
      <c r="E1416" s="28"/>
      <c r="F1416" s="18"/>
      <c r="G1416" s="11" t="str">
        <f t="shared" si="131"/>
        <v/>
      </c>
      <c r="H1416" s="57"/>
      <c r="I1416" s="12" t="str">
        <f t="shared" si="130"/>
        <v/>
      </c>
      <c r="J1416" s="56"/>
      <c r="K1416" s="13" t="str">
        <f t="shared" si="135"/>
        <v/>
      </c>
      <c r="L1416" s="28"/>
      <c r="M1416" s="18"/>
      <c r="N1416" s="18"/>
      <c r="O1416" s="29"/>
      <c r="P1416" s="70" t="str">
        <f t="shared" si="133"/>
        <v/>
      </c>
      <c r="Q1416" s="27"/>
      <c r="R1416" s="28"/>
      <c r="S1416" s="18"/>
      <c r="T1416" s="29"/>
      <c r="U1416" s="50">
        <f t="shared" si="134"/>
        <v>1404</v>
      </c>
      <c r="V1416" s="72" t="str">
        <f t="shared" si="132"/>
        <v/>
      </c>
      <c r="W1416" s="2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</row>
    <row r="1417" spans="1:33" x14ac:dyDescent="0.15">
      <c r="A1417" s="18"/>
      <c r="B1417" s="29">
        <v>1405</v>
      </c>
      <c r="C1417" s="16"/>
      <c r="D1417" s="27" t="s">
        <v>12</v>
      </c>
      <c r="E1417" s="28"/>
      <c r="F1417" s="18"/>
      <c r="G1417" s="11" t="str">
        <f t="shared" si="131"/>
        <v/>
      </c>
      <c r="H1417" s="57"/>
      <c r="I1417" s="12" t="str">
        <f t="shared" si="130"/>
        <v/>
      </c>
      <c r="J1417" s="56"/>
      <c r="K1417" s="13" t="str">
        <f t="shared" si="135"/>
        <v/>
      </c>
      <c r="L1417" s="28"/>
      <c r="M1417" s="18"/>
      <c r="N1417" s="18"/>
      <c r="O1417" s="29"/>
      <c r="P1417" s="70" t="str">
        <f t="shared" si="133"/>
        <v/>
      </c>
      <c r="Q1417" s="27"/>
      <c r="R1417" s="28"/>
      <c r="S1417" s="18"/>
      <c r="T1417" s="29"/>
      <c r="U1417" s="50">
        <f t="shared" si="134"/>
        <v>1405</v>
      </c>
      <c r="V1417" s="72" t="str">
        <f t="shared" si="132"/>
        <v/>
      </c>
      <c r="W1417" s="2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</row>
    <row r="1418" spans="1:33" x14ac:dyDescent="0.15">
      <c r="A1418" s="18"/>
      <c r="B1418" s="29">
        <v>1406</v>
      </c>
      <c r="C1418" s="16"/>
      <c r="D1418" s="27" t="s">
        <v>12</v>
      </c>
      <c r="E1418" s="28"/>
      <c r="F1418" s="18"/>
      <c r="G1418" s="11" t="str">
        <f t="shared" si="131"/>
        <v/>
      </c>
      <c r="H1418" s="57"/>
      <c r="I1418" s="12" t="str">
        <f t="shared" si="130"/>
        <v/>
      </c>
      <c r="J1418" s="56"/>
      <c r="K1418" s="13" t="str">
        <f t="shared" si="135"/>
        <v/>
      </c>
      <c r="L1418" s="28"/>
      <c r="M1418" s="18"/>
      <c r="N1418" s="18"/>
      <c r="O1418" s="29"/>
      <c r="P1418" s="70" t="str">
        <f t="shared" si="133"/>
        <v/>
      </c>
      <c r="Q1418" s="27"/>
      <c r="R1418" s="28"/>
      <c r="S1418" s="18"/>
      <c r="T1418" s="29"/>
      <c r="U1418" s="50">
        <f t="shared" si="134"/>
        <v>1406</v>
      </c>
      <c r="V1418" s="72" t="str">
        <f t="shared" si="132"/>
        <v/>
      </c>
      <c r="W1418" s="2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</row>
    <row r="1419" spans="1:33" x14ac:dyDescent="0.15">
      <c r="A1419" s="18"/>
      <c r="B1419" s="29">
        <v>1407</v>
      </c>
      <c r="C1419" s="16"/>
      <c r="D1419" s="27" t="s">
        <v>12</v>
      </c>
      <c r="E1419" s="28"/>
      <c r="F1419" s="18"/>
      <c r="G1419" s="11" t="str">
        <f t="shared" si="131"/>
        <v/>
      </c>
      <c r="H1419" s="57"/>
      <c r="I1419" s="12" t="str">
        <f t="shared" si="130"/>
        <v/>
      </c>
      <c r="J1419" s="56"/>
      <c r="K1419" s="13" t="str">
        <f t="shared" si="135"/>
        <v/>
      </c>
      <c r="L1419" s="28"/>
      <c r="M1419" s="18"/>
      <c r="N1419" s="18"/>
      <c r="O1419" s="29"/>
      <c r="P1419" s="70" t="str">
        <f t="shared" si="133"/>
        <v/>
      </c>
      <c r="Q1419" s="27"/>
      <c r="R1419" s="28"/>
      <c r="S1419" s="18"/>
      <c r="T1419" s="29"/>
      <c r="U1419" s="50">
        <f t="shared" si="134"/>
        <v>1407</v>
      </c>
      <c r="V1419" s="72" t="str">
        <f t="shared" si="132"/>
        <v/>
      </c>
      <c r="W1419" s="2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</row>
    <row r="1420" spans="1:33" x14ac:dyDescent="0.15">
      <c r="A1420" s="18"/>
      <c r="B1420" s="29">
        <v>1408</v>
      </c>
      <c r="C1420" s="16"/>
      <c r="D1420" s="27" t="s">
        <v>12</v>
      </c>
      <c r="E1420" s="28"/>
      <c r="F1420" s="18"/>
      <c r="G1420" s="11" t="str">
        <f t="shared" si="131"/>
        <v/>
      </c>
      <c r="H1420" s="57"/>
      <c r="I1420" s="12" t="str">
        <f t="shared" si="130"/>
        <v/>
      </c>
      <c r="J1420" s="56"/>
      <c r="K1420" s="13" t="str">
        <f t="shared" si="135"/>
        <v/>
      </c>
      <c r="L1420" s="28"/>
      <c r="M1420" s="18"/>
      <c r="N1420" s="18"/>
      <c r="O1420" s="29"/>
      <c r="P1420" s="70" t="str">
        <f t="shared" si="133"/>
        <v/>
      </c>
      <c r="Q1420" s="27"/>
      <c r="R1420" s="28"/>
      <c r="S1420" s="18"/>
      <c r="T1420" s="29"/>
      <c r="U1420" s="50">
        <f t="shared" si="134"/>
        <v>1408</v>
      </c>
      <c r="V1420" s="72" t="str">
        <f t="shared" si="132"/>
        <v/>
      </c>
      <c r="W1420" s="2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</row>
    <row r="1421" spans="1:33" x14ac:dyDescent="0.15">
      <c r="A1421" s="18"/>
      <c r="B1421" s="29">
        <v>1409</v>
      </c>
      <c r="C1421" s="16"/>
      <c r="D1421" s="27" t="s">
        <v>12</v>
      </c>
      <c r="E1421" s="28"/>
      <c r="F1421" s="18"/>
      <c r="G1421" s="11" t="str">
        <f t="shared" si="131"/>
        <v/>
      </c>
      <c r="H1421" s="57"/>
      <c r="I1421" s="12" t="str">
        <f t="shared" ref="I1421:I1484" si="136">IF(G1421="", "",ROUND(G1421,0))</f>
        <v/>
      </c>
      <c r="J1421" s="56"/>
      <c r="K1421" s="13" t="str">
        <f t="shared" si="135"/>
        <v/>
      </c>
      <c r="L1421" s="28"/>
      <c r="M1421" s="18"/>
      <c r="N1421" s="18"/>
      <c r="O1421" s="29"/>
      <c r="P1421" s="70" t="str">
        <f t="shared" si="133"/>
        <v/>
      </c>
      <c r="Q1421" s="27"/>
      <c r="R1421" s="28"/>
      <c r="S1421" s="18"/>
      <c r="T1421" s="29"/>
      <c r="U1421" s="50">
        <f t="shared" si="134"/>
        <v>1409</v>
      </c>
      <c r="V1421" s="72" t="str">
        <f t="shared" si="132"/>
        <v/>
      </c>
      <c r="W1421" s="2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</row>
    <row r="1422" spans="1:33" x14ac:dyDescent="0.15">
      <c r="A1422" s="18"/>
      <c r="B1422" s="29">
        <v>1410</v>
      </c>
      <c r="C1422" s="16"/>
      <c r="D1422" s="27" t="s">
        <v>12</v>
      </c>
      <c r="E1422" s="28"/>
      <c r="F1422" s="18"/>
      <c r="G1422" s="11" t="str">
        <f t="shared" ref="G1422:G1485" si="137">IF(C1422="","",(C1422*($K$6-1))/($D$6))</f>
        <v/>
      </c>
      <c r="H1422" s="57"/>
      <c r="I1422" s="12" t="str">
        <f t="shared" si="136"/>
        <v/>
      </c>
      <c r="J1422" s="56"/>
      <c r="K1422" s="13" t="str">
        <f t="shared" si="135"/>
        <v/>
      </c>
      <c r="L1422" s="28"/>
      <c r="M1422" s="18"/>
      <c r="N1422" s="18"/>
      <c r="O1422" s="29"/>
      <c r="P1422" s="70" t="str">
        <f t="shared" si="133"/>
        <v/>
      </c>
      <c r="Q1422" s="27"/>
      <c r="R1422" s="28"/>
      <c r="S1422" s="18"/>
      <c r="T1422" s="29"/>
      <c r="U1422" s="50">
        <f t="shared" si="134"/>
        <v>1410</v>
      </c>
      <c r="V1422" s="72" t="str">
        <f t="shared" ref="V1422:V1485" si="138">K1422</f>
        <v/>
      </c>
      <c r="W1422" s="2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</row>
    <row r="1423" spans="1:33" x14ac:dyDescent="0.15">
      <c r="A1423" s="18"/>
      <c r="B1423" s="29">
        <v>1411</v>
      </c>
      <c r="C1423" s="16"/>
      <c r="D1423" s="27" t="s">
        <v>12</v>
      </c>
      <c r="E1423" s="28"/>
      <c r="F1423" s="18"/>
      <c r="G1423" s="11" t="str">
        <f t="shared" si="137"/>
        <v/>
      </c>
      <c r="H1423" s="57"/>
      <c r="I1423" s="12" t="str">
        <f t="shared" si="136"/>
        <v/>
      </c>
      <c r="J1423" s="56"/>
      <c r="K1423" s="13" t="str">
        <f t="shared" si="135"/>
        <v/>
      </c>
      <c r="L1423" s="28"/>
      <c r="M1423" s="18"/>
      <c r="N1423" s="18"/>
      <c r="O1423" s="29"/>
      <c r="P1423" s="70" t="str">
        <f t="shared" ref="P1423:P1486" si="139">IF(C1423="", "",_xlfn.CONCAT(B1423, " ", C1423))</f>
        <v/>
      </c>
      <c r="Q1423" s="27"/>
      <c r="R1423" s="28"/>
      <c r="S1423" s="18"/>
      <c r="T1423" s="29"/>
      <c r="U1423" s="50">
        <f t="shared" si="134"/>
        <v>1411</v>
      </c>
      <c r="V1423" s="72" t="str">
        <f t="shared" si="138"/>
        <v/>
      </c>
      <c r="W1423" s="2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</row>
    <row r="1424" spans="1:33" x14ac:dyDescent="0.15">
      <c r="A1424" s="18"/>
      <c r="B1424" s="29">
        <v>1412</v>
      </c>
      <c r="C1424" s="16"/>
      <c r="D1424" s="27" t="s">
        <v>12</v>
      </c>
      <c r="E1424" s="28"/>
      <c r="F1424" s="18"/>
      <c r="G1424" s="11" t="str">
        <f t="shared" si="137"/>
        <v/>
      </c>
      <c r="H1424" s="57"/>
      <c r="I1424" s="12" t="str">
        <f t="shared" si="136"/>
        <v/>
      </c>
      <c r="J1424" s="56"/>
      <c r="K1424" s="13" t="str">
        <f t="shared" si="135"/>
        <v/>
      </c>
      <c r="L1424" s="28"/>
      <c r="M1424" s="18"/>
      <c r="N1424" s="18"/>
      <c r="O1424" s="29"/>
      <c r="P1424" s="70" t="str">
        <f t="shared" si="139"/>
        <v/>
      </c>
      <c r="Q1424" s="27"/>
      <c r="R1424" s="28"/>
      <c r="S1424" s="18"/>
      <c r="T1424" s="29"/>
      <c r="U1424" s="50">
        <f t="shared" si="134"/>
        <v>1412</v>
      </c>
      <c r="V1424" s="72" t="str">
        <f t="shared" si="138"/>
        <v/>
      </c>
      <c r="W1424" s="2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</row>
    <row r="1425" spans="1:33" x14ac:dyDescent="0.15">
      <c r="A1425" s="18"/>
      <c r="B1425" s="29">
        <v>1413</v>
      </c>
      <c r="C1425" s="16"/>
      <c r="D1425" s="27" t="s">
        <v>12</v>
      </c>
      <c r="E1425" s="28"/>
      <c r="F1425" s="18"/>
      <c r="G1425" s="11" t="str">
        <f t="shared" si="137"/>
        <v/>
      </c>
      <c r="H1425" s="57"/>
      <c r="I1425" s="12" t="str">
        <f t="shared" si="136"/>
        <v/>
      </c>
      <c r="J1425" s="56"/>
      <c r="K1425" s="13" t="str">
        <f t="shared" si="135"/>
        <v/>
      </c>
      <c r="L1425" s="28"/>
      <c r="M1425" s="18"/>
      <c r="N1425" s="18"/>
      <c r="O1425" s="29"/>
      <c r="P1425" s="70" t="str">
        <f t="shared" si="139"/>
        <v/>
      </c>
      <c r="Q1425" s="27"/>
      <c r="R1425" s="28"/>
      <c r="S1425" s="18"/>
      <c r="T1425" s="29"/>
      <c r="U1425" s="50">
        <f t="shared" ref="U1425:U1488" si="140">B1425</f>
        <v>1413</v>
      </c>
      <c r="V1425" s="72" t="str">
        <f t="shared" si="138"/>
        <v/>
      </c>
      <c r="W1425" s="2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</row>
    <row r="1426" spans="1:33" x14ac:dyDescent="0.15">
      <c r="A1426" s="18"/>
      <c r="B1426" s="29">
        <v>1414</v>
      </c>
      <c r="C1426" s="16"/>
      <c r="D1426" s="27" t="s">
        <v>12</v>
      </c>
      <c r="E1426" s="28"/>
      <c r="F1426" s="18"/>
      <c r="G1426" s="11" t="str">
        <f t="shared" si="137"/>
        <v/>
      </c>
      <c r="H1426" s="57"/>
      <c r="I1426" s="12" t="str">
        <f t="shared" si="136"/>
        <v/>
      </c>
      <c r="J1426" s="56"/>
      <c r="K1426" s="13" t="str">
        <f t="shared" si="135"/>
        <v/>
      </c>
      <c r="L1426" s="28"/>
      <c r="M1426" s="18"/>
      <c r="N1426" s="18"/>
      <c r="O1426" s="29"/>
      <c r="P1426" s="70" t="str">
        <f t="shared" si="139"/>
        <v/>
      </c>
      <c r="Q1426" s="27"/>
      <c r="R1426" s="28"/>
      <c r="S1426" s="18"/>
      <c r="T1426" s="29"/>
      <c r="U1426" s="50">
        <f t="shared" si="140"/>
        <v>1414</v>
      </c>
      <c r="V1426" s="72" t="str">
        <f t="shared" si="138"/>
        <v/>
      </c>
      <c r="W1426" s="2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</row>
    <row r="1427" spans="1:33" x14ac:dyDescent="0.15">
      <c r="A1427" s="18"/>
      <c r="B1427" s="29">
        <v>1415</v>
      </c>
      <c r="C1427" s="16"/>
      <c r="D1427" s="27" t="s">
        <v>12</v>
      </c>
      <c r="E1427" s="28"/>
      <c r="F1427" s="18"/>
      <c r="G1427" s="11" t="str">
        <f t="shared" si="137"/>
        <v/>
      </c>
      <c r="H1427" s="57"/>
      <c r="I1427" s="12" t="str">
        <f t="shared" si="136"/>
        <v/>
      </c>
      <c r="J1427" s="56"/>
      <c r="K1427" s="13" t="str">
        <f t="shared" si="135"/>
        <v/>
      </c>
      <c r="L1427" s="28"/>
      <c r="M1427" s="18"/>
      <c r="N1427" s="18"/>
      <c r="O1427" s="29"/>
      <c r="P1427" s="70" t="str">
        <f t="shared" si="139"/>
        <v/>
      </c>
      <c r="Q1427" s="27"/>
      <c r="R1427" s="28"/>
      <c r="S1427" s="18"/>
      <c r="T1427" s="29"/>
      <c r="U1427" s="50">
        <f t="shared" si="140"/>
        <v>1415</v>
      </c>
      <c r="V1427" s="72" t="str">
        <f t="shared" si="138"/>
        <v/>
      </c>
      <c r="W1427" s="2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</row>
    <row r="1428" spans="1:33" x14ac:dyDescent="0.15">
      <c r="A1428" s="18"/>
      <c r="B1428" s="29">
        <v>1416</v>
      </c>
      <c r="C1428" s="16"/>
      <c r="D1428" s="27" t="s">
        <v>12</v>
      </c>
      <c r="E1428" s="28"/>
      <c r="F1428" s="18"/>
      <c r="G1428" s="11" t="str">
        <f t="shared" si="137"/>
        <v/>
      </c>
      <c r="H1428" s="57"/>
      <c r="I1428" s="12" t="str">
        <f t="shared" si="136"/>
        <v/>
      </c>
      <c r="J1428" s="56"/>
      <c r="K1428" s="13" t="str">
        <f t="shared" si="135"/>
        <v/>
      </c>
      <c r="L1428" s="28"/>
      <c r="M1428" s="18"/>
      <c r="N1428" s="18"/>
      <c r="O1428" s="29"/>
      <c r="P1428" s="70" t="str">
        <f t="shared" si="139"/>
        <v/>
      </c>
      <c r="Q1428" s="27"/>
      <c r="R1428" s="28"/>
      <c r="S1428" s="18"/>
      <c r="T1428" s="29"/>
      <c r="U1428" s="50">
        <f t="shared" si="140"/>
        <v>1416</v>
      </c>
      <c r="V1428" s="72" t="str">
        <f t="shared" si="138"/>
        <v/>
      </c>
      <c r="W1428" s="2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</row>
    <row r="1429" spans="1:33" x14ac:dyDescent="0.15">
      <c r="A1429" s="18"/>
      <c r="B1429" s="29">
        <v>1417</v>
      </c>
      <c r="C1429" s="16"/>
      <c r="D1429" s="27" t="s">
        <v>12</v>
      </c>
      <c r="E1429" s="28"/>
      <c r="F1429" s="18"/>
      <c r="G1429" s="11" t="str">
        <f t="shared" si="137"/>
        <v/>
      </c>
      <c r="H1429" s="57"/>
      <c r="I1429" s="12" t="str">
        <f t="shared" si="136"/>
        <v/>
      </c>
      <c r="J1429" s="56"/>
      <c r="K1429" s="13" t="str">
        <f t="shared" si="135"/>
        <v/>
      </c>
      <c r="L1429" s="28"/>
      <c r="M1429" s="18"/>
      <c r="N1429" s="18"/>
      <c r="O1429" s="29"/>
      <c r="P1429" s="70" t="str">
        <f t="shared" si="139"/>
        <v/>
      </c>
      <c r="Q1429" s="27"/>
      <c r="R1429" s="28"/>
      <c r="S1429" s="18"/>
      <c r="T1429" s="29"/>
      <c r="U1429" s="50">
        <f t="shared" si="140"/>
        <v>1417</v>
      </c>
      <c r="V1429" s="72" t="str">
        <f t="shared" si="138"/>
        <v/>
      </c>
      <c r="W1429" s="2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</row>
    <row r="1430" spans="1:33" x14ac:dyDescent="0.15">
      <c r="A1430" s="18"/>
      <c r="B1430" s="29">
        <v>1418</v>
      </c>
      <c r="C1430" s="16"/>
      <c r="D1430" s="27" t="s">
        <v>12</v>
      </c>
      <c r="E1430" s="28"/>
      <c r="F1430" s="18"/>
      <c r="G1430" s="11" t="str">
        <f t="shared" si="137"/>
        <v/>
      </c>
      <c r="H1430" s="57"/>
      <c r="I1430" s="12" t="str">
        <f t="shared" si="136"/>
        <v/>
      </c>
      <c r="J1430" s="56"/>
      <c r="K1430" s="13" t="str">
        <f t="shared" si="135"/>
        <v/>
      </c>
      <c r="L1430" s="28"/>
      <c r="M1430" s="18"/>
      <c r="N1430" s="18"/>
      <c r="O1430" s="29"/>
      <c r="P1430" s="70" t="str">
        <f t="shared" si="139"/>
        <v/>
      </c>
      <c r="Q1430" s="27"/>
      <c r="R1430" s="28"/>
      <c r="S1430" s="18"/>
      <c r="T1430" s="29"/>
      <c r="U1430" s="50">
        <f t="shared" si="140"/>
        <v>1418</v>
      </c>
      <c r="V1430" s="72" t="str">
        <f t="shared" si="138"/>
        <v/>
      </c>
      <c r="W1430" s="2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</row>
    <row r="1431" spans="1:33" x14ac:dyDescent="0.15">
      <c r="A1431" s="18"/>
      <c r="B1431" s="29">
        <v>1419</v>
      </c>
      <c r="C1431" s="16"/>
      <c r="D1431" s="27" t="s">
        <v>12</v>
      </c>
      <c r="E1431" s="28"/>
      <c r="F1431" s="18"/>
      <c r="G1431" s="11" t="str">
        <f t="shared" si="137"/>
        <v/>
      </c>
      <c r="H1431" s="57"/>
      <c r="I1431" s="12" t="str">
        <f t="shared" si="136"/>
        <v/>
      </c>
      <c r="J1431" s="56"/>
      <c r="K1431" s="13" t="str">
        <f t="shared" si="135"/>
        <v/>
      </c>
      <c r="L1431" s="28"/>
      <c r="M1431" s="18"/>
      <c r="N1431" s="18"/>
      <c r="O1431" s="29"/>
      <c r="P1431" s="70" t="str">
        <f t="shared" si="139"/>
        <v/>
      </c>
      <c r="Q1431" s="27"/>
      <c r="R1431" s="28"/>
      <c r="S1431" s="18"/>
      <c r="T1431" s="29"/>
      <c r="U1431" s="50">
        <f t="shared" si="140"/>
        <v>1419</v>
      </c>
      <c r="V1431" s="72" t="str">
        <f t="shared" si="138"/>
        <v/>
      </c>
      <c r="W1431" s="2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</row>
    <row r="1432" spans="1:33" x14ac:dyDescent="0.15">
      <c r="A1432" s="18"/>
      <c r="B1432" s="29">
        <v>1420</v>
      </c>
      <c r="C1432" s="16"/>
      <c r="D1432" s="27" t="s">
        <v>12</v>
      </c>
      <c r="E1432" s="28"/>
      <c r="F1432" s="18"/>
      <c r="G1432" s="11" t="str">
        <f t="shared" si="137"/>
        <v/>
      </c>
      <c r="H1432" s="57"/>
      <c r="I1432" s="12" t="str">
        <f t="shared" si="136"/>
        <v/>
      </c>
      <c r="J1432" s="56"/>
      <c r="K1432" s="13" t="str">
        <f t="shared" si="135"/>
        <v/>
      </c>
      <c r="L1432" s="28"/>
      <c r="M1432" s="18"/>
      <c r="N1432" s="18"/>
      <c r="O1432" s="29"/>
      <c r="P1432" s="70" t="str">
        <f t="shared" si="139"/>
        <v/>
      </c>
      <c r="Q1432" s="27"/>
      <c r="R1432" s="28"/>
      <c r="S1432" s="18"/>
      <c r="T1432" s="29"/>
      <c r="U1432" s="50">
        <f t="shared" si="140"/>
        <v>1420</v>
      </c>
      <c r="V1432" s="72" t="str">
        <f t="shared" si="138"/>
        <v/>
      </c>
      <c r="W1432" s="2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</row>
    <row r="1433" spans="1:33" x14ac:dyDescent="0.15">
      <c r="A1433" s="18"/>
      <c r="B1433" s="29">
        <v>1421</v>
      </c>
      <c r="C1433" s="16"/>
      <c r="D1433" s="27" t="s">
        <v>12</v>
      </c>
      <c r="E1433" s="28"/>
      <c r="F1433" s="18"/>
      <c r="G1433" s="11" t="str">
        <f t="shared" si="137"/>
        <v/>
      </c>
      <c r="H1433" s="57"/>
      <c r="I1433" s="12" t="str">
        <f t="shared" si="136"/>
        <v/>
      </c>
      <c r="J1433" s="56"/>
      <c r="K1433" s="13" t="str">
        <f t="shared" si="135"/>
        <v/>
      </c>
      <c r="L1433" s="28"/>
      <c r="M1433" s="18"/>
      <c r="N1433" s="18"/>
      <c r="O1433" s="29"/>
      <c r="P1433" s="70" t="str">
        <f t="shared" si="139"/>
        <v/>
      </c>
      <c r="Q1433" s="27"/>
      <c r="R1433" s="28"/>
      <c r="S1433" s="18"/>
      <c r="T1433" s="29"/>
      <c r="U1433" s="50">
        <f t="shared" si="140"/>
        <v>1421</v>
      </c>
      <c r="V1433" s="72" t="str">
        <f t="shared" si="138"/>
        <v/>
      </c>
      <c r="W1433" s="2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</row>
    <row r="1434" spans="1:33" x14ac:dyDescent="0.15">
      <c r="A1434" s="18"/>
      <c r="B1434" s="29">
        <v>1422</v>
      </c>
      <c r="C1434" s="16"/>
      <c r="D1434" s="27" t="s">
        <v>12</v>
      </c>
      <c r="E1434" s="28"/>
      <c r="F1434" s="18"/>
      <c r="G1434" s="11" t="str">
        <f t="shared" si="137"/>
        <v/>
      </c>
      <c r="H1434" s="57"/>
      <c r="I1434" s="12" t="str">
        <f t="shared" si="136"/>
        <v/>
      </c>
      <c r="J1434" s="56"/>
      <c r="K1434" s="13" t="str">
        <f t="shared" si="135"/>
        <v/>
      </c>
      <c r="L1434" s="28"/>
      <c r="M1434" s="18"/>
      <c r="N1434" s="18"/>
      <c r="O1434" s="29"/>
      <c r="P1434" s="70" t="str">
        <f t="shared" si="139"/>
        <v/>
      </c>
      <c r="Q1434" s="27"/>
      <c r="R1434" s="28"/>
      <c r="S1434" s="18"/>
      <c r="T1434" s="29"/>
      <c r="U1434" s="50">
        <f t="shared" si="140"/>
        <v>1422</v>
      </c>
      <c r="V1434" s="72" t="str">
        <f t="shared" si="138"/>
        <v/>
      </c>
      <c r="W1434" s="2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</row>
    <row r="1435" spans="1:33" x14ac:dyDescent="0.15">
      <c r="A1435" s="18"/>
      <c r="B1435" s="29">
        <v>1423</v>
      </c>
      <c r="C1435" s="16"/>
      <c r="D1435" s="27" t="s">
        <v>12</v>
      </c>
      <c r="E1435" s="28"/>
      <c r="F1435" s="18"/>
      <c r="G1435" s="11" t="str">
        <f t="shared" si="137"/>
        <v/>
      </c>
      <c r="H1435" s="57"/>
      <c r="I1435" s="12" t="str">
        <f t="shared" si="136"/>
        <v/>
      </c>
      <c r="J1435" s="56"/>
      <c r="K1435" s="13" t="str">
        <f t="shared" si="135"/>
        <v/>
      </c>
      <c r="L1435" s="28"/>
      <c r="M1435" s="18"/>
      <c r="N1435" s="18"/>
      <c r="O1435" s="29"/>
      <c r="P1435" s="70" t="str">
        <f t="shared" si="139"/>
        <v/>
      </c>
      <c r="Q1435" s="27"/>
      <c r="R1435" s="28"/>
      <c r="S1435" s="18"/>
      <c r="T1435" s="29"/>
      <c r="U1435" s="50">
        <f t="shared" si="140"/>
        <v>1423</v>
      </c>
      <c r="V1435" s="72" t="str">
        <f t="shared" si="138"/>
        <v/>
      </c>
      <c r="W1435" s="2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</row>
    <row r="1436" spans="1:33" x14ac:dyDescent="0.15">
      <c r="A1436" s="18"/>
      <c r="B1436" s="29">
        <v>1424</v>
      </c>
      <c r="C1436" s="16"/>
      <c r="D1436" s="27" t="s">
        <v>12</v>
      </c>
      <c r="E1436" s="28"/>
      <c r="F1436" s="18"/>
      <c r="G1436" s="11" t="str">
        <f t="shared" si="137"/>
        <v/>
      </c>
      <c r="H1436" s="57"/>
      <c r="I1436" s="12" t="str">
        <f t="shared" si="136"/>
        <v/>
      </c>
      <c r="J1436" s="56"/>
      <c r="K1436" s="13" t="str">
        <f t="shared" si="135"/>
        <v/>
      </c>
      <c r="L1436" s="28"/>
      <c r="M1436" s="18"/>
      <c r="N1436" s="18"/>
      <c r="O1436" s="29"/>
      <c r="P1436" s="70" t="str">
        <f t="shared" si="139"/>
        <v/>
      </c>
      <c r="Q1436" s="27"/>
      <c r="R1436" s="28"/>
      <c r="S1436" s="18"/>
      <c r="T1436" s="29"/>
      <c r="U1436" s="50">
        <f t="shared" si="140"/>
        <v>1424</v>
      </c>
      <c r="V1436" s="72" t="str">
        <f t="shared" si="138"/>
        <v/>
      </c>
      <c r="W1436" s="2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</row>
    <row r="1437" spans="1:33" x14ac:dyDescent="0.15">
      <c r="A1437" s="18"/>
      <c r="B1437" s="29">
        <v>1425</v>
      </c>
      <c r="C1437" s="16"/>
      <c r="D1437" s="27" t="s">
        <v>12</v>
      </c>
      <c r="E1437" s="28"/>
      <c r="F1437" s="18"/>
      <c r="G1437" s="11" t="str">
        <f t="shared" si="137"/>
        <v/>
      </c>
      <c r="H1437" s="57"/>
      <c r="I1437" s="12" t="str">
        <f t="shared" si="136"/>
        <v/>
      </c>
      <c r="J1437" s="56"/>
      <c r="K1437" s="13" t="str">
        <f t="shared" si="135"/>
        <v/>
      </c>
      <c r="L1437" s="28"/>
      <c r="M1437" s="18"/>
      <c r="N1437" s="18"/>
      <c r="O1437" s="29"/>
      <c r="P1437" s="70" t="str">
        <f t="shared" si="139"/>
        <v/>
      </c>
      <c r="Q1437" s="27"/>
      <c r="R1437" s="28"/>
      <c r="S1437" s="18"/>
      <c r="T1437" s="29"/>
      <c r="U1437" s="50">
        <f t="shared" si="140"/>
        <v>1425</v>
      </c>
      <c r="V1437" s="72" t="str">
        <f t="shared" si="138"/>
        <v/>
      </c>
      <c r="W1437" s="2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</row>
    <row r="1438" spans="1:33" x14ac:dyDescent="0.15">
      <c r="A1438" s="18"/>
      <c r="B1438" s="29">
        <v>1426</v>
      </c>
      <c r="C1438" s="16"/>
      <c r="D1438" s="27" t="s">
        <v>12</v>
      </c>
      <c r="E1438" s="28"/>
      <c r="F1438" s="18"/>
      <c r="G1438" s="11" t="str">
        <f t="shared" si="137"/>
        <v/>
      </c>
      <c r="H1438" s="57"/>
      <c r="I1438" s="12" t="str">
        <f t="shared" si="136"/>
        <v/>
      </c>
      <c r="J1438" s="56"/>
      <c r="K1438" s="13" t="str">
        <f t="shared" si="135"/>
        <v/>
      </c>
      <c r="L1438" s="28"/>
      <c r="M1438" s="18"/>
      <c r="N1438" s="18"/>
      <c r="O1438" s="29"/>
      <c r="P1438" s="70" t="str">
        <f t="shared" si="139"/>
        <v/>
      </c>
      <c r="Q1438" s="27"/>
      <c r="R1438" s="28"/>
      <c r="S1438" s="18"/>
      <c r="T1438" s="29"/>
      <c r="U1438" s="50">
        <f t="shared" si="140"/>
        <v>1426</v>
      </c>
      <c r="V1438" s="72" t="str">
        <f t="shared" si="138"/>
        <v/>
      </c>
      <c r="W1438" s="2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</row>
    <row r="1439" spans="1:33" x14ac:dyDescent="0.15">
      <c r="A1439" s="18"/>
      <c r="B1439" s="29">
        <v>1427</v>
      </c>
      <c r="C1439" s="16"/>
      <c r="D1439" s="27" t="s">
        <v>12</v>
      </c>
      <c r="E1439" s="28"/>
      <c r="F1439" s="18"/>
      <c r="G1439" s="11" t="str">
        <f t="shared" si="137"/>
        <v/>
      </c>
      <c r="H1439" s="57"/>
      <c r="I1439" s="12" t="str">
        <f t="shared" si="136"/>
        <v/>
      </c>
      <c r="J1439" s="56"/>
      <c r="K1439" s="13" t="str">
        <f t="shared" si="135"/>
        <v/>
      </c>
      <c r="L1439" s="28"/>
      <c r="M1439" s="18"/>
      <c r="N1439" s="18"/>
      <c r="O1439" s="29"/>
      <c r="P1439" s="70" t="str">
        <f t="shared" si="139"/>
        <v/>
      </c>
      <c r="Q1439" s="27"/>
      <c r="R1439" s="28"/>
      <c r="S1439" s="18"/>
      <c r="T1439" s="29"/>
      <c r="U1439" s="50">
        <f t="shared" si="140"/>
        <v>1427</v>
      </c>
      <c r="V1439" s="72" t="str">
        <f t="shared" si="138"/>
        <v/>
      </c>
      <c r="W1439" s="2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</row>
    <row r="1440" spans="1:33" x14ac:dyDescent="0.15">
      <c r="A1440" s="18"/>
      <c r="B1440" s="29">
        <v>1428</v>
      </c>
      <c r="C1440" s="16"/>
      <c r="D1440" s="27" t="s">
        <v>12</v>
      </c>
      <c r="E1440" s="28"/>
      <c r="F1440" s="18"/>
      <c r="G1440" s="11" t="str">
        <f t="shared" si="137"/>
        <v/>
      </c>
      <c r="H1440" s="57"/>
      <c r="I1440" s="12" t="str">
        <f t="shared" si="136"/>
        <v/>
      </c>
      <c r="J1440" s="56"/>
      <c r="K1440" s="13" t="str">
        <f t="shared" si="135"/>
        <v/>
      </c>
      <c r="L1440" s="28"/>
      <c r="M1440" s="18"/>
      <c r="N1440" s="18"/>
      <c r="O1440" s="29"/>
      <c r="P1440" s="70" t="str">
        <f t="shared" si="139"/>
        <v/>
      </c>
      <c r="Q1440" s="27"/>
      <c r="R1440" s="28"/>
      <c r="S1440" s="18"/>
      <c r="T1440" s="29"/>
      <c r="U1440" s="50">
        <f t="shared" si="140"/>
        <v>1428</v>
      </c>
      <c r="V1440" s="72" t="str">
        <f t="shared" si="138"/>
        <v/>
      </c>
      <c r="W1440" s="2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</row>
    <row r="1441" spans="1:33" x14ac:dyDescent="0.15">
      <c r="A1441" s="18"/>
      <c r="B1441" s="29">
        <v>1429</v>
      </c>
      <c r="C1441" s="16"/>
      <c r="D1441" s="27" t="s">
        <v>12</v>
      </c>
      <c r="E1441" s="28"/>
      <c r="F1441" s="18"/>
      <c r="G1441" s="11" t="str">
        <f t="shared" si="137"/>
        <v/>
      </c>
      <c r="H1441" s="57"/>
      <c r="I1441" s="12" t="str">
        <f t="shared" si="136"/>
        <v/>
      </c>
      <c r="J1441" s="56"/>
      <c r="K1441" s="13" t="str">
        <f t="shared" si="135"/>
        <v/>
      </c>
      <c r="L1441" s="28"/>
      <c r="M1441" s="18"/>
      <c r="N1441" s="18"/>
      <c r="O1441" s="29"/>
      <c r="P1441" s="70" t="str">
        <f t="shared" si="139"/>
        <v/>
      </c>
      <c r="Q1441" s="27"/>
      <c r="R1441" s="28"/>
      <c r="S1441" s="18"/>
      <c r="T1441" s="29"/>
      <c r="U1441" s="50">
        <f t="shared" si="140"/>
        <v>1429</v>
      </c>
      <c r="V1441" s="72" t="str">
        <f t="shared" si="138"/>
        <v/>
      </c>
      <c r="W1441" s="2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</row>
    <row r="1442" spans="1:33" x14ac:dyDescent="0.15">
      <c r="A1442" s="18"/>
      <c r="B1442" s="29">
        <v>1430</v>
      </c>
      <c r="C1442" s="16"/>
      <c r="D1442" s="27" t="s">
        <v>12</v>
      </c>
      <c r="E1442" s="28"/>
      <c r="F1442" s="18"/>
      <c r="G1442" s="11" t="str">
        <f t="shared" si="137"/>
        <v/>
      </c>
      <c r="H1442" s="57"/>
      <c r="I1442" s="12" t="str">
        <f t="shared" si="136"/>
        <v/>
      </c>
      <c r="J1442" s="56"/>
      <c r="K1442" s="13" t="str">
        <f t="shared" si="135"/>
        <v/>
      </c>
      <c r="L1442" s="28"/>
      <c r="M1442" s="18"/>
      <c r="N1442" s="18"/>
      <c r="O1442" s="29"/>
      <c r="P1442" s="70" t="str">
        <f t="shared" si="139"/>
        <v/>
      </c>
      <c r="Q1442" s="27"/>
      <c r="R1442" s="28"/>
      <c r="S1442" s="18"/>
      <c r="T1442" s="29"/>
      <c r="U1442" s="50">
        <f t="shared" si="140"/>
        <v>1430</v>
      </c>
      <c r="V1442" s="72" t="str">
        <f t="shared" si="138"/>
        <v/>
      </c>
      <c r="W1442" s="2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</row>
    <row r="1443" spans="1:33" x14ac:dyDescent="0.15">
      <c r="A1443" s="18"/>
      <c r="B1443" s="29">
        <v>1431</v>
      </c>
      <c r="C1443" s="16"/>
      <c r="D1443" s="27" t="s">
        <v>12</v>
      </c>
      <c r="E1443" s="28"/>
      <c r="F1443" s="18"/>
      <c r="G1443" s="11" t="str">
        <f t="shared" si="137"/>
        <v/>
      </c>
      <c r="H1443" s="57"/>
      <c r="I1443" s="12" t="str">
        <f t="shared" si="136"/>
        <v/>
      </c>
      <c r="J1443" s="56"/>
      <c r="K1443" s="13" t="str">
        <f t="shared" si="135"/>
        <v/>
      </c>
      <c r="L1443" s="28"/>
      <c r="M1443" s="18"/>
      <c r="N1443" s="18"/>
      <c r="O1443" s="29"/>
      <c r="P1443" s="70" t="str">
        <f t="shared" si="139"/>
        <v/>
      </c>
      <c r="Q1443" s="27"/>
      <c r="R1443" s="28"/>
      <c r="S1443" s="18"/>
      <c r="T1443" s="29"/>
      <c r="U1443" s="50">
        <f t="shared" si="140"/>
        <v>1431</v>
      </c>
      <c r="V1443" s="72" t="str">
        <f t="shared" si="138"/>
        <v/>
      </c>
      <c r="W1443" s="2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</row>
    <row r="1444" spans="1:33" x14ac:dyDescent="0.15">
      <c r="A1444" s="18"/>
      <c r="B1444" s="29">
        <v>1432</v>
      </c>
      <c r="C1444" s="16"/>
      <c r="D1444" s="27" t="s">
        <v>12</v>
      </c>
      <c r="E1444" s="28"/>
      <c r="F1444" s="18"/>
      <c r="G1444" s="11" t="str">
        <f t="shared" si="137"/>
        <v/>
      </c>
      <c r="H1444" s="57"/>
      <c r="I1444" s="12" t="str">
        <f t="shared" si="136"/>
        <v/>
      </c>
      <c r="J1444" s="56"/>
      <c r="K1444" s="13" t="str">
        <f t="shared" si="135"/>
        <v/>
      </c>
      <c r="L1444" s="28"/>
      <c r="M1444" s="18"/>
      <c r="N1444" s="18"/>
      <c r="O1444" s="29"/>
      <c r="P1444" s="70" t="str">
        <f t="shared" si="139"/>
        <v/>
      </c>
      <c r="Q1444" s="27"/>
      <c r="R1444" s="28"/>
      <c r="S1444" s="18"/>
      <c r="T1444" s="29"/>
      <c r="U1444" s="50">
        <f t="shared" si="140"/>
        <v>1432</v>
      </c>
      <c r="V1444" s="72" t="str">
        <f t="shared" si="138"/>
        <v/>
      </c>
      <c r="W1444" s="2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</row>
    <row r="1445" spans="1:33" x14ac:dyDescent="0.15">
      <c r="A1445" s="18"/>
      <c r="B1445" s="29">
        <v>1433</v>
      </c>
      <c r="C1445" s="16"/>
      <c r="D1445" s="27" t="s">
        <v>12</v>
      </c>
      <c r="E1445" s="28"/>
      <c r="F1445" s="18"/>
      <c r="G1445" s="11" t="str">
        <f t="shared" si="137"/>
        <v/>
      </c>
      <c r="H1445" s="57"/>
      <c r="I1445" s="12" t="str">
        <f t="shared" si="136"/>
        <v/>
      </c>
      <c r="J1445" s="56"/>
      <c r="K1445" s="13" t="str">
        <f t="shared" si="135"/>
        <v/>
      </c>
      <c r="L1445" s="28"/>
      <c r="M1445" s="18"/>
      <c r="N1445" s="18"/>
      <c r="O1445" s="29"/>
      <c r="P1445" s="70" t="str">
        <f t="shared" si="139"/>
        <v/>
      </c>
      <c r="Q1445" s="27"/>
      <c r="R1445" s="28"/>
      <c r="S1445" s="18"/>
      <c r="T1445" s="29"/>
      <c r="U1445" s="50">
        <f t="shared" si="140"/>
        <v>1433</v>
      </c>
      <c r="V1445" s="72" t="str">
        <f t="shared" si="138"/>
        <v/>
      </c>
      <c r="W1445" s="2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</row>
    <row r="1446" spans="1:33" x14ac:dyDescent="0.15">
      <c r="A1446" s="18"/>
      <c r="B1446" s="29">
        <v>1434</v>
      </c>
      <c r="C1446" s="16"/>
      <c r="D1446" s="27" t="s">
        <v>12</v>
      </c>
      <c r="E1446" s="28"/>
      <c r="F1446" s="18"/>
      <c r="G1446" s="11" t="str">
        <f t="shared" si="137"/>
        <v/>
      </c>
      <c r="H1446" s="57"/>
      <c r="I1446" s="12" t="str">
        <f t="shared" si="136"/>
        <v/>
      </c>
      <c r="J1446" s="56"/>
      <c r="K1446" s="13" t="str">
        <f t="shared" si="135"/>
        <v/>
      </c>
      <c r="L1446" s="28"/>
      <c r="M1446" s="18"/>
      <c r="N1446" s="18"/>
      <c r="O1446" s="29"/>
      <c r="P1446" s="70" t="str">
        <f t="shared" si="139"/>
        <v/>
      </c>
      <c r="Q1446" s="27"/>
      <c r="R1446" s="28"/>
      <c r="S1446" s="18"/>
      <c r="T1446" s="29"/>
      <c r="U1446" s="50">
        <f t="shared" si="140"/>
        <v>1434</v>
      </c>
      <c r="V1446" s="72" t="str">
        <f t="shared" si="138"/>
        <v/>
      </c>
      <c r="W1446" s="2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</row>
    <row r="1447" spans="1:33" x14ac:dyDescent="0.15">
      <c r="A1447" s="18"/>
      <c r="B1447" s="29">
        <v>1435</v>
      </c>
      <c r="C1447" s="16"/>
      <c r="D1447" s="27" t="s">
        <v>12</v>
      </c>
      <c r="E1447" s="28"/>
      <c r="F1447" s="18"/>
      <c r="G1447" s="11" t="str">
        <f t="shared" si="137"/>
        <v/>
      </c>
      <c r="H1447" s="57"/>
      <c r="I1447" s="12" t="str">
        <f t="shared" si="136"/>
        <v/>
      </c>
      <c r="J1447" s="56"/>
      <c r="K1447" s="13" t="str">
        <f t="shared" si="135"/>
        <v/>
      </c>
      <c r="L1447" s="28"/>
      <c r="M1447" s="18"/>
      <c r="N1447" s="18"/>
      <c r="O1447" s="29"/>
      <c r="P1447" s="70" t="str">
        <f t="shared" si="139"/>
        <v/>
      </c>
      <c r="Q1447" s="27"/>
      <c r="R1447" s="28"/>
      <c r="S1447" s="18"/>
      <c r="T1447" s="29"/>
      <c r="U1447" s="50">
        <f t="shared" si="140"/>
        <v>1435</v>
      </c>
      <c r="V1447" s="72" t="str">
        <f t="shared" si="138"/>
        <v/>
      </c>
      <c r="W1447" s="2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</row>
    <row r="1448" spans="1:33" x14ac:dyDescent="0.15">
      <c r="A1448" s="18"/>
      <c r="B1448" s="29">
        <v>1436</v>
      </c>
      <c r="C1448" s="16"/>
      <c r="D1448" s="27" t="s">
        <v>12</v>
      </c>
      <c r="E1448" s="28"/>
      <c r="F1448" s="18"/>
      <c r="G1448" s="11" t="str">
        <f t="shared" si="137"/>
        <v/>
      </c>
      <c r="H1448" s="57"/>
      <c r="I1448" s="12" t="str">
        <f t="shared" si="136"/>
        <v/>
      </c>
      <c r="J1448" s="56"/>
      <c r="K1448" s="13" t="str">
        <f t="shared" si="135"/>
        <v/>
      </c>
      <c r="L1448" s="28"/>
      <c r="M1448" s="18"/>
      <c r="N1448" s="18"/>
      <c r="O1448" s="29"/>
      <c r="P1448" s="70" t="str">
        <f t="shared" si="139"/>
        <v/>
      </c>
      <c r="Q1448" s="27"/>
      <c r="R1448" s="28"/>
      <c r="S1448" s="18"/>
      <c r="T1448" s="29"/>
      <c r="U1448" s="50">
        <f t="shared" si="140"/>
        <v>1436</v>
      </c>
      <c r="V1448" s="72" t="str">
        <f t="shared" si="138"/>
        <v/>
      </c>
      <c r="W1448" s="2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</row>
    <row r="1449" spans="1:33" x14ac:dyDescent="0.15">
      <c r="A1449" s="18"/>
      <c r="B1449" s="29">
        <v>1437</v>
      </c>
      <c r="C1449" s="16"/>
      <c r="D1449" s="27" t="s">
        <v>12</v>
      </c>
      <c r="E1449" s="28"/>
      <c r="F1449" s="18"/>
      <c r="G1449" s="11" t="str">
        <f t="shared" si="137"/>
        <v/>
      </c>
      <c r="H1449" s="57"/>
      <c r="I1449" s="12" t="str">
        <f t="shared" si="136"/>
        <v/>
      </c>
      <c r="J1449" s="56"/>
      <c r="K1449" s="13" t="str">
        <f t="shared" si="135"/>
        <v/>
      </c>
      <c r="L1449" s="28"/>
      <c r="M1449" s="18"/>
      <c r="N1449" s="18"/>
      <c r="O1449" s="29"/>
      <c r="P1449" s="70" t="str">
        <f t="shared" si="139"/>
        <v/>
      </c>
      <c r="Q1449" s="27"/>
      <c r="R1449" s="28"/>
      <c r="S1449" s="18"/>
      <c r="T1449" s="29"/>
      <c r="U1449" s="50">
        <f t="shared" si="140"/>
        <v>1437</v>
      </c>
      <c r="V1449" s="72" t="str">
        <f t="shared" si="138"/>
        <v/>
      </c>
      <c r="W1449" s="2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</row>
    <row r="1450" spans="1:33" x14ac:dyDescent="0.15">
      <c r="A1450" s="18"/>
      <c r="B1450" s="29">
        <v>1438</v>
      </c>
      <c r="C1450" s="16"/>
      <c r="D1450" s="27" t="s">
        <v>12</v>
      </c>
      <c r="E1450" s="28"/>
      <c r="F1450" s="18"/>
      <c r="G1450" s="11" t="str">
        <f t="shared" si="137"/>
        <v/>
      </c>
      <c r="H1450" s="57"/>
      <c r="I1450" s="12" t="str">
        <f t="shared" si="136"/>
        <v/>
      </c>
      <c r="J1450" s="56"/>
      <c r="K1450" s="13" t="str">
        <f t="shared" si="135"/>
        <v/>
      </c>
      <c r="L1450" s="28"/>
      <c r="M1450" s="18"/>
      <c r="N1450" s="18"/>
      <c r="O1450" s="29"/>
      <c r="P1450" s="70" t="str">
        <f t="shared" si="139"/>
        <v/>
      </c>
      <c r="Q1450" s="27"/>
      <c r="R1450" s="28"/>
      <c r="S1450" s="18"/>
      <c r="T1450" s="29"/>
      <c r="U1450" s="50">
        <f t="shared" si="140"/>
        <v>1438</v>
      </c>
      <c r="V1450" s="72" t="str">
        <f t="shared" si="138"/>
        <v/>
      </c>
      <c r="W1450" s="2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</row>
    <row r="1451" spans="1:33" x14ac:dyDescent="0.15">
      <c r="A1451" s="18"/>
      <c r="B1451" s="29">
        <v>1439</v>
      </c>
      <c r="C1451" s="16"/>
      <c r="D1451" s="27" t="s">
        <v>12</v>
      </c>
      <c r="E1451" s="28"/>
      <c r="F1451" s="18"/>
      <c r="G1451" s="11" t="str">
        <f t="shared" si="137"/>
        <v/>
      </c>
      <c r="H1451" s="57"/>
      <c r="I1451" s="12" t="str">
        <f t="shared" si="136"/>
        <v/>
      </c>
      <c r="J1451" s="56"/>
      <c r="K1451" s="13" t="str">
        <f t="shared" si="135"/>
        <v/>
      </c>
      <c r="L1451" s="28"/>
      <c r="M1451" s="18"/>
      <c r="N1451" s="18"/>
      <c r="O1451" s="29"/>
      <c r="P1451" s="70" t="str">
        <f t="shared" si="139"/>
        <v/>
      </c>
      <c r="Q1451" s="27"/>
      <c r="R1451" s="28"/>
      <c r="S1451" s="18"/>
      <c r="T1451" s="29"/>
      <c r="U1451" s="50">
        <f t="shared" si="140"/>
        <v>1439</v>
      </c>
      <c r="V1451" s="72" t="str">
        <f t="shared" si="138"/>
        <v/>
      </c>
      <c r="W1451" s="2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</row>
    <row r="1452" spans="1:33" x14ac:dyDescent="0.15">
      <c r="A1452" s="18"/>
      <c r="B1452" s="29">
        <v>1440</v>
      </c>
      <c r="C1452" s="16"/>
      <c r="D1452" s="27" t="s">
        <v>12</v>
      </c>
      <c r="E1452" s="28"/>
      <c r="F1452" s="18"/>
      <c r="G1452" s="11" t="str">
        <f t="shared" si="137"/>
        <v/>
      </c>
      <c r="H1452" s="57"/>
      <c r="I1452" s="12" t="str">
        <f t="shared" si="136"/>
        <v/>
      </c>
      <c r="J1452" s="56"/>
      <c r="K1452" s="13" t="str">
        <f t="shared" si="135"/>
        <v/>
      </c>
      <c r="L1452" s="28"/>
      <c r="M1452" s="18"/>
      <c r="N1452" s="18"/>
      <c r="O1452" s="29"/>
      <c r="P1452" s="70" t="str">
        <f t="shared" si="139"/>
        <v/>
      </c>
      <c r="Q1452" s="27"/>
      <c r="R1452" s="28"/>
      <c r="S1452" s="18"/>
      <c r="T1452" s="29"/>
      <c r="U1452" s="50">
        <f t="shared" si="140"/>
        <v>1440</v>
      </c>
      <c r="V1452" s="72" t="str">
        <f t="shared" si="138"/>
        <v/>
      </c>
      <c r="W1452" s="2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</row>
    <row r="1453" spans="1:33" x14ac:dyDescent="0.15">
      <c r="A1453" s="18"/>
      <c r="B1453" s="29">
        <v>1441</v>
      </c>
      <c r="C1453" s="16"/>
      <c r="D1453" s="27" t="s">
        <v>12</v>
      </c>
      <c r="E1453" s="28"/>
      <c r="F1453" s="18"/>
      <c r="G1453" s="11" t="str">
        <f t="shared" si="137"/>
        <v/>
      </c>
      <c r="H1453" s="57"/>
      <c r="I1453" s="12" t="str">
        <f t="shared" si="136"/>
        <v/>
      </c>
      <c r="J1453" s="56"/>
      <c r="K1453" s="13" t="str">
        <f t="shared" si="135"/>
        <v/>
      </c>
      <c r="L1453" s="28"/>
      <c r="M1453" s="18"/>
      <c r="N1453" s="18"/>
      <c r="O1453" s="29"/>
      <c r="P1453" s="70" t="str">
        <f t="shared" si="139"/>
        <v/>
      </c>
      <c r="Q1453" s="27"/>
      <c r="R1453" s="28"/>
      <c r="S1453" s="18"/>
      <c r="T1453" s="29"/>
      <c r="U1453" s="50">
        <f t="shared" si="140"/>
        <v>1441</v>
      </c>
      <c r="V1453" s="72" t="str">
        <f t="shared" si="138"/>
        <v/>
      </c>
      <c r="W1453" s="2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</row>
    <row r="1454" spans="1:33" x14ac:dyDescent="0.15">
      <c r="A1454" s="18"/>
      <c r="B1454" s="29">
        <v>1442</v>
      </c>
      <c r="C1454" s="16"/>
      <c r="D1454" s="27" t="s">
        <v>12</v>
      </c>
      <c r="E1454" s="28"/>
      <c r="F1454" s="18"/>
      <c r="G1454" s="11" t="str">
        <f t="shared" si="137"/>
        <v/>
      </c>
      <c r="H1454" s="57"/>
      <c r="I1454" s="12" t="str">
        <f t="shared" si="136"/>
        <v/>
      </c>
      <c r="J1454" s="56"/>
      <c r="K1454" s="13" t="str">
        <f t="shared" si="135"/>
        <v/>
      </c>
      <c r="L1454" s="28"/>
      <c r="M1454" s="18"/>
      <c r="N1454" s="18"/>
      <c r="O1454" s="29"/>
      <c r="P1454" s="70" t="str">
        <f t="shared" si="139"/>
        <v/>
      </c>
      <c r="Q1454" s="27"/>
      <c r="R1454" s="28"/>
      <c r="S1454" s="18"/>
      <c r="T1454" s="29"/>
      <c r="U1454" s="50">
        <f t="shared" si="140"/>
        <v>1442</v>
      </c>
      <c r="V1454" s="72" t="str">
        <f t="shared" si="138"/>
        <v/>
      </c>
      <c r="W1454" s="2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</row>
    <row r="1455" spans="1:33" x14ac:dyDescent="0.15">
      <c r="A1455" s="18"/>
      <c r="B1455" s="29">
        <v>1443</v>
      </c>
      <c r="C1455" s="16"/>
      <c r="D1455" s="27" t="s">
        <v>12</v>
      </c>
      <c r="E1455" s="28"/>
      <c r="F1455" s="18"/>
      <c r="G1455" s="11" t="str">
        <f t="shared" si="137"/>
        <v/>
      </c>
      <c r="H1455" s="57"/>
      <c r="I1455" s="12" t="str">
        <f t="shared" si="136"/>
        <v/>
      </c>
      <c r="J1455" s="56"/>
      <c r="K1455" s="13" t="str">
        <f t="shared" si="135"/>
        <v/>
      </c>
      <c r="L1455" s="28"/>
      <c r="M1455" s="18"/>
      <c r="N1455" s="18"/>
      <c r="O1455" s="29"/>
      <c r="P1455" s="70" t="str">
        <f t="shared" si="139"/>
        <v/>
      </c>
      <c r="Q1455" s="27"/>
      <c r="R1455" s="28"/>
      <c r="S1455" s="18"/>
      <c r="T1455" s="29"/>
      <c r="U1455" s="50">
        <f t="shared" si="140"/>
        <v>1443</v>
      </c>
      <c r="V1455" s="72" t="str">
        <f t="shared" si="138"/>
        <v/>
      </c>
      <c r="W1455" s="2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</row>
    <row r="1456" spans="1:33" x14ac:dyDescent="0.15">
      <c r="A1456" s="18"/>
      <c r="B1456" s="29">
        <v>1444</v>
      </c>
      <c r="C1456" s="16"/>
      <c r="D1456" s="27" t="s">
        <v>12</v>
      </c>
      <c r="E1456" s="28"/>
      <c r="F1456" s="18"/>
      <c r="G1456" s="11" t="str">
        <f t="shared" si="137"/>
        <v/>
      </c>
      <c r="H1456" s="57"/>
      <c r="I1456" s="12" t="str">
        <f t="shared" si="136"/>
        <v/>
      </c>
      <c r="J1456" s="56"/>
      <c r="K1456" s="13" t="str">
        <f t="shared" si="135"/>
        <v/>
      </c>
      <c r="L1456" s="28"/>
      <c r="M1456" s="18"/>
      <c r="N1456" s="18"/>
      <c r="O1456" s="29"/>
      <c r="P1456" s="70" t="str">
        <f t="shared" si="139"/>
        <v/>
      </c>
      <c r="Q1456" s="27"/>
      <c r="R1456" s="28"/>
      <c r="S1456" s="18"/>
      <c r="T1456" s="29"/>
      <c r="U1456" s="50">
        <f t="shared" si="140"/>
        <v>1444</v>
      </c>
      <c r="V1456" s="72" t="str">
        <f t="shared" si="138"/>
        <v/>
      </c>
      <c r="W1456" s="2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</row>
    <row r="1457" spans="1:33" x14ac:dyDescent="0.15">
      <c r="A1457" s="18"/>
      <c r="B1457" s="29">
        <v>1445</v>
      </c>
      <c r="C1457" s="16"/>
      <c r="D1457" s="27" t="s">
        <v>12</v>
      </c>
      <c r="E1457" s="28"/>
      <c r="F1457" s="18"/>
      <c r="G1457" s="11" t="str">
        <f t="shared" si="137"/>
        <v/>
      </c>
      <c r="H1457" s="57"/>
      <c r="I1457" s="12" t="str">
        <f t="shared" si="136"/>
        <v/>
      </c>
      <c r="J1457" s="56"/>
      <c r="K1457" s="13" t="str">
        <f t="shared" si="135"/>
        <v/>
      </c>
      <c r="L1457" s="28"/>
      <c r="M1457" s="18"/>
      <c r="N1457" s="18"/>
      <c r="O1457" s="29"/>
      <c r="P1457" s="70" t="str">
        <f t="shared" si="139"/>
        <v/>
      </c>
      <c r="Q1457" s="27"/>
      <c r="R1457" s="28"/>
      <c r="S1457" s="18"/>
      <c r="T1457" s="29"/>
      <c r="U1457" s="50">
        <f t="shared" si="140"/>
        <v>1445</v>
      </c>
      <c r="V1457" s="72" t="str">
        <f t="shared" si="138"/>
        <v/>
      </c>
      <c r="W1457" s="2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</row>
    <row r="1458" spans="1:33" x14ac:dyDescent="0.15">
      <c r="A1458" s="18"/>
      <c r="B1458" s="29">
        <v>1446</v>
      </c>
      <c r="C1458" s="16"/>
      <c r="D1458" s="27" t="s">
        <v>12</v>
      </c>
      <c r="E1458" s="28"/>
      <c r="F1458" s="18"/>
      <c r="G1458" s="11" t="str">
        <f t="shared" si="137"/>
        <v/>
      </c>
      <c r="H1458" s="57"/>
      <c r="I1458" s="12" t="str">
        <f t="shared" si="136"/>
        <v/>
      </c>
      <c r="J1458" s="56"/>
      <c r="K1458" s="13" t="str">
        <f t="shared" ref="K1458:K1512" si="141">IF(I1458="", "", LOWER(CONCATENATE("0x",  DEC2HEX(I1458,3)   )))</f>
        <v/>
      </c>
      <c r="L1458" s="28"/>
      <c r="M1458" s="18"/>
      <c r="N1458" s="18"/>
      <c r="O1458" s="29"/>
      <c r="P1458" s="70" t="str">
        <f t="shared" si="139"/>
        <v/>
      </c>
      <c r="Q1458" s="27"/>
      <c r="R1458" s="28"/>
      <c r="S1458" s="18"/>
      <c r="T1458" s="29"/>
      <c r="U1458" s="50">
        <f t="shared" si="140"/>
        <v>1446</v>
      </c>
      <c r="V1458" s="72" t="str">
        <f t="shared" si="138"/>
        <v/>
      </c>
      <c r="W1458" s="2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</row>
    <row r="1459" spans="1:33" x14ac:dyDescent="0.15">
      <c r="A1459" s="18"/>
      <c r="B1459" s="29">
        <v>1447</v>
      </c>
      <c r="C1459" s="16"/>
      <c r="D1459" s="27" t="s">
        <v>12</v>
      </c>
      <c r="E1459" s="28"/>
      <c r="F1459" s="18"/>
      <c r="G1459" s="11" t="str">
        <f t="shared" si="137"/>
        <v/>
      </c>
      <c r="H1459" s="57"/>
      <c r="I1459" s="12" t="str">
        <f t="shared" si="136"/>
        <v/>
      </c>
      <c r="J1459" s="56"/>
      <c r="K1459" s="13" t="str">
        <f t="shared" si="141"/>
        <v/>
      </c>
      <c r="L1459" s="28"/>
      <c r="M1459" s="18"/>
      <c r="N1459" s="18"/>
      <c r="O1459" s="29"/>
      <c r="P1459" s="70" t="str">
        <f t="shared" si="139"/>
        <v/>
      </c>
      <c r="Q1459" s="27"/>
      <c r="R1459" s="28"/>
      <c r="S1459" s="18"/>
      <c r="T1459" s="29"/>
      <c r="U1459" s="50">
        <f t="shared" si="140"/>
        <v>1447</v>
      </c>
      <c r="V1459" s="72" t="str">
        <f t="shared" si="138"/>
        <v/>
      </c>
      <c r="W1459" s="2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</row>
    <row r="1460" spans="1:33" x14ac:dyDescent="0.15">
      <c r="A1460" s="18"/>
      <c r="B1460" s="29">
        <v>1448</v>
      </c>
      <c r="C1460" s="16"/>
      <c r="D1460" s="27" t="s">
        <v>12</v>
      </c>
      <c r="E1460" s="28"/>
      <c r="F1460" s="18"/>
      <c r="G1460" s="11" t="str">
        <f t="shared" si="137"/>
        <v/>
      </c>
      <c r="H1460" s="57"/>
      <c r="I1460" s="12" t="str">
        <f t="shared" si="136"/>
        <v/>
      </c>
      <c r="J1460" s="56"/>
      <c r="K1460" s="13" t="str">
        <f t="shared" si="141"/>
        <v/>
      </c>
      <c r="L1460" s="28"/>
      <c r="M1460" s="18"/>
      <c r="N1460" s="18"/>
      <c r="O1460" s="29"/>
      <c r="P1460" s="70" t="str">
        <f t="shared" si="139"/>
        <v/>
      </c>
      <c r="Q1460" s="27"/>
      <c r="R1460" s="28"/>
      <c r="S1460" s="18"/>
      <c r="T1460" s="29"/>
      <c r="U1460" s="50">
        <f t="shared" si="140"/>
        <v>1448</v>
      </c>
      <c r="V1460" s="72" t="str">
        <f t="shared" si="138"/>
        <v/>
      </c>
      <c r="W1460" s="2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</row>
    <row r="1461" spans="1:33" x14ac:dyDescent="0.15">
      <c r="A1461" s="18"/>
      <c r="B1461" s="29">
        <v>1449</v>
      </c>
      <c r="C1461" s="16"/>
      <c r="D1461" s="27" t="s">
        <v>12</v>
      </c>
      <c r="E1461" s="28"/>
      <c r="F1461" s="18"/>
      <c r="G1461" s="11" t="str">
        <f t="shared" si="137"/>
        <v/>
      </c>
      <c r="H1461" s="57"/>
      <c r="I1461" s="12" t="str">
        <f t="shared" si="136"/>
        <v/>
      </c>
      <c r="J1461" s="56"/>
      <c r="K1461" s="13" t="str">
        <f t="shared" si="141"/>
        <v/>
      </c>
      <c r="L1461" s="28"/>
      <c r="M1461" s="18"/>
      <c r="N1461" s="18"/>
      <c r="O1461" s="29"/>
      <c r="P1461" s="70" t="str">
        <f t="shared" si="139"/>
        <v/>
      </c>
      <c r="Q1461" s="27"/>
      <c r="R1461" s="28"/>
      <c r="S1461" s="18"/>
      <c r="T1461" s="29"/>
      <c r="U1461" s="50">
        <f t="shared" si="140"/>
        <v>1449</v>
      </c>
      <c r="V1461" s="72" t="str">
        <f t="shared" si="138"/>
        <v/>
      </c>
      <c r="W1461" s="2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</row>
    <row r="1462" spans="1:33" x14ac:dyDescent="0.15">
      <c r="A1462" s="18"/>
      <c r="B1462" s="29">
        <v>1450</v>
      </c>
      <c r="C1462" s="16"/>
      <c r="D1462" s="27" t="s">
        <v>12</v>
      </c>
      <c r="E1462" s="28"/>
      <c r="F1462" s="18"/>
      <c r="G1462" s="11" t="str">
        <f t="shared" si="137"/>
        <v/>
      </c>
      <c r="H1462" s="57"/>
      <c r="I1462" s="12" t="str">
        <f t="shared" si="136"/>
        <v/>
      </c>
      <c r="J1462" s="56"/>
      <c r="K1462" s="13" t="str">
        <f t="shared" si="141"/>
        <v/>
      </c>
      <c r="L1462" s="28"/>
      <c r="M1462" s="18"/>
      <c r="N1462" s="18"/>
      <c r="O1462" s="29"/>
      <c r="P1462" s="70" t="str">
        <f t="shared" si="139"/>
        <v/>
      </c>
      <c r="Q1462" s="27"/>
      <c r="R1462" s="28"/>
      <c r="S1462" s="18"/>
      <c r="T1462" s="29"/>
      <c r="U1462" s="50">
        <f t="shared" si="140"/>
        <v>1450</v>
      </c>
      <c r="V1462" s="72" t="str">
        <f t="shared" si="138"/>
        <v/>
      </c>
      <c r="W1462" s="2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</row>
    <row r="1463" spans="1:33" x14ac:dyDescent="0.15">
      <c r="A1463" s="18"/>
      <c r="B1463" s="29">
        <v>1451</v>
      </c>
      <c r="C1463" s="16"/>
      <c r="D1463" s="27" t="s">
        <v>12</v>
      </c>
      <c r="E1463" s="28"/>
      <c r="F1463" s="18"/>
      <c r="G1463" s="11" t="str">
        <f t="shared" si="137"/>
        <v/>
      </c>
      <c r="H1463" s="57"/>
      <c r="I1463" s="12" t="str">
        <f t="shared" si="136"/>
        <v/>
      </c>
      <c r="J1463" s="56"/>
      <c r="K1463" s="13" t="str">
        <f t="shared" si="141"/>
        <v/>
      </c>
      <c r="L1463" s="28"/>
      <c r="M1463" s="18"/>
      <c r="N1463" s="18"/>
      <c r="O1463" s="29"/>
      <c r="P1463" s="70" t="str">
        <f t="shared" si="139"/>
        <v/>
      </c>
      <c r="Q1463" s="27"/>
      <c r="R1463" s="28"/>
      <c r="S1463" s="18"/>
      <c r="T1463" s="29"/>
      <c r="U1463" s="50">
        <f t="shared" si="140"/>
        <v>1451</v>
      </c>
      <c r="V1463" s="72" t="str">
        <f t="shared" si="138"/>
        <v/>
      </c>
      <c r="W1463" s="2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</row>
    <row r="1464" spans="1:33" x14ac:dyDescent="0.15">
      <c r="A1464" s="18"/>
      <c r="B1464" s="29">
        <v>1452</v>
      </c>
      <c r="C1464" s="16"/>
      <c r="D1464" s="27" t="s">
        <v>12</v>
      </c>
      <c r="E1464" s="28"/>
      <c r="F1464" s="18"/>
      <c r="G1464" s="11" t="str">
        <f t="shared" si="137"/>
        <v/>
      </c>
      <c r="H1464" s="57"/>
      <c r="I1464" s="12" t="str">
        <f t="shared" si="136"/>
        <v/>
      </c>
      <c r="J1464" s="56"/>
      <c r="K1464" s="13" t="str">
        <f t="shared" si="141"/>
        <v/>
      </c>
      <c r="L1464" s="28"/>
      <c r="M1464" s="18"/>
      <c r="N1464" s="18"/>
      <c r="O1464" s="29"/>
      <c r="P1464" s="70" t="str">
        <f t="shared" si="139"/>
        <v/>
      </c>
      <c r="Q1464" s="27"/>
      <c r="R1464" s="28"/>
      <c r="S1464" s="18"/>
      <c r="T1464" s="29"/>
      <c r="U1464" s="50">
        <f t="shared" si="140"/>
        <v>1452</v>
      </c>
      <c r="V1464" s="72" t="str">
        <f t="shared" si="138"/>
        <v/>
      </c>
      <c r="W1464" s="2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</row>
    <row r="1465" spans="1:33" x14ac:dyDescent="0.15">
      <c r="A1465" s="18"/>
      <c r="B1465" s="29">
        <v>1453</v>
      </c>
      <c r="C1465" s="16"/>
      <c r="D1465" s="27" t="s">
        <v>12</v>
      </c>
      <c r="E1465" s="28"/>
      <c r="F1465" s="18"/>
      <c r="G1465" s="11" t="str">
        <f t="shared" si="137"/>
        <v/>
      </c>
      <c r="H1465" s="57"/>
      <c r="I1465" s="12" t="str">
        <f t="shared" si="136"/>
        <v/>
      </c>
      <c r="J1465" s="56"/>
      <c r="K1465" s="13" t="str">
        <f t="shared" si="141"/>
        <v/>
      </c>
      <c r="L1465" s="28"/>
      <c r="M1465" s="18"/>
      <c r="N1465" s="18"/>
      <c r="O1465" s="29"/>
      <c r="P1465" s="70" t="str">
        <f t="shared" si="139"/>
        <v/>
      </c>
      <c r="Q1465" s="27"/>
      <c r="R1465" s="28"/>
      <c r="S1465" s="18"/>
      <c r="T1465" s="29"/>
      <c r="U1465" s="50">
        <f t="shared" si="140"/>
        <v>1453</v>
      </c>
      <c r="V1465" s="72" t="str">
        <f t="shared" si="138"/>
        <v/>
      </c>
      <c r="W1465" s="2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</row>
    <row r="1466" spans="1:33" x14ac:dyDescent="0.15">
      <c r="A1466" s="18"/>
      <c r="B1466" s="29">
        <v>1454</v>
      </c>
      <c r="C1466" s="16"/>
      <c r="D1466" s="27" t="s">
        <v>12</v>
      </c>
      <c r="E1466" s="28"/>
      <c r="F1466" s="18"/>
      <c r="G1466" s="11" t="str">
        <f t="shared" si="137"/>
        <v/>
      </c>
      <c r="H1466" s="57"/>
      <c r="I1466" s="12" t="str">
        <f t="shared" si="136"/>
        <v/>
      </c>
      <c r="J1466" s="56"/>
      <c r="K1466" s="13" t="str">
        <f t="shared" si="141"/>
        <v/>
      </c>
      <c r="L1466" s="28"/>
      <c r="M1466" s="18"/>
      <c r="N1466" s="18"/>
      <c r="O1466" s="29"/>
      <c r="P1466" s="70" t="str">
        <f t="shared" si="139"/>
        <v/>
      </c>
      <c r="Q1466" s="27"/>
      <c r="R1466" s="28"/>
      <c r="S1466" s="18"/>
      <c r="T1466" s="29"/>
      <c r="U1466" s="50">
        <f t="shared" si="140"/>
        <v>1454</v>
      </c>
      <c r="V1466" s="72" t="str">
        <f t="shared" si="138"/>
        <v/>
      </c>
      <c r="W1466" s="2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</row>
    <row r="1467" spans="1:33" x14ac:dyDescent="0.15">
      <c r="A1467" s="18"/>
      <c r="B1467" s="29">
        <v>1455</v>
      </c>
      <c r="C1467" s="16"/>
      <c r="D1467" s="27" t="s">
        <v>12</v>
      </c>
      <c r="E1467" s="28"/>
      <c r="F1467" s="18"/>
      <c r="G1467" s="11" t="str">
        <f t="shared" si="137"/>
        <v/>
      </c>
      <c r="H1467" s="57"/>
      <c r="I1467" s="12" t="str">
        <f t="shared" si="136"/>
        <v/>
      </c>
      <c r="J1467" s="56"/>
      <c r="K1467" s="13" t="str">
        <f t="shared" si="141"/>
        <v/>
      </c>
      <c r="L1467" s="28"/>
      <c r="M1467" s="18"/>
      <c r="N1467" s="18"/>
      <c r="O1467" s="29"/>
      <c r="P1467" s="70" t="str">
        <f t="shared" si="139"/>
        <v/>
      </c>
      <c r="Q1467" s="27"/>
      <c r="R1467" s="28"/>
      <c r="S1467" s="18"/>
      <c r="T1467" s="29"/>
      <c r="U1467" s="50">
        <f t="shared" si="140"/>
        <v>1455</v>
      </c>
      <c r="V1467" s="72" t="str">
        <f t="shared" si="138"/>
        <v/>
      </c>
      <c r="W1467" s="2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</row>
    <row r="1468" spans="1:33" x14ac:dyDescent="0.15">
      <c r="A1468" s="18"/>
      <c r="B1468" s="29">
        <v>1456</v>
      </c>
      <c r="C1468" s="16"/>
      <c r="D1468" s="27" t="s">
        <v>12</v>
      </c>
      <c r="E1468" s="28"/>
      <c r="F1468" s="18"/>
      <c r="G1468" s="11" t="str">
        <f t="shared" si="137"/>
        <v/>
      </c>
      <c r="H1468" s="57"/>
      <c r="I1468" s="12" t="str">
        <f t="shared" si="136"/>
        <v/>
      </c>
      <c r="J1468" s="56"/>
      <c r="K1468" s="13" t="str">
        <f t="shared" si="141"/>
        <v/>
      </c>
      <c r="L1468" s="28"/>
      <c r="M1468" s="18"/>
      <c r="N1468" s="18"/>
      <c r="O1468" s="29"/>
      <c r="P1468" s="70" t="str">
        <f t="shared" si="139"/>
        <v/>
      </c>
      <c r="Q1468" s="27"/>
      <c r="R1468" s="28"/>
      <c r="S1468" s="18"/>
      <c r="T1468" s="29"/>
      <c r="U1468" s="50">
        <f t="shared" si="140"/>
        <v>1456</v>
      </c>
      <c r="V1468" s="72" t="str">
        <f t="shared" si="138"/>
        <v/>
      </c>
      <c r="W1468" s="2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</row>
    <row r="1469" spans="1:33" x14ac:dyDescent="0.15">
      <c r="A1469" s="18"/>
      <c r="B1469" s="29">
        <v>1457</v>
      </c>
      <c r="C1469" s="16"/>
      <c r="D1469" s="27" t="s">
        <v>12</v>
      </c>
      <c r="E1469" s="28"/>
      <c r="F1469" s="18"/>
      <c r="G1469" s="11" t="str">
        <f t="shared" si="137"/>
        <v/>
      </c>
      <c r="H1469" s="57"/>
      <c r="I1469" s="12" t="str">
        <f t="shared" si="136"/>
        <v/>
      </c>
      <c r="J1469" s="56"/>
      <c r="K1469" s="13" t="str">
        <f t="shared" si="141"/>
        <v/>
      </c>
      <c r="L1469" s="28"/>
      <c r="M1469" s="18"/>
      <c r="N1469" s="18"/>
      <c r="O1469" s="29"/>
      <c r="P1469" s="70" t="str">
        <f t="shared" si="139"/>
        <v/>
      </c>
      <c r="Q1469" s="27"/>
      <c r="R1469" s="28"/>
      <c r="S1469" s="18"/>
      <c r="T1469" s="29"/>
      <c r="U1469" s="50">
        <f t="shared" si="140"/>
        <v>1457</v>
      </c>
      <c r="V1469" s="72" t="str">
        <f t="shared" si="138"/>
        <v/>
      </c>
      <c r="W1469" s="2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</row>
    <row r="1470" spans="1:33" x14ac:dyDescent="0.15">
      <c r="A1470" s="18"/>
      <c r="B1470" s="29">
        <v>1458</v>
      </c>
      <c r="C1470" s="16"/>
      <c r="D1470" s="27" t="s">
        <v>12</v>
      </c>
      <c r="E1470" s="28"/>
      <c r="F1470" s="18"/>
      <c r="G1470" s="11" t="str">
        <f t="shared" si="137"/>
        <v/>
      </c>
      <c r="H1470" s="57"/>
      <c r="I1470" s="12" t="str">
        <f t="shared" si="136"/>
        <v/>
      </c>
      <c r="J1470" s="56"/>
      <c r="K1470" s="13" t="str">
        <f t="shared" si="141"/>
        <v/>
      </c>
      <c r="L1470" s="28"/>
      <c r="M1470" s="18"/>
      <c r="N1470" s="18"/>
      <c r="O1470" s="29"/>
      <c r="P1470" s="70" t="str">
        <f t="shared" si="139"/>
        <v/>
      </c>
      <c r="Q1470" s="27"/>
      <c r="R1470" s="28"/>
      <c r="S1470" s="18"/>
      <c r="T1470" s="29"/>
      <c r="U1470" s="50">
        <f t="shared" si="140"/>
        <v>1458</v>
      </c>
      <c r="V1470" s="72" t="str">
        <f t="shared" si="138"/>
        <v/>
      </c>
      <c r="W1470" s="2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</row>
    <row r="1471" spans="1:33" x14ac:dyDescent="0.15">
      <c r="A1471" s="18"/>
      <c r="B1471" s="29">
        <v>1459</v>
      </c>
      <c r="C1471" s="16"/>
      <c r="D1471" s="27" t="s">
        <v>12</v>
      </c>
      <c r="E1471" s="28"/>
      <c r="F1471" s="18"/>
      <c r="G1471" s="11" t="str">
        <f t="shared" si="137"/>
        <v/>
      </c>
      <c r="H1471" s="57"/>
      <c r="I1471" s="12" t="str">
        <f t="shared" si="136"/>
        <v/>
      </c>
      <c r="J1471" s="56"/>
      <c r="K1471" s="13" t="str">
        <f t="shared" si="141"/>
        <v/>
      </c>
      <c r="L1471" s="28"/>
      <c r="M1471" s="18"/>
      <c r="N1471" s="18"/>
      <c r="O1471" s="29"/>
      <c r="P1471" s="70" t="str">
        <f t="shared" si="139"/>
        <v/>
      </c>
      <c r="Q1471" s="27"/>
      <c r="R1471" s="28"/>
      <c r="S1471" s="18"/>
      <c r="T1471" s="29"/>
      <c r="U1471" s="50">
        <f t="shared" si="140"/>
        <v>1459</v>
      </c>
      <c r="V1471" s="72" t="str">
        <f t="shared" si="138"/>
        <v/>
      </c>
      <c r="W1471" s="2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</row>
    <row r="1472" spans="1:33" x14ac:dyDescent="0.15">
      <c r="A1472" s="18"/>
      <c r="B1472" s="29">
        <v>1460</v>
      </c>
      <c r="C1472" s="16"/>
      <c r="D1472" s="27" t="s">
        <v>12</v>
      </c>
      <c r="E1472" s="28"/>
      <c r="F1472" s="18"/>
      <c r="G1472" s="11" t="str">
        <f t="shared" si="137"/>
        <v/>
      </c>
      <c r="H1472" s="57"/>
      <c r="I1472" s="12" t="str">
        <f t="shared" si="136"/>
        <v/>
      </c>
      <c r="J1472" s="56"/>
      <c r="K1472" s="13" t="str">
        <f t="shared" si="141"/>
        <v/>
      </c>
      <c r="L1472" s="28"/>
      <c r="M1472" s="18"/>
      <c r="N1472" s="18"/>
      <c r="O1472" s="29"/>
      <c r="P1472" s="70" t="str">
        <f t="shared" si="139"/>
        <v/>
      </c>
      <c r="Q1472" s="27"/>
      <c r="R1472" s="28"/>
      <c r="S1472" s="18"/>
      <c r="T1472" s="29"/>
      <c r="U1472" s="50">
        <f t="shared" si="140"/>
        <v>1460</v>
      </c>
      <c r="V1472" s="72" t="str">
        <f t="shared" si="138"/>
        <v/>
      </c>
      <c r="W1472" s="2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</row>
    <row r="1473" spans="1:33" x14ac:dyDescent="0.15">
      <c r="A1473" s="18"/>
      <c r="B1473" s="29">
        <v>1461</v>
      </c>
      <c r="C1473" s="16"/>
      <c r="D1473" s="27" t="s">
        <v>12</v>
      </c>
      <c r="E1473" s="28"/>
      <c r="F1473" s="18"/>
      <c r="G1473" s="11" t="str">
        <f t="shared" si="137"/>
        <v/>
      </c>
      <c r="H1473" s="57"/>
      <c r="I1473" s="12" t="str">
        <f t="shared" si="136"/>
        <v/>
      </c>
      <c r="J1473" s="56"/>
      <c r="K1473" s="13" t="str">
        <f t="shared" si="141"/>
        <v/>
      </c>
      <c r="L1473" s="28"/>
      <c r="M1473" s="18"/>
      <c r="N1473" s="18"/>
      <c r="O1473" s="29"/>
      <c r="P1473" s="70" t="str">
        <f t="shared" si="139"/>
        <v/>
      </c>
      <c r="Q1473" s="27"/>
      <c r="R1473" s="28"/>
      <c r="S1473" s="18"/>
      <c r="T1473" s="29"/>
      <c r="U1473" s="50">
        <f t="shared" si="140"/>
        <v>1461</v>
      </c>
      <c r="V1473" s="72" t="str">
        <f t="shared" si="138"/>
        <v/>
      </c>
      <c r="W1473" s="2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</row>
    <row r="1474" spans="1:33" x14ac:dyDescent="0.15">
      <c r="A1474" s="18"/>
      <c r="B1474" s="29">
        <v>1462</v>
      </c>
      <c r="C1474" s="16"/>
      <c r="D1474" s="27" t="s">
        <v>12</v>
      </c>
      <c r="E1474" s="28"/>
      <c r="F1474" s="18"/>
      <c r="G1474" s="11" t="str">
        <f t="shared" si="137"/>
        <v/>
      </c>
      <c r="H1474" s="57"/>
      <c r="I1474" s="12" t="str">
        <f t="shared" si="136"/>
        <v/>
      </c>
      <c r="J1474" s="56"/>
      <c r="K1474" s="13" t="str">
        <f t="shared" si="141"/>
        <v/>
      </c>
      <c r="L1474" s="28"/>
      <c r="M1474" s="18"/>
      <c r="N1474" s="18"/>
      <c r="O1474" s="29"/>
      <c r="P1474" s="70" t="str">
        <f t="shared" si="139"/>
        <v/>
      </c>
      <c r="Q1474" s="27"/>
      <c r="R1474" s="28"/>
      <c r="S1474" s="18"/>
      <c r="T1474" s="29"/>
      <c r="U1474" s="50">
        <f t="shared" si="140"/>
        <v>1462</v>
      </c>
      <c r="V1474" s="72" t="str">
        <f t="shared" si="138"/>
        <v/>
      </c>
      <c r="W1474" s="2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</row>
    <row r="1475" spans="1:33" x14ac:dyDescent="0.15">
      <c r="A1475" s="18"/>
      <c r="B1475" s="29">
        <v>1463</v>
      </c>
      <c r="C1475" s="16"/>
      <c r="D1475" s="27" t="s">
        <v>12</v>
      </c>
      <c r="E1475" s="28"/>
      <c r="F1475" s="18"/>
      <c r="G1475" s="11" t="str">
        <f t="shared" si="137"/>
        <v/>
      </c>
      <c r="H1475" s="57"/>
      <c r="I1475" s="12" t="str">
        <f t="shared" si="136"/>
        <v/>
      </c>
      <c r="J1475" s="56"/>
      <c r="K1475" s="13" t="str">
        <f t="shared" si="141"/>
        <v/>
      </c>
      <c r="L1475" s="28"/>
      <c r="M1475" s="18"/>
      <c r="N1475" s="18"/>
      <c r="O1475" s="29"/>
      <c r="P1475" s="70" t="str">
        <f t="shared" si="139"/>
        <v/>
      </c>
      <c r="Q1475" s="27"/>
      <c r="R1475" s="28"/>
      <c r="S1475" s="18"/>
      <c r="T1475" s="29"/>
      <c r="U1475" s="50">
        <f t="shared" si="140"/>
        <v>1463</v>
      </c>
      <c r="V1475" s="72" t="str">
        <f t="shared" si="138"/>
        <v/>
      </c>
      <c r="W1475" s="2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</row>
    <row r="1476" spans="1:33" x14ac:dyDescent="0.15">
      <c r="A1476" s="18"/>
      <c r="B1476" s="29">
        <v>1464</v>
      </c>
      <c r="C1476" s="16"/>
      <c r="D1476" s="27" t="s">
        <v>12</v>
      </c>
      <c r="E1476" s="28"/>
      <c r="F1476" s="18"/>
      <c r="G1476" s="11" t="str">
        <f t="shared" si="137"/>
        <v/>
      </c>
      <c r="H1476" s="57"/>
      <c r="I1476" s="12" t="str">
        <f t="shared" si="136"/>
        <v/>
      </c>
      <c r="J1476" s="56"/>
      <c r="K1476" s="13" t="str">
        <f t="shared" si="141"/>
        <v/>
      </c>
      <c r="L1476" s="28"/>
      <c r="M1476" s="18"/>
      <c r="N1476" s="18"/>
      <c r="O1476" s="29"/>
      <c r="P1476" s="70" t="str">
        <f t="shared" si="139"/>
        <v/>
      </c>
      <c r="Q1476" s="27"/>
      <c r="R1476" s="28"/>
      <c r="S1476" s="18"/>
      <c r="T1476" s="29"/>
      <c r="U1476" s="50">
        <f t="shared" si="140"/>
        <v>1464</v>
      </c>
      <c r="V1476" s="72" t="str">
        <f t="shared" si="138"/>
        <v/>
      </c>
      <c r="W1476" s="2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</row>
    <row r="1477" spans="1:33" x14ac:dyDescent="0.15">
      <c r="A1477" s="18"/>
      <c r="B1477" s="29">
        <v>1465</v>
      </c>
      <c r="C1477" s="16"/>
      <c r="D1477" s="27" t="s">
        <v>12</v>
      </c>
      <c r="E1477" s="28"/>
      <c r="F1477" s="18"/>
      <c r="G1477" s="11" t="str">
        <f t="shared" si="137"/>
        <v/>
      </c>
      <c r="H1477" s="57"/>
      <c r="I1477" s="12" t="str">
        <f t="shared" si="136"/>
        <v/>
      </c>
      <c r="J1477" s="56"/>
      <c r="K1477" s="13" t="str">
        <f t="shared" si="141"/>
        <v/>
      </c>
      <c r="L1477" s="28"/>
      <c r="M1477" s="18"/>
      <c r="N1477" s="18"/>
      <c r="O1477" s="29"/>
      <c r="P1477" s="70" t="str">
        <f t="shared" si="139"/>
        <v/>
      </c>
      <c r="Q1477" s="27"/>
      <c r="R1477" s="28"/>
      <c r="S1477" s="18"/>
      <c r="T1477" s="29"/>
      <c r="U1477" s="50">
        <f t="shared" si="140"/>
        <v>1465</v>
      </c>
      <c r="V1477" s="72" t="str">
        <f t="shared" si="138"/>
        <v/>
      </c>
      <c r="W1477" s="2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</row>
    <row r="1478" spans="1:33" x14ac:dyDescent="0.15">
      <c r="A1478" s="18"/>
      <c r="B1478" s="29">
        <v>1466</v>
      </c>
      <c r="C1478" s="16"/>
      <c r="D1478" s="27" t="s">
        <v>12</v>
      </c>
      <c r="E1478" s="28"/>
      <c r="F1478" s="18"/>
      <c r="G1478" s="11" t="str">
        <f t="shared" si="137"/>
        <v/>
      </c>
      <c r="H1478" s="57"/>
      <c r="I1478" s="12" t="str">
        <f t="shared" si="136"/>
        <v/>
      </c>
      <c r="J1478" s="56"/>
      <c r="K1478" s="13" t="str">
        <f t="shared" si="141"/>
        <v/>
      </c>
      <c r="L1478" s="28"/>
      <c r="M1478" s="18"/>
      <c r="N1478" s="18"/>
      <c r="O1478" s="29"/>
      <c r="P1478" s="70" t="str">
        <f t="shared" si="139"/>
        <v/>
      </c>
      <c r="Q1478" s="27"/>
      <c r="R1478" s="28"/>
      <c r="S1478" s="18"/>
      <c r="T1478" s="29"/>
      <c r="U1478" s="50">
        <f t="shared" si="140"/>
        <v>1466</v>
      </c>
      <c r="V1478" s="72" t="str">
        <f t="shared" si="138"/>
        <v/>
      </c>
      <c r="W1478" s="2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</row>
    <row r="1479" spans="1:33" x14ac:dyDescent="0.15">
      <c r="A1479" s="18"/>
      <c r="B1479" s="29">
        <v>1467</v>
      </c>
      <c r="C1479" s="16"/>
      <c r="D1479" s="27" t="s">
        <v>12</v>
      </c>
      <c r="E1479" s="28"/>
      <c r="F1479" s="18"/>
      <c r="G1479" s="11" t="str">
        <f t="shared" si="137"/>
        <v/>
      </c>
      <c r="H1479" s="57"/>
      <c r="I1479" s="12" t="str">
        <f t="shared" si="136"/>
        <v/>
      </c>
      <c r="J1479" s="56"/>
      <c r="K1479" s="13" t="str">
        <f t="shared" si="141"/>
        <v/>
      </c>
      <c r="L1479" s="28"/>
      <c r="M1479" s="18"/>
      <c r="N1479" s="18"/>
      <c r="O1479" s="29"/>
      <c r="P1479" s="70" t="str">
        <f t="shared" si="139"/>
        <v/>
      </c>
      <c r="Q1479" s="27"/>
      <c r="R1479" s="28"/>
      <c r="S1479" s="18"/>
      <c r="T1479" s="29"/>
      <c r="U1479" s="50">
        <f t="shared" si="140"/>
        <v>1467</v>
      </c>
      <c r="V1479" s="72" t="str">
        <f t="shared" si="138"/>
        <v/>
      </c>
      <c r="W1479" s="2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</row>
    <row r="1480" spans="1:33" x14ac:dyDescent="0.15">
      <c r="A1480" s="18"/>
      <c r="B1480" s="29">
        <v>1468</v>
      </c>
      <c r="C1480" s="16"/>
      <c r="D1480" s="27" t="s">
        <v>12</v>
      </c>
      <c r="E1480" s="28"/>
      <c r="F1480" s="18"/>
      <c r="G1480" s="11" t="str">
        <f t="shared" si="137"/>
        <v/>
      </c>
      <c r="H1480" s="57"/>
      <c r="I1480" s="12" t="str">
        <f t="shared" si="136"/>
        <v/>
      </c>
      <c r="J1480" s="56"/>
      <c r="K1480" s="13" t="str">
        <f t="shared" si="141"/>
        <v/>
      </c>
      <c r="L1480" s="28"/>
      <c r="M1480" s="18"/>
      <c r="N1480" s="18"/>
      <c r="O1480" s="29"/>
      <c r="P1480" s="70" t="str">
        <f t="shared" si="139"/>
        <v/>
      </c>
      <c r="Q1480" s="27"/>
      <c r="R1480" s="28"/>
      <c r="S1480" s="18"/>
      <c r="T1480" s="29"/>
      <c r="U1480" s="50">
        <f t="shared" si="140"/>
        <v>1468</v>
      </c>
      <c r="V1480" s="72" t="str">
        <f t="shared" si="138"/>
        <v/>
      </c>
      <c r="W1480" s="2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</row>
    <row r="1481" spans="1:33" x14ac:dyDescent="0.15">
      <c r="A1481" s="18"/>
      <c r="B1481" s="29">
        <v>1469</v>
      </c>
      <c r="C1481" s="16"/>
      <c r="D1481" s="27" t="s">
        <v>12</v>
      </c>
      <c r="E1481" s="28"/>
      <c r="F1481" s="18"/>
      <c r="G1481" s="11" t="str">
        <f t="shared" si="137"/>
        <v/>
      </c>
      <c r="H1481" s="57"/>
      <c r="I1481" s="12" t="str">
        <f t="shared" si="136"/>
        <v/>
      </c>
      <c r="J1481" s="56"/>
      <c r="K1481" s="13" t="str">
        <f t="shared" si="141"/>
        <v/>
      </c>
      <c r="L1481" s="28"/>
      <c r="M1481" s="18"/>
      <c r="N1481" s="18"/>
      <c r="O1481" s="29"/>
      <c r="P1481" s="70" t="str">
        <f t="shared" si="139"/>
        <v/>
      </c>
      <c r="Q1481" s="27"/>
      <c r="R1481" s="28"/>
      <c r="S1481" s="18"/>
      <c r="T1481" s="29"/>
      <c r="U1481" s="50">
        <f t="shared" si="140"/>
        <v>1469</v>
      </c>
      <c r="V1481" s="72" t="str">
        <f t="shared" si="138"/>
        <v/>
      </c>
      <c r="W1481" s="2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</row>
    <row r="1482" spans="1:33" x14ac:dyDescent="0.15">
      <c r="A1482" s="18"/>
      <c r="B1482" s="29">
        <v>1470</v>
      </c>
      <c r="C1482" s="16"/>
      <c r="D1482" s="27" t="s">
        <v>12</v>
      </c>
      <c r="E1482" s="28"/>
      <c r="F1482" s="18"/>
      <c r="G1482" s="11" t="str">
        <f t="shared" si="137"/>
        <v/>
      </c>
      <c r="H1482" s="57"/>
      <c r="I1482" s="12" t="str">
        <f t="shared" si="136"/>
        <v/>
      </c>
      <c r="J1482" s="56"/>
      <c r="K1482" s="13" t="str">
        <f t="shared" si="141"/>
        <v/>
      </c>
      <c r="L1482" s="28"/>
      <c r="M1482" s="18"/>
      <c r="N1482" s="18"/>
      <c r="O1482" s="29"/>
      <c r="P1482" s="70" t="str">
        <f t="shared" si="139"/>
        <v/>
      </c>
      <c r="Q1482" s="27"/>
      <c r="R1482" s="28"/>
      <c r="S1482" s="18"/>
      <c r="T1482" s="29"/>
      <c r="U1482" s="50">
        <f t="shared" si="140"/>
        <v>1470</v>
      </c>
      <c r="V1482" s="72" t="str">
        <f t="shared" si="138"/>
        <v/>
      </c>
      <c r="W1482" s="2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</row>
    <row r="1483" spans="1:33" x14ac:dyDescent="0.15">
      <c r="A1483" s="18"/>
      <c r="B1483" s="29">
        <v>1471</v>
      </c>
      <c r="C1483" s="16"/>
      <c r="D1483" s="27" t="s">
        <v>12</v>
      </c>
      <c r="E1483" s="28"/>
      <c r="F1483" s="18"/>
      <c r="G1483" s="11" t="str">
        <f t="shared" si="137"/>
        <v/>
      </c>
      <c r="H1483" s="57"/>
      <c r="I1483" s="12" t="str">
        <f t="shared" si="136"/>
        <v/>
      </c>
      <c r="J1483" s="56"/>
      <c r="K1483" s="13" t="str">
        <f t="shared" si="141"/>
        <v/>
      </c>
      <c r="L1483" s="28"/>
      <c r="M1483" s="18"/>
      <c r="N1483" s="18"/>
      <c r="O1483" s="29"/>
      <c r="P1483" s="70" t="str">
        <f t="shared" si="139"/>
        <v/>
      </c>
      <c r="Q1483" s="27"/>
      <c r="R1483" s="28"/>
      <c r="S1483" s="18"/>
      <c r="T1483" s="29"/>
      <c r="U1483" s="50">
        <f t="shared" si="140"/>
        <v>1471</v>
      </c>
      <c r="V1483" s="72" t="str">
        <f t="shared" si="138"/>
        <v/>
      </c>
      <c r="W1483" s="2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</row>
    <row r="1484" spans="1:33" x14ac:dyDescent="0.15">
      <c r="A1484" s="18"/>
      <c r="B1484" s="29">
        <v>1472</v>
      </c>
      <c r="C1484" s="16"/>
      <c r="D1484" s="27" t="s">
        <v>12</v>
      </c>
      <c r="E1484" s="28"/>
      <c r="F1484" s="18"/>
      <c r="G1484" s="11" t="str">
        <f t="shared" si="137"/>
        <v/>
      </c>
      <c r="H1484" s="57"/>
      <c r="I1484" s="12" t="str">
        <f t="shared" si="136"/>
        <v/>
      </c>
      <c r="J1484" s="56"/>
      <c r="K1484" s="13" t="str">
        <f t="shared" si="141"/>
        <v/>
      </c>
      <c r="L1484" s="28"/>
      <c r="M1484" s="18"/>
      <c r="N1484" s="18"/>
      <c r="O1484" s="29"/>
      <c r="P1484" s="70" t="str">
        <f t="shared" si="139"/>
        <v/>
      </c>
      <c r="Q1484" s="27"/>
      <c r="R1484" s="28"/>
      <c r="S1484" s="18"/>
      <c r="T1484" s="29"/>
      <c r="U1484" s="50">
        <f t="shared" si="140"/>
        <v>1472</v>
      </c>
      <c r="V1484" s="72" t="str">
        <f t="shared" si="138"/>
        <v/>
      </c>
      <c r="W1484" s="2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</row>
    <row r="1485" spans="1:33" x14ac:dyDescent="0.15">
      <c r="A1485" s="18"/>
      <c r="B1485" s="29">
        <v>1473</v>
      </c>
      <c r="C1485" s="16"/>
      <c r="D1485" s="27" t="s">
        <v>12</v>
      </c>
      <c r="E1485" s="28"/>
      <c r="F1485" s="18"/>
      <c r="G1485" s="11" t="str">
        <f t="shared" si="137"/>
        <v/>
      </c>
      <c r="H1485" s="57"/>
      <c r="I1485" s="12" t="str">
        <f t="shared" ref="I1485:I1512" si="142">IF(G1485="", "",ROUND(G1485,0))</f>
        <v/>
      </c>
      <c r="J1485" s="56"/>
      <c r="K1485" s="13" t="str">
        <f t="shared" si="141"/>
        <v/>
      </c>
      <c r="L1485" s="28"/>
      <c r="M1485" s="18"/>
      <c r="N1485" s="18"/>
      <c r="O1485" s="29"/>
      <c r="P1485" s="70" t="str">
        <f t="shared" si="139"/>
        <v/>
      </c>
      <c r="Q1485" s="27"/>
      <c r="R1485" s="28"/>
      <c r="S1485" s="18"/>
      <c r="T1485" s="29"/>
      <c r="U1485" s="50">
        <f t="shared" si="140"/>
        <v>1473</v>
      </c>
      <c r="V1485" s="72" t="str">
        <f t="shared" si="138"/>
        <v/>
      </c>
      <c r="W1485" s="2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</row>
    <row r="1486" spans="1:33" x14ac:dyDescent="0.15">
      <c r="A1486" s="18"/>
      <c r="B1486" s="29">
        <v>1474</v>
      </c>
      <c r="C1486" s="16"/>
      <c r="D1486" s="27" t="s">
        <v>12</v>
      </c>
      <c r="E1486" s="28"/>
      <c r="F1486" s="18"/>
      <c r="G1486" s="11" t="str">
        <f t="shared" ref="G1486:G1512" si="143">IF(C1486="","",(C1486*($K$6-1))/($D$6))</f>
        <v/>
      </c>
      <c r="H1486" s="57"/>
      <c r="I1486" s="12" t="str">
        <f t="shared" si="142"/>
        <v/>
      </c>
      <c r="J1486" s="56"/>
      <c r="K1486" s="13" t="str">
        <f t="shared" si="141"/>
        <v/>
      </c>
      <c r="L1486" s="28"/>
      <c r="M1486" s="18"/>
      <c r="N1486" s="18"/>
      <c r="O1486" s="29"/>
      <c r="P1486" s="70" t="str">
        <f t="shared" si="139"/>
        <v/>
      </c>
      <c r="Q1486" s="27"/>
      <c r="R1486" s="28"/>
      <c r="S1486" s="18"/>
      <c r="T1486" s="29"/>
      <c r="U1486" s="50">
        <f t="shared" si="140"/>
        <v>1474</v>
      </c>
      <c r="V1486" s="72" t="str">
        <f t="shared" ref="V1486:V1512" si="144">K1486</f>
        <v/>
      </c>
      <c r="W1486" s="2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</row>
    <row r="1487" spans="1:33" x14ac:dyDescent="0.15">
      <c r="A1487" s="18"/>
      <c r="B1487" s="29">
        <v>1475</v>
      </c>
      <c r="C1487" s="16"/>
      <c r="D1487" s="27" t="s">
        <v>12</v>
      </c>
      <c r="E1487" s="28"/>
      <c r="F1487" s="18"/>
      <c r="G1487" s="11" t="str">
        <f t="shared" si="143"/>
        <v/>
      </c>
      <c r="H1487" s="57"/>
      <c r="I1487" s="12" t="str">
        <f t="shared" si="142"/>
        <v/>
      </c>
      <c r="J1487" s="56"/>
      <c r="K1487" s="13" t="str">
        <f t="shared" si="141"/>
        <v/>
      </c>
      <c r="L1487" s="28"/>
      <c r="M1487" s="18"/>
      <c r="N1487" s="18"/>
      <c r="O1487" s="29"/>
      <c r="P1487" s="70" t="str">
        <f t="shared" ref="P1487:P1512" si="145">IF(C1487="", "",_xlfn.CONCAT(B1487, " ", C1487))</f>
        <v/>
      </c>
      <c r="Q1487" s="27"/>
      <c r="R1487" s="28"/>
      <c r="S1487" s="18"/>
      <c r="T1487" s="29"/>
      <c r="U1487" s="50">
        <f t="shared" si="140"/>
        <v>1475</v>
      </c>
      <c r="V1487" s="72" t="str">
        <f t="shared" si="144"/>
        <v/>
      </c>
      <c r="W1487" s="2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</row>
    <row r="1488" spans="1:33" x14ac:dyDescent="0.15">
      <c r="A1488" s="18"/>
      <c r="B1488" s="29">
        <v>1476</v>
      </c>
      <c r="C1488" s="16"/>
      <c r="D1488" s="27" t="s">
        <v>12</v>
      </c>
      <c r="E1488" s="28"/>
      <c r="F1488" s="18"/>
      <c r="G1488" s="11" t="str">
        <f t="shared" si="143"/>
        <v/>
      </c>
      <c r="H1488" s="57"/>
      <c r="I1488" s="12" t="str">
        <f t="shared" si="142"/>
        <v/>
      </c>
      <c r="J1488" s="56"/>
      <c r="K1488" s="13" t="str">
        <f t="shared" si="141"/>
        <v/>
      </c>
      <c r="L1488" s="28"/>
      <c r="M1488" s="18"/>
      <c r="N1488" s="18"/>
      <c r="O1488" s="29"/>
      <c r="P1488" s="70" t="str">
        <f t="shared" si="145"/>
        <v/>
      </c>
      <c r="Q1488" s="27"/>
      <c r="R1488" s="28"/>
      <c r="S1488" s="18"/>
      <c r="T1488" s="29"/>
      <c r="U1488" s="50">
        <f t="shared" si="140"/>
        <v>1476</v>
      </c>
      <c r="V1488" s="72" t="str">
        <f t="shared" si="144"/>
        <v/>
      </c>
      <c r="W1488" s="2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</row>
    <row r="1489" spans="1:33" x14ac:dyDescent="0.15">
      <c r="A1489" s="18"/>
      <c r="B1489" s="29">
        <v>1477</v>
      </c>
      <c r="C1489" s="16"/>
      <c r="D1489" s="27" t="s">
        <v>12</v>
      </c>
      <c r="E1489" s="28"/>
      <c r="F1489" s="18"/>
      <c r="G1489" s="11" t="str">
        <f t="shared" si="143"/>
        <v/>
      </c>
      <c r="H1489" s="57"/>
      <c r="I1489" s="12" t="str">
        <f t="shared" si="142"/>
        <v/>
      </c>
      <c r="J1489" s="56"/>
      <c r="K1489" s="13" t="str">
        <f t="shared" si="141"/>
        <v/>
      </c>
      <c r="L1489" s="28"/>
      <c r="M1489" s="18"/>
      <c r="N1489" s="18"/>
      <c r="O1489" s="29"/>
      <c r="P1489" s="70" t="str">
        <f t="shared" si="145"/>
        <v/>
      </c>
      <c r="Q1489" s="27"/>
      <c r="R1489" s="28"/>
      <c r="S1489" s="18"/>
      <c r="T1489" s="29"/>
      <c r="U1489" s="50">
        <f t="shared" ref="U1489:U1512" si="146">B1489</f>
        <v>1477</v>
      </c>
      <c r="V1489" s="72" t="str">
        <f t="shared" si="144"/>
        <v/>
      </c>
      <c r="W1489" s="2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</row>
    <row r="1490" spans="1:33" x14ac:dyDescent="0.15">
      <c r="A1490" s="18"/>
      <c r="B1490" s="29">
        <v>1478</v>
      </c>
      <c r="C1490" s="16"/>
      <c r="D1490" s="27" t="s">
        <v>12</v>
      </c>
      <c r="E1490" s="28"/>
      <c r="F1490" s="18"/>
      <c r="G1490" s="11" t="str">
        <f t="shared" si="143"/>
        <v/>
      </c>
      <c r="H1490" s="57"/>
      <c r="I1490" s="12" t="str">
        <f t="shared" si="142"/>
        <v/>
      </c>
      <c r="J1490" s="56"/>
      <c r="K1490" s="13" t="str">
        <f t="shared" si="141"/>
        <v/>
      </c>
      <c r="L1490" s="28"/>
      <c r="M1490" s="18"/>
      <c r="N1490" s="18"/>
      <c r="O1490" s="29"/>
      <c r="P1490" s="70" t="str">
        <f t="shared" si="145"/>
        <v/>
      </c>
      <c r="Q1490" s="27"/>
      <c r="R1490" s="28"/>
      <c r="S1490" s="18"/>
      <c r="T1490" s="29"/>
      <c r="U1490" s="50">
        <f t="shared" si="146"/>
        <v>1478</v>
      </c>
      <c r="V1490" s="72" t="str">
        <f t="shared" si="144"/>
        <v/>
      </c>
      <c r="W1490" s="2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</row>
    <row r="1491" spans="1:33" x14ac:dyDescent="0.15">
      <c r="A1491" s="18"/>
      <c r="B1491" s="29">
        <v>1479</v>
      </c>
      <c r="C1491" s="16"/>
      <c r="D1491" s="27" t="s">
        <v>12</v>
      </c>
      <c r="E1491" s="28"/>
      <c r="F1491" s="18"/>
      <c r="G1491" s="11" t="str">
        <f t="shared" si="143"/>
        <v/>
      </c>
      <c r="H1491" s="57"/>
      <c r="I1491" s="12" t="str">
        <f t="shared" si="142"/>
        <v/>
      </c>
      <c r="J1491" s="56"/>
      <c r="K1491" s="13" t="str">
        <f t="shared" si="141"/>
        <v/>
      </c>
      <c r="L1491" s="28"/>
      <c r="M1491" s="18"/>
      <c r="N1491" s="18"/>
      <c r="O1491" s="29"/>
      <c r="P1491" s="70" t="str">
        <f t="shared" si="145"/>
        <v/>
      </c>
      <c r="Q1491" s="27"/>
      <c r="R1491" s="28"/>
      <c r="S1491" s="18"/>
      <c r="T1491" s="29"/>
      <c r="U1491" s="50">
        <f t="shared" si="146"/>
        <v>1479</v>
      </c>
      <c r="V1491" s="72" t="str">
        <f t="shared" si="144"/>
        <v/>
      </c>
      <c r="W1491" s="2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</row>
    <row r="1492" spans="1:33" x14ac:dyDescent="0.15">
      <c r="A1492" s="18"/>
      <c r="B1492" s="29">
        <v>1480</v>
      </c>
      <c r="C1492" s="16"/>
      <c r="D1492" s="27" t="s">
        <v>12</v>
      </c>
      <c r="E1492" s="28"/>
      <c r="F1492" s="18"/>
      <c r="G1492" s="11" t="str">
        <f t="shared" si="143"/>
        <v/>
      </c>
      <c r="H1492" s="57"/>
      <c r="I1492" s="12" t="str">
        <f t="shared" si="142"/>
        <v/>
      </c>
      <c r="J1492" s="56"/>
      <c r="K1492" s="13" t="str">
        <f t="shared" si="141"/>
        <v/>
      </c>
      <c r="L1492" s="28"/>
      <c r="M1492" s="18"/>
      <c r="N1492" s="18"/>
      <c r="O1492" s="29"/>
      <c r="P1492" s="70" t="str">
        <f t="shared" si="145"/>
        <v/>
      </c>
      <c r="Q1492" s="27"/>
      <c r="R1492" s="28"/>
      <c r="S1492" s="18"/>
      <c r="T1492" s="29"/>
      <c r="U1492" s="50">
        <f t="shared" si="146"/>
        <v>1480</v>
      </c>
      <c r="V1492" s="72" t="str">
        <f t="shared" si="144"/>
        <v/>
      </c>
      <c r="W1492" s="2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</row>
    <row r="1493" spans="1:33" x14ac:dyDescent="0.15">
      <c r="A1493" s="18"/>
      <c r="B1493" s="29">
        <v>1481</v>
      </c>
      <c r="C1493" s="16"/>
      <c r="D1493" s="27" t="s">
        <v>12</v>
      </c>
      <c r="E1493" s="28"/>
      <c r="F1493" s="18"/>
      <c r="G1493" s="11" t="str">
        <f t="shared" si="143"/>
        <v/>
      </c>
      <c r="H1493" s="57"/>
      <c r="I1493" s="12" t="str">
        <f t="shared" si="142"/>
        <v/>
      </c>
      <c r="J1493" s="56"/>
      <c r="K1493" s="13" t="str">
        <f t="shared" si="141"/>
        <v/>
      </c>
      <c r="L1493" s="28"/>
      <c r="M1493" s="18"/>
      <c r="N1493" s="18"/>
      <c r="O1493" s="29"/>
      <c r="P1493" s="70" t="str">
        <f t="shared" si="145"/>
        <v/>
      </c>
      <c r="Q1493" s="27"/>
      <c r="R1493" s="28"/>
      <c r="S1493" s="18"/>
      <c r="T1493" s="29"/>
      <c r="U1493" s="50">
        <f t="shared" si="146"/>
        <v>1481</v>
      </c>
      <c r="V1493" s="72" t="str">
        <f t="shared" si="144"/>
        <v/>
      </c>
      <c r="W1493" s="2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</row>
    <row r="1494" spans="1:33" x14ac:dyDescent="0.15">
      <c r="A1494" s="18"/>
      <c r="B1494" s="29">
        <v>1482</v>
      </c>
      <c r="C1494" s="16"/>
      <c r="D1494" s="27" t="s">
        <v>12</v>
      </c>
      <c r="E1494" s="28"/>
      <c r="F1494" s="18"/>
      <c r="G1494" s="11" t="str">
        <f t="shared" si="143"/>
        <v/>
      </c>
      <c r="H1494" s="57"/>
      <c r="I1494" s="12" t="str">
        <f t="shared" si="142"/>
        <v/>
      </c>
      <c r="J1494" s="56"/>
      <c r="K1494" s="13" t="str">
        <f t="shared" si="141"/>
        <v/>
      </c>
      <c r="L1494" s="28"/>
      <c r="M1494" s="18"/>
      <c r="N1494" s="18"/>
      <c r="O1494" s="29"/>
      <c r="P1494" s="70" t="str">
        <f t="shared" si="145"/>
        <v/>
      </c>
      <c r="Q1494" s="27"/>
      <c r="R1494" s="28"/>
      <c r="S1494" s="18"/>
      <c r="T1494" s="29"/>
      <c r="U1494" s="50">
        <f t="shared" si="146"/>
        <v>1482</v>
      </c>
      <c r="V1494" s="72" t="str">
        <f t="shared" si="144"/>
        <v/>
      </c>
      <c r="W1494" s="2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</row>
    <row r="1495" spans="1:33" x14ac:dyDescent="0.15">
      <c r="A1495" s="18"/>
      <c r="B1495" s="29">
        <v>1483</v>
      </c>
      <c r="C1495" s="16"/>
      <c r="D1495" s="27" t="s">
        <v>12</v>
      </c>
      <c r="E1495" s="28"/>
      <c r="F1495" s="18"/>
      <c r="G1495" s="11" t="str">
        <f t="shared" si="143"/>
        <v/>
      </c>
      <c r="H1495" s="57"/>
      <c r="I1495" s="12" t="str">
        <f t="shared" si="142"/>
        <v/>
      </c>
      <c r="J1495" s="56"/>
      <c r="K1495" s="13" t="str">
        <f t="shared" si="141"/>
        <v/>
      </c>
      <c r="L1495" s="28"/>
      <c r="M1495" s="18"/>
      <c r="N1495" s="18"/>
      <c r="O1495" s="29"/>
      <c r="P1495" s="70" t="str">
        <f t="shared" si="145"/>
        <v/>
      </c>
      <c r="Q1495" s="27"/>
      <c r="R1495" s="28"/>
      <c r="S1495" s="18"/>
      <c r="T1495" s="29"/>
      <c r="U1495" s="50">
        <f t="shared" si="146"/>
        <v>1483</v>
      </c>
      <c r="V1495" s="72" t="str">
        <f t="shared" si="144"/>
        <v/>
      </c>
      <c r="W1495" s="2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</row>
    <row r="1496" spans="1:33" x14ac:dyDescent="0.15">
      <c r="A1496" s="18"/>
      <c r="B1496" s="29">
        <v>1484</v>
      </c>
      <c r="C1496" s="16"/>
      <c r="D1496" s="27" t="s">
        <v>12</v>
      </c>
      <c r="E1496" s="28"/>
      <c r="F1496" s="18"/>
      <c r="G1496" s="11" t="str">
        <f t="shared" si="143"/>
        <v/>
      </c>
      <c r="H1496" s="57"/>
      <c r="I1496" s="12" t="str">
        <f t="shared" si="142"/>
        <v/>
      </c>
      <c r="J1496" s="56"/>
      <c r="K1496" s="13" t="str">
        <f t="shared" si="141"/>
        <v/>
      </c>
      <c r="L1496" s="28"/>
      <c r="M1496" s="18"/>
      <c r="N1496" s="18"/>
      <c r="O1496" s="29"/>
      <c r="P1496" s="70" t="str">
        <f t="shared" si="145"/>
        <v/>
      </c>
      <c r="Q1496" s="27"/>
      <c r="R1496" s="28"/>
      <c r="S1496" s="18"/>
      <c r="T1496" s="29"/>
      <c r="U1496" s="50">
        <f t="shared" si="146"/>
        <v>1484</v>
      </c>
      <c r="V1496" s="72" t="str">
        <f t="shared" si="144"/>
        <v/>
      </c>
      <c r="W1496" s="2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</row>
    <row r="1497" spans="1:33" x14ac:dyDescent="0.15">
      <c r="A1497" s="18"/>
      <c r="B1497" s="29">
        <v>1485</v>
      </c>
      <c r="C1497" s="16"/>
      <c r="D1497" s="27" t="s">
        <v>12</v>
      </c>
      <c r="E1497" s="28"/>
      <c r="F1497" s="18"/>
      <c r="G1497" s="11" t="str">
        <f t="shared" si="143"/>
        <v/>
      </c>
      <c r="H1497" s="57"/>
      <c r="I1497" s="12" t="str">
        <f t="shared" si="142"/>
        <v/>
      </c>
      <c r="J1497" s="56"/>
      <c r="K1497" s="13" t="str">
        <f t="shared" si="141"/>
        <v/>
      </c>
      <c r="L1497" s="28"/>
      <c r="M1497" s="18"/>
      <c r="N1497" s="18"/>
      <c r="O1497" s="29"/>
      <c r="P1497" s="70" t="str">
        <f t="shared" si="145"/>
        <v/>
      </c>
      <c r="Q1497" s="27"/>
      <c r="R1497" s="28"/>
      <c r="S1497" s="18"/>
      <c r="T1497" s="29"/>
      <c r="U1497" s="50">
        <f t="shared" si="146"/>
        <v>1485</v>
      </c>
      <c r="V1497" s="72" t="str">
        <f t="shared" si="144"/>
        <v/>
      </c>
      <c r="W1497" s="2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</row>
    <row r="1498" spans="1:33" x14ac:dyDescent="0.15">
      <c r="A1498" s="18"/>
      <c r="B1498" s="29">
        <v>1486</v>
      </c>
      <c r="C1498" s="16"/>
      <c r="D1498" s="27" t="s">
        <v>12</v>
      </c>
      <c r="E1498" s="28"/>
      <c r="F1498" s="18"/>
      <c r="G1498" s="11" t="str">
        <f t="shared" si="143"/>
        <v/>
      </c>
      <c r="H1498" s="57"/>
      <c r="I1498" s="12" t="str">
        <f t="shared" si="142"/>
        <v/>
      </c>
      <c r="J1498" s="56"/>
      <c r="K1498" s="13" t="str">
        <f t="shared" si="141"/>
        <v/>
      </c>
      <c r="L1498" s="28"/>
      <c r="M1498" s="18"/>
      <c r="N1498" s="18"/>
      <c r="O1498" s="29"/>
      <c r="P1498" s="70" t="str">
        <f t="shared" si="145"/>
        <v/>
      </c>
      <c r="Q1498" s="27"/>
      <c r="R1498" s="28"/>
      <c r="S1498" s="18"/>
      <c r="T1498" s="29"/>
      <c r="U1498" s="50">
        <f t="shared" si="146"/>
        <v>1486</v>
      </c>
      <c r="V1498" s="72" t="str">
        <f t="shared" si="144"/>
        <v/>
      </c>
      <c r="W1498" s="2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</row>
    <row r="1499" spans="1:33" x14ac:dyDescent="0.15">
      <c r="A1499" s="18"/>
      <c r="B1499" s="29">
        <v>1487</v>
      </c>
      <c r="C1499" s="16"/>
      <c r="D1499" s="27" t="s">
        <v>12</v>
      </c>
      <c r="E1499" s="28"/>
      <c r="F1499" s="18"/>
      <c r="G1499" s="11" t="str">
        <f t="shared" si="143"/>
        <v/>
      </c>
      <c r="H1499" s="57"/>
      <c r="I1499" s="12" t="str">
        <f t="shared" si="142"/>
        <v/>
      </c>
      <c r="J1499" s="56"/>
      <c r="K1499" s="13" t="str">
        <f t="shared" si="141"/>
        <v/>
      </c>
      <c r="L1499" s="28"/>
      <c r="M1499" s="18"/>
      <c r="N1499" s="18"/>
      <c r="O1499" s="29"/>
      <c r="P1499" s="70" t="str">
        <f t="shared" si="145"/>
        <v/>
      </c>
      <c r="Q1499" s="27"/>
      <c r="R1499" s="28"/>
      <c r="S1499" s="18"/>
      <c r="T1499" s="29"/>
      <c r="U1499" s="50">
        <f t="shared" si="146"/>
        <v>1487</v>
      </c>
      <c r="V1499" s="72" t="str">
        <f t="shared" si="144"/>
        <v/>
      </c>
      <c r="W1499" s="2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</row>
    <row r="1500" spans="1:33" x14ac:dyDescent="0.15">
      <c r="A1500" s="18"/>
      <c r="B1500" s="29">
        <v>1488</v>
      </c>
      <c r="C1500" s="16"/>
      <c r="D1500" s="27" t="s">
        <v>12</v>
      </c>
      <c r="E1500" s="28"/>
      <c r="F1500" s="18"/>
      <c r="G1500" s="11" t="str">
        <f t="shared" si="143"/>
        <v/>
      </c>
      <c r="H1500" s="57"/>
      <c r="I1500" s="12" t="str">
        <f t="shared" si="142"/>
        <v/>
      </c>
      <c r="J1500" s="56"/>
      <c r="K1500" s="13" t="str">
        <f t="shared" si="141"/>
        <v/>
      </c>
      <c r="L1500" s="28"/>
      <c r="M1500" s="18"/>
      <c r="N1500" s="18"/>
      <c r="O1500" s="29"/>
      <c r="P1500" s="70" t="str">
        <f t="shared" si="145"/>
        <v/>
      </c>
      <c r="Q1500" s="27"/>
      <c r="R1500" s="28"/>
      <c r="S1500" s="18"/>
      <c r="T1500" s="29"/>
      <c r="U1500" s="50">
        <f t="shared" si="146"/>
        <v>1488</v>
      </c>
      <c r="V1500" s="72" t="str">
        <f t="shared" si="144"/>
        <v/>
      </c>
      <c r="W1500" s="2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</row>
    <row r="1501" spans="1:33" x14ac:dyDescent="0.15">
      <c r="A1501" s="18"/>
      <c r="B1501" s="29">
        <v>1489</v>
      </c>
      <c r="C1501" s="16"/>
      <c r="D1501" s="27" t="s">
        <v>12</v>
      </c>
      <c r="E1501" s="28"/>
      <c r="F1501" s="18"/>
      <c r="G1501" s="11" t="str">
        <f t="shared" si="143"/>
        <v/>
      </c>
      <c r="H1501" s="57"/>
      <c r="I1501" s="12" t="str">
        <f t="shared" si="142"/>
        <v/>
      </c>
      <c r="J1501" s="56"/>
      <c r="K1501" s="13" t="str">
        <f t="shared" si="141"/>
        <v/>
      </c>
      <c r="L1501" s="28"/>
      <c r="M1501" s="18"/>
      <c r="N1501" s="18"/>
      <c r="O1501" s="29"/>
      <c r="P1501" s="70" t="str">
        <f t="shared" si="145"/>
        <v/>
      </c>
      <c r="Q1501" s="27"/>
      <c r="R1501" s="28"/>
      <c r="S1501" s="18"/>
      <c r="T1501" s="29"/>
      <c r="U1501" s="50">
        <f t="shared" si="146"/>
        <v>1489</v>
      </c>
      <c r="V1501" s="72" t="str">
        <f t="shared" si="144"/>
        <v/>
      </c>
      <c r="W1501" s="2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</row>
    <row r="1502" spans="1:33" x14ac:dyDescent="0.15">
      <c r="A1502" s="18"/>
      <c r="B1502" s="29">
        <v>1490</v>
      </c>
      <c r="C1502" s="16"/>
      <c r="D1502" s="27" t="s">
        <v>12</v>
      </c>
      <c r="E1502" s="28"/>
      <c r="F1502" s="18"/>
      <c r="G1502" s="11" t="str">
        <f t="shared" si="143"/>
        <v/>
      </c>
      <c r="H1502" s="57"/>
      <c r="I1502" s="12" t="str">
        <f t="shared" si="142"/>
        <v/>
      </c>
      <c r="J1502" s="56"/>
      <c r="K1502" s="13" t="str">
        <f t="shared" si="141"/>
        <v/>
      </c>
      <c r="L1502" s="28"/>
      <c r="M1502" s="18"/>
      <c r="N1502" s="18"/>
      <c r="O1502" s="29"/>
      <c r="P1502" s="70" t="str">
        <f t="shared" si="145"/>
        <v/>
      </c>
      <c r="Q1502" s="27"/>
      <c r="R1502" s="28"/>
      <c r="S1502" s="18"/>
      <c r="T1502" s="29"/>
      <c r="U1502" s="50">
        <f t="shared" si="146"/>
        <v>1490</v>
      </c>
      <c r="V1502" s="72" t="str">
        <f t="shared" si="144"/>
        <v/>
      </c>
      <c r="W1502" s="2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</row>
    <row r="1503" spans="1:33" x14ac:dyDescent="0.15">
      <c r="A1503" s="18"/>
      <c r="B1503" s="29">
        <v>1491</v>
      </c>
      <c r="C1503" s="16"/>
      <c r="D1503" s="27" t="s">
        <v>12</v>
      </c>
      <c r="E1503" s="28"/>
      <c r="F1503" s="18"/>
      <c r="G1503" s="11" t="str">
        <f t="shared" si="143"/>
        <v/>
      </c>
      <c r="H1503" s="57"/>
      <c r="I1503" s="12" t="str">
        <f t="shared" si="142"/>
        <v/>
      </c>
      <c r="J1503" s="56"/>
      <c r="K1503" s="13" t="str">
        <f t="shared" si="141"/>
        <v/>
      </c>
      <c r="L1503" s="28"/>
      <c r="M1503" s="18"/>
      <c r="N1503" s="18"/>
      <c r="O1503" s="29"/>
      <c r="P1503" s="70" t="str">
        <f t="shared" si="145"/>
        <v/>
      </c>
      <c r="Q1503" s="27"/>
      <c r="R1503" s="28"/>
      <c r="S1503" s="18"/>
      <c r="T1503" s="29"/>
      <c r="U1503" s="50">
        <f t="shared" si="146"/>
        <v>1491</v>
      </c>
      <c r="V1503" s="72" t="str">
        <f t="shared" si="144"/>
        <v/>
      </c>
      <c r="W1503" s="2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</row>
    <row r="1504" spans="1:33" x14ac:dyDescent="0.15">
      <c r="A1504" s="18"/>
      <c r="B1504" s="29">
        <v>1492</v>
      </c>
      <c r="C1504" s="16"/>
      <c r="D1504" s="27" t="s">
        <v>12</v>
      </c>
      <c r="E1504" s="28"/>
      <c r="F1504" s="18"/>
      <c r="G1504" s="11" t="str">
        <f t="shared" si="143"/>
        <v/>
      </c>
      <c r="H1504" s="57"/>
      <c r="I1504" s="12" t="str">
        <f t="shared" si="142"/>
        <v/>
      </c>
      <c r="J1504" s="56"/>
      <c r="K1504" s="13" t="str">
        <f t="shared" si="141"/>
        <v/>
      </c>
      <c r="L1504" s="28"/>
      <c r="M1504" s="18"/>
      <c r="N1504" s="18"/>
      <c r="O1504" s="29"/>
      <c r="P1504" s="70" t="str">
        <f t="shared" si="145"/>
        <v/>
      </c>
      <c r="Q1504" s="27"/>
      <c r="R1504" s="28"/>
      <c r="S1504" s="18"/>
      <c r="T1504" s="29"/>
      <c r="U1504" s="50">
        <f t="shared" si="146"/>
        <v>1492</v>
      </c>
      <c r="V1504" s="72" t="str">
        <f t="shared" si="144"/>
        <v/>
      </c>
      <c r="W1504" s="2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</row>
    <row r="1505" spans="1:36" x14ac:dyDescent="0.15">
      <c r="A1505" s="18"/>
      <c r="B1505" s="29">
        <v>1493</v>
      </c>
      <c r="C1505" s="16"/>
      <c r="D1505" s="27" t="s">
        <v>12</v>
      </c>
      <c r="E1505" s="28"/>
      <c r="F1505" s="18"/>
      <c r="G1505" s="11" t="str">
        <f t="shared" si="143"/>
        <v/>
      </c>
      <c r="H1505" s="57"/>
      <c r="I1505" s="12" t="str">
        <f t="shared" si="142"/>
        <v/>
      </c>
      <c r="J1505" s="56"/>
      <c r="K1505" s="13" t="str">
        <f t="shared" si="141"/>
        <v/>
      </c>
      <c r="L1505" s="28"/>
      <c r="M1505" s="18"/>
      <c r="N1505" s="18"/>
      <c r="O1505" s="29"/>
      <c r="P1505" s="70" t="str">
        <f t="shared" si="145"/>
        <v/>
      </c>
      <c r="Q1505" s="27"/>
      <c r="R1505" s="28"/>
      <c r="S1505" s="18"/>
      <c r="T1505" s="29"/>
      <c r="U1505" s="50">
        <f t="shared" si="146"/>
        <v>1493</v>
      </c>
      <c r="V1505" s="72" t="str">
        <f t="shared" si="144"/>
        <v/>
      </c>
      <c r="W1505" s="2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</row>
    <row r="1506" spans="1:36" x14ac:dyDescent="0.15">
      <c r="A1506" s="18"/>
      <c r="B1506" s="29">
        <v>1494</v>
      </c>
      <c r="C1506" s="16"/>
      <c r="D1506" s="27" t="s">
        <v>12</v>
      </c>
      <c r="E1506" s="28"/>
      <c r="F1506" s="18"/>
      <c r="G1506" s="11" t="str">
        <f t="shared" si="143"/>
        <v/>
      </c>
      <c r="H1506" s="57"/>
      <c r="I1506" s="12" t="str">
        <f t="shared" si="142"/>
        <v/>
      </c>
      <c r="J1506" s="56"/>
      <c r="K1506" s="13" t="str">
        <f t="shared" si="141"/>
        <v/>
      </c>
      <c r="L1506" s="28"/>
      <c r="M1506" s="18"/>
      <c r="N1506" s="18"/>
      <c r="O1506" s="29"/>
      <c r="P1506" s="70" t="str">
        <f t="shared" si="145"/>
        <v/>
      </c>
      <c r="Q1506" s="27"/>
      <c r="R1506" s="28"/>
      <c r="S1506" s="18"/>
      <c r="T1506" s="29"/>
      <c r="U1506" s="50">
        <f t="shared" si="146"/>
        <v>1494</v>
      </c>
      <c r="V1506" s="72" t="str">
        <f t="shared" si="144"/>
        <v/>
      </c>
      <c r="W1506" s="2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</row>
    <row r="1507" spans="1:36" x14ac:dyDescent="0.15">
      <c r="A1507" s="18"/>
      <c r="B1507" s="29">
        <v>1495</v>
      </c>
      <c r="C1507" s="16"/>
      <c r="D1507" s="27" t="s">
        <v>12</v>
      </c>
      <c r="E1507" s="28"/>
      <c r="F1507" s="18"/>
      <c r="G1507" s="11" t="str">
        <f t="shared" si="143"/>
        <v/>
      </c>
      <c r="H1507" s="57"/>
      <c r="I1507" s="12" t="str">
        <f t="shared" si="142"/>
        <v/>
      </c>
      <c r="J1507" s="56"/>
      <c r="K1507" s="13" t="str">
        <f t="shared" si="141"/>
        <v/>
      </c>
      <c r="L1507" s="28"/>
      <c r="M1507" s="18"/>
      <c r="N1507" s="18"/>
      <c r="O1507" s="29"/>
      <c r="P1507" s="70" t="str">
        <f t="shared" si="145"/>
        <v/>
      </c>
      <c r="Q1507" s="27"/>
      <c r="R1507" s="28"/>
      <c r="S1507" s="18"/>
      <c r="T1507" s="29"/>
      <c r="U1507" s="50">
        <f t="shared" si="146"/>
        <v>1495</v>
      </c>
      <c r="V1507" s="72" t="str">
        <f t="shared" si="144"/>
        <v/>
      </c>
      <c r="W1507" s="2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</row>
    <row r="1508" spans="1:36" x14ac:dyDescent="0.15">
      <c r="A1508" s="18"/>
      <c r="B1508" s="29">
        <v>1496</v>
      </c>
      <c r="C1508" s="16"/>
      <c r="D1508" s="27" t="s">
        <v>12</v>
      </c>
      <c r="E1508" s="28"/>
      <c r="F1508" s="18"/>
      <c r="G1508" s="11" t="str">
        <f t="shared" si="143"/>
        <v/>
      </c>
      <c r="H1508" s="57"/>
      <c r="I1508" s="12" t="str">
        <f t="shared" si="142"/>
        <v/>
      </c>
      <c r="J1508" s="56"/>
      <c r="K1508" s="13" t="str">
        <f t="shared" si="141"/>
        <v/>
      </c>
      <c r="L1508" s="28"/>
      <c r="M1508" s="18"/>
      <c r="N1508" s="18"/>
      <c r="O1508" s="29"/>
      <c r="P1508" s="70" t="str">
        <f t="shared" si="145"/>
        <v/>
      </c>
      <c r="Q1508" s="27"/>
      <c r="R1508" s="28"/>
      <c r="S1508" s="18"/>
      <c r="T1508" s="29"/>
      <c r="U1508" s="50">
        <f t="shared" si="146"/>
        <v>1496</v>
      </c>
      <c r="V1508" s="72" t="str">
        <f t="shared" si="144"/>
        <v/>
      </c>
      <c r="W1508" s="2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</row>
    <row r="1509" spans="1:36" x14ac:dyDescent="0.15">
      <c r="A1509" s="18"/>
      <c r="B1509" s="29">
        <v>1497</v>
      </c>
      <c r="C1509" s="16"/>
      <c r="D1509" s="27" t="s">
        <v>12</v>
      </c>
      <c r="E1509" s="28"/>
      <c r="F1509" s="18"/>
      <c r="G1509" s="11" t="str">
        <f t="shared" si="143"/>
        <v/>
      </c>
      <c r="H1509" s="57"/>
      <c r="I1509" s="12" t="str">
        <f t="shared" si="142"/>
        <v/>
      </c>
      <c r="J1509" s="56"/>
      <c r="K1509" s="13" t="str">
        <f t="shared" si="141"/>
        <v/>
      </c>
      <c r="L1509" s="28"/>
      <c r="M1509" s="18"/>
      <c r="N1509" s="18"/>
      <c r="O1509" s="29"/>
      <c r="P1509" s="70" t="str">
        <f t="shared" si="145"/>
        <v/>
      </c>
      <c r="Q1509" s="27"/>
      <c r="R1509" s="28"/>
      <c r="S1509" s="18"/>
      <c r="T1509" s="29"/>
      <c r="U1509" s="50">
        <f t="shared" si="146"/>
        <v>1497</v>
      </c>
      <c r="V1509" s="72" t="str">
        <f t="shared" si="144"/>
        <v/>
      </c>
      <c r="W1509" s="2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</row>
    <row r="1510" spans="1:36" x14ac:dyDescent="0.15">
      <c r="A1510" s="18"/>
      <c r="B1510" s="29">
        <v>1498</v>
      </c>
      <c r="C1510" s="16"/>
      <c r="D1510" s="27" t="s">
        <v>12</v>
      </c>
      <c r="E1510" s="28"/>
      <c r="F1510" s="18"/>
      <c r="G1510" s="11" t="str">
        <f t="shared" si="143"/>
        <v/>
      </c>
      <c r="H1510" s="57"/>
      <c r="I1510" s="12" t="str">
        <f t="shared" si="142"/>
        <v/>
      </c>
      <c r="J1510" s="56"/>
      <c r="K1510" s="13" t="str">
        <f t="shared" si="141"/>
        <v/>
      </c>
      <c r="L1510" s="28"/>
      <c r="M1510" s="18"/>
      <c r="N1510" s="18"/>
      <c r="O1510" s="29"/>
      <c r="P1510" s="70" t="str">
        <f t="shared" si="145"/>
        <v/>
      </c>
      <c r="Q1510" s="27"/>
      <c r="R1510" s="28"/>
      <c r="S1510" s="18"/>
      <c r="T1510" s="29"/>
      <c r="U1510" s="50">
        <f t="shared" si="146"/>
        <v>1498</v>
      </c>
      <c r="V1510" s="72" t="str">
        <f t="shared" si="144"/>
        <v/>
      </c>
      <c r="W1510" s="2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</row>
    <row r="1511" spans="1:36" x14ac:dyDescent="0.15">
      <c r="A1511" s="18"/>
      <c r="B1511" s="29">
        <v>1499</v>
      </c>
      <c r="C1511" s="16"/>
      <c r="D1511" s="27" t="s">
        <v>12</v>
      </c>
      <c r="E1511" s="28"/>
      <c r="F1511" s="18"/>
      <c r="G1511" s="11" t="str">
        <f t="shared" si="143"/>
        <v/>
      </c>
      <c r="H1511" s="57"/>
      <c r="I1511" s="12" t="str">
        <f t="shared" si="142"/>
        <v/>
      </c>
      <c r="J1511" s="56"/>
      <c r="K1511" s="13" t="str">
        <f t="shared" si="141"/>
        <v/>
      </c>
      <c r="L1511" s="28"/>
      <c r="M1511" s="18"/>
      <c r="N1511" s="18"/>
      <c r="O1511" s="29"/>
      <c r="P1511" s="70" t="str">
        <f t="shared" si="145"/>
        <v/>
      </c>
      <c r="Q1511" s="27"/>
      <c r="R1511" s="28"/>
      <c r="S1511" s="18"/>
      <c r="T1511" s="29"/>
      <c r="U1511" s="50">
        <f t="shared" si="146"/>
        <v>1499</v>
      </c>
      <c r="V1511" s="72" t="str">
        <f t="shared" si="144"/>
        <v/>
      </c>
      <c r="W1511" s="2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</row>
    <row r="1512" spans="1:36" x14ac:dyDescent="0.15">
      <c r="A1512" s="18"/>
      <c r="B1512" s="29">
        <v>1500</v>
      </c>
      <c r="C1512" s="16"/>
      <c r="D1512" s="27" t="s">
        <v>12</v>
      </c>
      <c r="E1512" s="28"/>
      <c r="F1512" s="18"/>
      <c r="G1512" s="11" t="str">
        <f t="shared" si="143"/>
        <v/>
      </c>
      <c r="H1512" s="57"/>
      <c r="I1512" s="12" t="str">
        <f t="shared" si="142"/>
        <v/>
      </c>
      <c r="J1512" s="56"/>
      <c r="K1512" s="13" t="str">
        <f t="shared" si="141"/>
        <v/>
      </c>
      <c r="L1512" s="28"/>
      <c r="M1512" s="18"/>
      <c r="N1512" s="18"/>
      <c r="O1512" s="29"/>
      <c r="P1512" s="70" t="str">
        <f t="shared" si="145"/>
        <v/>
      </c>
      <c r="Q1512" s="27"/>
      <c r="R1512" s="28"/>
      <c r="S1512" s="18"/>
      <c r="T1512" s="29"/>
      <c r="U1512" s="50">
        <f t="shared" si="146"/>
        <v>1500</v>
      </c>
      <c r="V1512" s="72" t="str">
        <f t="shared" si="144"/>
        <v/>
      </c>
      <c r="W1512" s="2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</row>
    <row r="1513" spans="1:36" s="8" customFormat="1" x14ac:dyDescent="0.15">
      <c r="C1513" s="9"/>
      <c r="G1513" s="14"/>
      <c r="H1513" s="14"/>
      <c r="I1513" s="14"/>
      <c r="J1513" s="14"/>
      <c r="K1513" s="15"/>
      <c r="L1513" s="14"/>
      <c r="AH1513" s="17"/>
      <c r="AI1513" s="17"/>
      <c r="AJ1513" s="17"/>
    </row>
    <row r="1514" spans="1:36" s="8" customFormat="1" x14ac:dyDescent="0.15">
      <c r="C1514" s="9"/>
      <c r="K1514" s="10"/>
      <c r="AH1514" s="17"/>
      <c r="AI1514" s="17"/>
      <c r="AJ1514" s="17"/>
    </row>
    <row r="1515" spans="1:36" s="8" customFormat="1" x14ac:dyDescent="0.15">
      <c r="C1515" s="9"/>
      <c r="K1515" s="10"/>
      <c r="AH1515" s="17"/>
      <c r="AI1515" s="17"/>
      <c r="AJ1515" s="17"/>
    </row>
    <row r="1516" spans="1:36" s="8" customFormat="1" x14ac:dyDescent="0.15">
      <c r="C1516" s="9"/>
      <c r="K1516" s="10"/>
      <c r="AH1516" s="17"/>
      <c r="AI1516" s="17"/>
      <c r="AJ1516" s="17"/>
    </row>
    <row r="1517" spans="1:36" s="8" customFormat="1" x14ac:dyDescent="0.15">
      <c r="C1517" s="9"/>
      <c r="K1517" s="10"/>
      <c r="AH1517" s="17"/>
      <c r="AI1517" s="17"/>
      <c r="AJ1517" s="17"/>
    </row>
    <row r="1518" spans="1:36" s="8" customFormat="1" x14ac:dyDescent="0.15">
      <c r="C1518" s="9"/>
      <c r="K1518" s="10"/>
      <c r="AH1518" s="17"/>
      <c r="AI1518" s="17"/>
      <c r="AJ1518" s="17"/>
    </row>
    <row r="1519" spans="1:36" s="8" customFormat="1" x14ac:dyDescent="0.15">
      <c r="C1519" s="9"/>
      <c r="K1519" s="10"/>
      <c r="AH1519" s="17"/>
      <c r="AI1519" s="17"/>
      <c r="AJ1519" s="17"/>
    </row>
    <row r="1520" spans="1:36" s="8" customFormat="1" x14ac:dyDescent="0.15">
      <c r="C1520" s="9"/>
      <c r="K1520" s="10"/>
      <c r="AH1520" s="17"/>
      <c r="AI1520" s="17"/>
      <c r="AJ1520" s="17"/>
    </row>
    <row r="1521" spans="3:36" s="8" customFormat="1" x14ac:dyDescent="0.15">
      <c r="C1521" s="9"/>
      <c r="K1521" s="10"/>
      <c r="AH1521" s="17"/>
      <c r="AI1521" s="17"/>
      <c r="AJ1521" s="17"/>
    </row>
    <row r="1522" spans="3:36" s="8" customFormat="1" x14ac:dyDescent="0.15">
      <c r="C1522" s="9"/>
      <c r="K1522" s="10"/>
      <c r="AH1522" s="17"/>
      <c r="AI1522" s="17"/>
      <c r="AJ1522" s="17"/>
    </row>
    <row r="1523" spans="3:36" s="8" customFormat="1" x14ac:dyDescent="0.15">
      <c r="C1523" s="9"/>
      <c r="K1523" s="10"/>
      <c r="AH1523" s="17"/>
      <c r="AI1523" s="17"/>
      <c r="AJ1523" s="17"/>
    </row>
    <row r="1524" spans="3:36" s="8" customFormat="1" x14ac:dyDescent="0.15">
      <c r="C1524" s="9"/>
      <c r="K1524" s="10"/>
      <c r="AH1524" s="17"/>
      <c r="AI1524" s="17"/>
      <c r="AJ1524" s="17"/>
    </row>
    <row r="1525" spans="3:36" s="8" customFormat="1" x14ac:dyDescent="0.15">
      <c r="C1525" s="9"/>
      <c r="K1525" s="10"/>
      <c r="AH1525" s="17"/>
      <c r="AI1525" s="17"/>
      <c r="AJ1525" s="17"/>
    </row>
    <row r="1526" spans="3:36" s="8" customFormat="1" x14ac:dyDescent="0.15">
      <c r="C1526" s="9"/>
      <c r="K1526" s="10"/>
      <c r="AH1526" s="17"/>
      <c r="AI1526" s="17"/>
      <c r="AJ1526" s="17"/>
    </row>
    <row r="1527" spans="3:36" s="8" customFormat="1" x14ac:dyDescent="0.15">
      <c r="C1527" s="9"/>
      <c r="K1527" s="10"/>
      <c r="AH1527" s="17"/>
      <c r="AI1527" s="17"/>
      <c r="AJ1527" s="17"/>
    </row>
    <row r="1528" spans="3:36" s="8" customFormat="1" x14ac:dyDescent="0.15">
      <c r="C1528" s="9"/>
      <c r="K1528" s="10"/>
      <c r="AH1528" s="17"/>
      <c r="AI1528" s="17"/>
      <c r="AJ1528" s="17"/>
    </row>
    <row r="1529" spans="3:36" s="8" customFormat="1" x14ac:dyDescent="0.15">
      <c r="C1529" s="9"/>
      <c r="K1529" s="10"/>
      <c r="AH1529" s="17"/>
      <c r="AI1529" s="17"/>
      <c r="AJ1529" s="17"/>
    </row>
    <row r="1530" spans="3:36" s="8" customFormat="1" x14ac:dyDescent="0.15">
      <c r="C1530" s="9"/>
      <c r="K1530" s="10"/>
      <c r="AH1530" s="17"/>
      <c r="AI1530" s="17"/>
      <c r="AJ1530" s="17"/>
    </row>
    <row r="1531" spans="3:36" s="8" customFormat="1" x14ac:dyDescent="0.15">
      <c r="C1531" s="9"/>
      <c r="K1531" s="10"/>
      <c r="AH1531" s="17"/>
      <c r="AI1531" s="17"/>
      <c r="AJ1531" s="17"/>
    </row>
    <row r="1532" spans="3:36" s="8" customFormat="1" x14ac:dyDescent="0.15">
      <c r="C1532" s="9"/>
      <c r="K1532" s="10"/>
      <c r="AH1532" s="17"/>
      <c r="AI1532" s="17"/>
      <c r="AJ1532" s="17"/>
    </row>
    <row r="1533" spans="3:36" s="8" customFormat="1" x14ac:dyDescent="0.15">
      <c r="C1533" s="9"/>
      <c r="K1533" s="10"/>
      <c r="AH1533" s="17"/>
      <c r="AI1533" s="17"/>
      <c r="AJ1533" s="17"/>
    </row>
    <row r="1534" spans="3:36" s="8" customFormat="1" x14ac:dyDescent="0.15">
      <c r="C1534" s="9"/>
      <c r="K1534" s="10"/>
      <c r="AH1534" s="17"/>
      <c r="AI1534" s="17"/>
      <c r="AJ1534" s="17"/>
    </row>
    <row r="1535" spans="3:36" s="8" customFormat="1" x14ac:dyDescent="0.15">
      <c r="C1535" s="9"/>
      <c r="K1535" s="10"/>
      <c r="AH1535" s="17"/>
      <c r="AI1535" s="17"/>
      <c r="AJ1535" s="17"/>
    </row>
    <row r="1536" spans="3:36" s="8" customFormat="1" x14ac:dyDescent="0.15">
      <c r="C1536" s="9"/>
      <c r="K1536" s="10"/>
      <c r="AH1536" s="17"/>
      <c r="AI1536" s="17"/>
      <c r="AJ1536" s="17"/>
    </row>
    <row r="1537" spans="3:36" s="8" customFormat="1" x14ac:dyDescent="0.15">
      <c r="C1537" s="9"/>
      <c r="K1537" s="10"/>
      <c r="AH1537" s="17"/>
      <c r="AI1537" s="17"/>
      <c r="AJ1537" s="17"/>
    </row>
    <row r="1538" spans="3:36" s="8" customFormat="1" x14ac:dyDescent="0.15">
      <c r="C1538" s="9"/>
      <c r="K1538" s="10"/>
      <c r="AH1538" s="17"/>
      <c r="AI1538" s="17"/>
      <c r="AJ1538" s="17"/>
    </row>
  </sheetData>
  <mergeCells count="4">
    <mergeCell ref="G10:L10"/>
    <mergeCell ref="B10:E10"/>
    <mergeCell ref="T10:W10"/>
    <mergeCell ref="O10:R10"/>
  </mergeCells>
  <phoneticPr fontId="1"/>
  <dataValidations count="1">
    <dataValidation type="list" allowBlank="1" showInputMessage="1" showErrorMessage="1" sqref="P6" xr:uid="{15CB6E0D-0817-4A47-96C2-BF16BB2A63F8}">
      <formula1>$B$13:$B$112</formula1>
    </dataValidation>
  </dataValidations>
  <hyperlinks>
    <hyperlink ref="C2" location="トップ・ビュー!A1" display="Top に戻る" xr:uid="{4680DF5B-0BC8-4E54-982C-4BFFA1446992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0459-061C-477F-8E35-E0F78032957B}">
  <dimension ref="A1:BB1525"/>
  <sheetViews>
    <sheetView zoomScaleNormal="100" workbookViewId="0">
      <selection activeCell="O8" sqref="O8:O9"/>
    </sheetView>
  </sheetViews>
  <sheetFormatPr defaultRowHeight="13.5" x14ac:dyDescent="0.15"/>
  <cols>
    <col min="3" max="3" width="13.125" customWidth="1"/>
    <col min="5" max="6" width="4.75" customWidth="1"/>
    <col min="8" max="8" width="5.75" customWidth="1"/>
    <col min="10" max="10" width="4.25" customWidth="1"/>
    <col min="12" max="12" width="6.125" customWidth="1"/>
    <col min="14" max="14" width="11" customWidth="1"/>
    <col min="15" max="15" width="10.125" customWidth="1"/>
    <col min="16" max="16" width="1" customWidth="1"/>
    <col min="17" max="17" width="12.5" customWidth="1"/>
    <col min="18" max="18" width="1.25" customWidth="1"/>
    <col min="20" max="20" width="1.5" customWidth="1"/>
    <col min="22" max="22" width="9.125" customWidth="1"/>
    <col min="38" max="38" width="8.875" style="89"/>
    <col min="39" max="39" width="9.5" bestFit="1" customWidth="1"/>
    <col min="40" max="40" width="3.75" customWidth="1"/>
    <col min="41" max="41" width="8.875" style="89" customWidth="1"/>
    <col min="42" max="42" width="9.5" bestFit="1" customWidth="1"/>
    <col min="43" max="43" width="4.375" customWidth="1"/>
    <col min="44" max="44" width="8.875" style="89" customWidth="1"/>
    <col min="45" max="45" width="9.5" bestFit="1" customWidth="1"/>
    <col min="47" max="47" width="8.875" style="89"/>
    <col min="48" max="48" width="9.5" bestFit="1" customWidth="1"/>
  </cols>
  <sheetData>
    <row r="1" spans="1:54" ht="14.25" thickBot="1" x14ac:dyDescent="0.2">
      <c r="A1" s="93"/>
      <c r="B1" s="93"/>
      <c r="C1" s="94"/>
      <c r="D1" s="93"/>
      <c r="E1" s="93"/>
      <c r="F1" s="93"/>
      <c r="G1" s="93"/>
      <c r="H1" s="93"/>
      <c r="I1" s="93"/>
      <c r="J1" s="93"/>
      <c r="K1" s="95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5"/>
      <c r="AM1" s="100"/>
      <c r="AN1" s="100"/>
      <c r="AO1" s="105"/>
      <c r="AP1" s="100"/>
      <c r="AQ1" s="100"/>
      <c r="AR1" s="105"/>
      <c r="AS1" s="100"/>
      <c r="AT1" s="100"/>
      <c r="AU1" s="105"/>
      <c r="AV1" s="92" t="s">
        <v>46</v>
      </c>
      <c r="AW1" s="100"/>
      <c r="AX1" s="100"/>
      <c r="AY1" s="100"/>
      <c r="AZ1" s="17"/>
      <c r="BA1" s="17"/>
      <c r="BB1" s="17"/>
    </row>
    <row r="2" spans="1:54" ht="18.75" thickTop="1" thickBot="1" x14ac:dyDescent="0.2">
      <c r="A2" s="96"/>
      <c r="B2" s="102" t="s">
        <v>75</v>
      </c>
      <c r="C2" s="127" t="s">
        <v>76</v>
      </c>
      <c r="D2" s="96" t="s">
        <v>39</v>
      </c>
      <c r="E2" s="93"/>
      <c r="F2" s="93"/>
      <c r="G2" s="93"/>
      <c r="H2" s="93"/>
      <c r="I2" s="93"/>
      <c r="J2" s="93"/>
      <c r="K2" s="95"/>
      <c r="L2" s="93"/>
      <c r="M2" s="93"/>
      <c r="N2" s="142" t="s">
        <v>59</v>
      </c>
      <c r="O2" s="93"/>
      <c r="P2" s="93"/>
      <c r="Q2" s="110" t="s">
        <v>49</v>
      </c>
      <c r="R2" s="93"/>
      <c r="S2" s="114" t="s">
        <v>45</v>
      </c>
      <c r="T2" s="93"/>
      <c r="U2" s="189" t="s">
        <v>50</v>
      </c>
      <c r="V2" s="190"/>
      <c r="W2" s="189" t="s">
        <v>48</v>
      </c>
      <c r="X2" s="191"/>
      <c r="Y2" s="190"/>
      <c r="Z2" s="93"/>
      <c r="AA2" s="93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5"/>
      <c r="AM2" s="100"/>
      <c r="AN2" s="100"/>
      <c r="AO2" s="105"/>
      <c r="AP2" s="100"/>
      <c r="AQ2" s="100"/>
      <c r="AR2" s="105"/>
      <c r="AS2" s="100"/>
      <c r="AT2" s="100"/>
      <c r="AU2" s="105"/>
      <c r="AV2" s="92" t="s">
        <v>47</v>
      </c>
      <c r="AW2" s="100"/>
      <c r="AX2" s="100"/>
      <c r="AY2" s="100"/>
      <c r="AZ2" s="17"/>
      <c r="BA2" s="17"/>
      <c r="BB2" s="17"/>
    </row>
    <row r="3" spans="1:54" ht="5.45" customHeight="1" thickTop="1" thickBot="1" x14ac:dyDescent="0.2">
      <c r="A3" s="96"/>
      <c r="B3" s="93"/>
      <c r="C3" s="94"/>
      <c r="D3" s="93"/>
      <c r="E3" s="93"/>
      <c r="F3" s="93"/>
      <c r="G3" s="93"/>
      <c r="H3" s="93"/>
      <c r="I3" s="93"/>
      <c r="J3" s="93"/>
      <c r="K3" s="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5"/>
      <c r="AM3" s="100"/>
      <c r="AN3" s="100"/>
      <c r="AO3" s="105"/>
      <c r="AP3" s="100"/>
      <c r="AQ3" s="100"/>
      <c r="AR3" s="105"/>
      <c r="AS3" s="100"/>
      <c r="AT3" s="100"/>
      <c r="AU3" s="105"/>
      <c r="AV3" s="92"/>
      <c r="AW3" s="100"/>
      <c r="AX3" s="100"/>
      <c r="AY3" s="100"/>
      <c r="AZ3" s="17"/>
      <c r="BA3" s="17"/>
      <c r="BB3" s="17"/>
    </row>
    <row r="4" spans="1:54" ht="18" thickTop="1" thickBot="1" x14ac:dyDescent="0.2">
      <c r="A4" s="93"/>
      <c r="B4" s="93"/>
      <c r="C4" s="94"/>
      <c r="D4" s="93"/>
      <c r="E4" s="93"/>
      <c r="F4" s="93"/>
      <c r="G4" s="93"/>
      <c r="H4" s="93"/>
      <c r="I4" s="93"/>
      <c r="J4" s="93"/>
      <c r="K4" s="95"/>
      <c r="L4" s="93"/>
      <c r="M4" s="93"/>
      <c r="N4" s="126" t="s">
        <v>55</v>
      </c>
      <c r="O4" s="192" t="s">
        <v>42</v>
      </c>
      <c r="P4" s="125"/>
      <c r="Q4" s="197"/>
      <c r="R4" s="125"/>
      <c r="S4" s="199">
        <v>1.7</v>
      </c>
      <c r="T4" s="125"/>
      <c r="U4" s="116"/>
      <c r="V4" s="111">
        <f>IF(Q4="加算しない", 0, S4)</f>
        <v>1.7</v>
      </c>
      <c r="W4" s="118"/>
      <c r="X4" s="111">
        <f>V4/$V$10</f>
        <v>1</v>
      </c>
      <c r="Y4" s="119"/>
      <c r="Z4" s="93"/>
      <c r="AA4" s="93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5"/>
      <c r="AM4" s="100"/>
      <c r="AN4" s="100"/>
      <c r="AO4" s="105"/>
      <c r="AP4" s="100"/>
      <c r="AQ4" s="100"/>
      <c r="AR4" s="105"/>
      <c r="AS4" s="100"/>
      <c r="AT4" s="100"/>
      <c r="AU4" s="105"/>
      <c r="AV4" s="100"/>
      <c r="AW4" s="100"/>
      <c r="AX4" s="100"/>
      <c r="AY4" s="100"/>
      <c r="AZ4" s="17"/>
      <c r="BA4" s="17"/>
      <c r="BB4" s="17"/>
    </row>
    <row r="5" spans="1:54" ht="14.25" thickBot="1" x14ac:dyDescent="0.2">
      <c r="A5" s="103"/>
      <c r="B5" s="30"/>
      <c r="C5" s="31"/>
      <c r="D5" s="32"/>
      <c r="E5" s="33"/>
      <c r="F5" s="103"/>
      <c r="G5" s="30"/>
      <c r="H5" s="32"/>
      <c r="I5" s="32"/>
      <c r="J5" s="32"/>
      <c r="K5" s="40"/>
      <c r="L5" s="33"/>
      <c r="M5" s="93"/>
      <c r="N5" s="93"/>
      <c r="O5" s="193"/>
      <c r="P5" s="125"/>
      <c r="Q5" s="198"/>
      <c r="R5" s="125"/>
      <c r="S5" s="200"/>
      <c r="T5" s="125"/>
      <c r="U5" s="117"/>
      <c r="V5" s="115"/>
      <c r="W5" s="117"/>
      <c r="X5" s="113"/>
      <c r="Y5" s="120"/>
      <c r="Z5" s="93"/>
      <c r="AA5" s="93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5"/>
      <c r="AM5" s="100"/>
      <c r="AN5" s="100"/>
      <c r="AO5" s="105"/>
      <c r="AP5" s="100"/>
      <c r="AQ5" s="100"/>
      <c r="AR5" s="105"/>
      <c r="AS5" s="100"/>
      <c r="AT5" s="100"/>
      <c r="AU5" s="105"/>
      <c r="AV5" s="100"/>
      <c r="AW5" s="100"/>
      <c r="AX5" s="100"/>
      <c r="AY5" s="100"/>
      <c r="AZ5" s="17"/>
      <c r="BA5" s="17"/>
      <c r="BB5" s="17"/>
    </row>
    <row r="6" spans="1:54" ht="18" thickTop="1" thickBot="1" x14ac:dyDescent="0.2">
      <c r="A6" s="103"/>
      <c r="B6" s="29"/>
      <c r="C6" s="34" t="s">
        <v>15</v>
      </c>
      <c r="D6" s="27"/>
      <c r="E6" s="28"/>
      <c r="F6" s="103"/>
      <c r="G6" s="41" t="s">
        <v>13</v>
      </c>
      <c r="H6" s="27"/>
      <c r="I6" s="27"/>
      <c r="J6" s="27"/>
      <c r="K6" s="42"/>
      <c r="L6" s="28"/>
      <c r="M6" s="93"/>
      <c r="N6" s="126" t="s">
        <v>54</v>
      </c>
      <c r="O6" s="192" t="s">
        <v>43</v>
      </c>
      <c r="P6" s="125"/>
      <c r="Q6" s="194" t="s">
        <v>47</v>
      </c>
      <c r="R6" s="125"/>
      <c r="S6" s="199">
        <v>0.3</v>
      </c>
      <c r="T6" s="125"/>
      <c r="U6" s="116"/>
      <c r="V6" s="111">
        <f>IF(Q6="加算しない", 0, S6)</f>
        <v>0</v>
      </c>
      <c r="W6" s="121"/>
      <c r="X6" s="111">
        <f>V6/$V$10</f>
        <v>0</v>
      </c>
      <c r="Y6" s="119"/>
      <c r="Z6" s="93"/>
      <c r="AA6" s="93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5"/>
      <c r="AM6" s="100"/>
      <c r="AN6" s="100"/>
      <c r="AO6" s="105"/>
      <c r="AP6" s="100"/>
      <c r="AQ6" s="100"/>
      <c r="AR6" s="105"/>
      <c r="AS6" s="100"/>
      <c r="AT6" s="100"/>
      <c r="AU6" s="105"/>
      <c r="AV6" s="100"/>
      <c r="AW6" s="100"/>
      <c r="AX6" s="100"/>
      <c r="AY6" s="100"/>
      <c r="AZ6" s="17"/>
      <c r="BA6" s="17"/>
      <c r="BB6" s="17"/>
    </row>
    <row r="7" spans="1:54" ht="15" thickTop="1" thickBot="1" x14ac:dyDescent="0.2">
      <c r="A7" s="103"/>
      <c r="B7" s="29"/>
      <c r="C7" s="39"/>
      <c r="D7" s="5">
        <v>2.5</v>
      </c>
      <c r="E7" s="28" t="s">
        <v>11</v>
      </c>
      <c r="F7" s="103"/>
      <c r="G7" s="43"/>
      <c r="H7" s="4">
        <v>12</v>
      </c>
      <c r="I7" s="27" t="s">
        <v>14</v>
      </c>
      <c r="J7" s="27"/>
      <c r="K7" s="6">
        <f>2^H7</f>
        <v>4096</v>
      </c>
      <c r="L7" s="28"/>
      <c r="M7" s="93"/>
      <c r="N7" s="93"/>
      <c r="O7" s="193"/>
      <c r="P7" s="125"/>
      <c r="Q7" s="195"/>
      <c r="R7" s="125"/>
      <c r="S7" s="200"/>
      <c r="T7" s="125"/>
      <c r="U7" s="117"/>
      <c r="V7" s="115"/>
      <c r="W7" s="117"/>
      <c r="X7" s="113"/>
      <c r="Y7" s="120"/>
      <c r="Z7" s="93"/>
      <c r="AA7" s="93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5"/>
      <c r="AM7" s="106"/>
      <c r="AN7" s="100"/>
      <c r="AO7" s="105"/>
      <c r="AP7" s="106"/>
      <c r="AQ7" s="100"/>
      <c r="AR7" s="105"/>
      <c r="AS7" s="106"/>
      <c r="AT7" s="100"/>
      <c r="AU7" s="105"/>
      <c r="AV7" s="100"/>
      <c r="AW7" s="100"/>
      <c r="AX7" s="100"/>
      <c r="AY7" s="100"/>
      <c r="AZ7" s="17"/>
      <c r="BA7" s="17"/>
      <c r="BB7" s="17"/>
    </row>
    <row r="8" spans="1:54" ht="18" thickTop="1" thickBot="1" x14ac:dyDescent="0.2">
      <c r="A8" s="103"/>
      <c r="B8" s="36"/>
      <c r="C8" s="37"/>
      <c r="D8" s="38"/>
      <c r="E8" s="35"/>
      <c r="F8" s="103"/>
      <c r="G8" s="44"/>
      <c r="H8" s="38"/>
      <c r="I8" s="38"/>
      <c r="J8" s="38"/>
      <c r="K8" s="45"/>
      <c r="L8" s="35"/>
      <c r="M8" s="93"/>
      <c r="N8" s="126" t="s">
        <v>54</v>
      </c>
      <c r="O8" s="192" t="s">
        <v>44</v>
      </c>
      <c r="P8" s="125"/>
      <c r="Q8" s="194" t="s">
        <v>47</v>
      </c>
      <c r="R8" s="125"/>
      <c r="S8" s="199">
        <v>0.1</v>
      </c>
      <c r="T8" s="125"/>
      <c r="U8" s="116"/>
      <c r="V8" s="111">
        <f>IF(Q8="加算しない", 0, S8)</f>
        <v>0</v>
      </c>
      <c r="W8" s="121"/>
      <c r="X8" s="111">
        <f>V8/$V$10</f>
        <v>0</v>
      </c>
      <c r="Y8" s="119"/>
      <c r="Z8" s="93"/>
      <c r="AA8" s="93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5"/>
      <c r="AM8" s="104"/>
      <c r="AN8" s="104"/>
      <c r="AO8" s="107"/>
      <c r="AP8" s="104"/>
      <c r="AQ8" s="104"/>
      <c r="AR8" s="107"/>
      <c r="AS8" s="104"/>
      <c r="AT8" s="104"/>
      <c r="AU8" s="107"/>
      <c r="AV8" s="104"/>
      <c r="AW8" s="104"/>
      <c r="AX8" s="104"/>
      <c r="AY8" s="100"/>
      <c r="AZ8" s="17"/>
      <c r="BA8" s="17"/>
      <c r="BB8" s="17"/>
    </row>
    <row r="9" spans="1:54" ht="14.45" customHeight="1" thickBot="1" x14ac:dyDescent="0.2">
      <c r="A9" s="100"/>
      <c r="B9" s="100"/>
      <c r="C9" s="101"/>
      <c r="D9" s="100"/>
      <c r="E9" s="100"/>
      <c r="F9" s="100"/>
      <c r="G9" s="102"/>
      <c r="H9" s="100"/>
      <c r="I9" s="100"/>
      <c r="J9" s="100"/>
      <c r="K9" s="102"/>
      <c r="L9" s="100"/>
      <c r="M9" s="93"/>
      <c r="N9" s="93"/>
      <c r="O9" s="193"/>
      <c r="P9" s="125"/>
      <c r="Q9" s="196"/>
      <c r="R9" s="125"/>
      <c r="S9" s="201"/>
      <c r="T9" s="125"/>
      <c r="U9" s="117"/>
      <c r="V9" s="115"/>
      <c r="W9" s="117"/>
      <c r="X9" s="113"/>
      <c r="Y9" s="120"/>
      <c r="Z9" s="93"/>
      <c r="AA9" s="93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5"/>
      <c r="AM9" s="100"/>
      <c r="AN9" s="100"/>
      <c r="AO9" s="105"/>
      <c r="AP9" s="100"/>
      <c r="AQ9" s="100"/>
      <c r="AR9" s="105"/>
      <c r="AS9" s="100"/>
      <c r="AT9" s="100"/>
      <c r="AU9" s="105"/>
      <c r="AV9" s="100"/>
      <c r="AW9" s="100"/>
      <c r="AX9" s="100"/>
      <c r="AY9" s="100"/>
      <c r="AZ9" s="17"/>
      <c r="BA9" s="17"/>
      <c r="BB9" s="17"/>
    </row>
    <row r="10" spans="1:54" ht="14.25" thickTop="1" x14ac:dyDescent="0.15">
      <c r="A10" s="100"/>
      <c r="B10" s="100"/>
      <c r="C10" s="101"/>
      <c r="D10" s="100"/>
      <c r="E10" s="100"/>
      <c r="F10" s="100"/>
      <c r="G10" s="102"/>
      <c r="H10" s="100"/>
      <c r="I10" s="100"/>
      <c r="J10" s="100"/>
      <c r="K10" s="102"/>
      <c r="L10" s="100"/>
      <c r="M10" s="93"/>
      <c r="N10" s="93"/>
      <c r="O10" s="93"/>
      <c r="P10" s="93"/>
      <c r="Q10" s="93"/>
      <c r="R10" s="93"/>
      <c r="S10" s="112">
        <f>S4+S6+S8</f>
        <v>2.1</v>
      </c>
      <c r="T10" s="93"/>
      <c r="U10" s="93"/>
      <c r="V10" s="109">
        <f>V4+V6+V8</f>
        <v>1.7</v>
      </c>
      <c r="W10" s="93"/>
      <c r="X10" s="109">
        <f>X4+X6+X8</f>
        <v>1</v>
      </c>
      <c r="Y10" s="93"/>
      <c r="Z10" s="93"/>
      <c r="AA10" s="93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5"/>
      <c r="AM10" s="100"/>
      <c r="AN10" s="100"/>
      <c r="AO10" s="105"/>
      <c r="AP10" s="100"/>
      <c r="AQ10" s="100"/>
      <c r="AR10" s="105"/>
      <c r="AS10" s="100"/>
      <c r="AT10" s="100"/>
      <c r="AU10" s="105"/>
      <c r="AV10" s="100"/>
      <c r="AW10" s="100"/>
      <c r="AX10" s="100"/>
      <c r="AY10" s="100"/>
      <c r="AZ10" s="17"/>
      <c r="BA10" s="17"/>
      <c r="BB10" s="17"/>
    </row>
    <row r="11" spans="1:54" ht="14.25" thickBot="1" x14ac:dyDescent="0.2">
      <c r="A11" s="100"/>
      <c r="B11" s="100"/>
      <c r="C11" s="101"/>
      <c r="D11" s="100"/>
      <c r="E11" s="100"/>
      <c r="F11" s="100"/>
      <c r="G11" s="102"/>
      <c r="H11" s="100"/>
      <c r="I11" s="100"/>
      <c r="J11" s="100"/>
      <c r="K11" s="102"/>
      <c r="L11" s="100"/>
      <c r="M11" s="93"/>
      <c r="N11" s="95"/>
      <c r="O11" s="97"/>
      <c r="P11" s="97"/>
      <c r="Q11" s="97"/>
      <c r="R11" s="97"/>
      <c r="S11" s="97"/>
      <c r="T11" s="97"/>
      <c r="U11" s="97"/>
      <c r="V11" s="98"/>
      <c r="W11" s="99"/>
      <c r="X11" s="99"/>
      <c r="Y11" s="99"/>
      <c r="Z11" s="99"/>
      <c r="AA11" s="93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5"/>
      <c r="AM11" s="100"/>
      <c r="AN11" s="100"/>
      <c r="AO11" s="105"/>
      <c r="AP11" s="100"/>
      <c r="AQ11" s="100"/>
      <c r="AR11" s="105"/>
      <c r="AS11" s="100"/>
      <c r="AT11" s="100"/>
      <c r="AU11" s="105"/>
      <c r="AV11" s="100" t="s">
        <v>40</v>
      </c>
      <c r="AW11" s="100"/>
      <c r="AX11" s="100"/>
      <c r="AY11" s="100"/>
      <c r="AZ11" s="17"/>
      <c r="BA11" s="17"/>
      <c r="BB11" s="17"/>
    </row>
    <row r="12" spans="1:54" ht="15" thickTop="1" thickBot="1" x14ac:dyDescent="0.2">
      <c r="A12" s="100"/>
      <c r="B12" s="176" t="s">
        <v>0</v>
      </c>
      <c r="C12" s="177"/>
      <c r="D12" s="177"/>
      <c r="E12" s="178"/>
      <c r="F12" s="100"/>
      <c r="G12" s="179" t="s">
        <v>1</v>
      </c>
      <c r="H12" s="180"/>
      <c r="I12" s="180"/>
      <c r="J12" s="180"/>
      <c r="K12" s="180"/>
      <c r="L12" s="181"/>
      <c r="M12" s="100"/>
      <c r="N12" s="100"/>
      <c r="O12" s="182" t="s">
        <v>19</v>
      </c>
      <c r="P12" s="188"/>
      <c r="Q12" s="183"/>
      <c r="R12" s="183"/>
      <c r="S12" s="183"/>
      <c r="T12" s="183"/>
      <c r="U12" s="184"/>
      <c r="V12" s="104"/>
      <c r="W12" s="185" t="s">
        <v>18</v>
      </c>
      <c r="X12" s="186"/>
      <c r="Y12" s="186"/>
      <c r="Z12" s="187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5"/>
      <c r="AM12" s="106" t="s">
        <v>41</v>
      </c>
      <c r="AN12" s="100"/>
      <c r="AO12" s="105"/>
      <c r="AP12" s="106" t="s">
        <v>41</v>
      </c>
      <c r="AQ12" s="100"/>
      <c r="AR12" s="105"/>
      <c r="AS12" s="106" t="s">
        <v>41</v>
      </c>
      <c r="AT12" s="100"/>
      <c r="AU12" s="105"/>
      <c r="AV12" s="106" t="s">
        <v>41</v>
      </c>
      <c r="AW12" s="106"/>
      <c r="AX12" s="106"/>
      <c r="AY12" s="100"/>
      <c r="AZ12" s="17"/>
      <c r="BA12" s="17"/>
      <c r="BB12" s="17"/>
    </row>
    <row r="13" spans="1:54" ht="14.25" thickBot="1" x14ac:dyDescent="0.2">
      <c r="A13" s="100"/>
      <c r="B13" s="29"/>
      <c r="C13" s="53" t="s">
        <v>6</v>
      </c>
      <c r="D13" s="27"/>
      <c r="E13" s="28"/>
      <c r="F13" s="100"/>
      <c r="G13" s="47" t="s">
        <v>3</v>
      </c>
      <c r="H13" s="48"/>
      <c r="I13" s="32" t="s">
        <v>2</v>
      </c>
      <c r="J13" s="49"/>
      <c r="K13" s="50" t="s">
        <v>5</v>
      </c>
      <c r="L13" s="28"/>
      <c r="M13" s="100"/>
      <c r="N13" s="100"/>
      <c r="O13" s="29"/>
      <c r="P13" s="27"/>
      <c r="Q13" s="51" t="s">
        <v>0</v>
      </c>
      <c r="R13" s="51"/>
      <c r="S13" s="27"/>
      <c r="T13" s="27"/>
      <c r="U13" s="28"/>
      <c r="V13" s="104"/>
      <c r="W13" s="29"/>
      <c r="X13" s="52" t="s">
        <v>1</v>
      </c>
      <c r="Y13" s="27"/>
      <c r="Z13" s="28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5"/>
      <c r="AM13" s="108">
        <f>X4</f>
        <v>1</v>
      </c>
      <c r="AN13" s="100"/>
      <c r="AO13" s="105"/>
      <c r="AP13" s="108">
        <f>X6</f>
        <v>0</v>
      </c>
      <c r="AQ13" s="100"/>
      <c r="AR13" s="105"/>
      <c r="AS13" s="108">
        <f>X8</f>
        <v>0</v>
      </c>
      <c r="AT13" s="100"/>
      <c r="AU13" s="105"/>
      <c r="AV13" s="108">
        <f>X10</f>
        <v>1</v>
      </c>
      <c r="AW13" s="104"/>
      <c r="AX13" s="104"/>
      <c r="AY13" s="100"/>
      <c r="AZ13" s="17"/>
      <c r="BA13" s="17"/>
      <c r="BB13" s="17"/>
    </row>
    <row r="14" spans="1:54" ht="5.45" customHeight="1" thickBot="1" x14ac:dyDescent="0.2">
      <c r="A14" s="23"/>
      <c r="B14" s="23"/>
      <c r="C14" s="24"/>
      <c r="D14" s="23"/>
      <c r="E14" s="23"/>
      <c r="F14" s="23"/>
      <c r="G14" s="25"/>
      <c r="H14" s="23"/>
      <c r="I14" s="23"/>
      <c r="J14" s="23"/>
      <c r="K14" s="25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87"/>
      <c r="AM14" s="23"/>
      <c r="AN14" s="23"/>
      <c r="AO14" s="87"/>
      <c r="AP14" s="23"/>
      <c r="AQ14" s="23"/>
      <c r="AR14" s="87"/>
      <c r="AS14" s="23"/>
      <c r="AT14" s="23"/>
      <c r="AU14" s="87"/>
      <c r="AV14" s="23"/>
      <c r="AW14" s="23"/>
      <c r="AX14" s="23"/>
      <c r="AY14" s="23"/>
      <c r="AZ14" s="17"/>
      <c r="BA14" s="17"/>
      <c r="BB14" s="17"/>
    </row>
    <row r="15" spans="1:54" ht="14.25" thickTop="1" x14ac:dyDescent="0.15">
      <c r="A15" s="58"/>
      <c r="B15" s="29">
        <v>1</v>
      </c>
      <c r="C15" s="73" t="str">
        <f>TEXT(AV15, "0.000")</f>
        <v>0.000</v>
      </c>
      <c r="D15" s="27" t="s">
        <v>12</v>
      </c>
      <c r="E15" s="28"/>
      <c r="F15" s="58"/>
      <c r="G15" s="11">
        <f>IF(C15="","",(C15*($K$7-1))/($D$7))</f>
        <v>0</v>
      </c>
      <c r="H15" s="57"/>
      <c r="I15" s="12">
        <f>IF(G15="", "",ROUND(G15,0))</f>
        <v>0</v>
      </c>
      <c r="J15" s="56"/>
      <c r="K15" s="13" t="str">
        <f>IF(I15="", "", LOWER(CONCATENATE("0x",  DEC2HEX(I15,3)   )))</f>
        <v>0x000</v>
      </c>
      <c r="L15" s="28"/>
      <c r="M15" s="58"/>
      <c r="N15" s="58"/>
      <c r="O15" s="29"/>
      <c r="P15" s="27"/>
      <c r="Q15" s="69" t="str">
        <f>IF(C15="", "", _xlfn.CONCAT(B15, " ", C15))</f>
        <v>1 0.000</v>
      </c>
      <c r="R15" s="46"/>
      <c r="S15" s="27"/>
      <c r="T15" s="27"/>
      <c r="U15" s="28"/>
      <c r="V15" s="58"/>
      <c r="W15" s="29"/>
      <c r="X15" s="50">
        <f>B15</f>
        <v>1</v>
      </c>
      <c r="Y15" s="71" t="str">
        <f>K15</f>
        <v>0x000</v>
      </c>
      <c r="Z15" s="2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86">
        <f t="shared" ref="AL15:AL78" si="0">B15</f>
        <v>1</v>
      </c>
      <c r="AM15" s="90">
        <f>$AM$13*(SIN波の計算_1!P25)</f>
        <v>0</v>
      </c>
      <c r="AN15" s="85"/>
      <c r="AO15" s="86">
        <f>B15</f>
        <v>1</v>
      </c>
      <c r="AP15" s="90">
        <f>$AP$13*(SIN波の計算_2!P25)</f>
        <v>0</v>
      </c>
      <c r="AQ15" s="85"/>
      <c r="AR15" s="86">
        <f>B15</f>
        <v>1</v>
      </c>
      <c r="AS15" s="90">
        <f>$AS$13*(SIN波の計算_3!P25)</f>
        <v>0</v>
      </c>
      <c r="AT15" s="85"/>
      <c r="AU15" s="86">
        <f>B15</f>
        <v>1</v>
      </c>
      <c r="AV15" s="91">
        <f>AM15+AP15+AS15</f>
        <v>0</v>
      </c>
      <c r="AW15" s="58"/>
      <c r="AX15" s="58"/>
      <c r="AY15" s="58"/>
      <c r="AZ15" s="17"/>
      <c r="BA15" s="17"/>
      <c r="BB15" s="17"/>
    </row>
    <row r="16" spans="1:54" x14ac:dyDescent="0.15">
      <c r="A16" s="58"/>
      <c r="B16" s="29">
        <v>2</v>
      </c>
      <c r="C16" s="74" t="str">
        <f>TEXT(AV16, "0.000")</f>
        <v>0.000</v>
      </c>
      <c r="D16" s="27" t="s">
        <v>12</v>
      </c>
      <c r="E16" s="28"/>
      <c r="F16" s="58"/>
      <c r="G16" s="11">
        <f t="shared" ref="G16:G79" si="1">IF(C16="","",(C16*($K$7-1))/($D$7))</f>
        <v>0</v>
      </c>
      <c r="H16" s="57"/>
      <c r="I16" s="12">
        <f>IF(G16="", "",ROUND(G16,0))</f>
        <v>0</v>
      </c>
      <c r="J16" s="56"/>
      <c r="K16" s="13" t="str">
        <f t="shared" ref="K16:K79" si="2">IF(I16="", "", LOWER(CONCATENATE("0x",  DEC2HEX(I16,3)   )))</f>
        <v>0x000</v>
      </c>
      <c r="L16" s="28"/>
      <c r="M16" s="58"/>
      <c r="N16" s="58"/>
      <c r="O16" s="29"/>
      <c r="P16" s="27"/>
      <c r="Q16" s="70" t="str">
        <f>IF(C16="", "",_xlfn.CONCAT(B16, " ", C16))</f>
        <v>2 0.000</v>
      </c>
      <c r="R16" s="46"/>
      <c r="S16" s="27"/>
      <c r="T16" s="27"/>
      <c r="U16" s="28"/>
      <c r="V16" s="58"/>
      <c r="W16" s="29"/>
      <c r="X16" s="50">
        <f>B16</f>
        <v>2</v>
      </c>
      <c r="Y16" s="72" t="str">
        <f t="shared" ref="Y16:Y79" si="3">K16</f>
        <v>0x000</v>
      </c>
      <c r="Z16" s="2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86">
        <f t="shared" si="0"/>
        <v>2</v>
      </c>
      <c r="AM16" s="90">
        <f>$AM$13*(SIN波の計算_1!P26)</f>
        <v>1.9038105451096854E-4</v>
      </c>
      <c r="AN16" s="85"/>
      <c r="AO16" s="86">
        <f>B16</f>
        <v>2</v>
      </c>
      <c r="AP16" s="90">
        <f>$AP$13*(SIN波の計算_2!P26)</f>
        <v>0</v>
      </c>
      <c r="AQ16" s="85"/>
      <c r="AR16" s="86">
        <f>B16</f>
        <v>2</v>
      </c>
      <c r="AS16" s="90">
        <f>$AS$13*(SIN波の計算_3!P26)</f>
        <v>0</v>
      </c>
      <c r="AT16" s="85"/>
      <c r="AU16" s="86">
        <f>B16</f>
        <v>2</v>
      </c>
      <c r="AV16" s="91">
        <f t="shared" ref="AV16:AV79" si="4">AM16+AP16+AS16</f>
        <v>1.9038105451096854E-4</v>
      </c>
      <c r="AW16" s="58"/>
      <c r="AX16" s="58"/>
      <c r="AY16" s="58"/>
      <c r="AZ16" s="17"/>
      <c r="BA16" s="17"/>
      <c r="BB16" s="17"/>
    </row>
    <row r="17" spans="1:54" x14ac:dyDescent="0.15">
      <c r="A17" s="58"/>
      <c r="B17" s="29">
        <v>3</v>
      </c>
      <c r="C17" s="74" t="str">
        <f t="shared" ref="C17:C80" si="5">TEXT(AV17, "0.000")</f>
        <v>0.001</v>
      </c>
      <c r="D17" s="27" t="s">
        <v>12</v>
      </c>
      <c r="E17" s="28"/>
      <c r="F17" s="58"/>
      <c r="G17" s="11">
        <f t="shared" si="1"/>
        <v>1.6379999999999999</v>
      </c>
      <c r="H17" s="57"/>
      <c r="I17" s="12">
        <f>IF(G17="", "",ROUND(G17,0))</f>
        <v>2</v>
      </c>
      <c r="J17" s="56"/>
      <c r="K17" s="13" t="str">
        <f t="shared" si="2"/>
        <v>0x002</v>
      </c>
      <c r="L17" s="28"/>
      <c r="M17" s="58"/>
      <c r="N17" s="58"/>
      <c r="O17" s="29"/>
      <c r="P17" s="27"/>
      <c r="Q17" s="70" t="str">
        <f t="shared" ref="Q17:Q80" si="6">IF(C17="", "",_xlfn.CONCAT(B17, " ", C17))</f>
        <v>3 0.001</v>
      </c>
      <c r="R17" s="46"/>
      <c r="S17" s="27"/>
      <c r="T17" s="27"/>
      <c r="U17" s="28"/>
      <c r="V17" s="58"/>
      <c r="W17" s="29"/>
      <c r="X17" s="50">
        <f>B17</f>
        <v>3</v>
      </c>
      <c r="Y17" s="72" t="str">
        <f t="shared" si="3"/>
        <v>0x002</v>
      </c>
      <c r="Z17" s="2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86">
        <f t="shared" si="0"/>
        <v>3</v>
      </c>
      <c r="AM17" s="90">
        <f>$AM$13*(SIN波の計算_1!P27)</f>
        <v>7.6146622613038062E-4</v>
      </c>
      <c r="AN17" s="85"/>
      <c r="AO17" s="86">
        <f>B17</f>
        <v>3</v>
      </c>
      <c r="AP17" s="90">
        <f>$AP$13*(SIN波の計算_2!P27)</f>
        <v>0</v>
      </c>
      <c r="AQ17" s="85"/>
      <c r="AR17" s="86">
        <f>B17</f>
        <v>3</v>
      </c>
      <c r="AS17" s="90">
        <f>$AS$13*(SIN波の計算_3!P27)</f>
        <v>0</v>
      </c>
      <c r="AT17" s="85"/>
      <c r="AU17" s="86">
        <f>B17</f>
        <v>3</v>
      </c>
      <c r="AV17" s="91">
        <f t="shared" si="4"/>
        <v>7.6146622613038062E-4</v>
      </c>
      <c r="AW17" s="58"/>
      <c r="AX17" s="58"/>
      <c r="AY17" s="58"/>
      <c r="AZ17" s="17"/>
      <c r="BA17" s="17"/>
      <c r="BB17" s="17"/>
    </row>
    <row r="18" spans="1:54" x14ac:dyDescent="0.15">
      <c r="A18" s="58"/>
      <c r="B18" s="29">
        <v>4</v>
      </c>
      <c r="C18" s="74" t="str">
        <f t="shared" si="5"/>
        <v>0.002</v>
      </c>
      <c r="D18" s="27" t="s">
        <v>12</v>
      </c>
      <c r="E18" s="28"/>
      <c r="F18" s="58"/>
      <c r="G18" s="11">
        <f t="shared" si="1"/>
        <v>3.2759999999999998</v>
      </c>
      <c r="H18" s="57"/>
      <c r="I18" s="12">
        <f>IF(G18="", "",ROUND(G18,0))</f>
        <v>3</v>
      </c>
      <c r="J18" s="56"/>
      <c r="K18" s="13" t="str">
        <f t="shared" si="2"/>
        <v>0x003</v>
      </c>
      <c r="L18" s="28"/>
      <c r="M18" s="58"/>
      <c r="N18" s="58"/>
      <c r="O18" s="29"/>
      <c r="P18" s="27"/>
      <c r="Q18" s="70" t="str">
        <f t="shared" si="6"/>
        <v>4 0.002</v>
      </c>
      <c r="R18" s="46"/>
      <c r="S18" s="27"/>
      <c r="T18" s="27"/>
      <c r="U18" s="28"/>
      <c r="V18" s="58"/>
      <c r="W18" s="29"/>
      <c r="X18" s="50">
        <f>B18</f>
        <v>4</v>
      </c>
      <c r="Y18" s="72" t="str">
        <f t="shared" si="3"/>
        <v>0x003</v>
      </c>
      <c r="Z18" s="2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86">
        <f t="shared" si="0"/>
        <v>4</v>
      </c>
      <c r="AM18" s="90">
        <f>$AM$13*(SIN波の計算_1!P28)</f>
        <v>1.7130815567827362E-3</v>
      </c>
      <c r="AN18" s="85"/>
      <c r="AO18" s="86">
        <f>B18</f>
        <v>4</v>
      </c>
      <c r="AP18" s="90">
        <f>$AP$13*(SIN波の計算_2!P28)</f>
        <v>0</v>
      </c>
      <c r="AQ18" s="85"/>
      <c r="AR18" s="86">
        <f>B18</f>
        <v>4</v>
      </c>
      <c r="AS18" s="90">
        <f>$AS$13*(SIN波の計算_3!P28)</f>
        <v>0</v>
      </c>
      <c r="AT18" s="85"/>
      <c r="AU18" s="86">
        <f>B18</f>
        <v>4</v>
      </c>
      <c r="AV18" s="91">
        <f t="shared" si="4"/>
        <v>1.7130815567827362E-3</v>
      </c>
      <c r="AW18" s="58"/>
      <c r="AX18" s="58"/>
      <c r="AY18" s="58"/>
      <c r="AZ18" s="17"/>
      <c r="BA18" s="17"/>
      <c r="BB18" s="17"/>
    </row>
    <row r="19" spans="1:54" x14ac:dyDescent="0.15">
      <c r="A19" s="58"/>
      <c r="B19" s="29">
        <v>5</v>
      </c>
      <c r="C19" s="74" t="str">
        <f t="shared" si="5"/>
        <v>0.003</v>
      </c>
      <c r="D19" s="27" t="s">
        <v>12</v>
      </c>
      <c r="E19" s="28"/>
      <c r="F19" s="58"/>
      <c r="G19" s="11">
        <f t="shared" si="1"/>
        <v>4.9139999999999997</v>
      </c>
      <c r="H19" s="57"/>
      <c r="I19" s="12">
        <f t="shared" ref="I19:I82" si="7">IF(G19="", "",ROUND(G19,0))</f>
        <v>5</v>
      </c>
      <c r="J19" s="56"/>
      <c r="K19" s="13" t="str">
        <f t="shared" si="2"/>
        <v>0x005</v>
      </c>
      <c r="L19" s="28"/>
      <c r="M19" s="58"/>
      <c r="N19" s="58"/>
      <c r="O19" s="29"/>
      <c r="P19" s="27"/>
      <c r="Q19" s="70" t="str">
        <f t="shared" si="6"/>
        <v>5 0.003</v>
      </c>
      <c r="R19" s="46"/>
      <c r="S19" s="27"/>
      <c r="T19" s="27"/>
      <c r="U19" s="28"/>
      <c r="V19" s="58"/>
      <c r="W19" s="29"/>
      <c r="X19" s="50">
        <f t="shared" ref="X19:X82" si="8">B19</f>
        <v>5</v>
      </c>
      <c r="Y19" s="72" t="str">
        <f t="shared" si="3"/>
        <v>0x005</v>
      </c>
      <c r="Z19" s="2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86">
        <f t="shared" si="0"/>
        <v>5</v>
      </c>
      <c r="AM19" s="90">
        <f>$AM$13*(SIN波の計算_1!P29)</f>
        <v>3.0449371752196974E-3</v>
      </c>
      <c r="AN19" s="85"/>
      <c r="AO19" s="86">
        <f>B19</f>
        <v>5</v>
      </c>
      <c r="AP19" s="90">
        <f>$AP$13*(SIN波の計算_2!P29)</f>
        <v>0</v>
      </c>
      <c r="AQ19" s="85"/>
      <c r="AR19" s="86">
        <f>B19</f>
        <v>5</v>
      </c>
      <c r="AS19" s="90">
        <f>$AS$13*(SIN波の計算_3!P29)</f>
        <v>0</v>
      </c>
      <c r="AT19" s="85"/>
      <c r="AU19" s="86">
        <f>B19</f>
        <v>5</v>
      </c>
      <c r="AV19" s="91">
        <f t="shared" si="4"/>
        <v>3.0449371752196974E-3</v>
      </c>
      <c r="AW19" s="58"/>
      <c r="AX19" s="58"/>
      <c r="AY19" s="58"/>
      <c r="AZ19" s="17"/>
      <c r="BA19" s="17"/>
      <c r="BB19" s="17"/>
    </row>
    <row r="20" spans="1:54" x14ac:dyDescent="0.15">
      <c r="A20" s="58"/>
      <c r="B20" s="29">
        <v>6</v>
      </c>
      <c r="C20" s="74" t="str">
        <f t="shared" si="5"/>
        <v>0.005</v>
      </c>
      <c r="D20" s="27" t="s">
        <v>12</v>
      </c>
      <c r="E20" s="28"/>
      <c r="F20" s="58"/>
      <c r="G20" s="11">
        <f t="shared" si="1"/>
        <v>8.1900000000000013</v>
      </c>
      <c r="H20" s="57"/>
      <c r="I20" s="12">
        <f t="shared" si="7"/>
        <v>8</v>
      </c>
      <c r="J20" s="56"/>
      <c r="K20" s="13" t="str">
        <f t="shared" si="2"/>
        <v>0x008</v>
      </c>
      <c r="L20" s="28"/>
      <c r="M20" s="58"/>
      <c r="N20" s="58"/>
      <c r="O20" s="29"/>
      <c r="P20" s="27"/>
      <c r="Q20" s="70" t="str">
        <f t="shared" si="6"/>
        <v>6 0.005</v>
      </c>
      <c r="R20" s="46"/>
      <c r="S20" s="27"/>
      <c r="T20" s="27"/>
      <c r="U20" s="28"/>
      <c r="V20" s="58"/>
      <c r="W20" s="29"/>
      <c r="X20" s="50">
        <f t="shared" si="8"/>
        <v>6</v>
      </c>
      <c r="Y20" s="72" t="str">
        <f t="shared" si="3"/>
        <v>0x008</v>
      </c>
      <c r="Z20" s="2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86">
        <f t="shared" si="0"/>
        <v>6</v>
      </c>
      <c r="AM20" s="90">
        <f>$AM$13*(SIN波の計算_1!P30)</f>
        <v>4.756627385318124E-3</v>
      </c>
      <c r="AN20" s="85"/>
      <c r="AO20" s="86">
        <f t="shared" ref="AO20:AO83" si="9">B20</f>
        <v>6</v>
      </c>
      <c r="AP20" s="90">
        <f>$AP$13*(SIN波の計算_2!P30)</f>
        <v>0</v>
      </c>
      <c r="AQ20" s="85"/>
      <c r="AR20" s="86">
        <f t="shared" ref="AR20:AR83" si="10">B20</f>
        <v>6</v>
      </c>
      <c r="AS20" s="90">
        <f>$AS$13*(SIN波の計算_3!P30)</f>
        <v>0</v>
      </c>
      <c r="AT20" s="85"/>
      <c r="AU20" s="86">
        <f t="shared" ref="AU20:AU83" si="11">B20</f>
        <v>6</v>
      </c>
      <c r="AV20" s="91">
        <f t="shared" si="4"/>
        <v>4.756627385318124E-3</v>
      </c>
      <c r="AW20" s="58"/>
      <c r="AX20" s="58"/>
      <c r="AY20" s="58"/>
      <c r="AZ20" s="17"/>
      <c r="BA20" s="17"/>
      <c r="BB20" s="17"/>
    </row>
    <row r="21" spans="1:54" x14ac:dyDescent="0.15">
      <c r="A21" s="58"/>
      <c r="B21" s="29">
        <v>7</v>
      </c>
      <c r="C21" s="74" t="str">
        <f t="shared" si="5"/>
        <v>0.007</v>
      </c>
      <c r="D21" s="27" t="s">
        <v>12</v>
      </c>
      <c r="E21" s="28"/>
      <c r="F21" s="58"/>
      <c r="G21" s="11">
        <f t="shared" si="1"/>
        <v>11.465999999999999</v>
      </c>
      <c r="H21" s="57"/>
      <c r="I21" s="12">
        <f t="shared" si="7"/>
        <v>11</v>
      </c>
      <c r="J21" s="56"/>
      <c r="K21" s="13" t="str">
        <f t="shared" si="2"/>
        <v>0x00b</v>
      </c>
      <c r="L21" s="28"/>
      <c r="M21" s="58"/>
      <c r="N21" s="58"/>
      <c r="O21" s="29"/>
      <c r="P21" s="27"/>
      <c r="Q21" s="70" t="str">
        <f t="shared" si="6"/>
        <v>7 0.007</v>
      </c>
      <c r="R21" s="46"/>
      <c r="S21" s="27"/>
      <c r="T21" s="27"/>
      <c r="U21" s="28"/>
      <c r="V21" s="58"/>
      <c r="W21" s="29"/>
      <c r="X21" s="50">
        <f t="shared" si="8"/>
        <v>7</v>
      </c>
      <c r="Y21" s="72" t="str">
        <f t="shared" si="3"/>
        <v>0x00b</v>
      </c>
      <c r="Z21" s="2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86">
        <f t="shared" si="0"/>
        <v>7</v>
      </c>
      <c r="AM21" s="90">
        <f>$AM$13*(SIN波の計算_1!P31)</f>
        <v>6.8476307896583322E-3</v>
      </c>
      <c r="AN21" s="85"/>
      <c r="AO21" s="86">
        <f t="shared" si="9"/>
        <v>7</v>
      </c>
      <c r="AP21" s="90">
        <f>$AP$13*(SIN波の計算_2!P31)</f>
        <v>0</v>
      </c>
      <c r="AQ21" s="85"/>
      <c r="AR21" s="86">
        <f t="shared" si="10"/>
        <v>7</v>
      </c>
      <c r="AS21" s="90">
        <f>$AS$13*(SIN波の計算_3!P31)</f>
        <v>0</v>
      </c>
      <c r="AT21" s="85"/>
      <c r="AU21" s="86">
        <f t="shared" si="11"/>
        <v>7</v>
      </c>
      <c r="AV21" s="91">
        <f t="shared" si="4"/>
        <v>6.8476307896583322E-3</v>
      </c>
      <c r="AW21" s="58"/>
      <c r="AX21" s="58"/>
      <c r="AY21" s="58"/>
      <c r="AZ21" s="17"/>
      <c r="BA21" s="17"/>
      <c r="BB21" s="17"/>
    </row>
    <row r="22" spans="1:54" x14ac:dyDescent="0.15">
      <c r="A22" s="58"/>
      <c r="B22" s="29">
        <v>8</v>
      </c>
      <c r="C22" s="74" t="str">
        <f t="shared" si="5"/>
        <v>0.009</v>
      </c>
      <c r="D22" s="27" t="s">
        <v>12</v>
      </c>
      <c r="E22" s="28"/>
      <c r="F22" s="58"/>
      <c r="G22" s="11">
        <f t="shared" si="1"/>
        <v>14.741999999999999</v>
      </c>
      <c r="H22" s="57"/>
      <c r="I22" s="12">
        <f t="shared" si="7"/>
        <v>15</v>
      </c>
      <c r="J22" s="56"/>
      <c r="K22" s="13" t="str">
        <f t="shared" si="2"/>
        <v>0x00f</v>
      </c>
      <c r="L22" s="28"/>
      <c r="M22" s="58"/>
      <c r="N22" s="58"/>
      <c r="O22" s="29"/>
      <c r="P22" s="27"/>
      <c r="Q22" s="70" t="str">
        <f t="shared" si="6"/>
        <v>8 0.009</v>
      </c>
      <c r="R22" s="46"/>
      <c r="S22" s="27"/>
      <c r="T22" s="27"/>
      <c r="U22" s="28"/>
      <c r="V22" s="58"/>
      <c r="W22" s="29"/>
      <c r="X22" s="50">
        <f t="shared" si="8"/>
        <v>8</v>
      </c>
      <c r="Y22" s="72" t="str">
        <f t="shared" si="3"/>
        <v>0x00f</v>
      </c>
      <c r="Z22" s="2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86">
        <f t="shared" si="0"/>
        <v>8</v>
      </c>
      <c r="AM22" s="90">
        <f>$AM$13*(SIN波の計算_1!P32)</f>
        <v>9.3173104483474933E-3</v>
      </c>
      <c r="AN22" s="85"/>
      <c r="AO22" s="86">
        <f t="shared" si="9"/>
        <v>8</v>
      </c>
      <c r="AP22" s="90">
        <f>$AP$13*(SIN波の計算_2!P32)</f>
        <v>0</v>
      </c>
      <c r="AQ22" s="85"/>
      <c r="AR22" s="86">
        <f t="shared" si="10"/>
        <v>8</v>
      </c>
      <c r="AS22" s="90">
        <f>$AS$13*(SIN波の計算_3!P32)</f>
        <v>0</v>
      </c>
      <c r="AT22" s="85"/>
      <c r="AU22" s="86">
        <f t="shared" si="11"/>
        <v>8</v>
      </c>
      <c r="AV22" s="91">
        <f t="shared" si="4"/>
        <v>9.3173104483474933E-3</v>
      </c>
      <c r="AW22" s="58"/>
      <c r="AX22" s="58"/>
      <c r="AY22" s="58"/>
      <c r="AZ22" s="17"/>
      <c r="BA22" s="17"/>
      <c r="BB22" s="17"/>
    </row>
    <row r="23" spans="1:54" x14ac:dyDescent="0.15">
      <c r="A23" s="58"/>
      <c r="B23" s="29">
        <v>9</v>
      </c>
      <c r="C23" s="74" t="str">
        <f t="shared" si="5"/>
        <v>0.012</v>
      </c>
      <c r="D23" s="27" t="s">
        <v>12</v>
      </c>
      <c r="E23" s="28"/>
      <c r="F23" s="58"/>
      <c r="G23" s="11">
        <f t="shared" si="1"/>
        <v>19.655999999999999</v>
      </c>
      <c r="H23" s="57"/>
      <c r="I23" s="12">
        <f t="shared" si="7"/>
        <v>20</v>
      </c>
      <c r="J23" s="56"/>
      <c r="K23" s="13" t="str">
        <f t="shared" si="2"/>
        <v>0x014</v>
      </c>
      <c r="L23" s="28"/>
      <c r="M23" s="58"/>
      <c r="N23" s="58"/>
      <c r="O23" s="29"/>
      <c r="P23" s="27"/>
      <c r="Q23" s="70" t="str">
        <f t="shared" si="6"/>
        <v>9 0.012</v>
      </c>
      <c r="R23" s="46"/>
      <c r="S23" s="27"/>
      <c r="T23" s="27"/>
      <c r="U23" s="28"/>
      <c r="V23" s="58"/>
      <c r="W23" s="29"/>
      <c r="X23" s="50">
        <f t="shared" si="8"/>
        <v>9</v>
      </c>
      <c r="Y23" s="72" t="str">
        <f t="shared" si="3"/>
        <v>0x014</v>
      </c>
      <c r="Z23" s="2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86">
        <f t="shared" si="0"/>
        <v>9</v>
      </c>
      <c r="AM23" s="90">
        <f>$AM$13*(SIN波の計算_1!P33)</f>
        <v>1.2164914073037103E-2</v>
      </c>
      <c r="AN23" s="85"/>
      <c r="AO23" s="86">
        <f t="shared" si="9"/>
        <v>9</v>
      </c>
      <c r="AP23" s="90">
        <f>$AP$13*(SIN波の計算_2!P33)</f>
        <v>0</v>
      </c>
      <c r="AQ23" s="85"/>
      <c r="AR23" s="86">
        <f t="shared" si="10"/>
        <v>9</v>
      </c>
      <c r="AS23" s="90">
        <f>$AS$13*(SIN波の計算_3!P33)</f>
        <v>0</v>
      </c>
      <c r="AT23" s="85"/>
      <c r="AU23" s="86">
        <f t="shared" si="11"/>
        <v>9</v>
      </c>
      <c r="AV23" s="91">
        <f t="shared" si="4"/>
        <v>1.2164914073037103E-2</v>
      </c>
      <c r="AW23" s="58"/>
      <c r="AX23" s="58"/>
      <c r="AY23" s="58"/>
      <c r="AZ23" s="17"/>
      <c r="BA23" s="17"/>
      <c r="BB23" s="17"/>
    </row>
    <row r="24" spans="1:54" x14ac:dyDescent="0.15">
      <c r="A24" s="58"/>
      <c r="B24" s="29">
        <v>10</v>
      </c>
      <c r="C24" s="74" t="str">
        <f t="shared" si="5"/>
        <v>0.015</v>
      </c>
      <c r="D24" s="27" t="s">
        <v>12</v>
      </c>
      <c r="E24" s="28"/>
      <c r="F24" s="58"/>
      <c r="G24" s="11">
        <f t="shared" si="1"/>
        <v>24.57</v>
      </c>
      <c r="H24" s="57"/>
      <c r="I24" s="12">
        <f t="shared" si="7"/>
        <v>25</v>
      </c>
      <c r="J24" s="56"/>
      <c r="K24" s="13" t="str">
        <f t="shared" si="2"/>
        <v>0x019</v>
      </c>
      <c r="L24" s="28"/>
      <c r="M24" s="58"/>
      <c r="N24" s="58"/>
      <c r="O24" s="29"/>
      <c r="P24" s="27"/>
      <c r="Q24" s="70" t="str">
        <f t="shared" si="6"/>
        <v>10 0.015</v>
      </c>
      <c r="R24" s="46"/>
      <c r="S24" s="27"/>
      <c r="T24" s="27"/>
      <c r="U24" s="28"/>
      <c r="V24" s="58"/>
      <c r="W24" s="29"/>
      <c r="X24" s="50">
        <f t="shared" si="8"/>
        <v>10</v>
      </c>
      <c r="Y24" s="72" t="str">
        <f t="shared" si="3"/>
        <v>0x019</v>
      </c>
      <c r="Z24" s="2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86">
        <f t="shared" si="0"/>
        <v>10</v>
      </c>
      <c r="AM24" s="90">
        <f>$AM$13*(SIN波の計算_1!P34)</f>
        <v>1.5389574256077676E-2</v>
      </c>
      <c r="AN24" s="85"/>
      <c r="AO24" s="86">
        <f t="shared" si="9"/>
        <v>10</v>
      </c>
      <c r="AP24" s="90">
        <f>$AP$13*(SIN波の計算_2!P34)</f>
        <v>0</v>
      </c>
      <c r="AQ24" s="85"/>
      <c r="AR24" s="86">
        <f t="shared" si="10"/>
        <v>10</v>
      </c>
      <c r="AS24" s="90">
        <f>$AS$13*(SIN波の計算_3!P34)</f>
        <v>0</v>
      </c>
      <c r="AT24" s="85"/>
      <c r="AU24" s="86">
        <f t="shared" si="11"/>
        <v>10</v>
      </c>
      <c r="AV24" s="91">
        <f t="shared" si="4"/>
        <v>1.5389574256077676E-2</v>
      </c>
      <c r="AW24" s="58"/>
      <c r="AX24" s="58"/>
      <c r="AY24" s="58"/>
      <c r="AZ24" s="17"/>
      <c r="BA24" s="17"/>
      <c r="BB24" s="17"/>
    </row>
    <row r="25" spans="1:54" x14ac:dyDescent="0.15">
      <c r="A25" s="58"/>
      <c r="B25" s="29">
        <v>11</v>
      </c>
      <c r="C25" s="74" t="str">
        <f t="shared" si="5"/>
        <v>0.019</v>
      </c>
      <c r="D25" s="27" t="s">
        <v>12</v>
      </c>
      <c r="E25" s="28"/>
      <c r="F25" s="58"/>
      <c r="G25" s="11">
        <f t="shared" si="1"/>
        <v>31.121999999999996</v>
      </c>
      <c r="H25" s="57"/>
      <c r="I25" s="12">
        <f t="shared" si="7"/>
        <v>31</v>
      </c>
      <c r="J25" s="56"/>
      <c r="K25" s="13" t="str">
        <f t="shared" si="2"/>
        <v>0x01f</v>
      </c>
      <c r="L25" s="28"/>
      <c r="M25" s="58"/>
      <c r="N25" s="58"/>
      <c r="O25" s="29"/>
      <c r="P25" s="27"/>
      <c r="Q25" s="70" t="str">
        <f t="shared" si="6"/>
        <v>11 0.019</v>
      </c>
      <c r="R25" s="46"/>
      <c r="S25" s="27"/>
      <c r="T25" s="27"/>
      <c r="U25" s="28"/>
      <c r="V25" s="58"/>
      <c r="W25" s="29"/>
      <c r="X25" s="50">
        <f t="shared" si="8"/>
        <v>11</v>
      </c>
      <c r="Y25" s="72" t="str">
        <f t="shared" si="3"/>
        <v>0x01f</v>
      </c>
      <c r="Z25" s="2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86">
        <f t="shared" si="0"/>
        <v>11</v>
      </c>
      <c r="AM25" s="90">
        <f>$AM$13*(SIN波の計算_1!P35)</f>
        <v>1.8990308734740058E-2</v>
      </c>
      <c r="AN25" s="85"/>
      <c r="AO25" s="86">
        <f t="shared" si="9"/>
        <v>11</v>
      </c>
      <c r="AP25" s="90">
        <f>$AP$13*(SIN波の計算_2!P35)</f>
        <v>0</v>
      </c>
      <c r="AQ25" s="85"/>
      <c r="AR25" s="86">
        <f t="shared" si="10"/>
        <v>11</v>
      </c>
      <c r="AS25" s="90">
        <f>$AS$13*(SIN波の計算_3!P35)</f>
        <v>0</v>
      </c>
      <c r="AT25" s="85"/>
      <c r="AU25" s="86">
        <f t="shared" si="11"/>
        <v>11</v>
      </c>
      <c r="AV25" s="91">
        <f t="shared" si="4"/>
        <v>1.8990308734740058E-2</v>
      </c>
      <c r="AW25" s="58"/>
      <c r="AX25" s="58"/>
      <c r="AY25" s="58"/>
      <c r="AZ25" s="17"/>
      <c r="BA25" s="17"/>
      <c r="BB25" s="17"/>
    </row>
    <row r="26" spans="1:54" x14ac:dyDescent="0.15">
      <c r="A26" s="58"/>
      <c r="B26" s="29">
        <v>12</v>
      </c>
      <c r="C26" s="74" t="str">
        <f t="shared" si="5"/>
        <v>0.023</v>
      </c>
      <c r="D26" s="27" t="s">
        <v>12</v>
      </c>
      <c r="E26" s="28"/>
      <c r="F26" s="58"/>
      <c r="G26" s="11">
        <f t="shared" si="1"/>
        <v>37.673999999999999</v>
      </c>
      <c r="H26" s="57"/>
      <c r="I26" s="12">
        <f t="shared" si="7"/>
        <v>38</v>
      </c>
      <c r="J26" s="56"/>
      <c r="K26" s="13" t="str">
        <f t="shared" si="2"/>
        <v>0x026</v>
      </c>
      <c r="L26" s="28"/>
      <c r="M26" s="58"/>
      <c r="N26" s="58"/>
      <c r="O26" s="29"/>
      <c r="P26" s="27"/>
      <c r="Q26" s="70" t="str">
        <f t="shared" si="6"/>
        <v>12 0.023</v>
      </c>
      <c r="R26" s="46"/>
      <c r="S26" s="27"/>
      <c r="T26" s="27"/>
      <c r="U26" s="28"/>
      <c r="V26" s="58"/>
      <c r="W26" s="29"/>
      <c r="X26" s="50">
        <f t="shared" si="8"/>
        <v>12</v>
      </c>
      <c r="Y26" s="72" t="str">
        <f t="shared" si="3"/>
        <v>0x026</v>
      </c>
      <c r="Z26" s="2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86">
        <f t="shared" si="0"/>
        <v>12</v>
      </c>
      <c r="AM26" s="90">
        <f>$AM$13*(SIN波の計算_1!P36)</f>
        <v>2.2966020690420086E-2</v>
      </c>
      <c r="AN26" s="85"/>
      <c r="AO26" s="86">
        <f t="shared" si="9"/>
        <v>12</v>
      </c>
      <c r="AP26" s="90">
        <f>$AP$13*(SIN波の計算_2!P36)</f>
        <v>0</v>
      </c>
      <c r="AQ26" s="85"/>
      <c r="AR26" s="86">
        <f t="shared" si="10"/>
        <v>12</v>
      </c>
      <c r="AS26" s="90">
        <f>$AS$13*(SIN波の計算_3!P36)</f>
        <v>0</v>
      </c>
      <c r="AT26" s="85"/>
      <c r="AU26" s="86">
        <f t="shared" si="11"/>
        <v>12</v>
      </c>
      <c r="AV26" s="91">
        <f t="shared" si="4"/>
        <v>2.2966020690420086E-2</v>
      </c>
      <c r="AW26" s="58"/>
      <c r="AX26" s="58"/>
      <c r="AY26" s="58"/>
      <c r="AZ26" s="17"/>
      <c r="BA26" s="17"/>
      <c r="BB26" s="17"/>
    </row>
    <row r="27" spans="1:54" x14ac:dyDescent="0.15">
      <c r="A27" s="58"/>
      <c r="B27" s="29">
        <v>13</v>
      </c>
      <c r="C27" s="74" t="str">
        <f t="shared" si="5"/>
        <v>0.027</v>
      </c>
      <c r="D27" s="27" t="s">
        <v>12</v>
      </c>
      <c r="E27" s="28"/>
      <c r="F27" s="58"/>
      <c r="G27" s="11">
        <f t="shared" si="1"/>
        <v>44.225999999999999</v>
      </c>
      <c r="H27" s="57"/>
      <c r="I27" s="12">
        <f t="shared" si="7"/>
        <v>44</v>
      </c>
      <c r="J27" s="56"/>
      <c r="K27" s="13" t="str">
        <f t="shared" si="2"/>
        <v>0x02c</v>
      </c>
      <c r="L27" s="28"/>
      <c r="M27" s="58"/>
      <c r="N27" s="58"/>
      <c r="O27" s="29"/>
      <c r="P27" s="27"/>
      <c r="Q27" s="70" t="str">
        <f t="shared" si="6"/>
        <v>13 0.027</v>
      </c>
      <c r="R27" s="46"/>
      <c r="S27" s="27"/>
      <c r="T27" s="27"/>
      <c r="U27" s="28"/>
      <c r="V27" s="58"/>
      <c r="W27" s="29"/>
      <c r="X27" s="50">
        <f t="shared" si="8"/>
        <v>13</v>
      </c>
      <c r="Y27" s="72" t="str">
        <f t="shared" si="3"/>
        <v>0x02c</v>
      </c>
      <c r="Z27" s="2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86">
        <f t="shared" si="0"/>
        <v>13</v>
      </c>
      <c r="AM27" s="90">
        <f>$AM$13*(SIN波の計算_1!P37)</f>
        <v>2.7315499082743111E-2</v>
      </c>
      <c r="AN27" s="85"/>
      <c r="AO27" s="86">
        <f t="shared" si="9"/>
        <v>13</v>
      </c>
      <c r="AP27" s="90">
        <f>$AP$13*(SIN波の計算_2!P37)</f>
        <v>0</v>
      </c>
      <c r="AQ27" s="85"/>
      <c r="AR27" s="86">
        <f t="shared" si="10"/>
        <v>13</v>
      </c>
      <c r="AS27" s="90">
        <f>$AS$13*(SIN波の計算_3!P37)</f>
        <v>0</v>
      </c>
      <c r="AT27" s="85"/>
      <c r="AU27" s="86">
        <f t="shared" si="11"/>
        <v>13</v>
      </c>
      <c r="AV27" s="91">
        <f t="shared" si="4"/>
        <v>2.7315499082743111E-2</v>
      </c>
      <c r="AW27" s="58"/>
      <c r="AX27" s="58"/>
      <c r="AY27" s="58"/>
      <c r="AZ27" s="17"/>
      <c r="BA27" s="17"/>
      <c r="BB27" s="17"/>
    </row>
    <row r="28" spans="1:54" x14ac:dyDescent="0.15">
      <c r="A28" s="58"/>
      <c r="B28" s="29">
        <v>14</v>
      </c>
      <c r="C28" s="74" t="str">
        <f t="shared" si="5"/>
        <v>0.032</v>
      </c>
      <c r="D28" s="27" t="s">
        <v>12</v>
      </c>
      <c r="E28" s="28"/>
      <c r="F28" s="58"/>
      <c r="G28" s="11">
        <f t="shared" si="1"/>
        <v>52.415999999999997</v>
      </c>
      <c r="H28" s="57"/>
      <c r="I28" s="12">
        <f t="shared" si="7"/>
        <v>52</v>
      </c>
      <c r="J28" s="56"/>
      <c r="K28" s="13" t="str">
        <f t="shared" si="2"/>
        <v>0x034</v>
      </c>
      <c r="L28" s="28"/>
      <c r="M28" s="58"/>
      <c r="N28" s="58"/>
      <c r="O28" s="29"/>
      <c r="P28" s="27"/>
      <c r="Q28" s="70" t="str">
        <f t="shared" si="6"/>
        <v>14 0.032</v>
      </c>
      <c r="R28" s="46"/>
      <c r="S28" s="27"/>
      <c r="T28" s="27"/>
      <c r="U28" s="28"/>
      <c r="V28" s="58"/>
      <c r="W28" s="29"/>
      <c r="X28" s="50">
        <f t="shared" si="8"/>
        <v>14</v>
      </c>
      <c r="Y28" s="72" t="str">
        <f t="shared" si="3"/>
        <v>0x034</v>
      </c>
      <c r="Z28" s="2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86">
        <f t="shared" si="0"/>
        <v>14</v>
      </c>
      <c r="AM28" s="90">
        <f>$AM$13*(SIN波の計算_1!P38)</f>
        <v>3.2037419018456026E-2</v>
      </c>
      <c r="AN28" s="85"/>
      <c r="AO28" s="86">
        <f t="shared" si="9"/>
        <v>14</v>
      </c>
      <c r="AP28" s="90">
        <f>$AP$13*(SIN波の計算_2!P38)</f>
        <v>0</v>
      </c>
      <c r="AQ28" s="85"/>
      <c r="AR28" s="86">
        <f t="shared" si="10"/>
        <v>14</v>
      </c>
      <c r="AS28" s="90">
        <f>$AS$13*(SIN波の計算_3!P38)</f>
        <v>0</v>
      </c>
      <c r="AT28" s="85"/>
      <c r="AU28" s="86">
        <f t="shared" si="11"/>
        <v>14</v>
      </c>
      <c r="AV28" s="91">
        <f t="shared" si="4"/>
        <v>3.2037419018456026E-2</v>
      </c>
      <c r="AW28" s="58"/>
      <c r="AX28" s="58"/>
      <c r="AY28" s="58"/>
      <c r="AZ28" s="17"/>
      <c r="BA28" s="17"/>
      <c r="BB28" s="17"/>
    </row>
    <row r="29" spans="1:54" x14ac:dyDescent="0.15">
      <c r="A29" s="58"/>
      <c r="B29" s="29">
        <v>15</v>
      </c>
      <c r="C29" s="74" t="str">
        <f t="shared" si="5"/>
        <v>0.037</v>
      </c>
      <c r="D29" s="27" t="s">
        <v>12</v>
      </c>
      <c r="E29" s="28"/>
      <c r="F29" s="58"/>
      <c r="G29" s="11">
        <f t="shared" si="1"/>
        <v>60.605999999999995</v>
      </c>
      <c r="H29" s="57"/>
      <c r="I29" s="12">
        <f t="shared" si="7"/>
        <v>61</v>
      </c>
      <c r="J29" s="56"/>
      <c r="K29" s="13" t="str">
        <f t="shared" si="2"/>
        <v>0x03d</v>
      </c>
      <c r="L29" s="28"/>
      <c r="M29" s="58"/>
      <c r="N29" s="58"/>
      <c r="O29" s="29"/>
      <c r="P29" s="27"/>
      <c r="Q29" s="70" t="str">
        <f t="shared" si="6"/>
        <v>15 0.037</v>
      </c>
      <c r="R29" s="46"/>
      <c r="S29" s="27"/>
      <c r="T29" s="27"/>
      <c r="U29" s="28"/>
      <c r="V29" s="58"/>
      <c r="W29" s="29"/>
      <c r="X29" s="50">
        <f t="shared" si="8"/>
        <v>15</v>
      </c>
      <c r="Y29" s="72" t="str">
        <f t="shared" si="3"/>
        <v>0x03d</v>
      </c>
      <c r="Z29" s="2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86">
        <f t="shared" si="0"/>
        <v>15</v>
      </c>
      <c r="AM29" s="90">
        <f>$AM$13*(SIN波の計算_1!P39)</f>
        <v>3.7130342155004437E-2</v>
      </c>
      <c r="AN29" s="85"/>
      <c r="AO29" s="86">
        <f t="shared" si="9"/>
        <v>15</v>
      </c>
      <c r="AP29" s="90">
        <f>$AP$13*(SIN波の計算_2!P39)</f>
        <v>0</v>
      </c>
      <c r="AQ29" s="85"/>
      <c r="AR29" s="86">
        <f t="shared" si="10"/>
        <v>15</v>
      </c>
      <c r="AS29" s="90">
        <f>$AS$13*(SIN波の計算_3!P39)</f>
        <v>0</v>
      </c>
      <c r="AT29" s="85"/>
      <c r="AU29" s="86">
        <f t="shared" si="11"/>
        <v>15</v>
      </c>
      <c r="AV29" s="91">
        <f t="shared" si="4"/>
        <v>3.7130342155004437E-2</v>
      </c>
      <c r="AW29" s="58"/>
      <c r="AX29" s="58"/>
      <c r="AY29" s="58"/>
      <c r="AZ29" s="17"/>
      <c r="BA29" s="17"/>
      <c r="BB29" s="17"/>
    </row>
    <row r="30" spans="1:54" x14ac:dyDescent="0.15">
      <c r="A30" s="58"/>
      <c r="B30" s="29">
        <v>16</v>
      </c>
      <c r="C30" s="74" t="str">
        <f t="shared" si="5"/>
        <v>0.043</v>
      </c>
      <c r="D30" s="27" t="s">
        <v>12</v>
      </c>
      <c r="E30" s="28"/>
      <c r="F30" s="58"/>
      <c r="G30" s="11">
        <f t="shared" si="1"/>
        <v>70.433999999999997</v>
      </c>
      <c r="H30" s="57"/>
      <c r="I30" s="12">
        <f t="shared" si="7"/>
        <v>70</v>
      </c>
      <c r="J30" s="56"/>
      <c r="K30" s="13" t="str">
        <f t="shared" si="2"/>
        <v>0x046</v>
      </c>
      <c r="L30" s="28"/>
      <c r="M30" s="58"/>
      <c r="N30" s="58"/>
      <c r="O30" s="29"/>
      <c r="P30" s="27"/>
      <c r="Q30" s="70" t="str">
        <f t="shared" si="6"/>
        <v>16 0.043</v>
      </c>
      <c r="R30" s="46"/>
      <c r="S30" s="27"/>
      <c r="T30" s="27"/>
      <c r="U30" s="28"/>
      <c r="V30" s="58"/>
      <c r="W30" s="29"/>
      <c r="X30" s="50">
        <f t="shared" si="8"/>
        <v>16</v>
      </c>
      <c r="Y30" s="72" t="str">
        <f t="shared" si="3"/>
        <v>0x046</v>
      </c>
      <c r="Z30" s="2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86">
        <f t="shared" si="0"/>
        <v>16</v>
      </c>
      <c r="AM30" s="90">
        <f>$AM$13*(SIN波の計算_1!P40)</f>
        <v>4.2592717138664637E-2</v>
      </c>
      <c r="AN30" s="85"/>
      <c r="AO30" s="86">
        <f t="shared" si="9"/>
        <v>16</v>
      </c>
      <c r="AP30" s="90">
        <f>$AP$13*(SIN波の計算_2!P40)</f>
        <v>0</v>
      </c>
      <c r="AQ30" s="85"/>
      <c r="AR30" s="86">
        <f t="shared" si="10"/>
        <v>16</v>
      </c>
      <c r="AS30" s="90">
        <f>$AS$13*(SIN波の計算_3!P40)</f>
        <v>0</v>
      </c>
      <c r="AT30" s="85"/>
      <c r="AU30" s="86">
        <f t="shared" si="11"/>
        <v>16</v>
      </c>
      <c r="AV30" s="91">
        <f t="shared" si="4"/>
        <v>4.2592717138664637E-2</v>
      </c>
      <c r="AW30" s="58"/>
      <c r="AX30" s="58"/>
      <c r="AY30" s="58"/>
      <c r="AZ30" s="17"/>
      <c r="BA30" s="17"/>
      <c r="BB30" s="17"/>
    </row>
    <row r="31" spans="1:54" x14ac:dyDescent="0.15">
      <c r="A31" s="58"/>
      <c r="B31" s="29">
        <v>17</v>
      </c>
      <c r="C31" s="74" t="str">
        <f t="shared" si="5"/>
        <v>0.048</v>
      </c>
      <c r="D31" s="27" t="s">
        <v>12</v>
      </c>
      <c r="E31" s="28"/>
      <c r="F31" s="58"/>
      <c r="G31" s="11">
        <f t="shared" si="1"/>
        <v>78.623999999999995</v>
      </c>
      <c r="H31" s="57"/>
      <c r="I31" s="12">
        <f t="shared" si="7"/>
        <v>79</v>
      </c>
      <c r="J31" s="56"/>
      <c r="K31" s="13" t="str">
        <f t="shared" si="2"/>
        <v>0x04f</v>
      </c>
      <c r="L31" s="28"/>
      <c r="M31" s="58"/>
      <c r="N31" s="58"/>
      <c r="O31" s="29"/>
      <c r="P31" s="27"/>
      <c r="Q31" s="70" t="str">
        <f t="shared" si="6"/>
        <v>17 0.048</v>
      </c>
      <c r="R31" s="46"/>
      <c r="S31" s="27"/>
      <c r="T31" s="27"/>
      <c r="U31" s="28"/>
      <c r="V31" s="58"/>
      <c r="W31" s="29"/>
      <c r="X31" s="50">
        <f t="shared" si="8"/>
        <v>17</v>
      </c>
      <c r="Y31" s="72" t="str">
        <f t="shared" si="3"/>
        <v>0x04f</v>
      </c>
      <c r="Z31" s="2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86">
        <f t="shared" si="0"/>
        <v>17</v>
      </c>
      <c r="AM31" s="90">
        <f>$AM$13*(SIN波の計算_1!P41)</f>
        <v>4.8422880077101382E-2</v>
      </c>
      <c r="AN31" s="85"/>
      <c r="AO31" s="86">
        <f t="shared" si="9"/>
        <v>17</v>
      </c>
      <c r="AP31" s="90">
        <f>$AP$13*(SIN波の計算_2!P41)</f>
        <v>0</v>
      </c>
      <c r="AQ31" s="85"/>
      <c r="AR31" s="86">
        <f t="shared" si="10"/>
        <v>17</v>
      </c>
      <c r="AS31" s="90">
        <f>$AS$13*(SIN波の計算_3!P41)</f>
        <v>0</v>
      </c>
      <c r="AT31" s="85"/>
      <c r="AU31" s="86">
        <f t="shared" si="11"/>
        <v>17</v>
      </c>
      <c r="AV31" s="91">
        <f t="shared" si="4"/>
        <v>4.8422880077101382E-2</v>
      </c>
      <c r="AW31" s="58"/>
      <c r="AX31" s="58"/>
      <c r="AY31" s="58"/>
      <c r="AZ31" s="17"/>
      <c r="BA31" s="17"/>
      <c r="BB31" s="17"/>
    </row>
    <row r="32" spans="1:54" x14ac:dyDescent="0.15">
      <c r="A32" s="58"/>
      <c r="B32" s="29">
        <v>18</v>
      </c>
      <c r="C32" s="74" t="str">
        <f t="shared" si="5"/>
        <v>0.055</v>
      </c>
      <c r="D32" s="27" t="s">
        <v>12</v>
      </c>
      <c r="E32" s="28"/>
      <c r="F32" s="58"/>
      <c r="G32" s="11">
        <f t="shared" si="1"/>
        <v>90.09</v>
      </c>
      <c r="H32" s="57"/>
      <c r="I32" s="12">
        <f t="shared" si="7"/>
        <v>90</v>
      </c>
      <c r="J32" s="56"/>
      <c r="K32" s="13" t="str">
        <f t="shared" si="2"/>
        <v>0x05a</v>
      </c>
      <c r="L32" s="28"/>
      <c r="M32" s="58"/>
      <c r="N32" s="58"/>
      <c r="O32" s="29"/>
      <c r="P32" s="27"/>
      <c r="Q32" s="70" t="str">
        <f t="shared" si="6"/>
        <v>18 0.055</v>
      </c>
      <c r="R32" s="46"/>
      <c r="S32" s="27"/>
      <c r="T32" s="27"/>
      <c r="U32" s="28"/>
      <c r="V32" s="58"/>
      <c r="W32" s="29"/>
      <c r="X32" s="50">
        <f t="shared" si="8"/>
        <v>18</v>
      </c>
      <c r="Y32" s="72" t="str">
        <f t="shared" si="3"/>
        <v>0x05a</v>
      </c>
      <c r="Z32" s="2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86">
        <f t="shared" si="0"/>
        <v>18</v>
      </c>
      <c r="AM32" s="90">
        <f>$AM$13*(SIN波の計算_1!P42)</f>
        <v>5.4619055046205789E-2</v>
      </c>
      <c r="AN32" s="85"/>
      <c r="AO32" s="86">
        <f t="shared" si="9"/>
        <v>18</v>
      </c>
      <c r="AP32" s="90">
        <f>$AP$13*(SIN波の計算_2!P42)</f>
        <v>0</v>
      </c>
      <c r="AQ32" s="85"/>
      <c r="AR32" s="86">
        <f t="shared" si="10"/>
        <v>18</v>
      </c>
      <c r="AS32" s="90">
        <f>$AS$13*(SIN波の計算_3!P42)</f>
        <v>0</v>
      </c>
      <c r="AT32" s="85"/>
      <c r="AU32" s="86">
        <f t="shared" si="11"/>
        <v>18</v>
      </c>
      <c r="AV32" s="91">
        <f t="shared" si="4"/>
        <v>5.4619055046205789E-2</v>
      </c>
      <c r="AW32" s="58"/>
      <c r="AX32" s="58"/>
      <c r="AY32" s="58"/>
      <c r="AZ32" s="17"/>
      <c r="BA32" s="17"/>
      <c r="BB32" s="17"/>
    </row>
    <row r="33" spans="1:54" x14ac:dyDescent="0.15">
      <c r="A33" s="58"/>
      <c r="B33" s="29">
        <v>19</v>
      </c>
      <c r="C33" s="74" t="str">
        <f t="shared" si="5"/>
        <v>0.061</v>
      </c>
      <c r="D33" s="27" t="s">
        <v>12</v>
      </c>
      <c r="E33" s="28"/>
      <c r="F33" s="58"/>
      <c r="G33" s="11">
        <f t="shared" si="1"/>
        <v>99.917999999999992</v>
      </c>
      <c r="H33" s="57"/>
      <c r="I33" s="12">
        <f t="shared" si="7"/>
        <v>100</v>
      </c>
      <c r="J33" s="56"/>
      <c r="K33" s="13" t="str">
        <f t="shared" si="2"/>
        <v>0x064</v>
      </c>
      <c r="L33" s="28"/>
      <c r="M33" s="58"/>
      <c r="N33" s="58"/>
      <c r="O33" s="29"/>
      <c r="P33" s="27"/>
      <c r="Q33" s="70" t="str">
        <f t="shared" si="6"/>
        <v>19 0.061</v>
      </c>
      <c r="R33" s="46"/>
      <c r="S33" s="27"/>
      <c r="T33" s="27"/>
      <c r="U33" s="28"/>
      <c r="V33" s="58"/>
      <c r="W33" s="29"/>
      <c r="X33" s="50">
        <f t="shared" si="8"/>
        <v>19</v>
      </c>
      <c r="Y33" s="72" t="str">
        <f t="shared" si="3"/>
        <v>0x064</v>
      </c>
      <c r="Z33" s="2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86">
        <f t="shared" si="0"/>
        <v>19</v>
      </c>
      <c r="AM33" s="90">
        <f>$AM$13*(SIN波の計算_1!P43)</f>
        <v>6.1179354631058169E-2</v>
      </c>
      <c r="AN33" s="85"/>
      <c r="AO33" s="86">
        <f t="shared" si="9"/>
        <v>19</v>
      </c>
      <c r="AP33" s="90">
        <f>$AP$13*(SIN波の計算_2!P43)</f>
        <v>0</v>
      </c>
      <c r="AQ33" s="85"/>
      <c r="AR33" s="86">
        <f t="shared" si="10"/>
        <v>19</v>
      </c>
      <c r="AS33" s="90">
        <f>$AS$13*(SIN波の計算_3!P43)</f>
        <v>0</v>
      </c>
      <c r="AT33" s="85"/>
      <c r="AU33" s="86">
        <f t="shared" si="11"/>
        <v>19</v>
      </c>
      <c r="AV33" s="91">
        <f t="shared" si="4"/>
        <v>6.1179354631058169E-2</v>
      </c>
      <c r="AW33" s="58"/>
      <c r="AX33" s="58"/>
      <c r="AY33" s="58"/>
      <c r="AZ33" s="17"/>
      <c r="BA33" s="17"/>
      <c r="BB33" s="17"/>
    </row>
    <row r="34" spans="1:54" x14ac:dyDescent="0.15">
      <c r="A34" s="58"/>
      <c r="B34" s="29">
        <v>20</v>
      </c>
      <c r="C34" s="74" t="str">
        <f t="shared" si="5"/>
        <v>0.068</v>
      </c>
      <c r="D34" s="27" t="s">
        <v>12</v>
      </c>
      <c r="E34" s="28"/>
      <c r="F34" s="58"/>
      <c r="G34" s="11">
        <f t="shared" si="1"/>
        <v>111.38400000000001</v>
      </c>
      <c r="H34" s="57"/>
      <c r="I34" s="12">
        <f t="shared" si="7"/>
        <v>111</v>
      </c>
      <c r="J34" s="56"/>
      <c r="K34" s="13" t="str">
        <f t="shared" si="2"/>
        <v>0x06f</v>
      </c>
      <c r="L34" s="28"/>
      <c r="M34" s="58"/>
      <c r="N34" s="58"/>
      <c r="O34" s="29"/>
      <c r="P34" s="27"/>
      <c r="Q34" s="70" t="str">
        <f t="shared" si="6"/>
        <v>20 0.068</v>
      </c>
      <c r="R34" s="46"/>
      <c r="S34" s="27"/>
      <c r="T34" s="27"/>
      <c r="U34" s="28"/>
      <c r="V34" s="58"/>
      <c r="W34" s="29"/>
      <c r="X34" s="50">
        <f t="shared" si="8"/>
        <v>20</v>
      </c>
      <c r="Y34" s="72" t="str">
        <f t="shared" si="3"/>
        <v>0x06f</v>
      </c>
      <c r="Z34" s="2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86">
        <f t="shared" si="0"/>
        <v>20</v>
      </c>
      <c r="AM34" s="90">
        <f>$AM$13*(SIN波の計算_1!P44)</f>
        <v>6.8101780500854137E-2</v>
      </c>
      <c r="AN34" s="85"/>
      <c r="AO34" s="86">
        <f t="shared" si="9"/>
        <v>20</v>
      </c>
      <c r="AP34" s="90">
        <f>$AP$13*(SIN波の計算_2!P44)</f>
        <v>0</v>
      </c>
      <c r="AQ34" s="85"/>
      <c r="AR34" s="86">
        <f t="shared" si="10"/>
        <v>20</v>
      </c>
      <c r="AS34" s="90">
        <f>$AS$13*(SIN波の計算_3!P44)</f>
        <v>0</v>
      </c>
      <c r="AT34" s="85"/>
      <c r="AU34" s="86">
        <f t="shared" si="11"/>
        <v>20</v>
      </c>
      <c r="AV34" s="91">
        <f t="shared" si="4"/>
        <v>6.8101780500854137E-2</v>
      </c>
      <c r="AW34" s="58"/>
      <c r="AX34" s="58"/>
      <c r="AY34" s="58"/>
      <c r="AZ34" s="17"/>
      <c r="BA34" s="17"/>
      <c r="BB34" s="17"/>
    </row>
    <row r="35" spans="1:54" x14ac:dyDescent="0.15">
      <c r="A35" s="58"/>
      <c r="B35" s="29">
        <v>21</v>
      </c>
      <c r="C35" s="74" t="str">
        <f t="shared" si="5"/>
        <v>0.075</v>
      </c>
      <c r="D35" s="27" t="s">
        <v>12</v>
      </c>
      <c r="E35" s="28"/>
      <c r="F35" s="58"/>
      <c r="G35" s="11">
        <f t="shared" si="1"/>
        <v>122.85</v>
      </c>
      <c r="H35" s="57"/>
      <c r="I35" s="12">
        <f t="shared" si="7"/>
        <v>123</v>
      </c>
      <c r="J35" s="56"/>
      <c r="K35" s="13" t="str">
        <f t="shared" si="2"/>
        <v>0x07b</v>
      </c>
      <c r="L35" s="28"/>
      <c r="M35" s="58"/>
      <c r="N35" s="58"/>
      <c r="O35" s="29"/>
      <c r="P35" s="27"/>
      <c r="Q35" s="70" t="str">
        <f t="shared" si="6"/>
        <v>21 0.075</v>
      </c>
      <c r="R35" s="46"/>
      <c r="S35" s="27"/>
      <c r="T35" s="27"/>
      <c r="U35" s="28"/>
      <c r="V35" s="58"/>
      <c r="W35" s="29"/>
      <c r="X35" s="50">
        <f t="shared" si="8"/>
        <v>21</v>
      </c>
      <c r="Y35" s="72" t="str">
        <f t="shared" si="3"/>
        <v>0x07b</v>
      </c>
      <c r="Z35" s="2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86">
        <f t="shared" si="0"/>
        <v>21</v>
      </c>
      <c r="AM35" s="90">
        <f>$AM$13*(SIN波の計算_1!P45)</f>
        <v>7.5384224017614576E-2</v>
      </c>
      <c r="AN35" s="85"/>
      <c r="AO35" s="86">
        <f t="shared" si="9"/>
        <v>21</v>
      </c>
      <c r="AP35" s="90">
        <f>$AP$13*(SIN波の計算_2!P45)</f>
        <v>0</v>
      </c>
      <c r="AQ35" s="85"/>
      <c r="AR35" s="86">
        <f t="shared" si="10"/>
        <v>21</v>
      </c>
      <c r="AS35" s="90">
        <f>$AS$13*(SIN波の計算_3!P45)</f>
        <v>0</v>
      </c>
      <c r="AT35" s="85"/>
      <c r="AU35" s="86">
        <f t="shared" si="11"/>
        <v>21</v>
      </c>
      <c r="AV35" s="91">
        <f t="shared" si="4"/>
        <v>7.5384224017614576E-2</v>
      </c>
      <c r="AW35" s="58"/>
      <c r="AX35" s="58"/>
      <c r="AY35" s="58"/>
      <c r="AZ35" s="17"/>
      <c r="BA35" s="17"/>
      <c r="BB35" s="17"/>
    </row>
    <row r="36" spans="1:54" x14ac:dyDescent="0.15">
      <c r="A36" s="58"/>
      <c r="B36" s="29">
        <v>22</v>
      </c>
      <c r="C36" s="74" t="str">
        <f t="shared" si="5"/>
        <v>0.083</v>
      </c>
      <c r="D36" s="27" t="s">
        <v>12</v>
      </c>
      <c r="E36" s="28"/>
      <c r="F36" s="58"/>
      <c r="G36" s="11">
        <f t="shared" si="1"/>
        <v>135.95400000000001</v>
      </c>
      <c r="H36" s="57"/>
      <c r="I36" s="12">
        <f t="shared" si="7"/>
        <v>136</v>
      </c>
      <c r="J36" s="56"/>
      <c r="K36" s="13" t="str">
        <f t="shared" si="2"/>
        <v>0x088</v>
      </c>
      <c r="L36" s="28"/>
      <c r="M36" s="58"/>
      <c r="N36" s="58"/>
      <c r="O36" s="29"/>
      <c r="P36" s="27"/>
      <c r="Q36" s="70" t="str">
        <f t="shared" si="6"/>
        <v>22 0.083</v>
      </c>
      <c r="R36" s="46"/>
      <c r="S36" s="27"/>
      <c r="T36" s="27"/>
      <c r="U36" s="28"/>
      <c r="V36" s="58"/>
      <c r="W36" s="29"/>
      <c r="X36" s="50">
        <f t="shared" si="8"/>
        <v>22</v>
      </c>
      <c r="Y36" s="72" t="str">
        <f t="shared" si="3"/>
        <v>0x088</v>
      </c>
      <c r="Z36" s="2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86">
        <f t="shared" si="0"/>
        <v>22</v>
      </c>
      <c r="AM36" s="90">
        <f>$AM$13*(SIN波の計算_1!P46)</f>
        <v>8.3024466878497849E-2</v>
      </c>
      <c r="AN36" s="85"/>
      <c r="AO36" s="86">
        <f t="shared" si="9"/>
        <v>22</v>
      </c>
      <c r="AP36" s="90">
        <f>$AP$13*(SIN波の計算_2!P46)</f>
        <v>0</v>
      </c>
      <c r="AQ36" s="85"/>
      <c r="AR36" s="86">
        <f t="shared" si="10"/>
        <v>22</v>
      </c>
      <c r="AS36" s="90">
        <f>$AS$13*(SIN波の計算_3!P46)</f>
        <v>0</v>
      </c>
      <c r="AT36" s="85"/>
      <c r="AU36" s="86">
        <f t="shared" si="11"/>
        <v>22</v>
      </c>
      <c r="AV36" s="91">
        <f t="shared" si="4"/>
        <v>8.3024466878497849E-2</v>
      </c>
      <c r="AW36" s="58"/>
      <c r="AX36" s="58"/>
      <c r="AY36" s="58"/>
      <c r="AZ36" s="17"/>
      <c r="BA36" s="17"/>
      <c r="BB36" s="17"/>
    </row>
    <row r="37" spans="1:54" x14ac:dyDescent="0.15">
      <c r="A37" s="58"/>
      <c r="B37" s="29">
        <v>23</v>
      </c>
      <c r="C37" s="74" t="str">
        <f t="shared" si="5"/>
        <v>0.091</v>
      </c>
      <c r="D37" s="27" t="s">
        <v>12</v>
      </c>
      <c r="E37" s="28"/>
      <c r="F37" s="58"/>
      <c r="G37" s="11">
        <f t="shared" si="1"/>
        <v>149.05799999999999</v>
      </c>
      <c r="H37" s="57"/>
      <c r="I37" s="12">
        <f t="shared" si="7"/>
        <v>149</v>
      </c>
      <c r="J37" s="56"/>
      <c r="K37" s="13" t="str">
        <f t="shared" si="2"/>
        <v>0x095</v>
      </c>
      <c r="L37" s="28"/>
      <c r="M37" s="58"/>
      <c r="N37" s="58"/>
      <c r="O37" s="29"/>
      <c r="P37" s="27"/>
      <c r="Q37" s="70" t="str">
        <f t="shared" si="6"/>
        <v>23 0.091</v>
      </c>
      <c r="R37" s="46"/>
      <c r="S37" s="27"/>
      <c r="T37" s="27"/>
      <c r="U37" s="28"/>
      <c r="V37" s="58"/>
      <c r="W37" s="29"/>
      <c r="X37" s="50">
        <f t="shared" si="8"/>
        <v>23</v>
      </c>
      <c r="Y37" s="72" t="str">
        <f t="shared" si="3"/>
        <v>0x095</v>
      </c>
      <c r="Z37" s="2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86">
        <f t="shared" si="0"/>
        <v>23</v>
      </c>
      <c r="AM37" s="90">
        <f>$AM$13*(SIN波の計算_1!P47)</f>
        <v>9.102018179151572E-2</v>
      </c>
      <c r="AN37" s="85"/>
      <c r="AO37" s="86">
        <f t="shared" si="9"/>
        <v>23</v>
      </c>
      <c r="AP37" s="90">
        <f>$AP$13*(SIN波の計算_2!P47)</f>
        <v>0</v>
      </c>
      <c r="AQ37" s="85"/>
      <c r="AR37" s="86">
        <f t="shared" si="10"/>
        <v>23</v>
      </c>
      <c r="AS37" s="90">
        <f>$AS$13*(SIN波の計算_3!P47)</f>
        <v>0</v>
      </c>
      <c r="AT37" s="85"/>
      <c r="AU37" s="86">
        <f t="shared" si="11"/>
        <v>23</v>
      </c>
      <c r="AV37" s="91">
        <f t="shared" si="4"/>
        <v>9.102018179151572E-2</v>
      </c>
      <c r="AW37" s="58"/>
      <c r="AX37" s="58"/>
      <c r="AY37" s="58"/>
      <c r="AZ37" s="17"/>
      <c r="BA37" s="17"/>
      <c r="BB37" s="17"/>
    </row>
    <row r="38" spans="1:54" x14ac:dyDescent="0.15">
      <c r="A38" s="58"/>
      <c r="B38" s="29">
        <v>24</v>
      </c>
      <c r="C38" s="74" t="str">
        <f t="shared" si="5"/>
        <v>0.099</v>
      </c>
      <c r="D38" s="27" t="s">
        <v>12</v>
      </c>
      <c r="E38" s="28"/>
      <c r="F38" s="58"/>
      <c r="G38" s="11">
        <f t="shared" si="1"/>
        <v>162.16200000000001</v>
      </c>
      <c r="H38" s="57"/>
      <c r="I38" s="12">
        <f t="shared" si="7"/>
        <v>162</v>
      </c>
      <c r="J38" s="56"/>
      <c r="K38" s="13" t="str">
        <f t="shared" si="2"/>
        <v>0x0a2</v>
      </c>
      <c r="L38" s="28"/>
      <c r="M38" s="58"/>
      <c r="N38" s="58"/>
      <c r="O38" s="29"/>
      <c r="P38" s="27"/>
      <c r="Q38" s="70" t="str">
        <f t="shared" si="6"/>
        <v>24 0.099</v>
      </c>
      <c r="R38" s="46"/>
      <c r="S38" s="27"/>
      <c r="T38" s="27"/>
      <c r="U38" s="28"/>
      <c r="V38" s="58"/>
      <c r="W38" s="29"/>
      <c r="X38" s="50">
        <f t="shared" si="8"/>
        <v>24</v>
      </c>
      <c r="Y38" s="72" t="str">
        <f t="shared" si="3"/>
        <v>0x0a2</v>
      </c>
      <c r="Z38" s="2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86">
        <f t="shared" si="0"/>
        <v>24</v>
      </c>
      <c r="AM38" s="90">
        <f>$AM$13*(SIN波の計算_1!P48)</f>
        <v>9.9368933184449615E-2</v>
      </c>
      <c r="AN38" s="85"/>
      <c r="AO38" s="86">
        <f t="shared" si="9"/>
        <v>24</v>
      </c>
      <c r="AP38" s="90">
        <f>$AP$13*(SIN波の計算_2!P48)</f>
        <v>0</v>
      </c>
      <c r="AQ38" s="85"/>
      <c r="AR38" s="86">
        <f t="shared" si="10"/>
        <v>24</v>
      </c>
      <c r="AS38" s="90">
        <f>$AS$13*(SIN波の計算_3!P48)</f>
        <v>0</v>
      </c>
      <c r="AT38" s="85"/>
      <c r="AU38" s="86">
        <f t="shared" si="11"/>
        <v>24</v>
      </c>
      <c r="AV38" s="91">
        <f t="shared" si="4"/>
        <v>9.9368933184449615E-2</v>
      </c>
      <c r="AW38" s="58"/>
      <c r="AX38" s="58"/>
      <c r="AY38" s="58"/>
      <c r="AZ38" s="17"/>
      <c r="BA38" s="17"/>
      <c r="BB38" s="17"/>
    </row>
    <row r="39" spans="1:54" x14ac:dyDescent="0.15">
      <c r="A39" s="58"/>
      <c r="B39" s="29">
        <v>25</v>
      </c>
      <c r="C39" s="74" t="str">
        <f t="shared" si="5"/>
        <v>0.108</v>
      </c>
      <c r="D39" s="27" t="s">
        <v>12</v>
      </c>
      <c r="E39" s="28"/>
      <c r="F39" s="58"/>
      <c r="G39" s="11">
        <f t="shared" si="1"/>
        <v>176.904</v>
      </c>
      <c r="H39" s="57"/>
      <c r="I39" s="12">
        <f t="shared" si="7"/>
        <v>177</v>
      </c>
      <c r="J39" s="56"/>
      <c r="K39" s="13" t="str">
        <f t="shared" si="2"/>
        <v>0x0b1</v>
      </c>
      <c r="L39" s="28"/>
      <c r="M39" s="58"/>
      <c r="N39" s="58"/>
      <c r="O39" s="29"/>
      <c r="P39" s="27"/>
      <c r="Q39" s="70" t="str">
        <f t="shared" si="6"/>
        <v>25 0.108</v>
      </c>
      <c r="R39" s="46"/>
      <c r="S39" s="27"/>
      <c r="T39" s="27"/>
      <c r="U39" s="28"/>
      <c r="V39" s="58"/>
      <c r="W39" s="47"/>
      <c r="X39" s="50">
        <f t="shared" si="8"/>
        <v>25</v>
      </c>
      <c r="Y39" s="72" t="str">
        <f t="shared" si="3"/>
        <v>0x0b1</v>
      </c>
      <c r="Z39" s="2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86">
        <f t="shared" si="0"/>
        <v>25</v>
      </c>
      <c r="AM39" s="90">
        <f>$AM$13*(SIN波の計算_1!P49)</f>
        <v>0.10806817794674894</v>
      </c>
      <c r="AN39" s="85"/>
      <c r="AO39" s="86">
        <f t="shared" si="9"/>
        <v>25</v>
      </c>
      <c r="AP39" s="90">
        <f>$AP$13*(SIN波の計算_2!P49)</f>
        <v>0</v>
      </c>
      <c r="AQ39" s="85"/>
      <c r="AR39" s="86">
        <f t="shared" si="10"/>
        <v>25</v>
      </c>
      <c r="AS39" s="90">
        <f>$AS$13*(SIN波の計算_3!P49)</f>
        <v>0</v>
      </c>
      <c r="AT39" s="85"/>
      <c r="AU39" s="86">
        <f t="shared" si="11"/>
        <v>25</v>
      </c>
      <c r="AV39" s="91">
        <f t="shared" si="4"/>
        <v>0.10806817794674894</v>
      </c>
      <c r="AW39" s="58"/>
      <c r="AX39" s="58"/>
      <c r="AY39" s="58"/>
      <c r="AZ39" s="17"/>
      <c r="BA39" s="17"/>
      <c r="BB39" s="17"/>
    </row>
    <row r="40" spans="1:54" x14ac:dyDescent="0.15">
      <c r="A40" s="58"/>
      <c r="B40" s="29">
        <v>26</v>
      </c>
      <c r="C40" s="74" t="str">
        <f t="shared" si="5"/>
        <v>0.117</v>
      </c>
      <c r="D40" s="27" t="s">
        <v>12</v>
      </c>
      <c r="E40" s="28"/>
      <c r="F40" s="58"/>
      <c r="G40" s="11">
        <f t="shared" si="1"/>
        <v>191.64600000000002</v>
      </c>
      <c r="H40" s="57"/>
      <c r="I40" s="12">
        <f t="shared" si="7"/>
        <v>192</v>
      </c>
      <c r="J40" s="56"/>
      <c r="K40" s="13" t="str">
        <f t="shared" si="2"/>
        <v>0x0c0</v>
      </c>
      <c r="L40" s="28"/>
      <c r="M40" s="58"/>
      <c r="N40" s="58"/>
      <c r="O40" s="29"/>
      <c r="P40" s="27"/>
      <c r="Q40" s="70" t="str">
        <f t="shared" si="6"/>
        <v>26 0.117</v>
      </c>
      <c r="R40" s="46"/>
      <c r="S40" s="27"/>
      <c r="T40" s="27"/>
      <c r="U40" s="28"/>
      <c r="V40" s="58"/>
      <c r="W40" s="29"/>
      <c r="X40" s="50">
        <f t="shared" si="8"/>
        <v>26</v>
      </c>
      <c r="Y40" s="72" t="str">
        <f t="shared" si="3"/>
        <v>0x0c0</v>
      </c>
      <c r="Z40" s="2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86">
        <f t="shared" si="0"/>
        <v>26</v>
      </c>
      <c r="AM40" s="90">
        <f>$AM$13*(SIN波の計算_1!P50)</f>
        <v>0.11711526620418766</v>
      </c>
      <c r="AN40" s="85"/>
      <c r="AO40" s="86">
        <f t="shared" si="9"/>
        <v>26</v>
      </c>
      <c r="AP40" s="90">
        <f>$AP$13*(SIN波の計算_2!P50)</f>
        <v>0</v>
      </c>
      <c r="AQ40" s="85"/>
      <c r="AR40" s="86">
        <f t="shared" si="10"/>
        <v>26</v>
      </c>
      <c r="AS40" s="90">
        <f>$AS$13*(SIN波の計算_3!P50)</f>
        <v>0</v>
      </c>
      <c r="AT40" s="85"/>
      <c r="AU40" s="86">
        <f t="shared" si="11"/>
        <v>26</v>
      </c>
      <c r="AV40" s="91">
        <f t="shared" si="4"/>
        <v>0.11711526620418766</v>
      </c>
      <c r="AW40" s="58"/>
      <c r="AX40" s="58"/>
      <c r="AY40" s="58"/>
      <c r="AZ40" s="17"/>
      <c r="BA40" s="17"/>
      <c r="BB40" s="17"/>
    </row>
    <row r="41" spans="1:54" x14ac:dyDescent="0.15">
      <c r="A41" s="58"/>
      <c r="B41" s="29">
        <v>27</v>
      </c>
      <c r="C41" s="74" t="str">
        <f t="shared" si="5"/>
        <v>0.127</v>
      </c>
      <c r="D41" s="27" t="s">
        <v>12</v>
      </c>
      <c r="E41" s="28"/>
      <c r="F41" s="58"/>
      <c r="G41" s="11">
        <f t="shared" si="1"/>
        <v>208.02600000000001</v>
      </c>
      <c r="H41" s="57"/>
      <c r="I41" s="12">
        <f t="shared" si="7"/>
        <v>208</v>
      </c>
      <c r="J41" s="56"/>
      <c r="K41" s="13" t="str">
        <f t="shared" si="2"/>
        <v>0x0d0</v>
      </c>
      <c r="L41" s="28"/>
      <c r="M41" s="58"/>
      <c r="N41" s="58"/>
      <c r="O41" s="29"/>
      <c r="P41" s="27"/>
      <c r="Q41" s="70" t="str">
        <f t="shared" si="6"/>
        <v>27 0.127</v>
      </c>
      <c r="R41" s="46"/>
      <c r="S41" s="27"/>
      <c r="T41" s="27"/>
      <c r="U41" s="28"/>
      <c r="V41" s="58"/>
      <c r="W41" s="29"/>
      <c r="X41" s="50">
        <f t="shared" si="8"/>
        <v>27</v>
      </c>
      <c r="Y41" s="72" t="str">
        <f t="shared" si="3"/>
        <v>0x0d0</v>
      </c>
      <c r="Z41" s="2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86">
        <f t="shared" si="0"/>
        <v>27</v>
      </c>
      <c r="AM41" s="90">
        <f>$AM$13*(SIN波の計算_1!P51)</f>
        <v>0.12650744212604126</v>
      </c>
      <c r="AN41" s="85"/>
      <c r="AO41" s="86">
        <f t="shared" si="9"/>
        <v>27</v>
      </c>
      <c r="AP41" s="90">
        <f>$AP$13*(SIN波の計算_2!P51)</f>
        <v>0</v>
      </c>
      <c r="AQ41" s="85"/>
      <c r="AR41" s="86">
        <f t="shared" si="10"/>
        <v>27</v>
      </c>
      <c r="AS41" s="90">
        <f>$AS$13*(SIN波の計算_3!P51)</f>
        <v>0</v>
      </c>
      <c r="AT41" s="85"/>
      <c r="AU41" s="86">
        <f t="shared" si="11"/>
        <v>27</v>
      </c>
      <c r="AV41" s="91">
        <f t="shared" si="4"/>
        <v>0.12650744212604126</v>
      </c>
      <c r="AW41" s="58"/>
      <c r="AX41" s="58"/>
      <c r="AY41" s="58"/>
      <c r="AZ41" s="17"/>
      <c r="BA41" s="17"/>
      <c r="BB41" s="17"/>
    </row>
    <row r="42" spans="1:54" x14ac:dyDescent="0.15">
      <c r="A42" s="58"/>
      <c r="B42" s="29">
        <v>28</v>
      </c>
      <c r="C42" s="74" t="str">
        <f t="shared" si="5"/>
        <v>0.136</v>
      </c>
      <c r="D42" s="27" t="s">
        <v>12</v>
      </c>
      <c r="E42" s="28"/>
      <c r="F42" s="58"/>
      <c r="G42" s="11">
        <f t="shared" si="1"/>
        <v>222.76800000000003</v>
      </c>
      <c r="H42" s="57"/>
      <c r="I42" s="12">
        <f t="shared" si="7"/>
        <v>223</v>
      </c>
      <c r="J42" s="56"/>
      <c r="K42" s="13" t="str">
        <f t="shared" si="2"/>
        <v>0x0df</v>
      </c>
      <c r="L42" s="28"/>
      <c r="M42" s="58"/>
      <c r="N42" s="58"/>
      <c r="O42" s="29"/>
      <c r="P42" s="27"/>
      <c r="Q42" s="70" t="str">
        <f t="shared" si="6"/>
        <v>28 0.136</v>
      </c>
      <c r="R42" s="46"/>
      <c r="S42" s="27"/>
      <c r="T42" s="27"/>
      <c r="U42" s="28"/>
      <c r="V42" s="58"/>
      <c r="W42" s="29"/>
      <c r="X42" s="50">
        <f t="shared" si="8"/>
        <v>28</v>
      </c>
      <c r="Y42" s="72" t="str">
        <f t="shared" si="3"/>
        <v>0x0df</v>
      </c>
      <c r="Z42" s="2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86">
        <f t="shared" si="0"/>
        <v>28</v>
      </c>
      <c r="AM42" s="90">
        <f>$AM$13*(SIN波の計算_1!P52)</f>
        <v>0.13624184476454015</v>
      </c>
      <c r="AN42" s="85"/>
      <c r="AO42" s="86">
        <f t="shared" si="9"/>
        <v>28</v>
      </c>
      <c r="AP42" s="90">
        <f>$AP$13*(SIN波の計算_2!P52)</f>
        <v>0</v>
      </c>
      <c r="AQ42" s="85"/>
      <c r="AR42" s="86">
        <f t="shared" si="10"/>
        <v>28</v>
      </c>
      <c r="AS42" s="90">
        <f>$AS$13*(SIN波の計算_3!P52)</f>
        <v>0</v>
      </c>
      <c r="AT42" s="85"/>
      <c r="AU42" s="86">
        <f t="shared" si="11"/>
        <v>28</v>
      </c>
      <c r="AV42" s="91">
        <f t="shared" si="4"/>
        <v>0.13624184476454015</v>
      </c>
      <c r="AW42" s="58"/>
      <c r="AX42" s="58"/>
      <c r="AY42" s="58"/>
      <c r="AZ42" s="17"/>
      <c r="BA42" s="17"/>
      <c r="BB42" s="17"/>
    </row>
    <row r="43" spans="1:54" x14ac:dyDescent="0.15">
      <c r="A43" s="58"/>
      <c r="B43" s="29">
        <v>29</v>
      </c>
      <c r="C43" s="74" t="str">
        <f t="shared" si="5"/>
        <v>0.146</v>
      </c>
      <c r="D43" s="27" t="s">
        <v>12</v>
      </c>
      <c r="E43" s="28"/>
      <c r="F43" s="58"/>
      <c r="G43" s="11">
        <f t="shared" si="1"/>
        <v>239.148</v>
      </c>
      <c r="H43" s="57"/>
      <c r="I43" s="12">
        <f t="shared" si="7"/>
        <v>239</v>
      </c>
      <c r="J43" s="56"/>
      <c r="K43" s="13" t="str">
        <f t="shared" si="2"/>
        <v>0x0ef</v>
      </c>
      <c r="L43" s="28"/>
      <c r="M43" s="58"/>
      <c r="N43" s="58"/>
      <c r="O43" s="29"/>
      <c r="P43" s="27"/>
      <c r="Q43" s="70" t="str">
        <f t="shared" si="6"/>
        <v>29 0.146</v>
      </c>
      <c r="R43" s="46"/>
      <c r="S43" s="27"/>
      <c r="T43" s="27"/>
      <c r="U43" s="28"/>
      <c r="V43" s="58"/>
      <c r="W43" s="29"/>
      <c r="X43" s="50">
        <f t="shared" si="8"/>
        <v>29</v>
      </c>
      <c r="Y43" s="72" t="str">
        <f t="shared" si="3"/>
        <v>0x0ef</v>
      </c>
      <c r="Z43" s="2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86">
        <f t="shared" si="0"/>
        <v>29</v>
      </c>
      <c r="AM43" s="90">
        <f>$AM$13*(SIN波の計算_1!P53)</f>
        <v>0.14631550892634149</v>
      </c>
      <c r="AN43" s="85"/>
      <c r="AO43" s="86">
        <f t="shared" si="9"/>
        <v>29</v>
      </c>
      <c r="AP43" s="90">
        <f>$AP$13*(SIN波の計算_2!P53)</f>
        <v>0</v>
      </c>
      <c r="AQ43" s="85"/>
      <c r="AR43" s="86">
        <f t="shared" si="10"/>
        <v>29</v>
      </c>
      <c r="AS43" s="90">
        <f>$AS$13*(SIN波の計算_3!P53)</f>
        <v>0</v>
      </c>
      <c r="AT43" s="85"/>
      <c r="AU43" s="86">
        <f t="shared" si="11"/>
        <v>29</v>
      </c>
      <c r="AV43" s="91">
        <f t="shared" si="4"/>
        <v>0.14631550892634149</v>
      </c>
      <c r="AW43" s="58"/>
      <c r="AX43" s="58"/>
      <c r="AY43" s="58"/>
      <c r="AZ43" s="17"/>
      <c r="BA43" s="17"/>
      <c r="BB43" s="17"/>
    </row>
    <row r="44" spans="1:54" x14ac:dyDescent="0.15">
      <c r="A44" s="58"/>
      <c r="B44" s="29">
        <v>30</v>
      </c>
      <c r="C44" s="74" t="str">
        <f t="shared" si="5"/>
        <v>0.157</v>
      </c>
      <c r="D44" s="27" t="s">
        <v>12</v>
      </c>
      <c r="E44" s="28"/>
      <c r="F44" s="58"/>
      <c r="G44" s="11">
        <f t="shared" si="1"/>
        <v>257.166</v>
      </c>
      <c r="H44" s="57"/>
      <c r="I44" s="12">
        <f t="shared" si="7"/>
        <v>257</v>
      </c>
      <c r="J44" s="56"/>
      <c r="K44" s="13" t="str">
        <f t="shared" si="2"/>
        <v>0x101</v>
      </c>
      <c r="L44" s="28"/>
      <c r="M44" s="58"/>
      <c r="N44" s="58"/>
      <c r="O44" s="29"/>
      <c r="P44" s="27"/>
      <c r="Q44" s="70" t="str">
        <f t="shared" si="6"/>
        <v>30 0.157</v>
      </c>
      <c r="R44" s="46"/>
      <c r="S44" s="27"/>
      <c r="T44" s="27"/>
      <c r="U44" s="28"/>
      <c r="V44" s="58"/>
      <c r="W44" s="29"/>
      <c r="X44" s="50">
        <f t="shared" si="8"/>
        <v>30</v>
      </c>
      <c r="Y44" s="72" t="str">
        <f t="shared" si="3"/>
        <v>0x101</v>
      </c>
      <c r="Z44" s="2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86">
        <f t="shared" si="0"/>
        <v>30</v>
      </c>
      <c r="AM44" s="90">
        <f>$AM$13*(SIN波の計算_1!P54)</f>
        <v>0.15672536607575527</v>
      </c>
      <c r="AN44" s="85"/>
      <c r="AO44" s="86">
        <f t="shared" si="9"/>
        <v>30</v>
      </c>
      <c r="AP44" s="90">
        <f>$AP$13*(SIN波の計算_2!P54)</f>
        <v>0</v>
      </c>
      <c r="AQ44" s="85"/>
      <c r="AR44" s="86">
        <f t="shared" si="10"/>
        <v>30</v>
      </c>
      <c r="AS44" s="90">
        <f>$AS$13*(SIN波の計算_3!P54)</f>
        <v>0</v>
      </c>
      <c r="AT44" s="85"/>
      <c r="AU44" s="86">
        <f t="shared" si="11"/>
        <v>30</v>
      </c>
      <c r="AV44" s="91">
        <f t="shared" si="4"/>
        <v>0.15672536607575527</v>
      </c>
      <c r="AW44" s="58"/>
      <c r="AX44" s="58"/>
      <c r="AY44" s="58"/>
      <c r="AZ44" s="17"/>
      <c r="BA44" s="17"/>
      <c r="BB44" s="17"/>
    </row>
    <row r="45" spans="1:54" x14ac:dyDescent="0.15">
      <c r="A45" s="58"/>
      <c r="B45" s="29">
        <v>31</v>
      </c>
      <c r="C45" s="74" t="str">
        <f t="shared" si="5"/>
        <v>0.167</v>
      </c>
      <c r="D45" s="27" t="s">
        <v>12</v>
      </c>
      <c r="E45" s="28"/>
      <c r="F45" s="58"/>
      <c r="G45" s="11">
        <f t="shared" si="1"/>
        <v>273.54599999999999</v>
      </c>
      <c r="H45" s="57"/>
      <c r="I45" s="12">
        <f t="shared" si="7"/>
        <v>274</v>
      </c>
      <c r="J45" s="56"/>
      <c r="K45" s="13" t="str">
        <f t="shared" si="2"/>
        <v>0x112</v>
      </c>
      <c r="L45" s="28"/>
      <c r="M45" s="58"/>
      <c r="N45" s="58"/>
      <c r="O45" s="29"/>
      <c r="P45" s="27"/>
      <c r="Q45" s="70" t="str">
        <f t="shared" si="6"/>
        <v>31 0.167</v>
      </c>
      <c r="R45" s="46"/>
      <c r="S45" s="27"/>
      <c r="T45" s="27"/>
      <c r="U45" s="28"/>
      <c r="V45" s="58"/>
      <c r="W45" s="29"/>
      <c r="X45" s="50">
        <f t="shared" si="8"/>
        <v>31</v>
      </c>
      <c r="Y45" s="72" t="str">
        <f t="shared" si="3"/>
        <v>0x112</v>
      </c>
      <c r="Z45" s="2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86">
        <f t="shared" si="0"/>
        <v>31</v>
      </c>
      <c r="AM45" s="90">
        <f>$AM$13*(SIN波の計算_1!P55)</f>
        <v>0.16746824526945181</v>
      </c>
      <c r="AN45" s="85"/>
      <c r="AO45" s="86">
        <f t="shared" si="9"/>
        <v>31</v>
      </c>
      <c r="AP45" s="90">
        <f>$AP$13*(SIN波の計算_2!P55)</f>
        <v>0</v>
      </c>
      <c r="AQ45" s="85"/>
      <c r="AR45" s="86">
        <f t="shared" si="10"/>
        <v>31</v>
      </c>
      <c r="AS45" s="90">
        <f>$AS$13*(SIN波の計算_3!P55)</f>
        <v>0</v>
      </c>
      <c r="AT45" s="85"/>
      <c r="AU45" s="86">
        <f t="shared" si="11"/>
        <v>31</v>
      </c>
      <c r="AV45" s="91">
        <f t="shared" si="4"/>
        <v>0.16746824526945181</v>
      </c>
      <c r="AW45" s="58"/>
      <c r="AX45" s="58"/>
      <c r="AY45" s="58"/>
      <c r="AZ45" s="17"/>
      <c r="BA45" s="17"/>
      <c r="BB45" s="17"/>
    </row>
    <row r="46" spans="1:54" x14ac:dyDescent="0.15">
      <c r="A46" s="58"/>
      <c r="B46" s="29">
        <v>32</v>
      </c>
      <c r="C46" s="74" t="str">
        <f t="shared" si="5"/>
        <v>0.179</v>
      </c>
      <c r="D46" s="27" t="s">
        <v>12</v>
      </c>
      <c r="E46" s="28"/>
      <c r="F46" s="58"/>
      <c r="G46" s="11">
        <f t="shared" si="1"/>
        <v>293.202</v>
      </c>
      <c r="H46" s="57"/>
      <c r="I46" s="12">
        <f t="shared" si="7"/>
        <v>293</v>
      </c>
      <c r="J46" s="56"/>
      <c r="K46" s="13" t="str">
        <f t="shared" si="2"/>
        <v>0x125</v>
      </c>
      <c r="L46" s="28"/>
      <c r="M46" s="58"/>
      <c r="N46" s="58"/>
      <c r="O46" s="29"/>
      <c r="P46" s="27"/>
      <c r="Q46" s="70" t="str">
        <f t="shared" si="6"/>
        <v>32 0.179</v>
      </c>
      <c r="R46" s="46"/>
      <c r="S46" s="27"/>
      <c r="T46" s="27"/>
      <c r="U46" s="28"/>
      <c r="V46" s="58"/>
      <c r="W46" s="29"/>
      <c r="X46" s="50">
        <f t="shared" si="8"/>
        <v>32</v>
      </c>
      <c r="Y46" s="72" t="str">
        <f t="shared" si="3"/>
        <v>0x125</v>
      </c>
      <c r="Z46" s="2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86">
        <f t="shared" si="0"/>
        <v>32</v>
      </c>
      <c r="AM46" s="90">
        <f>$AM$13*(SIN波の計算_1!P56)</f>
        <v>0.17854087412235975</v>
      </c>
      <c r="AN46" s="85"/>
      <c r="AO46" s="86">
        <f t="shared" si="9"/>
        <v>32</v>
      </c>
      <c r="AP46" s="90">
        <f>$AP$13*(SIN波の計算_2!P56)</f>
        <v>0</v>
      </c>
      <c r="AQ46" s="85"/>
      <c r="AR46" s="86">
        <f t="shared" si="10"/>
        <v>32</v>
      </c>
      <c r="AS46" s="90">
        <f>$AS$13*(SIN波の計算_3!P56)</f>
        <v>0</v>
      </c>
      <c r="AT46" s="85"/>
      <c r="AU46" s="86">
        <f t="shared" si="11"/>
        <v>32</v>
      </c>
      <c r="AV46" s="91">
        <f t="shared" si="4"/>
        <v>0.17854087412235975</v>
      </c>
      <c r="AW46" s="58"/>
      <c r="AX46" s="58"/>
      <c r="AY46" s="58"/>
      <c r="AZ46" s="17"/>
      <c r="BA46" s="17"/>
      <c r="BB46" s="17"/>
    </row>
    <row r="47" spans="1:54" x14ac:dyDescent="0.15">
      <c r="A47" s="58"/>
      <c r="B47" s="29">
        <v>33</v>
      </c>
      <c r="C47" s="74" t="str">
        <f t="shared" si="5"/>
        <v>0.190</v>
      </c>
      <c r="D47" s="27" t="s">
        <v>12</v>
      </c>
      <c r="E47" s="28"/>
      <c r="F47" s="58"/>
      <c r="G47" s="11">
        <f t="shared" si="1"/>
        <v>311.21999999999997</v>
      </c>
      <c r="H47" s="57"/>
      <c r="I47" s="12">
        <f t="shared" si="7"/>
        <v>311</v>
      </c>
      <c r="J47" s="56"/>
      <c r="K47" s="13" t="str">
        <f t="shared" si="2"/>
        <v>0x137</v>
      </c>
      <c r="L47" s="28"/>
      <c r="M47" s="58"/>
      <c r="N47" s="58"/>
      <c r="O47" s="29"/>
      <c r="P47" s="27"/>
      <c r="Q47" s="70" t="str">
        <f t="shared" si="6"/>
        <v>33 0.190</v>
      </c>
      <c r="R47" s="46"/>
      <c r="S47" s="27"/>
      <c r="T47" s="27"/>
      <c r="U47" s="28"/>
      <c r="V47" s="58"/>
      <c r="W47" s="29"/>
      <c r="X47" s="50">
        <f t="shared" si="8"/>
        <v>33</v>
      </c>
      <c r="Y47" s="72" t="str">
        <f t="shared" si="3"/>
        <v>0x137</v>
      </c>
      <c r="Z47" s="2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86">
        <f t="shared" si="0"/>
        <v>33</v>
      </c>
      <c r="AM47" s="90">
        <f>$AM$13*(SIN波の計算_1!P57)</f>
        <v>0.18993987980446758</v>
      </c>
      <c r="AN47" s="85"/>
      <c r="AO47" s="86">
        <f t="shared" si="9"/>
        <v>33</v>
      </c>
      <c r="AP47" s="90">
        <f>$AP$13*(SIN波の計算_2!P57)</f>
        <v>0</v>
      </c>
      <c r="AQ47" s="85"/>
      <c r="AR47" s="86">
        <f t="shared" si="10"/>
        <v>33</v>
      </c>
      <c r="AS47" s="90">
        <f>$AS$13*(SIN波の計算_3!P57)</f>
        <v>0</v>
      </c>
      <c r="AT47" s="85"/>
      <c r="AU47" s="86">
        <f t="shared" si="11"/>
        <v>33</v>
      </c>
      <c r="AV47" s="91">
        <f t="shared" si="4"/>
        <v>0.18993987980446758</v>
      </c>
      <c r="AW47" s="58"/>
      <c r="AX47" s="58"/>
      <c r="AY47" s="58"/>
      <c r="AZ47" s="17"/>
      <c r="BA47" s="17"/>
      <c r="BB47" s="17"/>
    </row>
    <row r="48" spans="1:54" x14ac:dyDescent="0.15">
      <c r="A48" s="58"/>
      <c r="B48" s="29">
        <v>34</v>
      </c>
      <c r="C48" s="74" t="str">
        <f t="shared" si="5"/>
        <v>0.202</v>
      </c>
      <c r="D48" s="27" t="s">
        <v>12</v>
      </c>
      <c r="E48" s="28"/>
      <c r="F48" s="58"/>
      <c r="G48" s="11">
        <f t="shared" si="1"/>
        <v>330.87600000000003</v>
      </c>
      <c r="H48" s="57"/>
      <c r="I48" s="12">
        <f t="shared" si="7"/>
        <v>331</v>
      </c>
      <c r="J48" s="56"/>
      <c r="K48" s="13" t="str">
        <f t="shared" si="2"/>
        <v>0x14b</v>
      </c>
      <c r="L48" s="28"/>
      <c r="M48" s="58"/>
      <c r="N48" s="58"/>
      <c r="O48" s="29"/>
      <c r="P48" s="27"/>
      <c r="Q48" s="70" t="str">
        <f t="shared" si="6"/>
        <v>34 0.202</v>
      </c>
      <c r="R48" s="46"/>
      <c r="S48" s="27"/>
      <c r="T48" s="27"/>
      <c r="U48" s="28"/>
      <c r="V48" s="58"/>
      <c r="W48" s="29"/>
      <c r="X48" s="50">
        <f t="shared" si="8"/>
        <v>34</v>
      </c>
      <c r="Y48" s="72" t="str">
        <f t="shared" si="3"/>
        <v>0x14b</v>
      </c>
      <c r="Z48" s="2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86">
        <f t="shared" si="0"/>
        <v>34</v>
      </c>
      <c r="AM48" s="90">
        <f>$AM$13*(SIN波の計算_1!P58)</f>
        <v>0.20166179006822005</v>
      </c>
      <c r="AN48" s="85"/>
      <c r="AO48" s="86">
        <f t="shared" si="9"/>
        <v>34</v>
      </c>
      <c r="AP48" s="90">
        <f>$AP$13*(SIN波の計算_2!P58)</f>
        <v>0</v>
      </c>
      <c r="AQ48" s="85"/>
      <c r="AR48" s="86">
        <f t="shared" si="10"/>
        <v>34</v>
      </c>
      <c r="AS48" s="90">
        <f>$AS$13*(SIN波の計算_3!P58)</f>
        <v>0</v>
      </c>
      <c r="AT48" s="85"/>
      <c r="AU48" s="86">
        <f t="shared" si="11"/>
        <v>34</v>
      </c>
      <c r="AV48" s="91">
        <f t="shared" si="4"/>
        <v>0.20166179006822005</v>
      </c>
      <c r="AW48" s="58"/>
      <c r="AX48" s="58"/>
      <c r="AY48" s="58"/>
      <c r="AZ48" s="17"/>
      <c r="BA48" s="17"/>
      <c r="BB48" s="17"/>
    </row>
    <row r="49" spans="1:54" x14ac:dyDescent="0.15">
      <c r="A49" s="58"/>
      <c r="B49" s="29">
        <v>35</v>
      </c>
      <c r="C49" s="74" t="str">
        <f t="shared" si="5"/>
        <v>0.214</v>
      </c>
      <c r="D49" s="27" t="s">
        <v>12</v>
      </c>
      <c r="E49" s="28"/>
      <c r="F49" s="58"/>
      <c r="G49" s="11">
        <f t="shared" si="1"/>
        <v>350.53199999999998</v>
      </c>
      <c r="H49" s="57"/>
      <c r="I49" s="12">
        <f t="shared" si="7"/>
        <v>351</v>
      </c>
      <c r="J49" s="56"/>
      <c r="K49" s="13" t="str">
        <f t="shared" si="2"/>
        <v>0x15f</v>
      </c>
      <c r="L49" s="28"/>
      <c r="M49" s="58"/>
      <c r="N49" s="58"/>
      <c r="O49" s="29"/>
      <c r="P49" s="27"/>
      <c r="Q49" s="70" t="str">
        <f t="shared" si="6"/>
        <v>35 0.214</v>
      </c>
      <c r="R49" s="46"/>
      <c r="S49" s="27"/>
      <c r="T49" s="27"/>
      <c r="U49" s="28"/>
      <c r="V49" s="58"/>
      <c r="W49" s="29"/>
      <c r="X49" s="50">
        <f t="shared" si="8"/>
        <v>35</v>
      </c>
      <c r="Y49" s="72" t="str">
        <f t="shared" si="3"/>
        <v>0x15f</v>
      </c>
      <c r="Z49" s="2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86">
        <f t="shared" si="0"/>
        <v>35</v>
      </c>
      <c r="AM49" s="90">
        <f>$AM$13*(SIN波の計算_1!P59)</f>
        <v>0.21370303430619786</v>
      </c>
      <c r="AN49" s="85"/>
      <c r="AO49" s="86">
        <f t="shared" si="9"/>
        <v>35</v>
      </c>
      <c r="AP49" s="90">
        <f>$AP$13*(SIN波の計算_2!P59)</f>
        <v>0</v>
      </c>
      <c r="AQ49" s="85"/>
      <c r="AR49" s="86">
        <f t="shared" si="10"/>
        <v>35</v>
      </c>
      <c r="AS49" s="90">
        <f>$AS$13*(SIN波の計算_3!P59)</f>
        <v>0</v>
      </c>
      <c r="AT49" s="85"/>
      <c r="AU49" s="86">
        <f t="shared" si="11"/>
        <v>35</v>
      </c>
      <c r="AV49" s="91">
        <f t="shared" si="4"/>
        <v>0.21370303430619786</v>
      </c>
      <c r="AW49" s="58"/>
      <c r="AX49" s="58"/>
      <c r="AY49" s="58"/>
      <c r="AZ49" s="17"/>
      <c r="BA49" s="17"/>
      <c r="BB49" s="17"/>
    </row>
    <row r="50" spans="1:54" x14ac:dyDescent="0.15">
      <c r="A50" s="58"/>
      <c r="B50" s="29">
        <v>36</v>
      </c>
      <c r="C50" s="74" t="str">
        <f t="shared" si="5"/>
        <v>0.226</v>
      </c>
      <c r="D50" s="27" t="s">
        <v>12</v>
      </c>
      <c r="E50" s="28"/>
      <c r="F50" s="58"/>
      <c r="G50" s="11">
        <f t="shared" si="1"/>
        <v>370.18799999999999</v>
      </c>
      <c r="H50" s="57"/>
      <c r="I50" s="12">
        <f t="shared" si="7"/>
        <v>370</v>
      </c>
      <c r="J50" s="56"/>
      <c r="K50" s="13" t="str">
        <f t="shared" si="2"/>
        <v>0x172</v>
      </c>
      <c r="L50" s="28"/>
      <c r="M50" s="58"/>
      <c r="N50" s="58"/>
      <c r="O50" s="29"/>
      <c r="P50" s="27"/>
      <c r="Q50" s="70" t="str">
        <f t="shared" si="6"/>
        <v>36 0.226</v>
      </c>
      <c r="R50" s="46"/>
      <c r="S50" s="27"/>
      <c r="T50" s="27"/>
      <c r="U50" s="28"/>
      <c r="V50" s="58"/>
      <c r="W50" s="29"/>
      <c r="X50" s="50">
        <f t="shared" si="8"/>
        <v>36</v>
      </c>
      <c r="Y50" s="72" t="str">
        <f t="shared" si="3"/>
        <v>0x172</v>
      </c>
      <c r="Z50" s="2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86">
        <f t="shared" si="0"/>
        <v>36</v>
      </c>
      <c r="AM50" s="90">
        <f>$AM$13*(SIN波の計算_1!P60)</f>
        <v>0.22605994463876034</v>
      </c>
      <c r="AN50" s="85"/>
      <c r="AO50" s="86">
        <f t="shared" si="9"/>
        <v>36</v>
      </c>
      <c r="AP50" s="90">
        <f>$AP$13*(SIN波の計算_2!P60)</f>
        <v>0</v>
      </c>
      <c r="AQ50" s="85"/>
      <c r="AR50" s="86">
        <f t="shared" si="10"/>
        <v>36</v>
      </c>
      <c r="AS50" s="90">
        <f>$AS$13*(SIN波の計算_3!P60)</f>
        <v>0</v>
      </c>
      <c r="AT50" s="85"/>
      <c r="AU50" s="86">
        <f t="shared" si="11"/>
        <v>36</v>
      </c>
      <c r="AV50" s="91">
        <f t="shared" si="4"/>
        <v>0.22605994463876034</v>
      </c>
      <c r="AW50" s="58"/>
      <c r="AX50" s="58"/>
      <c r="AY50" s="58"/>
      <c r="AZ50" s="17"/>
      <c r="BA50" s="17"/>
      <c r="BB50" s="17"/>
    </row>
    <row r="51" spans="1:54" x14ac:dyDescent="0.15">
      <c r="A51" s="58"/>
      <c r="B51" s="29">
        <v>37</v>
      </c>
      <c r="C51" s="74" t="str">
        <f t="shared" si="5"/>
        <v>0.239</v>
      </c>
      <c r="D51" s="27" t="s">
        <v>12</v>
      </c>
      <c r="E51" s="28"/>
      <c r="F51" s="58"/>
      <c r="G51" s="11">
        <f t="shared" si="1"/>
        <v>391.48199999999997</v>
      </c>
      <c r="H51" s="57"/>
      <c r="I51" s="12">
        <f t="shared" si="7"/>
        <v>391</v>
      </c>
      <c r="J51" s="56"/>
      <c r="K51" s="13" t="str">
        <f t="shared" si="2"/>
        <v>0x187</v>
      </c>
      <c r="L51" s="28"/>
      <c r="M51" s="58"/>
      <c r="N51" s="58"/>
      <c r="O51" s="29"/>
      <c r="P51" s="27"/>
      <c r="Q51" s="70" t="str">
        <f t="shared" si="6"/>
        <v>37 0.239</v>
      </c>
      <c r="R51" s="46"/>
      <c r="S51" s="27"/>
      <c r="T51" s="27"/>
      <c r="U51" s="28"/>
      <c r="V51" s="58"/>
      <c r="W51" s="29"/>
      <c r="X51" s="50">
        <f t="shared" si="8"/>
        <v>37</v>
      </c>
      <c r="Y51" s="72" t="str">
        <f t="shared" si="3"/>
        <v>0x187</v>
      </c>
      <c r="Z51" s="2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86">
        <f t="shared" si="0"/>
        <v>37</v>
      </c>
      <c r="AM51" s="90">
        <f>$AM$13*(SIN波の計算_1!P61)</f>
        <v>0.23872875703131569</v>
      </c>
      <c r="AN51" s="85"/>
      <c r="AO51" s="86">
        <f t="shared" si="9"/>
        <v>37</v>
      </c>
      <c r="AP51" s="90">
        <f>$AP$13*(SIN波の計算_2!P61)</f>
        <v>0</v>
      </c>
      <c r="AQ51" s="85"/>
      <c r="AR51" s="86">
        <f t="shared" si="10"/>
        <v>37</v>
      </c>
      <c r="AS51" s="90">
        <f>$AS$13*(SIN波の計算_3!P61)</f>
        <v>0</v>
      </c>
      <c r="AT51" s="85"/>
      <c r="AU51" s="86">
        <f t="shared" si="11"/>
        <v>37</v>
      </c>
      <c r="AV51" s="91">
        <f t="shared" si="4"/>
        <v>0.23872875703131569</v>
      </c>
      <c r="AW51" s="58"/>
      <c r="AX51" s="58"/>
      <c r="AY51" s="58"/>
      <c r="AZ51" s="17"/>
      <c r="BA51" s="17"/>
      <c r="BB51" s="17"/>
    </row>
    <row r="52" spans="1:54" x14ac:dyDescent="0.15">
      <c r="A52" s="58"/>
      <c r="B52" s="29">
        <v>38</v>
      </c>
      <c r="C52" s="74" t="str">
        <f t="shared" si="5"/>
        <v>0.252</v>
      </c>
      <c r="D52" s="27" t="s">
        <v>12</v>
      </c>
      <c r="E52" s="28"/>
      <c r="F52" s="58"/>
      <c r="G52" s="11">
        <f t="shared" si="1"/>
        <v>412.77600000000001</v>
      </c>
      <c r="H52" s="57"/>
      <c r="I52" s="12">
        <f t="shared" si="7"/>
        <v>413</v>
      </c>
      <c r="J52" s="56"/>
      <c r="K52" s="13" t="str">
        <f t="shared" si="2"/>
        <v>0x19d</v>
      </c>
      <c r="L52" s="28"/>
      <c r="M52" s="58"/>
      <c r="N52" s="58"/>
      <c r="O52" s="29"/>
      <c r="P52" s="27"/>
      <c r="Q52" s="70" t="str">
        <f t="shared" si="6"/>
        <v>38 0.252</v>
      </c>
      <c r="R52" s="46"/>
      <c r="S52" s="27"/>
      <c r="T52" s="27"/>
      <c r="U52" s="28"/>
      <c r="V52" s="58"/>
      <c r="W52" s="29"/>
      <c r="X52" s="50">
        <f t="shared" si="8"/>
        <v>38</v>
      </c>
      <c r="Y52" s="72" t="str">
        <f t="shared" si="3"/>
        <v>0x19d</v>
      </c>
      <c r="Z52" s="2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86">
        <f t="shared" si="0"/>
        <v>38</v>
      </c>
      <c r="AM52" s="90">
        <f>$AM$13*(SIN波の計算_1!P62)</f>
        <v>0.25170561244088396</v>
      </c>
      <c r="AN52" s="85"/>
      <c r="AO52" s="86">
        <f t="shared" si="9"/>
        <v>38</v>
      </c>
      <c r="AP52" s="90">
        <f>$AP$13*(SIN波の計算_2!P62)</f>
        <v>0</v>
      </c>
      <c r="AQ52" s="85"/>
      <c r="AR52" s="86">
        <f t="shared" si="10"/>
        <v>38</v>
      </c>
      <c r="AS52" s="90">
        <f>$AS$13*(SIN波の計算_3!P62)</f>
        <v>0</v>
      </c>
      <c r="AT52" s="85"/>
      <c r="AU52" s="86">
        <f t="shared" si="11"/>
        <v>38</v>
      </c>
      <c r="AV52" s="91">
        <f t="shared" si="4"/>
        <v>0.25170561244088396</v>
      </c>
      <c r="AW52" s="58"/>
      <c r="AX52" s="58"/>
      <c r="AY52" s="58"/>
      <c r="AZ52" s="17"/>
      <c r="BA52" s="17"/>
      <c r="BB52" s="17"/>
    </row>
    <row r="53" spans="1:54" x14ac:dyDescent="0.15">
      <c r="A53" s="58"/>
      <c r="B53" s="29">
        <v>39</v>
      </c>
      <c r="C53" s="74" t="str">
        <f t="shared" si="5"/>
        <v>0.265</v>
      </c>
      <c r="D53" s="27" t="s">
        <v>12</v>
      </c>
      <c r="E53" s="28"/>
      <c r="F53" s="58"/>
      <c r="G53" s="11">
        <f t="shared" si="1"/>
        <v>434.07</v>
      </c>
      <c r="H53" s="57"/>
      <c r="I53" s="12">
        <f t="shared" si="7"/>
        <v>434</v>
      </c>
      <c r="J53" s="56"/>
      <c r="K53" s="13" t="str">
        <f t="shared" si="2"/>
        <v>0x1b2</v>
      </c>
      <c r="L53" s="28"/>
      <c r="M53" s="58"/>
      <c r="N53" s="58"/>
      <c r="O53" s="29"/>
      <c r="P53" s="27"/>
      <c r="Q53" s="70" t="str">
        <f t="shared" si="6"/>
        <v>39 0.265</v>
      </c>
      <c r="R53" s="46"/>
      <c r="S53" s="27"/>
      <c r="T53" s="27"/>
      <c r="U53" s="28"/>
      <c r="V53" s="58"/>
      <c r="W53" s="29"/>
      <c r="X53" s="50">
        <f t="shared" si="8"/>
        <v>39</v>
      </c>
      <c r="Y53" s="72" t="str">
        <f t="shared" si="3"/>
        <v>0x1b2</v>
      </c>
      <c r="Z53" s="2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86">
        <f t="shared" si="0"/>
        <v>39</v>
      </c>
      <c r="AM53" s="90">
        <f>$AM$13*(SIN波の計算_1!P63)</f>
        <v>0.26498655799159754</v>
      </c>
      <c r="AN53" s="85"/>
      <c r="AO53" s="86">
        <f t="shared" si="9"/>
        <v>39</v>
      </c>
      <c r="AP53" s="90">
        <f>$AP$13*(SIN波の計算_2!P63)</f>
        <v>0</v>
      </c>
      <c r="AQ53" s="85"/>
      <c r="AR53" s="86">
        <f t="shared" si="10"/>
        <v>39</v>
      </c>
      <c r="AS53" s="90">
        <f>$AS$13*(SIN波の計算_3!P63)</f>
        <v>0</v>
      </c>
      <c r="AT53" s="85"/>
      <c r="AU53" s="86">
        <f t="shared" si="11"/>
        <v>39</v>
      </c>
      <c r="AV53" s="91">
        <f t="shared" si="4"/>
        <v>0.26498655799159754</v>
      </c>
      <c r="AW53" s="58"/>
      <c r="AX53" s="58"/>
      <c r="AY53" s="58"/>
      <c r="AZ53" s="17"/>
      <c r="BA53" s="17"/>
      <c r="BB53" s="17"/>
    </row>
    <row r="54" spans="1:54" x14ac:dyDescent="0.15">
      <c r="A54" s="58"/>
      <c r="B54" s="29">
        <v>40</v>
      </c>
      <c r="C54" s="74" t="str">
        <f t="shared" si="5"/>
        <v>0.279</v>
      </c>
      <c r="D54" s="27" t="s">
        <v>12</v>
      </c>
      <c r="E54" s="28"/>
      <c r="F54" s="58"/>
      <c r="G54" s="11">
        <f t="shared" si="1"/>
        <v>457.00200000000007</v>
      </c>
      <c r="H54" s="57"/>
      <c r="I54" s="12">
        <f t="shared" si="7"/>
        <v>457</v>
      </c>
      <c r="J54" s="56"/>
      <c r="K54" s="13" t="str">
        <f t="shared" si="2"/>
        <v>0x1c9</v>
      </c>
      <c r="L54" s="28"/>
      <c r="M54" s="58"/>
      <c r="N54" s="58"/>
      <c r="O54" s="29"/>
      <c r="P54" s="27"/>
      <c r="Q54" s="70" t="str">
        <f t="shared" si="6"/>
        <v>40 0.279</v>
      </c>
      <c r="R54" s="46"/>
      <c r="S54" s="27"/>
      <c r="T54" s="27"/>
      <c r="U54" s="28"/>
      <c r="V54" s="58"/>
      <c r="W54" s="29"/>
      <c r="X54" s="50">
        <f t="shared" si="8"/>
        <v>40</v>
      </c>
      <c r="Y54" s="72" t="str">
        <f t="shared" si="3"/>
        <v>0x1c9</v>
      </c>
      <c r="Z54" s="2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86">
        <f t="shared" si="0"/>
        <v>40</v>
      </c>
      <c r="AM54" s="90">
        <f>$AM$13*(SIN波の計算_1!P64)</f>
        <v>0.27856754817878648</v>
      </c>
      <c r="AN54" s="85"/>
      <c r="AO54" s="86">
        <f t="shared" si="9"/>
        <v>40</v>
      </c>
      <c r="AP54" s="90">
        <f>$AP$13*(SIN波の計算_2!P64)</f>
        <v>0</v>
      </c>
      <c r="AQ54" s="85"/>
      <c r="AR54" s="86">
        <f t="shared" si="10"/>
        <v>40</v>
      </c>
      <c r="AS54" s="90">
        <f>$AS$13*(SIN波の計算_3!P64)</f>
        <v>0</v>
      </c>
      <c r="AT54" s="85"/>
      <c r="AU54" s="86">
        <f t="shared" si="11"/>
        <v>40</v>
      </c>
      <c r="AV54" s="91">
        <f t="shared" si="4"/>
        <v>0.27856754817878648</v>
      </c>
      <c r="AW54" s="58"/>
      <c r="AX54" s="58"/>
      <c r="AY54" s="58"/>
      <c r="AZ54" s="17"/>
      <c r="BA54" s="17"/>
      <c r="BB54" s="17"/>
    </row>
    <row r="55" spans="1:54" x14ac:dyDescent="0.15">
      <c r="A55" s="58"/>
      <c r="B55" s="29">
        <v>41</v>
      </c>
      <c r="C55" s="74" t="str">
        <f t="shared" si="5"/>
        <v>0.292</v>
      </c>
      <c r="D55" s="27" t="s">
        <v>12</v>
      </c>
      <c r="E55" s="28"/>
      <c r="F55" s="58"/>
      <c r="G55" s="11">
        <f t="shared" si="1"/>
        <v>478.29599999999999</v>
      </c>
      <c r="H55" s="57"/>
      <c r="I55" s="12">
        <f t="shared" si="7"/>
        <v>478</v>
      </c>
      <c r="J55" s="56"/>
      <c r="K55" s="13" t="str">
        <f t="shared" si="2"/>
        <v>0x1de</v>
      </c>
      <c r="L55" s="28"/>
      <c r="M55" s="58"/>
      <c r="N55" s="58"/>
      <c r="O55" s="29"/>
      <c r="P55" s="27"/>
      <c r="Q55" s="70" t="str">
        <f t="shared" si="6"/>
        <v>41 0.292</v>
      </c>
      <c r="R55" s="46"/>
      <c r="S55" s="27"/>
      <c r="T55" s="27"/>
      <c r="U55" s="28"/>
      <c r="V55" s="58"/>
      <c r="W55" s="29"/>
      <c r="X55" s="50">
        <f t="shared" si="8"/>
        <v>41</v>
      </c>
      <c r="Y55" s="72" t="str">
        <f t="shared" si="3"/>
        <v>0x1de</v>
      </c>
      <c r="Z55" s="2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86">
        <f t="shared" si="0"/>
        <v>41</v>
      </c>
      <c r="AM55" s="90">
        <f>$AM$13*(SIN波の計算_1!P65)</f>
        <v>0.29244444610127751</v>
      </c>
      <c r="AN55" s="85"/>
      <c r="AO55" s="86">
        <f t="shared" si="9"/>
        <v>41</v>
      </c>
      <c r="AP55" s="90">
        <f>$AP$13*(SIN波の計算_2!P65)</f>
        <v>0</v>
      </c>
      <c r="AQ55" s="85"/>
      <c r="AR55" s="86">
        <f t="shared" si="10"/>
        <v>41</v>
      </c>
      <c r="AS55" s="90">
        <f>$AS$13*(SIN波の計算_3!P65)</f>
        <v>0</v>
      </c>
      <c r="AT55" s="85"/>
      <c r="AU55" s="86">
        <f t="shared" si="11"/>
        <v>41</v>
      </c>
      <c r="AV55" s="91">
        <f t="shared" si="4"/>
        <v>0.29244444610127751</v>
      </c>
      <c r="AW55" s="58"/>
      <c r="AX55" s="58"/>
      <c r="AY55" s="58"/>
      <c r="AZ55" s="17"/>
      <c r="BA55" s="17"/>
      <c r="BB55" s="17"/>
    </row>
    <row r="56" spans="1:54" x14ac:dyDescent="0.15">
      <c r="A56" s="58"/>
      <c r="B56" s="29">
        <v>42</v>
      </c>
      <c r="C56" s="74" t="str">
        <f t="shared" si="5"/>
        <v>0.307</v>
      </c>
      <c r="D56" s="27" t="s">
        <v>12</v>
      </c>
      <c r="E56" s="28"/>
      <c r="F56" s="58"/>
      <c r="G56" s="11">
        <f t="shared" si="1"/>
        <v>502.86599999999999</v>
      </c>
      <c r="H56" s="57"/>
      <c r="I56" s="12">
        <f t="shared" si="7"/>
        <v>503</v>
      </c>
      <c r="J56" s="56"/>
      <c r="K56" s="13" t="str">
        <f t="shared" si="2"/>
        <v>0x1f7</v>
      </c>
      <c r="L56" s="28"/>
      <c r="M56" s="58"/>
      <c r="N56" s="58"/>
      <c r="O56" s="29"/>
      <c r="P56" s="27"/>
      <c r="Q56" s="70" t="str">
        <f t="shared" si="6"/>
        <v>42 0.307</v>
      </c>
      <c r="R56" s="46"/>
      <c r="S56" s="27"/>
      <c r="T56" s="27"/>
      <c r="U56" s="28"/>
      <c r="V56" s="58"/>
      <c r="W56" s="29"/>
      <c r="X56" s="50">
        <f t="shared" si="8"/>
        <v>42</v>
      </c>
      <c r="Y56" s="72" t="str">
        <f t="shared" si="3"/>
        <v>0x1f7</v>
      </c>
      <c r="Z56" s="2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86">
        <f t="shared" si="0"/>
        <v>42</v>
      </c>
      <c r="AM56" s="90">
        <f>$AM$13*(SIN波の計算_1!P66)</f>
        <v>0.30661302472153495</v>
      </c>
      <c r="AN56" s="85"/>
      <c r="AO56" s="86">
        <f t="shared" si="9"/>
        <v>42</v>
      </c>
      <c r="AP56" s="90">
        <f>$AP$13*(SIN波の計算_2!P66)</f>
        <v>0</v>
      </c>
      <c r="AQ56" s="85"/>
      <c r="AR56" s="86">
        <f t="shared" si="10"/>
        <v>42</v>
      </c>
      <c r="AS56" s="90">
        <f>$AS$13*(SIN波の計算_3!P66)</f>
        <v>0</v>
      </c>
      <c r="AT56" s="85"/>
      <c r="AU56" s="86">
        <f t="shared" si="11"/>
        <v>42</v>
      </c>
      <c r="AV56" s="91">
        <f t="shared" si="4"/>
        <v>0.30661302472153495</v>
      </c>
      <c r="AW56" s="58"/>
      <c r="AX56" s="58"/>
      <c r="AY56" s="58"/>
      <c r="AZ56" s="17"/>
      <c r="BA56" s="17"/>
      <c r="BB56" s="17"/>
    </row>
    <row r="57" spans="1:54" x14ac:dyDescent="0.15">
      <c r="A57" s="58"/>
      <c r="B57" s="29">
        <v>43</v>
      </c>
      <c r="C57" s="74" t="str">
        <f t="shared" si="5"/>
        <v>0.321</v>
      </c>
      <c r="D57" s="27" t="s">
        <v>12</v>
      </c>
      <c r="E57" s="28"/>
      <c r="F57" s="58"/>
      <c r="G57" s="11">
        <f t="shared" si="1"/>
        <v>525.798</v>
      </c>
      <c r="H57" s="57"/>
      <c r="I57" s="12">
        <f t="shared" si="7"/>
        <v>526</v>
      </c>
      <c r="J57" s="56"/>
      <c r="K57" s="13" t="str">
        <f t="shared" si="2"/>
        <v>0x20e</v>
      </c>
      <c r="L57" s="28"/>
      <c r="M57" s="58"/>
      <c r="N57" s="58"/>
      <c r="O57" s="29"/>
      <c r="P57" s="27"/>
      <c r="Q57" s="70" t="str">
        <f t="shared" si="6"/>
        <v>43 0.321</v>
      </c>
      <c r="R57" s="46"/>
      <c r="S57" s="27"/>
      <c r="T57" s="27"/>
      <c r="U57" s="28"/>
      <c r="V57" s="58"/>
      <c r="W57" s="29"/>
      <c r="X57" s="50">
        <f t="shared" si="8"/>
        <v>43</v>
      </c>
      <c r="Y57" s="72" t="str">
        <f t="shared" si="3"/>
        <v>0x20e</v>
      </c>
      <c r="Z57" s="2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86">
        <f t="shared" si="0"/>
        <v>43</v>
      </c>
      <c r="AM57" s="90">
        <f>$AM$13*(SIN波の計算_1!P67)</f>
        <v>0.32106896815325736</v>
      </c>
      <c r="AN57" s="85"/>
      <c r="AO57" s="86">
        <f t="shared" si="9"/>
        <v>43</v>
      </c>
      <c r="AP57" s="90">
        <f>$AP$13*(SIN波の計算_2!P67)</f>
        <v>0</v>
      </c>
      <c r="AQ57" s="85"/>
      <c r="AR57" s="86">
        <f t="shared" si="10"/>
        <v>43</v>
      </c>
      <c r="AS57" s="90">
        <f>$AS$13*(SIN波の計算_3!P67)</f>
        <v>0</v>
      </c>
      <c r="AT57" s="85"/>
      <c r="AU57" s="86">
        <f t="shared" si="11"/>
        <v>43</v>
      </c>
      <c r="AV57" s="91">
        <f t="shared" si="4"/>
        <v>0.32106896815325736</v>
      </c>
      <c r="AW57" s="58"/>
      <c r="AX57" s="58"/>
      <c r="AY57" s="58"/>
      <c r="AZ57" s="17"/>
      <c r="BA57" s="17"/>
      <c r="BB57" s="17"/>
    </row>
    <row r="58" spans="1:54" x14ac:dyDescent="0.15">
      <c r="A58" s="58"/>
      <c r="B58" s="29">
        <v>44</v>
      </c>
      <c r="C58" s="74" t="str">
        <f t="shared" si="5"/>
        <v>0.336</v>
      </c>
      <c r="D58" s="27" t="s">
        <v>12</v>
      </c>
      <c r="E58" s="28"/>
      <c r="F58" s="58"/>
      <c r="G58" s="11">
        <f t="shared" si="1"/>
        <v>550.36800000000005</v>
      </c>
      <c r="H58" s="57"/>
      <c r="I58" s="12">
        <f t="shared" si="7"/>
        <v>550</v>
      </c>
      <c r="J58" s="56"/>
      <c r="K58" s="13" t="str">
        <f t="shared" si="2"/>
        <v>0x226</v>
      </c>
      <c r="L58" s="28"/>
      <c r="M58" s="58"/>
      <c r="N58" s="58"/>
      <c r="O58" s="29"/>
      <c r="P58" s="27"/>
      <c r="Q58" s="70" t="str">
        <f t="shared" si="6"/>
        <v>44 0.336</v>
      </c>
      <c r="R58" s="46"/>
      <c r="S58" s="27"/>
      <c r="T58" s="27"/>
      <c r="U58" s="28"/>
      <c r="V58" s="58"/>
      <c r="W58" s="29"/>
      <c r="X58" s="50">
        <f t="shared" si="8"/>
        <v>44</v>
      </c>
      <c r="Y58" s="72" t="str">
        <f t="shared" si="3"/>
        <v>0x226</v>
      </c>
      <c r="Z58" s="2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86">
        <f t="shared" si="0"/>
        <v>44</v>
      </c>
      <c r="AM58" s="90">
        <f>$AM$13*(SIN波の計算_1!P68)</f>
        <v>0.33580787297603698</v>
      </c>
      <c r="AN58" s="85"/>
      <c r="AO58" s="86">
        <f t="shared" si="9"/>
        <v>44</v>
      </c>
      <c r="AP58" s="90">
        <f>$AP$13*(SIN波の計算_2!P68)</f>
        <v>0</v>
      </c>
      <c r="AQ58" s="85"/>
      <c r="AR58" s="86">
        <f t="shared" si="10"/>
        <v>44</v>
      </c>
      <c r="AS58" s="90">
        <f>$AS$13*(SIN波の計算_3!P68)</f>
        <v>0</v>
      </c>
      <c r="AT58" s="85"/>
      <c r="AU58" s="86">
        <f t="shared" si="11"/>
        <v>44</v>
      </c>
      <c r="AV58" s="91">
        <f t="shared" si="4"/>
        <v>0.33580787297603698</v>
      </c>
      <c r="AW58" s="58"/>
      <c r="AX58" s="58"/>
      <c r="AY58" s="58"/>
      <c r="AZ58" s="17"/>
      <c r="BA58" s="17"/>
      <c r="BB58" s="17"/>
    </row>
    <row r="59" spans="1:54" x14ac:dyDescent="0.15">
      <c r="A59" s="58"/>
      <c r="B59" s="29">
        <v>45</v>
      </c>
      <c r="C59" s="74" t="str">
        <f t="shared" si="5"/>
        <v>0.351</v>
      </c>
      <c r="D59" s="27" t="s">
        <v>12</v>
      </c>
      <c r="E59" s="28"/>
      <c r="F59" s="58"/>
      <c r="G59" s="11">
        <f t="shared" si="1"/>
        <v>574.93799999999987</v>
      </c>
      <c r="H59" s="57"/>
      <c r="I59" s="12">
        <f t="shared" si="7"/>
        <v>575</v>
      </c>
      <c r="J59" s="56"/>
      <c r="K59" s="13" t="str">
        <f t="shared" si="2"/>
        <v>0x23f</v>
      </c>
      <c r="L59" s="28"/>
      <c r="M59" s="58"/>
      <c r="N59" s="58"/>
      <c r="O59" s="29"/>
      <c r="P59" s="27"/>
      <c r="Q59" s="70" t="str">
        <f t="shared" si="6"/>
        <v>45 0.351</v>
      </c>
      <c r="R59" s="46"/>
      <c r="S59" s="27"/>
      <c r="T59" s="27"/>
      <c r="U59" s="28"/>
      <c r="V59" s="58"/>
      <c r="W59" s="29"/>
      <c r="X59" s="50">
        <f t="shared" si="8"/>
        <v>45</v>
      </c>
      <c r="Y59" s="72" t="str">
        <f t="shared" si="3"/>
        <v>0x23f</v>
      </c>
      <c r="Z59" s="2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86">
        <f t="shared" si="0"/>
        <v>45</v>
      </c>
      <c r="AM59" s="90">
        <f>$AM$13*(SIN波の計算_1!P69)</f>
        <v>0.35082524957668615</v>
      </c>
      <c r="AN59" s="85"/>
      <c r="AO59" s="86">
        <f t="shared" si="9"/>
        <v>45</v>
      </c>
      <c r="AP59" s="90">
        <f>$AP$13*(SIN波の計算_2!P69)</f>
        <v>0</v>
      </c>
      <c r="AQ59" s="85"/>
      <c r="AR59" s="86">
        <f t="shared" si="10"/>
        <v>45</v>
      </c>
      <c r="AS59" s="90">
        <f>$AS$13*(SIN波の計算_3!P69)</f>
        <v>0</v>
      </c>
      <c r="AT59" s="85"/>
      <c r="AU59" s="86">
        <f t="shared" si="11"/>
        <v>45</v>
      </c>
      <c r="AV59" s="91">
        <f t="shared" si="4"/>
        <v>0.35082524957668615</v>
      </c>
      <c r="AW59" s="58"/>
      <c r="AX59" s="58"/>
      <c r="AY59" s="58"/>
      <c r="AZ59" s="17"/>
      <c r="BA59" s="17"/>
      <c r="BB59" s="17"/>
    </row>
    <row r="60" spans="1:54" x14ac:dyDescent="0.15">
      <c r="A60" s="58"/>
      <c r="B60" s="29">
        <v>46</v>
      </c>
      <c r="C60" s="74" t="str">
        <f t="shared" si="5"/>
        <v>0.366</v>
      </c>
      <c r="D60" s="27" t="s">
        <v>12</v>
      </c>
      <c r="E60" s="28"/>
      <c r="F60" s="58"/>
      <c r="G60" s="11">
        <f t="shared" si="1"/>
        <v>599.50800000000004</v>
      </c>
      <c r="H60" s="57"/>
      <c r="I60" s="12">
        <f t="shared" si="7"/>
        <v>600</v>
      </c>
      <c r="J60" s="56"/>
      <c r="K60" s="13" t="str">
        <f t="shared" si="2"/>
        <v>0x258</v>
      </c>
      <c r="L60" s="28"/>
      <c r="M60" s="58"/>
      <c r="N60" s="58"/>
      <c r="O60" s="29"/>
      <c r="P60" s="27"/>
      <c r="Q60" s="70" t="str">
        <f t="shared" si="6"/>
        <v>46 0.366</v>
      </c>
      <c r="R60" s="46"/>
      <c r="S60" s="27"/>
      <c r="T60" s="27"/>
      <c r="U60" s="28"/>
      <c r="V60" s="58"/>
      <c r="W60" s="29"/>
      <c r="X60" s="50">
        <f t="shared" si="8"/>
        <v>46</v>
      </c>
      <c r="Y60" s="72" t="str">
        <f t="shared" si="3"/>
        <v>0x258</v>
      </c>
      <c r="Z60" s="2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86">
        <f t="shared" si="0"/>
        <v>46</v>
      </c>
      <c r="AM60" s="90">
        <f>$AM$13*(SIN波の計算_1!P70)</f>
        <v>0.36611652351681567</v>
      </c>
      <c r="AN60" s="85"/>
      <c r="AO60" s="86">
        <f t="shared" si="9"/>
        <v>46</v>
      </c>
      <c r="AP60" s="90">
        <f>$AP$13*(SIN波の計算_2!P70)</f>
        <v>0</v>
      </c>
      <c r="AQ60" s="85"/>
      <c r="AR60" s="86">
        <f t="shared" si="10"/>
        <v>46</v>
      </c>
      <c r="AS60" s="90">
        <f>$AS$13*(SIN波の計算_3!P70)</f>
        <v>0</v>
      </c>
      <c r="AT60" s="85"/>
      <c r="AU60" s="86">
        <f t="shared" si="11"/>
        <v>46</v>
      </c>
      <c r="AV60" s="91">
        <f t="shared" si="4"/>
        <v>0.36611652351681567</v>
      </c>
      <c r="AW60" s="58"/>
      <c r="AX60" s="58"/>
      <c r="AY60" s="58"/>
      <c r="AZ60" s="17"/>
      <c r="BA60" s="17"/>
      <c r="BB60" s="17"/>
    </row>
    <row r="61" spans="1:54" x14ac:dyDescent="0.15">
      <c r="A61" s="58"/>
      <c r="B61" s="29">
        <v>47</v>
      </c>
      <c r="C61" s="74" t="str">
        <f t="shared" si="5"/>
        <v>0.382</v>
      </c>
      <c r="D61" s="27" t="s">
        <v>12</v>
      </c>
      <c r="E61" s="28"/>
      <c r="F61" s="58"/>
      <c r="G61" s="11">
        <f t="shared" si="1"/>
        <v>625.71600000000001</v>
      </c>
      <c r="H61" s="57"/>
      <c r="I61" s="12">
        <f t="shared" si="7"/>
        <v>626</v>
      </c>
      <c r="J61" s="56"/>
      <c r="K61" s="13" t="str">
        <f t="shared" si="2"/>
        <v>0x272</v>
      </c>
      <c r="L61" s="28"/>
      <c r="M61" s="58"/>
      <c r="N61" s="58"/>
      <c r="O61" s="29"/>
      <c r="P61" s="27"/>
      <c r="Q61" s="70" t="str">
        <f t="shared" si="6"/>
        <v>47 0.382</v>
      </c>
      <c r="R61" s="46"/>
      <c r="S61" s="27"/>
      <c r="T61" s="27"/>
      <c r="U61" s="28"/>
      <c r="V61" s="58"/>
      <c r="W61" s="29"/>
      <c r="X61" s="50">
        <f t="shared" si="8"/>
        <v>47</v>
      </c>
      <c r="Y61" s="72" t="str">
        <f t="shared" si="3"/>
        <v>0x272</v>
      </c>
      <c r="Z61" s="2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86">
        <f t="shared" si="0"/>
        <v>47</v>
      </c>
      <c r="AM61" s="90">
        <f>$AM$13*(SIN波の計算_1!P71)</f>
        <v>0.38167703692625343</v>
      </c>
      <c r="AN61" s="85"/>
      <c r="AO61" s="86">
        <f t="shared" si="9"/>
        <v>47</v>
      </c>
      <c r="AP61" s="90">
        <f>$AP$13*(SIN波の計算_2!P71)</f>
        <v>0</v>
      </c>
      <c r="AQ61" s="85"/>
      <c r="AR61" s="86">
        <f t="shared" si="10"/>
        <v>47</v>
      </c>
      <c r="AS61" s="90">
        <f>$AS$13*(SIN波の計算_3!P71)</f>
        <v>0</v>
      </c>
      <c r="AT61" s="85"/>
      <c r="AU61" s="86">
        <f t="shared" si="11"/>
        <v>47</v>
      </c>
      <c r="AV61" s="91">
        <f t="shared" si="4"/>
        <v>0.38167703692625343</v>
      </c>
      <c r="AW61" s="58"/>
      <c r="AX61" s="58"/>
      <c r="AY61" s="58"/>
      <c r="AZ61" s="17"/>
      <c r="BA61" s="17"/>
      <c r="BB61" s="17"/>
    </row>
    <row r="62" spans="1:54" x14ac:dyDescent="0.15">
      <c r="A62" s="58"/>
      <c r="B62" s="29">
        <v>48</v>
      </c>
      <c r="C62" s="74" t="str">
        <f t="shared" si="5"/>
        <v>0.398</v>
      </c>
      <c r="D62" s="27" t="s">
        <v>12</v>
      </c>
      <c r="E62" s="28"/>
      <c r="F62" s="58"/>
      <c r="G62" s="11">
        <f t="shared" si="1"/>
        <v>651.92400000000009</v>
      </c>
      <c r="H62" s="57"/>
      <c r="I62" s="12">
        <f t="shared" si="7"/>
        <v>652</v>
      </c>
      <c r="J62" s="56"/>
      <c r="K62" s="13" t="str">
        <f t="shared" si="2"/>
        <v>0x28c</v>
      </c>
      <c r="L62" s="28"/>
      <c r="M62" s="58"/>
      <c r="N62" s="58"/>
      <c r="O62" s="29"/>
      <c r="P62" s="27"/>
      <c r="Q62" s="70" t="str">
        <f t="shared" si="6"/>
        <v>48 0.398</v>
      </c>
      <c r="R62" s="46"/>
      <c r="S62" s="27"/>
      <c r="T62" s="27"/>
      <c r="U62" s="28"/>
      <c r="V62" s="58"/>
      <c r="W62" s="29"/>
      <c r="X62" s="50">
        <f t="shared" si="8"/>
        <v>48</v>
      </c>
      <c r="Y62" s="72" t="str">
        <f t="shared" si="3"/>
        <v>0x28c</v>
      </c>
      <c r="Z62" s="2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86">
        <f t="shared" si="0"/>
        <v>48</v>
      </c>
      <c r="AM62" s="90">
        <f>$AM$13*(SIN波の計算_1!P72)</f>
        <v>0.39750204992187688</v>
      </c>
      <c r="AN62" s="85"/>
      <c r="AO62" s="86">
        <f t="shared" si="9"/>
        <v>48</v>
      </c>
      <c r="AP62" s="90">
        <f>$AP$13*(SIN波の計算_2!P72)</f>
        <v>0</v>
      </c>
      <c r="AQ62" s="85"/>
      <c r="AR62" s="86">
        <f t="shared" si="10"/>
        <v>48</v>
      </c>
      <c r="AS62" s="90">
        <f>$AS$13*(SIN波の計算_3!P72)</f>
        <v>0</v>
      </c>
      <c r="AT62" s="85"/>
      <c r="AU62" s="86">
        <f t="shared" si="11"/>
        <v>48</v>
      </c>
      <c r="AV62" s="91">
        <f t="shared" si="4"/>
        <v>0.39750204992187688</v>
      </c>
      <c r="AW62" s="58"/>
      <c r="AX62" s="58"/>
      <c r="AY62" s="58"/>
      <c r="AZ62" s="17"/>
      <c r="BA62" s="17"/>
      <c r="BB62" s="17"/>
    </row>
    <row r="63" spans="1:54" x14ac:dyDescent="0.15">
      <c r="A63" s="58"/>
      <c r="B63" s="29">
        <v>49</v>
      </c>
      <c r="C63" s="74" t="str">
        <f t="shared" si="5"/>
        <v>0.414</v>
      </c>
      <c r="D63" s="27" t="s">
        <v>12</v>
      </c>
      <c r="E63" s="28"/>
      <c r="F63" s="58"/>
      <c r="G63" s="11">
        <f t="shared" si="1"/>
        <v>678.13199999999995</v>
      </c>
      <c r="H63" s="57"/>
      <c r="I63" s="12">
        <f t="shared" si="7"/>
        <v>678</v>
      </c>
      <c r="J63" s="56"/>
      <c r="K63" s="13" t="str">
        <f t="shared" si="2"/>
        <v>0x2a6</v>
      </c>
      <c r="L63" s="28"/>
      <c r="M63" s="58"/>
      <c r="N63" s="58"/>
      <c r="O63" s="29"/>
      <c r="P63" s="27"/>
      <c r="Q63" s="70" t="str">
        <f t="shared" si="6"/>
        <v>49 0.414</v>
      </c>
      <c r="R63" s="46"/>
      <c r="S63" s="27"/>
      <c r="T63" s="27"/>
      <c r="U63" s="28"/>
      <c r="V63" s="58"/>
      <c r="W63" s="29"/>
      <c r="X63" s="50">
        <f t="shared" si="8"/>
        <v>49</v>
      </c>
      <c r="Y63" s="72" t="str">
        <f t="shared" si="3"/>
        <v>0x2a6</v>
      </c>
      <c r="Z63" s="2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86">
        <f t="shared" si="0"/>
        <v>49</v>
      </c>
      <c r="AM63" s="90">
        <f>$AM$13*(SIN波の計算_1!P73)</f>
        <v>0.4135867420514272</v>
      </c>
      <c r="AN63" s="85"/>
      <c r="AO63" s="86">
        <f t="shared" si="9"/>
        <v>49</v>
      </c>
      <c r="AP63" s="90">
        <f>$AP$13*(SIN波の計算_2!P73)</f>
        <v>0</v>
      </c>
      <c r="AQ63" s="85"/>
      <c r="AR63" s="86">
        <f t="shared" si="10"/>
        <v>49</v>
      </c>
      <c r="AS63" s="90">
        <f>$AS$13*(SIN波の計算_3!P73)</f>
        <v>0</v>
      </c>
      <c r="AT63" s="85"/>
      <c r="AU63" s="86">
        <f t="shared" si="11"/>
        <v>49</v>
      </c>
      <c r="AV63" s="91">
        <f t="shared" si="4"/>
        <v>0.4135867420514272</v>
      </c>
      <c r="AW63" s="58"/>
      <c r="AX63" s="58"/>
      <c r="AY63" s="58"/>
      <c r="AZ63" s="17"/>
      <c r="BA63" s="17"/>
      <c r="BB63" s="17"/>
    </row>
    <row r="64" spans="1:54" x14ac:dyDescent="0.15">
      <c r="A64" s="58"/>
      <c r="B64" s="29">
        <v>50</v>
      </c>
      <c r="C64" s="74" t="str">
        <f t="shared" si="5"/>
        <v>0.430</v>
      </c>
      <c r="D64" s="27" t="s">
        <v>12</v>
      </c>
      <c r="E64" s="28"/>
      <c r="F64" s="58"/>
      <c r="G64" s="11">
        <f t="shared" si="1"/>
        <v>704.33999999999992</v>
      </c>
      <c r="H64" s="57"/>
      <c r="I64" s="12">
        <f t="shared" si="7"/>
        <v>704</v>
      </c>
      <c r="J64" s="56"/>
      <c r="K64" s="13" t="str">
        <f t="shared" si="2"/>
        <v>0x2c0</v>
      </c>
      <c r="L64" s="28"/>
      <c r="M64" s="58"/>
      <c r="N64" s="58"/>
      <c r="O64" s="29"/>
      <c r="P64" s="27"/>
      <c r="Q64" s="70" t="str">
        <f t="shared" si="6"/>
        <v>50 0.430</v>
      </c>
      <c r="R64" s="46"/>
      <c r="S64" s="27"/>
      <c r="T64" s="27"/>
      <c r="U64" s="28"/>
      <c r="V64" s="58"/>
      <c r="W64" s="29"/>
      <c r="X64" s="50">
        <f t="shared" si="8"/>
        <v>50</v>
      </c>
      <c r="Y64" s="72" t="str">
        <f t="shared" si="3"/>
        <v>0x2c0</v>
      </c>
      <c r="Z64" s="2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86">
        <f t="shared" si="0"/>
        <v>50</v>
      </c>
      <c r="AM64" s="90">
        <f>$AM$13*(SIN波の計算_1!P74)</f>
        <v>0.42992621376186602</v>
      </c>
      <c r="AN64" s="85"/>
      <c r="AO64" s="86">
        <f t="shared" si="9"/>
        <v>50</v>
      </c>
      <c r="AP64" s="90">
        <f>$AP$13*(SIN波の計算_2!P74)</f>
        <v>0</v>
      </c>
      <c r="AQ64" s="85"/>
      <c r="AR64" s="86">
        <f t="shared" si="10"/>
        <v>50</v>
      </c>
      <c r="AS64" s="90">
        <f>$AS$13*(SIN波の計算_3!P74)</f>
        <v>0</v>
      </c>
      <c r="AT64" s="85"/>
      <c r="AU64" s="86">
        <f t="shared" si="11"/>
        <v>50</v>
      </c>
      <c r="AV64" s="91">
        <f t="shared" si="4"/>
        <v>0.42992621376186602</v>
      </c>
      <c r="AW64" s="58"/>
      <c r="AX64" s="58"/>
      <c r="AY64" s="58"/>
      <c r="AZ64" s="17"/>
      <c r="BA64" s="17"/>
      <c r="BB64" s="17"/>
    </row>
    <row r="65" spans="1:54" x14ac:dyDescent="0.15">
      <c r="A65" s="58"/>
      <c r="B65" s="29">
        <v>51</v>
      </c>
      <c r="C65" s="74" t="str">
        <f t="shared" si="5"/>
        <v>0.447</v>
      </c>
      <c r="D65" s="27" t="s">
        <v>12</v>
      </c>
      <c r="E65" s="28"/>
      <c r="F65" s="58"/>
      <c r="G65" s="11">
        <f t="shared" si="1"/>
        <v>732.18600000000004</v>
      </c>
      <c r="H65" s="57"/>
      <c r="I65" s="12">
        <f t="shared" si="7"/>
        <v>732</v>
      </c>
      <c r="J65" s="56"/>
      <c r="K65" s="13" t="str">
        <f t="shared" si="2"/>
        <v>0x2dc</v>
      </c>
      <c r="L65" s="28"/>
      <c r="M65" s="58"/>
      <c r="N65" s="58"/>
      <c r="O65" s="29"/>
      <c r="P65" s="27"/>
      <c r="Q65" s="70" t="str">
        <f t="shared" si="6"/>
        <v>51 0.447</v>
      </c>
      <c r="R65" s="46"/>
      <c r="S65" s="27"/>
      <c r="T65" s="27"/>
      <c r="U65" s="28"/>
      <c r="V65" s="58"/>
      <c r="W65" s="29"/>
      <c r="X65" s="50">
        <f t="shared" si="8"/>
        <v>51</v>
      </c>
      <c r="Y65" s="72" t="str">
        <f t="shared" si="3"/>
        <v>0x2dc</v>
      </c>
      <c r="Z65" s="2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86">
        <f t="shared" si="0"/>
        <v>51</v>
      </c>
      <c r="AM65" s="90">
        <f>$AM$13*(SIN波の計算_1!P75)</f>
        <v>0.44651548789182594</v>
      </c>
      <c r="AN65" s="85"/>
      <c r="AO65" s="86">
        <f t="shared" si="9"/>
        <v>51</v>
      </c>
      <c r="AP65" s="90">
        <f>$AP$13*(SIN波の計算_2!P75)</f>
        <v>0</v>
      </c>
      <c r="AQ65" s="85"/>
      <c r="AR65" s="86">
        <f t="shared" si="10"/>
        <v>51</v>
      </c>
      <c r="AS65" s="90">
        <f>$AS$13*(SIN波の計算_3!P75)</f>
        <v>0</v>
      </c>
      <c r="AT65" s="85"/>
      <c r="AU65" s="86">
        <f t="shared" si="11"/>
        <v>51</v>
      </c>
      <c r="AV65" s="91">
        <f t="shared" si="4"/>
        <v>0.44651548789182594</v>
      </c>
      <c r="AW65" s="58"/>
      <c r="AX65" s="58"/>
      <c r="AY65" s="58"/>
      <c r="AZ65" s="17"/>
      <c r="BA65" s="17"/>
      <c r="BB65" s="17"/>
    </row>
    <row r="66" spans="1:54" x14ac:dyDescent="0.15">
      <c r="A66" s="58"/>
      <c r="B66" s="29">
        <v>52</v>
      </c>
      <c r="C66" s="74" t="str">
        <f t="shared" si="5"/>
        <v>0.463</v>
      </c>
      <c r="D66" s="27" t="s">
        <v>12</v>
      </c>
      <c r="E66" s="28"/>
      <c r="F66" s="58"/>
      <c r="G66" s="11">
        <f t="shared" si="1"/>
        <v>758.39400000000001</v>
      </c>
      <c r="H66" s="57"/>
      <c r="I66" s="12">
        <f t="shared" si="7"/>
        <v>758</v>
      </c>
      <c r="J66" s="56"/>
      <c r="K66" s="13" t="str">
        <f t="shared" si="2"/>
        <v>0x2f6</v>
      </c>
      <c r="L66" s="28"/>
      <c r="M66" s="58"/>
      <c r="N66" s="58"/>
      <c r="O66" s="29"/>
      <c r="P66" s="27"/>
      <c r="Q66" s="70" t="str">
        <f t="shared" si="6"/>
        <v>52 0.463</v>
      </c>
      <c r="R66" s="46"/>
      <c r="S66" s="27"/>
      <c r="T66" s="27"/>
      <c r="U66" s="28"/>
      <c r="V66" s="58"/>
      <c r="W66" s="29"/>
      <c r="X66" s="50">
        <f t="shared" si="8"/>
        <v>52</v>
      </c>
      <c r="Y66" s="72" t="str">
        <f t="shared" si="3"/>
        <v>0x2f6</v>
      </c>
      <c r="Z66" s="2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86">
        <f t="shared" si="0"/>
        <v>52</v>
      </c>
      <c r="AM66" s="90">
        <f>$AM$13*(SIN波の計算_1!P76)</f>
        <v>0.46334951118770329</v>
      </c>
      <c r="AN66" s="85"/>
      <c r="AO66" s="86">
        <f t="shared" si="9"/>
        <v>52</v>
      </c>
      <c r="AP66" s="90">
        <f>$AP$13*(SIN波の計算_2!P76)</f>
        <v>0</v>
      </c>
      <c r="AQ66" s="85"/>
      <c r="AR66" s="86">
        <f t="shared" si="10"/>
        <v>52</v>
      </c>
      <c r="AS66" s="90">
        <f>$AS$13*(SIN波の計算_3!P76)</f>
        <v>0</v>
      </c>
      <c r="AT66" s="85"/>
      <c r="AU66" s="86">
        <f t="shared" si="11"/>
        <v>52</v>
      </c>
      <c r="AV66" s="91">
        <f t="shared" si="4"/>
        <v>0.46334951118770329</v>
      </c>
      <c r="AW66" s="58"/>
      <c r="AX66" s="58"/>
      <c r="AY66" s="58"/>
      <c r="AZ66" s="17"/>
      <c r="BA66" s="17"/>
      <c r="BB66" s="17"/>
    </row>
    <row r="67" spans="1:54" x14ac:dyDescent="0.15">
      <c r="A67" s="58"/>
      <c r="B67" s="29">
        <v>53</v>
      </c>
      <c r="C67" s="74" t="str">
        <f t="shared" si="5"/>
        <v>0.480</v>
      </c>
      <c r="D67" s="27" t="s">
        <v>12</v>
      </c>
      <c r="E67" s="28"/>
      <c r="F67" s="58"/>
      <c r="G67" s="11">
        <f t="shared" si="1"/>
        <v>786.24</v>
      </c>
      <c r="H67" s="57"/>
      <c r="I67" s="12">
        <f t="shared" si="7"/>
        <v>786</v>
      </c>
      <c r="J67" s="56"/>
      <c r="K67" s="13" t="str">
        <f t="shared" si="2"/>
        <v>0x312</v>
      </c>
      <c r="L67" s="28"/>
      <c r="M67" s="58"/>
      <c r="N67" s="58"/>
      <c r="O67" s="29"/>
      <c r="P67" s="27"/>
      <c r="Q67" s="70" t="str">
        <f t="shared" si="6"/>
        <v>53 0.480</v>
      </c>
      <c r="R67" s="46"/>
      <c r="S67" s="27"/>
      <c r="T67" s="27"/>
      <c r="U67" s="28"/>
      <c r="V67" s="58"/>
      <c r="W67" s="29"/>
      <c r="X67" s="50">
        <f t="shared" si="8"/>
        <v>53</v>
      </c>
      <c r="Y67" s="72" t="str">
        <f t="shared" si="3"/>
        <v>0x312</v>
      </c>
      <c r="Z67" s="2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86">
        <f t="shared" si="0"/>
        <v>53</v>
      </c>
      <c r="AM67" s="90">
        <f>$AM$13*(SIN波の計算_1!P77)</f>
        <v>0.48042315584292727</v>
      </c>
      <c r="AN67" s="85"/>
      <c r="AO67" s="86">
        <f t="shared" si="9"/>
        <v>53</v>
      </c>
      <c r="AP67" s="90">
        <f>$AP$13*(SIN波の計算_2!P77)</f>
        <v>0</v>
      </c>
      <c r="AQ67" s="85"/>
      <c r="AR67" s="86">
        <f t="shared" si="10"/>
        <v>53</v>
      </c>
      <c r="AS67" s="90">
        <f>$AS$13*(SIN波の計算_3!P77)</f>
        <v>0</v>
      </c>
      <c r="AT67" s="85"/>
      <c r="AU67" s="86">
        <f t="shared" si="11"/>
        <v>53</v>
      </c>
      <c r="AV67" s="91">
        <f t="shared" si="4"/>
        <v>0.48042315584292727</v>
      </c>
      <c r="AW67" s="58"/>
      <c r="AX67" s="58"/>
      <c r="AY67" s="58"/>
      <c r="AZ67" s="17"/>
      <c r="BA67" s="17"/>
      <c r="BB67" s="17"/>
    </row>
    <row r="68" spans="1:54" x14ac:dyDescent="0.15">
      <c r="A68" s="58"/>
      <c r="B68" s="29">
        <v>54</v>
      </c>
      <c r="C68" s="74" t="str">
        <f t="shared" si="5"/>
        <v>0.498</v>
      </c>
      <c r="D68" s="27" t="s">
        <v>12</v>
      </c>
      <c r="E68" s="28"/>
      <c r="F68" s="58"/>
      <c r="G68" s="11">
        <f t="shared" si="1"/>
        <v>815.72399999999993</v>
      </c>
      <c r="H68" s="57"/>
      <c r="I68" s="12">
        <f t="shared" si="7"/>
        <v>816</v>
      </c>
      <c r="J68" s="56"/>
      <c r="K68" s="13" t="str">
        <f t="shared" si="2"/>
        <v>0x330</v>
      </c>
      <c r="L68" s="28"/>
      <c r="M68" s="58"/>
      <c r="N68" s="58"/>
      <c r="O68" s="29"/>
      <c r="P68" s="27"/>
      <c r="Q68" s="70" t="str">
        <f t="shared" si="6"/>
        <v>54 0.498</v>
      </c>
      <c r="R68" s="46"/>
      <c r="S68" s="27"/>
      <c r="T68" s="27"/>
      <c r="U68" s="28"/>
      <c r="V68" s="58"/>
      <c r="W68" s="29"/>
      <c r="X68" s="50">
        <f t="shared" si="8"/>
        <v>54</v>
      </c>
      <c r="Y68" s="72" t="str">
        <f t="shared" si="3"/>
        <v>0x330</v>
      </c>
      <c r="Z68" s="2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86">
        <f t="shared" si="0"/>
        <v>54</v>
      </c>
      <c r="AM68" s="90">
        <f>$AM$13*(SIN波の計算_1!P78)</f>
        <v>0.49773122105993961</v>
      </c>
      <c r="AN68" s="85"/>
      <c r="AO68" s="86">
        <f t="shared" si="9"/>
        <v>54</v>
      </c>
      <c r="AP68" s="90">
        <f>$AP$13*(SIN波の計算_2!P78)</f>
        <v>0</v>
      </c>
      <c r="AQ68" s="85"/>
      <c r="AR68" s="86">
        <f t="shared" si="10"/>
        <v>54</v>
      </c>
      <c r="AS68" s="90">
        <f>$AS$13*(SIN波の計算_3!P78)</f>
        <v>0</v>
      </c>
      <c r="AT68" s="85"/>
      <c r="AU68" s="86">
        <f t="shared" si="11"/>
        <v>54</v>
      </c>
      <c r="AV68" s="91">
        <f t="shared" si="4"/>
        <v>0.49773122105993961</v>
      </c>
      <c r="AW68" s="58"/>
      <c r="AX68" s="58"/>
      <c r="AY68" s="58"/>
      <c r="AZ68" s="17"/>
      <c r="BA68" s="17"/>
      <c r="BB68" s="17"/>
    </row>
    <row r="69" spans="1:54" x14ac:dyDescent="0.15">
      <c r="A69" s="58"/>
      <c r="B69" s="29">
        <v>55</v>
      </c>
      <c r="C69" s="74" t="str">
        <f t="shared" si="5"/>
        <v>0.515</v>
      </c>
      <c r="D69" s="27" t="s">
        <v>12</v>
      </c>
      <c r="E69" s="28"/>
      <c r="F69" s="58"/>
      <c r="G69" s="11">
        <f t="shared" si="1"/>
        <v>843.57</v>
      </c>
      <c r="H69" s="57"/>
      <c r="I69" s="12">
        <f t="shared" si="7"/>
        <v>844</v>
      </c>
      <c r="J69" s="56"/>
      <c r="K69" s="13" t="str">
        <f t="shared" si="2"/>
        <v>0x34c</v>
      </c>
      <c r="L69" s="28"/>
      <c r="M69" s="58"/>
      <c r="N69" s="58"/>
      <c r="O69" s="29"/>
      <c r="P69" s="27"/>
      <c r="Q69" s="70" t="str">
        <f t="shared" si="6"/>
        <v>55 0.515</v>
      </c>
      <c r="R69" s="46"/>
      <c r="S69" s="27"/>
      <c r="T69" s="27"/>
      <c r="U69" s="28"/>
      <c r="V69" s="58"/>
      <c r="W69" s="29"/>
      <c r="X69" s="50">
        <f t="shared" si="8"/>
        <v>55</v>
      </c>
      <c r="Y69" s="72" t="str">
        <f t="shared" si="3"/>
        <v>0x34c</v>
      </c>
      <c r="Z69" s="2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86">
        <f t="shared" si="0"/>
        <v>55</v>
      </c>
      <c r="AM69" s="90">
        <f>$AM$13*(SIN波の計算_1!P79)</f>
        <v>0.51526843463440852</v>
      </c>
      <c r="AN69" s="85"/>
      <c r="AO69" s="86">
        <f t="shared" si="9"/>
        <v>55</v>
      </c>
      <c r="AP69" s="90">
        <f>$AP$13*(SIN波の計算_2!P79)</f>
        <v>0</v>
      </c>
      <c r="AQ69" s="85"/>
      <c r="AR69" s="86">
        <f t="shared" si="10"/>
        <v>55</v>
      </c>
      <c r="AS69" s="90">
        <f>$AS$13*(SIN波の計算_3!P79)</f>
        <v>0</v>
      </c>
      <c r="AT69" s="85"/>
      <c r="AU69" s="86">
        <f t="shared" si="11"/>
        <v>55</v>
      </c>
      <c r="AV69" s="91">
        <f t="shared" si="4"/>
        <v>0.51526843463440852</v>
      </c>
      <c r="AW69" s="58"/>
      <c r="AX69" s="58"/>
      <c r="AY69" s="58"/>
      <c r="AZ69" s="17"/>
      <c r="BA69" s="17"/>
      <c r="BB69" s="17"/>
    </row>
    <row r="70" spans="1:54" x14ac:dyDescent="0.15">
      <c r="A70" s="58"/>
      <c r="B70" s="29">
        <v>56</v>
      </c>
      <c r="C70" s="74" t="str">
        <f t="shared" si="5"/>
        <v>0.533</v>
      </c>
      <c r="D70" s="27" t="s">
        <v>12</v>
      </c>
      <c r="E70" s="28"/>
      <c r="F70" s="58"/>
      <c r="G70" s="11">
        <f t="shared" si="1"/>
        <v>873.05400000000009</v>
      </c>
      <c r="H70" s="57"/>
      <c r="I70" s="12">
        <f t="shared" si="7"/>
        <v>873</v>
      </c>
      <c r="J70" s="56"/>
      <c r="K70" s="13" t="str">
        <f t="shared" si="2"/>
        <v>0x369</v>
      </c>
      <c r="L70" s="28"/>
      <c r="M70" s="58"/>
      <c r="N70" s="58"/>
      <c r="O70" s="29"/>
      <c r="P70" s="27"/>
      <c r="Q70" s="70" t="str">
        <f t="shared" si="6"/>
        <v>56 0.533</v>
      </c>
      <c r="R70" s="46"/>
      <c r="S70" s="27"/>
      <c r="T70" s="27"/>
      <c r="U70" s="28"/>
      <c r="V70" s="58"/>
      <c r="W70" s="29"/>
      <c r="X70" s="50">
        <f t="shared" si="8"/>
        <v>56</v>
      </c>
      <c r="Y70" s="72" t="str">
        <f t="shared" si="3"/>
        <v>0x369</v>
      </c>
      <c r="Z70" s="2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86">
        <f t="shared" si="0"/>
        <v>56</v>
      </c>
      <c r="AM70" s="90">
        <f>$AM$13*(SIN波の計算_1!P80)</f>
        <v>0.53302945456119244</v>
      </c>
      <c r="AN70" s="85"/>
      <c r="AO70" s="86">
        <f t="shared" si="9"/>
        <v>56</v>
      </c>
      <c r="AP70" s="90">
        <f>$AP$13*(SIN波の計算_2!P80)</f>
        <v>0</v>
      </c>
      <c r="AQ70" s="85"/>
      <c r="AR70" s="86">
        <f t="shared" si="10"/>
        <v>56</v>
      </c>
      <c r="AS70" s="90">
        <f>$AS$13*(SIN波の計算_3!P80)</f>
        <v>0</v>
      </c>
      <c r="AT70" s="85"/>
      <c r="AU70" s="86">
        <f t="shared" si="11"/>
        <v>56</v>
      </c>
      <c r="AV70" s="91">
        <f t="shared" si="4"/>
        <v>0.53302945456119244</v>
      </c>
      <c r="AW70" s="58"/>
      <c r="AX70" s="58"/>
      <c r="AY70" s="58"/>
      <c r="AZ70" s="17"/>
      <c r="BA70" s="17"/>
      <c r="BB70" s="17"/>
    </row>
    <row r="71" spans="1:54" x14ac:dyDescent="0.15">
      <c r="A71" s="58"/>
      <c r="B71" s="29">
        <v>57</v>
      </c>
      <c r="C71" s="74" t="str">
        <f t="shared" si="5"/>
        <v>0.551</v>
      </c>
      <c r="D71" s="27" t="s">
        <v>12</v>
      </c>
      <c r="E71" s="28"/>
      <c r="F71" s="58"/>
      <c r="G71" s="11">
        <f t="shared" si="1"/>
        <v>902.53800000000012</v>
      </c>
      <c r="H71" s="57"/>
      <c r="I71" s="12">
        <f t="shared" si="7"/>
        <v>903</v>
      </c>
      <c r="J71" s="56"/>
      <c r="K71" s="13" t="str">
        <f t="shared" si="2"/>
        <v>0x387</v>
      </c>
      <c r="L71" s="28"/>
      <c r="M71" s="58"/>
      <c r="N71" s="58"/>
      <c r="O71" s="29"/>
      <c r="P71" s="27"/>
      <c r="Q71" s="70" t="str">
        <f t="shared" si="6"/>
        <v>57 0.551</v>
      </c>
      <c r="R71" s="46"/>
      <c r="S71" s="27"/>
      <c r="T71" s="27"/>
      <c r="U71" s="28"/>
      <c r="V71" s="58"/>
      <c r="W71" s="29"/>
      <c r="X71" s="50">
        <f t="shared" si="8"/>
        <v>57</v>
      </c>
      <c r="Y71" s="72" t="str">
        <f t="shared" si="3"/>
        <v>0x387</v>
      </c>
      <c r="Z71" s="2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86">
        <f t="shared" si="0"/>
        <v>57</v>
      </c>
      <c r="AM71" s="90">
        <f>$AM$13*(SIN波の計算_1!P81)</f>
        <v>0.55100887066156634</v>
      </c>
      <c r="AN71" s="85"/>
      <c r="AO71" s="86">
        <f t="shared" si="9"/>
        <v>57</v>
      </c>
      <c r="AP71" s="90">
        <f>$AP$13*(SIN波の計算_2!P81)</f>
        <v>0</v>
      </c>
      <c r="AQ71" s="85"/>
      <c r="AR71" s="86">
        <f t="shared" si="10"/>
        <v>57</v>
      </c>
      <c r="AS71" s="90">
        <f>$AS$13*(SIN波の計算_3!P81)</f>
        <v>0</v>
      </c>
      <c r="AT71" s="85"/>
      <c r="AU71" s="86">
        <f t="shared" si="11"/>
        <v>57</v>
      </c>
      <c r="AV71" s="91">
        <f t="shared" si="4"/>
        <v>0.55100887066156634</v>
      </c>
      <c r="AW71" s="58"/>
      <c r="AX71" s="58"/>
      <c r="AY71" s="58"/>
      <c r="AZ71" s="17"/>
      <c r="BA71" s="17"/>
      <c r="BB71" s="17"/>
    </row>
    <row r="72" spans="1:54" x14ac:dyDescent="0.15">
      <c r="A72" s="58"/>
      <c r="B72" s="29">
        <v>58</v>
      </c>
      <c r="C72" s="74" t="str">
        <f t="shared" si="5"/>
        <v>0.569</v>
      </c>
      <c r="D72" s="27" t="s">
        <v>12</v>
      </c>
      <c r="E72" s="28"/>
      <c r="F72" s="58"/>
      <c r="G72" s="11">
        <f t="shared" si="1"/>
        <v>932.02199999999993</v>
      </c>
      <c r="H72" s="57"/>
      <c r="I72" s="12">
        <f t="shared" si="7"/>
        <v>932</v>
      </c>
      <c r="J72" s="56"/>
      <c r="K72" s="13" t="str">
        <f t="shared" si="2"/>
        <v>0x3a4</v>
      </c>
      <c r="L72" s="28"/>
      <c r="M72" s="58"/>
      <c r="N72" s="58"/>
      <c r="O72" s="29"/>
      <c r="P72" s="27"/>
      <c r="Q72" s="70" t="str">
        <f t="shared" si="6"/>
        <v>58 0.569</v>
      </c>
      <c r="R72" s="46"/>
      <c r="S72" s="27"/>
      <c r="T72" s="27"/>
      <c r="U72" s="28"/>
      <c r="V72" s="58"/>
      <c r="W72" s="29"/>
      <c r="X72" s="50">
        <f t="shared" si="8"/>
        <v>58</v>
      </c>
      <c r="Y72" s="72" t="str">
        <f t="shared" si="3"/>
        <v>0x3a4</v>
      </c>
      <c r="Z72" s="2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86">
        <f t="shared" si="0"/>
        <v>58</v>
      </c>
      <c r="AM72" s="90">
        <f>$AM$13*(SIN波の計算_1!P82)</f>
        <v>0.56920120623121617</v>
      </c>
      <c r="AN72" s="85"/>
      <c r="AO72" s="86">
        <f t="shared" si="9"/>
        <v>58</v>
      </c>
      <c r="AP72" s="90">
        <f>$AP$13*(SIN波の計算_2!P82)</f>
        <v>0</v>
      </c>
      <c r="AQ72" s="85"/>
      <c r="AR72" s="86">
        <f t="shared" si="10"/>
        <v>58</v>
      </c>
      <c r="AS72" s="90">
        <f>$AS$13*(SIN波の計算_3!P82)</f>
        <v>0</v>
      </c>
      <c r="AT72" s="85"/>
      <c r="AU72" s="86">
        <f t="shared" si="11"/>
        <v>58</v>
      </c>
      <c r="AV72" s="91">
        <f t="shared" si="4"/>
        <v>0.56920120623121617</v>
      </c>
      <c r="AW72" s="58"/>
      <c r="AX72" s="58"/>
      <c r="AY72" s="58"/>
      <c r="AZ72" s="17"/>
      <c r="BA72" s="17"/>
      <c r="BB72" s="17"/>
    </row>
    <row r="73" spans="1:54" x14ac:dyDescent="0.15">
      <c r="A73" s="58"/>
      <c r="B73" s="29">
        <v>59</v>
      </c>
      <c r="C73" s="74" t="str">
        <f t="shared" si="5"/>
        <v>0.588</v>
      </c>
      <c r="D73" s="27" t="s">
        <v>12</v>
      </c>
      <c r="E73" s="28"/>
      <c r="F73" s="58"/>
      <c r="G73" s="11">
        <f t="shared" si="1"/>
        <v>963.14399999999989</v>
      </c>
      <c r="H73" s="57"/>
      <c r="I73" s="12">
        <f t="shared" si="7"/>
        <v>963</v>
      </c>
      <c r="J73" s="56"/>
      <c r="K73" s="13" t="str">
        <f t="shared" si="2"/>
        <v>0x3c3</v>
      </c>
      <c r="L73" s="28"/>
      <c r="M73" s="58"/>
      <c r="N73" s="58"/>
      <c r="O73" s="29"/>
      <c r="P73" s="27"/>
      <c r="Q73" s="70" t="str">
        <f t="shared" si="6"/>
        <v>59 0.588</v>
      </c>
      <c r="R73" s="46"/>
      <c r="S73" s="27"/>
      <c r="T73" s="27"/>
      <c r="U73" s="28"/>
      <c r="V73" s="58"/>
      <c r="W73" s="29"/>
      <c r="X73" s="50">
        <f t="shared" si="8"/>
        <v>59</v>
      </c>
      <c r="Y73" s="72" t="str">
        <f t="shared" si="3"/>
        <v>0x3c3</v>
      </c>
      <c r="Z73" s="2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86">
        <f t="shared" si="0"/>
        <v>59</v>
      </c>
      <c r="AM73" s="90">
        <f>$AM$13*(SIN波の計算_1!P83)</f>
        <v>0.58760091970849393</v>
      </c>
      <c r="AN73" s="85"/>
      <c r="AO73" s="86">
        <f t="shared" si="9"/>
        <v>59</v>
      </c>
      <c r="AP73" s="90">
        <f>$AP$13*(SIN波の計算_2!P83)</f>
        <v>0</v>
      </c>
      <c r="AQ73" s="85"/>
      <c r="AR73" s="86">
        <f t="shared" si="10"/>
        <v>59</v>
      </c>
      <c r="AS73" s="90">
        <f>$AS$13*(SIN波の計算_3!P83)</f>
        <v>0</v>
      </c>
      <c r="AT73" s="85"/>
      <c r="AU73" s="86">
        <f t="shared" si="11"/>
        <v>59</v>
      </c>
      <c r="AV73" s="91">
        <f t="shared" si="4"/>
        <v>0.58760091970849393</v>
      </c>
      <c r="AW73" s="58"/>
      <c r="AX73" s="58"/>
      <c r="AY73" s="58"/>
      <c r="AZ73" s="17"/>
      <c r="BA73" s="17"/>
      <c r="BB73" s="17"/>
    </row>
    <row r="74" spans="1:54" x14ac:dyDescent="0.15">
      <c r="A74" s="58"/>
      <c r="B74" s="29">
        <v>60</v>
      </c>
      <c r="C74" s="74" t="str">
        <f t="shared" si="5"/>
        <v>0.606</v>
      </c>
      <c r="D74" s="27" t="s">
        <v>12</v>
      </c>
      <c r="E74" s="28"/>
      <c r="F74" s="58"/>
      <c r="G74" s="11">
        <f t="shared" si="1"/>
        <v>992.62799999999993</v>
      </c>
      <c r="H74" s="57"/>
      <c r="I74" s="12">
        <f t="shared" si="7"/>
        <v>993</v>
      </c>
      <c r="J74" s="56"/>
      <c r="K74" s="13" t="str">
        <f t="shared" si="2"/>
        <v>0x3e1</v>
      </c>
      <c r="L74" s="28"/>
      <c r="M74" s="58"/>
      <c r="N74" s="58"/>
      <c r="O74" s="29"/>
      <c r="P74" s="27"/>
      <c r="Q74" s="70" t="str">
        <f t="shared" si="6"/>
        <v>60 0.606</v>
      </c>
      <c r="R74" s="46"/>
      <c r="S74" s="27"/>
      <c r="T74" s="27"/>
      <c r="U74" s="28"/>
      <c r="V74" s="58"/>
      <c r="W74" s="29"/>
      <c r="X74" s="50">
        <f t="shared" si="8"/>
        <v>60</v>
      </c>
      <c r="Y74" s="72" t="str">
        <f t="shared" si="3"/>
        <v>0x3e1</v>
      </c>
      <c r="Z74" s="2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86">
        <f t="shared" si="0"/>
        <v>60</v>
      </c>
      <c r="AM74" s="90">
        <f>$AM$13*(SIN波の計算_1!P84)</f>
        <v>0.60620240636243228</v>
      </c>
      <c r="AN74" s="85"/>
      <c r="AO74" s="86">
        <f t="shared" si="9"/>
        <v>60</v>
      </c>
      <c r="AP74" s="90">
        <f>$AP$13*(SIN波の計算_2!P84)</f>
        <v>0</v>
      </c>
      <c r="AQ74" s="85"/>
      <c r="AR74" s="86">
        <f t="shared" si="10"/>
        <v>60</v>
      </c>
      <c r="AS74" s="90">
        <f>$AS$13*(SIN波の計算_3!P84)</f>
        <v>0</v>
      </c>
      <c r="AT74" s="85"/>
      <c r="AU74" s="86">
        <f t="shared" si="11"/>
        <v>60</v>
      </c>
      <c r="AV74" s="91">
        <f t="shared" si="4"/>
        <v>0.60620240636243228</v>
      </c>
      <c r="AW74" s="58"/>
      <c r="AX74" s="58"/>
      <c r="AY74" s="58"/>
      <c r="AZ74" s="17"/>
      <c r="BA74" s="17"/>
      <c r="BB74" s="17"/>
    </row>
    <row r="75" spans="1:54" x14ac:dyDescent="0.15">
      <c r="A75" s="58"/>
      <c r="B75" s="29">
        <v>61</v>
      </c>
      <c r="C75" s="74" t="str">
        <f t="shared" si="5"/>
        <v>0.625</v>
      </c>
      <c r="D75" s="27" t="s">
        <v>12</v>
      </c>
      <c r="E75" s="28"/>
      <c r="F75" s="58"/>
      <c r="G75" s="11">
        <f t="shared" si="1"/>
        <v>1023.75</v>
      </c>
      <c r="H75" s="57"/>
      <c r="I75" s="12">
        <f t="shared" si="7"/>
        <v>1024</v>
      </c>
      <c r="J75" s="56"/>
      <c r="K75" s="13" t="str">
        <f t="shared" si="2"/>
        <v>0x400</v>
      </c>
      <c r="L75" s="28"/>
      <c r="M75" s="58"/>
      <c r="N75" s="58"/>
      <c r="O75" s="29"/>
      <c r="P75" s="27"/>
      <c r="Q75" s="70" t="str">
        <f t="shared" si="6"/>
        <v>61 0.625</v>
      </c>
      <c r="R75" s="46"/>
      <c r="S75" s="27"/>
      <c r="T75" s="27"/>
      <c r="U75" s="28"/>
      <c r="V75" s="58"/>
      <c r="W75" s="29"/>
      <c r="X75" s="50">
        <f t="shared" si="8"/>
        <v>61</v>
      </c>
      <c r="Y75" s="72" t="str">
        <f t="shared" si="3"/>
        <v>0x400</v>
      </c>
      <c r="Z75" s="2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86">
        <f t="shared" si="0"/>
        <v>61</v>
      </c>
      <c r="AM75" s="90">
        <f>$AM$13*(SIN波の計算_1!P85)</f>
        <v>0.62500000000000011</v>
      </c>
      <c r="AN75" s="85"/>
      <c r="AO75" s="86">
        <f t="shared" si="9"/>
        <v>61</v>
      </c>
      <c r="AP75" s="90">
        <f>$AP$13*(SIN波の計算_2!P85)</f>
        <v>0</v>
      </c>
      <c r="AQ75" s="85"/>
      <c r="AR75" s="86">
        <f t="shared" si="10"/>
        <v>61</v>
      </c>
      <c r="AS75" s="90">
        <f>$AS$13*(SIN波の計算_3!P85)</f>
        <v>0</v>
      </c>
      <c r="AT75" s="85"/>
      <c r="AU75" s="86">
        <f t="shared" si="11"/>
        <v>61</v>
      </c>
      <c r="AV75" s="91">
        <f t="shared" si="4"/>
        <v>0.62500000000000011</v>
      </c>
      <c r="AW75" s="58"/>
      <c r="AX75" s="58"/>
      <c r="AY75" s="58"/>
      <c r="AZ75" s="17"/>
      <c r="BA75" s="17"/>
      <c r="BB75" s="17"/>
    </row>
    <row r="76" spans="1:54" x14ac:dyDescent="0.15">
      <c r="A76" s="58"/>
      <c r="B76" s="29">
        <v>62</v>
      </c>
      <c r="C76" s="74" t="str">
        <f t="shared" si="5"/>
        <v>0.644</v>
      </c>
      <c r="D76" s="27" t="s">
        <v>12</v>
      </c>
      <c r="E76" s="28"/>
      <c r="F76" s="58"/>
      <c r="G76" s="11">
        <f t="shared" si="1"/>
        <v>1054.8720000000001</v>
      </c>
      <c r="H76" s="57"/>
      <c r="I76" s="12">
        <f t="shared" si="7"/>
        <v>1055</v>
      </c>
      <c r="J76" s="56"/>
      <c r="K76" s="13" t="str">
        <f t="shared" si="2"/>
        <v>0x41f</v>
      </c>
      <c r="L76" s="28"/>
      <c r="M76" s="58"/>
      <c r="N76" s="58"/>
      <c r="O76" s="29"/>
      <c r="P76" s="27"/>
      <c r="Q76" s="70" t="str">
        <f t="shared" si="6"/>
        <v>62 0.644</v>
      </c>
      <c r="R76" s="46"/>
      <c r="S76" s="27"/>
      <c r="T76" s="27"/>
      <c r="U76" s="28"/>
      <c r="V76" s="58"/>
      <c r="W76" s="29"/>
      <c r="X76" s="50">
        <f t="shared" si="8"/>
        <v>62</v>
      </c>
      <c r="Y76" s="72" t="str">
        <f t="shared" si="3"/>
        <v>0x41f</v>
      </c>
      <c r="Z76" s="2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86">
        <f t="shared" si="0"/>
        <v>62</v>
      </c>
      <c r="AM76" s="90">
        <f>$AM$13*(SIN波の計算_1!P86)</f>
        <v>0.64398797469207869</v>
      </c>
      <c r="AN76" s="85"/>
      <c r="AO76" s="86">
        <f t="shared" si="9"/>
        <v>62</v>
      </c>
      <c r="AP76" s="90">
        <f>$AP$13*(SIN波の計算_2!P86)</f>
        <v>0</v>
      </c>
      <c r="AQ76" s="85"/>
      <c r="AR76" s="86">
        <f t="shared" si="10"/>
        <v>62</v>
      </c>
      <c r="AS76" s="90">
        <f>$AS$13*(SIN波の計算_3!P86)</f>
        <v>0</v>
      </c>
      <c r="AT76" s="85"/>
      <c r="AU76" s="86">
        <f t="shared" si="11"/>
        <v>62</v>
      </c>
      <c r="AV76" s="91">
        <f t="shared" si="4"/>
        <v>0.64398797469207869</v>
      </c>
      <c r="AW76" s="58"/>
      <c r="AX76" s="58"/>
      <c r="AY76" s="58"/>
      <c r="AZ76" s="17"/>
      <c r="BA76" s="17"/>
      <c r="BB76" s="17"/>
    </row>
    <row r="77" spans="1:54" x14ac:dyDescent="0.15">
      <c r="A77" s="58"/>
      <c r="B77" s="29">
        <v>63</v>
      </c>
      <c r="C77" s="74" t="str">
        <f t="shared" si="5"/>
        <v>0.663</v>
      </c>
      <c r="D77" s="27" t="s">
        <v>12</v>
      </c>
      <c r="E77" s="28"/>
      <c r="F77" s="58"/>
      <c r="G77" s="11">
        <f t="shared" si="1"/>
        <v>1085.9940000000001</v>
      </c>
      <c r="H77" s="57"/>
      <c r="I77" s="12">
        <f t="shared" si="7"/>
        <v>1086</v>
      </c>
      <c r="J77" s="56"/>
      <c r="K77" s="13" t="str">
        <f t="shared" si="2"/>
        <v>0x43e</v>
      </c>
      <c r="L77" s="28"/>
      <c r="M77" s="58"/>
      <c r="N77" s="58"/>
      <c r="O77" s="29"/>
      <c r="P77" s="27"/>
      <c r="Q77" s="70" t="str">
        <f t="shared" si="6"/>
        <v>63 0.663</v>
      </c>
      <c r="R77" s="46"/>
      <c r="S77" s="27"/>
      <c r="T77" s="27"/>
      <c r="U77" s="28"/>
      <c r="V77" s="58"/>
      <c r="W77" s="29"/>
      <c r="X77" s="50">
        <f t="shared" si="8"/>
        <v>63</v>
      </c>
      <c r="Y77" s="72" t="str">
        <f t="shared" si="3"/>
        <v>0x43e</v>
      </c>
      <c r="Z77" s="2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86">
        <f t="shared" si="0"/>
        <v>63</v>
      </c>
      <c r="AM77" s="90">
        <f>$AM$13*(SIN波の計算_1!P87)</f>
        <v>0.66316054651763645</v>
      </c>
      <c r="AN77" s="85"/>
      <c r="AO77" s="86">
        <f t="shared" si="9"/>
        <v>63</v>
      </c>
      <c r="AP77" s="90">
        <f>$AP$13*(SIN波の計算_2!P87)</f>
        <v>0</v>
      </c>
      <c r="AQ77" s="85"/>
      <c r="AR77" s="86">
        <f t="shared" si="10"/>
        <v>63</v>
      </c>
      <c r="AS77" s="90">
        <f>$AS$13*(SIN波の計算_3!P87)</f>
        <v>0</v>
      </c>
      <c r="AT77" s="85"/>
      <c r="AU77" s="86">
        <f t="shared" si="11"/>
        <v>63</v>
      </c>
      <c r="AV77" s="91">
        <f t="shared" si="4"/>
        <v>0.66316054651763645</v>
      </c>
      <c r="AW77" s="58"/>
      <c r="AX77" s="58"/>
      <c r="AY77" s="58"/>
      <c r="AZ77" s="17"/>
      <c r="BA77" s="17"/>
      <c r="BB77" s="17"/>
    </row>
    <row r="78" spans="1:54" x14ac:dyDescent="0.15">
      <c r="A78" s="58"/>
      <c r="B78" s="29">
        <v>64</v>
      </c>
      <c r="C78" s="74" t="str">
        <f t="shared" si="5"/>
        <v>0.683</v>
      </c>
      <c r="D78" s="27" t="s">
        <v>12</v>
      </c>
      <c r="E78" s="28"/>
      <c r="F78" s="58"/>
      <c r="G78" s="11">
        <f t="shared" si="1"/>
        <v>1118.7540000000001</v>
      </c>
      <c r="H78" s="57"/>
      <c r="I78" s="12">
        <f t="shared" si="7"/>
        <v>1119</v>
      </c>
      <c r="J78" s="56"/>
      <c r="K78" s="13" t="str">
        <f t="shared" si="2"/>
        <v>0x45f</v>
      </c>
      <c r="L78" s="28"/>
      <c r="M78" s="58"/>
      <c r="N78" s="58"/>
      <c r="O78" s="29"/>
      <c r="P78" s="27"/>
      <c r="Q78" s="70" t="str">
        <f t="shared" si="6"/>
        <v>64 0.683</v>
      </c>
      <c r="R78" s="46"/>
      <c r="S78" s="27"/>
      <c r="T78" s="27"/>
      <c r="U78" s="28"/>
      <c r="V78" s="58"/>
      <c r="W78" s="29"/>
      <c r="X78" s="50">
        <f t="shared" si="8"/>
        <v>64</v>
      </c>
      <c r="Y78" s="72" t="str">
        <f t="shared" si="3"/>
        <v>0x45f</v>
      </c>
      <c r="Z78" s="2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86">
        <f t="shared" si="0"/>
        <v>64</v>
      </c>
      <c r="AM78" s="90">
        <f>$AM$13*(SIN波の計算_1!P88)</f>
        <v>0.68251187532556656</v>
      </c>
      <c r="AN78" s="85"/>
      <c r="AO78" s="86">
        <f t="shared" si="9"/>
        <v>64</v>
      </c>
      <c r="AP78" s="90">
        <f>$AP$13*(SIN波の計算_2!P88)</f>
        <v>0</v>
      </c>
      <c r="AQ78" s="85"/>
      <c r="AR78" s="86">
        <f t="shared" si="10"/>
        <v>64</v>
      </c>
      <c r="AS78" s="90">
        <f>$AS$13*(SIN波の計算_3!P88)</f>
        <v>0</v>
      </c>
      <c r="AT78" s="85"/>
      <c r="AU78" s="86">
        <f t="shared" si="11"/>
        <v>64</v>
      </c>
      <c r="AV78" s="91">
        <f t="shared" si="4"/>
        <v>0.68251187532556656</v>
      </c>
      <c r="AW78" s="58"/>
      <c r="AX78" s="58"/>
      <c r="AY78" s="58"/>
      <c r="AZ78" s="17"/>
      <c r="BA78" s="17"/>
      <c r="BB78" s="17"/>
    </row>
    <row r="79" spans="1:54" x14ac:dyDescent="0.15">
      <c r="A79" s="58"/>
      <c r="B79" s="29">
        <v>65</v>
      </c>
      <c r="C79" s="74" t="str">
        <f t="shared" si="5"/>
        <v>0.702</v>
      </c>
      <c r="D79" s="27" t="s">
        <v>12</v>
      </c>
      <c r="E79" s="28"/>
      <c r="F79" s="58"/>
      <c r="G79" s="11">
        <f t="shared" si="1"/>
        <v>1149.8759999999997</v>
      </c>
      <c r="H79" s="57"/>
      <c r="I79" s="12">
        <f t="shared" si="7"/>
        <v>1150</v>
      </c>
      <c r="J79" s="56"/>
      <c r="K79" s="13" t="str">
        <f t="shared" si="2"/>
        <v>0x47e</v>
      </c>
      <c r="L79" s="28"/>
      <c r="M79" s="58"/>
      <c r="N79" s="58"/>
      <c r="O79" s="29"/>
      <c r="P79" s="27"/>
      <c r="Q79" s="70" t="str">
        <f t="shared" si="6"/>
        <v>65 0.702</v>
      </c>
      <c r="R79" s="46"/>
      <c r="S79" s="27"/>
      <c r="T79" s="27"/>
      <c r="U79" s="28"/>
      <c r="V79" s="58"/>
      <c r="W79" s="29"/>
      <c r="X79" s="50">
        <f t="shared" si="8"/>
        <v>65</v>
      </c>
      <c r="Y79" s="72" t="str">
        <f t="shared" si="3"/>
        <v>0x47e</v>
      </c>
      <c r="Z79" s="2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86">
        <f t="shared" ref="AL79:AL142" si="12">B79</f>
        <v>65</v>
      </c>
      <c r="AM79" s="90">
        <f>$AM$13*(SIN波の計算_1!P89)</f>
        <v>0.70203606651365325</v>
      </c>
      <c r="AN79" s="85"/>
      <c r="AO79" s="86">
        <f t="shared" si="9"/>
        <v>65</v>
      </c>
      <c r="AP79" s="90">
        <f>$AP$13*(SIN波の計算_2!P89)</f>
        <v>0</v>
      </c>
      <c r="AQ79" s="85"/>
      <c r="AR79" s="86">
        <f t="shared" si="10"/>
        <v>65</v>
      </c>
      <c r="AS79" s="90">
        <f>$AS$13*(SIN波の計算_3!P89)</f>
        <v>0</v>
      </c>
      <c r="AT79" s="85"/>
      <c r="AU79" s="86">
        <f t="shared" si="11"/>
        <v>65</v>
      </c>
      <c r="AV79" s="91">
        <f t="shared" si="4"/>
        <v>0.70203606651365325</v>
      </c>
      <c r="AW79" s="58"/>
      <c r="AX79" s="58"/>
      <c r="AY79" s="58"/>
      <c r="AZ79" s="17"/>
      <c r="BA79" s="17"/>
      <c r="BB79" s="17"/>
    </row>
    <row r="80" spans="1:54" x14ac:dyDescent="0.15">
      <c r="A80" s="58"/>
      <c r="B80" s="29">
        <v>66</v>
      </c>
      <c r="C80" s="74" t="str">
        <f t="shared" si="5"/>
        <v>0.722</v>
      </c>
      <c r="D80" s="27" t="s">
        <v>12</v>
      </c>
      <c r="E80" s="28"/>
      <c r="F80" s="58"/>
      <c r="G80" s="11">
        <f t="shared" ref="G80:G143" si="13">IF(C80="","",(C80*($K$7-1))/($D$7))</f>
        <v>1182.636</v>
      </c>
      <c r="H80" s="57"/>
      <c r="I80" s="12">
        <f t="shared" si="7"/>
        <v>1183</v>
      </c>
      <c r="J80" s="56"/>
      <c r="K80" s="13" t="str">
        <f t="shared" ref="K80:K143" si="14">IF(I80="", "", LOWER(CONCATENATE("0x",  DEC2HEX(I80,3)   )))</f>
        <v>0x49f</v>
      </c>
      <c r="L80" s="28"/>
      <c r="M80" s="58"/>
      <c r="N80" s="58"/>
      <c r="O80" s="29"/>
      <c r="P80" s="27"/>
      <c r="Q80" s="70" t="str">
        <f t="shared" si="6"/>
        <v>66 0.722</v>
      </c>
      <c r="R80" s="46"/>
      <c r="S80" s="27"/>
      <c r="T80" s="27"/>
      <c r="U80" s="28"/>
      <c r="V80" s="58"/>
      <c r="W80" s="29"/>
      <c r="X80" s="50">
        <f t="shared" si="8"/>
        <v>66</v>
      </c>
      <c r="Y80" s="72" t="str">
        <f t="shared" ref="Y80:Y143" si="15">K80</f>
        <v>0x49f</v>
      </c>
      <c r="Z80" s="2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86">
        <f t="shared" si="12"/>
        <v>66</v>
      </c>
      <c r="AM80" s="90">
        <f>$AM$13*(SIN波の計算_1!P90)</f>
        <v>0.72172717282412568</v>
      </c>
      <c r="AN80" s="85"/>
      <c r="AO80" s="86">
        <f t="shared" si="9"/>
        <v>66</v>
      </c>
      <c r="AP80" s="90">
        <f>$AP$13*(SIN波の計算_2!P90)</f>
        <v>0</v>
      </c>
      <c r="AQ80" s="85"/>
      <c r="AR80" s="86">
        <f t="shared" si="10"/>
        <v>66</v>
      </c>
      <c r="AS80" s="90">
        <f>$AS$13*(SIN波の計算_3!P90)</f>
        <v>0</v>
      </c>
      <c r="AT80" s="85"/>
      <c r="AU80" s="86">
        <f t="shared" si="11"/>
        <v>66</v>
      </c>
      <c r="AV80" s="91">
        <f t="shared" ref="AV80:AV143" si="16">AM80+AP80+AS80</f>
        <v>0.72172717282412568</v>
      </c>
      <c r="AW80" s="58"/>
      <c r="AX80" s="58"/>
      <c r="AY80" s="58"/>
      <c r="AZ80" s="17"/>
      <c r="BA80" s="17"/>
      <c r="BB80" s="17"/>
    </row>
    <row r="81" spans="1:54" x14ac:dyDescent="0.15">
      <c r="A81" s="58"/>
      <c r="B81" s="29">
        <v>67</v>
      </c>
      <c r="C81" s="74" t="str">
        <f t="shared" ref="C81:C144" si="17">TEXT(AV81, "0.000")</f>
        <v>0.742</v>
      </c>
      <c r="D81" s="27" t="s">
        <v>12</v>
      </c>
      <c r="E81" s="28"/>
      <c r="F81" s="58"/>
      <c r="G81" s="11">
        <f t="shared" si="13"/>
        <v>1215.396</v>
      </c>
      <c r="H81" s="57"/>
      <c r="I81" s="12">
        <f t="shared" si="7"/>
        <v>1215</v>
      </c>
      <c r="J81" s="56"/>
      <c r="K81" s="13" t="str">
        <f t="shared" si="14"/>
        <v>0x4bf</v>
      </c>
      <c r="L81" s="28"/>
      <c r="M81" s="58"/>
      <c r="N81" s="58"/>
      <c r="O81" s="29"/>
      <c r="P81" s="27"/>
      <c r="Q81" s="70" t="str">
        <f t="shared" ref="Q81:Q144" si="18">IF(C81="", "",_xlfn.CONCAT(B81, " ", C81))</f>
        <v>67 0.742</v>
      </c>
      <c r="R81" s="46"/>
      <c r="S81" s="27"/>
      <c r="T81" s="27"/>
      <c r="U81" s="28"/>
      <c r="V81" s="58"/>
      <c r="W81" s="29"/>
      <c r="X81" s="50">
        <f t="shared" si="8"/>
        <v>67</v>
      </c>
      <c r="Y81" s="72" t="str">
        <f t="shared" si="15"/>
        <v>0x4bf</v>
      </c>
      <c r="Z81" s="2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86">
        <f t="shared" si="12"/>
        <v>67</v>
      </c>
      <c r="AM81" s="90">
        <f>$AM$13*(SIN波の計算_1!P91)</f>
        <v>0.74157919615524981</v>
      </c>
      <c r="AN81" s="85"/>
      <c r="AO81" s="86">
        <f t="shared" si="9"/>
        <v>67</v>
      </c>
      <c r="AP81" s="90">
        <f>$AP$13*(SIN波の計算_2!P91)</f>
        <v>0</v>
      </c>
      <c r="AQ81" s="85"/>
      <c r="AR81" s="86">
        <f t="shared" si="10"/>
        <v>67</v>
      </c>
      <c r="AS81" s="90">
        <f>$AS$13*(SIN波の計算_3!P91)</f>
        <v>0</v>
      </c>
      <c r="AT81" s="85"/>
      <c r="AU81" s="86">
        <f t="shared" si="11"/>
        <v>67</v>
      </c>
      <c r="AV81" s="91">
        <f t="shared" si="16"/>
        <v>0.74157919615524981</v>
      </c>
      <c r="AW81" s="58"/>
      <c r="AX81" s="58"/>
      <c r="AY81" s="58"/>
      <c r="AZ81" s="17"/>
      <c r="BA81" s="17"/>
      <c r="BB81" s="17"/>
    </row>
    <row r="82" spans="1:54" x14ac:dyDescent="0.15">
      <c r="A82" s="58"/>
      <c r="B82" s="29">
        <v>68</v>
      </c>
      <c r="C82" s="74" t="str">
        <f t="shared" si="17"/>
        <v>0.762</v>
      </c>
      <c r="D82" s="27" t="s">
        <v>12</v>
      </c>
      <c r="E82" s="28"/>
      <c r="F82" s="58"/>
      <c r="G82" s="11">
        <f t="shared" si="13"/>
        <v>1248.1559999999999</v>
      </c>
      <c r="H82" s="57"/>
      <c r="I82" s="12">
        <f t="shared" si="7"/>
        <v>1248</v>
      </c>
      <c r="J82" s="56"/>
      <c r="K82" s="13" t="str">
        <f t="shared" si="14"/>
        <v>0x4e0</v>
      </c>
      <c r="L82" s="28"/>
      <c r="M82" s="58"/>
      <c r="N82" s="58"/>
      <c r="O82" s="29"/>
      <c r="P82" s="27"/>
      <c r="Q82" s="70" t="str">
        <f t="shared" si="18"/>
        <v>68 0.762</v>
      </c>
      <c r="R82" s="46"/>
      <c r="S82" s="27"/>
      <c r="T82" s="27"/>
      <c r="U82" s="28"/>
      <c r="V82" s="58"/>
      <c r="W82" s="29"/>
      <c r="X82" s="50">
        <f t="shared" si="8"/>
        <v>68</v>
      </c>
      <c r="Y82" s="72" t="str">
        <f t="shared" si="15"/>
        <v>0x4e0</v>
      </c>
      <c r="Z82" s="2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86">
        <f t="shared" si="12"/>
        <v>68</v>
      </c>
      <c r="AM82" s="90">
        <f>$AM$13*(SIN波の計算_1!P92)</f>
        <v>0.76158608938840788</v>
      </c>
      <c r="AN82" s="85"/>
      <c r="AO82" s="86">
        <f t="shared" si="9"/>
        <v>68</v>
      </c>
      <c r="AP82" s="90">
        <f>$AP$13*(SIN波の計算_2!P92)</f>
        <v>0</v>
      </c>
      <c r="AQ82" s="85"/>
      <c r="AR82" s="86">
        <f t="shared" si="10"/>
        <v>68</v>
      </c>
      <c r="AS82" s="90">
        <f>$AS$13*(SIN波の計算_3!P92)</f>
        <v>0</v>
      </c>
      <c r="AT82" s="85"/>
      <c r="AU82" s="86">
        <f t="shared" si="11"/>
        <v>68</v>
      </c>
      <c r="AV82" s="91">
        <f t="shared" si="16"/>
        <v>0.76158608938840788</v>
      </c>
      <c r="AW82" s="58"/>
      <c r="AX82" s="58"/>
      <c r="AY82" s="58"/>
      <c r="AZ82" s="17"/>
      <c r="BA82" s="17"/>
      <c r="BB82" s="17"/>
    </row>
    <row r="83" spans="1:54" x14ac:dyDescent="0.15">
      <c r="A83" s="58"/>
      <c r="B83" s="29">
        <v>69</v>
      </c>
      <c r="C83" s="74" t="str">
        <f t="shared" si="17"/>
        <v>0.782</v>
      </c>
      <c r="D83" s="27" t="s">
        <v>12</v>
      </c>
      <c r="E83" s="28"/>
      <c r="F83" s="58"/>
      <c r="G83" s="11">
        <f t="shared" si="13"/>
        <v>1280.9159999999999</v>
      </c>
      <c r="H83" s="57"/>
      <c r="I83" s="12">
        <f t="shared" ref="I83:I146" si="19">IF(G83="", "",ROUND(G83,0))</f>
        <v>1281</v>
      </c>
      <c r="J83" s="56"/>
      <c r="K83" s="13" t="str">
        <f t="shared" si="14"/>
        <v>0x501</v>
      </c>
      <c r="L83" s="28"/>
      <c r="M83" s="58"/>
      <c r="N83" s="58"/>
      <c r="O83" s="29"/>
      <c r="P83" s="27"/>
      <c r="Q83" s="70" t="str">
        <f t="shared" si="18"/>
        <v>69 0.782</v>
      </c>
      <c r="R83" s="46"/>
      <c r="S83" s="27"/>
      <c r="T83" s="27"/>
      <c r="U83" s="28"/>
      <c r="V83" s="58"/>
      <c r="W83" s="29"/>
      <c r="X83" s="50">
        <f t="shared" ref="X83:X146" si="20">B83</f>
        <v>69</v>
      </c>
      <c r="Y83" s="72" t="str">
        <f t="shared" si="15"/>
        <v>0x501</v>
      </c>
      <c r="Z83" s="2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86">
        <f t="shared" si="12"/>
        <v>69</v>
      </c>
      <c r="AM83" s="90">
        <f>$AM$13*(SIN波の計算_1!P93)</f>
        <v>0.78174175823011005</v>
      </c>
      <c r="AN83" s="85"/>
      <c r="AO83" s="86">
        <f t="shared" si="9"/>
        <v>69</v>
      </c>
      <c r="AP83" s="90">
        <f>$AP$13*(SIN波の計算_2!P93)</f>
        <v>0</v>
      </c>
      <c r="AQ83" s="85"/>
      <c r="AR83" s="86">
        <f t="shared" si="10"/>
        <v>69</v>
      </c>
      <c r="AS83" s="90">
        <f>$AS$13*(SIN波の計算_3!P93)</f>
        <v>0</v>
      </c>
      <c r="AT83" s="85"/>
      <c r="AU83" s="86">
        <f t="shared" si="11"/>
        <v>69</v>
      </c>
      <c r="AV83" s="91">
        <f t="shared" si="16"/>
        <v>0.78174175823011005</v>
      </c>
      <c r="AW83" s="58"/>
      <c r="AX83" s="58"/>
      <c r="AY83" s="58"/>
      <c r="AZ83" s="17"/>
      <c r="BA83" s="17"/>
      <c r="BB83" s="17"/>
    </row>
    <row r="84" spans="1:54" x14ac:dyDescent="0.15">
      <c r="A84" s="58"/>
      <c r="B84" s="29">
        <v>70</v>
      </c>
      <c r="C84" s="74" t="str">
        <f t="shared" si="17"/>
        <v>0.802</v>
      </c>
      <c r="D84" s="27" t="s">
        <v>12</v>
      </c>
      <c r="E84" s="28"/>
      <c r="F84" s="58"/>
      <c r="G84" s="11">
        <f t="shared" si="13"/>
        <v>1313.6759999999999</v>
      </c>
      <c r="H84" s="57"/>
      <c r="I84" s="12">
        <f t="shared" si="19"/>
        <v>1314</v>
      </c>
      <c r="J84" s="56"/>
      <c r="K84" s="13" t="str">
        <f t="shared" si="14"/>
        <v>0x522</v>
      </c>
      <c r="L84" s="28"/>
      <c r="M84" s="58"/>
      <c r="N84" s="58"/>
      <c r="O84" s="29"/>
      <c r="P84" s="27"/>
      <c r="Q84" s="70" t="str">
        <f t="shared" si="18"/>
        <v>70 0.802</v>
      </c>
      <c r="R84" s="46"/>
      <c r="S84" s="27"/>
      <c r="T84" s="27"/>
      <c r="U84" s="28"/>
      <c r="V84" s="58"/>
      <c r="W84" s="29"/>
      <c r="X84" s="50">
        <f t="shared" si="20"/>
        <v>70</v>
      </c>
      <c r="Y84" s="72" t="str">
        <f t="shared" si="15"/>
        <v>0x522</v>
      </c>
      <c r="Z84" s="2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86">
        <f t="shared" si="12"/>
        <v>70</v>
      </c>
      <c r="AM84" s="90">
        <f>$AM$13*(SIN波の計算_1!P94)</f>
        <v>0.80204006306837461</v>
      </c>
      <c r="AN84" s="85"/>
      <c r="AO84" s="86">
        <f t="shared" ref="AO84:AO147" si="21">B84</f>
        <v>70</v>
      </c>
      <c r="AP84" s="90">
        <f>$AP$13*(SIN波の計算_2!P94)</f>
        <v>0</v>
      </c>
      <c r="AQ84" s="85"/>
      <c r="AR84" s="86">
        <f t="shared" ref="AR84:AR147" si="22">B84</f>
        <v>70</v>
      </c>
      <c r="AS84" s="90">
        <f>$AS$13*(SIN波の計算_3!P94)</f>
        <v>0</v>
      </c>
      <c r="AT84" s="85"/>
      <c r="AU84" s="86">
        <f t="shared" ref="AU84:AU147" si="23">B84</f>
        <v>70</v>
      </c>
      <c r="AV84" s="91">
        <f t="shared" si="16"/>
        <v>0.80204006306837461</v>
      </c>
      <c r="AW84" s="58"/>
      <c r="AX84" s="58"/>
      <c r="AY84" s="58"/>
      <c r="AZ84" s="17"/>
      <c r="BA84" s="17"/>
      <c r="BB84" s="17"/>
    </row>
    <row r="85" spans="1:54" x14ac:dyDescent="0.15">
      <c r="A85" s="58"/>
      <c r="B85" s="29">
        <v>71</v>
      </c>
      <c r="C85" s="74" t="str">
        <f t="shared" si="17"/>
        <v>0.822</v>
      </c>
      <c r="D85" s="27" t="s">
        <v>12</v>
      </c>
      <c r="E85" s="28"/>
      <c r="F85" s="58"/>
      <c r="G85" s="11">
        <f t="shared" si="13"/>
        <v>1346.4359999999999</v>
      </c>
      <c r="H85" s="57"/>
      <c r="I85" s="12">
        <f t="shared" si="19"/>
        <v>1346</v>
      </c>
      <c r="J85" s="56"/>
      <c r="K85" s="13" t="str">
        <f t="shared" si="14"/>
        <v>0x542</v>
      </c>
      <c r="L85" s="28"/>
      <c r="M85" s="58"/>
      <c r="N85" s="58"/>
      <c r="O85" s="29"/>
      <c r="P85" s="27"/>
      <c r="Q85" s="70" t="str">
        <f t="shared" si="18"/>
        <v>71 0.822</v>
      </c>
      <c r="R85" s="46"/>
      <c r="S85" s="27"/>
      <c r="T85" s="27"/>
      <c r="U85" s="28"/>
      <c r="V85" s="58"/>
      <c r="W85" s="29"/>
      <c r="X85" s="50">
        <f t="shared" si="20"/>
        <v>71</v>
      </c>
      <c r="Y85" s="72" t="str">
        <f t="shared" si="15"/>
        <v>0x542</v>
      </c>
      <c r="Z85" s="2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86">
        <f t="shared" si="12"/>
        <v>71</v>
      </c>
      <c r="AM85" s="90">
        <f>$AM$13*(SIN波の計算_1!P95)</f>
        <v>0.82247482084291412</v>
      </c>
      <c r="AN85" s="85"/>
      <c r="AO85" s="86">
        <f t="shared" si="21"/>
        <v>71</v>
      </c>
      <c r="AP85" s="90">
        <f>$AP$13*(SIN波の計算_2!P95)</f>
        <v>0</v>
      </c>
      <c r="AQ85" s="85"/>
      <c r="AR85" s="86">
        <f t="shared" si="22"/>
        <v>71</v>
      </c>
      <c r="AS85" s="90">
        <f>$AS$13*(SIN波の計算_3!P95)</f>
        <v>0</v>
      </c>
      <c r="AT85" s="85"/>
      <c r="AU85" s="86">
        <f t="shared" si="23"/>
        <v>71</v>
      </c>
      <c r="AV85" s="91">
        <f t="shared" si="16"/>
        <v>0.82247482084291412</v>
      </c>
      <c r="AW85" s="58"/>
      <c r="AX85" s="58"/>
      <c r="AY85" s="58"/>
      <c r="AZ85" s="17"/>
      <c r="BA85" s="17"/>
      <c r="BB85" s="17"/>
    </row>
    <row r="86" spans="1:54" x14ac:dyDescent="0.15">
      <c r="A86" s="58"/>
      <c r="B86" s="29">
        <v>72</v>
      </c>
      <c r="C86" s="74" t="str">
        <f t="shared" si="17"/>
        <v>0.843</v>
      </c>
      <c r="D86" s="27" t="s">
        <v>12</v>
      </c>
      <c r="E86" s="28"/>
      <c r="F86" s="58"/>
      <c r="G86" s="11">
        <f t="shared" si="13"/>
        <v>1380.8340000000001</v>
      </c>
      <c r="H86" s="57"/>
      <c r="I86" s="12">
        <f t="shared" si="19"/>
        <v>1381</v>
      </c>
      <c r="J86" s="56"/>
      <c r="K86" s="13" t="str">
        <f t="shared" si="14"/>
        <v>0x565</v>
      </c>
      <c r="L86" s="28"/>
      <c r="M86" s="58"/>
      <c r="N86" s="58"/>
      <c r="O86" s="29"/>
      <c r="P86" s="27"/>
      <c r="Q86" s="70" t="str">
        <f t="shared" si="18"/>
        <v>72 0.843</v>
      </c>
      <c r="R86" s="46"/>
      <c r="S86" s="27"/>
      <c r="T86" s="27"/>
      <c r="U86" s="28"/>
      <c r="V86" s="58"/>
      <c r="W86" s="29"/>
      <c r="X86" s="50">
        <f t="shared" si="20"/>
        <v>72</v>
      </c>
      <c r="Y86" s="72" t="str">
        <f t="shared" si="15"/>
        <v>0x565</v>
      </c>
      <c r="Z86" s="2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86">
        <f t="shared" si="12"/>
        <v>72</v>
      </c>
      <c r="AM86" s="90">
        <f>$AM$13*(SIN波の計算_1!P96)</f>
        <v>0.84303980692855418</v>
      </c>
      <c r="AN86" s="85"/>
      <c r="AO86" s="86">
        <f t="shared" si="21"/>
        <v>72</v>
      </c>
      <c r="AP86" s="90">
        <f>$AP$13*(SIN波の計算_2!P96)</f>
        <v>0</v>
      </c>
      <c r="AQ86" s="85"/>
      <c r="AR86" s="86">
        <f t="shared" si="22"/>
        <v>72</v>
      </c>
      <c r="AS86" s="90">
        <f>$AS$13*(SIN波の計算_3!P96)</f>
        <v>0</v>
      </c>
      <c r="AT86" s="85"/>
      <c r="AU86" s="86">
        <f t="shared" si="23"/>
        <v>72</v>
      </c>
      <c r="AV86" s="91">
        <f t="shared" si="16"/>
        <v>0.84303980692855418</v>
      </c>
      <c r="AW86" s="58"/>
      <c r="AX86" s="58"/>
      <c r="AY86" s="58"/>
      <c r="AZ86" s="17"/>
      <c r="BA86" s="17"/>
      <c r="BB86" s="17"/>
    </row>
    <row r="87" spans="1:54" x14ac:dyDescent="0.15">
      <c r="A87" s="58"/>
      <c r="B87" s="29">
        <v>73</v>
      </c>
      <c r="C87" s="74" t="str">
        <f t="shared" si="17"/>
        <v>0.864</v>
      </c>
      <c r="D87" s="27" t="s">
        <v>12</v>
      </c>
      <c r="E87" s="28"/>
      <c r="F87" s="58"/>
      <c r="G87" s="11">
        <f t="shared" si="13"/>
        <v>1415.232</v>
      </c>
      <c r="H87" s="57"/>
      <c r="I87" s="12">
        <f t="shared" si="19"/>
        <v>1415</v>
      </c>
      <c r="J87" s="56"/>
      <c r="K87" s="13" t="str">
        <f t="shared" si="14"/>
        <v>0x587</v>
      </c>
      <c r="L87" s="28"/>
      <c r="M87" s="58"/>
      <c r="N87" s="58"/>
      <c r="O87" s="29"/>
      <c r="P87" s="27"/>
      <c r="Q87" s="70" t="str">
        <f t="shared" si="18"/>
        <v>73 0.864</v>
      </c>
      <c r="R87" s="46"/>
      <c r="S87" s="27"/>
      <c r="T87" s="27"/>
      <c r="U87" s="28"/>
      <c r="V87" s="58"/>
      <c r="W87" s="29"/>
      <c r="X87" s="50">
        <f t="shared" si="20"/>
        <v>73</v>
      </c>
      <c r="Y87" s="72" t="str">
        <f t="shared" si="15"/>
        <v>0x587</v>
      </c>
      <c r="Z87" s="2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86">
        <f t="shared" si="12"/>
        <v>73</v>
      </c>
      <c r="AM87" s="90">
        <f>$AM$13*(SIN波の計算_1!P97)</f>
        <v>0.86372875703131569</v>
      </c>
      <c r="AN87" s="85"/>
      <c r="AO87" s="86">
        <f t="shared" si="21"/>
        <v>73</v>
      </c>
      <c r="AP87" s="90">
        <f>$AP$13*(SIN波の計算_2!P97)</f>
        <v>0</v>
      </c>
      <c r="AQ87" s="85"/>
      <c r="AR87" s="86">
        <f t="shared" si="22"/>
        <v>73</v>
      </c>
      <c r="AS87" s="90">
        <f>$AS$13*(SIN波の計算_3!P97)</f>
        <v>0</v>
      </c>
      <c r="AT87" s="85"/>
      <c r="AU87" s="86">
        <f t="shared" si="23"/>
        <v>73</v>
      </c>
      <c r="AV87" s="91">
        <f t="shared" si="16"/>
        <v>0.86372875703131569</v>
      </c>
      <c r="AW87" s="58"/>
      <c r="AX87" s="58"/>
      <c r="AY87" s="58"/>
      <c r="AZ87" s="17"/>
      <c r="BA87" s="17"/>
      <c r="BB87" s="17"/>
    </row>
    <row r="88" spans="1:54" x14ac:dyDescent="0.15">
      <c r="A88" s="58"/>
      <c r="B88" s="29">
        <v>74</v>
      </c>
      <c r="C88" s="74" t="str">
        <f t="shared" si="17"/>
        <v>0.885</v>
      </c>
      <c r="D88" s="27" t="s">
        <v>12</v>
      </c>
      <c r="E88" s="28"/>
      <c r="F88" s="58"/>
      <c r="G88" s="11">
        <f t="shared" si="13"/>
        <v>1449.6299999999999</v>
      </c>
      <c r="H88" s="57"/>
      <c r="I88" s="12">
        <f t="shared" si="19"/>
        <v>1450</v>
      </c>
      <c r="J88" s="56"/>
      <c r="K88" s="13" t="str">
        <f t="shared" si="14"/>
        <v>0x5aa</v>
      </c>
      <c r="L88" s="28"/>
      <c r="M88" s="58"/>
      <c r="N88" s="58"/>
      <c r="O88" s="29"/>
      <c r="P88" s="27"/>
      <c r="Q88" s="70" t="str">
        <f t="shared" si="18"/>
        <v>74 0.885</v>
      </c>
      <c r="R88" s="46"/>
      <c r="S88" s="27"/>
      <c r="T88" s="27"/>
      <c r="U88" s="28"/>
      <c r="V88" s="58"/>
      <c r="W88" s="29"/>
      <c r="X88" s="50">
        <f t="shared" si="20"/>
        <v>74</v>
      </c>
      <c r="Y88" s="72" t="str">
        <f t="shared" si="15"/>
        <v>0x5aa</v>
      </c>
      <c r="Z88" s="2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86">
        <f t="shared" si="12"/>
        <v>74</v>
      </c>
      <c r="AM88" s="90">
        <f>$AM$13*(SIN波の計算_1!P98)</f>
        <v>0.88453536909657904</v>
      </c>
      <c r="AN88" s="85"/>
      <c r="AO88" s="86">
        <f t="shared" si="21"/>
        <v>74</v>
      </c>
      <c r="AP88" s="90">
        <f>$AP$13*(SIN波の計算_2!P98)</f>
        <v>0</v>
      </c>
      <c r="AQ88" s="85"/>
      <c r="AR88" s="86">
        <f t="shared" si="22"/>
        <v>74</v>
      </c>
      <c r="AS88" s="90">
        <f>$AS$13*(SIN波の計算_3!P98)</f>
        <v>0</v>
      </c>
      <c r="AT88" s="85"/>
      <c r="AU88" s="86">
        <f t="shared" si="23"/>
        <v>74</v>
      </c>
      <c r="AV88" s="91">
        <f t="shared" si="16"/>
        <v>0.88453536909657904</v>
      </c>
      <c r="AW88" s="58"/>
      <c r="AX88" s="58"/>
      <c r="AY88" s="58"/>
      <c r="AZ88" s="17"/>
      <c r="BA88" s="17"/>
      <c r="BB88" s="17"/>
    </row>
    <row r="89" spans="1:54" x14ac:dyDescent="0.15">
      <c r="A89" s="58"/>
      <c r="B89" s="29">
        <v>75</v>
      </c>
      <c r="C89" s="74" t="str">
        <f t="shared" si="17"/>
        <v>0.905</v>
      </c>
      <c r="D89" s="27" t="s">
        <v>12</v>
      </c>
      <c r="E89" s="28"/>
      <c r="F89" s="58"/>
      <c r="G89" s="11">
        <f t="shared" si="13"/>
        <v>1482.3899999999999</v>
      </c>
      <c r="H89" s="57"/>
      <c r="I89" s="12">
        <f t="shared" si="19"/>
        <v>1482</v>
      </c>
      <c r="J89" s="56"/>
      <c r="K89" s="13" t="str">
        <f t="shared" si="14"/>
        <v>0x5ca</v>
      </c>
      <c r="L89" s="28"/>
      <c r="M89" s="58"/>
      <c r="N89" s="58"/>
      <c r="O89" s="29"/>
      <c r="P89" s="27"/>
      <c r="Q89" s="70" t="str">
        <f t="shared" si="18"/>
        <v>75 0.905</v>
      </c>
      <c r="R89" s="46"/>
      <c r="S89" s="27"/>
      <c r="T89" s="27"/>
      <c r="U89" s="28"/>
      <c r="V89" s="58"/>
      <c r="W89" s="29"/>
      <c r="X89" s="50">
        <f t="shared" si="20"/>
        <v>75</v>
      </c>
      <c r="Y89" s="72" t="str">
        <f t="shared" si="15"/>
        <v>0x5ca</v>
      </c>
      <c r="Z89" s="2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86">
        <f t="shared" si="12"/>
        <v>75</v>
      </c>
      <c r="AM89" s="90">
        <f>$AM$13*(SIN波の計算_1!P99)</f>
        <v>0.905453305228751</v>
      </c>
      <c r="AN89" s="85"/>
      <c r="AO89" s="86">
        <f t="shared" si="21"/>
        <v>75</v>
      </c>
      <c r="AP89" s="90">
        <f>$AP$13*(SIN波の計算_2!P99)</f>
        <v>0</v>
      </c>
      <c r="AQ89" s="85"/>
      <c r="AR89" s="86">
        <f t="shared" si="22"/>
        <v>75</v>
      </c>
      <c r="AS89" s="90">
        <f>$AS$13*(SIN波の計算_3!P99)</f>
        <v>0</v>
      </c>
      <c r="AT89" s="85"/>
      <c r="AU89" s="86">
        <f t="shared" si="23"/>
        <v>75</v>
      </c>
      <c r="AV89" s="91">
        <f t="shared" si="16"/>
        <v>0.905453305228751</v>
      </c>
      <c r="AW89" s="58"/>
      <c r="AX89" s="58"/>
      <c r="AY89" s="58"/>
      <c r="AZ89" s="17"/>
      <c r="BA89" s="17"/>
      <c r="BB89" s="17"/>
    </row>
    <row r="90" spans="1:54" x14ac:dyDescent="0.15">
      <c r="A90" s="58"/>
      <c r="B90" s="29">
        <v>76</v>
      </c>
      <c r="C90" s="74" t="str">
        <f t="shared" si="17"/>
        <v>0.926</v>
      </c>
      <c r="D90" s="27" t="s">
        <v>12</v>
      </c>
      <c r="E90" s="28"/>
      <c r="F90" s="58"/>
      <c r="G90" s="11">
        <f t="shared" si="13"/>
        <v>1516.788</v>
      </c>
      <c r="H90" s="57"/>
      <c r="I90" s="12">
        <f t="shared" si="19"/>
        <v>1517</v>
      </c>
      <c r="J90" s="56"/>
      <c r="K90" s="13" t="str">
        <f t="shared" si="14"/>
        <v>0x5ed</v>
      </c>
      <c r="L90" s="28"/>
      <c r="M90" s="58"/>
      <c r="N90" s="58"/>
      <c r="O90" s="29"/>
      <c r="P90" s="27"/>
      <c r="Q90" s="70" t="str">
        <f t="shared" si="18"/>
        <v>76 0.926</v>
      </c>
      <c r="R90" s="46"/>
      <c r="S90" s="27"/>
      <c r="T90" s="27"/>
      <c r="U90" s="28"/>
      <c r="V90" s="58"/>
      <c r="W90" s="29"/>
      <c r="X90" s="50">
        <f t="shared" si="20"/>
        <v>76</v>
      </c>
      <c r="Y90" s="72" t="str">
        <f t="shared" si="15"/>
        <v>0x5ed</v>
      </c>
      <c r="Z90" s="2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86">
        <f t="shared" si="12"/>
        <v>76</v>
      </c>
      <c r="AM90" s="90">
        <f>$AM$13*(SIN波の計算_1!P100)</f>
        <v>0.92647619362184908</v>
      </c>
      <c r="AN90" s="85"/>
      <c r="AO90" s="86">
        <f t="shared" si="21"/>
        <v>76</v>
      </c>
      <c r="AP90" s="90">
        <f>$AP$13*(SIN波の計算_2!P100)</f>
        <v>0</v>
      </c>
      <c r="AQ90" s="85"/>
      <c r="AR90" s="86">
        <f t="shared" si="22"/>
        <v>76</v>
      </c>
      <c r="AS90" s="90">
        <f>$AS$13*(SIN波の計算_3!P100)</f>
        <v>0</v>
      </c>
      <c r="AT90" s="85"/>
      <c r="AU90" s="86">
        <f t="shared" si="23"/>
        <v>76</v>
      </c>
      <c r="AV90" s="91">
        <f t="shared" si="16"/>
        <v>0.92647619362184908</v>
      </c>
      <c r="AW90" s="58"/>
      <c r="AX90" s="58"/>
      <c r="AY90" s="58"/>
      <c r="AZ90" s="17"/>
      <c r="BA90" s="17"/>
      <c r="BB90" s="17"/>
    </row>
    <row r="91" spans="1:54" x14ac:dyDescent="0.15">
      <c r="A91" s="58"/>
      <c r="B91" s="29">
        <v>77</v>
      </c>
      <c r="C91" s="74" t="str">
        <f t="shared" si="17"/>
        <v>0.948</v>
      </c>
      <c r="D91" s="27" t="s">
        <v>12</v>
      </c>
      <c r="E91" s="28"/>
      <c r="F91" s="58"/>
      <c r="G91" s="11">
        <f t="shared" si="13"/>
        <v>1552.8240000000001</v>
      </c>
      <c r="H91" s="57"/>
      <c r="I91" s="12">
        <f t="shared" si="19"/>
        <v>1553</v>
      </c>
      <c r="J91" s="56"/>
      <c r="K91" s="13" t="str">
        <f t="shared" si="14"/>
        <v>0x611</v>
      </c>
      <c r="L91" s="28"/>
      <c r="M91" s="58"/>
      <c r="N91" s="58"/>
      <c r="O91" s="29"/>
      <c r="P91" s="27"/>
      <c r="Q91" s="70" t="str">
        <f t="shared" si="18"/>
        <v>77 0.948</v>
      </c>
      <c r="R91" s="46"/>
      <c r="S91" s="27"/>
      <c r="T91" s="27"/>
      <c r="U91" s="28"/>
      <c r="V91" s="58"/>
      <c r="W91" s="29"/>
      <c r="X91" s="50">
        <f t="shared" si="20"/>
        <v>77</v>
      </c>
      <c r="Y91" s="72" t="str">
        <f t="shared" si="15"/>
        <v>0x611</v>
      </c>
      <c r="Z91" s="2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86">
        <f t="shared" si="12"/>
        <v>77</v>
      </c>
      <c r="AM91" s="90">
        <f>$AM$13*(SIN波の計算_1!P101)</f>
        <v>0.94759763050041534</v>
      </c>
      <c r="AN91" s="85"/>
      <c r="AO91" s="86">
        <f t="shared" si="21"/>
        <v>77</v>
      </c>
      <c r="AP91" s="90">
        <f>$AP$13*(SIN波の計算_2!P101)</f>
        <v>0</v>
      </c>
      <c r="AQ91" s="85"/>
      <c r="AR91" s="86">
        <f t="shared" si="22"/>
        <v>77</v>
      </c>
      <c r="AS91" s="90">
        <f>$AS$13*(SIN波の計算_3!P101)</f>
        <v>0</v>
      </c>
      <c r="AT91" s="85"/>
      <c r="AU91" s="86">
        <f t="shared" si="23"/>
        <v>77</v>
      </c>
      <c r="AV91" s="91">
        <f t="shared" si="16"/>
        <v>0.94759763050041534</v>
      </c>
      <c r="AW91" s="58"/>
      <c r="AX91" s="58"/>
      <c r="AY91" s="58"/>
      <c r="AZ91" s="17"/>
      <c r="BA91" s="17"/>
      <c r="BB91" s="17"/>
    </row>
    <row r="92" spans="1:54" x14ac:dyDescent="0.15">
      <c r="A92" s="58"/>
      <c r="B92" s="29">
        <v>78</v>
      </c>
      <c r="C92" s="74" t="str">
        <f t="shared" si="17"/>
        <v>0.969</v>
      </c>
      <c r="D92" s="27" t="s">
        <v>12</v>
      </c>
      <c r="E92" s="28"/>
      <c r="F92" s="58"/>
      <c r="G92" s="11">
        <f t="shared" si="13"/>
        <v>1587.222</v>
      </c>
      <c r="H92" s="57"/>
      <c r="I92" s="12">
        <f t="shared" si="19"/>
        <v>1587</v>
      </c>
      <c r="J92" s="56"/>
      <c r="K92" s="13" t="str">
        <f t="shared" si="14"/>
        <v>0x633</v>
      </c>
      <c r="L92" s="28"/>
      <c r="M92" s="58"/>
      <c r="N92" s="58"/>
      <c r="O92" s="29"/>
      <c r="P92" s="27"/>
      <c r="Q92" s="70" t="str">
        <f t="shared" si="18"/>
        <v>78 0.969</v>
      </c>
      <c r="R92" s="46"/>
      <c r="S92" s="27"/>
      <c r="T92" s="27"/>
      <c r="U92" s="28"/>
      <c r="V92" s="58"/>
      <c r="W92" s="29"/>
      <c r="X92" s="50">
        <f t="shared" si="20"/>
        <v>78</v>
      </c>
      <c r="Y92" s="72" t="str">
        <f t="shared" si="15"/>
        <v>0x633</v>
      </c>
      <c r="Z92" s="2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86">
        <f t="shared" si="12"/>
        <v>78</v>
      </c>
      <c r="AM92" s="90">
        <f>$AM$13*(SIN波の計算_1!P102)</f>
        <v>0.96881118207016881</v>
      </c>
      <c r="AN92" s="85"/>
      <c r="AO92" s="86">
        <f t="shared" si="21"/>
        <v>78</v>
      </c>
      <c r="AP92" s="90">
        <f>$AP$13*(SIN波の計算_2!P102)</f>
        <v>0</v>
      </c>
      <c r="AQ92" s="85"/>
      <c r="AR92" s="86">
        <f t="shared" si="22"/>
        <v>78</v>
      </c>
      <c r="AS92" s="90">
        <f>$AS$13*(SIN波の計算_3!P102)</f>
        <v>0</v>
      </c>
      <c r="AT92" s="85"/>
      <c r="AU92" s="86">
        <f t="shared" si="23"/>
        <v>78</v>
      </c>
      <c r="AV92" s="91">
        <f t="shared" si="16"/>
        <v>0.96881118207016881</v>
      </c>
      <c r="AW92" s="58"/>
      <c r="AX92" s="58"/>
      <c r="AY92" s="58"/>
      <c r="AZ92" s="17"/>
      <c r="BA92" s="17"/>
      <c r="BB92" s="17"/>
    </row>
    <row r="93" spans="1:54" x14ac:dyDescent="0.15">
      <c r="A93" s="58"/>
      <c r="B93" s="29">
        <v>79</v>
      </c>
      <c r="C93" s="74" t="str">
        <f t="shared" si="17"/>
        <v>0.990</v>
      </c>
      <c r="D93" s="27" t="s">
        <v>12</v>
      </c>
      <c r="E93" s="28"/>
      <c r="F93" s="58"/>
      <c r="G93" s="11">
        <f t="shared" si="13"/>
        <v>1621.6200000000001</v>
      </c>
      <c r="H93" s="57"/>
      <c r="I93" s="12">
        <f t="shared" si="19"/>
        <v>1622</v>
      </c>
      <c r="J93" s="56"/>
      <c r="K93" s="13" t="str">
        <f t="shared" si="14"/>
        <v>0x656</v>
      </c>
      <c r="L93" s="28"/>
      <c r="M93" s="58"/>
      <c r="N93" s="58"/>
      <c r="O93" s="29"/>
      <c r="P93" s="27"/>
      <c r="Q93" s="70" t="str">
        <f t="shared" si="18"/>
        <v>79 0.990</v>
      </c>
      <c r="R93" s="46"/>
      <c r="S93" s="27"/>
      <c r="T93" s="27"/>
      <c r="U93" s="28"/>
      <c r="V93" s="58"/>
      <c r="W93" s="29"/>
      <c r="X93" s="50">
        <f t="shared" si="20"/>
        <v>79</v>
      </c>
      <c r="Y93" s="72" t="str">
        <f t="shared" si="15"/>
        <v>0x656</v>
      </c>
      <c r="Z93" s="2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86">
        <f t="shared" si="12"/>
        <v>79</v>
      </c>
      <c r="AM93" s="90">
        <f>$AM$13*(SIN波の計算_1!P103)</f>
        <v>0.99011038647780092</v>
      </c>
      <c r="AN93" s="85"/>
      <c r="AO93" s="86">
        <f t="shared" si="21"/>
        <v>79</v>
      </c>
      <c r="AP93" s="90">
        <f>$AP$13*(SIN波の計算_2!P103)</f>
        <v>0</v>
      </c>
      <c r="AQ93" s="85"/>
      <c r="AR93" s="86">
        <f t="shared" si="22"/>
        <v>79</v>
      </c>
      <c r="AS93" s="90">
        <f>$AS$13*(SIN波の計算_3!P103)</f>
        <v>0</v>
      </c>
      <c r="AT93" s="85"/>
      <c r="AU93" s="86">
        <f t="shared" si="23"/>
        <v>79</v>
      </c>
      <c r="AV93" s="91">
        <f t="shared" si="16"/>
        <v>0.99011038647780092</v>
      </c>
      <c r="AW93" s="58"/>
      <c r="AX93" s="58"/>
      <c r="AY93" s="58"/>
      <c r="AZ93" s="17"/>
      <c r="BA93" s="17"/>
      <c r="BB93" s="17"/>
    </row>
    <row r="94" spans="1:54" x14ac:dyDescent="0.15">
      <c r="A94" s="58"/>
      <c r="B94" s="29">
        <v>80</v>
      </c>
      <c r="C94" s="74" t="str">
        <f t="shared" si="17"/>
        <v>1.011</v>
      </c>
      <c r="D94" s="27" t="s">
        <v>12</v>
      </c>
      <c r="E94" s="28"/>
      <c r="F94" s="58"/>
      <c r="G94" s="11">
        <f t="shared" si="13"/>
        <v>1656.0179999999996</v>
      </c>
      <c r="H94" s="57"/>
      <c r="I94" s="12">
        <f t="shared" si="19"/>
        <v>1656</v>
      </c>
      <c r="J94" s="56"/>
      <c r="K94" s="13" t="str">
        <f t="shared" si="14"/>
        <v>0x678</v>
      </c>
      <c r="L94" s="28"/>
      <c r="M94" s="58"/>
      <c r="N94" s="58"/>
      <c r="O94" s="29"/>
      <c r="P94" s="27"/>
      <c r="Q94" s="70" t="str">
        <f t="shared" si="18"/>
        <v>80 1.011</v>
      </c>
      <c r="R94" s="46"/>
      <c r="S94" s="27"/>
      <c r="T94" s="27"/>
      <c r="U94" s="28"/>
      <c r="V94" s="58"/>
      <c r="W94" s="29"/>
      <c r="X94" s="50">
        <f t="shared" si="20"/>
        <v>80</v>
      </c>
      <c r="Y94" s="72" t="str">
        <f t="shared" si="15"/>
        <v>0x678</v>
      </c>
      <c r="Z94" s="2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86">
        <f t="shared" si="12"/>
        <v>80</v>
      </c>
      <c r="AM94" s="90">
        <f>$AM$13*(SIN波の計算_1!P104)</f>
        <v>1.0114887557793191</v>
      </c>
      <c r="AN94" s="85"/>
      <c r="AO94" s="86">
        <f t="shared" si="21"/>
        <v>80</v>
      </c>
      <c r="AP94" s="90">
        <f>$AP$13*(SIN波の計算_2!P104)</f>
        <v>0</v>
      </c>
      <c r="AQ94" s="85"/>
      <c r="AR94" s="86">
        <f t="shared" si="22"/>
        <v>80</v>
      </c>
      <c r="AS94" s="90">
        <f>$AS$13*(SIN波の計算_3!P104)</f>
        <v>0</v>
      </c>
      <c r="AT94" s="85"/>
      <c r="AU94" s="86">
        <f t="shared" si="23"/>
        <v>80</v>
      </c>
      <c r="AV94" s="91">
        <f t="shared" si="16"/>
        <v>1.0114887557793191</v>
      </c>
      <c r="AW94" s="58"/>
      <c r="AX94" s="58"/>
      <c r="AY94" s="58"/>
      <c r="AZ94" s="17"/>
      <c r="BA94" s="17"/>
      <c r="BB94" s="17"/>
    </row>
    <row r="95" spans="1:54" x14ac:dyDescent="0.15">
      <c r="A95" s="58"/>
      <c r="B95" s="29">
        <v>81</v>
      </c>
      <c r="C95" s="74" t="str">
        <f t="shared" si="17"/>
        <v>1.033</v>
      </c>
      <c r="D95" s="27" t="s">
        <v>12</v>
      </c>
      <c r="E95" s="28"/>
      <c r="F95" s="58"/>
      <c r="G95" s="11">
        <f t="shared" si="13"/>
        <v>1692.0539999999996</v>
      </c>
      <c r="H95" s="57"/>
      <c r="I95" s="12">
        <f t="shared" si="19"/>
        <v>1692</v>
      </c>
      <c r="J95" s="56"/>
      <c r="K95" s="13" t="str">
        <f t="shared" si="14"/>
        <v>0x69c</v>
      </c>
      <c r="L95" s="28"/>
      <c r="M95" s="58"/>
      <c r="N95" s="58"/>
      <c r="O95" s="29"/>
      <c r="P95" s="27"/>
      <c r="Q95" s="70" t="str">
        <f t="shared" si="18"/>
        <v>81 1.033</v>
      </c>
      <c r="R95" s="46"/>
      <c r="S95" s="27"/>
      <c r="T95" s="27"/>
      <c r="U95" s="28"/>
      <c r="V95" s="58"/>
      <c r="W95" s="29"/>
      <c r="X95" s="50">
        <f t="shared" si="20"/>
        <v>81</v>
      </c>
      <c r="Y95" s="72" t="str">
        <f t="shared" si="15"/>
        <v>0x69c</v>
      </c>
      <c r="Z95" s="2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86">
        <f t="shared" si="12"/>
        <v>81</v>
      </c>
      <c r="AM95" s="90">
        <f>$AM$13*(SIN波の計算_1!P105)</f>
        <v>1.0329397779163372</v>
      </c>
      <c r="AN95" s="85"/>
      <c r="AO95" s="86">
        <f t="shared" si="21"/>
        <v>81</v>
      </c>
      <c r="AP95" s="90">
        <f>$AP$13*(SIN波の計算_2!P105)</f>
        <v>0</v>
      </c>
      <c r="AQ95" s="85"/>
      <c r="AR95" s="86">
        <f t="shared" si="22"/>
        <v>81</v>
      </c>
      <c r="AS95" s="90">
        <f>$AS$13*(SIN波の計算_3!P105)</f>
        <v>0</v>
      </c>
      <c r="AT95" s="85"/>
      <c r="AU95" s="86">
        <f t="shared" si="23"/>
        <v>81</v>
      </c>
      <c r="AV95" s="91">
        <f t="shared" si="16"/>
        <v>1.0329397779163372</v>
      </c>
      <c r="AW95" s="58"/>
      <c r="AX95" s="58"/>
      <c r="AY95" s="58"/>
      <c r="AZ95" s="17"/>
      <c r="BA95" s="17"/>
      <c r="BB95" s="17"/>
    </row>
    <row r="96" spans="1:54" x14ac:dyDescent="0.15">
      <c r="A96" s="58"/>
      <c r="B96" s="29">
        <v>82</v>
      </c>
      <c r="C96" s="74" t="str">
        <f t="shared" si="17"/>
        <v>1.054</v>
      </c>
      <c r="D96" s="27" t="s">
        <v>12</v>
      </c>
      <c r="E96" s="28"/>
      <c r="F96" s="58"/>
      <c r="G96" s="11">
        <f t="shared" si="13"/>
        <v>1726.452</v>
      </c>
      <c r="H96" s="57"/>
      <c r="I96" s="12">
        <f t="shared" si="19"/>
        <v>1726</v>
      </c>
      <c r="J96" s="56"/>
      <c r="K96" s="13" t="str">
        <f t="shared" si="14"/>
        <v>0x6be</v>
      </c>
      <c r="L96" s="28"/>
      <c r="M96" s="58"/>
      <c r="N96" s="58"/>
      <c r="O96" s="29"/>
      <c r="P96" s="27"/>
      <c r="Q96" s="70" t="str">
        <f t="shared" si="18"/>
        <v>82 1.054</v>
      </c>
      <c r="R96" s="46"/>
      <c r="S96" s="27"/>
      <c r="T96" s="27"/>
      <c r="U96" s="28"/>
      <c r="V96" s="58"/>
      <c r="W96" s="29"/>
      <c r="X96" s="50">
        <f t="shared" si="20"/>
        <v>82</v>
      </c>
      <c r="Y96" s="72" t="str">
        <f t="shared" si="15"/>
        <v>0x6be</v>
      </c>
      <c r="Z96" s="2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86">
        <f t="shared" si="12"/>
        <v>82</v>
      </c>
      <c r="AM96" s="90">
        <f>$AM$13*(SIN波の計算_1!P106)</f>
        <v>1.0544569186997115</v>
      </c>
      <c r="AN96" s="85"/>
      <c r="AO96" s="86">
        <f t="shared" si="21"/>
        <v>82</v>
      </c>
      <c r="AP96" s="90">
        <f>$AP$13*(SIN波の計算_2!P106)</f>
        <v>0</v>
      </c>
      <c r="AQ96" s="85"/>
      <c r="AR96" s="86">
        <f t="shared" si="22"/>
        <v>82</v>
      </c>
      <c r="AS96" s="90">
        <f>$AS$13*(SIN波の計算_3!P106)</f>
        <v>0</v>
      </c>
      <c r="AT96" s="85"/>
      <c r="AU96" s="86">
        <f t="shared" si="23"/>
        <v>82</v>
      </c>
      <c r="AV96" s="91">
        <f t="shared" si="16"/>
        <v>1.0544569186997115</v>
      </c>
      <c r="AW96" s="58"/>
      <c r="AX96" s="58"/>
      <c r="AY96" s="58"/>
      <c r="AZ96" s="17"/>
      <c r="BA96" s="17"/>
      <c r="BB96" s="17"/>
    </row>
    <row r="97" spans="1:54" x14ac:dyDescent="0.15">
      <c r="A97" s="58"/>
      <c r="B97" s="29">
        <v>83</v>
      </c>
      <c r="C97" s="74" t="str">
        <f t="shared" si="17"/>
        <v>1.076</v>
      </c>
      <c r="D97" s="27" t="s">
        <v>12</v>
      </c>
      <c r="E97" s="28"/>
      <c r="F97" s="58"/>
      <c r="G97" s="11">
        <f t="shared" si="13"/>
        <v>1762.4880000000001</v>
      </c>
      <c r="H97" s="57"/>
      <c r="I97" s="12">
        <f t="shared" si="19"/>
        <v>1762</v>
      </c>
      <c r="J97" s="56"/>
      <c r="K97" s="13" t="str">
        <f t="shared" si="14"/>
        <v>0x6e2</v>
      </c>
      <c r="L97" s="28"/>
      <c r="M97" s="58"/>
      <c r="N97" s="58"/>
      <c r="O97" s="29"/>
      <c r="P97" s="27"/>
      <c r="Q97" s="70" t="str">
        <f t="shared" si="18"/>
        <v>83 1.076</v>
      </c>
      <c r="R97" s="46"/>
      <c r="S97" s="27"/>
      <c r="T97" s="27"/>
      <c r="U97" s="28"/>
      <c r="V97" s="58"/>
      <c r="W97" s="29"/>
      <c r="X97" s="50">
        <f t="shared" si="20"/>
        <v>83</v>
      </c>
      <c r="Y97" s="72" t="str">
        <f t="shared" si="15"/>
        <v>0x6e2</v>
      </c>
      <c r="Z97" s="2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86">
        <f t="shared" si="12"/>
        <v>83</v>
      </c>
      <c r="AM97" s="90">
        <f>$AM$13*(SIN波の計算_1!P107)</f>
        <v>1.0760336237999182</v>
      </c>
      <c r="AN97" s="85"/>
      <c r="AO97" s="86">
        <f t="shared" si="21"/>
        <v>83</v>
      </c>
      <c r="AP97" s="90">
        <f>$AP$13*(SIN波の計算_2!P107)</f>
        <v>0</v>
      </c>
      <c r="AQ97" s="85"/>
      <c r="AR97" s="86">
        <f t="shared" si="22"/>
        <v>83</v>
      </c>
      <c r="AS97" s="90">
        <f>$AS$13*(SIN波の計算_3!P107)</f>
        <v>0</v>
      </c>
      <c r="AT97" s="85"/>
      <c r="AU97" s="86">
        <f t="shared" si="23"/>
        <v>83</v>
      </c>
      <c r="AV97" s="91">
        <f t="shared" si="16"/>
        <v>1.0760336237999182</v>
      </c>
      <c r="AW97" s="58"/>
      <c r="AX97" s="58"/>
      <c r="AY97" s="58"/>
      <c r="AZ97" s="17"/>
      <c r="BA97" s="17"/>
      <c r="BB97" s="17"/>
    </row>
    <row r="98" spans="1:54" x14ac:dyDescent="0.15">
      <c r="A98" s="58"/>
      <c r="B98" s="29">
        <v>84</v>
      </c>
      <c r="C98" s="74" t="str">
        <f t="shared" si="17"/>
        <v>1.098</v>
      </c>
      <c r="D98" s="27" t="s">
        <v>12</v>
      </c>
      <c r="E98" s="28"/>
      <c r="F98" s="58"/>
      <c r="G98" s="11">
        <f t="shared" si="13"/>
        <v>1798.5240000000001</v>
      </c>
      <c r="H98" s="57"/>
      <c r="I98" s="12">
        <f t="shared" si="19"/>
        <v>1799</v>
      </c>
      <c r="J98" s="56"/>
      <c r="K98" s="13" t="str">
        <f t="shared" si="14"/>
        <v>0x707</v>
      </c>
      <c r="L98" s="28"/>
      <c r="M98" s="58"/>
      <c r="N98" s="58"/>
      <c r="O98" s="29"/>
      <c r="P98" s="27"/>
      <c r="Q98" s="70" t="str">
        <f t="shared" si="18"/>
        <v>84 1.098</v>
      </c>
      <c r="R98" s="46"/>
      <c r="S98" s="27"/>
      <c r="T98" s="27"/>
      <c r="U98" s="28"/>
      <c r="V98" s="58"/>
      <c r="W98" s="29"/>
      <c r="X98" s="50">
        <f t="shared" si="20"/>
        <v>84</v>
      </c>
      <c r="Y98" s="72" t="str">
        <f t="shared" si="15"/>
        <v>0x707</v>
      </c>
      <c r="Z98" s="2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86">
        <f t="shared" si="12"/>
        <v>84</v>
      </c>
      <c r="AM98" s="90">
        <f>$AM$13*(SIN波の計算_1!P108)</f>
        <v>1.0976633207435658</v>
      </c>
      <c r="AN98" s="85"/>
      <c r="AO98" s="86">
        <f t="shared" si="21"/>
        <v>84</v>
      </c>
      <c r="AP98" s="90">
        <f>$AP$13*(SIN波の計算_2!P108)</f>
        <v>0</v>
      </c>
      <c r="AQ98" s="85"/>
      <c r="AR98" s="86">
        <f t="shared" si="22"/>
        <v>84</v>
      </c>
      <c r="AS98" s="90">
        <f>$AS$13*(SIN波の計算_3!P108)</f>
        <v>0</v>
      </c>
      <c r="AT98" s="85"/>
      <c r="AU98" s="86">
        <f t="shared" si="23"/>
        <v>84</v>
      </c>
      <c r="AV98" s="91">
        <f t="shared" si="16"/>
        <v>1.0976633207435658</v>
      </c>
      <c r="AW98" s="58"/>
      <c r="AX98" s="58"/>
      <c r="AY98" s="58"/>
      <c r="AZ98" s="17"/>
      <c r="BA98" s="17"/>
      <c r="BB98" s="17"/>
    </row>
    <row r="99" spans="1:54" x14ac:dyDescent="0.15">
      <c r="A99" s="58"/>
      <c r="B99" s="29">
        <v>85</v>
      </c>
      <c r="C99" s="74" t="str">
        <f t="shared" si="17"/>
        <v>1.119</v>
      </c>
      <c r="D99" s="27" t="s">
        <v>12</v>
      </c>
      <c r="E99" s="28"/>
      <c r="F99" s="58"/>
      <c r="G99" s="11">
        <f t="shared" si="13"/>
        <v>1832.922</v>
      </c>
      <c r="H99" s="57"/>
      <c r="I99" s="12">
        <f t="shared" si="19"/>
        <v>1833</v>
      </c>
      <c r="J99" s="56"/>
      <c r="K99" s="13" t="str">
        <f t="shared" si="14"/>
        <v>0x729</v>
      </c>
      <c r="L99" s="28"/>
      <c r="M99" s="58"/>
      <c r="N99" s="58"/>
      <c r="O99" s="29"/>
      <c r="P99" s="27"/>
      <c r="Q99" s="70" t="str">
        <f t="shared" si="18"/>
        <v>85 1.119</v>
      </c>
      <c r="R99" s="46"/>
      <c r="S99" s="27"/>
      <c r="T99" s="27"/>
      <c r="U99" s="28"/>
      <c r="V99" s="58"/>
      <c r="W99" s="29"/>
      <c r="X99" s="50">
        <f t="shared" si="20"/>
        <v>85</v>
      </c>
      <c r="Y99" s="72" t="str">
        <f t="shared" si="15"/>
        <v>0x729</v>
      </c>
      <c r="Z99" s="2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86">
        <f t="shared" si="12"/>
        <v>85</v>
      </c>
      <c r="AM99" s="90">
        <f>$AM$13*(SIN波の計算_1!P109)</f>
        <v>1.1193394209154333</v>
      </c>
      <c r="AN99" s="85"/>
      <c r="AO99" s="86">
        <f t="shared" si="21"/>
        <v>85</v>
      </c>
      <c r="AP99" s="90">
        <f>$AP$13*(SIN波の計算_2!P109)</f>
        <v>0</v>
      </c>
      <c r="AQ99" s="85"/>
      <c r="AR99" s="86">
        <f t="shared" si="22"/>
        <v>85</v>
      </c>
      <c r="AS99" s="90">
        <f>$AS$13*(SIN波の計算_3!P109)</f>
        <v>0</v>
      </c>
      <c r="AT99" s="85"/>
      <c r="AU99" s="86">
        <f t="shared" si="23"/>
        <v>85</v>
      </c>
      <c r="AV99" s="91">
        <f t="shared" si="16"/>
        <v>1.1193394209154333</v>
      </c>
      <c r="AW99" s="58"/>
      <c r="AX99" s="58"/>
      <c r="AY99" s="58"/>
      <c r="AZ99" s="17"/>
      <c r="BA99" s="17"/>
      <c r="BB99" s="17"/>
    </row>
    <row r="100" spans="1:54" x14ac:dyDescent="0.15">
      <c r="A100" s="58"/>
      <c r="B100" s="29">
        <v>86</v>
      </c>
      <c r="C100" s="74" t="str">
        <f t="shared" si="17"/>
        <v>1.141</v>
      </c>
      <c r="D100" s="27" t="s">
        <v>12</v>
      </c>
      <c r="E100" s="28"/>
      <c r="F100" s="58"/>
      <c r="G100" s="11">
        <f t="shared" si="13"/>
        <v>1868.9580000000001</v>
      </c>
      <c r="H100" s="57"/>
      <c r="I100" s="12">
        <f t="shared" si="19"/>
        <v>1869</v>
      </c>
      <c r="J100" s="56"/>
      <c r="K100" s="13" t="str">
        <f t="shared" si="14"/>
        <v>0x74d</v>
      </c>
      <c r="L100" s="28"/>
      <c r="M100" s="58"/>
      <c r="N100" s="58"/>
      <c r="O100" s="29"/>
      <c r="P100" s="27"/>
      <c r="Q100" s="70" t="str">
        <f t="shared" si="18"/>
        <v>86 1.141</v>
      </c>
      <c r="R100" s="46"/>
      <c r="S100" s="27"/>
      <c r="T100" s="27"/>
      <c r="U100" s="28"/>
      <c r="V100" s="58"/>
      <c r="W100" s="29"/>
      <c r="X100" s="50">
        <f t="shared" si="20"/>
        <v>86</v>
      </c>
      <c r="Y100" s="72" t="str">
        <f t="shared" si="15"/>
        <v>0x74d</v>
      </c>
      <c r="Z100" s="2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86">
        <f t="shared" si="12"/>
        <v>86</v>
      </c>
      <c r="AM100" s="90">
        <f>$AM$13*(SIN波の計算_1!P110)</f>
        <v>1.1410553215654273</v>
      </c>
      <c r="AN100" s="85"/>
      <c r="AO100" s="86">
        <f t="shared" si="21"/>
        <v>86</v>
      </c>
      <c r="AP100" s="90">
        <f>$AP$13*(SIN波の計算_2!P110)</f>
        <v>0</v>
      </c>
      <c r="AQ100" s="85"/>
      <c r="AR100" s="86">
        <f t="shared" si="22"/>
        <v>86</v>
      </c>
      <c r="AS100" s="90">
        <f>$AS$13*(SIN波の計算_3!P110)</f>
        <v>0</v>
      </c>
      <c r="AT100" s="85"/>
      <c r="AU100" s="86">
        <f t="shared" si="23"/>
        <v>86</v>
      </c>
      <c r="AV100" s="91">
        <f t="shared" si="16"/>
        <v>1.1410553215654273</v>
      </c>
      <c r="AW100" s="58"/>
      <c r="AX100" s="58"/>
      <c r="AY100" s="58"/>
      <c r="AZ100" s="17"/>
      <c r="BA100" s="17"/>
      <c r="BB100" s="17"/>
    </row>
    <row r="101" spans="1:54" x14ac:dyDescent="0.15">
      <c r="A101" s="58"/>
      <c r="B101" s="29">
        <v>87</v>
      </c>
      <c r="C101" s="74" t="str">
        <f t="shared" si="17"/>
        <v>1.163</v>
      </c>
      <c r="D101" s="27" t="s">
        <v>12</v>
      </c>
      <c r="E101" s="28"/>
      <c r="F101" s="58"/>
      <c r="G101" s="11">
        <f t="shared" si="13"/>
        <v>1904.9940000000001</v>
      </c>
      <c r="H101" s="57"/>
      <c r="I101" s="12">
        <f t="shared" si="19"/>
        <v>1905</v>
      </c>
      <c r="J101" s="56"/>
      <c r="K101" s="13" t="str">
        <f t="shared" si="14"/>
        <v>0x771</v>
      </c>
      <c r="L101" s="28"/>
      <c r="M101" s="58"/>
      <c r="N101" s="58"/>
      <c r="O101" s="29"/>
      <c r="P101" s="27"/>
      <c r="Q101" s="70" t="str">
        <f t="shared" si="18"/>
        <v>87 1.163</v>
      </c>
      <c r="R101" s="46"/>
      <c r="S101" s="27"/>
      <c r="T101" s="27"/>
      <c r="U101" s="28"/>
      <c r="V101" s="58"/>
      <c r="W101" s="29"/>
      <c r="X101" s="50">
        <f t="shared" si="20"/>
        <v>87</v>
      </c>
      <c r="Y101" s="72" t="str">
        <f t="shared" si="15"/>
        <v>0x771</v>
      </c>
      <c r="Z101" s="2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86">
        <f t="shared" si="12"/>
        <v>87</v>
      </c>
      <c r="AM101" s="90">
        <f>$AM$13*(SIN波の計算_1!P111)</f>
        <v>1.1628044078198434</v>
      </c>
      <c r="AN101" s="85"/>
      <c r="AO101" s="86">
        <f t="shared" si="21"/>
        <v>87</v>
      </c>
      <c r="AP101" s="90">
        <f>$AP$13*(SIN波の計算_2!P111)</f>
        <v>0</v>
      </c>
      <c r="AQ101" s="85"/>
      <c r="AR101" s="86">
        <f t="shared" si="22"/>
        <v>87</v>
      </c>
      <c r="AS101" s="90">
        <f>$AS$13*(SIN波の計算_3!P111)</f>
        <v>0</v>
      </c>
      <c r="AT101" s="85"/>
      <c r="AU101" s="86">
        <f t="shared" si="23"/>
        <v>87</v>
      </c>
      <c r="AV101" s="91">
        <f t="shared" si="16"/>
        <v>1.1628044078198434</v>
      </c>
      <c r="AW101" s="58"/>
      <c r="AX101" s="58"/>
      <c r="AY101" s="58"/>
      <c r="AZ101" s="17"/>
      <c r="BA101" s="17"/>
      <c r="BB101" s="17"/>
    </row>
    <row r="102" spans="1:54" x14ac:dyDescent="0.15">
      <c r="A102" s="58"/>
      <c r="B102" s="29">
        <v>88</v>
      </c>
      <c r="C102" s="74" t="str">
        <f t="shared" si="17"/>
        <v>1.185</v>
      </c>
      <c r="D102" s="27" t="s">
        <v>12</v>
      </c>
      <c r="E102" s="28"/>
      <c r="F102" s="58"/>
      <c r="G102" s="11">
        <f t="shared" si="13"/>
        <v>1941.03</v>
      </c>
      <c r="H102" s="57"/>
      <c r="I102" s="12">
        <f t="shared" si="19"/>
        <v>1941</v>
      </c>
      <c r="J102" s="56"/>
      <c r="K102" s="13" t="str">
        <f t="shared" si="14"/>
        <v>0x795</v>
      </c>
      <c r="L102" s="28"/>
      <c r="M102" s="58"/>
      <c r="N102" s="58"/>
      <c r="O102" s="29"/>
      <c r="P102" s="27"/>
      <c r="Q102" s="70" t="str">
        <f t="shared" si="18"/>
        <v>88 1.185</v>
      </c>
      <c r="R102" s="46"/>
      <c r="S102" s="27"/>
      <c r="T102" s="27"/>
      <c r="U102" s="28"/>
      <c r="V102" s="58"/>
      <c r="W102" s="29"/>
      <c r="X102" s="50">
        <f t="shared" si="20"/>
        <v>88</v>
      </c>
      <c r="Y102" s="72" t="str">
        <f t="shared" si="15"/>
        <v>0x795</v>
      </c>
      <c r="Z102" s="2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86">
        <f t="shared" si="12"/>
        <v>88</v>
      </c>
      <c r="AM102" s="90">
        <f>$AM$13*(SIN波の計算_1!P112)</f>
        <v>1.1845800546963203</v>
      </c>
      <c r="AN102" s="85"/>
      <c r="AO102" s="86">
        <f t="shared" si="21"/>
        <v>88</v>
      </c>
      <c r="AP102" s="90">
        <f>$AP$13*(SIN波の計算_2!P112)</f>
        <v>0</v>
      </c>
      <c r="AQ102" s="85"/>
      <c r="AR102" s="86">
        <f t="shared" si="22"/>
        <v>88</v>
      </c>
      <c r="AS102" s="90">
        <f>$AS$13*(SIN波の計算_3!P112)</f>
        <v>0</v>
      </c>
      <c r="AT102" s="85"/>
      <c r="AU102" s="86">
        <f t="shared" si="23"/>
        <v>88</v>
      </c>
      <c r="AV102" s="91">
        <f t="shared" si="16"/>
        <v>1.1845800546963203</v>
      </c>
      <c r="AW102" s="58"/>
      <c r="AX102" s="58"/>
      <c r="AY102" s="58"/>
      <c r="AZ102" s="17"/>
      <c r="BA102" s="17"/>
      <c r="BB102" s="17"/>
    </row>
    <row r="103" spans="1:54" x14ac:dyDescent="0.15">
      <c r="A103" s="58"/>
      <c r="B103" s="29">
        <v>89</v>
      </c>
      <c r="C103" s="74" t="str">
        <f t="shared" si="17"/>
        <v>1.206</v>
      </c>
      <c r="D103" s="27" t="s">
        <v>12</v>
      </c>
      <c r="E103" s="28"/>
      <c r="F103" s="58"/>
      <c r="G103" s="11">
        <f t="shared" si="13"/>
        <v>1975.4279999999999</v>
      </c>
      <c r="H103" s="57"/>
      <c r="I103" s="12">
        <f t="shared" si="19"/>
        <v>1975</v>
      </c>
      <c r="J103" s="56"/>
      <c r="K103" s="13" t="str">
        <f t="shared" si="14"/>
        <v>0x7b7</v>
      </c>
      <c r="L103" s="28"/>
      <c r="M103" s="58"/>
      <c r="N103" s="58"/>
      <c r="O103" s="29"/>
      <c r="P103" s="27"/>
      <c r="Q103" s="70" t="str">
        <f t="shared" si="18"/>
        <v>89 1.206</v>
      </c>
      <c r="R103" s="46"/>
      <c r="S103" s="27"/>
      <c r="T103" s="27"/>
      <c r="U103" s="28"/>
      <c r="V103" s="58"/>
      <c r="W103" s="29"/>
      <c r="X103" s="50">
        <f t="shared" si="20"/>
        <v>89</v>
      </c>
      <c r="Y103" s="72" t="str">
        <f t="shared" si="15"/>
        <v>0x7b7</v>
      </c>
      <c r="Z103" s="2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86">
        <f t="shared" si="12"/>
        <v>89</v>
      </c>
      <c r="AM103" s="90">
        <f>$AM$13*(SIN波の計算_1!P113)</f>
        <v>1.2063756291218737</v>
      </c>
      <c r="AN103" s="85"/>
      <c r="AO103" s="86">
        <f t="shared" si="21"/>
        <v>89</v>
      </c>
      <c r="AP103" s="90">
        <f>$AP$13*(SIN波の計算_2!P113)</f>
        <v>0</v>
      </c>
      <c r="AQ103" s="85"/>
      <c r="AR103" s="86">
        <f t="shared" si="22"/>
        <v>89</v>
      </c>
      <c r="AS103" s="90">
        <f>$AS$13*(SIN波の計算_3!P113)</f>
        <v>0</v>
      </c>
      <c r="AT103" s="85"/>
      <c r="AU103" s="86">
        <f t="shared" si="23"/>
        <v>89</v>
      </c>
      <c r="AV103" s="91">
        <f t="shared" si="16"/>
        <v>1.2063756291218737</v>
      </c>
      <c r="AW103" s="58"/>
      <c r="AX103" s="58"/>
      <c r="AY103" s="58"/>
      <c r="AZ103" s="17"/>
      <c r="BA103" s="17"/>
      <c r="BB103" s="17"/>
    </row>
    <row r="104" spans="1:54" x14ac:dyDescent="0.15">
      <c r="A104" s="58"/>
      <c r="B104" s="29">
        <v>90</v>
      </c>
      <c r="C104" s="74" t="str">
        <f t="shared" si="17"/>
        <v>1.228</v>
      </c>
      <c r="D104" s="27" t="s">
        <v>12</v>
      </c>
      <c r="E104" s="28"/>
      <c r="F104" s="58"/>
      <c r="G104" s="11">
        <f t="shared" si="13"/>
        <v>2011.4639999999999</v>
      </c>
      <c r="H104" s="57"/>
      <c r="I104" s="12">
        <f t="shared" si="19"/>
        <v>2011</v>
      </c>
      <c r="J104" s="56"/>
      <c r="K104" s="13" t="str">
        <f t="shared" si="14"/>
        <v>0x7db</v>
      </c>
      <c r="L104" s="28"/>
      <c r="M104" s="58"/>
      <c r="N104" s="58"/>
      <c r="O104" s="29"/>
      <c r="P104" s="27"/>
      <c r="Q104" s="70" t="str">
        <f t="shared" si="18"/>
        <v>90 1.228</v>
      </c>
      <c r="R104" s="46"/>
      <c r="S104" s="27"/>
      <c r="T104" s="27"/>
      <c r="U104" s="28"/>
      <c r="V104" s="58"/>
      <c r="W104" s="29"/>
      <c r="X104" s="50">
        <f t="shared" si="20"/>
        <v>90</v>
      </c>
      <c r="Y104" s="72" t="str">
        <f t="shared" si="15"/>
        <v>0x7db</v>
      </c>
      <c r="Z104" s="2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86">
        <f t="shared" si="12"/>
        <v>90</v>
      </c>
      <c r="AM104" s="90">
        <f>$AM$13*(SIN波の計算_1!P114)</f>
        <v>1.2281844919533955</v>
      </c>
      <c r="AN104" s="85"/>
      <c r="AO104" s="86">
        <f t="shared" si="21"/>
        <v>90</v>
      </c>
      <c r="AP104" s="90">
        <f>$AP$13*(SIN波の計算_2!P114)</f>
        <v>0</v>
      </c>
      <c r="AQ104" s="85"/>
      <c r="AR104" s="86">
        <f t="shared" si="22"/>
        <v>90</v>
      </c>
      <c r="AS104" s="90">
        <f>$AS$13*(SIN波の計算_3!P114)</f>
        <v>0</v>
      </c>
      <c r="AT104" s="85"/>
      <c r="AU104" s="86">
        <f t="shared" si="23"/>
        <v>90</v>
      </c>
      <c r="AV104" s="91">
        <f t="shared" si="16"/>
        <v>1.2281844919533955</v>
      </c>
      <c r="AW104" s="58"/>
      <c r="AX104" s="58"/>
      <c r="AY104" s="58"/>
      <c r="AZ104" s="17"/>
      <c r="BA104" s="17"/>
      <c r="BB104" s="17"/>
    </row>
    <row r="105" spans="1:54" x14ac:dyDescent="0.15">
      <c r="A105" s="58"/>
      <c r="B105" s="29">
        <v>91</v>
      </c>
      <c r="C105" s="74" t="str">
        <f t="shared" si="17"/>
        <v>1.250</v>
      </c>
      <c r="D105" s="27" t="s">
        <v>12</v>
      </c>
      <c r="E105" s="28"/>
      <c r="F105" s="58"/>
      <c r="G105" s="11">
        <f t="shared" si="13"/>
        <v>2047.5</v>
      </c>
      <c r="H105" s="57"/>
      <c r="I105" s="12">
        <f t="shared" si="19"/>
        <v>2048</v>
      </c>
      <c r="J105" s="56"/>
      <c r="K105" s="13" t="str">
        <f t="shared" si="14"/>
        <v>0x800</v>
      </c>
      <c r="L105" s="28"/>
      <c r="M105" s="58"/>
      <c r="N105" s="58"/>
      <c r="O105" s="29"/>
      <c r="P105" s="27"/>
      <c r="Q105" s="70" t="str">
        <f t="shared" si="18"/>
        <v>91 1.250</v>
      </c>
      <c r="R105" s="46"/>
      <c r="S105" s="27"/>
      <c r="T105" s="27"/>
      <c r="U105" s="28"/>
      <c r="V105" s="58"/>
      <c r="W105" s="29"/>
      <c r="X105" s="50">
        <f t="shared" si="20"/>
        <v>91</v>
      </c>
      <c r="Y105" s="72" t="str">
        <f t="shared" si="15"/>
        <v>0x800</v>
      </c>
      <c r="Z105" s="2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86">
        <f t="shared" si="12"/>
        <v>91</v>
      </c>
      <c r="AM105" s="90">
        <f>$AM$13*(SIN波の計算_1!P115)</f>
        <v>1.25</v>
      </c>
      <c r="AN105" s="85"/>
      <c r="AO105" s="86">
        <f t="shared" si="21"/>
        <v>91</v>
      </c>
      <c r="AP105" s="90">
        <f>$AP$13*(SIN波の計算_2!P115)</f>
        <v>0</v>
      </c>
      <c r="AQ105" s="85"/>
      <c r="AR105" s="86">
        <f t="shared" si="22"/>
        <v>91</v>
      </c>
      <c r="AS105" s="90">
        <f>$AS$13*(SIN波の計算_3!P115)</f>
        <v>0</v>
      </c>
      <c r="AT105" s="85"/>
      <c r="AU105" s="86">
        <f t="shared" si="23"/>
        <v>91</v>
      </c>
      <c r="AV105" s="91">
        <f t="shared" si="16"/>
        <v>1.25</v>
      </c>
      <c r="AW105" s="58"/>
      <c r="AX105" s="58"/>
      <c r="AY105" s="58"/>
      <c r="AZ105" s="17"/>
      <c r="BA105" s="17"/>
      <c r="BB105" s="17"/>
    </row>
    <row r="106" spans="1:54" x14ac:dyDescent="0.15">
      <c r="A106" s="58"/>
      <c r="B106" s="29">
        <v>92</v>
      </c>
      <c r="C106" s="74" t="str">
        <f t="shared" si="17"/>
        <v>1.272</v>
      </c>
      <c r="D106" s="27" t="s">
        <v>12</v>
      </c>
      <c r="E106" s="28"/>
      <c r="F106" s="58"/>
      <c r="G106" s="11">
        <f t="shared" si="13"/>
        <v>2083.5360000000001</v>
      </c>
      <c r="H106" s="57"/>
      <c r="I106" s="12">
        <f t="shared" si="19"/>
        <v>2084</v>
      </c>
      <c r="J106" s="56"/>
      <c r="K106" s="13" t="str">
        <f t="shared" si="14"/>
        <v>0x824</v>
      </c>
      <c r="L106" s="28"/>
      <c r="M106" s="58"/>
      <c r="N106" s="58"/>
      <c r="O106" s="29"/>
      <c r="P106" s="27"/>
      <c r="Q106" s="70" t="str">
        <f t="shared" si="18"/>
        <v>92 1.272</v>
      </c>
      <c r="R106" s="46"/>
      <c r="S106" s="27"/>
      <c r="T106" s="27"/>
      <c r="U106" s="28"/>
      <c r="V106" s="58"/>
      <c r="W106" s="29"/>
      <c r="X106" s="50">
        <f t="shared" si="20"/>
        <v>92</v>
      </c>
      <c r="Y106" s="72" t="str">
        <f t="shared" si="15"/>
        <v>0x824</v>
      </c>
      <c r="Z106" s="2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86">
        <f t="shared" si="12"/>
        <v>92</v>
      </c>
      <c r="AM106" s="90">
        <f>$AM$13*(SIN波の計算_1!P116)</f>
        <v>1.2718155080466045</v>
      </c>
      <c r="AN106" s="85"/>
      <c r="AO106" s="86">
        <f t="shared" si="21"/>
        <v>92</v>
      </c>
      <c r="AP106" s="90">
        <f>$AP$13*(SIN波の計算_2!P116)</f>
        <v>0</v>
      </c>
      <c r="AQ106" s="85"/>
      <c r="AR106" s="86">
        <f t="shared" si="22"/>
        <v>92</v>
      </c>
      <c r="AS106" s="90">
        <f>$AS$13*(SIN波の計算_3!P116)</f>
        <v>0</v>
      </c>
      <c r="AT106" s="85"/>
      <c r="AU106" s="86">
        <f t="shared" si="23"/>
        <v>92</v>
      </c>
      <c r="AV106" s="91">
        <f t="shared" si="16"/>
        <v>1.2718155080466045</v>
      </c>
      <c r="AW106" s="58"/>
      <c r="AX106" s="58"/>
      <c r="AY106" s="58"/>
      <c r="AZ106" s="17"/>
      <c r="BA106" s="17"/>
      <c r="BB106" s="17"/>
    </row>
    <row r="107" spans="1:54" x14ac:dyDescent="0.15">
      <c r="A107" s="58"/>
      <c r="B107" s="29">
        <v>93</v>
      </c>
      <c r="C107" s="74" t="str">
        <f t="shared" si="17"/>
        <v>1.294</v>
      </c>
      <c r="D107" s="27" t="s">
        <v>12</v>
      </c>
      <c r="E107" s="28"/>
      <c r="F107" s="58"/>
      <c r="G107" s="11">
        <f t="shared" si="13"/>
        <v>2119.5720000000001</v>
      </c>
      <c r="H107" s="57"/>
      <c r="I107" s="12">
        <f t="shared" si="19"/>
        <v>2120</v>
      </c>
      <c r="J107" s="56"/>
      <c r="K107" s="13" t="str">
        <f t="shared" si="14"/>
        <v>0x848</v>
      </c>
      <c r="L107" s="28"/>
      <c r="M107" s="58"/>
      <c r="N107" s="58"/>
      <c r="O107" s="29"/>
      <c r="P107" s="27"/>
      <c r="Q107" s="70" t="str">
        <f t="shared" si="18"/>
        <v>93 1.294</v>
      </c>
      <c r="R107" s="46"/>
      <c r="S107" s="27"/>
      <c r="T107" s="27"/>
      <c r="U107" s="28"/>
      <c r="V107" s="58"/>
      <c r="W107" s="29"/>
      <c r="X107" s="50">
        <f t="shared" si="20"/>
        <v>93</v>
      </c>
      <c r="Y107" s="72" t="str">
        <f t="shared" si="15"/>
        <v>0x848</v>
      </c>
      <c r="Z107" s="2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86">
        <f t="shared" si="12"/>
        <v>93</v>
      </c>
      <c r="AM107" s="90">
        <f>$AM$13*(SIN波の計算_1!P117)</f>
        <v>1.2936243708781263</v>
      </c>
      <c r="AN107" s="85"/>
      <c r="AO107" s="86">
        <f t="shared" si="21"/>
        <v>93</v>
      </c>
      <c r="AP107" s="90">
        <f>$AP$13*(SIN波の計算_2!P117)</f>
        <v>0</v>
      </c>
      <c r="AQ107" s="85"/>
      <c r="AR107" s="86">
        <f t="shared" si="22"/>
        <v>93</v>
      </c>
      <c r="AS107" s="90">
        <f>$AS$13*(SIN波の計算_3!P117)</f>
        <v>0</v>
      </c>
      <c r="AT107" s="85"/>
      <c r="AU107" s="86">
        <f t="shared" si="23"/>
        <v>93</v>
      </c>
      <c r="AV107" s="91">
        <f t="shared" si="16"/>
        <v>1.2936243708781263</v>
      </c>
      <c r="AW107" s="58"/>
      <c r="AX107" s="58"/>
      <c r="AY107" s="58"/>
      <c r="AZ107" s="17"/>
      <c r="BA107" s="17"/>
      <c r="BB107" s="17"/>
    </row>
    <row r="108" spans="1:54" x14ac:dyDescent="0.15">
      <c r="A108" s="58"/>
      <c r="B108" s="29">
        <v>94</v>
      </c>
      <c r="C108" s="74" t="str">
        <f t="shared" si="17"/>
        <v>1.315</v>
      </c>
      <c r="D108" s="27" t="s">
        <v>12</v>
      </c>
      <c r="E108" s="28"/>
      <c r="F108" s="58"/>
      <c r="G108" s="11">
        <f t="shared" si="13"/>
        <v>2153.9700000000003</v>
      </c>
      <c r="H108" s="57"/>
      <c r="I108" s="12">
        <f t="shared" si="19"/>
        <v>2154</v>
      </c>
      <c r="J108" s="56"/>
      <c r="K108" s="13" t="str">
        <f t="shared" si="14"/>
        <v>0x86a</v>
      </c>
      <c r="L108" s="28"/>
      <c r="M108" s="58"/>
      <c r="N108" s="58"/>
      <c r="O108" s="29"/>
      <c r="P108" s="27"/>
      <c r="Q108" s="70" t="str">
        <f t="shared" si="18"/>
        <v>94 1.315</v>
      </c>
      <c r="R108" s="46"/>
      <c r="S108" s="27"/>
      <c r="T108" s="27"/>
      <c r="U108" s="28"/>
      <c r="V108" s="58"/>
      <c r="W108" s="29"/>
      <c r="X108" s="50">
        <f t="shared" si="20"/>
        <v>94</v>
      </c>
      <c r="Y108" s="72" t="str">
        <f t="shared" si="15"/>
        <v>0x86a</v>
      </c>
      <c r="Z108" s="2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86">
        <f t="shared" si="12"/>
        <v>94</v>
      </c>
      <c r="AM108" s="90">
        <f>$AM$13*(SIN波の計算_1!P118)</f>
        <v>1.3154199453036797</v>
      </c>
      <c r="AN108" s="85"/>
      <c r="AO108" s="86">
        <f t="shared" si="21"/>
        <v>94</v>
      </c>
      <c r="AP108" s="90">
        <f>$AP$13*(SIN波の計算_2!P118)</f>
        <v>0</v>
      </c>
      <c r="AQ108" s="85"/>
      <c r="AR108" s="86">
        <f t="shared" si="22"/>
        <v>94</v>
      </c>
      <c r="AS108" s="90">
        <f>$AS$13*(SIN波の計算_3!P118)</f>
        <v>0</v>
      </c>
      <c r="AT108" s="85"/>
      <c r="AU108" s="86">
        <f t="shared" si="23"/>
        <v>94</v>
      </c>
      <c r="AV108" s="91">
        <f t="shared" si="16"/>
        <v>1.3154199453036797</v>
      </c>
      <c r="AW108" s="58"/>
      <c r="AX108" s="58"/>
      <c r="AY108" s="58"/>
      <c r="AZ108" s="17"/>
      <c r="BA108" s="17"/>
      <c r="BB108" s="17"/>
    </row>
    <row r="109" spans="1:54" x14ac:dyDescent="0.15">
      <c r="A109" s="58"/>
      <c r="B109" s="29">
        <v>95</v>
      </c>
      <c r="C109" s="74" t="str">
        <f t="shared" si="17"/>
        <v>1.337</v>
      </c>
      <c r="D109" s="27" t="s">
        <v>12</v>
      </c>
      <c r="E109" s="28"/>
      <c r="F109" s="58"/>
      <c r="G109" s="11">
        <f t="shared" si="13"/>
        <v>2190.0059999999999</v>
      </c>
      <c r="H109" s="57"/>
      <c r="I109" s="12">
        <f t="shared" si="19"/>
        <v>2190</v>
      </c>
      <c r="J109" s="56"/>
      <c r="K109" s="13" t="str">
        <f t="shared" si="14"/>
        <v>0x88e</v>
      </c>
      <c r="L109" s="28"/>
      <c r="M109" s="58"/>
      <c r="N109" s="58"/>
      <c r="O109" s="29"/>
      <c r="P109" s="27"/>
      <c r="Q109" s="70" t="str">
        <f t="shared" si="18"/>
        <v>95 1.337</v>
      </c>
      <c r="R109" s="46"/>
      <c r="S109" s="27"/>
      <c r="T109" s="27"/>
      <c r="U109" s="28"/>
      <c r="V109" s="58"/>
      <c r="W109" s="29"/>
      <c r="X109" s="50">
        <f t="shared" si="20"/>
        <v>95</v>
      </c>
      <c r="Y109" s="72" t="str">
        <f t="shared" si="15"/>
        <v>0x88e</v>
      </c>
      <c r="Z109" s="2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86">
        <f t="shared" si="12"/>
        <v>95</v>
      </c>
      <c r="AM109" s="90">
        <f>$AM$13*(SIN波の計算_1!P119)</f>
        <v>1.3371955921801566</v>
      </c>
      <c r="AN109" s="85"/>
      <c r="AO109" s="86">
        <f t="shared" si="21"/>
        <v>95</v>
      </c>
      <c r="AP109" s="90">
        <f>$AP$13*(SIN波の計算_2!P119)</f>
        <v>0</v>
      </c>
      <c r="AQ109" s="85"/>
      <c r="AR109" s="86">
        <f t="shared" si="22"/>
        <v>95</v>
      </c>
      <c r="AS109" s="90">
        <f>$AS$13*(SIN波の計算_3!P119)</f>
        <v>0</v>
      </c>
      <c r="AT109" s="85"/>
      <c r="AU109" s="86">
        <f t="shared" si="23"/>
        <v>95</v>
      </c>
      <c r="AV109" s="91">
        <f t="shared" si="16"/>
        <v>1.3371955921801566</v>
      </c>
      <c r="AW109" s="58"/>
      <c r="AX109" s="58"/>
      <c r="AY109" s="58"/>
      <c r="AZ109" s="17"/>
      <c r="BA109" s="17"/>
      <c r="BB109" s="17"/>
    </row>
    <row r="110" spans="1:54" x14ac:dyDescent="0.15">
      <c r="A110" s="58"/>
      <c r="B110" s="29">
        <v>96</v>
      </c>
      <c r="C110" s="74" t="str">
        <f t="shared" si="17"/>
        <v>1.359</v>
      </c>
      <c r="D110" s="27" t="s">
        <v>12</v>
      </c>
      <c r="E110" s="28"/>
      <c r="F110" s="58"/>
      <c r="G110" s="11">
        <f t="shared" si="13"/>
        <v>2226.0419999999999</v>
      </c>
      <c r="H110" s="57"/>
      <c r="I110" s="12">
        <f t="shared" si="19"/>
        <v>2226</v>
      </c>
      <c r="J110" s="56"/>
      <c r="K110" s="13" t="str">
        <f t="shared" si="14"/>
        <v>0x8b2</v>
      </c>
      <c r="L110" s="28"/>
      <c r="M110" s="58"/>
      <c r="N110" s="58"/>
      <c r="O110" s="29"/>
      <c r="P110" s="27"/>
      <c r="Q110" s="70" t="str">
        <f t="shared" si="18"/>
        <v>96 1.359</v>
      </c>
      <c r="R110" s="46"/>
      <c r="S110" s="27"/>
      <c r="T110" s="27"/>
      <c r="U110" s="28"/>
      <c r="V110" s="58"/>
      <c r="W110" s="29"/>
      <c r="X110" s="50">
        <f t="shared" si="20"/>
        <v>96</v>
      </c>
      <c r="Y110" s="72" t="str">
        <f t="shared" si="15"/>
        <v>0x8b2</v>
      </c>
      <c r="Z110" s="2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86">
        <f t="shared" si="12"/>
        <v>96</v>
      </c>
      <c r="AM110" s="90">
        <f>$AM$13*(SIN波の計算_1!P120)</f>
        <v>1.3589446784345727</v>
      </c>
      <c r="AN110" s="85"/>
      <c r="AO110" s="86">
        <f t="shared" si="21"/>
        <v>96</v>
      </c>
      <c r="AP110" s="90">
        <f>$AP$13*(SIN波の計算_2!P120)</f>
        <v>0</v>
      </c>
      <c r="AQ110" s="85"/>
      <c r="AR110" s="86">
        <f t="shared" si="22"/>
        <v>96</v>
      </c>
      <c r="AS110" s="90">
        <f>$AS$13*(SIN波の計算_3!P120)</f>
        <v>0</v>
      </c>
      <c r="AT110" s="85"/>
      <c r="AU110" s="86">
        <f t="shared" si="23"/>
        <v>96</v>
      </c>
      <c r="AV110" s="91">
        <f t="shared" si="16"/>
        <v>1.3589446784345727</v>
      </c>
      <c r="AW110" s="58"/>
      <c r="AX110" s="58"/>
      <c r="AY110" s="58"/>
      <c r="AZ110" s="17"/>
      <c r="BA110" s="17"/>
      <c r="BB110" s="17"/>
    </row>
    <row r="111" spans="1:54" x14ac:dyDescent="0.15">
      <c r="A111" s="58"/>
      <c r="B111" s="29">
        <v>97</v>
      </c>
      <c r="C111" s="74" t="str">
        <f t="shared" si="17"/>
        <v>1.381</v>
      </c>
      <c r="D111" s="27" t="s">
        <v>12</v>
      </c>
      <c r="E111" s="28"/>
      <c r="F111" s="58"/>
      <c r="G111" s="11">
        <f t="shared" si="13"/>
        <v>2262.078</v>
      </c>
      <c r="H111" s="57"/>
      <c r="I111" s="12">
        <f t="shared" si="19"/>
        <v>2262</v>
      </c>
      <c r="J111" s="56"/>
      <c r="K111" s="13" t="str">
        <f t="shared" si="14"/>
        <v>0x8d6</v>
      </c>
      <c r="L111" s="28"/>
      <c r="M111" s="58"/>
      <c r="N111" s="58"/>
      <c r="O111" s="29"/>
      <c r="P111" s="27"/>
      <c r="Q111" s="70" t="str">
        <f t="shared" si="18"/>
        <v>97 1.381</v>
      </c>
      <c r="R111" s="46"/>
      <c r="S111" s="27"/>
      <c r="T111" s="27"/>
      <c r="U111" s="28"/>
      <c r="V111" s="58"/>
      <c r="W111" s="29"/>
      <c r="X111" s="50">
        <f t="shared" si="20"/>
        <v>97</v>
      </c>
      <c r="Y111" s="72" t="str">
        <f t="shared" si="15"/>
        <v>0x8d6</v>
      </c>
      <c r="Z111" s="2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86">
        <f t="shared" si="12"/>
        <v>97</v>
      </c>
      <c r="AM111" s="90">
        <f>$AM$13*(SIN波の計算_1!P121)</f>
        <v>1.3806605790845667</v>
      </c>
      <c r="AN111" s="85"/>
      <c r="AO111" s="86">
        <f t="shared" si="21"/>
        <v>97</v>
      </c>
      <c r="AP111" s="90">
        <f>$AP$13*(SIN波の計算_2!P121)</f>
        <v>0</v>
      </c>
      <c r="AQ111" s="85"/>
      <c r="AR111" s="86">
        <f t="shared" si="22"/>
        <v>97</v>
      </c>
      <c r="AS111" s="90">
        <f>$AS$13*(SIN波の計算_3!P121)</f>
        <v>0</v>
      </c>
      <c r="AT111" s="85"/>
      <c r="AU111" s="86">
        <f t="shared" si="23"/>
        <v>97</v>
      </c>
      <c r="AV111" s="91">
        <f t="shared" si="16"/>
        <v>1.3806605790845667</v>
      </c>
      <c r="AW111" s="58"/>
      <c r="AX111" s="58"/>
      <c r="AY111" s="58"/>
      <c r="AZ111" s="17"/>
      <c r="BA111" s="17"/>
      <c r="BB111" s="17"/>
    </row>
    <row r="112" spans="1:54" x14ac:dyDescent="0.15">
      <c r="A112" s="58"/>
      <c r="B112" s="29">
        <v>98</v>
      </c>
      <c r="C112" s="74" t="str">
        <f t="shared" si="17"/>
        <v>1.402</v>
      </c>
      <c r="D112" s="27" t="s">
        <v>12</v>
      </c>
      <c r="E112" s="28"/>
      <c r="F112" s="58"/>
      <c r="G112" s="11">
        <f t="shared" si="13"/>
        <v>2296.4759999999997</v>
      </c>
      <c r="H112" s="57"/>
      <c r="I112" s="12">
        <f t="shared" si="19"/>
        <v>2296</v>
      </c>
      <c r="J112" s="56"/>
      <c r="K112" s="13" t="str">
        <f t="shared" si="14"/>
        <v>0x8f8</v>
      </c>
      <c r="L112" s="28"/>
      <c r="M112" s="58"/>
      <c r="N112" s="58"/>
      <c r="O112" s="29"/>
      <c r="P112" s="27"/>
      <c r="Q112" s="70" t="str">
        <f t="shared" si="18"/>
        <v>98 1.402</v>
      </c>
      <c r="R112" s="46"/>
      <c r="S112" s="27"/>
      <c r="T112" s="27"/>
      <c r="U112" s="28"/>
      <c r="V112" s="58"/>
      <c r="W112" s="29"/>
      <c r="X112" s="50">
        <f t="shared" si="20"/>
        <v>98</v>
      </c>
      <c r="Y112" s="72" t="str">
        <f t="shared" si="15"/>
        <v>0x8f8</v>
      </c>
      <c r="Z112" s="2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86">
        <f t="shared" si="12"/>
        <v>98</v>
      </c>
      <c r="AM112" s="90">
        <f>$AM$13*(SIN波の計算_1!P122)</f>
        <v>1.4023366792564342</v>
      </c>
      <c r="AN112" s="85"/>
      <c r="AO112" s="86">
        <f t="shared" si="21"/>
        <v>98</v>
      </c>
      <c r="AP112" s="90">
        <f>$AP$13*(SIN波の計算_2!P122)</f>
        <v>0</v>
      </c>
      <c r="AQ112" s="85"/>
      <c r="AR112" s="86">
        <f t="shared" si="22"/>
        <v>98</v>
      </c>
      <c r="AS112" s="90">
        <f>$AS$13*(SIN波の計算_3!P122)</f>
        <v>0</v>
      </c>
      <c r="AT112" s="85"/>
      <c r="AU112" s="86">
        <f t="shared" si="23"/>
        <v>98</v>
      </c>
      <c r="AV112" s="91">
        <f t="shared" si="16"/>
        <v>1.4023366792564342</v>
      </c>
      <c r="AW112" s="58"/>
      <c r="AX112" s="58"/>
      <c r="AY112" s="58"/>
      <c r="AZ112" s="17"/>
      <c r="BA112" s="17"/>
      <c r="BB112" s="17"/>
    </row>
    <row r="113" spans="1:54" x14ac:dyDescent="0.15">
      <c r="A113" s="58"/>
      <c r="B113" s="29">
        <v>99</v>
      </c>
      <c r="C113" s="74" t="str">
        <f t="shared" si="17"/>
        <v>1.424</v>
      </c>
      <c r="D113" s="27" t="s">
        <v>12</v>
      </c>
      <c r="E113" s="28"/>
      <c r="F113" s="58"/>
      <c r="G113" s="11">
        <f t="shared" si="13"/>
        <v>2332.5119999999997</v>
      </c>
      <c r="H113" s="57"/>
      <c r="I113" s="12">
        <f t="shared" si="19"/>
        <v>2333</v>
      </c>
      <c r="J113" s="56"/>
      <c r="K113" s="13" t="str">
        <f t="shared" si="14"/>
        <v>0x91d</v>
      </c>
      <c r="L113" s="28"/>
      <c r="M113" s="58"/>
      <c r="N113" s="58"/>
      <c r="O113" s="29"/>
      <c r="P113" s="27"/>
      <c r="Q113" s="70" t="str">
        <f t="shared" si="18"/>
        <v>99 1.424</v>
      </c>
      <c r="R113" s="46"/>
      <c r="S113" s="27"/>
      <c r="T113" s="27"/>
      <c r="U113" s="28"/>
      <c r="V113" s="58"/>
      <c r="W113" s="29"/>
      <c r="X113" s="50">
        <f t="shared" si="20"/>
        <v>99</v>
      </c>
      <c r="Y113" s="72" t="str">
        <f t="shared" si="15"/>
        <v>0x91d</v>
      </c>
      <c r="Z113" s="2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86">
        <f t="shared" si="12"/>
        <v>99</v>
      </c>
      <c r="AM113" s="90">
        <f>$AM$13*(SIN波の計算_1!P123)</f>
        <v>1.4239663762000818</v>
      </c>
      <c r="AN113" s="85"/>
      <c r="AO113" s="86">
        <f t="shared" si="21"/>
        <v>99</v>
      </c>
      <c r="AP113" s="90">
        <f>$AP$13*(SIN波の計算_2!P123)</f>
        <v>0</v>
      </c>
      <c r="AQ113" s="85"/>
      <c r="AR113" s="86">
        <f t="shared" si="22"/>
        <v>99</v>
      </c>
      <c r="AS113" s="90">
        <f>$AS$13*(SIN波の計算_3!P123)</f>
        <v>0</v>
      </c>
      <c r="AT113" s="85"/>
      <c r="AU113" s="86">
        <f t="shared" si="23"/>
        <v>99</v>
      </c>
      <c r="AV113" s="91">
        <f t="shared" si="16"/>
        <v>1.4239663762000818</v>
      </c>
      <c r="AW113" s="58"/>
      <c r="AX113" s="58"/>
      <c r="AY113" s="58"/>
      <c r="AZ113" s="17"/>
      <c r="BA113" s="17"/>
      <c r="BB113" s="17"/>
    </row>
    <row r="114" spans="1:54" x14ac:dyDescent="0.15">
      <c r="A114" s="58"/>
      <c r="B114" s="29">
        <v>100</v>
      </c>
      <c r="C114" s="74" t="str">
        <f t="shared" si="17"/>
        <v>1.446</v>
      </c>
      <c r="D114" s="27" t="s">
        <v>12</v>
      </c>
      <c r="E114" s="28"/>
      <c r="F114" s="58"/>
      <c r="G114" s="11">
        <f t="shared" si="13"/>
        <v>2368.5479999999998</v>
      </c>
      <c r="H114" s="57"/>
      <c r="I114" s="12">
        <f t="shared" si="19"/>
        <v>2369</v>
      </c>
      <c r="J114" s="56"/>
      <c r="K114" s="13" t="str">
        <f t="shared" si="14"/>
        <v>0x941</v>
      </c>
      <c r="L114" s="28"/>
      <c r="M114" s="58"/>
      <c r="N114" s="58"/>
      <c r="O114" s="29"/>
      <c r="P114" s="27"/>
      <c r="Q114" s="70" t="str">
        <f t="shared" si="18"/>
        <v>100 1.446</v>
      </c>
      <c r="R114" s="46"/>
      <c r="S114" s="27"/>
      <c r="T114" s="27"/>
      <c r="U114" s="28"/>
      <c r="V114" s="58"/>
      <c r="W114" s="29"/>
      <c r="X114" s="50">
        <f t="shared" si="20"/>
        <v>100</v>
      </c>
      <c r="Y114" s="72" t="str">
        <f t="shared" si="15"/>
        <v>0x941</v>
      </c>
      <c r="Z114" s="2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86">
        <f t="shared" si="12"/>
        <v>100</v>
      </c>
      <c r="AM114" s="90">
        <f>$AM$13*(SIN波の計算_1!P124)</f>
        <v>1.4455430813002885</v>
      </c>
      <c r="AN114" s="85"/>
      <c r="AO114" s="86">
        <f t="shared" si="21"/>
        <v>100</v>
      </c>
      <c r="AP114" s="90">
        <f>$AP$13*(SIN波の計算_2!P124)</f>
        <v>0</v>
      </c>
      <c r="AQ114" s="85"/>
      <c r="AR114" s="86">
        <f t="shared" si="22"/>
        <v>100</v>
      </c>
      <c r="AS114" s="90">
        <f>$AS$13*(SIN波の計算_3!P124)</f>
        <v>0</v>
      </c>
      <c r="AT114" s="85"/>
      <c r="AU114" s="86">
        <f t="shared" si="23"/>
        <v>100</v>
      </c>
      <c r="AV114" s="91">
        <f t="shared" si="16"/>
        <v>1.4455430813002885</v>
      </c>
      <c r="AW114" s="58"/>
      <c r="AX114" s="58"/>
      <c r="AY114" s="58"/>
      <c r="AZ114" s="17"/>
      <c r="BA114" s="17"/>
      <c r="BB114" s="17"/>
    </row>
    <row r="115" spans="1:54" x14ac:dyDescent="0.15">
      <c r="A115" s="58"/>
      <c r="B115" s="29">
        <v>101</v>
      </c>
      <c r="C115" s="74" t="str">
        <f t="shared" si="17"/>
        <v>1.467</v>
      </c>
      <c r="D115" s="27" t="s">
        <v>12</v>
      </c>
      <c r="E115" s="28"/>
      <c r="F115" s="58"/>
      <c r="G115" s="11">
        <f t="shared" si="13"/>
        <v>2402.9460000000004</v>
      </c>
      <c r="H115" s="57"/>
      <c r="I115" s="12">
        <f t="shared" si="19"/>
        <v>2403</v>
      </c>
      <c r="J115" s="56"/>
      <c r="K115" s="13" t="str">
        <f t="shared" si="14"/>
        <v>0x963</v>
      </c>
      <c r="L115" s="28"/>
      <c r="M115" s="58"/>
      <c r="N115" s="58"/>
      <c r="O115" s="29"/>
      <c r="P115" s="27"/>
      <c r="Q115" s="70" t="str">
        <f t="shared" si="18"/>
        <v>101 1.467</v>
      </c>
      <c r="R115" s="46"/>
      <c r="S115" s="27"/>
      <c r="T115" s="27"/>
      <c r="U115" s="28"/>
      <c r="V115" s="58"/>
      <c r="W115" s="29"/>
      <c r="X115" s="50">
        <f t="shared" si="20"/>
        <v>101</v>
      </c>
      <c r="Y115" s="72" t="str">
        <f t="shared" si="15"/>
        <v>0x963</v>
      </c>
      <c r="Z115" s="2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86">
        <f t="shared" si="12"/>
        <v>101</v>
      </c>
      <c r="AM115" s="90">
        <f>$AM$13*(SIN波の計算_1!P125)</f>
        <v>1.4670602220836628</v>
      </c>
      <c r="AN115" s="85"/>
      <c r="AO115" s="86">
        <f t="shared" si="21"/>
        <v>101</v>
      </c>
      <c r="AP115" s="90">
        <f>$AP$13*(SIN波の計算_2!P125)</f>
        <v>0</v>
      </c>
      <c r="AQ115" s="85"/>
      <c r="AR115" s="86">
        <f t="shared" si="22"/>
        <v>101</v>
      </c>
      <c r="AS115" s="90">
        <f>$AS$13*(SIN波の計算_3!P125)</f>
        <v>0</v>
      </c>
      <c r="AT115" s="85"/>
      <c r="AU115" s="86">
        <f t="shared" si="23"/>
        <v>101</v>
      </c>
      <c r="AV115" s="91">
        <f t="shared" si="16"/>
        <v>1.4670602220836628</v>
      </c>
      <c r="AW115" s="58"/>
      <c r="AX115" s="58"/>
      <c r="AY115" s="58"/>
      <c r="AZ115" s="17"/>
      <c r="BA115" s="17"/>
      <c r="BB115" s="17"/>
    </row>
    <row r="116" spans="1:54" x14ac:dyDescent="0.15">
      <c r="A116" s="58"/>
      <c r="B116" s="29">
        <v>102</v>
      </c>
      <c r="C116" s="74" t="str">
        <f t="shared" si="17"/>
        <v>1.489</v>
      </c>
      <c r="D116" s="27" t="s">
        <v>12</v>
      </c>
      <c r="E116" s="28"/>
      <c r="F116" s="58"/>
      <c r="G116" s="11">
        <f t="shared" si="13"/>
        <v>2438.9820000000004</v>
      </c>
      <c r="H116" s="57"/>
      <c r="I116" s="12">
        <f t="shared" si="19"/>
        <v>2439</v>
      </c>
      <c r="J116" s="56"/>
      <c r="K116" s="13" t="str">
        <f t="shared" si="14"/>
        <v>0x987</v>
      </c>
      <c r="L116" s="28"/>
      <c r="M116" s="58"/>
      <c r="N116" s="58"/>
      <c r="O116" s="29"/>
      <c r="P116" s="27"/>
      <c r="Q116" s="70" t="str">
        <f t="shared" si="18"/>
        <v>102 1.489</v>
      </c>
      <c r="R116" s="46"/>
      <c r="S116" s="27"/>
      <c r="T116" s="27"/>
      <c r="U116" s="28"/>
      <c r="V116" s="58"/>
      <c r="W116" s="29"/>
      <c r="X116" s="50">
        <f t="shared" si="20"/>
        <v>102</v>
      </c>
      <c r="Y116" s="72" t="str">
        <f t="shared" si="15"/>
        <v>0x987</v>
      </c>
      <c r="Z116" s="2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86">
        <f t="shared" si="12"/>
        <v>102</v>
      </c>
      <c r="AM116" s="90">
        <f>$AM$13*(SIN波の計算_1!P126)</f>
        <v>1.4885112442206809</v>
      </c>
      <c r="AN116" s="85"/>
      <c r="AO116" s="86">
        <f t="shared" si="21"/>
        <v>102</v>
      </c>
      <c r="AP116" s="90">
        <f>$AP$13*(SIN波の計算_2!P126)</f>
        <v>0</v>
      </c>
      <c r="AQ116" s="85"/>
      <c r="AR116" s="86">
        <f t="shared" si="22"/>
        <v>102</v>
      </c>
      <c r="AS116" s="90">
        <f>$AS$13*(SIN波の計算_3!P126)</f>
        <v>0</v>
      </c>
      <c r="AT116" s="85"/>
      <c r="AU116" s="86">
        <f t="shared" si="23"/>
        <v>102</v>
      </c>
      <c r="AV116" s="91">
        <f t="shared" si="16"/>
        <v>1.4885112442206809</v>
      </c>
      <c r="AW116" s="58"/>
      <c r="AX116" s="58"/>
      <c r="AY116" s="58"/>
      <c r="AZ116" s="17"/>
      <c r="BA116" s="17"/>
      <c r="BB116" s="17"/>
    </row>
    <row r="117" spans="1:54" x14ac:dyDescent="0.15">
      <c r="A117" s="58"/>
      <c r="B117" s="29">
        <v>103</v>
      </c>
      <c r="C117" s="74" t="str">
        <f t="shared" si="17"/>
        <v>1.510</v>
      </c>
      <c r="D117" s="27" t="s">
        <v>12</v>
      </c>
      <c r="E117" s="28"/>
      <c r="F117" s="58"/>
      <c r="G117" s="11">
        <f t="shared" si="13"/>
        <v>2473.38</v>
      </c>
      <c r="H117" s="57"/>
      <c r="I117" s="12">
        <f t="shared" si="19"/>
        <v>2473</v>
      </c>
      <c r="J117" s="56"/>
      <c r="K117" s="13" t="str">
        <f t="shared" si="14"/>
        <v>0x9a9</v>
      </c>
      <c r="L117" s="28"/>
      <c r="M117" s="58"/>
      <c r="N117" s="58"/>
      <c r="O117" s="29"/>
      <c r="P117" s="27"/>
      <c r="Q117" s="70" t="str">
        <f t="shared" si="18"/>
        <v>103 1.510</v>
      </c>
      <c r="R117" s="46"/>
      <c r="S117" s="27"/>
      <c r="T117" s="27"/>
      <c r="U117" s="28"/>
      <c r="V117" s="58"/>
      <c r="W117" s="29"/>
      <c r="X117" s="50">
        <f t="shared" si="20"/>
        <v>103</v>
      </c>
      <c r="Y117" s="72" t="str">
        <f t="shared" si="15"/>
        <v>0x9a9</v>
      </c>
      <c r="Z117" s="2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86">
        <f t="shared" si="12"/>
        <v>103</v>
      </c>
      <c r="AM117" s="90">
        <f>$AM$13*(SIN波の計算_1!P127)</f>
        <v>1.5098896135221991</v>
      </c>
      <c r="AN117" s="85"/>
      <c r="AO117" s="86">
        <f t="shared" si="21"/>
        <v>103</v>
      </c>
      <c r="AP117" s="90">
        <f>$AP$13*(SIN波の計算_2!P127)</f>
        <v>0</v>
      </c>
      <c r="AQ117" s="85"/>
      <c r="AR117" s="86">
        <f t="shared" si="22"/>
        <v>103</v>
      </c>
      <c r="AS117" s="90">
        <f>$AS$13*(SIN波の計算_3!P127)</f>
        <v>0</v>
      </c>
      <c r="AT117" s="85"/>
      <c r="AU117" s="86">
        <f t="shared" si="23"/>
        <v>103</v>
      </c>
      <c r="AV117" s="91">
        <f t="shared" si="16"/>
        <v>1.5098896135221991</v>
      </c>
      <c r="AW117" s="58"/>
      <c r="AX117" s="58"/>
      <c r="AY117" s="58"/>
      <c r="AZ117" s="17"/>
      <c r="BA117" s="17"/>
      <c r="BB117" s="17"/>
    </row>
    <row r="118" spans="1:54" x14ac:dyDescent="0.15">
      <c r="A118" s="58"/>
      <c r="B118" s="29">
        <v>104</v>
      </c>
      <c r="C118" s="74" t="str">
        <f t="shared" si="17"/>
        <v>1.531</v>
      </c>
      <c r="D118" s="27" t="s">
        <v>12</v>
      </c>
      <c r="E118" s="28"/>
      <c r="F118" s="58"/>
      <c r="G118" s="11">
        <f t="shared" si="13"/>
        <v>2507.7779999999998</v>
      </c>
      <c r="H118" s="57"/>
      <c r="I118" s="12">
        <f t="shared" si="19"/>
        <v>2508</v>
      </c>
      <c r="J118" s="56"/>
      <c r="K118" s="13" t="str">
        <f t="shared" si="14"/>
        <v>0x9cc</v>
      </c>
      <c r="L118" s="28"/>
      <c r="M118" s="58"/>
      <c r="N118" s="58"/>
      <c r="O118" s="29"/>
      <c r="P118" s="27"/>
      <c r="Q118" s="70" t="str">
        <f t="shared" si="18"/>
        <v>104 1.531</v>
      </c>
      <c r="R118" s="46"/>
      <c r="S118" s="27"/>
      <c r="T118" s="27"/>
      <c r="U118" s="28"/>
      <c r="V118" s="58"/>
      <c r="W118" s="29"/>
      <c r="X118" s="50">
        <f t="shared" si="20"/>
        <v>104</v>
      </c>
      <c r="Y118" s="72" t="str">
        <f t="shared" si="15"/>
        <v>0x9cc</v>
      </c>
      <c r="Z118" s="2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86">
        <f t="shared" si="12"/>
        <v>104</v>
      </c>
      <c r="AM118" s="90">
        <f>$AM$13*(SIN波の計算_1!P128)</f>
        <v>1.5311888179298312</v>
      </c>
      <c r="AN118" s="85"/>
      <c r="AO118" s="86">
        <f t="shared" si="21"/>
        <v>104</v>
      </c>
      <c r="AP118" s="90">
        <f>$AP$13*(SIN波の計算_2!P128)</f>
        <v>0</v>
      </c>
      <c r="AQ118" s="85"/>
      <c r="AR118" s="86">
        <f t="shared" si="22"/>
        <v>104</v>
      </c>
      <c r="AS118" s="90">
        <f>$AS$13*(SIN波の計算_3!P128)</f>
        <v>0</v>
      </c>
      <c r="AT118" s="85"/>
      <c r="AU118" s="86">
        <f t="shared" si="23"/>
        <v>104</v>
      </c>
      <c r="AV118" s="91">
        <f t="shared" si="16"/>
        <v>1.5311888179298312</v>
      </c>
      <c r="AW118" s="58"/>
      <c r="AX118" s="58"/>
      <c r="AY118" s="58"/>
      <c r="AZ118" s="17"/>
      <c r="BA118" s="17"/>
      <c r="BB118" s="17"/>
    </row>
    <row r="119" spans="1:54" x14ac:dyDescent="0.15">
      <c r="A119" s="58"/>
      <c r="B119" s="29">
        <v>105</v>
      </c>
      <c r="C119" s="74" t="str">
        <f t="shared" si="17"/>
        <v>1.552</v>
      </c>
      <c r="D119" s="27" t="s">
        <v>12</v>
      </c>
      <c r="E119" s="28"/>
      <c r="F119" s="58"/>
      <c r="G119" s="11">
        <f t="shared" si="13"/>
        <v>2542.1760000000004</v>
      </c>
      <c r="H119" s="57"/>
      <c r="I119" s="12">
        <f t="shared" si="19"/>
        <v>2542</v>
      </c>
      <c r="J119" s="56"/>
      <c r="K119" s="13" t="str">
        <f t="shared" si="14"/>
        <v>0x9ee</v>
      </c>
      <c r="L119" s="28"/>
      <c r="M119" s="58"/>
      <c r="N119" s="58"/>
      <c r="O119" s="29"/>
      <c r="P119" s="27"/>
      <c r="Q119" s="70" t="str">
        <f t="shared" si="18"/>
        <v>105 1.552</v>
      </c>
      <c r="R119" s="46"/>
      <c r="S119" s="27"/>
      <c r="T119" s="27"/>
      <c r="U119" s="28"/>
      <c r="V119" s="58"/>
      <c r="W119" s="29"/>
      <c r="X119" s="50">
        <f t="shared" si="20"/>
        <v>105</v>
      </c>
      <c r="Y119" s="72" t="str">
        <f t="shared" si="15"/>
        <v>0x9ee</v>
      </c>
      <c r="Z119" s="2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86">
        <f t="shared" si="12"/>
        <v>105</v>
      </c>
      <c r="AM119" s="90">
        <f>$AM$13*(SIN波の計算_1!P129)</f>
        <v>1.5524023694995845</v>
      </c>
      <c r="AN119" s="85"/>
      <c r="AO119" s="86">
        <f t="shared" si="21"/>
        <v>105</v>
      </c>
      <c r="AP119" s="90">
        <f>$AP$13*(SIN波の計算_2!P129)</f>
        <v>0</v>
      </c>
      <c r="AQ119" s="85"/>
      <c r="AR119" s="86">
        <f t="shared" si="22"/>
        <v>105</v>
      </c>
      <c r="AS119" s="90">
        <f>$AS$13*(SIN波の計算_3!P129)</f>
        <v>0</v>
      </c>
      <c r="AT119" s="85"/>
      <c r="AU119" s="86">
        <f t="shared" si="23"/>
        <v>105</v>
      </c>
      <c r="AV119" s="91">
        <f t="shared" si="16"/>
        <v>1.5524023694995845</v>
      </c>
      <c r="AW119" s="58"/>
      <c r="AX119" s="58"/>
      <c r="AY119" s="58"/>
      <c r="AZ119" s="17"/>
      <c r="BA119" s="17"/>
      <c r="BB119" s="17"/>
    </row>
    <row r="120" spans="1:54" x14ac:dyDescent="0.15">
      <c r="A120" s="58"/>
      <c r="B120" s="29">
        <v>106</v>
      </c>
      <c r="C120" s="74" t="str">
        <f t="shared" si="17"/>
        <v>1.574</v>
      </c>
      <c r="D120" s="27" t="s">
        <v>12</v>
      </c>
      <c r="E120" s="28"/>
      <c r="F120" s="58"/>
      <c r="G120" s="11">
        <f t="shared" si="13"/>
        <v>2578.2120000000004</v>
      </c>
      <c r="H120" s="57"/>
      <c r="I120" s="12">
        <f t="shared" si="19"/>
        <v>2578</v>
      </c>
      <c r="J120" s="56"/>
      <c r="K120" s="13" t="str">
        <f t="shared" si="14"/>
        <v>0xa12</v>
      </c>
      <c r="L120" s="28"/>
      <c r="M120" s="58"/>
      <c r="N120" s="58"/>
      <c r="O120" s="29"/>
      <c r="P120" s="27"/>
      <c r="Q120" s="70" t="str">
        <f t="shared" si="18"/>
        <v>106 1.574</v>
      </c>
      <c r="R120" s="46"/>
      <c r="S120" s="27"/>
      <c r="T120" s="27"/>
      <c r="U120" s="28"/>
      <c r="V120" s="58"/>
      <c r="W120" s="29"/>
      <c r="X120" s="50">
        <f t="shared" si="20"/>
        <v>106</v>
      </c>
      <c r="Y120" s="72" t="str">
        <f t="shared" si="15"/>
        <v>0xa12</v>
      </c>
      <c r="Z120" s="2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86">
        <f t="shared" si="12"/>
        <v>106</v>
      </c>
      <c r="AM120" s="90">
        <f>$AM$13*(SIN波の計算_1!P130)</f>
        <v>1.5735238063781509</v>
      </c>
      <c r="AN120" s="85"/>
      <c r="AO120" s="86">
        <f t="shared" si="21"/>
        <v>106</v>
      </c>
      <c r="AP120" s="90">
        <f>$AP$13*(SIN波の計算_2!P130)</f>
        <v>0</v>
      </c>
      <c r="AQ120" s="85"/>
      <c r="AR120" s="86">
        <f t="shared" si="22"/>
        <v>106</v>
      </c>
      <c r="AS120" s="90">
        <f>$AS$13*(SIN波の計算_3!P130)</f>
        <v>0</v>
      </c>
      <c r="AT120" s="85"/>
      <c r="AU120" s="86">
        <f t="shared" si="23"/>
        <v>106</v>
      </c>
      <c r="AV120" s="91">
        <f t="shared" si="16"/>
        <v>1.5735238063781509</v>
      </c>
      <c r="AW120" s="58"/>
      <c r="AX120" s="58"/>
      <c r="AY120" s="58"/>
      <c r="AZ120" s="17"/>
      <c r="BA120" s="17"/>
      <c r="BB120" s="17"/>
    </row>
    <row r="121" spans="1:54" x14ac:dyDescent="0.15">
      <c r="A121" s="58"/>
      <c r="B121" s="29">
        <v>107</v>
      </c>
      <c r="C121" s="74" t="str">
        <f t="shared" si="17"/>
        <v>1.595</v>
      </c>
      <c r="D121" s="27" t="s">
        <v>12</v>
      </c>
      <c r="E121" s="28"/>
      <c r="F121" s="58"/>
      <c r="G121" s="11">
        <f t="shared" si="13"/>
        <v>2612.6099999999997</v>
      </c>
      <c r="H121" s="57"/>
      <c r="I121" s="12">
        <f t="shared" si="19"/>
        <v>2613</v>
      </c>
      <c r="J121" s="56"/>
      <c r="K121" s="13" t="str">
        <f t="shared" si="14"/>
        <v>0xa35</v>
      </c>
      <c r="L121" s="28"/>
      <c r="M121" s="58"/>
      <c r="N121" s="58"/>
      <c r="O121" s="29"/>
      <c r="P121" s="27"/>
      <c r="Q121" s="70" t="str">
        <f t="shared" si="18"/>
        <v>107 1.595</v>
      </c>
      <c r="R121" s="46"/>
      <c r="S121" s="27"/>
      <c r="T121" s="27"/>
      <c r="U121" s="28"/>
      <c r="V121" s="58"/>
      <c r="W121" s="29"/>
      <c r="X121" s="50">
        <f t="shared" si="20"/>
        <v>107</v>
      </c>
      <c r="Y121" s="72" t="str">
        <f t="shared" si="15"/>
        <v>0xa35</v>
      </c>
      <c r="Z121" s="2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86">
        <f t="shared" si="12"/>
        <v>107</v>
      </c>
      <c r="AM121" s="90">
        <f>$AM$13*(SIN波の計算_1!P131)</f>
        <v>1.594546694771249</v>
      </c>
      <c r="AN121" s="85"/>
      <c r="AO121" s="86">
        <f t="shared" si="21"/>
        <v>107</v>
      </c>
      <c r="AP121" s="90">
        <f>$AP$13*(SIN波の計算_2!P131)</f>
        <v>0</v>
      </c>
      <c r="AQ121" s="85"/>
      <c r="AR121" s="86">
        <f t="shared" si="22"/>
        <v>107</v>
      </c>
      <c r="AS121" s="90">
        <f>$AS$13*(SIN波の計算_3!P131)</f>
        <v>0</v>
      </c>
      <c r="AT121" s="85"/>
      <c r="AU121" s="86">
        <f t="shared" si="23"/>
        <v>107</v>
      </c>
      <c r="AV121" s="91">
        <f t="shared" si="16"/>
        <v>1.594546694771249</v>
      </c>
      <c r="AW121" s="58"/>
      <c r="AX121" s="58"/>
      <c r="AY121" s="58"/>
      <c r="AZ121" s="17"/>
      <c r="BA121" s="17"/>
      <c r="BB121" s="17"/>
    </row>
    <row r="122" spans="1:54" x14ac:dyDescent="0.15">
      <c r="A122" s="58"/>
      <c r="B122" s="29">
        <v>108</v>
      </c>
      <c r="C122" s="74" t="str">
        <f t="shared" si="17"/>
        <v>1.615</v>
      </c>
      <c r="D122" s="27" t="s">
        <v>12</v>
      </c>
      <c r="E122" s="28"/>
      <c r="F122" s="58"/>
      <c r="G122" s="11">
        <f t="shared" si="13"/>
        <v>2645.37</v>
      </c>
      <c r="H122" s="57"/>
      <c r="I122" s="12">
        <f t="shared" si="19"/>
        <v>2645</v>
      </c>
      <c r="J122" s="56"/>
      <c r="K122" s="13" t="str">
        <f t="shared" si="14"/>
        <v>0xa55</v>
      </c>
      <c r="L122" s="28"/>
      <c r="M122" s="58"/>
      <c r="N122" s="58"/>
      <c r="O122" s="29"/>
      <c r="P122" s="27"/>
      <c r="Q122" s="70" t="str">
        <f t="shared" si="18"/>
        <v>108 1.615</v>
      </c>
      <c r="R122" s="46"/>
      <c r="S122" s="27"/>
      <c r="T122" s="27"/>
      <c r="U122" s="28"/>
      <c r="V122" s="58"/>
      <c r="W122" s="29"/>
      <c r="X122" s="50">
        <f t="shared" si="20"/>
        <v>108</v>
      </c>
      <c r="Y122" s="72" t="str">
        <f t="shared" si="15"/>
        <v>0xa55</v>
      </c>
      <c r="Z122" s="2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86">
        <f t="shared" si="12"/>
        <v>108</v>
      </c>
      <c r="AM122" s="90">
        <f>$AM$13*(SIN波の計算_1!P132)</f>
        <v>1.6154646309034209</v>
      </c>
      <c r="AN122" s="85"/>
      <c r="AO122" s="86">
        <f t="shared" si="21"/>
        <v>108</v>
      </c>
      <c r="AP122" s="90">
        <f>$AP$13*(SIN波の計算_2!P132)</f>
        <v>0</v>
      </c>
      <c r="AQ122" s="85"/>
      <c r="AR122" s="86">
        <f t="shared" si="22"/>
        <v>108</v>
      </c>
      <c r="AS122" s="90">
        <f>$AS$13*(SIN波の計算_3!P132)</f>
        <v>0</v>
      </c>
      <c r="AT122" s="85"/>
      <c r="AU122" s="86">
        <f t="shared" si="23"/>
        <v>108</v>
      </c>
      <c r="AV122" s="91">
        <f t="shared" si="16"/>
        <v>1.6154646309034209</v>
      </c>
      <c r="AW122" s="58"/>
      <c r="AX122" s="58"/>
      <c r="AY122" s="58"/>
      <c r="AZ122" s="17"/>
      <c r="BA122" s="17"/>
      <c r="BB122" s="17"/>
    </row>
    <row r="123" spans="1:54" x14ac:dyDescent="0.15">
      <c r="A123" s="58"/>
      <c r="B123" s="29">
        <v>109</v>
      </c>
      <c r="C123" s="74" t="str">
        <f t="shared" si="17"/>
        <v>1.636</v>
      </c>
      <c r="D123" s="27" t="s">
        <v>12</v>
      </c>
      <c r="E123" s="28"/>
      <c r="F123" s="58"/>
      <c r="G123" s="11">
        <f t="shared" si="13"/>
        <v>2679.7679999999996</v>
      </c>
      <c r="H123" s="57"/>
      <c r="I123" s="12">
        <f t="shared" si="19"/>
        <v>2680</v>
      </c>
      <c r="J123" s="56"/>
      <c r="K123" s="13" t="str">
        <f t="shared" si="14"/>
        <v>0xa78</v>
      </c>
      <c r="L123" s="28"/>
      <c r="M123" s="58"/>
      <c r="N123" s="58"/>
      <c r="O123" s="29"/>
      <c r="P123" s="27"/>
      <c r="Q123" s="70" t="str">
        <f t="shared" si="18"/>
        <v>109 1.636</v>
      </c>
      <c r="R123" s="46"/>
      <c r="S123" s="27"/>
      <c r="T123" s="27"/>
      <c r="U123" s="28"/>
      <c r="V123" s="58"/>
      <c r="W123" s="29"/>
      <c r="X123" s="50">
        <f t="shared" si="20"/>
        <v>109</v>
      </c>
      <c r="Y123" s="72" t="str">
        <f t="shared" si="15"/>
        <v>0xa78</v>
      </c>
      <c r="Z123" s="2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86">
        <f t="shared" si="12"/>
        <v>109</v>
      </c>
      <c r="AM123" s="90">
        <f>$AM$13*(SIN波の計算_1!P133)</f>
        <v>1.6362712429686843</v>
      </c>
      <c r="AN123" s="85"/>
      <c r="AO123" s="86">
        <f t="shared" si="21"/>
        <v>109</v>
      </c>
      <c r="AP123" s="90">
        <f>$AP$13*(SIN波の計算_2!P133)</f>
        <v>0</v>
      </c>
      <c r="AQ123" s="85"/>
      <c r="AR123" s="86">
        <f t="shared" si="22"/>
        <v>109</v>
      </c>
      <c r="AS123" s="90">
        <f>$AS$13*(SIN波の計算_3!P133)</f>
        <v>0</v>
      </c>
      <c r="AT123" s="85"/>
      <c r="AU123" s="86">
        <f t="shared" si="23"/>
        <v>109</v>
      </c>
      <c r="AV123" s="91">
        <f t="shared" si="16"/>
        <v>1.6362712429686843</v>
      </c>
      <c r="AW123" s="58"/>
      <c r="AX123" s="58"/>
      <c r="AY123" s="58"/>
      <c r="AZ123" s="17"/>
      <c r="BA123" s="17"/>
      <c r="BB123" s="17"/>
    </row>
    <row r="124" spans="1:54" x14ac:dyDescent="0.15">
      <c r="A124" s="58"/>
      <c r="B124" s="29">
        <v>110</v>
      </c>
      <c r="C124" s="74" t="str">
        <f t="shared" si="17"/>
        <v>1.657</v>
      </c>
      <c r="D124" s="27" t="s">
        <v>12</v>
      </c>
      <c r="E124" s="28"/>
      <c r="F124" s="58"/>
      <c r="G124" s="11">
        <f t="shared" si="13"/>
        <v>2714.1660000000002</v>
      </c>
      <c r="H124" s="57"/>
      <c r="I124" s="12">
        <f t="shared" si="19"/>
        <v>2714</v>
      </c>
      <c r="J124" s="56"/>
      <c r="K124" s="13" t="str">
        <f t="shared" si="14"/>
        <v>0xa9a</v>
      </c>
      <c r="L124" s="28"/>
      <c r="M124" s="58"/>
      <c r="N124" s="58"/>
      <c r="O124" s="29"/>
      <c r="P124" s="27"/>
      <c r="Q124" s="70" t="str">
        <f t="shared" si="18"/>
        <v>110 1.657</v>
      </c>
      <c r="R124" s="46"/>
      <c r="S124" s="27"/>
      <c r="T124" s="27"/>
      <c r="U124" s="28"/>
      <c r="V124" s="58"/>
      <c r="W124" s="29"/>
      <c r="X124" s="50">
        <f t="shared" si="20"/>
        <v>110</v>
      </c>
      <c r="Y124" s="72" t="str">
        <f t="shared" si="15"/>
        <v>0xa9a</v>
      </c>
      <c r="Z124" s="2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86">
        <f t="shared" si="12"/>
        <v>110</v>
      </c>
      <c r="AM124" s="90">
        <f>$AM$13*(SIN波の計算_1!P134)</f>
        <v>1.6569601930714457</v>
      </c>
      <c r="AN124" s="85"/>
      <c r="AO124" s="86">
        <f t="shared" si="21"/>
        <v>110</v>
      </c>
      <c r="AP124" s="90">
        <f>$AP$13*(SIN波の計算_2!P134)</f>
        <v>0</v>
      </c>
      <c r="AQ124" s="85"/>
      <c r="AR124" s="86">
        <f t="shared" si="22"/>
        <v>110</v>
      </c>
      <c r="AS124" s="90">
        <f>$AS$13*(SIN波の計算_3!P134)</f>
        <v>0</v>
      </c>
      <c r="AT124" s="85"/>
      <c r="AU124" s="86">
        <f t="shared" si="23"/>
        <v>110</v>
      </c>
      <c r="AV124" s="91">
        <f t="shared" si="16"/>
        <v>1.6569601930714457</v>
      </c>
      <c r="AW124" s="58"/>
      <c r="AX124" s="58"/>
      <c r="AY124" s="58"/>
      <c r="AZ124" s="17"/>
      <c r="BA124" s="17"/>
      <c r="BB124" s="17"/>
    </row>
    <row r="125" spans="1:54" x14ac:dyDescent="0.15">
      <c r="A125" s="58"/>
      <c r="B125" s="29">
        <v>111</v>
      </c>
      <c r="C125" s="74" t="str">
        <f t="shared" si="17"/>
        <v>1.678</v>
      </c>
      <c r="D125" s="27" t="s">
        <v>12</v>
      </c>
      <c r="E125" s="28"/>
      <c r="F125" s="58"/>
      <c r="G125" s="11">
        <f t="shared" si="13"/>
        <v>2748.5639999999999</v>
      </c>
      <c r="H125" s="57"/>
      <c r="I125" s="12">
        <f t="shared" si="19"/>
        <v>2749</v>
      </c>
      <c r="J125" s="56"/>
      <c r="K125" s="13" t="str">
        <f t="shared" si="14"/>
        <v>0xabd</v>
      </c>
      <c r="L125" s="28"/>
      <c r="M125" s="58"/>
      <c r="N125" s="58"/>
      <c r="O125" s="29"/>
      <c r="P125" s="27"/>
      <c r="Q125" s="70" t="str">
        <f t="shared" si="18"/>
        <v>111 1.678</v>
      </c>
      <c r="R125" s="46"/>
      <c r="S125" s="27"/>
      <c r="T125" s="27"/>
      <c r="U125" s="28"/>
      <c r="V125" s="58"/>
      <c r="W125" s="29"/>
      <c r="X125" s="50">
        <f t="shared" si="20"/>
        <v>111</v>
      </c>
      <c r="Y125" s="72" t="str">
        <f t="shared" si="15"/>
        <v>0xabd</v>
      </c>
      <c r="Z125" s="2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86">
        <f t="shared" si="12"/>
        <v>111</v>
      </c>
      <c r="AM125" s="90">
        <f>$AM$13*(SIN波の計算_1!P135)</f>
        <v>1.6775251791570858</v>
      </c>
      <c r="AN125" s="85"/>
      <c r="AO125" s="86">
        <f t="shared" si="21"/>
        <v>111</v>
      </c>
      <c r="AP125" s="90">
        <f>$AP$13*(SIN波の計算_2!P135)</f>
        <v>0</v>
      </c>
      <c r="AQ125" s="85"/>
      <c r="AR125" s="86">
        <f t="shared" si="22"/>
        <v>111</v>
      </c>
      <c r="AS125" s="90">
        <f>$AS$13*(SIN波の計算_3!P135)</f>
        <v>0</v>
      </c>
      <c r="AT125" s="85"/>
      <c r="AU125" s="86">
        <f t="shared" si="23"/>
        <v>111</v>
      </c>
      <c r="AV125" s="91">
        <f t="shared" si="16"/>
        <v>1.6775251791570858</v>
      </c>
      <c r="AW125" s="58"/>
      <c r="AX125" s="58"/>
      <c r="AY125" s="58"/>
      <c r="AZ125" s="17"/>
      <c r="BA125" s="17"/>
      <c r="BB125" s="17"/>
    </row>
    <row r="126" spans="1:54" x14ac:dyDescent="0.15">
      <c r="A126" s="58"/>
      <c r="B126" s="29">
        <v>112</v>
      </c>
      <c r="C126" s="74" t="str">
        <f t="shared" si="17"/>
        <v>1.698</v>
      </c>
      <c r="D126" s="27" t="s">
        <v>12</v>
      </c>
      <c r="E126" s="28"/>
      <c r="F126" s="58"/>
      <c r="G126" s="11">
        <f t="shared" si="13"/>
        <v>2781.3239999999996</v>
      </c>
      <c r="H126" s="57"/>
      <c r="I126" s="12">
        <f t="shared" si="19"/>
        <v>2781</v>
      </c>
      <c r="J126" s="56"/>
      <c r="K126" s="13" t="str">
        <f t="shared" si="14"/>
        <v>0xadd</v>
      </c>
      <c r="L126" s="28"/>
      <c r="M126" s="58"/>
      <c r="N126" s="58"/>
      <c r="O126" s="29"/>
      <c r="P126" s="27"/>
      <c r="Q126" s="70" t="str">
        <f t="shared" si="18"/>
        <v>112 1.698</v>
      </c>
      <c r="R126" s="46"/>
      <c r="S126" s="27"/>
      <c r="T126" s="27"/>
      <c r="U126" s="28"/>
      <c r="V126" s="58"/>
      <c r="W126" s="29"/>
      <c r="X126" s="50">
        <f t="shared" si="20"/>
        <v>112</v>
      </c>
      <c r="Y126" s="72" t="str">
        <f t="shared" si="15"/>
        <v>0xadd</v>
      </c>
      <c r="Z126" s="2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86">
        <f t="shared" si="12"/>
        <v>112</v>
      </c>
      <c r="AM126" s="90">
        <f>$AM$13*(SIN波の計算_1!P136)</f>
        <v>1.6979599369316254</v>
      </c>
      <c r="AN126" s="85"/>
      <c r="AO126" s="86">
        <f t="shared" si="21"/>
        <v>112</v>
      </c>
      <c r="AP126" s="90">
        <f>$AP$13*(SIN波の計算_2!P136)</f>
        <v>0</v>
      </c>
      <c r="AQ126" s="85"/>
      <c r="AR126" s="86">
        <f t="shared" si="22"/>
        <v>112</v>
      </c>
      <c r="AS126" s="90">
        <f>$AS$13*(SIN波の計算_3!P136)</f>
        <v>0</v>
      </c>
      <c r="AT126" s="85"/>
      <c r="AU126" s="86">
        <f t="shared" si="23"/>
        <v>112</v>
      </c>
      <c r="AV126" s="91">
        <f t="shared" si="16"/>
        <v>1.6979599369316254</v>
      </c>
      <c r="AW126" s="58"/>
      <c r="AX126" s="58"/>
      <c r="AY126" s="58"/>
      <c r="AZ126" s="17"/>
      <c r="BA126" s="17"/>
      <c r="BB126" s="17"/>
    </row>
    <row r="127" spans="1:54" x14ac:dyDescent="0.15">
      <c r="A127" s="58"/>
      <c r="B127" s="29">
        <v>113</v>
      </c>
      <c r="C127" s="74" t="str">
        <f t="shared" si="17"/>
        <v>1.718</v>
      </c>
      <c r="D127" s="27" t="s">
        <v>12</v>
      </c>
      <c r="E127" s="28"/>
      <c r="F127" s="58"/>
      <c r="G127" s="11">
        <f t="shared" si="13"/>
        <v>2814.0839999999998</v>
      </c>
      <c r="H127" s="57"/>
      <c r="I127" s="12">
        <f t="shared" si="19"/>
        <v>2814</v>
      </c>
      <c r="J127" s="56"/>
      <c r="K127" s="13" t="str">
        <f t="shared" si="14"/>
        <v>0xafe</v>
      </c>
      <c r="L127" s="28"/>
      <c r="M127" s="58"/>
      <c r="N127" s="58"/>
      <c r="O127" s="29"/>
      <c r="P127" s="27"/>
      <c r="Q127" s="70" t="str">
        <f t="shared" si="18"/>
        <v>113 1.718</v>
      </c>
      <c r="R127" s="46"/>
      <c r="S127" s="27"/>
      <c r="T127" s="27"/>
      <c r="U127" s="28"/>
      <c r="V127" s="58"/>
      <c r="W127" s="29"/>
      <c r="X127" s="50">
        <f t="shared" si="20"/>
        <v>113</v>
      </c>
      <c r="Y127" s="72" t="str">
        <f t="shared" si="15"/>
        <v>0xafe</v>
      </c>
      <c r="Z127" s="2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86">
        <f t="shared" si="12"/>
        <v>113</v>
      </c>
      <c r="AM127" s="90">
        <f>$AM$13*(SIN波の計算_1!P137)</f>
        <v>1.7182582417698899</v>
      </c>
      <c r="AN127" s="85"/>
      <c r="AO127" s="86">
        <f t="shared" si="21"/>
        <v>113</v>
      </c>
      <c r="AP127" s="90">
        <f>$AP$13*(SIN波の計算_2!P137)</f>
        <v>0</v>
      </c>
      <c r="AQ127" s="85"/>
      <c r="AR127" s="86">
        <f t="shared" si="22"/>
        <v>113</v>
      </c>
      <c r="AS127" s="90">
        <f>$AS$13*(SIN波の計算_3!P137)</f>
        <v>0</v>
      </c>
      <c r="AT127" s="85"/>
      <c r="AU127" s="86">
        <f t="shared" si="23"/>
        <v>113</v>
      </c>
      <c r="AV127" s="91">
        <f t="shared" si="16"/>
        <v>1.7182582417698899</v>
      </c>
      <c r="AW127" s="58"/>
      <c r="AX127" s="58"/>
      <c r="AY127" s="58"/>
      <c r="AZ127" s="17"/>
      <c r="BA127" s="17"/>
      <c r="BB127" s="17"/>
    </row>
    <row r="128" spans="1:54" x14ac:dyDescent="0.15">
      <c r="A128" s="58"/>
      <c r="B128" s="29">
        <v>114</v>
      </c>
      <c r="C128" s="74" t="str">
        <f t="shared" si="17"/>
        <v>1.738</v>
      </c>
      <c r="D128" s="27" t="s">
        <v>12</v>
      </c>
      <c r="E128" s="28"/>
      <c r="F128" s="58"/>
      <c r="G128" s="11">
        <f t="shared" si="13"/>
        <v>2846.8440000000001</v>
      </c>
      <c r="H128" s="57"/>
      <c r="I128" s="12">
        <f t="shared" si="19"/>
        <v>2847</v>
      </c>
      <c r="J128" s="56"/>
      <c r="K128" s="13" t="str">
        <f t="shared" si="14"/>
        <v>0xb1f</v>
      </c>
      <c r="L128" s="28"/>
      <c r="M128" s="58"/>
      <c r="N128" s="58"/>
      <c r="O128" s="29"/>
      <c r="P128" s="27"/>
      <c r="Q128" s="70" t="str">
        <f t="shared" si="18"/>
        <v>114 1.738</v>
      </c>
      <c r="R128" s="46"/>
      <c r="S128" s="27"/>
      <c r="T128" s="27"/>
      <c r="U128" s="28"/>
      <c r="V128" s="58"/>
      <c r="W128" s="29"/>
      <c r="X128" s="50">
        <f t="shared" si="20"/>
        <v>114</v>
      </c>
      <c r="Y128" s="72" t="str">
        <f t="shared" si="15"/>
        <v>0xb1f</v>
      </c>
      <c r="Z128" s="2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86">
        <f t="shared" si="12"/>
        <v>114</v>
      </c>
      <c r="AM128" s="90">
        <f>$AM$13*(SIN波の計算_1!P138)</f>
        <v>1.7384139106115921</v>
      </c>
      <c r="AN128" s="85"/>
      <c r="AO128" s="86">
        <f t="shared" si="21"/>
        <v>114</v>
      </c>
      <c r="AP128" s="90">
        <f>$AP$13*(SIN波の計算_2!P138)</f>
        <v>0</v>
      </c>
      <c r="AQ128" s="85"/>
      <c r="AR128" s="86">
        <f t="shared" si="22"/>
        <v>114</v>
      </c>
      <c r="AS128" s="90">
        <f>$AS$13*(SIN波の計算_3!P138)</f>
        <v>0</v>
      </c>
      <c r="AT128" s="85"/>
      <c r="AU128" s="86">
        <f t="shared" si="23"/>
        <v>114</v>
      </c>
      <c r="AV128" s="91">
        <f t="shared" si="16"/>
        <v>1.7384139106115921</v>
      </c>
      <c r="AW128" s="58"/>
      <c r="AX128" s="58"/>
      <c r="AY128" s="58"/>
      <c r="AZ128" s="17"/>
      <c r="BA128" s="17"/>
      <c r="BB128" s="17"/>
    </row>
    <row r="129" spans="1:54" x14ac:dyDescent="0.15">
      <c r="A129" s="58"/>
      <c r="B129" s="29">
        <v>115</v>
      </c>
      <c r="C129" s="74" t="str">
        <f t="shared" si="17"/>
        <v>1.758</v>
      </c>
      <c r="D129" s="27" t="s">
        <v>12</v>
      </c>
      <c r="E129" s="28"/>
      <c r="F129" s="58"/>
      <c r="G129" s="11">
        <f t="shared" si="13"/>
        <v>2879.6040000000003</v>
      </c>
      <c r="H129" s="57"/>
      <c r="I129" s="12">
        <f t="shared" si="19"/>
        <v>2880</v>
      </c>
      <c r="J129" s="56"/>
      <c r="K129" s="13" t="str">
        <f t="shared" si="14"/>
        <v>0xb40</v>
      </c>
      <c r="L129" s="28"/>
      <c r="M129" s="58"/>
      <c r="N129" s="58"/>
      <c r="O129" s="29"/>
      <c r="P129" s="27"/>
      <c r="Q129" s="70" t="str">
        <f t="shared" si="18"/>
        <v>115 1.758</v>
      </c>
      <c r="R129" s="46"/>
      <c r="S129" s="27"/>
      <c r="T129" s="27"/>
      <c r="U129" s="28"/>
      <c r="V129" s="58"/>
      <c r="W129" s="29"/>
      <c r="X129" s="50">
        <f t="shared" si="20"/>
        <v>115</v>
      </c>
      <c r="Y129" s="72" t="str">
        <f t="shared" si="15"/>
        <v>0xb40</v>
      </c>
      <c r="Z129" s="2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86">
        <f t="shared" si="12"/>
        <v>115</v>
      </c>
      <c r="AM129" s="90">
        <f>$AM$13*(SIN波の計算_1!P139)</f>
        <v>1.7584208038447502</v>
      </c>
      <c r="AN129" s="85"/>
      <c r="AO129" s="86">
        <f t="shared" si="21"/>
        <v>115</v>
      </c>
      <c r="AP129" s="90">
        <f>$AP$13*(SIN波の計算_2!P139)</f>
        <v>0</v>
      </c>
      <c r="AQ129" s="85"/>
      <c r="AR129" s="86">
        <f t="shared" si="22"/>
        <v>115</v>
      </c>
      <c r="AS129" s="90">
        <f>$AS$13*(SIN波の計算_3!P139)</f>
        <v>0</v>
      </c>
      <c r="AT129" s="85"/>
      <c r="AU129" s="86">
        <f t="shared" si="23"/>
        <v>115</v>
      </c>
      <c r="AV129" s="91">
        <f t="shared" si="16"/>
        <v>1.7584208038447502</v>
      </c>
      <c r="AW129" s="58"/>
      <c r="AX129" s="58"/>
      <c r="AY129" s="58"/>
      <c r="AZ129" s="17"/>
      <c r="BA129" s="17"/>
      <c r="BB129" s="17"/>
    </row>
    <row r="130" spans="1:54" x14ac:dyDescent="0.15">
      <c r="A130" s="58"/>
      <c r="B130" s="29">
        <v>116</v>
      </c>
      <c r="C130" s="74" t="str">
        <f t="shared" si="17"/>
        <v>1.778</v>
      </c>
      <c r="D130" s="27" t="s">
        <v>12</v>
      </c>
      <c r="E130" s="28"/>
      <c r="F130" s="58"/>
      <c r="G130" s="11">
        <f t="shared" si="13"/>
        <v>2912.364</v>
      </c>
      <c r="H130" s="57"/>
      <c r="I130" s="12">
        <f t="shared" si="19"/>
        <v>2912</v>
      </c>
      <c r="J130" s="56"/>
      <c r="K130" s="13" t="str">
        <f t="shared" si="14"/>
        <v>0xb60</v>
      </c>
      <c r="L130" s="28"/>
      <c r="M130" s="58"/>
      <c r="N130" s="58"/>
      <c r="O130" s="29"/>
      <c r="P130" s="27"/>
      <c r="Q130" s="70" t="str">
        <f t="shared" si="18"/>
        <v>116 1.778</v>
      </c>
      <c r="R130" s="46"/>
      <c r="S130" s="27"/>
      <c r="T130" s="27"/>
      <c r="U130" s="28"/>
      <c r="V130" s="58"/>
      <c r="W130" s="29"/>
      <c r="X130" s="50">
        <f t="shared" si="20"/>
        <v>116</v>
      </c>
      <c r="Y130" s="72" t="str">
        <f t="shared" si="15"/>
        <v>0xb60</v>
      </c>
      <c r="Z130" s="2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86">
        <f t="shared" si="12"/>
        <v>116</v>
      </c>
      <c r="AM130" s="90">
        <f>$AM$13*(SIN波の計算_1!P140)</f>
        <v>1.7782728271758743</v>
      </c>
      <c r="AN130" s="85"/>
      <c r="AO130" s="86">
        <f t="shared" si="21"/>
        <v>116</v>
      </c>
      <c r="AP130" s="90">
        <f>$AP$13*(SIN波の計算_2!P140)</f>
        <v>0</v>
      </c>
      <c r="AQ130" s="85"/>
      <c r="AR130" s="86">
        <f t="shared" si="22"/>
        <v>116</v>
      </c>
      <c r="AS130" s="90">
        <f>$AS$13*(SIN波の計算_3!P140)</f>
        <v>0</v>
      </c>
      <c r="AT130" s="85"/>
      <c r="AU130" s="86">
        <f t="shared" si="23"/>
        <v>116</v>
      </c>
      <c r="AV130" s="91">
        <f t="shared" si="16"/>
        <v>1.7782728271758743</v>
      </c>
      <c r="AW130" s="58"/>
      <c r="AX130" s="58"/>
      <c r="AY130" s="58"/>
      <c r="AZ130" s="17"/>
      <c r="BA130" s="17"/>
      <c r="BB130" s="17"/>
    </row>
    <row r="131" spans="1:54" x14ac:dyDescent="0.15">
      <c r="A131" s="58"/>
      <c r="B131" s="29">
        <v>117</v>
      </c>
      <c r="C131" s="74" t="str">
        <f t="shared" si="17"/>
        <v>1.798</v>
      </c>
      <c r="D131" s="27" t="s">
        <v>12</v>
      </c>
      <c r="E131" s="28"/>
      <c r="F131" s="58"/>
      <c r="G131" s="11">
        <f t="shared" si="13"/>
        <v>2945.1240000000003</v>
      </c>
      <c r="H131" s="57"/>
      <c r="I131" s="12">
        <f t="shared" si="19"/>
        <v>2945</v>
      </c>
      <c r="J131" s="56"/>
      <c r="K131" s="13" t="str">
        <f t="shared" si="14"/>
        <v>0xb81</v>
      </c>
      <c r="L131" s="28"/>
      <c r="M131" s="58"/>
      <c r="N131" s="58"/>
      <c r="O131" s="29"/>
      <c r="P131" s="27"/>
      <c r="Q131" s="70" t="str">
        <f t="shared" si="18"/>
        <v>117 1.798</v>
      </c>
      <c r="R131" s="46"/>
      <c r="S131" s="27"/>
      <c r="T131" s="27"/>
      <c r="U131" s="28"/>
      <c r="V131" s="58"/>
      <c r="W131" s="29"/>
      <c r="X131" s="50">
        <f t="shared" si="20"/>
        <v>117</v>
      </c>
      <c r="Y131" s="72" t="str">
        <f t="shared" si="15"/>
        <v>0xb81</v>
      </c>
      <c r="Z131" s="2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86">
        <f t="shared" si="12"/>
        <v>117</v>
      </c>
      <c r="AM131" s="90">
        <f>$AM$13*(SIN波の計算_1!P141)</f>
        <v>1.7979639334863466</v>
      </c>
      <c r="AN131" s="85"/>
      <c r="AO131" s="86">
        <f t="shared" si="21"/>
        <v>117</v>
      </c>
      <c r="AP131" s="90">
        <f>$AP$13*(SIN波の計算_2!P141)</f>
        <v>0</v>
      </c>
      <c r="AQ131" s="85"/>
      <c r="AR131" s="86">
        <f t="shared" si="22"/>
        <v>117</v>
      </c>
      <c r="AS131" s="90">
        <f>$AS$13*(SIN波の計算_3!P141)</f>
        <v>0</v>
      </c>
      <c r="AT131" s="85"/>
      <c r="AU131" s="86">
        <f t="shared" si="23"/>
        <v>117</v>
      </c>
      <c r="AV131" s="91">
        <f t="shared" si="16"/>
        <v>1.7979639334863466</v>
      </c>
      <c r="AW131" s="58"/>
      <c r="AX131" s="58"/>
      <c r="AY131" s="58"/>
      <c r="AZ131" s="17"/>
      <c r="BA131" s="17"/>
      <c r="BB131" s="17"/>
    </row>
    <row r="132" spans="1:54" x14ac:dyDescent="0.15">
      <c r="A132" s="58"/>
      <c r="B132" s="29">
        <v>118</v>
      </c>
      <c r="C132" s="74" t="str">
        <f t="shared" si="17"/>
        <v>1.817</v>
      </c>
      <c r="D132" s="27" t="s">
        <v>12</v>
      </c>
      <c r="E132" s="28"/>
      <c r="F132" s="58"/>
      <c r="G132" s="11">
        <f t="shared" si="13"/>
        <v>2976.2460000000001</v>
      </c>
      <c r="H132" s="57"/>
      <c r="I132" s="12">
        <f t="shared" si="19"/>
        <v>2976</v>
      </c>
      <c r="J132" s="56"/>
      <c r="K132" s="13" t="str">
        <f t="shared" si="14"/>
        <v>0xba0</v>
      </c>
      <c r="L132" s="28"/>
      <c r="M132" s="58"/>
      <c r="N132" s="58"/>
      <c r="O132" s="29"/>
      <c r="P132" s="27"/>
      <c r="Q132" s="70" t="str">
        <f t="shared" si="18"/>
        <v>118 1.817</v>
      </c>
      <c r="R132" s="46"/>
      <c r="S132" s="27"/>
      <c r="T132" s="27"/>
      <c r="U132" s="28"/>
      <c r="V132" s="58"/>
      <c r="W132" s="29"/>
      <c r="X132" s="50">
        <f t="shared" si="20"/>
        <v>118</v>
      </c>
      <c r="Y132" s="72" t="str">
        <f t="shared" si="15"/>
        <v>0xba0</v>
      </c>
      <c r="Z132" s="2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86">
        <f t="shared" si="12"/>
        <v>118</v>
      </c>
      <c r="AM132" s="90">
        <f>$AM$13*(SIN波の計算_1!P142)</f>
        <v>1.8174881246744334</v>
      </c>
      <c r="AN132" s="85"/>
      <c r="AO132" s="86">
        <f t="shared" si="21"/>
        <v>118</v>
      </c>
      <c r="AP132" s="90">
        <f>$AP$13*(SIN波の計算_2!P142)</f>
        <v>0</v>
      </c>
      <c r="AQ132" s="85"/>
      <c r="AR132" s="86">
        <f t="shared" si="22"/>
        <v>118</v>
      </c>
      <c r="AS132" s="90">
        <f>$AS$13*(SIN波の計算_3!P142)</f>
        <v>0</v>
      </c>
      <c r="AT132" s="85"/>
      <c r="AU132" s="86">
        <f t="shared" si="23"/>
        <v>118</v>
      </c>
      <c r="AV132" s="91">
        <f t="shared" si="16"/>
        <v>1.8174881246744334</v>
      </c>
      <c r="AW132" s="58"/>
      <c r="AX132" s="58"/>
      <c r="AY132" s="58"/>
      <c r="AZ132" s="17"/>
      <c r="BA132" s="17"/>
      <c r="BB132" s="17"/>
    </row>
    <row r="133" spans="1:54" x14ac:dyDescent="0.15">
      <c r="A133" s="58"/>
      <c r="B133" s="29">
        <v>119</v>
      </c>
      <c r="C133" s="74" t="str">
        <f t="shared" si="17"/>
        <v>1.837</v>
      </c>
      <c r="D133" s="27" t="s">
        <v>12</v>
      </c>
      <c r="E133" s="28"/>
      <c r="F133" s="58"/>
      <c r="G133" s="11">
        <f t="shared" si="13"/>
        <v>3009.0059999999999</v>
      </c>
      <c r="H133" s="57"/>
      <c r="I133" s="12">
        <f t="shared" si="19"/>
        <v>3009</v>
      </c>
      <c r="J133" s="56"/>
      <c r="K133" s="13" t="str">
        <f t="shared" si="14"/>
        <v>0xbc1</v>
      </c>
      <c r="L133" s="28"/>
      <c r="M133" s="58"/>
      <c r="N133" s="58"/>
      <c r="O133" s="29"/>
      <c r="P133" s="27"/>
      <c r="Q133" s="70" t="str">
        <f t="shared" si="18"/>
        <v>119 1.837</v>
      </c>
      <c r="R133" s="46"/>
      <c r="S133" s="27"/>
      <c r="T133" s="27"/>
      <c r="U133" s="28"/>
      <c r="V133" s="58"/>
      <c r="W133" s="29"/>
      <c r="X133" s="50">
        <f t="shared" si="20"/>
        <v>119</v>
      </c>
      <c r="Y133" s="72" t="str">
        <f t="shared" si="15"/>
        <v>0xbc1</v>
      </c>
      <c r="Z133" s="2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86">
        <f t="shared" si="12"/>
        <v>119</v>
      </c>
      <c r="AM133" s="90">
        <f>$AM$13*(SIN波の計算_1!P143)</f>
        <v>1.8368394534823635</v>
      </c>
      <c r="AN133" s="85"/>
      <c r="AO133" s="86">
        <f t="shared" si="21"/>
        <v>119</v>
      </c>
      <c r="AP133" s="90">
        <f>$AP$13*(SIN波の計算_2!P143)</f>
        <v>0</v>
      </c>
      <c r="AQ133" s="85"/>
      <c r="AR133" s="86">
        <f t="shared" si="22"/>
        <v>119</v>
      </c>
      <c r="AS133" s="90">
        <f>$AS$13*(SIN波の計算_3!P143)</f>
        <v>0</v>
      </c>
      <c r="AT133" s="85"/>
      <c r="AU133" s="86">
        <f t="shared" si="23"/>
        <v>119</v>
      </c>
      <c r="AV133" s="91">
        <f t="shared" si="16"/>
        <v>1.8368394534823635</v>
      </c>
      <c r="AW133" s="58"/>
      <c r="AX133" s="58"/>
      <c r="AY133" s="58"/>
      <c r="AZ133" s="17"/>
      <c r="BA133" s="17"/>
      <c r="BB133" s="17"/>
    </row>
    <row r="134" spans="1:54" x14ac:dyDescent="0.15">
      <c r="A134" s="58"/>
      <c r="B134" s="29">
        <v>120</v>
      </c>
      <c r="C134" s="74" t="str">
        <f t="shared" si="17"/>
        <v>1.856</v>
      </c>
      <c r="D134" s="27" t="s">
        <v>12</v>
      </c>
      <c r="E134" s="28"/>
      <c r="F134" s="58"/>
      <c r="G134" s="11">
        <f t="shared" si="13"/>
        <v>3040.1280000000002</v>
      </c>
      <c r="H134" s="57"/>
      <c r="I134" s="12">
        <f t="shared" si="19"/>
        <v>3040</v>
      </c>
      <c r="J134" s="56"/>
      <c r="K134" s="13" t="str">
        <f t="shared" si="14"/>
        <v>0xbe0</v>
      </c>
      <c r="L134" s="28"/>
      <c r="M134" s="58"/>
      <c r="N134" s="58"/>
      <c r="O134" s="29"/>
      <c r="P134" s="27"/>
      <c r="Q134" s="70" t="str">
        <f t="shared" si="18"/>
        <v>120 1.856</v>
      </c>
      <c r="R134" s="46"/>
      <c r="S134" s="27"/>
      <c r="T134" s="27"/>
      <c r="U134" s="28"/>
      <c r="V134" s="58"/>
      <c r="W134" s="29"/>
      <c r="X134" s="50">
        <f t="shared" si="20"/>
        <v>120</v>
      </c>
      <c r="Y134" s="72" t="str">
        <f t="shared" si="15"/>
        <v>0xbe0</v>
      </c>
      <c r="Z134" s="2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86">
        <f t="shared" si="12"/>
        <v>120</v>
      </c>
      <c r="AM134" s="90">
        <f>$AM$13*(SIN波の計算_1!P144)</f>
        <v>1.8560120253079213</v>
      </c>
      <c r="AN134" s="85"/>
      <c r="AO134" s="86">
        <f t="shared" si="21"/>
        <v>120</v>
      </c>
      <c r="AP134" s="90">
        <f>$AP$13*(SIN波の計算_2!P144)</f>
        <v>0</v>
      </c>
      <c r="AQ134" s="85"/>
      <c r="AR134" s="86">
        <f t="shared" si="22"/>
        <v>120</v>
      </c>
      <c r="AS134" s="90">
        <f>$AS$13*(SIN波の計算_3!P144)</f>
        <v>0</v>
      </c>
      <c r="AT134" s="85"/>
      <c r="AU134" s="86">
        <f t="shared" si="23"/>
        <v>120</v>
      </c>
      <c r="AV134" s="91">
        <f t="shared" si="16"/>
        <v>1.8560120253079213</v>
      </c>
      <c r="AW134" s="58"/>
      <c r="AX134" s="58"/>
      <c r="AY134" s="58"/>
      <c r="AZ134" s="17"/>
      <c r="BA134" s="17"/>
      <c r="BB134" s="17"/>
    </row>
    <row r="135" spans="1:54" x14ac:dyDescent="0.15">
      <c r="A135" s="58"/>
      <c r="B135" s="29">
        <v>121</v>
      </c>
      <c r="C135" s="74" t="str">
        <f t="shared" si="17"/>
        <v>1.875</v>
      </c>
      <c r="D135" s="27" t="s">
        <v>12</v>
      </c>
      <c r="E135" s="28"/>
      <c r="F135" s="58"/>
      <c r="G135" s="11">
        <f t="shared" si="13"/>
        <v>3071.25</v>
      </c>
      <c r="H135" s="57"/>
      <c r="I135" s="12">
        <f t="shared" si="19"/>
        <v>3071</v>
      </c>
      <c r="J135" s="56"/>
      <c r="K135" s="13" t="str">
        <f t="shared" si="14"/>
        <v>0xbff</v>
      </c>
      <c r="L135" s="28"/>
      <c r="M135" s="58"/>
      <c r="N135" s="58"/>
      <c r="O135" s="29"/>
      <c r="P135" s="27"/>
      <c r="Q135" s="70" t="str">
        <f t="shared" si="18"/>
        <v>121 1.875</v>
      </c>
      <c r="R135" s="46"/>
      <c r="S135" s="27"/>
      <c r="T135" s="27"/>
      <c r="U135" s="28"/>
      <c r="V135" s="58"/>
      <c r="W135" s="29"/>
      <c r="X135" s="50">
        <f t="shared" si="20"/>
        <v>121</v>
      </c>
      <c r="Y135" s="72" t="str">
        <f t="shared" si="15"/>
        <v>0xbff</v>
      </c>
      <c r="Z135" s="2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86">
        <f t="shared" si="12"/>
        <v>121</v>
      </c>
      <c r="AM135" s="90">
        <f>$AM$13*(SIN波の計算_1!P145)</f>
        <v>1.875</v>
      </c>
      <c r="AN135" s="85"/>
      <c r="AO135" s="86">
        <f t="shared" si="21"/>
        <v>121</v>
      </c>
      <c r="AP135" s="90">
        <f>$AP$13*(SIN波の計算_2!P145)</f>
        <v>0</v>
      </c>
      <c r="AQ135" s="85"/>
      <c r="AR135" s="86">
        <f t="shared" si="22"/>
        <v>121</v>
      </c>
      <c r="AS135" s="90">
        <f>$AS$13*(SIN波の計算_3!P145)</f>
        <v>0</v>
      </c>
      <c r="AT135" s="85"/>
      <c r="AU135" s="86">
        <f t="shared" si="23"/>
        <v>121</v>
      </c>
      <c r="AV135" s="91">
        <f t="shared" si="16"/>
        <v>1.875</v>
      </c>
      <c r="AW135" s="58"/>
      <c r="AX135" s="58"/>
      <c r="AY135" s="58"/>
      <c r="AZ135" s="17"/>
      <c r="BA135" s="17"/>
      <c r="BB135" s="17"/>
    </row>
    <row r="136" spans="1:54" x14ac:dyDescent="0.15">
      <c r="A136" s="58"/>
      <c r="B136" s="29">
        <v>122</v>
      </c>
      <c r="C136" s="74" t="str">
        <f t="shared" si="17"/>
        <v>1.894</v>
      </c>
      <c r="D136" s="27" t="s">
        <v>12</v>
      </c>
      <c r="E136" s="28"/>
      <c r="F136" s="58"/>
      <c r="G136" s="11">
        <f t="shared" si="13"/>
        <v>3102.3719999999998</v>
      </c>
      <c r="H136" s="57"/>
      <c r="I136" s="12">
        <f t="shared" si="19"/>
        <v>3102</v>
      </c>
      <c r="J136" s="56"/>
      <c r="K136" s="13" t="str">
        <f t="shared" si="14"/>
        <v>0xc1e</v>
      </c>
      <c r="L136" s="28"/>
      <c r="M136" s="58"/>
      <c r="N136" s="58"/>
      <c r="O136" s="29"/>
      <c r="P136" s="27"/>
      <c r="Q136" s="70" t="str">
        <f t="shared" si="18"/>
        <v>122 1.894</v>
      </c>
      <c r="R136" s="46"/>
      <c r="S136" s="27"/>
      <c r="T136" s="27"/>
      <c r="U136" s="28"/>
      <c r="V136" s="58"/>
      <c r="W136" s="29"/>
      <c r="X136" s="50">
        <f t="shared" si="20"/>
        <v>122</v>
      </c>
      <c r="Y136" s="72" t="str">
        <f t="shared" si="15"/>
        <v>0xc1e</v>
      </c>
      <c r="Z136" s="2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86">
        <f t="shared" si="12"/>
        <v>122</v>
      </c>
      <c r="AM136" s="90">
        <f>$AM$13*(SIN波の計算_1!P146)</f>
        <v>1.8937975936375677</v>
      </c>
      <c r="AN136" s="85"/>
      <c r="AO136" s="86">
        <f t="shared" si="21"/>
        <v>122</v>
      </c>
      <c r="AP136" s="90">
        <f>$AP$13*(SIN波の計算_2!P146)</f>
        <v>0</v>
      </c>
      <c r="AQ136" s="85"/>
      <c r="AR136" s="86">
        <f t="shared" si="22"/>
        <v>122</v>
      </c>
      <c r="AS136" s="90">
        <f>$AS$13*(SIN波の計算_3!P146)</f>
        <v>0</v>
      </c>
      <c r="AT136" s="85"/>
      <c r="AU136" s="86">
        <f t="shared" si="23"/>
        <v>122</v>
      </c>
      <c r="AV136" s="91">
        <f t="shared" si="16"/>
        <v>1.8937975936375677</v>
      </c>
      <c r="AW136" s="58"/>
      <c r="AX136" s="58"/>
      <c r="AY136" s="58"/>
      <c r="AZ136" s="17"/>
      <c r="BA136" s="17"/>
      <c r="BB136" s="17"/>
    </row>
    <row r="137" spans="1:54" x14ac:dyDescent="0.15">
      <c r="A137" s="58"/>
      <c r="B137" s="29">
        <v>123</v>
      </c>
      <c r="C137" s="74" t="str">
        <f t="shared" si="17"/>
        <v>1.912</v>
      </c>
      <c r="D137" s="27" t="s">
        <v>12</v>
      </c>
      <c r="E137" s="28"/>
      <c r="F137" s="58"/>
      <c r="G137" s="11">
        <f t="shared" si="13"/>
        <v>3131.8559999999998</v>
      </c>
      <c r="H137" s="57"/>
      <c r="I137" s="12">
        <f t="shared" si="19"/>
        <v>3132</v>
      </c>
      <c r="J137" s="56"/>
      <c r="K137" s="13" t="str">
        <f t="shared" si="14"/>
        <v>0xc3c</v>
      </c>
      <c r="L137" s="28"/>
      <c r="M137" s="58"/>
      <c r="N137" s="58"/>
      <c r="O137" s="29"/>
      <c r="P137" s="27"/>
      <c r="Q137" s="70" t="str">
        <f t="shared" si="18"/>
        <v>123 1.912</v>
      </c>
      <c r="R137" s="46"/>
      <c r="S137" s="27"/>
      <c r="T137" s="27"/>
      <c r="U137" s="28"/>
      <c r="V137" s="58"/>
      <c r="W137" s="29"/>
      <c r="X137" s="50">
        <f t="shared" si="20"/>
        <v>123</v>
      </c>
      <c r="Y137" s="72" t="str">
        <f t="shared" si="15"/>
        <v>0xc3c</v>
      </c>
      <c r="Z137" s="2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86">
        <f t="shared" si="12"/>
        <v>123</v>
      </c>
      <c r="AM137" s="90">
        <f>$AM$13*(SIN波の計算_1!P147)</f>
        <v>1.9123990802915061</v>
      </c>
      <c r="AN137" s="85"/>
      <c r="AO137" s="86">
        <f t="shared" si="21"/>
        <v>123</v>
      </c>
      <c r="AP137" s="90">
        <f>$AP$13*(SIN波の計算_2!P147)</f>
        <v>0</v>
      </c>
      <c r="AQ137" s="85"/>
      <c r="AR137" s="86">
        <f t="shared" si="22"/>
        <v>123</v>
      </c>
      <c r="AS137" s="90">
        <f>$AS$13*(SIN波の計算_3!P147)</f>
        <v>0</v>
      </c>
      <c r="AT137" s="85"/>
      <c r="AU137" s="86">
        <f t="shared" si="23"/>
        <v>123</v>
      </c>
      <c r="AV137" s="91">
        <f t="shared" si="16"/>
        <v>1.9123990802915061</v>
      </c>
      <c r="AW137" s="58"/>
      <c r="AX137" s="58"/>
      <c r="AY137" s="58"/>
      <c r="AZ137" s="17"/>
      <c r="BA137" s="17"/>
      <c r="BB137" s="17"/>
    </row>
    <row r="138" spans="1:54" x14ac:dyDescent="0.15">
      <c r="A138" s="58"/>
      <c r="B138" s="29">
        <v>124</v>
      </c>
      <c r="C138" s="74" t="str">
        <f t="shared" si="17"/>
        <v>1.931</v>
      </c>
      <c r="D138" s="27" t="s">
        <v>12</v>
      </c>
      <c r="E138" s="28"/>
      <c r="F138" s="58"/>
      <c r="G138" s="11">
        <f t="shared" si="13"/>
        <v>3162.9780000000001</v>
      </c>
      <c r="H138" s="57"/>
      <c r="I138" s="12">
        <f t="shared" si="19"/>
        <v>3163</v>
      </c>
      <c r="J138" s="56"/>
      <c r="K138" s="13" t="str">
        <f t="shared" si="14"/>
        <v>0xc5b</v>
      </c>
      <c r="L138" s="28"/>
      <c r="M138" s="58"/>
      <c r="N138" s="58"/>
      <c r="O138" s="29"/>
      <c r="P138" s="27"/>
      <c r="Q138" s="70" t="str">
        <f t="shared" si="18"/>
        <v>124 1.931</v>
      </c>
      <c r="R138" s="46"/>
      <c r="S138" s="27"/>
      <c r="T138" s="27"/>
      <c r="U138" s="28"/>
      <c r="V138" s="58"/>
      <c r="W138" s="29"/>
      <c r="X138" s="50">
        <f t="shared" si="20"/>
        <v>124</v>
      </c>
      <c r="Y138" s="72" t="str">
        <f t="shared" si="15"/>
        <v>0xc5b</v>
      </c>
      <c r="Z138" s="2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86">
        <f t="shared" si="12"/>
        <v>124</v>
      </c>
      <c r="AM138" s="90">
        <f>$AM$13*(SIN波の計算_1!P148)</f>
        <v>1.9307987937687838</v>
      </c>
      <c r="AN138" s="85"/>
      <c r="AO138" s="86">
        <f t="shared" si="21"/>
        <v>124</v>
      </c>
      <c r="AP138" s="90">
        <f>$AP$13*(SIN波の計算_2!P148)</f>
        <v>0</v>
      </c>
      <c r="AQ138" s="85"/>
      <c r="AR138" s="86">
        <f t="shared" si="22"/>
        <v>124</v>
      </c>
      <c r="AS138" s="90">
        <f>$AS$13*(SIN波の計算_3!P148)</f>
        <v>0</v>
      </c>
      <c r="AT138" s="85"/>
      <c r="AU138" s="86">
        <f t="shared" si="23"/>
        <v>124</v>
      </c>
      <c r="AV138" s="91">
        <f t="shared" si="16"/>
        <v>1.9307987937687838</v>
      </c>
      <c r="AW138" s="58"/>
      <c r="AX138" s="58"/>
      <c r="AY138" s="58"/>
      <c r="AZ138" s="17"/>
      <c r="BA138" s="17"/>
      <c r="BB138" s="17"/>
    </row>
    <row r="139" spans="1:54" x14ac:dyDescent="0.15">
      <c r="A139" s="58"/>
      <c r="B139" s="29">
        <v>125</v>
      </c>
      <c r="C139" s="74" t="str">
        <f t="shared" si="17"/>
        <v>1.949</v>
      </c>
      <c r="D139" s="27" t="s">
        <v>12</v>
      </c>
      <c r="E139" s="28"/>
      <c r="F139" s="58"/>
      <c r="G139" s="11">
        <f t="shared" si="13"/>
        <v>3192.4620000000004</v>
      </c>
      <c r="H139" s="57"/>
      <c r="I139" s="12">
        <f t="shared" si="19"/>
        <v>3192</v>
      </c>
      <c r="J139" s="56"/>
      <c r="K139" s="13" t="str">
        <f t="shared" si="14"/>
        <v>0xc78</v>
      </c>
      <c r="L139" s="28"/>
      <c r="M139" s="58"/>
      <c r="N139" s="58"/>
      <c r="O139" s="29"/>
      <c r="P139" s="27"/>
      <c r="Q139" s="70" t="str">
        <f t="shared" si="18"/>
        <v>125 1.949</v>
      </c>
      <c r="R139" s="46"/>
      <c r="S139" s="27"/>
      <c r="T139" s="27"/>
      <c r="U139" s="28"/>
      <c r="V139" s="58"/>
      <c r="W139" s="29"/>
      <c r="X139" s="50">
        <f t="shared" si="20"/>
        <v>125</v>
      </c>
      <c r="Y139" s="72" t="str">
        <f t="shared" si="15"/>
        <v>0xc78</v>
      </c>
      <c r="Z139" s="2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86">
        <f t="shared" si="12"/>
        <v>125</v>
      </c>
      <c r="AM139" s="90">
        <f>$AM$13*(SIN波の計算_1!P149)</f>
        <v>1.9489911293384337</v>
      </c>
      <c r="AN139" s="85"/>
      <c r="AO139" s="86">
        <f t="shared" si="21"/>
        <v>125</v>
      </c>
      <c r="AP139" s="90">
        <f>$AP$13*(SIN波の計算_2!P149)</f>
        <v>0</v>
      </c>
      <c r="AQ139" s="85"/>
      <c r="AR139" s="86">
        <f t="shared" si="22"/>
        <v>125</v>
      </c>
      <c r="AS139" s="90">
        <f>$AS$13*(SIN波の計算_3!P149)</f>
        <v>0</v>
      </c>
      <c r="AT139" s="85"/>
      <c r="AU139" s="86">
        <f t="shared" si="23"/>
        <v>125</v>
      </c>
      <c r="AV139" s="91">
        <f t="shared" si="16"/>
        <v>1.9489911293384337</v>
      </c>
      <c r="AW139" s="58"/>
      <c r="AX139" s="58"/>
      <c r="AY139" s="58"/>
      <c r="AZ139" s="17"/>
      <c r="BA139" s="17"/>
      <c r="BB139" s="17"/>
    </row>
    <row r="140" spans="1:54" x14ac:dyDescent="0.15">
      <c r="A140" s="58"/>
      <c r="B140" s="29">
        <v>126</v>
      </c>
      <c r="C140" s="74" t="str">
        <f t="shared" si="17"/>
        <v>1.967</v>
      </c>
      <c r="D140" s="27" t="s">
        <v>12</v>
      </c>
      <c r="E140" s="28"/>
      <c r="F140" s="58"/>
      <c r="G140" s="11">
        <f t="shared" si="13"/>
        <v>3221.9460000000004</v>
      </c>
      <c r="H140" s="57"/>
      <c r="I140" s="12">
        <f t="shared" si="19"/>
        <v>3222</v>
      </c>
      <c r="J140" s="56"/>
      <c r="K140" s="13" t="str">
        <f t="shared" si="14"/>
        <v>0xc96</v>
      </c>
      <c r="L140" s="28"/>
      <c r="M140" s="58"/>
      <c r="N140" s="58"/>
      <c r="O140" s="29"/>
      <c r="P140" s="27"/>
      <c r="Q140" s="70" t="str">
        <f t="shared" si="18"/>
        <v>126 1.967</v>
      </c>
      <c r="R140" s="46"/>
      <c r="S140" s="27"/>
      <c r="T140" s="27"/>
      <c r="U140" s="28"/>
      <c r="V140" s="58"/>
      <c r="W140" s="29"/>
      <c r="X140" s="50">
        <f t="shared" si="20"/>
        <v>126</v>
      </c>
      <c r="Y140" s="72" t="str">
        <f t="shared" si="15"/>
        <v>0xc96</v>
      </c>
      <c r="Z140" s="2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86">
        <f t="shared" si="12"/>
        <v>126</v>
      </c>
      <c r="AM140" s="90">
        <f>$AM$13*(SIN波の計算_1!P150)</f>
        <v>1.9669705454388076</v>
      </c>
      <c r="AN140" s="85"/>
      <c r="AO140" s="86">
        <f t="shared" si="21"/>
        <v>126</v>
      </c>
      <c r="AP140" s="90">
        <f>$AP$13*(SIN波の計算_2!P150)</f>
        <v>0</v>
      </c>
      <c r="AQ140" s="85"/>
      <c r="AR140" s="86">
        <f t="shared" si="22"/>
        <v>126</v>
      </c>
      <c r="AS140" s="90">
        <f>$AS$13*(SIN波の計算_3!P150)</f>
        <v>0</v>
      </c>
      <c r="AT140" s="85"/>
      <c r="AU140" s="86">
        <f t="shared" si="23"/>
        <v>126</v>
      </c>
      <c r="AV140" s="91">
        <f t="shared" si="16"/>
        <v>1.9669705454388076</v>
      </c>
      <c r="AW140" s="58"/>
      <c r="AX140" s="58"/>
      <c r="AY140" s="58"/>
      <c r="AZ140" s="17"/>
      <c r="BA140" s="17"/>
      <c r="BB140" s="17"/>
    </row>
    <row r="141" spans="1:54" x14ac:dyDescent="0.15">
      <c r="A141" s="58"/>
      <c r="B141" s="29">
        <v>127</v>
      </c>
      <c r="C141" s="74" t="str">
        <f t="shared" si="17"/>
        <v>1.985</v>
      </c>
      <c r="D141" s="27" t="s">
        <v>12</v>
      </c>
      <c r="E141" s="28"/>
      <c r="F141" s="58"/>
      <c r="G141" s="11">
        <f t="shared" si="13"/>
        <v>3251.4300000000003</v>
      </c>
      <c r="H141" s="57"/>
      <c r="I141" s="12">
        <f t="shared" si="19"/>
        <v>3251</v>
      </c>
      <c r="J141" s="56"/>
      <c r="K141" s="13" t="str">
        <f t="shared" si="14"/>
        <v>0xcb3</v>
      </c>
      <c r="L141" s="28"/>
      <c r="M141" s="58"/>
      <c r="N141" s="58"/>
      <c r="O141" s="29"/>
      <c r="P141" s="27"/>
      <c r="Q141" s="70" t="str">
        <f t="shared" si="18"/>
        <v>127 1.985</v>
      </c>
      <c r="R141" s="46"/>
      <c r="S141" s="27"/>
      <c r="T141" s="27"/>
      <c r="U141" s="28"/>
      <c r="V141" s="58"/>
      <c r="W141" s="29"/>
      <c r="X141" s="50">
        <f t="shared" si="20"/>
        <v>127</v>
      </c>
      <c r="Y141" s="72" t="str">
        <f t="shared" si="15"/>
        <v>0xcb3</v>
      </c>
      <c r="Z141" s="2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86">
        <f t="shared" si="12"/>
        <v>127</v>
      </c>
      <c r="AM141" s="90">
        <f>$AM$13*(SIN波の計算_1!P151)</f>
        <v>1.9847315653655915</v>
      </c>
      <c r="AN141" s="85"/>
      <c r="AO141" s="86">
        <f t="shared" si="21"/>
        <v>127</v>
      </c>
      <c r="AP141" s="90">
        <f>$AP$13*(SIN波の計算_2!P151)</f>
        <v>0</v>
      </c>
      <c r="AQ141" s="85"/>
      <c r="AR141" s="86">
        <f t="shared" si="22"/>
        <v>127</v>
      </c>
      <c r="AS141" s="90">
        <f>$AS$13*(SIN波の計算_3!P151)</f>
        <v>0</v>
      </c>
      <c r="AT141" s="85"/>
      <c r="AU141" s="86">
        <f t="shared" si="23"/>
        <v>127</v>
      </c>
      <c r="AV141" s="91">
        <f t="shared" si="16"/>
        <v>1.9847315653655915</v>
      </c>
      <c r="AW141" s="58"/>
      <c r="AX141" s="58"/>
      <c r="AY141" s="58"/>
      <c r="AZ141" s="17"/>
      <c r="BA141" s="17"/>
      <c r="BB141" s="17"/>
    </row>
    <row r="142" spans="1:54" x14ac:dyDescent="0.15">
      <c r="A142" s="58"/>
      <c r="B142" s="29">
        <v>128</v>
      </c>
      <c r="C142" s="74" t="str">
        <f t="shared" si="17"/>
        <v>2.002</v>
      </c>
      <c r="D142" s="27" t="s">
        <v>12</v>
      </c>
      <c r="E142" s="28"/>
      <c r="F142" s="58"/>
      <c r="G142" s="11">
        <f t="shared" si="13"/>
        <v>3279.2759999999994</v>
      </c>
      <c r="H142" s="57"/>
      <c r="I142" s="12">
        <f t="shared" si="19"/>
        <v>3279</v>
      </c>
      <c r="J142" s="56"/>
      <c r="K142" s="13" t="str">
        <f t="shared" si="14"/>
        <v>0xccf</v>
      </c>
      <c r="L142" s="28"/>
      <c r="M142" s="58"/>
      <c r="N142" s="58"/>
      <c r="O142" s="29"/>
      <c r="P142" s="27"/>
      <c r="Q142" s="70" t="str">
        <f t="shared" si="18"/>
        <v>128 2.002</v>
      </c>
      <c r="R142" s="46"/>
      <c r="S142" s="27"/>
      <c r="T142" s="27"/>
      <c r="U142" s="28"/>
      <c r="V142" s="58"/>
      <c r="W142" s="29"/>
      <c r="X142" s="50">
        <f t="shared" si="20"/>
        <v>128</v>
      </c>
      <c r="Y142" s="72" t="str">
        <f t="shared" si="15"/>
        <v>0xccf</v>
      </c>
      <c r="Z142" s="2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86">
        <f t="shared" si="12"/>
        <v>128</v>
      </c>
      <c r="AM142" s="90">
        <f>$AM$13*(SIN波の計算_1!P152)</f>
        <v>2.0022687789400604</v>
      </c>
      <c r="AN142" s="85"/>
      <c r="AO142" s="86">
        <f t="shared" si="21"/>
        <v>128</v>
      </c>
      <c r="AP142" s="90">
        <f>$AP$13*(SIN波の計算_2!P152)</f>
        <v>0</v>
      </c>
      <c r="AQ142" s="85"/>
      <c r="AR142" s="86">
        <f t="shared" si="22"/>
        <v>128</v>
      </c>
      <c r="AS142" s="90">
        <f>$AS$13*(SIN波の計算_3!P152)</f>
        <v>0</v>
      </c>
      <c r="AT142" s="85"/>
      <c r="AU142" s="86">
        <f t="shared" si="23"/>
        <v>128</v>
      </c>
      <c r="AV142" s="91">
        <f t="shared" si="16"/>
        <v>2.0022687789400604</v>
      </c>
      <c r="AW142" s="58"/>
      <c r="AX142" s="58"/>
      <c r="AY142" s="58"/>
      <c r="AZ142" s="17"/>
      <c r="BA142" s="17"/>
      <c r="BB142" s="17"/>
    </row>
    <row r="143" spans="1:54" x14ac:dyDescent="0.15">
      <c r="A143" s="58"/>
      <c r="B143" s="29">
        <v>129</v>
      </c>
      <c r="C143" s="74" t="str">
        <f t="shared" si="17"/>
        <v>2.020</v>
      </c>
      <c r="D143" s="27" t="s">
        <v>12</v>
      </c>
      <c r="E143" s="28"/>
      <c r="F143" s="58"/>
      <c r="G143" s="11">
        <f t="shared" si="13"/>
        <v>3308.7599999999998</v>
      </c>
      <c r="H143" s="57"/>
      <c r="I143" s="12">
        <f t="shared" si="19"/>
        <v>3309</v>
      </c>
      <c r="J143" s="56"/>
      <c r="K143" s="13" t="str">
        <f t="shared" si="14"/>
        <v>0xced</v>
      </c>
      <c r="L143" s="28"/>
      <c r="M143" s="58"/>
      <c r="N143" s="58"/>
      <c r="O143" s="29"/>
      <c r="P143" s="27"/>
      <c r="Q143" s="70" t="str">
        <f t="shared" si="18"/>
        <v>129 2.020</v>
      </c>
      <c r="R143" s="46"/>
      <c r="S143" s="27"/>
      <c r="T143" s="27"/>
      <c r="U143" s="28"/>
      <c r="V143" s="58"/>
      <c r="W143" s="29"/>
      <c r="X143" s="50">
        <f t="shared" si="20"/>
        <v>129</v>
      </c>
      <c r="Y143" s="72" t="str">
        <f t="shared" si="15"/>
        <v>0xced</v>
      </c>
      <c r="Z143" s="2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86">
        <f t="shared" ref="AL143:AL206" si="24">B143</f>
        <v>129</v>
      </c>
      <c r="AM143" s="90">
        <f>$AM$13*(SIN波の計算_1!P153)</f>
        <v>2.0195768441570729</v>
      </c>
      <c r="AN143" s="85"/>
      <c r="AO143" s="86">
        <f t="shared" si="21"/>
        <v>129</v>
      </c>
      <c r="AP143" s="90">
        <f>$AP$13*(SIN波の計算_2!P153)</f>
        <v>0</v>
      </c>
      <c r="AQ143" s="85"/>
      <c r="AR143" s="86">
        <f t="shared" si="22"/>
        <v>129</v>
      </c>
      <c r="AS143" s="90">
        <f>$AS$13*(SIN波の計算_3!P153)</f>
        <v>0</v>
      </c>
      <c r="AT143" s="85"/>
      <c r="AU143" s="86">
        <f t="shared" si="23"/>
        <v>129</v>
      </c>
      <c r="AV143" s="91">
        <f t="shared" si="16"/>
        <v>2.0195768441570729</v>
      </c>
      <c r="AW143" s="58"/>
      <c r="AX143" s="58"/>
      <c r="AY143" s="58"/>
      <c r="AZ143" s="17"/>
      <c r="BA143" s="17"/>
      <c r="BB143" s="17"/>
    </row>
    <row r="144" spans="1:54" x14ac:dyDescent="0.15">
      <c r="A144" s="58"/>
      <c r="B144" s="29">
        <v>130</v>
      </c>
      <c r="C144" s="74" t="str">
        <f t="shared" si="17"/>
        <v>2.037</v>
      </c>
      <c r="D144" s="27" t="s">
        <v>12</v>
      </c>
      <c r="E144" s="28"/>
      <c r="F144" s="58"/>
      <c r="G144" s="11">
        <f t="shared" ref="G144:G207" si="25">IF(C144="","",(C144*($K$7-1))/($D$7))</f>
        <v>3336.6059999999998</v>
      </c>
      <c r="H144" s="57"/>
      <c r="I144" s="12">
        <f t="shared" si="19"/>
        <v>3337</v>
      </c>
      <c r="J144" s="56"/>
      <c r="K144" s="13" t="str">
        <f t="shared" ref="K144:K207" si="26">IF(I144="", "", LOWER(CONCATENATE("0x",  DEC2HEX(I144,3)   )))</f>
        <v>0xd09</v>
      </c>
      <c r="L144" s="28"/>
      <c r="M144" s="58"/>
      <c r="N144" s="58"/>
      <c r="O144" s="29"/>
      <c r="P144" s="27"/>
      <c r="Q144" s="70" t="str">
        <f t="shared" si="18"/>
        <v>130 2.037</v>
      </c>
      <c r="R144" s="46"/>
      <c r="S144" s="27"/>
      <c r="T144" s="27"/>
      <c r="U144" s="28"/>
      <c r="V144" s="58"/>
      <c r="W144" s="29"/>
      <c r="X144" s="50">
        <f t="shared" si="20"/>
        <v>130</v>
      </c>
      <c r="Y144" s="72" t="str">
        <f t="shared" ref="Y144:Y207" si="27">K144</f>
        <v>0xd09</v>
      </c>
      <c r="Z144" s="2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86">
        <f t="shared" si="24"/>
        <v>130</v>
      </c>
      <c r="AM144" s="90">
        <f>$AM$13*(SIN波の計算_1!P154)</f>
        <v>2.0366504888122967</v>
      </c>
      <c r="AN144" s="85"/>
      <c r="AO144" s="86">
        <f t="shared" si="21"/>
        <v>130</v>
      </c>
      <c r="AP144" s="90">
        <f>$AP$13*(SIN波の計算_2!P154)</f>
        <v>0</v>
      </c>
      <c r="AQ144" s="85"/>
      <c r="AR144" s="86">
        <f t="shared" si="22"/>
        <v>130</v>
      </c>
      <c r="AS144" s="90">
        <f>$AS$13*(SIN波の計算_3!P154)</f>
        <v>0</v>
      </c>
      <c r="AT144" s="85"/>
      <c r="AU144" s="86">
        <f t="shared" si="23"/>
        <v>130</v>
      </c>
      <c r="AV144" s="91">
        <f t="shared" ref="AV144:AV207" si="28">AM144+AP144+AS144</f>
        <v>2.0366504888122967</v>
      </c>
      <c r="AW144" s="58"/>
      <c r="AX144" s="58"/>
      <c r="AY144" s="58"/>
      <c r="AZ144" s="17"/>
      <c r="BA144" s="17"/>
      <c r="BB144" s="17"/>
    </row>
    <row r="145" spans="1:54" x14ac:dyDescent="0.15">
      <c r="A145" s="58"/>
      <c r="B145" s="29">
        <v>131</v>
      </c>
      <c r="C145" s="74" t="str">
        <f t="shared" ref="C145:C208" si="29">TEXT(AV145, "0.000")</f>
        <v>2.053</v>
      </c>
      <c r="D145" s="27" t="s">
        <v>12</v>
      </c>
      <c r="E145" s="28"/>
      <c r="F145" s="58"/>
      <c r="G145" s="11">
        <f t="shared" si="25"/>
        <v>3362.8139999999999</v>
      </c>
      <c r="H145" s="57"/>
      <c r="I145" s="12">
        <f t="shared" si="19"/>
        <v>3363</v>
      </c>
      <c r="J145" s="56"/>
      <c r="K145" s="13" t="str">
        <f t="shared" si="26"/>
        <v>0xd23</v>
      </c>
      <c r="L145" s="28"/>
      <c r="M145" s="58"/>
      <c r="N145" s="58"/>
      <c r="O145" s="29"/>
      <c r="P145" s="27"/>
      <c r="Q145" s="70" t="str">
        <f t="shared" ref="Q145:Q208" si="30">IF(C145="", "",_xlfn.CONCAT(B145, " ", C145))</f>
        <v>131 2.053</v>
      </c>
      <c r="R145" s="46"/>
      <c r="S145" s="27"/>
      <c r="T145" s="27"/>
      <c r="U145" s="28"/>
      <c r="V145" s="58"/>
      <c r="W145" s="29"/>
      <c r="X145" s="50">
        <f t="shared" si="20"/>
        <v>131</v>
      </c>
      <c r="Y145" s="72" t="str">
        <f t="shared" si="27"/>
        <v>0xd23</v>
      </c>
      <c r="Z145" s="2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86">
        <f t="shared" si="24"/>
        <v>131</v>
      </c>
      <c r="AM145" s="90">
        <f>$AM$13*(SIN波の計算_1!P155)</f>
        <v>2.0534845121081742</v>
      </c>
      <c r="AN145" s="85"/>
      <c r="AO145" s="86">
        <f t="shared" si="21"/>
        <v>131</v>
      </c>
      <c r="AP145" s="90">
        <f>$AP$13*(SIN波の計算_2!P155)</f>
        <v>0</v>
      </c>
      <c r="AQ145" s="85"/>
      <c r="AR145" s="86">
        <f t="shared" si="22"/>
        <v>131</v>
      </c>
      <c r="AS145" s="90">
        <f>$AS$13*(SIN波の計算_3!P155)</f>
        <v>0</v>
      </c>
      <c r="AT145" s="85"/>
      <c r="AU145" s="86">
        <f t="shared" si="23"/>
        <v>131</v>
      </c>
      <c r="AV145" s="91">
        <f t="shared" si="28"/>
        <v>2.0534845121081742</v>
      </c>
      <c r="AW145" s="58"/>
      <c r="AX145" s="58"/>
      <c r="AY145" s="58"/>
      <c r="AZ145" s="17"/>
      <c r="BA145" s="17"/>
      <c r="BB145" s="17"/>
    </row>
    <row r="146" spans="1:54" x14ac:dyDescent="0.15">
      <c r="A146" s="58"/>
      <c r="B146" s="29">
        <v>132</v>
      </c>
      <c r="C146" s="74" t="str">
        <f t="shared" si="29"/>
        <v>2.070</v>
      </c>
      <c r="D146" s="27" t="s">
        <v>12</v>
      </c>
      <c r="E146" s="28"/>
      <c r="F146" s="58"/>
      <c r="G146" s="11">
        <f t="shared" si="25"/>
        <v>3390.66</v>
      </c>
      <c r="H146" s="57"/>
      <c r="I146" s="12">
        <f t="shared" si="19"/>
        <v>3391</v>
      </c>
      <c r="J146" s="56"/>
      <c r="K146" s="13" t="str">
        <f t="shared" si="26"/>
        <v>0xd3f</v>
      </c>
      <c r="L146" s="28"/>
      <c r="M146" s="58"/>
      <c r="N146" s="58"/>
      <c r="O146" s="29"/>
      <c r="P146" s="27"/>
      <c r="Q146" s="70" t="str">
        <f t="shared" si="30"/>
        <v>132 2.070</v>
      </c>
      <c r="R146" s="46"/>
      <c r="S146" s="27"/>
      <c r="T146" s="27"/>
      <c r="U146" s="28"/>
      <c r="V146" s="58"/>
      <c r="W146" s="29"/>
      <c r="X146" s="50">
        <f t="shared" si="20"/>
        <v>132</v>
      </c>
      <c r="Y146" s="72" t="str">
        <f t="shared" si="27"/>
        <v>0xd3f</v>
      </c>
      <c r="Z146" s="2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86">
        <f t="shared" si="24"/>
        <v>132</v>
      </c>
      <c r="AM146" s="90">
        <f>$AM$13*(SIN波の計算_1!P156)</f>
        <v>2.070073786238134</v>
      </c>
      <c r="AN146" s="85"/>
      <c r="AO146" s="86">
        <f t="shared" si="21"/>
        <v>132</v>
      </c>
      <c r="AP146" s="90">
        <f>$AP$13*(SIN波の計算_2!P156)</f>
        <v>0</v>
      </c>
      <c r="AQ146" s="85"/>
      <c r="AR146" s="86">
        <f t="shared" si="22"/>
        <v>132</v>
      </c>
      <c r="AS146" s="90">
        <f>$AS$13*(SIN波の計算_3!P156)</f>
        <v>0</v>
      </c>
      <c r="AT146" s="85"/>
      <c r="AU146" s="86">
        <f t="shared" si="23"/>
        <v>132</v>
      </c>
      <c r="AV146" s="91">
        <f t="shared" si="28"/>
        <v>2.070073786238134</v>
      </c>
      <c r="AW146" s="58"/>
      <c r="AX146" s="58"/>
      <c r="AY146" s="58"/>
      <c r="AZ146" s="17"/>
      <c r="BA146" s="17"/>
      <c r="BB146" s="17"/>
    </row>
    <row r="147" spans="1:54" x14ac:dyDescent="0.15">
      <c r="A147" s="58"/>
      <c r="B147" s="29">
        <v>133</v>
      </c>
      <c r="C147" s="74" t="str">
        <f t="shared" si="29"/>
        <v>2.086</v>
      </c>
      <c r="D147" s="27" t="s">
        <v>12</v>
      </c>
      <c r="E147" s="28"/>
      <c r="F147" s="58"/>
      <c r="G147" s="11">
        <f t="shared" si="25"/>
        <v>3416.8679999999999</v>
      </c>
      <c r="H147" s="57"/>
      <c r="I147" s="12">
        <f t="shared" ref="I147:I210" si="31">IF(G147="", "",ROUND(G147,0))</f>
        <v>3417</v>
      </c>
      <c r="J147" s="56"/>
      <c r="K147" s="13" t="str">
        <f t="shared" si="26"/>
        <v>0xd59</v>
      </c>
      <c r="L147" s="28"/>
      <c r="M147" s="58"/>
      <c r="N147" s="58"/>
      <c r="O147" s="29"/>
      <c r="P147" s="27"/>
      <c r="Q147" s="70" t="str">
        <f t="shared" si="30"/>
        <v>133 2.086</v>
      </c>
      <c r="R147" s="46"/>
      <c r="S147" s="27"/>
      <c r="T147" s="27"/>
      <c r="U147" s="28"/>
      <c r="V147" s="58"/>
      <c r="W147" s="29"/>
      <c r="X147" s="50">
        <f t="shared" ref="X147:X210" si="32">B147</f>
        <v>133</v>
      </c>
      <c r="Y147" s="72" t="str">
        <f t="shared" si="27"/>
        <v>0xd59</v>
      </c>
      <c r="Z147" s="2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86">
        <f t="shared" si="24"/>
        <v>133</v>
      </c>
      <c r="AM147" s="90">
        <f>$AM$13*(SIN波の計算_1!P157)</f>
        <v>2.086413257948573</v>
      </c>
      <c r="AN147" s="85"/>
      <c r="AO147" s="86">
        <f t="shared" si="21"/>
        <v>133</v>
      </c>
      <c r="AP147" s="90">
        <f>$AP$13*(SIN波の計算_2!P157)</f>
        <v>0</v>
      </c>
      <c r="AQ147" s="85"/>
      <c r="AR147" s="86">
        <f t="shared" si="22"/>
        <v>133</v>
      </c>
      <c r="AS147" s="90">
        <f>$AS$13*(SIN波の計算_3!P157)</f>
        <v>0</v>
      </c>
      <c r="AT147" s="85"/>
      <c r="AU147" s="86">
        <f t="shared" si="23"/>
        <v>133</v>
      </c>
      <c r="AV147" s="91">
        <f t="shared" si="28"/>
        <v>2.086413257948573</v>
      </c>
      <c r="AW147" s="58"/>
      <c r="AX147" s="58"/>
      <c r="AY147" s="58"/>
      <c r="AZ147" s="17"/>
      <c r="BA147" s="17"/>
      <c r="BB147" s="17"/>
    </row>
    <row r="148" spans="1:54" x14ac:dyDescent="0.15">
      <c r="A148" s="58"/>
      <c r="B148" s="29">
        <v>134</v>
      </c>
      <c r="C148" s="74" t="str">
        <f t="shared" si="29"/>
        <v>2.102</v>
      </c>
      <c r="D148" s="27" t="s">
        <v>12</v>
      </c>
      <c r="E148" s="28"/>
      <c r="F148" s="58"/>
      <c r="G148" s="11">
        <f t="shared" si="25"/>
        <v>3443.0759999999996</v>
      </c>
      <c r="H148" s="57"/>
      <c r="I148" s="12">
        <f t="shared" si="31"/>
        <v>3443</v>
      </c>
      <c r="J148" s="56"/>
      <c r="K148" s="13" t="str">
        <f t="shared" si="26"/>
        <v>0xd73</v>
      </c>
      <c r="L148" s="28"/>
      <c r="M148" s="58"/>
      <c r="N148" s="58"/>
      <c r="O148" s="29"/>
      <c r="P148" s="27"/>
      <c r="Q148" s="70" t="str">
        <f t="shared" si="30"/>
        <v>134 2.102</v>
      </c>
      <c r="R148" s="46"/>
      <c r="S148" s="27"/>
      <c r="T148" s="27"/>
      <c r="U148" s="28"/>
      <c r="V148" s="58"/>
      <c r="W148" s="29"/>
      <c r="X148" s="50">
        <f t="shared" si="32"/>
        <v>134</v>
      </c>
      <c r="Y148" s="72" t="str">
        <f t="shared" si="27"/>
        <v>0xd73</v>
      </c>
      <c r="Z148" s="2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86">
        <f t="shared" si="24"/>
        <v>134</v>
      </c>
      <c r="AM148" s="90">
        <f>$AM$13*(SIN波の計算_1!P158)</f>
        <v>2.1024979500781233</v>
      </c>
      <c r="AN148" s="85"/>
      <c r="AO148" s="86">
        <f t="shared" ref="AO148:AO211" si="33">B148</f>
        <v>134</v>
      </c>
      <c r="AP148" s="90">
        <f>$AP$13*(SIN波の計算_2!P158)</f>
        <v>0</v>
      </c>
      <c r="AQ148" s="85"/>
      <c r="AR148" s="86">
        <f t="shared" ref="AR148:AR211" si="34">B148</f>
        <v>134</v>
      </c>
      <c r="AS148" s="90">
        <f>$AS$13*(SIN波の計算_3!P158)</f>
        <v>0</v>
      </c>
      <c r="AT148" s="85"/>
      <c r="AU148" s="86">
        <f t="shared" ref="AU148:AU211" si="35">B148</f>
        <v>134</v>
      </c>
      <c r="AV148" s="91">
        <f t="shared" si="28"/>
        <v>2.1024979500781233</v>
      </c>
      <c r="AW148" s="58"/>
      <c r="AX148" s="58"/>
      <c r="AY148" s="58"/>
      <c r="AZ148" s="17"/>
      <c r="BA148" s="17"/>
      <c r="BB148" s="17"/>
    </row>
    <row r="149" spans="1:54" x14ac:dyDescent="0.15">
      <c r="A149" s="58"/>
      <c r="B149" s="29">
        <v>135</v>
      </c>
      <c r="C149" s="74" t="str">
        <f t="shared" si="29"/>
        <v>2.118</v>
      </c>
      <c r="D149" s="27" t="s">
        <v>12</v>
      </c>
      <c r="E149" s="28"/>
      <c r="F149" s="58"/>
      <c r="G149" s="11">
        <f t="shared" si="25"/>
        <v>3469.2839999999997</v>
      </c>
      <c r="H149" s="57"/>
      <c r="I149" s="12">
        <f t="shared" si="31"/>
        <v>3469</v>
      </c>
      <c r="J149" s="56"/>
      <c r="K149" s="13" t="str">
        <f t="shared" si="26"/>
        <v>0xd8d</v>
      </c>
      <c r="L149" s="28"/>
      <c r="M149" s="58"/>
      <c r="N149" s="58"/>
      <c r="O149" s="29"/>
      <c r="P149" s="27"/>
      <c r="Q149" s="70" t="str">
        <f t="shared" si="30"/>
        <v>135 2.118</v>
      </c>
      <c r="R149" s="46"/>
      <c r="S149" s="27"/>
      <c r="T149" s="27"/>
      <c r="U149" s="28"/>
      <c r="V149" s="58"/>
      <c r="W149" s="29"/>
      <c r="X149" s="50">
        <f t="shared" si="32"/>
        <v>135</v>
      </c>
      <c r="Y149" s="72" t="str">
        <f t="shared" si="27"/>
        <v>0xd8d</v>
      </c>
      <c r="Z149" s="2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86">
        <f t="shared" si="24"/>
        <v>135</v>
      </c>
      <c r="AM149" s="90">
        <f>$AM$13*(SIN波の計算_1!P159)</f>
        <v>2.1183229630737466</v>
      </c>
      <c r="AN149" s="85"/>
      <c r="AO149" s="86">
        <f t="shared" si="33"/>
        <v>135</v>
      </c>
      <c r="AP149" s="90">
        <f>$AP$13*(SIN波の計算_2!P159)</f>
        <v>0</v>
      </c>
      <c r="AQ149" s="85"/>
      <c r="AR149" s="86">
        <f t="shared" si="34"/>
        <v>135</v>
      </c>
      <c r="AS149" s="90">
        <f>$AS$13*(SIN波の計算_3!P159)</f>
        <v>0</v>
      </c>
      <c r="AT149" s="85"/>
      <c r="AU149" s="86">
        <f t="shared" si="35"/>
        <v>135</v>
      </c>
      <c r="AV149" s="91">
        <f t="shared" si="28"/>
        <v>2.1183229630737466</v>
      </c>
      <c r="AW149" s="58"/>
      <c r="AX149" s="58"/>
      <c r="AY149" s="58"/>
      <c r="AZ149" s="17"/>
      <c r="BA149" s="17"/>
      <c r="BB149" s="17"/>
    </row>
    <row r="150" spans="1:54" x14ac:dyDescent="0.15">
      <c r="A150" s="58"/>
      <c r="B150" s="29">
        <v>136</v>
      </c>
      <c r="C150" s="74" t="str">
        <f t="shared" si="29"/>
        <v>2.134</v>
      </c>
      <c r="D150" s="27" t="s">
        <v>12</v>
      </c>
      <c r="E150" s="28"/>
      <c r="F150" s="58"/>
      <c r="G150" s="11">
        <f t="shared" si="25"/>
        <v>3495.4919999999997</v>
      </c>
      <c r="H150" s="57"/>
      <c r="I150" s="12">
        <f t="shared" si="31"/>
        <v>3495</v>
      </c>
      <c r="J150" s="56"/>
      <c r="K150" s="13" t="str">
        <f t="shared" si="26"/>
        <v>0xda7</v>
      </c>
      <c r="L150" s="28"/>
      <c r="M150" s="58"/>
      <c r="N150" s="58"/>
      <c r="O150" s="29"/>
      <c r="P150" s="27"/>
      <c r="Q150" s="70" t="str">
        <f t="shared" si="30"/>
        <v>136 2.134</v>
      </c>
      <c r="R150" s="46"/>
      <c r="S150" s="27"/>
      <c r="T150" s="27"/>
      <c r="U150" s="28"/>
      <c r="V150" s="58"/>
      <c r="W150" s="29"/>
      <c r="X150" s="50">
        <f t="shared" si="32"/>
        <v>136</v>
      </c>
      <c r="Y150" s="72" t="str">
        <f t="shared" si="27"/>
        <v>0xda7</v>
      </c>
      <c r="Z150" s="2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86">
        <f t="shared" si="24"/>
        <v>136</v>
      </c>
      <c r="AM150" s="90">
        <f>$AM$13*(SIN波の計算_1!P160)</f>
        <v>2.1338834764831844</v>
      </c>
      <c r="AN150" s="85"/>
      <c r="AO150" s="86">
        <f t="shared" si="33"/>
        <v>136</v>
      </c>
      <c r="AP150" s="90">
        <f>$AP$13*(SIN波の計算_2!P160)</f>
        <v>0</v>
      </c>
      <c r="AQ150" s="85"/>
      <c r="AR150" s="86">
        <f t="shared" si="34"/>
        <v>136</v>
      </c>
      <c r="AS150" s="90">
        <f>$AS$13*(SIN波の計算_3!P160)</f>
        <v>0</v>
      </c>
      <c r="AT150" s="85"/>
      <c r="AU150" s="86">
        <f t="shared" si="35"/>
        <v>136</v>
      </c>
      <c r="AV150" s="91">
        <f t="shared" si="28"/>
        <v>2.1338834764831844</v>
      </c>
      <c r="AW150" s="58"/>
      <c r="AX150" s="58"/>
      <c r="AY150" s="58"/>
      <c r="AZ150" s="17"/>
      <c r="BA150" s="17"/>
      <c r="BB150" s="17"/>
    </row>
    <row r="151" spans="1:54" x14ac:dyDescent="0.15">
      <c r="A151" s="58"/>
      <c r="B151" s="29">
        <v>137</v>
      </c>
      <c r="C151" s="74" t="str">
        <f t="shared" si="29"/>
        <v>2.149</v>
      </c>
      <c r="D151" s="27" t="s">
        <v>12</v>
      </c>
      <c r="E151" s="28"/>
      <c r="F151" s="58"/>
      <c r="G151" s="11">
        <f t="shared" si="25"/>
        <v>3520.0620000000004</v>
      </c>
      <c r="H151" s="57"/>
      <c r="I151" s="12">
        <f t="shared" si="31"/>
        <v>3520</v>
      </c>
      <c r="J151" s="56"/>
      <c r="K151" s="13" t="str">
        <f t="shared" si="26"/>
        <v>0xdc0</v>
      </c>
      <c r="L151" s="28"/>
      <c r="M151" s="58"/>
      <c r="N151" s="58"/>
      <c r="O151" s="29"/>
      <c r="P151" s="27"/>
      <c r="Q151" s="70" t="str">
        <f t="shared" si="30"/>
        <v>137 2.149</v>
      </c>
      <c r="R151" s="46"/>
      <c r="S151" s="27"/>
      <c r="T151" s="27"/>
      <c r="U151" s="28"/>
      <c r="V151" s="58"/>
      <c r="W151" s="29"/>
      <c r="X151" s="50">
        <f t="shared" si="32"/>
        <v>137</v>
      </c>
      <c r="Y151" s="72" t="str">
        <f t="shared" si="27"/>
        <v>0xdc0</v>
      </c>
      <c r="Z151" s="2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86">
        <f t="shared" si="24"/>
        <v>137</v>
      </c>
      <c r="AM151" s="90">
        <f>$AM$13*(SIN波の計算_1!P161)</f>
        <v>2.1491747504233141</v>
      </c>
      <c r="AN151" s="85"/>
      <c r="AO151" s="86">
        <f t="shared" si="33"/>
        <v>137</v>
      </c>
      <c r="AP151" s="90">
        <f>$AP$13*(SIN波の計算_2!P161)</f>
        <v>0</v>
      </c>
      <c r="AQ151" s="85"/>
      <c r="AR151" s="86">
        <f t="shared" si="34"/>
        <v>137</v>
      </c>
      <c r="AS151" s="90">
        <f>$AS$13*(SIN波の計算_3!P161)</f>
        <v>0</v>
      </c>
      <c r="AT151" s="85"/>
      <c r="AU151" s="86">
        <f t="shared" si="35"/>
        <v>137</v>
      </c>
      <c r="AV151" s="91">
        <f t="shared" si="28"/>
        <v>2.1491747504233141</v>
      </c>
      <c r="AW151" s="58"/>
      <c r="AX151" s="58"/>
      <c r="AY151" s="58"/>
      <c r="AZ151" s="17"/>
      <c r="BA151" s="17"/>
      <c r="BB151" s="17"/>
    </row>
    <row r="152" spans="1:54" x14ac:dyDescent="0.15">
      <c r="A152" s="58"/>
      <c r="B152" s="29">
        <v>138</v>
      </c>
      <c r="C152" s="74" t="str">
        <f t="shared" si="29"/>
        <v>2.164</v>
      </c>
      <c r="D152" s="27" t="s">
        <v>12</v>
      </c>
      <c r="E152" s="28"/>
      <c r="F152" s="58"/>
      <c r="G152" s="11">
        <f t="shared" si="25"/>
        <v>3544.6320000000001</v>
      </c>
      <c r="H152" s="57"/>
      <c r="I152" s="12">
        <f t="shared" si="31"/>
        <v>3545</v>
      </c>
      <c r="J152" s="56"/>
      <c r="K152" s="13" t="str">
        <f t="shared" si="26"/>
        <v>0xdd9</v>
      </c>
      <c r="L152" s="28"/>
      <c r="M152" s="58"/>
      <c r="N152" s="58"/>
      <c r="O152" s="29"/>
      <c r="P152" s="27"/>
      <c r="Q152" s="70" t="str">
        <f t="shared" si="30"/>
        <v>138 2.164</v>
      </c>
      <c r="R152" s="46"/>
      <c r="S152" s="27"/>
      <c r="T152" s="27"/>
      <c r="U152" s="28"/>
      <c r="V152" s="58"/>
      <c r="W152" s="29"/>
      <c r="X152" s="50">
        <f t="shared" si="32"/>
        <v>138</v>
      </c>
      <c r="Y152" s="72" t="str">
        <f t="shared" si="27"/>
        <v>0xdd9</v>
      </c>
      <c r="Z152" s="2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86">
        <f t="shared" si="24"/>
        <v>138</v>
      </c>
      <c r="AM152" s="90">
        <f>$AM$13*(SIN波の計算_1!P162)</f>
        <v>2.1641921270239628</v>
      </c>
      <c r="AN152" s="85"/>
      <c r="AO152" s="86">
        <f t="shared" si="33"/>
        <v>138</v>
      </c>
      <c r="AP152" s="90">
        <f>$AP$13*(SIN波の計算_2!P162)</f>
        <v>0</v>
      </c>
      <c r="AQ152" s="85"/>
      <c r="AR152" s="86">
        <f t="shared" si="34"/>
        <v>138</v>
      </c>
      <c r="AS152" s="90">
        <f>$AS$13*(SIN波の計算_3!P162)</f>
        <v>0</v>
      </c>
      <c r="AT152" s="85"/>
      <c r="AU152" s="86">
        <f t="shared" si="35"/>
        <v>138</v>
      </c>
      <c r="AV152" s="91">
        <f t="shared" si="28"/>
        <v>2.1641921270239628</v>
      </c>
      <c r="AW152" s="58"/>
      <c r="AX152" s="58"/>
      <c r="AY152" s="58"/>
      <c r="AZ152" s="17"/>
      <c r="BA152" s="17"/>
      <c r="BB152" s="17"/>
    </row>
    <row r="153" spans="1:54" x14ac:dyDescent="0.15">
      <c r="A153" s="58"/>
      <c r="B153" s="29">
        <v>139</v>
      </c>
      <c r="C153" s="74" t="str">
        <f t="shared" si="29"/>
        <v>2.179</v>
      </c>
      <c r="D153" s="27" t="s">
        <v>12</v>
      </c>
      <c r="E153" s="28"/>
      <c r="F153" s="58"/>
      <c r="G153" s="11">
        <f t="shared" si="25"/>
        <v>3569.2019999999998</v>
      </c>
      <c r="H153" s="57"/>
      <c r="I153" s="12">
        <f t="shared" si="31"/>
        <v>3569</v>
      </c>
      <c r="J153" s="56"/>
      <c r="K153" s="13" t="str">
        <f t="shared" si="26"/>
        <v>0xdf1</v>
      </c>
      <c r="L153" s="28"/>
      <c r="M153" s="58"/>
      <c r="N153" s="58"/>
      <c r="O153" s="29"/>
      <c r="P153" s="27"/>
      <c r="Q153" s="70" t="str">
        <f t="shared" si="30"/>
        <v>139 2.179</v>
      </c>
      <c r="R153" s="46"/>
      <c r="S153" s="27"/>
      <c r="T153" s="27"/>
      <c r="U153" s="28"/>
      <c r="V153" s="58"/>
      <c r="W153" s="29"/>
      <c r="X153" s="50">
        <f t="shared" si="32"/>
        <v>139</v>
      </c>
      <c r="Y153" s="72" t="str">
        <f t="shared" si="27"/>
        <v>0xdf1</v>
      </c>
      <c r="Z153" s="2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86">
        <f t="shared" si="24"/>
        <v>139</v>
      </c>
      <c r="AM153" s="90">
        <f>$AM$13*(SIN波の計算_1!P163)</f>
        <v>2.1789310318467425</v>
      </c>
      <c r="AN153" s="85"/>
      <c r="AO153" s="86">
        <f t="shared" si="33"/>
        <v>139</v>
      </c>
      <c r="AP153" s="90">
        <f>$AP$13*(SIN波の計算_2!P163)</f>
        <v>0</v>
      </c>
      <c r="AQ153" s="85"/>
      <c r="AR153" s="86">
        <f t="shared" si="34"/>
        <v>139</v>
      </c>
      <c r="AS153" s="90">
        <f>$AS$13*(SIN波の計算_3!P163)</f>
        <v>0</v>
      </c>
      <c r="AT153" s="85"/>
      <c r="AU153" s="86">
        <f t="shared" si="35"/>
        <v>139</v>
      </c>
      <c r="AV153" s="91">
        <f t="shared" si="28"/>
        <v>2.1789310318467425</v>
      </c>
      <c r="AW153" s="58"/>
      <c r="AX153" s="58"/>
      <c r="AY153" s="58"/>
      <c r="AZ153" s="17"/>
      <c r="BA153" s="17"/>
      <c r="BB153" s="17"/>
    </row>
    <row r="154" spans="1:54" x14ac:dyDescent="0.15">
      <c r="A154" s="58"/>
      <c r="B154" s="29">
        <v>140</v>
      </c>
      <c r="C154" s="74" t="str">
        <f t="shared" si="29"/>
        <v>2.193</v>
      </c>
      <c r="D154" s="27" t="s">
        <v>12</v>
      </c>
      <c r="E154" s="28"/>
      <c r="F154" s="58"/>
      <c r="G154" s="11">
        <f t="shared" si="25"/>
        <v>3592.1340000000005</v>
      </c>
      <c r="H154" s="57"/>
      <c r="I154" s="12">
        <f t="shared" si="31"/>
        <v>3592</v>
      </c>
      <c r="J154" s="56"/>
      <c r="K154" s="13" t="str">
        <f t="shared" si="26"/>
        <v>0xe08</v>
      </c>
      <c r="L154" s="28"/>
      <c r="M154" s="58"/>
      <c r="N154" s="58"/>
      <c r="O154" s="29"/>
      <c r="P154" s="27"/>
      <c r="Q154" s="70" t="str">
        <f t="shared" si="30"/>
        <v>140 2.193</v>
      </c>
      <c r="R154" s="46"/>
      <c r="S154" s="27"/>
      <c r="T154" s="27"/>
      <c r="U154" s="28"/>
      <c r="V154" s="58"/>
      <c r="W154" s="29"/>
      <c r="X154" s="50">
        <f t="shared" si="32"/>
        <v>140</v>
      </c>
      <c r="Y154" s="72" t="str">
        <f t="shared" si="27"/>
        <v>0xe08</v>
      </c>
      <c r="Z154" s="2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86">
        <f t="shared" si="24"/>
        <v>140</v>
      </c>
      <c r="AM154" s="90">
        <f>$AM$13*(SIN波の計算_1!P164)</f>
        <v>2.1933869752784649</v>
      </c>
      <c r="AN154" s="85"/>
      <c r="AO154" s="86">
        <f t="shared" si="33"/>
        <v>140</v>
      </c>
      <c r="AP154" s="90">
        <f>$AP$13*(SIN波の計算_2!P164)</f>
        <v>0</v>
      </c>
      <c r="AQ154" s="85"/>
      <c r="AR154" s="86">
        <f t="shared" si="34"/>
        <v>140</v>
      </c>
      <c r="AS154" s="90">
        <f>$AS$13*(SIN波の計算_3!P164)</f>
        <v>0</v>
      </c>
      <c r="AT154" s="85"/>
      <c r="AU154" s="86">
        <f t="shared" si="35"/>
        <v>140</v>
      </c>
      <c r="AV154" s="91">
        <f t="shared" si="28"/>
        <v>2.1933869752784649</v>
      </c>
      <c r="AW154" s="58"/>
      <c r="AX154" s="58"/>
      <c r="AY154" s="58"/>
      <c r="AZ154" s="17"/>
      <c r="BA154" s="17"/>
      <c r="BB154" s="17"/>
    </row>
    <row r="155" spans="1:54" x14ac:dyDescent="0.15">
      <c r="A155" s="58"/>
      <c r="B155" s="29">
        <v>141</v>
      </c>
      <c r="C155" s="74" t="str">
        <f t="shared" si="29"/>
        <v>2.208</v>
      </c>
      <c r="D155" s="27" t="s">
        <v>12</v>
      </c>
      <c r="E155" s="28"/>
      <c r="F155" s="58"/>
      <c r="G155" s="11">
        <f t="shared" si="25"/>
        <v>3616.7040000000002</v>
      </c>
      <c r="H155" s="57"/>
      <c r="I155" s="12">
        <f t="shared" si="31"/>
        <v>3617</v>
      </c>
      <c r="J155" s="56"/>
      <c r="K155" s="13" t="str">
        <f t="shared" si="26"/>
        <v>0xe21</v>
      </c>
      <c r="L155" s="28"/>
      <c r="M155" s="58"/>
      <c r="N155" s="58"/>
      <c r="O155" s="29"/>
      <c r="P155" s="27"/>
      <c r="Q155" s="70" t="str">
        <f t="shared" si="30"/>
        <v>141 2.208</v>
      </c>
      <c r="R155" s="46"/>
      <c r="S155" s="27"/>
      <c r="T155" s="27"/>
      <c r="U155" s="28"/>
      <c r="V155" s="58"/>
      <c r="W155" s="29"/>
      <c r="X155" s="50">
        <f t="shared" si="32"/>
        <v>141</v>
      </c>
      <c r="Y155" s="72" t="str">
        <f t="shared" si="27"/>
        <v>0xe21</v>
      </c>
      <c r="Z155" s="2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86">
        <f t="shared" si="24"/>
        <v>141</v>
      </c>
      <c r="AM155" s="90">
        <f>$AM$13*(SIN波の計算_1!P165)</f>
        <v>2.2075555538987226</v>
      </c>
      <c r="AN155" s="85"/>
      <c r="AO155" s="86">
        <f t="shared" si="33"/>
        <v>141</v>
      </c>
      <c r="AP155" s="90">
        <f>$AP$13*(SIN波の計算_2!P165)</f>
        <v>0</v>
      </c>
      <c r="AQ155" s="85"/>
      <c r="AR155" s="86">
        <f t="shared" si="34"/>
        <v>141</v>
      </c>
      <c r="AS155" s="90">
        <f>$AS$13*(SIN波の計算_3!P165)</f>
        <v>0</v>
      </c>
      <c r="AT155" s="85"/>
      <c r="AU155" s="86">
        <f t="shared" si="35"/>
        <v>141</v>
      </c>
      <c r="AV155" s="91">
        <f t="shared" si="28"/>
        <v>2.2075555538987226</v>
      </c>
      <c r="AW155" s="58"/>
      <c r="AX155" s="58"/>
      <c r="AY155" s="58"/>
      <c r="AZ155" s="17"/>
      <c r="BA155" s="17"/>
      <c r="BB155" s="17"/>
    </row>
    <row r="156" spans="1:54" x14ac:dyDescent="0.15">
      <c r="A156" s="58"/>
      <c r="B156" s="29">
        <v>142</v>
      </c>
      <c r="C156" s="74" t="str">
        <f t="shared" si="29"/>
        <v>2.221</v>
      </c>
      <c r="D156" s="27" t="s">
        <v>12</v>
      </c>
      <c r="E156" s="28"/>
      <c r="F156" s="58"/>
      <c r="G156" s="11">
        <f t="shared" si="25"/>
        <v>3637.9980000000005</v>
      </c>
      <c r="H156" s="57"/>
      <c r="I156" s="12">
        <f t="shared" si="31"/>
        <v>3638</v>
      </c>
      <c r="J156" s="56"/>
      <c r="K156" s="13" t="str">
        <f t="shared" si="26"/>
        <v>0xe36</v>
      </c>
      <c r="L156" s="28"/>
      <c r="M156" s="58"/>
      <c r="N156" s="58"/>
      <c r="O156" s="29"/>
      <c r="P156" s="27"/>
      <c r="Q156" s="70" t="str">
        <f t="shared" si="30"/>
        <v>142 2.221</v>
      </c>
      <c r="R156" s="46"/>
      <c r="S156" s="27"/>
      <c r="T156" s="27"/>
      <c r="U156" s="28"/>
      <c r="V156" s="58"/>
      <c r="W156" s="29"/>
      <c r="X156" s="50">
        <f t="shared" si="32"/>
        <v>142</v>
      </c>
      <c r="Y156" s="72" t="str">
        <f t="shared" si="27"/>
        <v>0xe36</v>
      </c>
      <c r="Z156" s="2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86">
        <f t="shared" si="24"/>
        <v>142</v>
      </c>
      <c r="AM156" s="90">
        <f>$AM$13*(SIN波の計算_1!P166)</f>
        <v>2.2214324518212134</v>
      </c>
      <c r="AN156" s="85"/>
      <c r="AO156" s="86">
        <f t="shared" si="33"/>
        <v>142</v>
      </c>
      <c r="AP156" s="90">
        <f>$AP$13*(SIN波の計算_2!P166)</f>
        <v>0</v>
      </c>
      <c r="AQ156" s="85"/>
      <c r="AR156" s="86">
        <f t="shared" si="34"/>
        <v>142</v>
      </c>
      <c r="AS156" s="90">
        <f>$AS$13*(SIN波の計算_3!P166)</f>
        <v>0</v>
      </c>
      <c r="AT156" s="85"/>
      <c r="AU156" s="86">
        <f t="shared" si="35"/>
        <v>142</v>
      </c>
      <c r="AV156" s="91">
        <f t="shared" si="28"/>
        <v>2.2214324518212134</v>
      </c>
      <c r="AW156" s="58"/>
      <c r="AX156" s="58"/>
      <c r="AY156" s="58"/>
      <c r="AZ156" s="17"/>
      <c r="BA156" s="17"/>
      <c r="BB156" s="17"/>
    </row>
    <row r="157" spans="1:54" x14ac:dyDescent="0.15">
      <c r="A157" s="58"/>
      <c r="B157" s="29">
        <v>143</v>
      </c>
      <c r="C157" s="74" t="str">
        <f t="shared" si="29"/>
        <v>2.235</v>
      </c>
      <c r="D157" s="27" t="s">
        <v>12</v>
      </c>
      <c r="E157" s="28"/>
      <c r="F157" s="58"/>
      <c r="G157" s="11">
        <f t="shared" si="25"/>
        <v>3660.9299999999994</v>
      </c>
      <c r="H157" s="57"/>
      <c r="I157" s="12">
        <f t="shared" si="31"/>
        <v>3661</v>
      </c>
      <c r="J157" s="56"/>
      <c r="K157" s="13" t="str">
        <f t="shared" si="26"/>
        <v>0xe4d</v>
      </c>
      <c r="L157" s="28"/>
      <c r="M157" s="58"/>
      <c r="N157" s="58"/>
      <c r="O157" s="29"/>
      <c r="P157" s="27"/>
      <c r="Q157" s="70" t="str">
        <f t="shared" si="30"/>
        <v>143 2.235</v>
      </c>
      <c r="R157" s="46"/>
      <c r="S157" s="27"/>
      <c r="T157" s="27"/>
      <c r="U157" s="28"/>
      <c r="V157" s="58"/>
      <c r="W157" s="29"/>
      <c r="X157" s="50">
        <f t="shared" si="32"/>
        <v>143</v>
      </c>
      <c r="Y157" s="72" t="str">
        <f t="shared" si="27"/>
        <v>0xe4d</v>
      </c>
      <c r="Z157" s="2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86">
        <f t="shared" si="24"/>
        <v>143</v>
      </c>
      <c r="AM157" s="90">
        <f>$AM$13*(SIN波の計算_1!P167)</f>
        <v>2.2350134420084027</v>
      </c>
      <c r="AN157" s="85"/>
      <c r="AO157" s="86">
        <f t="shared" si="33"/>
        <v>143</v>
      </c>
      <c r="AP157" s="90">
        <f>$AP$13*(SIN波の計算_2!P167)</f>
        <v>0</v>
      </c>
      <c r="AQ157" s="85"/>
      <c r="AR157" s="86">
        <f t="shared" si="34"/>
        <v>143</v>
      </c>
      <c r="AS157" s="90">
        <f>$AS$13*(SIN波の計算_3!P167)</f>
        <v>0</v>
      </c>
      <c r="AT157" s="85"/>
      <c r="AU157" s="86">
        <f t="shared" si="35"/>
        <v>143</v>
      </c>
      <c r="AV157" s="91">
        <f t="shared" si="28"/>
        <v>2.2350134420084027</v>
      </c>
      <c r="AW157" s="58"/>
      <c r="AX157" s="58"/>
      <c r="AY157" s="58"/>
      <c r="AZ157" s="17"/>
      <c r="BA157" s="17"/>
      <c r="BB157" s="17"/>
    </row>
    <row r="158" spans="1:54" x14ac:dyDescent="0.15">
      <c r="A158" s="58"/>
      <c r="B158" s="29">
        <v>144</v>
      </c>
      <c r="C158" s="74" t="str">
        <f t="shared" si="29"/>
        <v>2.248</v>
      </c>
      <c r="D158" s="27" t="s">
        <v>12</v>
      </c>
      <c r="E158" s="28"/>
      <c r="F158" s="58"/>
      <c r="G158" s="11">
        <f t="shared" si="25"/>
        <v>3682.2240000000006</v>
      </c>
      <c r="H158" s="57"/>
      <c r="I158" s="12">
        <f t="shared" si="31"/>
        <v>3682</v>
      </c>
      <c r="J158" s="56"/>
      <c r="K158" s="13" t="str">
        <f t="shared" si="26"/>
        <v>0xe62</v>
      </c>
      <c r="L158" s="28"/>
      <c r="M158" s="58"/>
      <c r="N158" s="58"/>
      <c r="O158" s="29"/>
      <c r="P158" s="27"/>
      <c r="Q158" s="70" t="str">
        <f t="shared" si="30"/>
        <v>144 2.248</v>
      </c>
      <c r="R158" s="46"/>
      <c r="S158" s="27"/>
      <c r="T158" s="27"/>
      <c r="U158" s="28"/>
      <c r="V158" s="58"/>
      <c r="W158" s="29"/>
      <c r="X158" s="50">
        <f t="shared" si="32"/>
        <v>144</v>
      </c>
      <c r="Y158" s="72" t="str">
        <f t="shared" si="27"/>
        <v>0xe62</v>
      </c>
      <c r="Z158" s="2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86">
        <f t="shared" si="24"/>
        <v>144</v>
      </c>
      <c r="AM158" s="90">
        <f>$AM$13*(SIN波の計算_1!P168)</f>
        <v>2.2482943875591159</v>
      </c>
      <c r="AN158" s="85"/>
      <c r="AO158" s="86">
        <f t="shared" si="33"/>
        <v>144</v>
      </c>
      <c r="AP158" s="90">
        <f>$AP$13*(SIN波の計算_2!P168)</f>
        <v>0</v>
      </c>
      <c r="AQ158" s="85"/>
      <c r="AR158" s="86">
        <f t="shared" si="34"/>
        <v>144</v>
      </c>
      <c r="AS158" s="90">
        <f>$AS$13*(SIN波の計算_3!P168)</f>
        <v>0</v>
      </c>
      <c r="AT158" s="85"/>
      <c r="AU158" s="86">
        <f t="shared" si="35"/>
        <v>144</v>
      </c>
      <c r="AV158" s="91">
        <f t="shared" si="28"/>
        <v>2.2482943875591159</v>
      </c>
      <c r="AW158" s="58"/>
      <c r="AX158" s="58"/>
      <c r="AY158" s="58"/>
      <c r="AZ158" s="17"/>
      <c r="BA158" s="17"/>
      <c r="BB158" s="17"/>
    </row>
    <row r="159" spans="1:54" x14ac:dyDescent="0.15">
      <c r="A159" s="58"/>
      <c r="B159" s="29">
        <v>145</v>
      </c>
      <c r="C159" s="74" t="str">
        <f t="shared" si="29"/>
        <v>2.261</v>
      </c>
      <c r="D159" s="27" t="s">
        <v>12</v>
      </c>
      <c r="E159" s="28"/>
      <c r="F159" s="58"/>
      <c r="G159" s="11">
        <f t="shared" si="25"/>
        <v>3703.518</v>
      </c>
      <c r="H159" s="57"/>
      <c r="I159" s="12">
        <f t="shared" si="31"/>
        <v>3704</v>
      </c>
      <c r="J159" s="56"/>
      <c r="K159" s="13" t="str">
        <f t="shared" si="26"/>
        <v>0xe78</v>
      </c>
      <c r="L159" s="28"/>
      <c r="M159" s="58"/>
      <c r="N159" s="58"/>
      <c r="O159" s="29"/>
      <c r="P159" s="27"/>
      <c r="Q159" s="70" t="str">
        <f t="shared" si="30"/>
        <v>145 2.261</v>
      </c>
      <c r="R159" s="46"/>
      <c r="S159" s="27"/>
      <c r="T159" s="27"/>
      <c r="U159" s="28"/>
      <c r="V159" s="58"/>
      <c r="W159" s="29"/>
      <c r="X159" s="50">
        <f t="shared" si="32"/>
        <v>145</v>
      </c>
      <c r="Y159" s="72" t="str">
        <f t="shared" si="27"/>
        <v>0xe78</v>
      </c>
      <c r="Z159" s="2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86">
        <f t="shared" si="24"/>
        <v>145</v>
      </c>
      <c r="AM159" s="90">
        <f>$AM$13*(SIN波の計算_1!P169)</f>
        <v>2.2612712429686841</v>
      </c>
      <c r="AN159" s="85"/>
      <c r="AO159" s="86">
        <f t="shared" si="33"/>
        <v>145</v>
      </c>
      <c r="AP159" s="90">
        <f>$AP$13*(SIN波の計算_2!P169)</f>
        <v>0</v>
      </c>
      <c r="AQ159" s="85"/>
      <c r="AR159" s="86">
        <f t="shared" si="34"/>
        <v>145</v>
      </c>
      <c r="AS159" s="90">
        <f>$AS$13*(SIN波の計算_3!P169)</f>
        <v>0</v>
      </c>
      <c r="AT159" s="85"/>
      <c r="AU159" s="86">
        <f t="shared" si="35"/>
        <v>145</v>
      </c>
      <c r="AV159" s="91">
        <f t="shared" si="28"/>
        <v>2.2612712429686841</v>
      </c>
      <c r="AW159" s="58"/>
      <c r="AX159" s="58"/>
      <c r="AY159" s="58"/>
      <c r="AZ159" s="17"/>
      <c r="BA159" s="17"/>
      <c r="BB159" s="17"/>
    </row>
    <row r="160" spans="1:54" x14ac:dyDescent="0.15">
      <c r="A160" s="58"/>
      <c r="B160" s="29">
        <v>146</v>
      </c>
      <c r="C160" s="74" t="str">
        <f t="shared" si="29"/>
        <v>2.274</v>
      </c>
      <c r="D160" s="27" t="s">
        <v>12</v>
      </c>
      <c r="E160" s="28"/>
      <c r="F160" s="58"/>
      <c r="G160" s="11">
        <f t="shared" si="25"/>
        <v>3724.8120000000004</v>
      </c>
      <c r="H160" s="57"/>
      <c r="I160" s="12">
        <f t="shared" si="31"/>
        <v>3725</v>
      </c>
      <c r="J160" s="56"/>
      <c r="K160" s="13" t="str">
        <f t="shared" si="26"/>
        <v>0xe8d</v>
      </c>
      <c r="L160" s="28"/>
      <c r="M160" s="58"/>
      <c r="N160" s="58"/>
      <c r="O160" s="29"/>
      <c r="P160" s="27"/>
      <c r="Q160" s="70" t="str">
        <f t="shared" si="30"/>
        <v>146 2.274</v>
      </c>
      <c r="R160" s="46"/>
      <c r="S160" s="27"/>
      <c r="T160" s="27"/>
      <c r="U160" s="28"/>
      <c r="V160" s="58"/>
      <c r="W160" s="29"/>
      <c r="X160" s="50">
        <f t="shared" si="32"/>
        <v>146</v>
      </c>
      <c r="Y160" s="72" t="str">
        <f t="shared" si="27"/>
        <v>0xe8d</v>
      </c>
      <c r="Z160" s="2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86">
        <f t="shared" si="24"/>
        <v>146</v>
      </c>
      <c r="AM160" s="90">
        <f>$AM$13*(SIN波の計算_1!P170)</f>
        <v>2.2739400553612397</v>
      </c>
      <c r="AN160" s="85"/>
      <c r="AO160" s="86">
        <f t="shared" si="33"/>
        <v>146</v>
      </c>
      <c r="AP160" s="90">
        <f>$AP$13*(SIN波の計算_2!P170)</f>
        <v>0</v>
      </c>
      <c r="AQ160" s="85"/>
      <c r="AR160" s="86">
        <f t="shared" si="34"/>
        <v>146</v>
      </c>
      <c r="AS160" s="90">
        <f>$AS$13*(SIN波の計算_3!P170)</f>
        <v>0</v>
      </c>
      <c r="AT160" s="85"/>
      <c r="AU160" s="86">
        <f t="shared" si="35"/>
        <v>146</v>
      </c>
      <c r="AV160" s="91">
        <f t="shared" si="28"/>
        <v>2.2739400553612397</v>
      </c>
      <c r="AW160" s="58"/>
      <c r="AX160" s="58"/>
      <c r="AY160" s="58"/>
      <c r="AZ160" s="17"/>
      <c r="BA160" s="17"/>
      <c r="BB160" s="17"/>
    </row>
    <row r="161" spans="1:54" x14ac:dyDescent="0.15">
      <c r="A161" s="58"/>
      <c r="B161" s="29">
        <v>147</v>
      </c>
      <c r="C161" s="74" t="str">
        <f t="shared" si="29"/>
        <v>2.286</v>
      </c>
      <c r="D161" s="27" t="s">
        <v>12</v>
      </c>
      <c r="E161" s="28"/>
      <c r="F161" s="58"/>
      <c r="G161" s="11">
        <f t="shared" si="25"/>
        <v>3744.4679999999998</v>
      </c>
      <c r="H161" s="57"/>
      <c r="I161" s="12">
        <f t="shared" si="31"/>
        <v>3744</v>
      </c>
      <c r="J161" s="56"/>
      <c r="K161" s="13" t="str">
        <f t="shared" si="26"/>
        <v>0xea0</v>
      </c>
      <c r="L161" s="28"/>
      <c r="M161" s="58"/>
      <c r="N161" s="58"/>
      <c r="O161" s="29"/>
      <c r="P161" s="27"/>
      <c r="Q161" s="70" t="str">
        <f t="shared" si="30"/>
        <v>147 2.286</v>
      </c>
      <c r="R161" s="46"/>
      <c r="S161" s="27"/>
      <c r="T161" s="27"/>
      <c r="U161" s="28"/>
      <c r="V161" s="58"/>
      <c r="W161" s="29"/>
      <c r="X161" s="50">
        <f t="shared" si="32"/>
        <v>147</v>
      </c>
      <c r="Y161" s="72" t="str">
        <f t="shared" si="27"/>
        <v>0xea0</v>
      </c>
      <c r="Z161" s="2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86">
        <f t="shared" si="24"/>
        <v>147</v>
      </c>
      <c r="AM161" s="90">
        <f>$AM$13*(SIN波の計算_1!P171)</f>
        <v>2.2862969656938024</v>
      </c>
      <c r="AN161" s="85"/>
      <c r="AO161" s="86">
        <f t="shared" si="33"/>
        <v>147</v>
      </c>
      <c r="AP161" s="90">
        <f>$AP$13*(SIN波の計算_2!P171)</f>
        <v>0</v>
      </c>
      <c r="AQ161" s="85"/>
      <c r="AR161" s="86">
        <f t="shared" si="34"/>
        <v>147</v>
      </c>
      <c r="AS161" s="90">
        <f>$AS$13*(SIN波の計算_3!P171)</f>
        <v>0</v>
      </c>
      <c r="AT161" s="85"/>
      <c r="AU161" s="86">
        <f t="shared" si="35"/>
        <v>147</v>
      </c>
      <c r="AV161" s="91">
        <f t="shared" si="28"/>
        <v>2.2862969656938024</v>
      </c>
      <c r="AW161" s="58"/>
      <c r="AX161" s="58"/>
      <c r="AY161" s="58"/>
      <c r="AZ161" s="17"/>
      <c r="BA161" s="17"/>
      <c r="BB161" s="17"/>
    </row>
    <row r="162" spans="1:54" x14ac:dyDescent="0.15">
      <c r="A162" s="58"/>
      <c r="B162" s="29">
        <v>148</v>
      </c>
      <c r="C162" s="74" t="str">
        <f t="shared" si="29"/>
        <v>2.298</v>
      </c>
      <c r="D162" s="27" t="s">
        <v>12</v>
      </c>
      <c r="E162" s="28"/>
      <c r="F162" s="58"/>
      <c r="G162" s="11">
        <f t="shared" si="25"/>
        <v>3764.1239999999998</v>
      </c>
      <c r="H162" s="57"/>
      <c r="I162" s="12">
        <f t="shared" si="31"/>
        <v>3764</v>
      </c>
      <c r="J162" s="56"/>
      <c r="K162" s="13" t="str">
        <f t="shared" si="26"/>
        <v>0xeb4</v>
      </c>
      <c r="L162" s="28"/>
      <c r="M162" s="58"/>
      <c r="N162" s="58"/>
      <c r="O162" s="29"/>
      <c r="P162" s="27"/>
      <c r="Q162" s="70" t="str">
        <f t="shared" si="30"/>
        <v>148 2.298</v>
      </c>
      <c r="R162" s="46"/>
      <c r="S162" s="27"/>
      <c r="T162" s="27"/>
      <c r="U162" s="28"/>
      <c r="V162" s="58"/>
      <c r="W162" s="29"/>
      <c r="X162" s="50">
        <f t="shared" si="32"/>
        <v>148</v>
      </c>
      <c r="Y162" s="72" t="str">
        <f t="shared" si="27"/>
        <v>0xeb4</v>
      </c>
      <c r="Z162" s="2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86">
        <f t="shared" si="24"/>
        <v>148</v>
      </c>
      <c r="AM162" s="90">
        <f>$AM$13*(SIN波の計算_1!P172)</f>
        <v>2.2983382099317797</v>
      </c>
      <c r="AN162" s="85"/>
      <c r="AO162" s="86">
        <f t="shared" si="33"/>
        <v>148</v>
      </c>
      <c r="AP162" s="90">
        <f>$AP$13*(SIN波の計算_2!P172)</f>
        <v>0</v>
      </c>
      <c r="AQ162" s="85"/>
      <c r="AR162" s="86">
        <f t="shared" si="34"/>
        <v>148</v>
      </c>
      <c r="AS162" s="90">
        <f>$AS$13*(SIN波の計算_3!P172)</f>
        <v>0</v>
      </c>
      <c r="AT162" s="85"/>
      <c r="AU162" s="86">
        <f t="shared" si="35"/>
        <v>148</v>
      </c>
      <c r="AV162" s="91">
        <f t="shared" si="28"/>
        <v>2.2983382099317797</v>
      </c>
      <c r="AW162" s="58"/>
      <c r="AX162" s="58"/>
      <c r="AY162" s="58"/>
      <c r="AZ162" s="17"/>
      <c r="BA162" s="17"/>
      <c r="BB162" s="17"/>
    </row>
    <row r="163" spans="1:54" x14ac:dyDescent="0.15">
      <c r="A163" s="58"/>
      <c r="B163" s="29">
        <v>149</v>
      </c>
      <c r="C163" s="74" t="str">
        <f t="shared" si="29"/>
        <v>2.310</v>
      </c>
      <c r="D163" s="27" t="s">
        <v>12</v>
      </c>
      <c r="E163" s="28"/>
      <c r="F163" s="58"/>
      <c r="G163" s="11">
        <f t="shared" si="25"/>
        <v>3783.78</v>
      </c>
      <c r="H163" s="57"/>
      <c r="I163" s="12">
        <f t="shared" si="31"/>
        <v>3784</v>
      </c>
      <c r="J163" s="56"/>
      <c r="K163" s="13" t="str">
        <f t="shared" si="26"/>
        <v>0xec8</v>
      </c>
      <c r="L163" s="28"/>
      <c r="M163" s="58"/>
      <c r="N163" s="58"/>
      <c r="O163" s="29"/>
      <c r="P163" s="27"/>
      <c r="Q163" s="70" t="str">
        <f t="shared" si="30"/>
        <v>149 2.310</v>
      </c>
      <c r="R163" s="46"/>
      <c r="S163" s="27"/>
      <c r="T163" s="27"/>
      <c r="U163" s="28"/>
      <c r="V163" s="58"/>
      <c r="W163" s="29"/>
      <c r="X163" s="50">
        <f t="shared" si="32"/>
        <v>149</v>
      </c>
      <c r="Y163" s="72" t="str">
        <f t="shared" si="27"/>
        <v>0xec8</v>
      </c>
      <c r="Z163" s="2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86">
        <f t="shared" si="24"/>
        <v>149</v>
      </c>
      <c r="AM163" s="90">
        <f>$AM$13*(SIN波の計算_1!P173)</f>
        <v>2.3100601201955326</v>
      </c>
      <c r="AN163" s="85"/>
      <c r="AO163" s="86">
        <f t="shared" si="33"/>
        <v>149</v>
      </c>
      <c r="AP163" s="90">
        <f>$AP$13*(SIN波の計算_2!P173)</f>
        <v>0</v>
      </c>
      <c r="AQ163" s="85"/>
      <c r="AR163" s="86">
        <f t="shared" si="34"/>
        <v>149</v>
      </c>
      <c r="AS163" s="90">
        <f>$AS$13*(SIN波の計算_3!P173)</f>
        <v>0</v>
      </c>
      <c r="AT163" s="85"/>
      <c r="AU163" s="86">
        <f t="shared" si="35"/>
        <v>149</v>
      </c>
      <c r="AV163" s="91">
        <f t="shared" si="28"/>
        <v>2.3100601201955326</v>
      </c>
      <c r="AW163" s="58"/>
      <c r="AX163" s="58"/>
      <c r="AY163" s="58"/>
      <c r="AZ163" s="17"/>
      <c r="BA163" s="17"/>
      <c r="BB163" s="17"/>
    </row>
    <row r="164" spans="1:54" x14ac:dyDescent="0.15">
      <c r="A164" s="58"/>
      <c r="B164" s="29">
        <v>150</v>
      </c>
      <c r="C164" s="74" t="str">
        <f t="shared" si="29"/>
        <v>2.321</v>
      </c>
      <c r="D164" s="27" t="s">
        <v>12</v>
      </c>
      <c r="E164" s="28"/>
      <c r="F164" s="58"/>
      <c r="G164" s="11">
        <f t="shared" si="25"/>
        <v>3801.7980000000002</v>
      </c>
      <c r="H164" s="57"/>
      <c r="I164" s="12">
        <f t="shared" si="31"/>
        <v>3802</v>
      </c>
      <c r="J164" s="56"/>
      <c r="K164" s="13" t="str">
        <f t="shared" si="26"/>
        <v>0xeda</v>
      </c>
      <c r="L164" s="28"/>
      <c r="M164" s="58"/>
      <c r="N164" s="58"/>
      <c r="O164" s="29"/>
      <c r="P164" s="27"/>
      <c r="Q164" s="70" t="str">
        <f t="shared" si="30"/>
        <v>150 2.321</v>
      </c>
      <c r="R164" s="46"/>
      <c r="S164" s="27"/>
      <c r="T164" s="27"/>
      <c r="U164" s="28"/>
      <c r="V164" s="58"/>
      <c r="W164" s="29"/>
      <c r="X164" s="50">
        <f t="shared" si="32"/>
        <v>150</v>
      </c>
      <c r="Y164" s="72" t="str">
        <f t="shared" si="27"/>
        <v>0xeda</v>
      </c>
      <c r="Z164" s="2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86">
        <f t="shared" si="24"/>
        <v>150</v>
      </c>
      <c r="AM164" s="90">
        <f>$AM$13*(SIN波の計算_1!P174)</f>
        <v>2.3214591258776403</v>
      </c>
      <c r="AN164" s="85"/>
      <c r="AO164" s="86">
        <f t="shared" si="33"/>
        <v>150</v>
      </c>
      <c r="AP164" s="90">
        <f>$AP$13*(SIN波の計算_2!P174)</f>
        <v>0</v>
      </c>
      <c r="AQ164" s="85"/>
      <c r="AR164" s="86">
        <f t="shared" si="34"/>
        <v>150</v>
      </c>
      <c r="AS164" s="90">
        <f>$AS$13*(SIN波の計算_3!P174)</f>
        <v>0</v>
      </c>
      <c r="AT164" s="85"/>
      <c r="AU164" s="86">
        <f t="shared" si="35"/>
        <v>150</v>
      </c>
      <c r="AV164" s="91">
        <f t="shared" si="28"/>
        <v>2.3214591258776403</v>
      </c>
      <c r="AW164" s="58"/>
      <c r="AX164" s="58"/>
      <c r="AY164" s="58"/>
      <c r="AZ164" s="17"/>
      <c r="BA164" s="17"/>
      <c r="BB164" s="17"/>
    </row>
    <row r="165" spans="1:54" x14ac:dyDescent="0.15">
      <c r="A165" s="58"/>
      <c r="B165" s="29">
        <v>151</v>
      </c>
      <c r="C165" s="74" t="str">
        <f t="shared" si="29"/>
        <v>2.333</v>
      </c>
      <c r="D165" s="27" t="s">
        <v>12</v>
      </c>
      <c r="E165" s="28"/>
      <c r="F165" s="58"/>
      <c r="G165" s="11">
        <f t="shared" si="25"/>
        <v>3821.4540000000002</v>
      </c>
      <c r="H165" s="57"/>
      <c r="I165" s="12">
        <f t="shared" si="31"/>
        <v>3821</v>
      </c>
      <c r="J165" s="56"/>
      <c r="K165" s="13" t="str">
        <f t="shared" si="26"/>
        <v>0xeed</v>
      </c>
      <c r="L165" s="28"/>
      <c r="M165" s="58"/>
      <c r="N165" s="58"/>
      <c r="O165" s="29"/>
      <c r="P165" s="27"/>
      <c r="Q165" s="70" t="str">
        <f t="shared" si="30"/>
        <v>151 2.333</v>
      </c>
      <c r="R165" s="46"/>
      <c r="S165" s="27"/>
      <c r="T165" s="27"/>
      <c r="U165" s="28"/>
      <c r="V165" s="58"/>
      <c r="W165" s="29"/>
      <c r="X165" s="50">
        <f t="shared" si="32"/>
        <v>151</v>
      </c>
      <c r="Y165" s="72" t="str">
        <f t="shared" si="27"/>
        <v>0xeed</v>
      </c>
      <c r="Z165" s="2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86">
        <f t="shared" si="24"/>
        <v>151</v>
      </c>
      <c r="AM165" s="90">
        <f>$AM$13*(SIN波の計算_1!P175)</f>
        <v>2.3325317547305482</v>
      </c>
      <c r="AN165" s="85"/>
      <c r="AO165" s="86">
        <f t="shared" si="33"/>
        <v>151</v>
      </c>
      <c r="AP165" s="90">
        <f>$AP$13*(SIN波の計算_2!P175)</f>
        <v>0</v>
      </c>
      <c r="AQ165" s="85"/>
      <c r="AR165" s="86">
        <f t="shared" si="34"/>
        <v>151</v>
      </c>
      <c r="AS165" s="90">
        <f>$AS$13*(SIN波の計算_3!P175)</f>
        <v>0</v>
      </c>
      <c r="AT165" s="85"/>
      <c r="AU165" s="86">
        <f t="shared" si="35"/>
        <v>151</v>
      </c>
      <c r="AV165" s="91">
        <f t="shared" si="28"/>
        <v>2.3325317547305482</v>
      </c>
      <c r="AW165" s="58"/>
      <c r="AX165" s="58"/>
      <c r="AY165" s="58"/>
      <c r="AZ165" s="17"/>
      <c r="BA165" s="17"/>
      <c r="BB165" s="17"/>
    </row>
    <row r="166" spans="1:54" x14ac:dyDescent="0.15">
      <c r="A166" s="58"/>
      <c r="B166" s="29">
        <v>152</v>
      </c>
      <c r="C166" s="74" t="str">
        <f t="shared" si="29"/>
        <v>2.343</v>
      </c>
      <c r="D166" s="27" t="s">
        <v>12</v>
      </c>
      <c r="E166" s="28"/>
      <c r="F166" s="58"/>
      <c r="G166" s="11">
        <f t="shared" si="25"/>
        <v>3837.8339999999998</v>
      </c>
      <c r="H166" s="57"/>
      <c r="I166" s="12">
        <f t="shared" si="31"/>
        <v>3838</v>
      </c>
      <c r="J166" s="56"/>
      <c r="K166" s="13" t="str">
        <f t="shared" si="26"/>
        <v>0xefe</v>
      </c>
      <c r="L166" s="28"/>
      <c r="M166" s="58"/>
      <c r="N166" s="58"/>
      <c r="O166" s="29"/>
      <c r="P166" s="27"/>
      <c r="Q166" s="70" t="str">
        <f t="shared" si="30"/>
        <v>152 2.343</v>
      </c>
      <c r="R166" s="46"/>
      <c r="S166" s="27"/>
      <c r="T166" s="27"/>
      <c r="U166" s="28"/>
      <c r="V166" s="58"/>
      <c r="W166" s="29"/>
      <c r="X166" s="50">
        <f t="shared" si="32"/>
        <v>152</v>
      </c>
      <c r="Y166" s="72" t="str">
        <f t="shared" si="27"/>
        <v>0xefe</v>
      </c>
      <c r="Z166" s="2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86">
        <f t="shared" si="24"/>
        <v>152</v>
      </c>
      <c r="AM166" s="90">
        <f>$AM$13*(SIN波の計算_1!P176)</f>
        <v>2.3432746339242447</v>
      </c>
      <c r="AN166" s="85"/>
      <c r="AO166" s="86">
        <f t="shared" si="33"/>
        <v>152</v>
      </c>
      <c r="AP166" s="90">
        <f>$AP$13*(SIN波の計算_2!P176)</f>
        <v>0</v>
      </c>
      <c r="AQ166" s="85"/>
      <c r="AR166" s="86">
        <f t="shared" si="34"/>
        <v>152</v>
      </c>
      <c r="AS166" s="90">
        <f>$AS$13*(SIN波の計算_3!P176)</f>
        <v>0</v>
      </c>
      <c r="AT166" s="85"/>
      <c r="AU166" s="86">
        <f t="shared" si="35"/>
        <v>152</v>
      </c>
      <c r="AV166" s="91">
        <f t="shared" si="28"/>
        <v>2.3432746339242447</v>
      </c>
      <c r="AW166" s="58"/>
      <c r="AX166" s="58"/>
      <c r="AY166" s="58"/>
      <c r="AZ166" s="17"/>
      <c r="BA166" s="17"/>
      <c r="BB166" s="17"/>
    </row>
    <row r="167" spans="1:54" x14ac:dyDescent="0.15">
      <c r="A167" s="58"/>
      <c r="B167" s="29">
        <v>153</v>
      </c>
      <c r="C167" s="74" t="str">
        <f t="shared" si="29"/>
        <v>2.354</v>
      </c>
      <c r="D167" s="27" t="s">
        <v>12</v>
      </c>
      <c r="E167" s="28"/>
      <c r="F167" s="58"/>
      <c r="G167" s="11">
        <f t="shared" si="25"/>
        <v>3855.8520000000003</v>
      </c>
      <c r="H167" s="57"/>
      <c r="I167" s="12">
        <f t="shared" si="31"/>
        <v>3856</v>
      </c>
      <c r="J167" s="56"/>
      <c r="K167" s="13" t="str">
        <f t="shared" si="26"/>
        <v>0xf10</v>
      </c>
      <c r="L167" s="28"/>
      <c r="M167" s="58"/>
      <c r="N167" s="58"/>
      <c r="O167" s="29"/>
      <c r="P167" s="27"/>
      <c r="Q167" s="70" t="str">
        <f t="shared" si="30"/>
        <v>153 2.354</v>
      </c>
      <c r="R167" s="46"/>
      <c r="S167" s="27"/>
      <c r="T167" s="27"/>
      <c r="U167" s="28"/>
      <c r="V167" s="58"/>
      <c r="W167" s="29"/>
      <c r="X167" s="50">
        <f t="shared" si="32"/>
        <v>153</v>
      </c>
      <c r="Y167" s="72" t="str">
        <f t="shared" si="27"/>
        <v>0xf10</v>
      </c>
      <c r="Z167" s="2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86">
        <f t="shared" si="24"/>
        <v>153</v>
      </c>
      <c r="AM167" s="90">
        <f>$AM$13*(SIN波の計算_1!P177)</f>
        <v>2.3536844910736585</v>
      </c>
      <c r="AN167" s="85"/>
      <c r="AO167" s="86">
        <f t="shared" si="33"/>
        <v>153</v>
      </c>
      <c r="AP167" s="90">
        <f>$AP$13*(SIN波の計算_2!P177)</f>
        <v>0</v>
      </c>
      <c r="AQ167" s="85"/>
      <c r="AR167" s="86">
        <f t="shared" si="34"/>
        <v>153</v>
      </c>
      <c r="AS167" s="90">
        <f>$AS$13*(SIN波の計算_3!P177)</f>
        <v>0</v>
      </c>
      <c r="AT167" s="85"/>
      <c r="AU167" s="86">
        <f t="shared" si="35"/>
        <v>153</v>
      </c>
      <c r="AV167" s="91">
        <f t="shared" si="28"/>
        <v>2.3536844910736585</v>
      </c>
      <c r="AW167" s="58"/>
      <c r="AX167" s="58"/>
      <c r="AY167" s="58"/>
      <c r="AZ167" s="17"/>
      <c r="BA167" s="17"/>
      <c r="BB167" s="17"/>
    </row>
    <row r="168" spans="1:54" x14ac:dyDescent="0.15">
      <c r="A168" s="58"/>
      <c r="B168" s="29">
        <v>154</v>
      </c>
      <c r="C168" s="74" t="str">
        <f t="shared" si="29"/>
        <v>2.364</v>
      </c>
      <c r="D168" s="27" t="s">
        <v>12</v>
      </c>
      <c r="E168" s="28"/>
      <c r="F168" s="58"/>
      <c r="G168" s="11">
        <f t="shared" si="25"/>
        <v>3872.232</v>
      </c>
      <c r="H168" s="57"/>
      <c r="I168" s="12">
        <f t="shared" si="31"/>
        <v>3872</v>
      </c>
      <c r="J168" s="56"/>
      <c r="K168" s="13" t="str">
        <f t="shared" si="26"/>
        <v>0xf20</v>
      </c>
      <c r="L168" s="28"/>
      <c r="M168" s="58"/>
      <c r="N168" s="58"/>
      <c r="O168" s="29"/>
      <c r="P168" s="27"/>
      <c r="Q168" s="70" t="str">
        <f t="shared" si="30"/>
        <v>154 2.364</v>
      </c>
      <c r="R168" s="46"/>
      <c r="S168" s="27"/>
      <c r="T168" s="27"/>
      <c r="U168" s="28"/>
      <c r="V168" s="58"/>
      <c r="W168" s="29"/>
      <c r="X168" s="50">
        <f t="shared" si="32"/>
        <v>154</v>
      </c>
      <c r="Y168" s="72" t="str">
        <f t="shared" si="27"/>
        <v>0xf20</v>
      </c>
      <c r="Z168" s="2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86">
        <f t="shared" si="24"/>
        <v>154</v>
      </c>
      <c r="AM168" s="90">
        <f>$AM$13*(SIN波の計算_1!P178)</f>
        <v>2.3637581552354598</v>
      </c>
      <c r="AN168" s="85"/>
      <c r="AO168" s="86">
        <f t="shared" si="33"/>
        <v>154</v>
      </c>
      <c r="AP168" s="90">
        <f>$AP$13*(SIN波の計算_2!P178)</f>
        <v>0</v>
      </c>
      <c r="AQ168" s="85"/>
      <c r="AR168" s="86">
        <f t="shared" si="34"/>
        <v>154</v>
      </c>
      <c r="AS168" s="90">
        <f>$AS$13*(SIN波の計算_3!P178)</f>
        <v>0</v>
      </c>
      <c r="AT168" s="85"/>
      <c r="AU168" s="86">
        <f t="shared" si="35"/>
        <v>154</v>
      </c>
      <c r="AV168" s="91">
        <f t="shared" si="28"/>
        <v>2.3637581552354598</v>
      </c>
      <c r="AW168" s="58"/>
      <c r="AX168" s="58"/>
      <c r="AY168" s="58"/>
      <c r="AZ168" s="17"/>
      <c r="BA168" s="17"/>
      <c r="BB168" s="17"/>
    </row>
    <row r="169" spans="1:54" x14ac:dyDescent="0.15">
      <c r="A169" s="58"/>
      <c r="B169" s="29">
        <v>155</v>
      </c>
      <c r="C169" s="74" t="str">
        <f t="shared" si="29"/>
        <v>2.373</v>
      </c>
      <c r="D169" s="27" t="s">
        <v>12</v>
      </c>
      <c r="E169" s="28"/>
      <c r="F169" s="58"/>
      <c r="G169" s="11">
        <f t="shared" si="25"/>
        <v>3886.9740000000006</v>
      </c>
      <c r="H169" s="57"/>
      <c r="I169" s="12">
        <f t="shared" si="31"/>
        <v>3887</v>
      </c>
      <c r="J169" s="56"/>
      <c r="K169" s="13" t="str">
        <f t="shared" si="26"/>
        <v>0xf2f</v>
      </c>
      <c r="L169" s="28"/>
      <c r="M169" s="58"/>
      <c r="N169" s="58"/>
      <c r="O169" s="29"/>
      <c r="P169" s="27"/>
      <c r="Q169" s="70" t="str">
        <f t="shared" si="30"/>
        <v>155 2.373</v>
      </c>
      <c r="R169" s="46"/>
      <c r="S169" s="27"/>
      <c r="T169" s="27"/>
      <c r="U169" s="28"/>
      <c r="V169" s="58"/>
      <c r="W169" s="29"/>
      <c r="X169" s="50">
        <f t="shared" si="32"/>
        <v>155</v>
      </c>
      <c r="Y169" s="72" t="str">
        <f t="shared" si="27"/>
        <v>0xf2f</v>
      </c>
      <c r="Z169" s="2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86">
        <f t="shared" si="24"/>
        <v>155</v>
      </c>
      <c r="AM169" s="90">
        <f>$AM$13*(SIN波の計算_1!P179)</f>
        <v>2.3734925578739587</v>
      </c>
      <c r="AN169" s="85"/>
      <c r="AO169" s="86">
        <f t="shared" si="33"/>
        <v>155</v>
      </c>
      <c r="AP169" s="90">
        <f>$AP$13*(SIN波の計算_2!P179)</f>
        <v>0</v>
      </c>
      <c r="AQ169" s="85"/>
      <c r="AR169" s="86">
        <f t="shared" si="34"/>
        <v>155</v>
      </c>
      <c r="AS169" s="90">
        <f>$AS$13*(SIN波の計算_3!P179)</f>
        <v>0</v>
      </c>
      <c r="AT169" s="85"/>
      <c r="AU169" s="86">
        <f t="shared" si="35"/>
        <v>155</v>
      </c>
      <c r="AV169" s="91">
        <f t="shared" si="28"/>
        <v>2.3734925578739587</v>
      </c>
      <c r="AW169" s="58"/>
      <c r="AX169" s="58"/>
      <c r="AY169" s="58"/>
      <c r="AZ169" s="17"/>
      <c r="BA169" s="17"/>
      <c r="BB169" s="17"/>
    </row>
    <row r="170" spans="1:54" x14ac:dyDescent="0.15">
      <c r="A170" s="58"/>
      <c r="B170" s="29">
        <v>156</v>
      </c>
      <c r="C170" s="74" t="str">
        <f t="shared" si="29"/>
        <v>2.383</v>
      </c>
      <c r="D170" s="27" t="s">
        <v>12</v>
      </c>
      <c r="E170" s="28"/>
      <c r="F170" s="58"/>
      <c r="G170" s="11">
        <f t="shared" si="25"/>
        <v>3903.3540000000003</v>
      </c>
      <c r="H170" s="57"/>
      <c r="I170" s="12">
        <f t="shared" si="31"/>
        <v>3903</v>
      </c>
      <c r="J170" s="56"/>
      <c r="K170" s="13" t="str">
        <f t="shared" si="26"/>
        <v>0xf3f</v>
      </c>
      <c r="L170" s="28"/>
      <c r="M170" s="58"/>
      <c r="N170" s="58"/>
      <c r="O170" s="29"/>
      <c r="P170" s="27"/>
      <c r="Q170" s="70" t="str">
        <f t="shared" si="30"/>
        <v>156 2.383</v>
      </c>
      <c r="R170" s="46"/>
      <c r="S170" s="27"/>
      <c r="T170" s="27"/>
      <c r="U170" s="28"/>
      <c r="V170" s="58"/>
      <c r="W170" s="29"/>
      <c r="X170" s="50">
        <f t="shared" si="32"/>
        <v>156</v>
      </c>
      <c r="Y170" s="72" t="str">
        <f t="shared" si="27"/>
        <v>0xf3f</v>
      </c>
      <c r="Z170" s="2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86">
        <f t="shared" si="24"/>
        <v>156</v>
      </c>
      <c r="AM170" s="90">
        <f>$AM$13*(SIN波の計算_1!P180)</f>
        <v>2.3828847337958123</v>
      </c>
      <c r="AN170" s="85"/>
      <c r="AO170" s="86">
        <f t="shared" si="33"/>
        <v>156</v>
      </c>
      <c r="AP170" s="90">
        <f>$AP$13*(SIN波の計算_2!P180)</f>
        <v>0</v>
      </c>
      <c r="AQ170" s="85"/>
      <c r="AR170" s="86">
        <f t="shared" si="34"/>
        <v>156</v>
      </c>
      <c r="AS170" s="90">
        <f>$AS$13*(SIN波の計算_3!P180)</f>
        <v>0</v>
      </c>
      <c r="AT170" s="85"/>
      <c r="AU170" s="86">
        <f t="shared" si="35"/>
        <v>156</v>
      </c>
      <c r="AV170" s="91">
        <f t="shared" si="28"/>
        <v>2.3828847337958123</v>
      </c>
      <c r="AW170" s="58"/>
      <c r="AX170" s="58"/>
      <c r="AY170" s="58"/>
      <c r="AZ170" s="17"/>
      <c r="BA170" s="17"/>
      <c r="BB170" s="17"/>
    </row>
    <row r="171" spans="1:54" x14ac:dyDescent="0.15">
      <c r="A171" s="58"/>
      <c r="B171" s="29">
        <v>157</v>
      </c>
      <c r="C171" s="74" t="str">
        <f t="shared" si="29"/>
        <v>2.392</v>
      </c>
      <c r="D171" s="27" t="s">
        <v>12</v>
      </c>
      <c r="E171" s="28"/>
      <c r="F171" s="58"/>
      <c r="G171" s="11">
        <f t="shared" si="25"/>
        <v>3918.096</v>
      </c>
      <c r="H171" s="57"/>
      <c r="I171" s="12">
        <f t="shared" si="31"/>
        <v>3918</v>
      </c>
      <c r="J171" s="56"/>
      <c r="K171" s="13" t="str">
        <f t="shared" si="26"/>
        <v>0xf4e</v>
      </c>
      <c r="L171" s="28"/>
      <c r="M171" s="58"/>
      <c r="N171" s="58"/>
      <c r="O171" s="29"/>
      <c r="P171" s="27"/>
      <c r="Q171" s="70" t="str">
        <f t="shared" si="30"/>
        <v>157 2.392</v>
      </c>
      <c r="R171" s="46"/>
      <c r="S171" s="27"/>
      <c r="T171" s="27"/>
      <c r="U171" s="28"/>
      <c r="V171" s="58"/>
      <c r="W171" s="29"/>
      <c r="X171" s="50">
        <f t="shared" si="32"/>
        <v>157</v>
      </c>
      <c r="Y171" s="72" t="str">
        <f t="shared" si="27"/>
        <v>0xf4e</v>
      </c>
      <c r="Z171" s="2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86">
        <f t="shared" si="24"/>
        <v>157</v>
      </c>
      <c r="AM171" s="90">
        <f>$AM$13*(SIN波の計算_1!P181)</f>
        <v>2.3919318220532508</v>
      </c>
      <c r="AN171" s="85"/>
      <c r="AO171" s="86">
        <f t="shared" si="33"/>
        <v>157</v>
      </c>
      <c r="AP171" s="90">
        <f>$AP$13*(SIN波の計算_2!P181)</f>
        <v>0</v>
      </c>
      <c r="AQ171" s="85"/>
      <c r="AR171" s="86">
        <f t="shared" si="34"/>
        <v>157</v>
      </c>
      <c r="AS171" s="90">
        <f>$AS$13*(SIN波の計算_3!P181)</f>
        <v>0</v>
      </c>
      <c r="AT171" s="85"/>
      <c r="AU171" s="86">
        <f t="shared" si="35"/>
        <v>157</v>
      </c>
      <c r="AV171" s="91">
        <f t="shared" si="28"/>
        <v>2.3919318220532508</v>
      </c>
      <c r="AW171" s="58"/>
      <c r="AX171" s="58"/>
      <c r="AY171" s="58"/>
      <c r="AZ171" s="17"/>
      <c r="BA171" s="17"/>
      <c r="BB171" s="17"/>
    </row>
    <row r="172" spans="1:54" x14ac:dyDescent="0.15">
      <c r="A172" s="58"/>
      <c r="B172" s="29">
        <v>158</v>
      </c>
      <c r="C172" s="74" t="str">
        <f t="shared" si="29"/>
        <v>2.401</v>
      </c>
      <c r="D172" s="27" t="s">
        <v>12</v>
      </c>
      <c r="E172" s="28"/>
      <c r="F172" s="58"/>
      <c r="G172" s="11">
        <f t="shared" si="25"/>
        <v>3932.8379999999997</v>
      </c>
      <c r="H172" s="57"/>
      <c r="I172" s="12">
        <f t="shared" si="31"/>
        <v>3933</v>
      </c>
      <c r="J172" s="56"/>
      <c r="K172" s="13" t="str">
        <f t="shared" si="26"/>
        <v>0xf5d</v>
      </c>
      <c r="L172" s="28"/>
      <c r="M172" s="58"/>
      <c r="N172" s="58"/>
      <c r="O172" s="29"/>
      <c r="P172" s="27"/>
      <c r="Q172" s="70" t="str">
        <f t="shared" si="30"/>
        <v>158 2.401</v>
      </c>
      <c r="R172" s="46"/>
      <c r="S172" s="27"/>
      <c r="T172" s="27"/>
      <c r="U172" s="28"/>
      <c r="V172" s="58"/>
      <c r="W172" s="29"/>
      <c r="X172" s="50">
        <f t="shared" si="32"/>
        <v>158</v>
      </c>
      <c r="Y172" s="72" t="str">
        <f t="shared" si="27"/>
        <v>0xf5d</v>
      </c>
      <c r="Z172" s="2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86">
        <f t="shared" si="24"/>
        <v>158</v>
      </c>
      <c r="AM172" s="90">
        <f>$AM$13*(SIN波の計算_1!P182)</f>
        <v>2.4006310668155502</v>
      </c>
      <c r="AN172" s="85"/>
      <c r="AO172" s="86">
        <f t="shared" si="33"/>
        <v>158</v>
      </c>
      <c r="AP172" s="90">
        <f>$AP$13*(SIN波の計算_2!P182)</f>
        <v>0</v>
      </c>
      <c r="AQ172" s="85"/>
      <c r="AR172" s="86">
        <f t="shared" si="34"/>
        <v>158</v>
      </c>
      <c r="AS172" s="90">
        <f>$AS$13*(SIN波の計算_3!P182)</f>
        <v>0</v>
      </c>
      <c r="AT172" s="85"/>
      <c r="AU172" s="86">
        <f t="shared" si="35"/>
        <v>158</v>
      </c>
      <c r="AV172" s="91">
        <f t="shared" si="28"/>
        <v>2.4006310668155502</v>
      </c>
      <c r="AW172" s="58"/>
      <c r="AX172" s="58"/>
      <c r="AY172" s="58"/>
      <c r="AZ172" s="17"/>
      <c r="BA172" s="17"/>
      <c r="BB172" s="17"/>
    </row>
    <row r="173" spans="1:54" x14ac:dyDescent="0.15">
      <c r="A173" s="58"/>
      <c r="B173" s="29">
        <v>159</v>
      </c>
      <c r="C173" s="74" t="str">
        <f t="shared" si="29"/>
        <v>2.409</v>
      </c>
      <c r="D173" s="27" t="s">
        <v>12</v>
      </c>
      <c r="E173" s="28"/>
      <c r="F173" s="58"/>
      <c r="G173" s="11">
        <f t="shared" si="25"/>
        <v>3945.942</v>
      </c>
      <c r="H173" s="57"/>
      <c r="I173" s="12">
        <f t="shared" si="31"/>
        <v>3946</v>
      </c>
      <c r="J173" s="56"/>
      <c r="K173" s="13" t="str">
        <f t="shared" si="26"/>
        <v>0xf6a</v>
      </c>
      <c r="L173" s="28"/>
      <c r="M173" s="58"/>
      <c r="N173" s="58"/>
      <c r="O173" s="29"/>
      <c r="P173" s="27"/>
      <c r="Q173" s="70" t="str">
        <f t="shared" si="30"/>
        <v>159 2.409</v>
      </c>
      <c r="R173" s="46"/>
      <c r="S173" s="27"/>
      <c r="T173" s="27"/>
      <c r="U173" s="28"/>
      <c r="V173" s="58"/>
      <c r="W173" s="29"/>
      <c r="X173" s="50">
        <f t="shared" si="32"/>
        <v>159</v>
      </c>
      <c r="Y173" s="72" t="str">
        <f t="shared" si="27"/>
        <v>0xf6a</v>
      </c>
      <c r="Z173" s="2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86">
        <f t="shared" si="24"/>
        <v>159</v>
      </c>
      <c r="AM173" s="90">
        <f>$AM$13*(SIN波の計算_1!P183)</f>
        <v>2.4089798182084845</v>
      </c>
      <c r="AN173" s="85"/>
      <c r="AO173" s="86">
        <f t="shared" si="33"/>
        <v>159</v>
      </c>
      <c r="AP173" s="90">
        <f>$AP$13*(SIN波の計算_2!P183)</f>
        <v>0</v>
      </c>
      <c r="AQ173" s="85"/>
      <c r="AR173" s="86">
        <f t="shared" si="34"/>
        <v>159</v>
      </c>
      <c r="AS173" s="90">
        <f>$AS$13*(SIN波の計算_3!P183)</f>
        <v>0</v>
      </c>
      <c r="AT173" s="85"/>
      <c r="AU173" s="86">
        <f t="shared" si="35"/>
        <v>159</v>
      </c>
      <c r="AV173" s="91">
        <f t="shared" si="28"/>
        <v>2.4089798182084845</v>
      </c>
      <c r="AW173" s="58"/>
      <c r="AX173" s="58"/>
      <c r="AY173" s="58"/>
      <c r="AZ173" s="17"/>
      <c r="BA173" s="17"/>
      <c r="BB173" s="17"/>
    </row>
    <row r="174" spans="1:54" x14ac:dyDescent="0.15">
      <c r="A174" s="58"/>
      <c r="B174" s="29">
        <v>160</v>
      </c>
      <c r="C174" s="74" t="str">
        <f t="shared" si="29"/>
        <v>2.417</v>
      </c>
      <c r="D174" s="27" t="s">
        <v>12</v>
      </c>
      <c r="E174" s="28"/>
      <c r="F174" s="58"/>
      <c r="G174" s="11">
        <f t="shared" si="25"/>
        <v>3959.0459999999998</v>
      </c>
      <c r="H174" s="57"/>
      <c r="I174" s="12">
        <f t="shared" si="31"/>
        <v>3959</v>
      </c>
      <c r="J174" s="56"/>
      <c r="K174" s="13" t="str">
        <f t="shared" si="26"/>
        <v>0xf77</v>
      </c>
      <c r="L174" s="28"/>
      <c r="M174" s="58"/>
      <c r="N174" s="58"/>
      <c r="O174" s="29"/>
      <c r="P174" s="27"/>
      <c r="Q174" s="70" t="str">
        <f t="shared" si="30"/>
        <v>160 2.417</v>
      </c>
      <c r="R174" s="46"/>
      <c r="S174" s="27"/>
      <c r="T174" s="27"/>
      <c r="U174" s="28"/>
      <c r="V174" s="58"/>
      <c r="W174" s="29"/>
      <c r="X174" s="50">
        <f t="shared" si="32"/>
        <v>160</v>
      </c>
      <c r="Y174" s="72" t="str">
        <f t="shared" si="27"/>
        <v>0xf77</v>
      </c>
      <c r="Z174" s="2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86">
        <f t="shared" si="24"/>
        <v>160</v>
      </c>
      <c r="AM174" s="90">
        <f>$AM$13*(SIN波の計算_1!P184)</f>
        <v>2.4169755331215024</v>
      </c>
      <c r="AN174" s="85"/>
      <c r="AO174" s="86">
        <f t="shared" si="33"/>
        <v>160</v>
      </c>
      <c r="AP174" s="90">
        <f>$AP$13*(SIN波の計算_2!P184)</f>
        <v>0</v>
      </c>
      <c r="AQ174" s="85"/>
      <c r="AR174" s="86">
        <f t="shared" si="34"/>
        <v>160</v>
      </c>
      <c r="AS174" s="90">
        <f>$AS$13*(SIN波の計算_3!P184)</f>
        <v>0</v>
      </c>
      <c r="AT174" s="85"/>
      <c r="AU174" s="86">
        <f t="shared" si="35"/>
        <v>160</v>
      </c>
      <c r="AV174" s="91">
        <f t="shared" si="28"/>
        <v>2.4169755331215024</v>
      </c>
      <c r="AW174" s="58"/>
      <c r="AX174" s="58"/>
      <c r="AY174" s="58"/>
      <c r="AZ174" s="17"/>
      <c r="BA174" s="17"/>
      <c r="BB174" s="17"/>
    </row>
    <row r="175" spans="1:54" x14ac:dyDescent="0.15">
      <c r="A175" s="58"/>
      <c r="B175" s="29">
        <v>161</v>
      </c>
      <c r="C175" s="74" t="str">
        <f t="shared" si="29"/>
        <v>2.425</v>
      </c>
      <c r="D175" s="27" t="s">
        <v>12</v>
      </c>
      <c r="E175" s="28"/>
      <c r="F175" s="58"/>
      <c r="G175" s="11">
        <f t="shared" si="25"/>
        <v>3972.15</v>
      </c>
      <c r="H175" s="57"/>
      <c r="I175" s="12">
        <f t="shared" si="31"/>
        <v>3972</v>
      </c>
      <c r="J175" s="56"/>
      <c r="K175" s="13" t="str">
        <f t="shared" si="26"/>
        <v>0xf84</v>
      </c>
      <c r="L175" s="28"/>
      <c r="M175" s="58"/>
      <c r="N175" s="58"/>
      <c r="O175" s="29"/>
      <c r="P175" s="27"/>
      <c r="Q175" s="70" t="str">
        <f t="shared" si="30"/>
        <v>161 2.425</v>
      </c>
      <c r="R175" s="46"/>
      <c r="S175" s="27"/>
      <c r="T175" s="27"/>
      <c r="U175" s="28"/>
      <c r="V175" s="58"/>
      <c r="W175" s="29"/>
      <c r="X175" s="50">
        <f t="shared" si="32"/>
        <v>161</v>
      </c>
      <c r="Y175" s="72" t="str">
        <f t="shared" si="27"/>
        <v>0xf84</v>
      </c>
      <c r="Z175" s="2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86">
        <f t="shared" si="24"/>
        <v>161</v>
      </c>
      <c r="AM175" s="90">
        <f>$AM$13*(SIN波の計算_1!P185)</f>
        <v>2.4246157759823852</v>
      </c>
      <c r="AN175" s="85"/>
      <c r="AO175" s="86">
        <f t="shared" si="33"/>
        <v>161</v>
      </c>
      <c r="AP175" s="90">
        <f>$AP$13*(SIN波の計算_2!P185)</f>
        <v>0</v>
      </c>
      <c r="AQ175" s="85"/>
      <c r="AR175" s="86">
        <f t="shared" si="34"/>
        <v>161</v>
      </c>
      <c r="AS175" s="90">
        <f>$AS$13*(SIN波の計算_3!P185)</f>
        <v>0</v>
      </c>
      <c r="AT175" s="85"/>
      <c r="AU175" s="86">
        <f t="shared" si="35"/>
        <v>161</v>
      </c>
      <c r="AV175" s="91">
        <f t="shared" si="28"/>
        <v>2.4246157759823852</v>
      </c>
      <c r="AW175" s="58"/>
      <c r="AX175" s="58"/>
      <c r="AY175" s="58"/>
      <c r="AZ175" s="17"/>
      <c r="BA175" s="17"/>
      <c r="BB175" s="17"/>
    </row>
    <row r="176" spans="1:54" x14ac:dyDescent="0.15">
      <c r="A176" s="58"/>
      <c r="B176" s="29">
        <v>162</v>
      </c>
      <c r="C176" s="74" t="str">
        <f t="shared" si="29"/>
        <v>2.432</v>
      </c>
      <c r="D176" s="27" t="s">
        <v>12</v>
      </c>
      <c r="E176" s="28"/>
      <c r="F176" s="58"/>
      <c r="G176" s="11">
        <f t="shared" si="25"/>
        <v>3983.6159999999995</v>
      </c>
      <c r="H176" s="57"/>
      <c r="I176" s="12">
        <f t="shared" si="31"/>
        <v>3984</v>
      </c>
      <c r="J176" s="56"/>
      <c r="K176" s="13" t="str">
        <f t="shared" si="26"/>
        <v>0xf90</v>
      </c>
      <c r="L176" s="28"/>
      <c r="M176" s="58"/>
      <c r="N176" s="58"/>
      <c r="O176" s="29"/>
      <c r="P176" s="27"/>
      <c r="Q176" s="70" t="str">
        <f t="shared" si="30"/>
        <v>162 2.432</v>
      </c>
      <c r="R176" s="46"/>
      <c r="S176" s="27"/>
      <c r="T176" s="27"/>
      <c r="U176" s="28"/>
      <c r="V176" s="58"/>
      <c r="W176" s="29"/>
      <c r="X176" s="50">
        <f t="shared" si="32"/>
        <v>162</v>
      </c>
      <c r="Y176" s="72" t="str">
        <f t="shared" si="27"/>
        <v>0xf90</v>
      </c>
      <c r="Z176" s="2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86">
        <f t="shared" si="24"/>
        <v>162</v>
      </c>
      <c r="AM176" s="90">
        <f>$AM$13*(SIN波の計算_1!P186)</f>
        <v>2.4318982194991459</v>
      </c>
      <c r="AN176" s="85"/>
      <c r="AO176" s="86">
        <f t="shared" si="33"/>
        <v>162</v>
      </c>
      <c r="AP176" s="90">
        <f>$AP$13*(SIN波の計算_2!P186)</f>
        <v>0</v>
      </c>
      <c r="AQ176" s="85"/>
      <c r="AR176" s="86">
        <f t="shared" si="34"/>
        <v>162</v>
      </c>
      <c r="AS176" s="90">
        <f>$AS$13*(SIN波の計算_3!P186)</f>
        <v>0</v>
      </c>
      <c r="AT176" s="85"/>
      <c r="AU176" s="86">
        <f t="shared" si="35"/>
        <v>162</v>
      </c>
      <c r="AV176" s="91">
        <f t="shared" si="28"/>
        <v>2.4318982194991459</v>
      </c>
      <c r="AW176" s="58"/>
      <c r="AX176" s="58"/>
      <c r="AY176" s="58"/>
      <c r="AZ176" s="17"/>
      <c r="BA176" s="17"/>
      <c r="BB176" s="17"/>
    </row>
    <row r="177" spans="1:54" x14ac:dyDescent="0.15">
      <c r="A177" s="58"/>
      <c r="B177" s="29">
        <v>163</v>
      </c>
      <c r="C177" s="74" t="str">
        <f t="shared" si="29"/>
        <v>2.439</v>
      </c>
      <c r="D177" s="27" t="s">
        <v>12</v>
      </c>
      <c r="E177" s="28"/>
      <c r="F177" s="58"/>
      <c r="G177" s="11">
        <f t="shared" si="25"/>
        <v>3995.0819999999999</v>
      </c>
      <c r="H177" s="57"/>
      <c r="I177" s="12">
        <f t="shared" si="31"/>
        <v>3995</v>
      </c>
      <c r="J177" s="56"/>
      <c r="K177" s="13" t="str">
        <f t="shared" si="26"/>
        <v>0xf9b</v>
      </c>
      <c r="L177" s="28"/>
      <c r="M177" s="58"/>
      <c r="N177" s="58"/>
      <c r="O177" s="29"/>
      <c r="P177" s="27"/>
      <c r="Q177" s="70" t="str">
        <f t="shared" si="30"/>
        <v>163 2.439</v>
      </c>
      <c r="R177" s="46"/>
      <c r="S177" s="27"/>
      <c r="T177" s="27"/>
      <c r="U177" s="28"/>
      <c r="V177" s="58"/>
      <c r="W177" s="29"/>
      <c r="X177" s="50">
        <f t="shared" si="32"/>
        <v>163</v>
      </c>
      <c r="Y177" s="72" t="str">
        <f t="shared" si="27"/>
        <v>0xf9b</v>
      </c>
      <c r="Z177" s="2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86">
        <f t="shared" si="24"/>
        <v>163</v>
      </c>
      <c r="AM177" s="90">
        <f>$AM$13*(SIN波の計算_1!P187)</f>
        <v>2.4388206453689421</v>
      </c>
      <c r="AN177" s="85"/>
      <c r="AO177" s="86">
        <f t="shared" si="33"/>
        <v>163</v>
      </c>
      <c r="AP177" s="90">
        <f>$AP$13*(SIN波の計算_2!P187)</f>
        <v>0</v>
      </c>
      <c r="AQ177" s="85"/>
      <c r="AR177" s="86">
        <f t="shared" si="34"/>
        <v>163</v>
      </c>
      <c r="AS177" s="90">
        <f>$AS$13*(SIN波の計算_3!P187)</f>
        <v>0</v>
      </c>
      <c r="AT177" s="85"/>
      <c r="AU177" s="86">
        <f t="shared" si="35"/>
        <v>163</v>
      </c>
      <c r="AV177" s="91">
        <f t="shared" si="28"/>
        <v>2.4388206453689421</v>
      </c>
      <c r="AW177" s="58"/>
      <c r="AX177" s="58"/>
      <c r="AY177" s="58"/>
      <c r="AZ177" s="17"/>
      <c r="BA177" s="17"/>
      <c r="BB177" s="17"/>
    </row>
    <row r="178" spans="1:54" x14ac:dyDescent="0.15">
      <c r="A178" s="58"/>
      <c r="B178" s="29">
        <v>164</v>
      </c>
      <c r="C178" s="74" t="str">
        <f t="shared" si="29"/>
        <v>2.445</v>
      </c>
      <c r="D178" s="27" t="s">
        <v>12</v>
      </c>
      <c r="E178" s="28"/>
      <c r="F178" s="58"/>
      <c r="G178" s="11">
        <f t="shared" si="25"/>
        <v>4004.91</v>
      </c>
      <c r="H178" s="57"/>
      <c r="I178" s="12">
        <f t="shared" si="31"/>
        <v>4005</v>
      </c>
      <c r="J178" s="56"/>
      <c r="K178" s="13" t="str">
        <f t="shared" si="26"/>
        <v>0xfa5</v>
      </c>
      <c r="L178" s="28"/>
      <c r="M178" s="58"/>
      <c r="N178" s="58"/>
      <c r="O178" s="29"/>
      <c r="P178" s="27"/>
      <c r="Q178" s="70" t="str">
        <f t="shared" si="30"/>
        <v>164 2.445</v>
      </c>
      <c r="R178" s="46"/>
      <c r="S178" s="27"/>
      <c r="T178" s="27"/>
      <c r="U178" s="28"/>
      <c r="V178" s="58"/>
      <c r="W178" s="29"/>
      <c r="X178" s="50">
        <f t="shared" si="32"/>
        <v>164</v>
      </c>
      <c r="Y178" s="72" t="str">
        <f t="shared" si="27"/>
        <v>0xfa5</v>
      </c>
      <c r="Z178" s="2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86">
        <f t="shared" si="24"/>
        <v>164</v>
      </c>
      <c r="AM178" s="90">
        <f>$AM$13*(SIN波の計算_1!P188)</f>
        <v>2.4453809449537944</v>
      </c>
      <c r="AN178" s="85"/>
      <c r="AO178" s="86">
        <f t="shared" si="33"/>
        <v>164</v>
      </c>
      <c r="AP178" s="90">
        <f>$AP$13*(SIN波の計算_2!P188)</f>
        <v>0</v>
      </c>
      <c r="AQ178" s="85"/>
      <c r="AR178" s="86">
        <f t="shared" si="34"/>
        <v>164</v>
      </c>
      <c r="AS178" s="90">
        <f>$AS$13*(SIN波の計算_3!P188)</f>
        <v>0</v>
      </c>
      <c r="AT178" s="85"/>
      <c r="AU178" s="86">
        <f t="shared" si="35"/>
        <v>164</v>
      </c>
      <c r="AV178" s="91">
        <f t="shared" si="28"/>
        <v>2.4453809449537944</v>
      </c>
      <c r="AW178" s="58"/>
      <c r="AX178" s="58"/>
      <c r="AY178" s="58"/>
      <c r="AZ178" s="17"/>
      <c r="BA178" s="17"/>
      <c r="BB178" s="17"/>
    </row>
    <row r="179" spans="1:54" x14ac:dyDescent="0.15">
      <c r="A179" s="58"/>
      <c r="B179" s="29">
        <v>165</v>
      </c>
      <c r="C179" s="74" t="str">
        <f t="shared" si="29"/>
        <v>2.452</v>
      </c>
      <c r="D179" s="27" t="s">
        <v>12</v>
      </c>
      <c r="E179" s="28"/>
      <c r="F179" s="58"/>
      <c r="G179" s="11">
        <f t="shared" si="25"/>
        <v>4016.3760000000002</v>
      </c>
      <c r="H179" s="57"/>
      <c r="I179" s="12">
        <f t="shared" si="31"/>
        <v>4016</v>
      </c>
      <c r="J179" s="56"/>
      <c r="K179" s="13" t="str">
        <f t="shared" si="26"/>
        <v>0xfb0</v>
      </c>
      <c r="L179" s="28"/>
      <c r="M179" s="58"/>
      <c r="N179" s="58"/>
      <c r="O179" s="29"/>
      <c r="P179" s="27"/>
      <c r="Q179" s="70" t="str">
        <f t="shared" si="30"/>
        <v>165 2.452</v>
      </c>
      <c r="R179" s="46"/>
      <c r="S179" s="27"/>
      <c r="T179" s="27"/>
      <c r="U179" s="28"/>
      <c r="V179" s="58"/>
      <c r="W179" s="29"/>
      <c r="X179" s="50">
        <f t="shared" si="32"/>
        <v>165</v>
      </c>
      <c r="Y179" s="72" t="str">
        <f t="shared" si="27"/>
        <v>0xfb0</v>
      </c>
      <c r="Z179" s="2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86">
        <f t="shared" si="24"/>
        <v>165</v>
      </c>
      <c r="AM179" s="90">
        <f>$AM$13*(SIN波の計算_1!P189)</f>
        <v>2.4515771199228986</v>
      </c>
      <c r="AN179" s="85"/>
      <c r="AO179" s="86">
        <f t="shared" si="33"/>
        <v>165</v>
      </c>
      <c r="AP179" s="90">
        <f>$AP$13*(SIN波の計算_2!P189)</f>
        <v>0</v>
      </c>
      <c r="AQ179" s="85"/>
      <c r="AR179" s="86">
        <f t="shared" si="34"/>
        <v>165</v>
      </c>
      <c r="AS179" s="90">
        <f>$AS$13*(SIN波の計算_3!P189)</f>
        <v>0</v>
      </c>
      <c r="AT179" s="85"/>
      <c r="AU179" s="86">
        <f t="shared" si="35"/>
        <v>165</v>
      </c>
      <c r="AV179" s="91">
        <f t="shared" si="28"/>
        <v>2.4515771199228986</v>
      </c>
      <c r="AW179" s="58"/>
      <c r="AX179" s="58"/>
      <c r="AY179" s="58"/>
      <c r="AZ179" s="17"/>
      <c r="BA179" s="17"/>
      <c r="BB179" s="17"/>
    </row>
    <row r="180" spans="1:54" x14ac:dyDescent="0.15">
      <c r="A180" s="58"/>
      <c r="B180" s="29">
        <v>166</v>
      </c>
      <c r="C180" s="74" t="str">
        <f t="shared" si="29"/>
        <v>2.457</v>
      </c>
      <c r="D180" s="27" t="s">
        <v>12</v>
      </c>
      <c r="E180" s="28"/>
      <c r="F180" s="58"/>
      <c r="G180" s="11">
        <f t="shared" si="25"/>
        <v>4024.5659999999998</v>
      </c>
      <c r="H180" s="57"/>
      <c r="I180" s="12">
        <f t="shared" si="31"/>
        <v>4025</v>
      </c>
      <c r="J180" s="56"/>
      <c r="K180" s="13" t="str">
        <f t="shared" si="26"/>
        <v>0xfb9</v>
      </c>
      <c r="L180" s="28"/>
      <c r="M180" s="58"/>
      <c r="N180" s="58"/>
      <c r="O180" s="29"/>
      <c r="P180" s="27"/>
      <c r="Q180" s="70" t="str">
        <f t="shared" si="30"/>
        <v>166 2.457</v>
      </c>
      <c r="R180" s="46"/>
      <c r="S180" s="27"/>
      <c r="T180" s="27"/>
      <c r="U180" s="28"/>
      <c r="V180" s="58"/>
      <c r="W180" s="29"/>
      <c r="X180" s="50">
        <f t="shared" si="32"/>
        <v>166</v>
      </c>
      <c r="Y180" s="72" t="str">
        <f t="shared" si="27"/>
        <v>0xfb9</v>
      </c>
      <c r="Z180" s="2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86">
        <f t="shared" si="24"/>
        <v>166</v>
      </c>
      <c r="AM180" s="90">
        <f>$AM$13*(SIN波の計算_1!P190)</f>
        <v>2.4574072828613351</v>
      </c>
      <c r="AN180" s="85"/>
      <c r="AO180" s="86">
        <f t="shared" si="33"/>
        <v>166</v>
      </c>
      <c r="AP180" s="90">
        <f>$AP$13*(SIN波の計算_2!P190)</f>
        <v>0</v>
      </c>
      <c r="AQ180" s="85"/>
      <c r="AR180" s="86">
        <f t="shared" si="34"/>
        <v>166</v>
      </c>
      <c r="AS180" s="90">
        <f>$AS$13*(SIN波の計算_3!P190)</f>
        <v>0</v>
      </c>
      <c r="AT180" s="85"/>
      <c r="AU180" s="86">
        <f t="shared" si="35"/>
        <v>166</v>
      </c>
      <c r="AV180" s="91">
        <f t="shared" si="28"/>
        <v>2.4574072828613351</v>
      </c>
      <c r="AW180" s="58"/>
      <c r="AX180" s="58"/>
      <c r="AY180" s="58"/>
      <c r="AZ180" s="17"/>
      <c r="BA180" s="17"/>
      <c r="BB180" s="17"/>
    </row>
    <row r="181" spans="1:54" x14ac:dyDescent="0.15">
      <c r="A181" s="58"/>
      <c r="B181" s="29">
        <v>167</v>
      </c>
      <c r="C181" s="74" t="str">
        <f t="shared" si="29"/>
        <v>2.463</v>
      </c>
      <c r="D181" s="27" t="s">
        <v>12</v>
      </c>
      <c r="E181" s="28"/>
      <c r="F181" s="58"/>
      <c r="G181" s="11">
        <f t="shared" si="25"/>
        <v>4034.3940000000002</v>
      </c>
      <c r="H181" s="57"/>
      <c r="I181" s="12">
        <f t="shared" si="31"/>
        <v>4034</v>
      </c>
      <c r="J181" s="56"/>
      <c r="K181" s="13" t="str">
        <f t="shared" si="26"/>
        <v>0xfc2</v>
      </c>
      <c r="L181" s="28"/>
      <c r="M181" s="58"/>
      <c r="N181" s="58"/>
      <c r="O181" s="29"/>
      <c r="P181" s="27"/>
      <c r="Q181" s="70" t="str">
        <f t="shared" si="30"/>
        <v>167 2.463</v>
      </c>
      <c r="R181" s="46"/>
      <c r="S181" s="27"/>
      <c r="T181" s="27"/>
      <c r="U181" s="28"/>
      <c r="V181" s="58"/>
      <c r="W181" s="29"/>
      <c r="X181" s="50">
        <f t="shared" si="32"/>
        <v>167</v>
      </c>
      <c r="Y181" s="72" t="str">
        <f t="shared" si="27"/>
        <v>0xfc2</v>
      </c>
      <c r="Z181" s="2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86">
        <f t="shared" si="24"/>
        <v>167</v>
      </c>
      <c r="AM181" s="90">
        <f>$AM$13*(SIN波の計算_1!P191)</f>
        <v>2.4628696578449958</v>
      </c>
      <c r="AN181" s="85"/>
      <c r="AO181" s="86">
        <f t="shared" si="33"/>
        <v>167</v>
      </c>
      <c r="AP181" s="90">
        <f>$AP$13*(SIN波の計算_2!P191)</f>
        <v>0</v>
      </c>
      <c r="AQ181" s="85"/>
      <c r="AR181" s="86">
        <f t="shared" si="34"/>
        <v>167</v>
      </c>
      <c r="AS181" s="90">
        <f>$AS$13*(SIN波の計算_3!P191)</f>
        <v>0</v>
      </c>
      <c r="AT181" s="85"/>
      <c r="AU181" s="86">
        <f t="shared" si="35"/>
        <v>167</v>
      </c>
      <c r="AV181" s="91">
        <f t="shared" si="28"/>
        <v>2.4628696578449958</v>
      </c>
      <c r="AW181" s="58"/>
      <c r="AX181" s="58"/>
      <c r="AY181" s="58"/>
      <c r="AZ181" s="17"/>
      <c r="BA181" s="17"/>
      <c r="BB181" s="17"/>
    </row>
    <row r="182" spans="1:54" x14ac:dyDescent="0.15">
      <c r="A182" s="58"/>
      <c r="B182" s="29">
        <v>168</v>
      </c>
      <c r="C182" s="74" t="str">
        <f t="shared" si="29"/>
        <v>2.468</v>
      </c>
      <c r="D182" s="27" t="s">
        <v>12</v>
      </c>
      <c r="E182" s="28"/>
      <c r="F182" s="58"/>
      <c r="G182" s="11">
        <f t="shared" si="25"/>
        <v>4042.5839999999998</v>
      </c>
      <c r="H182" s="57"/>
      <c r="I182" s="12">
        <f t="shared" si="31"/>
        <v>4043</v>
      </c>
      <c r="J182" s="56"/>
      <c r="K182" s="13" t="str">
        <f t="shared" si="26"/>
        <v>0xfcb</v>
      </c>
      <c r="L182" s="28"/>
      <c r="M182" s="58"/>
      <c r="N182" s="58"/>
      <c r="O182" s="29"/>
      <c r="P182" s="27"/>
      <c r="Q182" s="70" t="str">
        <f t="shared" si="30"/>
        <v>168 2.468</v>
      </c>
      <c r="R182" s="46"/>
      <c r="S182" s="27"/>
      <c r="T182" s="27"/>
      <c r="U182" s="28"/>
      <c r="V182" s="58"/>
      <c r="W182" s="29"/>
      <c r="X182" s="50">
        <f t="shared" si="32"/>
        <v>168</v>
      </c>
      <c r="Y182" s="72" t="str">
        <f t="shared" si="27"/>
        <v>0xfcb</v>
      </c>
      <c r="Z182" s="2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86">
        <f t="shared" si="24"/>
        <v>168</v>
      </c>
      <c r="AM182" s="90">
        <f>$AM$13*(SIN波の計算_1!P192)</f>
        <v>2.4679625809815438</v>
      </c>
      <c r="AN182" s="85"/>
      <c r="AO182" s="86">
        <f t="shared" si="33"/>
        <v>168</v>
      </c>
      <c r="AP182" s="90">
        <f>$AP$13*(SIN波の計算_2!P192)</f>
        <v>0</v>
      </c>
      <c r="AQ182" s="85"/>
      <c r="AR182" s="86">
        <f t="shared" si="34"/>
        <v>168</v>
      </c>
      <c r="AS182" s="90">
        <f>$AS$13*(SIN波の計算_3!P192)</f>
        <v>0</v>
      </c>
      <c r="AT182" s="85"/>
      <c r="AU182" s="86">
        <f t="shared" si="35"/>
        <v>168</v>
      </c>
      <c r="AV182" s="91">
        <f t="shared" si="28"/>
        <v>2.4679625809815438</v>
      </c>
      <c r="AW182" s="58"/>
      <c r="AX182" s="58"/>
      <c r="AY182" s="58"/>
      <c r="AZ182" s="17"/>
      <c r="BA182" s="17"/>
      <c r="BB182" s="17"/>
    </row>
    <row r="183" spans="1:54" x14ac:dyDescent="0.15">
      <c r="A183" s="58"/>
      <c r="B183" s="29">
        <v>169</v>
      </c>
      <c r="C183" s="74" t="str">
        <f t="shared" si="29"/>
        <v>2.473</v>
      </c>
      <c r="D183" s="27" t="s">
        <v>12</v>
      </c>
      <c r="E183" s="28"/>
      <c r="F183" s="58"/>
      <c r="G183" s="11">
        <f t="shared" si="25"/>
        <v>4050.7739999999999</v>
      </c>
      <c r="H183" s="57"/>
      <c r="I183" s="12">
        <f t="shared" si="31"/>
        <v>4051</v>
      </c>
      <c r="J183" s="56"/>
      <c r="K183" s="13" t="str">
        <f t="shared" si="26"/>
        <v>0xfd3</v>
      </c>
      <c r="L183" s="28"/>
      <c r="M183" s="58"/>
      <c r="N183" s="58"/>
      <c r="O183" s="29"/>
      <c r="P183" s="27"/>
      <c r="Q183" s="70" t="str">
        <f t="shared" si="30"/>
        <v>169 2.473</v>
      </c>
      <c r="R183" s="46"/>
      <c r="S183" s="27"/>
      <c r="T183" s="27"/>
      <c r="U183" s="28"/>
      <c r="V183" s="58"/>
      <c r="W183" s="29"/>
      <c r="X183" s="50">
        <f t="shared" si="32"/>
        <v>169</v>
      </c>
      <c r="Y183" s="72" t="str">
        <f t="shared" si="27"/>
        <v>0xfd3</v>
      </c>
      <c r="Z183" s="2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86">
        <f t="shared" si="24"/>
        <v>169</v>
      </c>
      <c r="AM183" s="90">
        <f>$AM$13*(SIN波の計算_1!P193)</f>
        <v>2.4726845009172571</v>
      </c>
      <c r="AN183" s="85"/>
      <c r="AO183" s="86">
        <f t="shared" si="33"/>
        <v>169</v>
      </c>
      <c r="AP183" s="90">
        <f>$AP$13*(SIN波の計算_2!P193)</f>
        <v>0</v>
      </c>
      <c r="AQ183" s="85"/>
      <c r="AR183" s="86">
        <f t="shared" si="34"/>
        <v>169</v>
      </c>
      <c r="AS183" s="90">
        <f>$AS$13*(SIN波の計算_3!P193)</f>
        <v>0</v>
      </c>
      <c r="AT183" s="85"/>
      <c r="AU183" s="86">
        <f t="shared" si="35"/>
        <v>169</v>
      </c>
      <c r="AV183" s="91">
        <f t="shared" si="28"/>
        <v>2.4726845009172571</v>
      </c>
      <c r="AW183" s="58"/>
      <c r="AX183" s="58"/>
      <c r="AY183" s="58"/>
      <c r="AZ183" s="17"/>
      <c r="BA183" s="17"/>
      <c r="BB183" s="17"/>
    </row>
    <row r="184" spans="1:54" x14ac:dyDescent="0.15">
      <c r="A184" s="58"/>
      <c r="B184" s="29">
        <v>170</v>
      </c>
      <c r="C184" s="74" t="str">
        <f t="shared" si="29"/>
        <v>2.477</v>
      </c>
      <c r="D184" s="27" t="s">
        <v>12</v>
      </c>
      <c r="E184" s="28"/>
      <c r="F184" s="58"/>
      <c r="G184" s="11">
        <f t="shared" si="25"/>
        <v>4057.3259999999996</v>
      </c>
      <c r="H184" s="57"/>
      <c r="I184" s="12">
        <f t="shared" si="31"/>
        <v>4057</v>
      </c>
      <c r="J184" s="56"/>
      <c r="K184" s="13" t="str">
        <f t="shared" si="26"/>
        <v>0xfd9</v>
      </c>
      <c r="L184" s="28"/>
      <c r="M184" s="58"/>
      <c r="N184" s="58"/>
      <c r="O184" s="29"/>
      <c r="P184" s="27"/>
      <c r="Q184" s="70" t="str">
        <f t="shared" si="30"/>
        <v>170 2.477</v>
      </c>
      <c r="R184" s="46"/>
      <c r="S184" s="27"/>
      <c r="T184" s="27"/>
      <c r="U184" s="28"/>
      <c r="V184" s="58"/>
      <c r="W184" s="29"/>
      <c r="X184" s="50">
        <f t="shared" si="32"/>
        <v>170</v>
      </c>
      <c r="Y184" s="72" t="str">
        <f t="shared" si="27"/>
        <v>0xfd9</v>
      </c>
      <c r="Z184" s="2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86">
        <f t="shared" si="24"/>
        <v>170</v>
      </c>
      <c r="AM184" s="90">
        <f>$AM$13*(SIN波の計算_1!P194)</f>
        <v>2.4770339793095797</v>
      </c>
      <c r="AN184" s="85"/>
      <c r="AO184" s="86">
        <f t="shared" si="33"/>
        <v>170</v>
      </c>
      <c r="AP184" s="90">
        <f>$AP$13*(SIN波の計算_2!P194)</f>
        <v>0</v>
      </c>
      <c r="AQ184" s="85"/>
      <c r="AR184" s="86">
        <f t="shared" si="34"/>
        <v>170</v>
      </c>
      <c r="AS184" s="90">
        <f>$AS$13*(SIN波の計算_3!P194)</f>
        <v>0</v>
      </c>
      <c r="AT184" s="85"/>
      <c r="AU184" s="86">
        <f t="shared" si="35"/>
        <v>170</v>
      </c>
      <c r="AV184" s="91">
        <f t="shared" si="28"/>
        <v>2.4770339793095797</v>
      </c>
      <c r="AW184" s="58"/>
      <c r="AX184" s="58"/>
      <c r="AY184" s="58"/>
      <c r="AZ184" s="17"/>
      <c r="BA184" s="17"/>
      <c r="BB184" s="17"/>
    </row>
    <row r="185" spans="1:54" x14ac:dyDescent="0.15">
      <c r="A185" s="58"/>
      <c r="B185" s="29">
        <v>171</v>
      </c>
      <c r="C185" s="74" t="str">
        <f t="shared" si="29"/>
        <v>2.481</v>
      </c>
      <c r="D185" s="27" t="s">
        <v>12</v>
      </c>
      <c r="E185" s="28"/>
      <c r="F185" s="58"/>
      <c r="G185" s="11">
        <f t="shared" si="25"/>
        <v>4063.8779999999997</v>
      </c>
      <c r="H185" s="57"/>
      <c r="I185" s="12">
        <f t="shared" si="31"/>
        <v>4064</v>
      </c>
      <c r="J185" s="56"/>
      <c r="K185" s="13" t="str">
        <f t="shared" si="26"/>
        <v>0xfe0</v>
      </c>
      <c r="L185" s="28"/>
      <c r="M185" s="58"/>
      <c r="N185" s="58"/>
      <c r="O185" s="29"/>
      <c r="P185" s="27"/>
      <c r="Q185" s="70" t="str">
        <f t="shared" si="30"/>
        <v>171 2.481</v>
      </c>
      <c r="R185" s="46"/>
      <c r="S185" s="27"/>
      <c r="T185" s="27"/>
      <c r="U185" s="28"/>
      <c r="V185" s="58"/>
      <c r="W185" s="29"/>
      <c r="X185" s="50">
        <f t="shared" si="32"/>
        <v>171</v>
      </c>
      <c r="Y185" s="72" t="str">
        <f t="shared" si="27"/>
        <v>0xfe0</v>
      </c>
      <c r="Z185" s="2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86">
        <f t="shared" si="24"/>
        <v>171</v>
      </c>
      <c r="AM185" s="90">
        <f>$AM$13*(SIN波の計算_1!P195)</f>
        <v>2.4810096912652599</v>
      </c>
      <c r="AN185" s="85"/>
      <c r="AO185" s="86">
        <f t="shared" si="33"/>
        <v>171</v>
      </c>
      <c r="AP185" s="90">
        <f>$AP$13*(SIN波の計算_2!P195)</f>
        <v>0</v>
      </c>
      <c r="AQ185" s="85"/>
      <c r="AR185" s="86">
        <f t="shared" si="34"/>
        <v>171</v>
      </c>
      <c r="AS185" s="90">
        <f>$AS$13*(SIN波の計算_3!P195)</f>
        <v>0</v>
      </c>
      <c r="AT185" s="85"/>
      <c r="AU185" s="86">
        <f t="shared" si="35"/>
        <v>171</v>
      </c>
      <c r="AV185" s="91">
        <f t="shared" si="28"/>
        <v>2.4810096912652599</v>
      </c>
      <c r="AW185" s="58"/>
      <c r="AX185" s="58"/>
      <c r="AY185" s="58"/>
      <c r="AZ185" s="17"/>
      <c r="BA185" s="17"/>
      <c r="BB185" s="17"/>
    </row>
    <row r="186" spans="1:54" x14ac:dyDescent="0.15">
      <c r="A186" s="58"/>
      <c r="B186" s="29">
        <v>172</v>
      </c>
      <c r="C186" s="74" t="str">
        <f t="shared" si="29"/>
        <v>2.485</v>
      </c>
      <c r="D186" s="27" t="s">
        <v>12</v>
      </c>
      <c r="E186" s="28"/>
      <c r="F186" s="58"/>
      <c r="G186" s="11">
        <f t="shared" si="25"/>
        <v>4070.4299999999994</v>
      </c>
      <c r="H186" s="57"/>
      <c r="I186" s="12">
        <f t="shared" si="31"/>
        <v>4070</v>
      </c>
      <c r="J186" s="56"/>
      <c r="K186" s="13" t="str">
        <f t="shared" si="26"/>
        <v>0xfe6</v>
      </c>
      <c r="L186" s="28"/>
      <c r="M186" s="58"/>
      <c r="N186" s="58"/>
      <c r="O186" s="29"/>
      <c r="P186" s="27"/>
      <c r="Q186" s="70" t="str">
        <f t="shared" si="30"/>
        <v>172 2.485</v>
      </c>
      <c r="R186" s="46"/>
      <c r="S186" s="27"/>
      <c r="T186" s="27"/>
      <c r="U186" s="28"/>
      <c r="V186" s="58"/>
      <c r="W186" s="29"/>
      <c r="X186" s="50">
        <f t="shared" si="32"/>
        <v>172</v>
      </c>
      <c r="Y186" s="72" t="str">
        <f t="shared" si="27"/>
        <v>0xfe6</v>
      </c>
      <c r="Z186" s="2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86">
        <f t="shared" si="24"/>
        <v>172</v>
      </c>
      <c r="AM186" s="90">
        <f>$AM$13*(SIN波の計算_1!P196)</f>
        <v>2.4846104257439223</v>
      </c>
      <c r="AN186" s="85"/>
      <c r="AO186" s="86">
        <f t="shared" si="33"/>
        <v>172</v>
      </c>
      <c r="AP186" s="90">
        <f>$AP$13*(SIN波の計算_2!P196)</f>
        <v>0</v>
      </c>
      <c r="AQ186" s="85"/>
      <c r="AR186" s="86">
        <f t="shared" si="34"/>
        <v>172</v>
      </c>
      <c r="AS186" s="90">
        <f>$AS$13*(SIN波の計算_3!P196)</f>
        <v>0</v>
      </c>
      <c r="AT186" s="85"/>
      <c r="AU186" s="86">
        <f t="shared" si="35"/>
        <v>172</v>
      </c>
      <c r="AV186" s="91">
        <f t="shared" si="28"/>
        <v>2.4846104257439223</v>
      </c>
      <c r="AW186" s="58"/>
      <c r="AX186" s="58"/>
      <c r="AY186" s="58"/>
      <c r="AZ186" s="17"/>
      <c r="BA186" s="17"/>
      <c r="BB186" s="17"/>
    </row>
    <row r="187" spans="1:54" x14ac:dyDescent="0.15">
      <c r="A187" s="58"/>
      <c r="B187" s="29">
        <v>173</v>
      </c>
      <c r="C187" s="74" t="str">
        <f t="shared" si="29"/>
        <v>2.488</v>
      </c>
      <c r="D187" s="27" t="s">
        <v>12</v>
      </c>
      <c r="E187" s="28"/>
      <c r="F187" s="58"/>
      <c r="G187" s="11">
        <f t="shared" si="25"/>
        <v>4075.3440000000001</v>
      </c>
      <c r="H187" s="57"/>
      <c r="I187" s="12">
        <f t="shared" si="31"/>
        <v>4075</v>
      </c>
      <c r="J187" s="56"/>
      <c r="K187" s="13" t="str">
        <f t="shared" si="26"/>
        <v>0xfeb</v>
      </c>
      <c r="L187" s="28"/>
      <c r="M187" s="58"/>
      <c r="N187" s="58"/>
      <c r="O187" s="29"/>
      <c r="P187" s="27"/>
      <c r="Q187" s="70" t="str">
        <f t="shared" si="30"/>
        <v>173 2.488</v>
      </c>
      <c r="R187" s="46"/>
      <c r="S187" s="27"/>
      <c r="T187" s="27"/>
      <c r="U187" s="28"/>
      <c r="V187" s="58"/>
      <c r="W187" s="29"/>
      <c r="X187" s="50">
        <f t="shared" si="32"/>
        <v>173</v>
      </c>
      <c r="Y187" s="72" t="str">
        <f t="shared" si="27"/>
        <v>0xfeb</v>
      </c>
      <c r="Z187" s="2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86">
        <f t="shared" si="24"/>
        <v>173</v>
      </c>
      <c r="AM187" s="90">
        <f>$AM$13*(SIN波の計算_1!P197)</f>
        <v>2.4878350859269629</v>
      </c>
      <c r="AN187" s="85"/>
      <c r="AO187" s="86">
        <f t="shared" si="33"/>
        <v>173</v>
      </c>
      <c r="AP187" s="90">
        <f>$AP$13*(SIN波の計算_2!P197)</f>
        <v>0</v>
      </c>
      <c r="AQ187" s="85"/>
      <c r="AR187" s="86">
        <f t="shared" si="34"/>
        <v>173</v>
      </c>
      <c r="AS187" s="90">
        <f>$AS$13*(SIN波の計算_3!P197)</f>
        <v>0</v>
      </c>
      <c r="AT187" s="85"/>
      <c r="AU187" s="86">
        <f t="shared" si="35"/>
        <v>173</v>
      </c>
      <c r="AV187" s="91">
        <f t="shared" si="28"/>
        <v>2.4878350859269629</v>
      </c>
      <c r="AW187" s="58"/>
      <c r="AX187" s="58"/>
      <c r="AY187" s="58"/>
      <c r="AZ187" s="17"/>
      <c r="BA187" s="17"/>
      <c r="BB187" s="17"/>
    </row>
    <row r="188" spans="1:54" x14ac:dyDescent="0.15">
      <c r="A188" s="58"/>
      <c r="B188" s="29">
        <v>174</v>
      </c>
      <c r="C188" s="74" t="str">
        <f t="shared" si="29"/>
        <v>2.491</v>
      </c>
      <c r="D188" s="27" t="s">
        <v>12</v>
      </c>
      <c r="E188" s="28"/>
      <c r="F188" s="58"/>
      <c r="G188" s="11">
        <f t="shared" si="25"/>
        <v>4080.2580000000003</v>
      </c>
      <c r="H188" s="57"/>
      <c r="I188" s="12">
        <f t="shared" si="31"/>
        <v>4080</v>
      </c>
      <c r="J188" s="56"/>
      <c r="K188" s="13" t="str">
        <f t="shared" si="26"/>
        <v>0xff0</v>
      </c>
      <c r="L188" s="28"/>
      <c r="M188" s="58"/>
      <c r="N188" s="58"/>
      <c r="O188" s="29"/>
      <c r="P188" s="27"/>
      <c r="Q188" s="70" t="str">
        <f t="shared" si="30"/>
        <v>174 2.491</v>
      </c>
      <c r="R188" s="46"/>
      <c r="S188" s="27"/>
      <c r="T188" s="27"/>
      <c r="U188" s="28"/>
      <c r="V188" s="58"/>
      <c r="W188" s="29"/>
      <c r="X188" s="50">
        <f t="shared" si="32"/>
        <v>174</v>
      </c>
      <c r="Y188" s="72" t="str">
        <f t="shared" si="27"/>
        <v>0xff0</v>
      </c>
      <c r="Z188" s="2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86">
        <f t="shared" si="24"/>
        <v>174</v>
      </c>
      <c r="AM188" s="90">
        <f>$AM$13*(SIN波の計算_1!P198)</f>
        <v>2.4906826895516527</v>
      </c>
      <c r="AN188" s="85"/>
      <c r="AO188" s="86">
        <f t="shared" si="33"/>
        <v>174</v>
      </c>
      <c r="AP188" s="90">
        <f>$AP$13*(SIN波の計算_2!P198)</f>
        <v>0</v>
      </c>
      <c r="AQ188" s="85"/>
      <c r="AR188" s="86">
        <f t="shared" si="34"/>
        <v>174</v>
      </c>
      <c r="AS188" s="90">
        <f>$AS$13*(SIN波の計算_3!P198)</f>
        <v>0</v>
      </c>
      <c r="AT188" s="85"/>
      <c r="AU188" s="86">
        <f t="shared" si="35"/>
        <v>174</v>
      </c>
      <c r="AV188" s="91">
        <f t="shared" si="28"/>
        <v>2.4906826895516527</v>
      </c>
      <c r="AW188" s="58"/>
      <c r="AX188" s="58"/>
      <c r="AY188" s="58"/>
      <c r="AZ188" s="17"/>
      <c r="BA188" s="17"/>
      <c r="BB188" s="17"/>
    </row>
    <row r="189" spans="1:54" x14ac:dyDescent="0.15">
      <c r="A189" s="58"/>
      <c r="B189" s="29">
        <v>175</v>
      </c>
      <c r="C189" s="74" t="str">
        <f t="shared" si="29"/>
        <v>2.493</v>
      </c>
      <c r="D189" s="27" t="s">
        <v>12</v>
      </c>
      <c r="E189" s="28"/>
      <c r="F189" s="58"/>
      <c r="G189" s="11">
        <f t="shared" si="25"/>
        <v>4083.5339999999997</v>
      </c>
      <c r="H189" s="57"/>
      <c r="I189" s="12">
        <f t="shared" si="31"/>
        <v>4084</v>
      </c>
      <c r="J189" s="56"/>
      <c r="K189" s="13" t="str">
        <f t="shared" si="26"/>
        <v>0xff4</v>
      </c>
      <c r="L189" s="28"/>
      <c r="M189" s="58"/>
      <c r="N189" s="58"/>
      <c r="O189" s="29"/>
      <c r="P189" s="27"/>
      <c r="Q189" s="70" t="str">
        <f t="shared" si="30"/>
        <v>175 2.493</v>
      </c>
      <c r="R189" s="46"/>
      <c r="S189" s="27"/>
      <c r="T189" s="27"/>
      <c r="U189" s="28"/>
      <c r="V189" s="58"/>
      <c r="W189" s="29"/>
      <c r="X189" s="50">
        <f t="shared" si="32"/>
        <v>175</v>
      </c>
      <c r="Y189" s="72" t="str">
        <f t="shared" si="27"/>
        <v>0xff4</v>
      </c>
      <c r="Z189" s="2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86">
        <f t="shared" si="24"/>
        <v>175</v>
      </c>
      <c r="AM189" s="90">
        <f>$AM$13*(SIN波の計算_1!P199)</f>
        <v>2.4931523692103417</v>
      </c>
      <c r="AN189" s="85"/>
      <c r="AO189" s="86">
        <f t="shared" si="33"/>
        <v>175</v>
      </c>
      <c r="AP189" s="90">
        <f>$AP$13*(SIN波の計算_2!P199)</f>
        <v>0</v>
      </c>
      <c r="AQ189" s="85"/>
      <c r="AR189" s="86">
        <f t="shared" si="34"/>
        <v>175</v>
      </c>
      <c r="AS189" s="90">
        <f>$AS$13*(SIN波の計算_3!P199)</f>
        <v>0</v>
      </c>
      <c r="AT189" s="85"/>
      <c r="AU189" s="86">
        <f t="shared" si="35"/>
        <v>175</v>
      </c>
      <c r="AV189" s="91">
        <f t="shared" si="28"/>
        <v>2.4931523692103417</v>
      </c>
      <c r="AW189" s="58"/>
      <c r="AX189" s="58"/>
      <c r="AY189" s="58"/>
      <c r="AZ189" s="17"/>
      <c r="BA189" s="17"/>
      <c r="BB189" s="17"/>
    </row>
    <row r="190" spans="1:54" x14ac:dyDescent="0.15">
      <c r="A190" s="58"/>
      <c r="B190" s="29">
        <v>176</v>
      </c>
      <c r="C190" s="74" t="str">
        <f t="shared" si="29"/>
        <v>2.495</v>
      </c>
      <c r="D190" s="27" t="s">
        <v>12</v>
      </c>
      <c r="E190" s="28"/>
      <c r="F190" s="58"/>
      <c r="G190" s="11">
        <f t="shared" si="25"/>
        <v>4086.81</v>
      </c>
      <c r="H190" s="57"/>
      <c r="I190" s="12">
        <f t="shared" si="31"/>
        <v>4087</v>
      </c>
      <c r="J190" s="56"/>
      <c r="K190" s="13" t="str">
        <f t="shared" si="26"/>
        <v>0xff7</v>
      </c>
      <c r="L190" s="28"/>
      <c r="M190" s="58"/>
      <c r="N190" s="58"/>
      <c r="O190" s="29"/>
      <c r="P190" s="27"/>
      <c r="Q190" s="70" t="str">
        <f t="shared" si="30"/>
        <v>176 2.495</v>
      </c>
      <c r="R190" s="46"/>
      <c r="S190" s="27"/>
      <c r="T190" s="27"/>
      <c r="U190" s="28"/>
      <c r="V190" s="58"/>
      <c r="W190" s="29"/>
      <c r="X190" s="50">
        <f t="shared" si="32"/>
        <v>176</v>
      </c>
      <c r="Y190" s="72" t="str">
        <f t="shared" si="27"/>
        <v>0xff7</v>
      </c>
      <c r="Z190" s="2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86">
        <f t="shared" si="24"/>
        <v>176</v>
      </c>
      <c r="AM190" s="90">
        <f>$AM$13*(SIN波の計算_1!P200)</f>
        <v>2.4952433726146817</v>
      </c>
      <c r="AN190" s="85"/>
      <c r="AO190" s="86">
        <f t="shared" si="33"/>
        <v>176</v>
      </c>
      <c r="AP190" s="90">
        <f>$AP$13*(SIN波の計算_2!P200)</f>
        <v>0</v>
      </c>
      <c r="AQ190" s="85"/>
      <c r="AR190" s="86">
        <f t="shared" si="34"/>
        <v>176</v>
      </c>
      <c r="AS190" s="90">
        <f>$AS$13*(SIN波の計算_3!P200)</f>
        <v>0</v>
      </c>
      <c r="AT190" s="85"/>
      <c r="AU190" s="86">
        <f t="shared" si="35"/>
        <v>176</v>
      </c>
      <c r="AV190" s="91">
        <f t="shared" si="28"/>
        <v>2.4952433726146817</v>
      </c>
      <c r="AW190" s="58"/>
      <c r="AX190" s="58"/>
      <c r="AY190" s="58"/>
      <c r="AZ190" s="17"/>
      <c r="BA190" s="17"/>
      <c r="BB190" s="17"/>
    </row>
    <row r="191" spans="1:54" x14ac:dyDescent="0.15">
      <c r="A191" s="58"/>
      <c r="B191" s="29">
        <v>177</v>
      </c>
      <c r="C191" s="74" t="str">
        <f t="shared" si="29"/>
        <v>2.497</v>
      </c>
      <c r="D191" s="27" t="s">
        <v>12</v>
      </c>
      <c r="E191" s="28"/>
      <c r="F191" s="58"/>
      <c r="G191" s="11">
        <f t="shared" si="25"/>
        <v>4090.0860000000002</v>
      </c>
      <c r="H191" s="57"/>
      <c r="I191" s="12">
        <f t="shared" si="31"/>
        <v>4090</v>
      </c>
      <c r="J191" s="56"/>
      <c r="K191" s="13" t="str">
        <f t="shared" si="26"/>
        <v>0xffa</v>
      </c>
      <c r="L191" s="28"/>
      <c r="M191" s="58"/>
      <c r="N191" s="58"/>
      <c r="O191" s="29"/>
      <c r="P191" s="27"/>
      <c r="Q191" s="70" t="str">
        <f t="shared" si="30"/>
        <v>177 2.497</v>
      </c>
      <c r="R191" s="46"/>
      <c r="S191" s="27"/>
      <c r="T191" s="27"/>
      <c r="U191" s="28"/>
      <c r="V191" s="58"/>
      <c r="W191" s="29"/>
      <c r="X191" s="50">
        <f t="shared" si="32"/>
        <v>177</v>
      </c>
      <c r="Y191" s="72" t="str">
        <f t="shared" si="27"/>
        <v>0xffa</v>
      </c>
      <c r="Z191" s="2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86">
        <f t="shared" si="24"/>
        <v>177</v>
      </c>
      <c r="AM191" s="90">
        <f>$AM$13*(SIN波の計算_1!P201)</f>
        <v>2.4969550628247803</v>
      </c>
      <c r="AN191" s="85"/>
      <c r="AO191" s="86">
        <f t="shared" si="33"/>
        <v>177</v>
      </c>
      <c r="AP191" s="90">
        <f>$AP$13*(SIN波の計算_2!P201)</f>
        <v>0</v>
      </c>
      <c r="AQ191" s="85"/>
      <c r="AR191" s="86">
        <f t="shared" si="34"/>
        <v>177</v>
      </c>
      <c r="AS191" s="90">
        <f>$AS$13*(SIN波の計算_3!P201)</f>
        <v>0</v>
      </c>
      <c r="AT191" s="85"/>
      <c r="AU191" s="86">
        <f t="shared" si="35"/>
        <v>177</v>
      </c>
      <c r="AV191" s="91">
        <f t="shared" si="28"/>
        <v>2.4969550628247803</v>
      </c>
      <c r="AW191" s="58"/>
      <c r="AX191" s="58"/>
      <c r="AY191" s="58"/>
      <c r="AZ191" s="17"/>
      <c r="BA191" s="17"/>
      <c r="BB191" s="17"/>
    </row>
    <row r="192" spans="1:54" x14ac:dyDescent="0.15">
      <c r="A192" s="58"/>
      <c r="B192" s="29">
        <v>178</v>
      </c>
      <c r="C192" s="74" t="str">
        <f t="shared" si="29"/>
        <v>2.498</v>
      </c>
      <c r="D192" s="27" t="s">
        <v>12</v>
      </c>
      <c r="E192" s="28"/>
      <c r="F192" s="58"/>
      <c r="G192" s="11">
        <f t="shared" si="25"/>
        <v>4091.7240000000006</v>
      </c>
      <c r="H192" s="57"/>
      <c r="I192" s="12">
        <f t="shared" si="31"/>
        <v>4092</v>
      </c>
      <c r="J192" s="56"/>
      <c r="K192" s="13" t="str">
        <f t="shared" si="26"/>
        <v>0xffc</v>
      </c>
      <c r="L192" s="28"/>
      <c r="M192" s="58"/>
      <c r="N192" s="58"/>
      <c r="O192" s="29"/>
      <c r="P192" s="27"/>
      <c r="Q192" s="70" t="str">
        <f t="shared" si="30"/>
        <v>178 2.498</v>
      </c>
      <c r="R192" s="46"/>
      <c r="S192" s="27"/>
      <c r="T192" s="27"/>
      <c r="U192" s="28"/>
      <c r="V192" s="58"/>
      <c r="W192" s="29"/>
      <c r="X192" s="50">
        <f t="shared" si="32"/>
        <v>178</v>
      </c>
      <c r="Y192" s="72" t="str">
        <f t="shared" si="27"/>
        <v>0xffc</v>
      </c>
      <c r="Z192" s="2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86">
        <f t="shared" si="24"/>
        <v>178</v>
      </c>
      <c r="AM192" s="90">
        <f>$AM$13*(SIN波の計算_1!P202)</f>
        <v>2.4982869184432173</v>
      </c>
      <c r="AN192" s="85"/>
      <c r="AO192" s="86">
        <f t="shared" si="33"/>
        <v>178</v>
      </c>
      <c r="AP192" s="90">
        <f>$AP$13*(SIN波の計算_2!P202)</f>
        <v>0</v>
      </c>
      <c r="AQ192" s="85"/>
      <c r="AR192" s="86">
        <f t="shared" si="34"/>
        <v>178</v>
      </c>
      <c r="AS192" s="90">
        <f>$AS$13*(SIN波の計算_3!P202)</f>
        <v>0</v>
      </c>
      <c r="AT192" s="85"/>
      <c r="AU192" s="86">
        <f t="shared" si="35"/>
        <v>178</v>
      </c>
      <c r="AV192" s="91">
        <f t="shared" si="28"/>
        <v>2.4982869184432173</v>
      </c>
      <c r="AW192" s="58"/>
      <c r="AX192" s="58"/>
      <c r="AY192" s="58"/>
      <c r="AZ192" s="17"/>
      <c r="BA192" s="17"/>
      <c r="BB192" s="17"/>
    </row>
    <row r="193" spans="1:54" x14ac:dyDescent="0.15">
      <c r="A193" s="58"/>
      <c r="B193" s="29">
        <v>179</v>
      </c>
      <c r="C193" s="74" t="str">
        <f t="shared" si="29"/>
        <v>2.499</v>
      </c>
      <c r="D193" s="27" t="s">
        <v>12</v>
      </c>
      <c r="E193" s="28"/>
      <c r="F193" s="58"/>
      <c r="G193" s="11">
        <f t="shared" si="25"/>
        <v>4093.3620000000001</v>
      </c>
      <c r="H193" s="57"/>
      <c r="I193" s="12">
        <f t="shared" si="31"/>
        <v>4093</v>
      </c>
      <c r="J193" s="56"/>
      <c r="K193" s="13" t="str">
        <f t="shared" si="26"/>
        <v>0xffd</v>
      </c>
      <c r="L193" s="28"/>
      <c r="M193" s="58"/>
      <c r="N193" s="58"/>
      <c r="O193" s="29"/>
      <c r="P193" s="27"/>
      <c r="Q193" s="70" t="str">
        <f t="shared" si="30"/>
        <v>179 2.499</v>
      </c>
      <c r="R193" s="46"/>
      <c r="S193" s="27"/>
      <c r="T193" s="27"/>
      <c r="U193" s="28"/>
      <c r="V193" s="58"/>
      <c r="W193" s="29"/>
      <c r="X193" s="50">
        <f t="shared" si="32"/>
        <v>179</v>
      </c>
      <c r="Y193" s="72" t="str">
        <f t="shared" si="27"/>
        <v>0xffd</v>
      </c>
      <c r="Z193" s="2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86">
        <f t="shared" si="24"/>
        <v>179</v>
      </c>
      <c r="AM193" s="90">
        <f>$AM$13*(SIN波の計算_1!P203)</f>
        <v>2.4992385337738696</v>
      </c>
      <c r="AN193" s="85"/>
      <c r="AO193" s="86">
        <f t="shared" si="33"/>
        <v>179</v>
      </c>
      <c r="AP193" s="90">
        <f>$AP$13*(SIN波の計算_2!P203)</f>
        <v>0</v>
      </c>
      <c r="AQ193" s="85"/>
      <c r="AR193" s="86">
        <f t="shared" si="34"/>
        <v>179</v>
      </c>
      <c r="AS193" s="90">
        <f>$AS$13*(SIN波の計算_3!P203)</f>
        <v>0</v>
      </c>
      <c r="AT193" s="85"/>
      <c r="AU193" s="86">
        <f t="shared" si="35"/>
        <v>179</v>
      </c>
      <c r="AV193" s="91">
        <f t="shared" si="28"/>
        <v>2.4992385337738696</v>
      </c>
      <c r="AW193" s="58"/>
      <c r="AX193" s="58"/>
      <c r="AY193" s="58"/>
      <c r="AZ193" s="17"/>
      <c r="BA193" s="17"/>
      <c r="BB193" s="17"/>
    </row>
    <row r="194" spans="1:54" x14ac:dyDescent="0.15">
      <c r="A194" s="58"/>
      <c r="B194" s="29">
        <v>180</v>
      </c>
      <c r="C194" s="74" t="str">
        <f t="shared" si="29"/>
        <v>2.500</v>
      </c>
      <c r="D194" s="27" t="s">
        <v>12</v>
      </c>
      <c r="E194" s="28"/>
      <c r="F194" s="58"/>
      <c r="G194" s="11">
        <f t="shared" si="25"/>
        <v>4095</v>
      </c>
      <c r="H194" s="57"/>
      <c r="I194" s="12">
        <f t="shared" si="31"/>
        <v>4095</v>
      </c>
      <c r="J194" s="56"/>
      <c r="K194" s="13" t="str">
        <f t="shared" si="26"/>
        <v>0xfff</v>
      </c>
      <c r="L194" s="28"/>
      <c r="M194" s="58"/>
      <c r="N194" s="58"/>
      <c r="O194" s="29"/>
      <c r="P194" s="27"/>
      <c r="Q194" s="70" t="str">
        <f t="shared" si="30"/>
        <v>180 2.500</v>
      </c>
      <c r="R194" s="46"/>
      <c r="S194" s="27"/>
      <c r="T194" s="27"/>
      <c r="U194" s="28"/>
      <c r="V194" s="58"/>
      <c r="W194" s="29"/>
      <c r="X194" s="50">
        <f t="shared" si="32"/>
        <v>180</v>
      </c>
      <c r="Y194" s="72" t="str">
        <f t="shared" si="27"/>
        <v>0xfff</v>
      </c>
      <c r="Z194" s="2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86">
        <f t="shared" si="24"/>
        <v>180</v>
      </c>
      <c r="AM194" s="90">
        <f>$AM$13*(SIN波の計算_1!P204)</f>
        <v>2.499809618945489</v>
      </c>
      <c r="AN194" s="85"/>
      <c r="AO194" s="86">
        <f t="shared" si="33"/>
        <v>180</v>
      </c>
      <c r="AP194" s="90">
        <f>$AP$13*(SIN波の計算_2!P204)</f>
        <v>0</v>
      </c>
      <c r="AQ194" s="85"/>
      <c r="AR194" s="86">
        <f t="shared" si="34"/>
        <v>180</v>
      </c>
      <c r="AS194" s="90">
        <f>$AS$13*(SIN波の計算_3!P204)</f>
        <v>0</v>
      </c>
      <c r="AT194" s="85"/>
      <c r="AU194" s="86">
        <f t="shared" si="35"/>
        <v>180</v>
      </c>
      <c r="AV194" s="91">
        <f t="shared" si="28"/>
        <v>2.499809618945489</v>
      </c>
      <c r="AW194" s="58"/>
      <c r="AX194" s="58"/>
      <c r="AY194" s="58"/>
      <c r="AZ194" s="17"/>
      <c r="BA194" s="17"/>
      <c r="BB194" s="17"/>
    </row>
    <row r="195" spans="1:54" x14ac:dyDescent="0.15">
      <c r="A195" s="58"/>
      <c r="B195" s="29">
        <v>181</v>
      </c>
      <c r="C195" s="74" t="str">
        <f t="shared" si="29"/>
        <v>2.500</v>
      </c>
      <c r="D195" s="27" t="s">
        <v>12</v>
      </c>
      <c r="E195" s="28"/>
      <c r="F195" s="58"/>
      <c r="G195" s="11">
        <f t="shared" si="25"/>
        <v>4095</v>
      </c>
      <c r="H195" s="57"/>
      <c r="I195" s="12">
        <f t="shared" si="31"/>
        <v>4095</v>
      </c>
      <c r="J195" s="56"/>
      <c r="K195" s="13" t="str">
        <f t="shared" si="26"/>
        <v>0xfff</v>
      </c>
      <c r="L195" s="28"/>
      <c r="M195" s="58"/>
      <c r="N195" s="58"/>
      <c r="O195" s="29"/>
      <c r="P195" s="27"/>
      <c r="Q195" s="70" t="str">
        <f t="shared" si="30"/>
        <v>181 2.500</v>
      </c>
      <c r="R195" s="46"/>
      <c r="S195" s="27"/>
      <c r="T195" s="27"/>
      <c r="U195" s="28"/>
      <c r="V195" s="58"/>
      <c r="W195" s="29"/>
      <c r="X195" s="50">
        <f t="shared" si="32"/>
        <v>181</v>
      </c>
      <c r="Y195" s="72" t="str">
        <f t="shared" si="27"/>
        <v>0xfff</v>
      </c>
      <c r="Z195" s="2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86">
        <f t="shared" si="24"/>
        <v>181</v>
      </c>
      <c r="AM195" s="90">
        <f>$AM$13*(SIN波の計算_1!P205)</f>
        <v>2.5</v>
      </c>
      <c r="AN195" s="85"/>
      <c r="AO195" s="86">
        <f t="shared" si="33"/>
        <v>181</v>
      </c>
      <c r="AP195" s="90">
        <f>$AP$13*(SIN波の計算_2!P205)</f>
        <v>0</v>
      </c>
      <c r="AQ195" s="85"/>
      <c r="AR195" s="86">
        <f t="shared" si="34"/>
        <v>181</v>
      </c>
      <c r="AS195" s="90">
        <f>$AS$13*(SIN波の計算_3!P205)</f>
        <v>0</v>
      </c>
      <c r="AT195" s="85"/>
      <c r="AU195" s="86">
        <f t="shared" si="35"/>
        <v>181</v>
      </c>
      <c r="AV195" s="91">
        <f t="shared" si="28"/>
        <v>2.5</v>
      </c>
      <c r="AW195" s="58"/>
      <c r="AX195" s="58"/>
      <c r="AY195" s="58"/>
      <c r="AZ195" s="17"/>
      <c r="BA195" s="17"/>
      <c r="BB195" s="17"/>
    </row>
    <row r="196" spans="1:54" x14ac:dyDescent="0.15">
      <c r="A196" s="58"/>
      <c r="B196" s="29">
        <v>182</v>
      </c>
      <c r="C196" s="74" t="str">
        <f t="shared" si="29"/>
        <v>2.500</v>
      </c>
      <c r="D196" s="27" t="s">
        <v>12</v>
      </c>
      <c r="E196" s="28"/>
      <c r="F196" s="58"/>
      <c r="G196" s="11">
        <f t="shared" si="25"/>
        <v>4095</v>
      </c>
      <c r="H196" s="57"/>
      <c r="I196" s="12">
        <f t="shared" si="31"/>
        <v>4095</v>
      </c>
      <c r="J196" s="56"/>
      <c r="K196" s="13" t="str">
        <f t="shared" si="26"/>
        <v>0xfff</v>
      </c>
      <c r="L196" s="28"/>
      <c r="M196" s="58"/>
      <c r="N196" s="58"/>
      <c r="O196" s="29"/>
      <c r="P196" s="27"/>
      <c r="Q196" s="70" t="str">
        <f t="shared" si="30"/>
        <v>182 2.500</v>
      </c>
      <c r="R196" s="46"/>
      <c r="S196" s="27"/>
      <c r="T196" s="27"/>
      <c r="U196" s="28"/>
      <c r="V196" s="58"/>
      <c r="W196" s="29"/>
      <c r="X196" s="50">
        <f t="shared" si="32"/>
        <v>182</v>
      </c>
      <c r="Y196" s="72" t="str">
        <f t="shared" si="27"/>
        <v>0xfff</v>
      </c>
      <c r="Z196" s="2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86">
        <f t="shared" si="24"/>
        <v>182</v>
      </c>
      <c r="AM196" s="90">
        <f>$AM$13*(SIN波の計算_1!P206)</f>
        <v>2.499809618945489</v>
      </c>
      <c r="AN196" s="85"/>
      <c r="AO196" s="86">
        <f t="shared" si="33"/>
        <v>182</v>
      </c>
      <c r="AP196" s="90">
        <f>$AP$13*(SIN波の計算_2!P206)</f>
        <v>0</v>
      </c>
      <c r="AQ196" s="85"/>
      <c r="AR196" s="86">
        <f t="shared" si="34"/>
        <v>182</v>
      </c>
      <c r="AS196" s="90">
        <f>$AS$13*(SIN波の計算_3!P206)</f>
        <v>0</v>
      </c>
      <c r="AT196" s="85"/>
      <c r="AU196" s="86">
        <f t="shared" si="35"/>
        <v>182</v>
      </c>
      <c r="AV196" s="91">
        <f t="shared" si="28"/>
        <v>2.499809618945489</v>
      </c>
      <c r="AW196" s="58"/>
      <c r="AX196" s="58"/>
      <c r="AY196" s="58"/>
      <c r="AZ196" s="17"/>
      <c r="BA196" s="17"/>
      <c r="BB196" s="17"/>
    </row>
    <row r="197" spans="1:54" x14ac:dyDescent="0.15">
      <c r="A197" s="58"/>
      <c r="B197" s="29">
        <v>183</v>
      </c>
      <c r="C197" s="74" t="str">
        <f t="shared" si="29"/>
        <v>2.499</v>
      </c>
      <c r="D197" s="27" t="s">
        <v>12</v>
      </c>
      <c r="E197" s="28"/>
      <c r="F197" s="58"/>
      <c r="G197" s="11">
        <f t="shared" si="25"/>
        <v>4093.3620000000001</v>
      </c>
      <c r="H197" s="57"/>
      <c r="I197" s="12">
        <f t="shared" si="31"/>
        <v>4093</v>
      </c>
      <c r="J197" s="56"/>
      <c r="K197" s="13" t="str">
        <f t="shared" si="26"/>
        <v>0xffd</v>
      </c>
      <c r="L197" s="28"/>
      <c r="M197" s="58"/>
      <c r="N197" s="58"/>
      <c r="O197" s="29"/>
      <c r="P197" s="27"/>
      <c r="Q197" s="70" t="str">
        <f t="shared" si="30"/>
        <v>183 2.499</v>
      </c>
      <c r="R197" s="46"/>
      <c r="S197" s="27"/>
      <c r="T197" s="27"/>
      <c r="U197" s="28"/>
      <c r="V197" s="58"/>
      <c r="W197" s="29"/>
      <c r="X197" s="50">
        <f t="shared" si="32"/>
        <v>183</v>
      </c>
      <c r="Y197" s="72" t="str">
        <f t="shared" si="27"/>
        <v>0xffd</v>
      </c>
      <c r="Z197" s="2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86">
        <f t="shared" si="24"/>
        <v>183</v>
      </c>
      <c r="AM197" s="90">
        <f>$AM$13*(SIN波の計算_1!P207)</f>
        <v>2.4992385337738696</v>
      </c>
      <c r="AN197" s="85"/>
      <c r="AO197" s="86">
        <f t="shared" si="33"/>
        <v>183</v>
      </c>
      <c r="AP197" s="90">
        <f>$AP$13*(SIN波の計算_2!P207)</f>
        <v>0</v>
      </c>
      <c r="AQ197" s="85"/>
      <c r="AR197" s="86">
        <f t="shared" si="34"/>
        <v>183</v>
      </c>
      <c r="AS197" s="90">
        <f>$AS$13*(SIN波の計算_3!P207)</f>
        <v>0</v>
      </c>
      <c r="AT197" s="85"/>
      <c r="AU197" s="86">
        <f t="shared" si="35"/>
        <v>183</v>
      </c>
      <c r="AV197" s="91">
        <f t="shared" si="28"/>
        <v>2.4992385337738696</v>
      </c>
      <c r="AW197" s="58"/>
      <c r="AX197" s="58"/>
      <c r="AY197" s="58"/>
      <c r="AZ197" s="17"/>
      <c r="BA197" s="17"/>
      <c r="BB197" s="17"/>
    </row>
    <row r="198" spans="1:54" x14ac:dyDescent="0.15">
      <c r="A198" s="58"/>
      <c r="B198" s="29">
        <v>184</v>
      </c>
      <c r="C198" s="74" t="str">
        <f t="shared" si="29"/>
        <v>2.498</v>
      </c>
      <c r="D198" s="27" t="s">
        <v>12</v>
      </c>
      <c r="E198" s="28"/>
      <c r="F198" s="58"/>
      <c r="G198" s="11">
        <f t="shared" si="25"/>
        <v>4091.7240000000006</v>
      </c>
      <c r="H198" s="57"/>
      <c r="I198" s="12">
        <f t="shared" si="31"/>
        <v>4092</v>
      </c>
      <c r="J198" s="56"/>
      <c r="K198" s="13" t="str">
        <f t="shared" si="26"/>
        <v>0xffc</v>
      </c>
      <c r="L198" s="28"/>
      <c r="M198" s="58"/>
      <c r="N198" s="58"/>
      <c r="O198" s="29"/>
      <c r="P198" s="27"/>
      <c r="Q198" s="70" t="str">
        <f t="shared" si="30"/>
        <v>184 2.498</v>
      </c>
      <c r="R198" s="46"/>
      <c r="S198" s="27"/>
      <c r="T198" s="27"/>
      <c r="U198" s="28"/>
      <c r="V198" s="58"/>
      <c r="W198" s="29"/>
      <c r="X198" s="50">
        <f t="shared" si="32"/>
        <v>184</v>
      </c>
      <c r="Y198" s="72" t="str">
        <f t="shared" si="27"/>
        <v>0xffc</v>
      </c>
      <c r="Z198" s="2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86">
        <f t="shared" si="24"/>
        <v>184</v>
      </c>
      <c r="AM198" s="90">
        <f>$AM$13*(SIN波の計算_1!P208)</f>
        <v>2.4982869184432173</v>
      </c>
      <c r="AN198" s="85"/>
      <c r="AO198" s="86">
        <f t="shared" si="33"/>
        <v>184</v>
      </c>
      <c r="AP198" s="90">
        <f>$AP$13*(SIN波の計算_2!P208)</f>
        <v>0</v>
      </c>
      <c r="AQ198" s="85"/>
      <c r="AR198" s="86">
        <f t="shared" si="34"/>
        <v>184</v>
      </c>
      <c r="AS198" s="90">
        <f>$AS$13*(SIN波の計算_3!P208)</f>
        <v>0</v>
      </c>
      <c r="AT198" s="85"/>
      <c r="AU198" s="86">
        <f t="shared" si="35"/>
        <v>184</v>
      </c>
      <c r="AV198" s="91">
        <f t="shared" si="28"/>
        <v>2.4982869184432173</v>
      </c>
      <c r="AW198" s="58"/>
      <c r="AX198" s="58"/>
      <c r="AY198" s="58"/>
      <c r="AZ198" s="17"/>
      <c r="BA198" s="17"/>
      <c r="BB198" s="17"/>
    </row>
    <row r="199" spans="1:54" x14ac:dyDescent="0.15">
      <c r="A199" s="58"/>
      <c r="B199" s="29">
        <v>185</v>
      </c>
      <c r="C199" s="74" t="str">
        <f t="shared" si="29"/>
        <v>2.497</v>
      </c>
      <c r="D199" s="27" t="s">
        <v>12</v>
      </c>
      <c r="E199" s="28"/>
      <c r="F199" s="58"/>
      <c r="G199" s="11">
        <f t="shared" si="25"/>
        <v>4090.0860000000002</v>
      </c>
      <c r="H199" s="57"/>
      <c r="I199" s="12">
        <f t="shared" si="31"/>
        <v>4090</v>
      </c>
      <c r="J199" s="56"/>
      <c r="K199" s="13" t="str">
        <f t="shared" si="26"/>
        <v>0xffa</v>
      </c>
      <c r="L199" s="28"/>
      <c r="M199" s="58"/>
      <c r="N199" s="58"/>
      <c r="O199" s="29"/>
      <c r="P199" s="27"/>
      <c r="Q199" s="70" t="str">
        <f t="shared" si="30"/>
        <v>185 2.497</v>
      </c>
      <c r="R199" s="46"/>
      <c r="S199" s="27"/>
      <c r="T199" s="27"/>
      <c r="U199" s="28"/>
      <c r="V199" s="58"/>
      <c r="W199" s="29"/>
      <c r="X199" s="50">
        <f t="shared" si="32"/>
        <v>185</v>
      </c>
      <c r="Y199" s="72" t="str">
        <f t="shared" si="27"/>
        <v>0xffa</v>
      </c>
      <c r="Z199" s="2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86">
        <f t="shared" si="24"/>
        <v>185</v>
      </c>
      <c r="AM199" s="90">
        <f>$AM$13*(SIN波の計算_1!P209)</f>
        <v>2.4969550628247803</v>
      </c>
      <c r="AN199" s="85"/>
      <c r="AO199" s="86">
        <f t="shared" si="33"/>
        <v>185</v>
      </c>
      <c r="AP199" s="90">
        <f>$AP$13*(SIN波の計算_2!P209)</f>
        <v>0</v>
      </c>
      <c r="AQ199" s="85"/>
      <c r="AR199" s="86">
        <f t="shared" si="34"/>
        <v>185</v>
      </c>
      <c r="AS199" s="90">
        <f>$AS$13*(SIN波の計算_3!P209)</f>
        <v>0</v>
      </c>
      <c r="AT199" s="85"/>
      <c r="AU199" s="86">
        <f t="shared" si="35"/>
        <v>185</v>
      </c>
      <c r="AV199" s="91">
        <f t="shared" si="28"/>
        <v>2.4969550628247803</v>
      </c>
      <c r="AW199" s="58"/>
      <c r="AX199" s="58"/>
      <c r="AY199" s="58"/>
      <c r="AZ199" s="17"/>
      <c r="BA199" s="17"/>
      <c r="BB199" s="17"/>
    </row>
    <row r="200" spans="1:54" x14ac:dyDescent="0.15">
      <c r="A200" s="58"/>
      <c r="B200" s="29">
        <v>186</v>
      </c>
      <c r="C200" s="74" t="str">
        <f t="shared" si="29"/>
        <v>2.495</v>
      </c>
      <c r="D200" s="27" t="s">
        <v>12</v>
      </c>
      <c r="E200" s="28"/>
      <c r="F200" s="58"/>
      <c r="G200" s="11">
        <f t="shared" si="25"/>
        <v>4086.81</v>
      </c>
      <c r="H200" s="57"/>
      <c r="I200" s="12">
        <f t="shared" si="31"/>
        <v>4087</v>
      </c>
      <c r="J200" s="56"/>
      <c r="K200" s="13" t="str">
        <f t="shared" si="26"/>
        <v>0xff7</v>
      </c>
      <c r="L200" s="28"/>
      <c r="M200" s="58"/>
      <c r="N200" s="58"/>
      <c r="O200" s="29"/>
      <c r="P200" s="27"/>
      <c r="Q200" s="70" t="str">
        <f t="shared" si="30"/>
        <v>186 2.495</v>
      </c>
      <c r="R200" s="46"/>
      <c r="S200" s="27"/>
      <c r="T200" s="27"/>
      <c r="U200" s="28"/>
      <c r="V200" s="58"/>
      <c r="W200" s="29"/>
      <c r="X200" s="50">
        <f t="shared" si="32"/>
        <v>186</v>
      </c>
      <c r="Y200" s="72" t="str">
        <f t="shared" si="27"/>
        <v>0xff7</v>
      </c>
      <c r="Z200" s="2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86">
        <f t="shared" si="24"/>
        <v>186</v>
      </c>
      <c r="AM200" s="90">
        <f>$AM$13*(SIN波の計算_1!P210)</f>
        <v>2.4952433726146817</v>
      </c>
      <c r="AN200" s="85"/>
      <c r="AO200" s="86">
        <f t="shared" si="33"/>
        <v>186</v>
      </c>
      <c r="AP200" s="90">
        <f>$AP$13*(SIN波の計算_2!P210)</f>
        <v>0</v>
      </c>
      <c r="AQ200" s="85"/>
      <c r="AR200" s="86">
        <f t="shared" si="34"/>
        <v>186</v>
      </c>
      <c r="AS200" s="90">
        <f>$AS$13*(SIN波の計算_3!P210)</f>
        <v>0</v>
      </c>
      <c r="AT200" s="85"/>
      <c r="AU200" s="86">
        <f t="shared" si="35"/>
        <v>186</v>
      </c>
      <c r="AV200" s="91">
        <f t="shared" si="28"/>
        <v>2.4952433726146817</v>
      </c>
      <c r="AW200" s="58"/>
      <c r="AX200" s="58"/>
      <c r="AY200" s="58"/>
      <c r="AZ200" s="17"/>
      <c r="BA200" s="17"/>
      <c r="BB200" s="17"/>
    </row>
    <row r="201" spans="1:54" x14ac:dyDescent="0.15">
      <c r="A201" s="58"/>
      <c r="B201" s="29">
        <v>187</v>
      </c>
      <c r="C201" s="74" t="str">
        <f t="shared" si="29"/>
        <v>2.493</v>
      </c>
      <c r="D201" s="27" t="s">
        <v>12</v>
      </c>
      <c r="E201" s="28"/>
      <c r="F201" s="58"/>
      <c r="G201" s="11">
        <f t="shared" si="25"/>
        <v>4083.5339999999997</v>
      </c>
      <c r="H201" s="57"/>
      <c r="I201" s="12">
        <f t="shared" si="31"/>
        <v>4084</v>
      </c>
      <c r="J201" s="56"/>
      <c r="K201" s="13" t="str">
        <f t="shared" si="26"/>
        <v>0xff4</v>
      </c>
      <c r="L201" s="28"/>
      <c r="M201" s="58"/>
      <c r="N201" s="58"/>
      <c r="O201" s="29"/>
      <c r="P201" s="27"/>
      <c r="Q201" s="70" t="str">
        <f t="shared" si="30"/>
        <v>187 2.493</v>
      </c>
      <c r="R201" s="46"/>
      <c r="S201" s="27"/>
      <c r="T201" s="27"/>
      <c r="U201" s="28"/>
      <c r="V201" s="58"/>
      <c r="W201" s="29"/>
      <c r="X201" s="50">
        <f t="shared" si="32"/>
        <v>187</v>
      </c>
      <c r="Y201" s="72" t="str">
        <f t="shared" si="27"/>
        <v>0xff4</v>
      </c>
      <c r="Z201" s="2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86">
        <f t="shared" si="24"/>
        <v>187</v>
      </c>
      <c r="AM201" s="90">
        <f>$AM$13*(SIN波の計算_1!P211)</f>
        <v>2.4931523692103417</v>
      </c>
      <c r="AN201" s="85"/>
      <c r="AO201" s="86">
        <f t="shared" si="33"/>
        <v>187</v>
      </c>
      <c r="AP201" s="90">
        <f>$AP$13*(SIN波の計算_2!P211)</f>
        <v>0</v>
      </c>
      <c r="AQ201" s="85"/>
      <c r="AR201" s="86">
        <f t="shared" si="34"/>
        <v>187</v>
      </c>
      <c r="AS201" s="90">
        <f>$AS$13*(SIN波の計算_3!P211)</f>
        <v>0</v>
      </c>
      <c r="AT201" s="85"/>
      <c r="AU201" s="86">
        <f t="shared" si="35"/>
        <v>187</v>
      </c>
      <c r="AV201" s="91">
        <f t="shared" si="28"/>
        <v>2.4931523692103417</v>
      </c>
      <c r="AW201" s="58"/>
      <c r="AX201" s="58"/>
      <c r="AY201" s="58"/>
      <c r="AZ201" s="17"/>
      <c r="BA201" s="17"/>
      <c r="BB201" s="17"/>
    </row>
    <row r="202" spans="1:54" x14ac:dyDescent="0.15">
      <c r="A202" s="58"/>
      <c r="B202" s="29">
        <v>188</v>
      </c>
      <c r="C202" s="74" t="str">
        <f t="shared" si="29"/>
        <v>2.491</v>
      </c>
      <c r="D202" s="27" t="s">
        <v>12</v>
      </c>
      <c r="E202" s="28"/>
      <c r="F202" s="58"/>
      <c r="G202" s="11">
        <f t="shared" si="25"/>
        <v>4080.2580000000003</v>
      </c>
      <c r="H202" s="57"/>
      <c r="I202" s="12">
        <f t="shared" si="31"/>
        <v>4080</v>
      </c>
      <c r="J202" s="56"/>
      <c r="K202" s="13" t="str">
        <f t="shared" si="26"/>
        <v>0xff0</v>
      </c>
      <c r="L202" s="28"/>
      <c r="M202" s="58"/>
      <c r="N202" s="58"/>
      <c r="O202" s="29"/>
      <c r="P202" s="27"/>
      <c r="Q202" s="70" t="str">
        <f t="shared" si="30"/>
        <v>188 2.491</v>
      </c>
      <c r="R202" s="46"/>
      <c r="S202" s="27"/>
      <c r="T202" s="27"/>
      <c r="U202" s="28"/>
      <c r="V202" s="58"/>
      <c r="W202" s="29"/>
      <c r="X202" s="50">
        <f t="shared" si="32"/>
        <v>188</v>
      </c>
      <c r="Y202" s="72" t="str">
        <f t="shared" si="27"/>
        <v>0xff0</v>
      </c>
      <c r="Z202" s="2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86">
        <f t="shared" si="24"/>
        <v>188</v>
      </c>
      <c r="AM202" s="90">
        <f>$AM$13*(SIN波の計算_1!P212)</f>
        <v>2.4906826895516527</v>
      </c>
      <c r="AN202" s="85"/>
      <c r="AO202" s="86">
        <f t="shared" si="33"/>
        <v>188</v>
      </c>
      <c r="AP202" s="90">
        <f>$AP$13*(SIN波の計算_2!P212)</f>
        <v>0</v>
      </c>
      <c r="AQ202" s="85"/>
      <c r="AR202" s="86">
        <f t="shared" si="34"/>
        <v>188</v>
      </c>
      <c r="AS202" s="90">
        <f>$AS$13*(SIN波の計算_3!P212)</f>
        <v>0</v>
      </c>
      <c r="AT202" s="85"/>
      <c r="AU202" s="86">
        <f t="shared" si="35"/>
        <v>188</v>
      </c>
      <c r="AV202" s="91">
        <f t="shared" si="28"/>
        <v>2.4906826895516527</v>
      </c>
      <c r="AW202" s="58"/>
      <c r="AX202" s="58"/>
      <c r="AY202" s="58"/>
      <c r="AZ202" s="17"/>
      <c r="BA202" s="17"/>
      <c r="BB202" s="17"/>
    </row>
    <row r="203" spans="1:54" x14ac:dyDescent="0.15">
      <c r="A203" s="58"/>
      <c r="B203" s="29">
        <v>189</v>
      </c>
      <c r="C203" s="74" t="str">
        <f t="shared" si="29"/>
        <v>2.488</v>
      </c>
      <c r="D203" s="27" t="s">
        <v>12</v>
      </c>
      <c r="E203" s="28"/>
      <c r="F203" s="58"/>
      <c r="G203" s="11">
        <f t="shared" si="25"/>
        <v>4075.3440000000001</v>
      </c>
      <c r="H203" s="57"/>
      <c r="I203" s="12">
        <f t="shared" si="31"/>
        <v>4075</v>
      </c>
      <c r="J203" s="56"/>
      <c r="K203" s="13" t="str">
        <f t="shared" si="26"/>
        <v>0xfeb</v>
      </c>
      <c r="L203" s="28"/>
      <c r="M203" s="58"/>
      <c r="N203" s="58"/>
      <c r="O203" s="29"/>
      <c r="P203" s="27"/>
      <c r="Q203" s="70" t="str">
        <f t="shared" si="30"/>
        <v>189 2.488</v>
      </c>
      <c r="R203" s="46"/>
      <c r="S203" s="27"/>
      <c r="T203" s="27"/>
      <c r="U203" s="28"/>
      <c r="V203" s="58"/>
      <c r="W203" s="29"/>
      <c r="X203" s="50">
        <f t="shared" si="32"/>
        <v>189</v>
      </c>
      <c r="Y203" s="72" t="str">
        <f t="shared" si="27"/>
        <v>0xfeb</v>
      </c>
      <c r="Z203" s="2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86">
        <f t="shared" si="24"/>
        <v>189</v>
      </c>
      <c r="AM203" s="90">
        <f>$AM$13*(SIN波の計算_1!P213)</f>
        <v>2.4878350859269629</v>
      </c>
      <c r="AN203" s="85"/>
      <c r="AO203" s="86">
        <f t="shared" si="33"/>
        <v>189</v>
      </c>
      <c r="AP203" s="90">
        <f>$AP$13*(SIN波の計算_2!P213)</f>
        <v>0</v>
      </c>
      <c r="AQ203" s="85"/>
      <c r="AR203" s="86">
        <f t="shared" si="34"/>
        <v>189</v>
      </c>
      <c r="AS203" s="90">
        <f>$AS$13*(SIN波の計算_3!P213)</f>
        <v>0</v>
      </c>
      <c r="AT203" s="85"/>
      <c r="AU203" s="86">
        <f t="shared" si="35"/>
        <v>189</v>
      </c>
      <c r="AV203" s="91">
        <f t="shared" si="28"/>
        <v>2.4878350859269629</v>
      </c>
      <c r="AW203" s="58"/>
      <c r="AX203" s="58"/>
      <c r="AY203" s="58"/>
      <c r="AZ203" s="17"/>
      <c r="BA203" s="17"/>
      <c r="BB203" s="17"/>
    </row>
    <row r="204" spans="1:54" x14ac:dyDescent="0.15">
      <c r="A204" s="58"/>
      <c r="B204" s="29">
        <v>190</v>
      </c>
      <c r="C204" s="74" t="str">
        <f t="shared" si="29"/>
        <v>2.485</v>
      </c>
      <c r="D204" s="27" t="s">
        <v>12</v>
      </c>
      <c r="E204" s="28"/>
      <c r="F204" s="58"/>
      <c r="G204" s="11">
        <f t="shared" si="25"/>
        <v>4070.4299999999994</v>
      </c>
      <c r="H204" s="57"/>
      <c r="I204" s="12">
        <f t="shared" si="31"/>
        <v>4070</v>
      </c>
      <c r="J204" s="56"/>
      <c r="K204" s="13" t="str">
        <f t="shared" si="26"/>
        <v>0xfe6</v>
      </c>
      <c r="L204" s="28"/>
      <c r="M204" s="58"/>
      <c r="N204" s="58"/>
      <c r="O204" s="29"/>
      <c r="P204" s="27"/>
      <c r="Q204" s="70" t="str">
        <f t="shared" si="30"/>
        <v>190 2.485</v>
      </c>
      <c r="R204" s="46"/>
      <c r="S204" s="27"/>
      <c r="T204" s="27"/>
      <c r="U204" s="28"/>
      <c r="V204" s="58"/>
      <c r="W204" s="29"/>
      <c r="X204" s="50">
        <f t="shared" si="32"/>
        <v>190</v>
      </c>
      <c r="Y204" s="72" t="str">
        <f t="shared" si="27"/>
        <v>0xfe6</v>
      </c>
      <c r="Z204" s="2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86">
        <f t="shared" si="24"/>
        <v>190</v>
      </c>
      <c r="AM204" s="90">
        <f>$AM$13*(SIN波の計算_1!P214)</f>
        <v>2.4846104257439219</v>
      </c>
      <c r="AN204" s="85"/>
      <c r="AO204" s="86">
        <f t="shared" si="33"/>
        <v>190</v>
      </c>
      <c r="AP204" s="90">
        <f>$AP$13*(SIN波の計算_2!P214)</f>
        <v>0</v>
      </c>
      <c r="AQ204" s="85"/>
      <c r="AR204" s="86">
        <f t="shared" si="34"/>
        <v>190</v>
      </c>
      <c r="AS204" s="90">
        <f>$AS$13*(SIN波の計算_3!P214)</f>
        <v>0</v>
      </c>
      <c r="AT204" s="85"/>
      <c r="AU204" s="86">
        <f t="shared" si="35"/>
        <v>190</v>
      </c>
      <c r="AV204" s="91">
        <f t="shared" si="28"/>
        <v>2.4846104257439219</v>
      </c>
      <c r="AW204" s="58"/>
      <c r="AX204" s="58"/>
      <c r="AY204" s="58"/>
      <c r="AZ204" s="17"/>
      <c r="BA204" s="17"/>
      <c r="BB204" s="17"/>
    </row>
    <row r="205" spans="1:54" x14ac:dyDescent="0.15">
      <c r="A205" s="58"/>
      <c r="B205" s="29">
        <v>191</v>
      </c>
      <c r="C205" s="74" t="str">
        <f t="shared" si="29"/>
        <v>2.481</v>
      </c>
      <c r="D205" s="27" t="s">
        <v>12</v>
      </c>
      <c r="E205" s="28"/>
      <c r="F205" s="58"/>
      <c r="G205" s="11">
        <f t="shared" si="25"/>
        <v>4063.8779999999997</v>
      </c>
      <c r="H205" s="57"/>
      <c r="I205" s="12">
        <f t="shared" si="31"/>
        <v>4064</v>
      </c>
      <c r="J205" s="56"/>
      <c r="K205" s="13" t="str">
        <f t="shared" si="26"/>
        <v>0xfe0</v>
      </c>
      <c r="L205" s="28"/>
      <c r="M205" s="58"/>
      <c r="N205" s="58"/>
      <c r="O205" s="29"/>
      <c r="P205" s="27"/>
      <c r="Q205" s="70" t="str">
        <f t="shared" si="30"/>
        <v>191 2.481</v>
      </c>
      <c r="R205" s="46"/>
      <c r="S205" s="27"/>
      <c r="T205" s="27"/>
      <c r="U205" s="28"/>
      <c r="V205" s="58"/>
      <c r="W205" s="29"/>
      <c r="X205" s="50">
        <f t="shared" si="32"/>
        <v>191</v>
      </c>
      <c r="Y205" s="72" t="str">
        <f t="shared" si="27"/>
        <v>0xfe0</v>
      </c>
      <c r="Z205" s="2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86">
        <f t="shared" si="24"/>
        <v>191</v>
      </c>
      <c r="AM205" s="90">
        <f>$AM$13*(SIN波の計算_1!P215)</f>
        <v>2.4810096912652599</v>
      </c>
      <c r="AN205" s="85"/>
      <c r="AO205" s="86">
        <f t="shared" si="33"/>
        <v>191</v>
      </c>
      <c r="AP205" s="90">
        <f>$AP$13*(SIN波の計算_2!P215)</f>
        <v>0</v>
      </c>
      <c r="AQ205" s="85"/>
      <c r="AR205" s="86">
        <f t="shared" si="34"/>
        <v>191</v>
      </c>
      <c r="AS205" s="90">
        <f>$AS$13*(SIN波の計算_3!P215)</f>
        <v>0</v>
      </c>
      <c r="AT205" s="85"/>
      <c r="AU205" s="86">
        <f t="shared" si="35"/>
        <v>191</v>
      </c>
      <c r="AV205" s="91">
        <f t="shared" si="28"/>
        <v>2.4810096912652599</v>
      </c>
      <c r="AW205" s="58"/>
      <c r="AX205" s="58"/>
      <c r="AY205" s="58"/>
      <c r="AZ205" s="17"/>
      <c r="BA205" s="17"/>
      <c r="BB205" s="17"/>
    </row>
    <row r="206" spans="1:54" x14ac:dyDescent="0.15">
      <c r="A206" s="58"/>
      <c r="B206" s="29">
        <v>192</v>
      </c>
      <c r="C206" s="74" t="str">
        <f t="shared" si="29"/>
        <v>2.477</v>
      </c>
      <c r="D206" s="27" t="s">
        <v>12</v>
      </c>
      <c r="E206" s="28"/>
      <c r="F206" s="58"/>
      <c r="G206" s="11">
        <f t="shared" si="25"/>
        <v>4057.3259999999996</v>
      </c>
      <c r="H206" s="57"/>
      <c r="I206" s="12">
        <f t="shared" si="31"/>
        <v>4057</v>
      </c>
      <c r="J206" s="56"/>
      <c r="K206" s="13" t="str">
        <f t="shared" si="26"/>
        <v>0xfd9</v>
      </c>
      <c r="L206" s="28"/>
      <c r="M206" s="58"/>
      <c r="N206" s="58"/>
      <c r="O206" s="29"/>
      <c r="P206" s="27"/>
      <c r="Q206" s="70" t="str">
        <f t="shared" si="30"/>
        <v>192 2.477</v>
      </c>
      <c r="R206" s="46"/>
      <c r="S206" s="27"/>
      <c r="T206" s="27"/>
      <c r="U206" s="28"/>
      <c r="V206" s="58"/>
      <c r="W206" s="29"/>
      <c r="X206" s="50">
        <f t="shared" si="32"/>
        <v>192</v>
      </c>
      <c r="Y206" s="72" t="str">
        <f t="shared" si="27"/>
        <v>0xfd9</v>
      </c>
      <c r="Z206" s="2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86">
        <f t="shared" si="24"/>
        <v>192</v>
      </c>
      <c r="AM206" s="90">
        <f>$AM$13*(SIN波の計算_1!P216)</f>
        <v>2.4770339793095797</v>
      </c>
      <c r="AN206" s="85"/>
      <c r="AO206" s="86">
        <f t="shared" si="33"/>
        <v>192</v>
      </c>
      <c r="AP206" s="90">
        <f>$AP$13*(SIN波の計算_2!P216)</f>
        <v>0</v>
      </c>
      <c r="AQ206" s="85"/>
      <c r="AR206" s="86">
        <f t="shared" si="34"/>
        <v>192</v>
      </c>
      <c r="AS206" s="90">
        <f>$AS$13*(SIN波の計算_3!P216)</f>
        <v>0</v>
      </c>
      <c r="AT206" s="85"/>
      <c r="AU206" s="86">
        <f t="shared" si="35"/>
        <v>192</v>
      </c>
      <c r="AV206" s="91">
        <f t="shared" si="28"/>
        <v>2.4770339793095797</v>
      </c>
      <c r="AW206" s="58"/>
      <c r="AX206" s="58"/>
      <c r="AY206" s="58"/>
      <c r="AZ206" s="17"/>
      <c r="BA206" s="17"/>
      <c r="BB206" s="17"/>
    </row>
    <row r="207" spans="1:54" x14ac:dyDescent="0.15">
      <c r="A207" s="58"/>
      <c r="B207" s="29">
        <v>193</v>
      </c>
      <c r="C207" s="74" t="str">
        <f t="shared" si="29"/>
        <v>2.473</v>
      </c>
      <c r="D207" s="27" t="s">
        <v>12</v>
      </c>
      <c r="E207" s="28"/>
      <c r="F207" s="58"/>
      <c r="G207" s="11">
        <f t="shared" si="25"/>
        <v>4050.7739999999999</v>
      </c>
      <c r="H207" s="57"/>
      <c r="I207" s="12">
        <f t="shared" si="31"/>
        <v>4051</v>
      </c>
      <c r="J207" s="56"/>
      <c r="K207" s="13" t="str">
        <f t="shared" si="26"/>
        <v>0xfd3</v>
      </c>
      <c r="L207" s="28"/>
      <c r="M207" s="58"/>
      <c r="N207" s="58"/>
      <c r="O207" s="29"/>
      <c r="P207" s="27"/>
      <c r="Q207" s="70" t="str">
        <f t="shared" si="30"/>
        <v>193 2.473</v>
      </c>
      <c r="R207" s="46"/>
      <c r="S207" s="27"/>
      <c r="T207" s="27"/>
      <c r="U207" s="28"/>
      <c r="V207" s="58"/>
      <c r="W207" s="29"/>
      <c r="X207" s="50">
        <f t="shared" si="32"/>
        <v>193</v>
      </c>
      <c r="Y207" s="72" t="str">
        <f t="shared" si="27"/>
        <v>0xfd3</v>
      </c>
      <c r="Z207" s="2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86">
        <f t="shared" ref="AL207:AL270" si="36">B207</f>
        <v>193</v>
      </c>
      <c r="AM207" s="90">
        <f>$AM$13*(SIN波の計算_1!P217)</f>
        <v>2.4726845009172571</v>
      </c>
      <c r="AN207" s="85"/>
      <c r="AO207" s="86">
        <f t="shared" si="33"/>
        <v>193</v>
      </c>
      <c r="AP207" s="90">
        <f>$AP$13*(SIN波の計算_2!P217)</f>
        <v>0</v>
      </c>
      <c r="AQ207" s="85"/>
      <c r="AR207" s="86">
        <f t="shared" si="34"/>
        <v>193</v>
      </c>
      <c r="AS207" s="90">
        <f>$AS$13*(SIN波の計算_3!P217)</f>
        <v>0</v>
      </c>
      <c r="AT207" s="85"/>
      <c r="AU207" s="86">
        <f t="shared" si="35"/>
        <v>193</v>
      </c>
      <c r="AV207" s="91">
        <f t="shared" si="28"/>
        <v>2.4726845009172571</v>
      </c>
      <c r="AW207" s="58"/>
      <c r="AX207" s="58"/>
      <c r="AY207" s="58"/>
      <c r="AZ207" s="17"/>
      <c r="BA207" s="17"/>
      <c r="BB207" s="17"/>
    </row>
    <row r="208" spans="1:54" x14ac:dyDescent="0.15">
      <c r="A208" s="58"/>
      <c r="B208" s="29">
        <v>194</v>
      </c>
      <c r="C208" s="74" t="str">
        <f t="shared" si="29"/>
        <v>2.468</v>
      </c>
      <c r="D208" s="27" t="s">
        <v>12</v>
      </c>
      <c r="E208" s="28"/>
      <c r="F208" s="58"/>
      <c r="G208" s="11">
        <f t="shared" ref="G208:G271" si="37">IF(C208="","",(C208*($K$7-1))/($D$7))</f>
        <v>4042.5839999999998</v>
      </c>
      <c r="H208" s="57"/>
      <c r="I208" s="12">
        <f t="shared" si="31"/>
        <v>4043</v>
      </c>
      <c r="J208" s="56"/>
      <c r="K208" s="13" t="str">
        <f t="shared" ref="K208:K271" si="38">IF(I208="", "", LOWER(CONCATENATE("0x",  DEC2HEX(I208,3)   )))</f>
        <v>0xfcb</v>
      </c>
      <c r="L208" s="28"/>
      <c r="M208" s="58"/>
      <c r="N208" s="58"/>
      <c r="O208" s="29"/>
      <c r="P208" s="27"/>
      <c r="Q208" s="70" t="str">
        <f t="shared" si="30"/>
        <v>194 2.468</v>
      </c>
      <c r="R208" s="46"/>
      <c r="S208" s="27"/>
      <c r="T208" s="27"/>
      <c r="U208" s="28"/>
      <c r="V208" s="58"/>
      <c r="W208" s="29"/>
      <c r="X208" s="50">
        <f t="shared" si="32"/>
        <v>194</v>
      </c>
      <c r="Y208" s="72" t="str">
        <f t="shared" ref="Y208:Y271" si="39">K208</f>
        <v>0xfcb</v>
      </c>
      <c r="Z208" s="2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86">
        <f t="shared" si="36"/>
        <v>194</v>
      </c>
      <c r="AM208" s="90">
        <f>$AM$13*(SIN波の計算_1!P218)</f>
        <v>2.4679625809815438</v>
      </c>
      <c r="AN208" s="85"/>
      <c r="AO208" s="86">
        <f t="shared" si="33"/>
        <v>194</v>
      </c>
      <c r="AP208" s="90">
        <f>$AP$13*(SIN波の計算_2!P218)</f>
        <v>0</v>
      </c>
      <c r="AQ208" s="85"/>
      <c r="AR208" s="86">
        <f t="shared" si="34"/>
        <v>194</v>
      </c>
      <c r="AS208" s="90">
        <f>$AS$13*(SIN波の計算_3!P218)</f>
        <v>0</v>
      </c>
      <c r="AT208" s="85"/>
      <c r="AU208" s="86">
        <f t="shared" si="35"/>
        <v>194</v>
      </c>
      <c r="AV208" s="91">
        <f t="shared" ref="AV208:AV271" si="40">AM208+AP208+AS208</f>
        <v>2.4679625809815438</v>
      </c>
      <c r="AW208" s="58"/>
      <c r="AX208" s="58"/>
      <c r="AY208" s="58"/>
      <c r="AZ208" s="17"/>
      <c r="BA208" s="17"/>
      <c r="BB208" s="17"/>
    </row>
    <row r="209" spans="1:54" x14ac:dyDescent="0.15">
      <c r="A209" s="58"/>
      <c r="B209" s="29">
        <v>195</v>
      </c>
      <c r="C209" s="74" t="str">
        <f t="shared" ref="C209:C272" si="41">TEXT(AV209, "0.000")</f>
        <v>2.463</v>
      </c>
      <c r="D209" s="27" t="s">
        <v>12</v>
      </c>
      <c r="E209" s="28"/>
      <c r="F209" s="58"/>
      <c r="G209" s="11">
        <f t="shared" si="37"/>
        <v>4034.3940000000002</v>
      </c>
      <c r="H209" s="57"/>
      <c r="I209" s="12">
        <f t="shared" si="31"/>
        <v>4034</v>
      </c>
      <c r="J209" s="56"/>
      <c r="K209" s="13" t="str">
        <f t="shared" si="38"/>
        <v>0xfc2</v>
      </c>
      <c r="L209" s="28"/>
      <c r="M209" s="58"/>
      <c r="N209" s="58"/>
      <c r="O209" s="29"/>
      <c r="P209" s="27"/>
      <c r="Q209" s="70" t="str">
        <f t="shared" ref="Q209:Q272" si="42">IF(C209="", "",_xlfn.CONCAT(B209, " ", C209))</f>
        <v>195 2.463</v>
      </c>
      <c r="R209" s="46"/>
      <c r="S209" s="27"/>
      <c r="T209" s="27"/>
      <c r="U209" s="28"/>
      <c r="V209" s="58"/>
      <c r="W209" s="29"/>
      <c r="X209" s="50">
        <f t="shared" si="32"/>
        <v>195</v>
      </c>
      <c r="Y209" s="72" t="str">
        <f t="shared" si="39"/>
        <v>0xfc2</v>
      </c>
      <c r="Z209" s="2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86">
        <f t="shared" si="36"/>
        <v>195</v>
      </c>
      <c r="AM209" s="90">
        <f>$AM$13*(SIN波の計算_1!P219)</f>
        <v>2.4628696578449958</v>
      </c>
      <c r="AN209" s="85"/>
      <c r="AO209" s="86">
        <f t="shared" si="33"/>
        <v>195</v>
      </c>
      <c r="AP209" s="90">
        <f>$AP$13*(SIN波の計算_2!P219)</f>
        <v>0</v>
      </c>
      <c r="AQ209" s="85"/>
      <c r="AR209" s="86">
        <f t="shared" si="34"/>
        <v>195</v>
      </c>
      <c r="AS209" s="90">
        <f>$AS$13*(SIN波の計算_3!P219)</f>
        <v>0</v>
      </c>
      <c r="AT209" s="85"/>
      <c r="AU209" s="86">
        <f t="shared" si="35"/>
        <v>195</v>
      </c>
      <c r="AV209" s="91">
        <f t="shared" si="40"/>
        <v>2.4628696578449958</v>
      </c>
      <c r="AW209" s="58"/>
      <c r="AX209" s="58"/>
      <c r="AY209" s="58"/>
      <c r="AZ209" s="17"/>
      <c r="BA209" s="17"/>
      <c r="BB209" s="17"/>
    </row>
    <row r="210" spans="1:54" x14ac:dyDescent="0.15">
      <c r="A210" s="58"/>
      <c r="B210" s="29">
        <v>196</v>
      </c>
      <c r="C210" s="74" t="str">
        <f t="shared" si="41"/>
        <v>2.457</v>
      </c>
      <c r="D210" s="27" t="s">
        <v>12</v>
      </c>
      <c r="E210" s="28"/>
      <c r="F210" s="58"/>
      <c r="G210" s="11">
        <f t="shared" si="37"/>
        <v>4024.5659999999998</v>
      </c>
      <c r="H210" s="57"/>
      <c r="I210" s="12">
        <f t="shared" si="31"/>
        <v>4025</v>
      </c>
      <c r="J210" s="56"/>
      <c r="K210" s="13" t="str">
        <f t="shared" si="38"/>
        <v>0xfb9</v>
      </c>
      <c r="L210" s="28"/>
      <c r="M210" s="58"/>
      <c r="N210" s="58"/>
      <c r="O210" s="29"/>
      <c r="P210" s="27"/>
      <c r="Q210" s="70" t="str">
        <f t="shared" si="42"/>
        <v>196 2.457</v>
      </c>
      <c r="R210" s="46"/>
      <c r="S210" s="27"/>
      <c r="T210" s="27"/>
      <c r="U210" s="28"/>
      <c r="V210" s="58"/>
      <c r="W210" s="29"/>
      <c r="X210" s="50">
        <f t="shared" si="32"/>
        <v>196</v>
      </c>
      <c r="Y210" s="72" t="str">
        <f t="shared" si="39"/>
        <v>0xfb9</v>
      </c>
      <c r="Z210" s="2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86">
        <f t="shared" si="36"/>
        <v>196</v>
      </c>
      <c r="AM210" s="90">
        <f>$AM$13*(SIN波の計算_1!P220)</f>
        <v>2.4574072828613351</v>
      </c>
      <c r="AN210" s="85"/>
      <c r="AO210" s="86">
        <f t="shared" si="33"/>
        <v>196</v>
      </c>
      <c r="AP210" s="90">
        <f>$AP$13*(SIN波の計算_2!P220)</f>
        <v>0</v>
      </c>
      <c r="AQ210" s="85"/>
      <c r="AR210" s="86">
        <f t="shared" si="34"/>
        <v>196</v>
      </c>
      <c r="AS210" s="90">
        <f>$AS$13*(SIN波の計算_3!P220)</f>
        <v>0</v>
      </c>
      <c r="AT210" s="85"/>
      <c r="AU210" s="86">
        <f t="shared" si="35"/>
        <v>196</v>
      </c>
      <c r="AV210" s="91">
        <f t="shared" si="40"/>
        <v>2.4574072828613351</v>
      </c>
      <c r="AW210" s="58"/>
      <c r="AX210" s="58"/>
      <c r="AY210" s="58"/>
      <c r="AZ210" s="17"/>
      <c r="BA210" s="17"/>
      <c r="BB210" s="17"/>
    </row>
    <row r="211" spans="1:54" x14ac:dyDescent="0.15">
      <c r="A211" s="58"/>
      <c r="B211" s="29">
        <v>197</v>
      </c>
      <c r="C211" s="74" t="str">
        <f t="shared" si="41"/>
        <v>2.452</v>
      </c>
      <c r="D211" s="27" t="s">
        <v>12</v>
      </c>
      <c r="E211" s="28"/>
      <c r="F211" s="58"/>
      <c r="G211" s="11">
        <f t="shared" si="37"/>
        <v>4016.3760000000002</v>
      </c>
      <c r="H211" s="57"/>
      <c r="I211" s="12">
        <f t="shared" ref="I211:I274" si="43">IF(G211="", "",ROUND(G211,0))</f>
        <v>4016</v>
      </c>
      <c r="J211" s="56"/>
      <c r="K211" s="13" t="str">
        <f t="shared" si="38"/>
        <v>0xfb0</v>
      </c>
      <c r="L211" s="28"/>
      <c r="M211" s="58"/>
      <c r="N211" s="58"/>
      <c r="O211" s="29"/>
      <c r="P211" s="27"/>
      <c r="Q211" s="70" t="str">
        <f t="shared" si="42"/>
        <v>197 2.452</v>
      </c>
      <c r="R211" s="46"/>
      <c r="S211" s="27"/>
      <c r="T211" s="27"/>
      <c r="U211" s="28"/>
      <c r="V211" s="58"/>
      <c r="W211" s="29"/>
      <c r="X211" s="50">
        <f t="shared" ref="X211:X274" si="44">B211</f>
        <v>197</v>
      </c>
      <c r="Y211" s="72" t="str">
        <f t="shared" si="39"/>
        <v>0xfb0</v>
      </c>
      <c r="Z211" s="2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86">
        <f t="shared" si="36"/>
        <v>197</v>
      </c>
      <c r="AM211" s="90">
        <f>$AM$13*(SIN波の計算_1!P221)</f>
        <v>2.4515771199228986</v>
      </c>
      <c r="AN211" s="85"/>
      <c r="AO211" s="86">
        <f t="shared" si="33"/>
        <v>197</v>
      </c>
      <c r="AP211" s="90">
        <f>$AP$13*(SIN波の計算_2!P221)</f>
        <v>0</v>
      </c>
      <c r="AQ211" s="85"/>
      <c r="AR211" s="86">
        <f t="shared" si="34"/>
        <v>197</v>
      </c>
      <c r="AS211" s="90">
        <f>$AS$13*(SIN波の計算_3!P221)</f>
        <v>0</v>
      </c>
      <c r="AT211" s="85"/>
      <c r="AU211" s="86">
        <f t="shared" si="35"/>
        <v>197</v>
      </c>
      <c r="AV211" s="91">
        <f t="shared" si="40"/>
        <v>2.4515771199228986</v>
      </c>
      <c r="AW211" s="58"/>
      <c r="AX211" s="58"/>
      <c r="AY211" s="58"/>
      <c r="AZ211" s="17"/>
      <c r="BA211" s="17"/>
      <c r="BB211" s="17"/>
    </row>
    <row r="212" spans="1:54" x14ac:dyDescent="0.15">
      <c r="A212" s="58"/>
      <c r="B212" s="29">
        <v>198</v>
      </c>
      <c r="C212" s="74" t="str">
        <f t="shared" si="41"/>
        <v>2.445</v>
      </c>
      <c r="D212" s="27" t="s">
        <v>12</v>
      </c>
      <c r="E212" s="28"/>
      <c r="F212" s="58"/>
      <c r="G212" s="11">
        <f t="shared" si="37"/>
        <v>4004.91</v>
      </c>
      <c r="H212" s="57"/>
      <c r="I212" s="12">
        <f t="shared" si="43"/>
        <v>4005</v>
      </c>
      <c r="J212" s="56"/>
      <c r="K212" s="13" t="str">
        <f t="shared" si="38"/>
        <v>0xfa5</v>
      </c>
      <c r="L212" s="28"/>
      <c r="M212" s="58"/>
      <c r="N212" s="58"/>
      <c r="O212" s="29"/>
      <c r="P212" s="27"/>
      <c r="Q212" s="70" t="str">
        <f t="shared" si="42"/>
        <v>198 2.445</v>
      </c>
      <c r="R212" s="46"/>
      <c r="S212" s="27"/>
      <c r="T212" s="27"/>
      <c r="U212" s="28"/>
      <c r="V212" s="58"/>
      <c r="W212" s="29"/>
      <c r="X212" s="50">
        <f t="shared" si="44"/>
        <v>198</v>
      </c>
      <c r="Y212" s="72" t="str">
        <f t="shared" si="39"/>
        <v>0xfa5</v>
      </c>
      <c r="Z212" s="2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86">
        <f t="shared" si="36"/>
        <v>198</v>
      </c>
      <c r="AM212" s="90">
        <f>$AM$13*(SIN波の計算_1!P222)</f>
        <v>2.4453809449537944</v>
      </c>
      <c r="AN212" s="85"/>
      <c r="AO212" s="86">
        <f t="shared" ref="AO212:AO275" si="45">B212</f>
        <v>198</v>
      </c>
      <c r="AP212" s="90">
        <f>$AP$13*(SIN波の計算_2!P222)</f>
        <v>0</v>
      </c>
      <c r="AQ212" s="85"/>
      <c r="AR212" s="86">
        <f t="shared" ref="AR212:AR275" si="46">B212</f>
        <v>198</v>
      </c>
      <c r="AS212" s="90">
        <f>$AS$13*(SIN波の計算_3!P222)</f>
        <v>0</v>
      </c>
      <c r="AT212" s="85"/>
      <c r="AU212" s="86">
        <f t="shared" ref="AU212:AU275" si="47">B212</f>
        <v>198</v>
      </c>
      <c r="AV212" s="91">
        <f t="shared" si="40"/>
        <v>2.4453809449537944</v>
      </c>
      <c r="AW212" s="58"/>
      <c r="AX212" s="58"/>
      <c r="AY212" s="58"/>
      <c r="AZ212" s="17"/>
      <c r="BA212" s="17"/>
      <c r="BB212" s="17"/>
    </row>
    <row r="213" spans="1:54" x14ac:dyDescent="0.15">
      <c r="A213" s="58"/>
      <c r="B213" s="29">
        <v>199</v>
      </c>
      <c r="C213" s="74" t="str">
        <f t="shared" si="41"/>
        <v>2.439</v>
      </c>
      <c r="D213" s="27" t="s">
        <v>12</v>
      </c>
      <c r="E213" s="28"/>
      <c r="F213" s="58"/>
      <c r="G213" s="11">
        <f t="shared" si="37"/>
        <v>3995.0819999999999</v>
      </c>
      <c r="H213" s="57"/>
      <c r="I213" s="12">
        <f t="shared" si="43"/>
        <v>3995</v>
      </c>
      <c r="J213" s="56"/>
      <c r="K213" s="13" t="str">
        <f t="shared" si="38"/>
        <v>0xf9b</v>
      </c>
      <c r="L213" s="28"/>
      <c r="M213" s="58"/>
      <c r="N213" s="58"/>
      <c r="O213" s="29"/>
      <c r="P213" s="27"/>
      <c r="Q213" s="70" t="str">
        <f t="shared" si="42"/>
        <v>199 2.439</v>
      </c>
      <c r="R213" s="46"/>
      <c r="S213" s="27"/>
      <c r="T213" s="27"/>
      <c r="U213" s="28"/>
      <c r="V213" s="58"/>
      <c r="W213" s="29"/>
      <c r="X213" s="50">
        <f t="shared" si="44"/>
        <v>199</v>
      </c>
      <c r="Y213" s="72" t="str">
        <f t="shared" si="39"/>
        <v>0xf9b</v>
      </c>
      <c r="Z213" s="2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86">
        <f t="shared" si="36"/>
        <v>199</v>
      </c>
      <c r="AM213" s="90">
        <f>$AM$13*(SIN波の計算_1!P223)</f>
        <v>2.4388206453689421</v>
      </c>
      <c r="AN213" s="85"/>
      <c r="AO213" s="86">
        <f t="shared" si="45"/>
        <v>199</v>
      </c>
      <c r="AP213" s="90">
        <f>$AP$13*(SIN波の計算_2!P223)</f>
        <v>0</v>
      </c>
      <c r="AQ213" s="85"/>
      <c r="AR213" s="86">
        <f t="shared" si="46"/>
        <v>199</v>
      </c>
      <c r="AS213" s="90">
        <f>$AS$13*(SIN波の計算_3!P223)</f>
        <v>0</v>
      </c>
      <c r="AT213" s="85"/>
      <c r="AU213" s="86">
        <f t="shared" si="47"/>
        <v>199</v>
      </c>
      <c r="AV213" s="91">
        <f t="shared" si="40"/>
        <v>2.4388206453689421</v>
      </c>
      <c r="AW213" s="58"/>
      <c r="AX213" s="58"/>
      <c r="AY213" s="58"/>
      <c r="AZ213" s="17"/>
      <c r="BA213" s="17"/>
      <c r="BB213" s="17"/>
    </row>
    <row r="214" spans="1:54" x14ac:dyDescent="0.15">
      <c r="A214" s="58"/>
      <c r="B214" s="29">
        <v>200</v>
      </c>
      <c r="C214" s="74" t="str">
        <f t="shared" si="41"/>
        <v>2.432</v>
      </c>
      <c r="D214" s="27" t="s">
        <v>12</v>
      </c>
      <c r="E214" s="28"/>
      <c r="F214" s="58"/>
      <c r="G214" s="11">
        <f t="shared" si="37"/>
        <v>3983.6159999999995</v>
      </c>
      <c r="H214" s="57"/>
      <c r="I214" s="12">
        <f t="shared" si="43"/>
        <v>3984</v>
      </c>
      <c r="J214" s="56"/>
      <c r="K214" s="13" t="str">
        <f t="shared" si="38"/>
        <v>0xf90</v>
      </c>
      <c r="L214" s="28"/>
      <c r="M214" s="58"/>
      <c r="N214" s="58"/>
      <c r="O214" s="29"/>
      <c r="P214" s="27"/>
      <c r="Q214" s="70" t="str">
        <f t="shared" si="42"/>
        <v>200 2.432</v>
      </c>
      <c r="R214" s="46"/>
      <c r="S214" s="27"/>
      <c r="T214" s="27"/>
      <c r="U214" s="28"/>
      <c r="V214" s="58"/>
      <c r="W214" s="29"/>
      <c r="X214" s="50">
        <f t="shared" si="44"/>
        <v>200</v>
      </c>
      <c r="Y214" s="72" t="str">
        <f t="shared" si="39"/>
        <v>0xf90</v>
      </c>
      <c r="Z214" s="2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86">
        <f t="shared" si="36"/>
        <v>200</v>
      </c>
      <c r="AM214" s="90">
        <f>$AM$13*(SIN波の計算_1!P224)</f>
        <v>2.4318982194991463</v>
      </c>
      <c r="AN214" s="85"/>
      <c r="AO214" s="86">
        <f t="shared" si="45"/>
        <v>200</v>
      </c>
      <c r="AP214" s="90">
        <f>$AP$13*(SIN波の計算_2!P224)</f>
        <v>0</v>
      </c>
      <c r="AQ214" s="85"/>
      <c r="AR214" s="86">
        <f t="shared" si="46"/>
        <v>200</v>
      </c>
      <c r="AS214" s="90">
        <f>$AS$13*(SIN波の計算_3!P224)</f>
        <v>0</v>
      </c>
      <c r="AT214" s="85"/>
      <c r="AU214" s="86">
        <f t="shared" si="47"/>
        <v>200</v>
      </c>
      <c r="AV214" s="91">
        <f t="shared" si="40"/>
        <v>2.4318982194991463</v>
      </c>
      <c r="AW214" s="58"/>
      <c r="AX214" s="58"/>
      <c r="AY214" s="58"/>
      <c r="AZ214" s="17"/>
      <c r="BA214" s="17"/>
      <c r="BB214" s="17"/>
    </row>
    <row r="215" spans="1:54" x14ac:dyDescent="0.15">
      <c r="A215" s="58"/>
      <c r="B215" s="29">
        <v>201</v>
      </c>
      <c r="C215" s="74" t="str">
        <f t="shared" si="41"/>
        <v>2.425</v>
      </c>
      <c r="D215" s="27" t="s">
        <v>12</v>
      </c>
      <c r="E215" s="28"/>
      <c r="F215" s="58"/>
      <c r="G215" s="11">
        <f t="shared" si="37"/>
        <v>3972.15</v>
      </c>
      <c r="H215" s="57"/>
      <c r="I215" s="12">
        <f t="shared" si="43"/>
        <v>3972</v>
      </c>
      <c r="J215" s="56"/>
      <c r="K215" s="13" t="str">
        <f t="shared" si="38"/>
        <v>0xf84</v>
      </c>
      <c r="L215" s="28"/>
      <c r="M215" s="58"/>
      <c r="N215" s="58"/>
      <c r="O215" s="29"/>
      <c r="P215" s="27"/>
      <c r="Q215" s="70" t="str">
        <f t="shared" si="42"/>
        <v>201 2.425</v>
      </c>
      <c r="R215" s="46"/>
      <c r="S215" s="27"/>
      <c r="T215" s="27"/>
      <c r="U215" s="28"/>
      <c r="V215" s="58"/>
      <c r="W215" s="29"/>
      <c r="X215" s="50">
        <f t="shared" si="44"/>
        <v>201</v>
      </c>
      <c r="Y215" s="72" t="str">
        <f t="shared" si="39"/>
        <v>0xf84</v>
      </c>
      <c r="Z215" s="2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86">
        <f t="shared" si="36"/>
        <v>201</v>
      </c>
      <c r="AM215" s="90">
        <f>$AM$13*(SIN波の計算_1!P225)</f>
        <v>2.4246157759823856</v>
      </c>
      <c r="AN215" s="85"/>
      <c r="AO215" s="86">
        <f t="shared" si="45"/>
        <v>201</v>
      </c>
      <c r="AP215" s="90">
        <f>$AP$13*(SIN波の計算_2!P225)</f>
        <v>0</v>
      </c>
      <c r="AQ215" s="85"/>
      <c r="AR215" s="86">
        <f t="shared" si="46"/>
        <v>201</v>
      </c>
      <c r="AS215" s="90">
        <f>$AS$13*(SIN波の計算_3!P225)</f>
        <v>0</v>
      </c>
      <c r="AT215" s="85"/>
      <c r="AU215" s="86">
        <f t="shared" si="47"/>
        <v>201</v>
      </c>
      <c r="AV215" s="91">
        <f t="shared" si="40"/>
        <v>2.4246157759823856</v>
      </c>
      <c r="AW215" s="58"/>
      <c r="AX215" s="58"/>
      <c r="AY215" s="58"/>
      <c r="AZ215" s="17"/>
      <c r="BA215" s="17"/>
      <c r="BB215" s="17"/>
    </row>
    <row r="216" spans="1:54" x14ac:dyDescent="0.15">
      <c r="A216" s="58"/>
      <c r="B216" s="29">
        <v>202</v>
      </c>
      <c r="C216" s="74" t="str">
        <f t="shared" si="41"/>
        <v>2.417</v>
      </c>
      <c r="D216" s="27" t="s">
        <v>12</v>
      </c>
      <c r="E216" s="28"/>
      <c r="F216" s="58"/>
      <c r="G216" s="11">
        <f t="shared" si="37"/>
        <v>3959.0459999999998</v>
      </c>
      <c r="H216" s="57"/>
      <c r="I216" s="12">
        <f t="shared" si="43"/>
        <v>3959</v>
      </c>
      <c r="J216" s="56"/>
      <c r="K216" s="13" t="str">
        <f t="shared" si="38"/>
        <v>0xf77</v>
      </c>
      <c r="L216" s="28"/>
      <c r="M216" s="58"/>
      <c r="N216" s="58"/>
      <c r="O216" s="29"/>
      <c r="P216" s="27"/>
      <c r="Q216" s="70" t="str">
        <f t="shared" si="42"/>
        <v>202 2.417</v>
      </c>
      <c r="R216" s="46"/>
      <c r="S216" s="27"/>
      <c r="T216" s="27"/>
      <c r="U216" s="28"/>
      <c r="V216" s="58"/>
      <c r="W216" s="29"/>
      <c r="X216" s="50">
        <f t="shared" si="44"/>
        <v>202</v>
      </c>
      <c r="Y216" s="72" t="str">
        <f t="shared" si="39"/>
        <v>0xf77</v>
      </c>
      <c r="Z216" s="2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86">
        <f t="shared" si="36"/>
        <v>202</v>
      </c>
      <c r="AM216" s="90">
        <f>$AM$13*(SIN波の計算_1!P226)</f>
        <v>2.4169755331215024</v>
      </c>
      <c r="AN216" s="85"/>
      <c r="AO216" s="86">
        <f t="shared" si="45"/>
        <v>202</v>
      </c>
      <c r="AP216" s="90">
        <f>$AP$13*(SIN波の計算_2!P226)</f>
        <v>0</v>
      </c>
      <c r="AQ216" s="85"/>
      <c r="AR216" s="86">
        <f t="shared" si="46"/>
        <v>202</v>
      </c>
      <c r="AS216" s="90">
        <f>$AS$13*(SIN波の計算_3!P226)</f>
        <v>0</v>
      </c>
      <c r="AT216" s="85"/>
      <c r="AU216" s="86">
        <f t="shared" si="47"/>
        <v>202</v>
      </c>
      <c r="AV216" s="91">
        <f t="shared" si="40"/>
        <v>2.4169755331215024</v>
      </c>
      <c r="AW216" s="58"/>
      <c r="AX216" s="58"/>
      <c r="AY216" s="58"/>
      <c r="AZ216" s="17"/>
      <c r="BA216" s="17"/>
      <c r="BB216" s="17"/>
    </row>
    <row r="217" spans="1:54" x14ac:dyDescent="0.15">
      <c r="A217" s="58"/>
      <c r="B217" s="29">
        <v>203</v>
      </c>
      <c r="C217" s="74" t="str">
        <f t="shared" si="41"/>
        <v>2.409</v>
      </c>
      <c r="D217" s="27" t="s">
        <v>12</v>
      </c>
      <c r="E217" s="28"/>
      <c r="F217" s="58"/>
      <c r="G217" s="11">
        <f t="shared" si="37"/>
        <v>3945.942</v>
      </c>
      <c r="H217" s="57"/>
      <c r="I217" s="12">
        <f t="shared" si="43"/>
        <v>3946</v>
      </c>
      <c r="J217" s="56"/>
      <c r="K217" s="13" t="str">
        <f t="shared" si="38"/>
        <v>0xf6a</v>
      </c>
      <c r="L217" s="28"/>
      <c r="M217" s="58"/>
      <c r="N217" s="58"/>
      <c r="O217" s="29"/>
      <c r="P217" s="27"/>
      <c r="Q217" s="70" t="str">
        <f t="shared" si="42"/>
        <v>203 2.409</v>
      </c>
      <c r="R217" s="46"/>
      <c r="S217" s="27"/>
      <c r="T217" s="27"/>
      <c r="U217" s="28"/>
      <c r="V217" s="58"/>
      <c r="W217" s="29"/>
      <c r="X217" s="50">
        <f t="shared" si="44"/>
        <v>203</v>
      </c>
      <c r="Y217" s="72" t="str">
        <f t="shared" si="39"/>
        <v>0xf6a</v>
      </c>
      <c r="Z217" s="2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86">
        <f t="shared" si="36"/>
        <v>203</v>
      </c>
      <c r="AM217" s="90">
        <f>$AM$13*(SIN波の計算_1!P227)</f>
        <v>2.4089798182084845</v>
      </c>
      <c r="AN217" s="85"/>
      <c r="AO217" s="86">
        <f t="shared" si="45"/>
        <v>203</v>
      </c>
      <c r="AP217" s="90">
        <f>$AP$13*(SIN波の計算_2!P227)</f>
        <v>0</v>
      </c>
      <c r="AQ217" s="85"/>
      <c r="AR217" s="86">
        <f t="shared" si="46"/>
        <v>203</v>
      </c>
      <c r="AS217" s="90">
        <f>$AS$13*(SIN波の計算_3!P227)</f>
        <v>0</v>
      </c>
      <c r="AT217" s="85"/>
      <c r="AU217" s="86">
        <f t="shared" si="47"/>
        <v>203</v>
      </c>
      <c r="AV217" s="91">
        <f t="shared" si="40"/>
        <v>2.4089798182084845</v>
      </c>
      <c r="AW217" s="58"/>
      <c r="AX217" s="58"/>
      <c r="AY217" s="58"/>
      <c r="AZ217" s="17"/>
      <c r="BA217" s="17"/>
      <c r="BB217" s="17"/>
    </row>
    <row r="218" spans="1:54" x14ac:dyDescent="0.15">
      <c r="A218" s="58"/>
      <c r="B218" s="29">
        <v>204</v>
      </c>
      <c r="C218" s="74" t="str">
        <f t="shared" si="41"/>
        <v>2.401</v>
      </c>
      <c r="D218" s="27" t="s">
        <v>12</v>
      </c>
      <c r="E218" s="28"/>
      <c r="F218" s="58"/>
      <c r="G218" s="11">
        <f t="shared" si="37"/>
        <v>3932.8379999999997</v>
      </c>
      <c r="H218" s="57"/>
      <c r="I218" s="12">
        <f t="shared" si="43"/>
        <v>3933</v>
      </c>
      <c r="J218" s="56"/>
      <c r="K218" s="13" t="str">
        <f t="shared" si="38"/>
        <v>0xf5d</v>
      </c>
      <c r="L218" s="28"/>
      <c r="M218" s="58"/>
      <c r="N218" s="58"/>
      <c r="O218" s="29"/>
      <c r="P218" s="27"/>
      <c r="Q218" s="70" t="str">
        <f t="shared" si="42"/>
        <v>204 2.401</v>
      </c>
      <c r="R218" s="46"/>
      <c r="S218" s="27"/>
      <c r="T218" s="27"/>
      <c r="U218" s="28"/>
      <c r="V218" s="58"/>
      <c r="W218" s="29"/>
      <c r="X218" s="50">
        <f t="shared" si="44"/>
        <v>204</v>
      </c>
      <c r="Y218" s="72" t="str">
        <f t="shared" si="39"/>
        <v>0xf5d</v>
      </c>
      <c r="Z218" s="2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86">
        <f t="shared" si="36"/>
        <v>204</v>
      </c>
      <c r="AM218" s="90">
        <f>$AM$13*(SIN波の計算_1!P228)</f>
        <v>2.4006310668155502</v>
      </c>
      <c r="AN218" s="85"/>
      <c r="AO218" s="86">
        <f t="shared" si="45"/>
        <v>204</v>
      </c>
      <c r="AP218" s="90">
        <f>$AP$13*(SIN波の計算_2!P228)</f>
        <v>0</v>
      </c>
      <c r="AQ218" s="85"/>
      <c r="AR218" s="86">
        <f t="shared" si="46"/>
        <v>204</v>
      </c>
      <c r="AS218" s="90">
        <f>$AS$13*(SIN波の計算_3!P228)</f>
        <v>0</v>
      </c>
      <c r="AT218" s="85"/>
      <c r="AU218" s="86">
        <f t="shared" si="47"/>
        <v>204</v>
      </c>
      <c r="AV218" s="91">
        <f t="shared" si="40"/>
        <v>2.4006310668155502</v>
      </c>
      <c r="AW218" s="58"/>
      <c r="AX218" s="58"/>
      <c r="AY218" s="58"/>
      <c r="AZ218" s="17"/>
      <c r="BA218" s="17"/>
      <c r="BB218" s="17"/>
    </row>
    <row r="219" spans="1:54" x14ac:dyDescent="0.15">
      <c r="A219" s="58"/>
      <c r="B219" s="29">
        <v>205</v>
      </c>
      <c r="C219" s="74" t="str">
        <f t="shared" si="41"/>
        <v>2.392</v>
      </c>
      <c r="D219" s="27" t="s">
        <v>12</v>
      </c>
      <c r="E219" s="28"/>
      <c r="F219" s="58"/>
      <c r="G219" s="11">
        <f t="shared" si="37"/>
        <v>3918.096</v>
      </c>
      <c r="H219" s="57"/>
      <c r="I219" s="12">
        <f t="shared" si="43"/>
        <v>3918</v>
      </c>
      <c r="J219" s="56"/>
      <c r="K219" s="13" t="str">
        <f t="shared" si="38"/>
        <v>0xf4e</v>
      </c>
      <c r="L219" s="28"/>
      <c r="M219" s="58"/>
      <c r="N219" s="58"/>
      <c r="O219" s="29"/>
      <c r="P219" s="27"/>
      <c r="Q219" s="70" t="str">
        <f t="shared" si="42"/>
        <v>205 2.392</v>
      </c>
      <c r="R219" s="46"/>
      <c r="S219" s="27"/>
      <c r="T219" s="27"/>
      <c r="U219" s="28"/>
      <c r="V219" s="58"/>
      <c r="W219" s="29"/>
      <c r="X219" s="50">
        <f t="shared" si="44"/>
        <v>205</v>
      </c>
      <c r="Y219" s="72" t="str">
        <f t="shared" si="39"/>
        <v>0xf4e</v>
      </c>
      <c r="Z219" s="2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86">
        <f t="shared" si="36"/>
        <v>205</v>
      </c>
      <c r="AM219" s="90">
        <f>$AM$13*(SIN波の計算_1!P229)</f>
        <v>2.3919318220532513</v>
      </c>
      <c r="AN219" s="85"/>
      <c r="AO219" s="86">
        <f t="shared" si="45"/>
        <v>205</v>
      </c>
      <c r="AP219" s="90">
        <f>$AP$13*(SIN波の計算_2!P229)</f>
        <v>0</v>
      </c>
      <c r="AQ219" s="85"/>
      <c r="AR219" s="86">
        <f t="shared" si="46"/>
        <v>205</v>
      </c>
      <c r="AS219" s="90">
        <f>$AS$13*(SIN波の計算_3!P229)</f>
        <v>0</v>
      </c>
      <c r="AT219" s="85"/>
      <c r="AU219" s="86">
        <f t="shared" si="47"/>
        <v>205</v>
      </c>
      <c r="AV219" s="91">
        <f t="shared" si="40"/>
        <v>2.3919318220532513</v>
      </c>
      <c r="AW219" s="58"/>
      <c r="AX219" s="58"/>
      <c r="AY219" s="58"/>
      <c r="AZ219" s="17"/>
      <c r="BA219" s="17"/>
      <c r="BB219" s="17"/>
    </row>
    <row r="220" spans="1:54" x14ac:dyDescent="0.15">
      <c r="A220" s="58"/>
      <c r="B220" s="29">
        <v>206</v>
      </c>
      <c r="C220" s="74" t="str">
        <f t="shared" si="41"/>
        <v>2.383</v>
      </c>
      <c r="D220" s="27" t="s">
        <v>12</v>
      </c>
      <c r="E220" s="28"/>
      <c r="F220" s="58"/>
      <c r="G220" s="11">
        <f t="shared" si="37"/>
        <v>3903.3540000000003</v>
      </c>
      <c r="H220" s="57"/>
      <c r="I220" s="12">
        <f t="shared" si="43"/>
        <v>3903</v>
      </c>
      <c r="J220" s="56"/>
      <c r="K220" s="13" t="str">
        <f t="shared" si="38"/>
        <v>0xf3f</v>
      </c>
      <c r="L220" s="28"/>
      <c r="M220" s="58"/>
      <c r="N220" s="58"/>
      <c r="O220" s="29"/>
      <c r="P220" s="27"/>
      <c r="Q220" s="70" t="str">
        <f t="shared" si="42"/>
        <v>206 2.383</v>
      </c>
      <c r="R220" s="46"/>
      <c r="S220" s="27"/>
      <c r="T220" s="27"/>
      <c r="U220" s="28"/>
      <c r="V220" s="58"/>
      <c r="W220" s="29"/>
      <c r="X220" s="50">
        <f t="shared" si="44"/>
        <v>206</v>
      </c>
      <c r="Y220" s="72" t="str">
        <f t="shared" si="39"/>
        <v>0xf3f</v>
      </c>
      <c r="Z220" s="2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86">
        <f t="shared" si="36"/>
        <v>206</v>
      </c>
      <c r="AM220" s="90">
        <f>$AM$13*(SIN波の計算_1!P230)</f>
        <v>2.3828847337958123</v>
      </c>
      <c r="AN220" s="85"/>
      <c r="AO220" s="86">
        <f t="shared" si="45"/>
        <v>206</v>
      </c>
      <c r="AP220" s="90">
        <f>$AP$13*(SIN波の計算_2!P230)</f>
        <v>0</v>
      </c>
      <c r="AQ220" s="85"/>
      <c r="AR220" s="86">
        <f t="shared" si="46"/>
        <v>206</v>
      </c>
      <c r="AS220" s="90">
        <f>$AS$13*(SIN波の計算_3!P230)</f>
        <v>0</v>
      </c>
      <c r="AT220" s="85"/>
      <c r="AU220" s="86">
        <f t="shared" si="47"/>
        <v>206</v>
      </c>
      <c r="AV220" s="91">
        <f t="shared" si="40"/>
        <v>2.3828847337958123</v>
      </c>
      <c r="AW220" s="58"/>
      <c r="AX220" s="58"/>
      <c r="AY220" s="58"/>
      <c r="AZ220" s="17"/>
      <c r="BA220" s="17"/>
      <c r="BB220" s="17"/>
    </row>
    <row r="221" spans="1:54" x14ac:dyDescent="0.15">
      <c r="A221" s="58"/>
      <c r="B221" s="29">
        <v>207</v>
      </c>
      <c r="C221" s="74" t="str">
        <f t="shared" si="41"/>
        <v>2.373</v>
      </c>
      <c r="D221" s="27" t="s">
        <v>12</v>
      </c>
      <c r="E221" s="28"/>
      <c r="F221" s="58"/>
      <c r="G221" s="11">
        <f t="shared" si="37"/>
        <v>3886.9740000000006</v>
      </c>
      <c r="H221" s="57"/>
      <c r="I221" s="12">
        <f t="shared" si="43"/>
        <v>3887</v>
      </c>
      <c r="J221" s="56"/>
      <c r="K221" s="13" t="str">
        <f t="shared" si="38"/>
        <v>0xf2f</v>
      </c>
      <c r="L221" s="28"/>
      <c r="M221" s="58"/>
      <c r="N221" s="58"/>
      <c r="O221" s="29"/>
      <c r="P221" s="27"/>
      <c r="Q221" s="70" t="str">
        <f t="shared" si="42"/>
        <v>207 2.373</v>
      </c>
      <c r="R221" s="46"/>
      <c r="S221" s="27"/>
      <c r="T221" s="27"/>
      <c r="U221" s="28"/>
      <c r="V221" s="58"/>
      <c r="W221" s="29"/>
      <c r="X221" s="50">
        <f t="shared" si="44"/>
        <v>207</v>
      </c>
      <c r="Y221" s="72" t="str">
        <f t="shared" si="39"/>
        <v>0xf2f</v>
      </c>
      <c r="Z221" s="2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86">
        <f t="shared" si="36"/>
        <v>207</v>
      </c>
      <c r="AM221" s="90">
        <f>$AM$13*(SIN波の計算_1!P231)</f>
        <v>2.3734925578739587</v>
      </c>
      <c r="AN221" s="85"/>
      <c r="AO221" s="86">
        <f t="shared" si="45"/>
        <v>207</v>
      </c>
      <c r="AP221" s="90">
        <f>$AP$13*(SIN波の計算_2!P231)</f>
        <v>0</v>
      </c>
      <c r="AQ221" s="85"/>
      <c r="AR221" s="86">
        <f t="shared" si="46"/>
        <v>207</v>
      </c>
      <c r="AS221" s="90">
        <f>$AS$13*(SIN波の計算_3!P231)</f>
        <v>0</v>
      </c>
      <c r="AT221" s="85"/>
      <c r="AU221" s="86">
        <f t="shared" si="47"/>
        <v>207</v>
      </c>
      <c r="AV221" s="91">
        <f t="shared" si="40"/>
        <v>2.3734925578739587</v>
      </c>
      <c r="AW221" s="58"/>
      <c r="AX221" s="58"/>
      <c r="AY221" s="58"/>
      <c r="AZ221" s="17"/>
      <c r="BA221" s="17"/>
      <c r="BB221" s="17"/>
    </row>
    <row r="222" spans="1:54" x14ac:dyDescent="0.15">
      <c r="A222" s="58"/>
      <c r="B222" s="29">
        <v>208</v>
      </c>
      <c r="C222" s="74" t="str">
        <f t="shared" si="41"/>
        <v>2.364</v>
      </c>
      <c r="D222" s="27" t="s">
        <v>12</v>
      </c>
      <c r="E222" s="28"/>
      <c r="F222" s="58"/>
      <c r="G222" s="11">
        <f t="shared" si="37"/>
        <v>3872.232</v>
      </c>
      <c r="H222" s="57"/>
      <c r="I222" s="12">
        <f t="shared" si="43"/>
        <v>3872</v>
      </c>
      <c r="J222" s="56"/>
      <c r="K222" s="13" t="str">
        <f t="shared" si="38"/>
        <v>0xf20</v>
      </c>
      <c r="L222" s="28"/>
      <c r="M222" s="58"/>
      <c r="N222" s="58"/>
      <c r="O222" s="29"/>
      <c r="P222" s="27"/>
      <c r="Q222" s="70" t="str">
        <f t="shared" si="42"/>
        <v>208 2.364</v>
      </c>
      <c r="R222" s="46"/>
      <c r="S222" s="27"/>
      <c r="T222" s="27"/>
      <c r="U222" s="28"/>
      <c r="V222" s="58"/>
      <c r="W222" s="29"/>
      <c r="X222" s="50">
        <f t="shared" si="44"/>
        <v>208</v>
      </c>
      <c r="Y222" s="72" t="str">
        <f t="shared" si="39"/>
        <v>0xf20</v>
      </c>
      <c r="Z222" s="2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86">
        <f t="shared" si="36"/>
        <v>208</v>
      </c>
      <c r="AM222" s="90">
        <f>$AM$13*(SIN波の計算_1!P232)</f>
        <v>2.3637581552354598</v>
      </c>
      <c r="AN222" s="85"/>
      <c r="AO222" s="86">
        <f t="shared" si="45"/>
        <v>208</v>
      </c>
      <c r="AP222" s="90">
        <f>$AP$13*(SIN波の計算_2!P232)</f>
        <v>0</v>
      </c>
      <c r="AQ222" s="85"/>
      <c r="AR222" s="86">
        <f t="shared" si="46"/>
        <v>208</v>
      </c>
      <c r="AS222" s="90">
        <f>$AS$13*(SIN波の計算_3!P232)</f>
        <v>0</v>
      </c>
      <c r="AT222" s="85"/>
      <c r="AU222" s="86">
        <f t="shared" si="47"/>
        <v>208</v>
      </c>
      <c r="AV222" s="91">
        <f t="shared" si="40"/>
        <v>2.3637581552354598</v>
      </c>
      <c r="AW222" s="58"/>
      <c r="AX222" s="58"/>
      <c r="AY222" s="58"/>
      <c r="AZ222" s="17"/>
      <c r="BA222" s="17"/>
      <c r="BB222" s="17"/>
    </row>
    <row r="223" spans="1:54" x14ac:dyDescent="0.15">
      <c r="A223" s="58"/>
      <c r="B223" s="29">
        <v>209</v>
      </c>
      <c r="C223" s="74" t="str">
        <f t="shared" si="41"/>
        <v>2.354</v>
      </c>
      <c r="D223" s="27" t="s">
        <v>12</v>
      </c>
      <c r="E223" s="28"/>
      <c r="F223" s="58"/>
      <c r="G223" s="11">
        <f t="shared" si="37"/>
        <v>3855.8520000000003</v>
      </c>
      <c r="H223" s="57"/>
      <c r="I223" s="12">
        <f t="shared" si="43"/>
        <v>3856</v>
      </c>
      <c r="J223" s="56"/>
      <c r="K223" s="13" t="str">
        <f t="shared" si="38"/>
        <v>0xf10</v>
      </c>
      <c r="L223" s="28"/>
      <c r="M223" s="58"/>
      <c r="N223" s="58"/>
      <c r="O223" s="29"/>
      <c r="P223" s="27"/>
      <c r="Q223" s="70" t="str">
        <f t="shared" si="42"/>
        <v>209 2.354</v>
      </c>
      <c r="R223" s="46"/>
      <c r="S223" s="27"/>
      <c r="T223" s="27"/>
      <c r="U223" s="28"/>
      <c r="V223" s="58"/>
      <c r="W223" s="29"/>
      <c r="X223" s="50">
        <f t="shared" si="44"/>
        <v>209</v>
      </c>
      <c r="Y223" s="72" t="str">
        <f t="shared" si="39"/>
        <v>0xf10</v>
      </c>
      <c r="Z223" s="2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86">
        <f t="shared" si="36"/>
        <v>209</v>
      </c>
      <c r="AM223" s="90">
        <f>$AM$13*(SIN波の計算_1!P233)</f>
        <v>2.353684491073659</v>
      </c>
      <c r="AN223" s="85"/>
      <c r="AO223" s="86">
        <f t="shared" si="45"/>
        <v>209</v>
      </c>
      <c r="AP223" s="90">
        <f>$AP$13*(SIN波の計算_2!P233)</f>
        <v>0</v>
      </c>
      <c r="AQ223" s="85"/>
      <c r="AR223" s="86">
        <f t="shared" si="46"/>
        <v>209</v>
      </c>
      <c r="AS223" s="90">
        <f>$AS$13*(SIN波の計算_3!P233)</f>
        <v>0</v>
      </c>
      <c r="AT223" s="85"/>
      <c r="AU223" s="86">
        <f t="shared" si="47"/>
        <v>209</v>
      </c>
      <c r="AV223" s="91">
        <f t="shared" si="40"/>
        <v>2.353684491073659</v>
      </c>
      <c r="AW223" s="58"/>
      <c r="AX223" s="58"/>
      <c r="AY223" s="58"/>
      <c r="AZ223" s="17"/>
      <c r="BA223" s="17"/>
      <c r="BB223" s="17"/>
    </row>
    <row r="224" spans="1:54" x14ac:dyDescent="0.15">
      <c r="A224" s="58"/>
      <c r="B224" s="29">
        <v>210</v>
      </c>
      <c r="C224" s="74" t="str">
        <f t="shared" si="41"/>
        <v>2.343</v>
      </c>
      <c r="D224" s="27" t="s">
        <v>12</v>
      </c>
      <c r="E224" s="28"/>
      <c r="F224" s="58"/>
      <c r="G224" s="11">
        <f t="shared" si="37"/>
        <v>3837.8339999999998</v>
      </c>
      <c r="H224" s="57"/>
      <c r="I224" s="12">
        <f t="shared" si="43"/>
        <v>3838</v>
      </c>
      <c r="J224" s="56"/>
      <c r="K224" s="13" t="str">
        <f t="shared" si="38"/>
        <v>0xefe</v>
      </c>
      <c r="L224" s="28"/>
      <c r="M224" s="58"/>
      <c r="N224" s="58"/>
      <c r="O224" s="29"/>
      <c r="P224" s="27"/>
      <c r="Q224" s="70" t="str">
        <f t="shared" si="42"/>
        <v>210 2.343</v>
      </c>
      <c r="R224" s="46"/>
      <c r="S224" s="27"/>
      <c r="T224" s="27"/>
      <c r="U224" s="28"/>
      <c r="V224" s="58"/>
      <c r="W224" s="29"/>
      <c r="X224" s="50">
        <f t="shared" si="44"/>
        <v>210</v>
      </c>
      <c r="Y224" s="72" t="str">
        <f t="shared" si="39"/>
        <v>0xefe</v>
      </c>
      <c r="Z224" s="2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86">
        <f t="shared" si="36"/>
        <v>210</v>
      </c>
      <c r="AM224" s="90">
        <f>$AM$13*(SIN波の計算_1!P234)</f>
        <v>2.3432746339242447</v>
      </c>
      <c r="AN224" s="85"/>
      <c r="AO224" s="86">
        <f t="shared" si="45"/>
        <v>210</v>
      </c>
      <c r="AP224" s="90">
        <f>$AP$13*(SIN波の計算_2!P234)</f>
        <v>0</v>
      </c>
      <c r="AQ224" s="85"/>
      <c r="AR224" s="86">
        <f t="shared" si="46"/>
        <v>210</v>
      </c>
      <c r="AS224" s="90">
        <f>$AS$13*(SIN波の計算_3!P234)</f>
        <v>0</v>
      </c>
      <c r="AT224" s="85"/>
      <c r="AU224" s="86">
        <f t="shared" si="47"/>
        <v>210</v>
      </c>
      <c r="AV224" s="91">
        <f t="shared" si="40"/>
        <v>2.3432746339242447</v>
      </c>
      <c r="AW224" s="58"/>
      <c r="AX224" s="58"/>
      <c r="AY224" s="58"/>
      <c r="AZ224" s="17"/>
      <c r="BA224" s="17"/>
      <c r="BB224" s="17"/>
    </row>
    <row r="225" spans="1:54" x14ac:dyDescent="0.15">
      <c r="A225" s="58"/>
      <c r="B225" s="29">
        <v>211</v>
      </c>
      <c r="C225" s="74" t="str">
        <f t="shared" si="41"/>
        <v>2.333</v>
      </c>
      <c r="D225" s="27" t="s">
        <v>12</v>
      </c>
      <c r="E225" s="28"/>
      <c r="F225" s="58"/>
      <c r="G225" s="11">
        <f t="shared" si="37"/>
        <v>3821.4540000000002</v>
      </c>
      <c r="H225" s="57"/>
      <c r="I225" s="12">
        <f t="shared" si="43"/>
        <v>3821</v>
      </c>
      <c r="J225" s="56"/>
      <c r="K225" s="13" t="str">
        <f t="shared" si="38"/>
        <v>0xeed</v>
      </c>
      <c r="L225" s="28"/>
      <c r="M225" s="58"/>
      <c r="N225" s="58"/>
      <c r="O225" s="29"/>
      <c r="P225" s="27"/>
      <c r="Q225" s="70" t="str">
        <f t="shared" si="42"/>
        <v>211 2.333</v>
      </c>
      <c r="R225" s="46"/>
      <c r="S225" s="27"/>
      <c r="T225" s="27"/>
      <c r="U225" s="28"/>
      <c r="V225" s="58"/>
      <c r="W225" s="29"/>
      <c r="X225" s="50">
        <f t="shared" si="44"/>
        <v>211</v>
      </c>
      <c r="Y225" s="72" t="str">
        <f t="shared" si="39"/>
        <v>0xeed</v>
      </c>
      <c r="Z225" s="2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86">
        <f t="shared" si="36"/>
        <v>211</v>
      </c>
      <c r="AM225" s="90">
        <f>$AM$13*(SIN波の計算_1!P235)</f>
        <v>2.3325317547305486</v>
      </c>
      <c r="AN225" s="85"/>
      <c r="AO225" s="86">
        <f t="shared" si="45"/>
        <v>211</v>
      </c>
      <c r="AP225" s="90">
        <f>$AP$13*(SIN波の計算_2!P235)</f>
        <v>0</v>
      </c>
      <c r="AQ225" s="85"/>
      <c r="AR225" s="86">
        <f t="shared" si="46"/>
        <v>211</v>
      </c>
      <c r="AS225" s="90">
        <f>$AS$13*(SIN波の計算_3!P235)</f>
        <v>0</v>
      </c>
      <c r="AT225" s="85"/>
      <c r="AU225" s="86">
        <f t="shared" si="47"/>
        <v>211</v>
      </c>
      <c r="AV225" s="91">
        <f t="shared" si="40"/>
        <v>2.3325317547305486</v>
      </c>
      <c r="AW225" s="58"/>
      <c r="AX225" s="58"/>
      <c r="AY225" s="58"/>
      <c r="AZ225" s="17"/>
      <c r="BA225" s="17"/>
      <c r="BB225" s="17"/>
    </row>
    <row r="226" spans="1:54" x14ac:dyDescent="0.15">
      <c r="A226" s="58"/>
      <c r="B226" s="29">
        <v>212</v>
      </c>
      <c r="C226" s="74" t="str">
        <f t="shared" si="41"/>
        <v>2.321</v>
      </c>
      <c r="D226" s="27" t="s">
        <v>12</v>
      </c>
      <c r="E226" s="28"/>
      <c r="F226" s="58"/>
      <c r="G226" s="11">
        <f t="shared" si="37"/>
        <v>3801.7980000000002</v>
      </c>
      <c r="H226" s="57"/>
      <c r="I226" s="12">
        <f t="shared" si="43"/>
        <v>3802</v>
      </c>
      <c r="J226" s="56"/>
      <c r="K226" s="13" t="str">
        <f t="shared" si="38"/>
        <v>0xeda</v>
      </c>
      <c r="L226" s="28"/>
      <c r="M226" s="58"/>
      <c r="N226" s="58"/>
      <c r="O226" s="29"/>
      <c r="P226" s="27"/>
      <c r="Q226" s="70" t="str">
        <f t="shared" si="42"/>
        <v>212 2.321</v>
      </c>
      <c r="R226" s="46"/>
      <c r="S226" s="27"/>
      <c r="T226" s="27"/>
      <c r="U226" s="28"/>
      <c r="V226" s="58"/>
      <c r="W226" s="29"/>
      <c r="X226" s="50">
        <f t="shared" si="44"/>
        <v>212</v>
      </c>
      <c r="Y226" s="72" t="str">
        <f t="shared" si="39"/>
        <v>0xeda</v>
      </c>
      <c r="Z226" s="2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86">
        <f t="shared" si="36"/>
        <v>212</v>
      </c>
      <c r="AM226" s="90">
        <f>$AM$13*(SIN波の計算_1!P236)</f>
        <v>2.3214591258776407</v>
      </c>
      <c r="AN226" s="85"/>
      <c r="AO226" s="86">
        <f t="shared" si="45"/>
        <v>212</v>
      </c>
      <c r="AP226" s="90">
        <f>$AP$13*(SIN波の計算_2!P236)</f>
        <v>0</v>
      </c>
      <c r="AQ226" s="85"/>
      <c r="AR226" s="86">
        <f t="shared" si="46"/>
        <v>212</v>
      </c>
      <c r="AS226" s="90">
        <f>$AS$13*(SIN波の計算_3!P236)</f>
        <v>0</v>
      </c>
      <c r="AT226" s="85"/>
      <c r="AU226" s="86">
        <f t="shared" si="47"/>
        <v>212</v>
      </c>
      <c r="AV226" s="91">
        <f t="shared" si="40"/>
        <v>2.3214591258776407</v>
      </c>
      <c r="AW226" s="58"/>
      <c r="AX226" s="58"/>
      <c r="AY226" s="58"/>
      <c r="AZ226" s="17"/>
      <c r="BA226" s="17"/>
      <c r="BB226" s="17"/>
    </row>
    <row r="227" spans="1:54" x14ac:dyDescent="0.15">
      <c r="A227" s="58"/>
      <c r="B227" s="29">
        <v>213</v>
      </c>
      <c r="C227" s="74" t="str">
        <f t="shared" si="41"/>
        <v>2.310</v>
      </c>
      <c r="D227" s="27" t="s">
        <v>12</v>
      </c>
      <c r="E227" s="28"/>
      <c r="F227" s="58"/>
      <c r="G227" s="11">
        <f t="shared" si="37"/>
        <v>3783.78</v>
      </c>
      <c r="H227" s="57"/>
      <c r="I227" s="12">
        <f t="shared" si="43"/>
        <v>3784</v>
      </c>
      <c r="J227" s="56"/>
      <c r="K227" s="13" t="str">
        <f t="shared" si="38"/>
        <v>0xec8</v>
      </c>
      <c r="L227" s="28"/>
      <c r="M227" s="58"/>
      <c r="N227" s="58"/>
      <c r="O227" s="29"/>
      <c r="P227" s="27"/>
      <c r="Q227" s="70" t="str">
        <f t="shared" si="42"/>
        <v>213 2.310</v>
      </c>
      <c r="R227" s="46"/>
      <c r="S227" s="27"/>
      <c r="T227" s="27"/>
      <c r="U227" s="28"/>
      <c r="V227" s="58"/>
      <c r="W227" s="29"/>
      <c r="X227" s="50">
        <f t="shared" si="44"/>
        <v>213</v>
      </c>
      <c r="Y227" s="72" t="str">
        <f t="shared" si="39"/>
        <v>0xec8</v>
      </c>
      <c r="Z227" s="2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86">
        <f t="shared" si="36"/>
        <v>213</v>
      </c>
      <c r="AM227" s="90">
        <f>$AM$13*(SIN波の計算_1!P237)</f>
        <v>2.3100601201955326</v>
      </c>
      <c r="AN227" s="85"/>
      <c r="AO227" s="86">
        <f t="shared" si="45"/>
        <v>213</v>
      </c>
      <c r="AP227" s="90">
        <f>$AP$13*(SIN波の計算_2!P237)</f>
        <v>0</v>
      </c>
      <c r="AQ227" s="85"/>
      <c r="AR227" s="86">
        <f t="shared" si="46"/>
        <v>213</v>
      </c>
      <c r="AS227" s="90">
        <f>$AS$13*(SIN波の計算_3!P237)</f>
        <v>0</v>
      </c>
      <c r="AT227" s="85"/>
      <c r="AU227" s="86">
        <f t="shared" si="47"/>
        <v>213</v>
      </c>
      <c r="AV227" s="91">
        <f t="shared" si="40"/>
        <v>2.3100601201955326</v>
      </c>
      <c r="AW227" s="58"/>
      <c r="AX227" s="58"/>
      <c r="AY227" s="58"/>
      <c r="AZ227" s="17"/>
      <c r="BA227" s="17"/>
      <c r="BB227" s="17"/>
    </row>
    <row r="228" spans="1:54" x14ac:dyDescent="0.15">
      <c r="A228" s="58"/>
      <c r="B228" s="29">
        <v>214</v>
      </c>
      <c r="C228" s="74" t="str">
        <f t="shared" si="41"/>
        <v>2.298</v>
      </c>
      <c r="D228" s="27" t="s">
        <v>12</v>
      </c>
      <c r="E228" s="28"/>
      <c r="F228" s="58"/>
      <c r="G228" s="11">
        <f t="shared" si="37"/>
        <v>3764.1239999999998</v>
      </c>
      <c r="H228" s="57"/>
      <c r="I228" s="12">
        <f t="shared" si="43"/>
        <v>3764</v>
      </c>
      <c r="J228" s="56"/>
      <c r="K228" s="13" t="str">
        <f t="shared" si="38"/>
        <v>0xeb4</v>
      </c>
      <c r="L228" s="28"/>
      <c r="M228" s="58"/>
      <c r="N228" s="58"/>
      <c r="O228" s="29"/>
      <c r="P228" s="27"/>
      <c r="Q228" s="70" t="str">
        <f t="shared" si="42"/>
        <v>214 2.298</v>
      </c>
      <c r="R228" s="46"/>
      <c r="S228" s="27"/>
      <c r="T228" s="27"/>
      <c r="U228" s="28"/>
      <c r="V228" s="58"/>
      <c r="W228" s="29"/>
      <c r="X228" s="50">
        <f t="shared" si="44"/>
        <v>214</v>
      </c>
      <c r="Y228" s="72" t="str">
        <f t="shared" si="39"/>
        <v>0xeb4</v>
      </c>
      <c r="Z228" s="2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86">
        <f t="shared" si="36"/>
        <v>214</v>
      </c>
      <c r="AM228" s="90">
        <f>$AM$13*(SIN波の計算_1!P238)</f>
        <v>2.2983382099317797</v>
      </c>
      <c r="AN228" s="85"/>
      <c r="AO228" s="86">
        <f t="shared" si="45"/>
        <v>214</v>
      </c>
      <c r="AP228" s="90">
        <f>$AP$13*(SIN波の計算_2!P238)</f>
        <v>0</v>
      </c>
      <c r="AQ228" s="85"/>
      <c r="AR228" s="86">
        <f t="shared" si="46"/>
        <v>214</v>
      </c>
      <c r="AS228" s="90">
        <f>$AS$13*(SIN波の計算_3!P238)</f>
        <v>0</v>
      </c>
      <c r="AT228" s="85"/>
      <c r="AU228" s="86">
        <f t="shared" si="47"/>
        <v>214</v>
      </c>
      <c r="AV228" s="91">
        <f t="shared" si="40"/>
        <v>2.2983382099317797</v>
      </c>
      <c r="AW228" s="58"/>
      <c r="AX228" s="58"/>
      <c r="AY228" s="58"/>
      <c r="AZ228" s="17"/>
      <c r="BA228" s="17"/>
      <c r="BB228" s="17"/>
    </row>
    <row r="229" spans="1:54" x14ac:dyDescent="0.15">
      <c r="A229" s="58"/>
      <c r="B229" s="29">
        <v>215</v>
      </c>
      <c r="C229" s="74" t="str">
        <f t="shared" si="41"/>
        <v>2.286</v>
      </c>
      <c r="D229" s="27" t="s">
        <v>12</v>
      </c>
      <c r="E229" s="28"/>
      <c r="F229" s="58"/>
      <c r="G229" s="11">
        <f t="shared" si="37"/>
        <v>3744.4679999999998</v>
      </c>
      <c r="H229" s="57"/>
      <c r="I229" s="12">
        <f t="shared" si="43"/>
        <v>3744</v>
      </c>
      <c r="J229" s="56"/>
      <c r="K229" s="13" t="str">
        <f t="shared" si="38"/>
        <v>0xea0</v>
      </c>
      <c r="L229" s="28"/>
      <c r="M229" s="58"/>
      <c r="N229" s="58"/>
      <c r="O229" s="29"/>
      <c r="P229" s="27"/>
      <c r="Q229" s="70" t="str">
        <f t="shared" si="42"/>
        <v>215 2.286</v>
      </c>
      <c r="R229" s="46"/>
      <c r="S229" s="27"/>
      <c r="T229" s="27"/>
      <c r="U229" s="28"/>
      <c r="V229" s="58"/>
      <c r="W229" s="29"/>
      <c r="X229" s="50">
        <f t="shared" si="44"/>
        <v>215</v>
      </c>
      <c r="Y229" s="72" t="str">
        <f t="shared" si="39"/>
        <v>0xea0</v>
      </c>
      <c r="Z229" s="2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86">
        <f t="shared" si="36"/>
        <v>215</v>
      </c>
      <c r="AM229" s="90">
        <f>$AM$13*(SIN波の計算_1!P239)</f>
        <v>2.2862969656938024</v>
      </c>
      <c r="AN229" s="85"/>
      <c r="AO229" s="86">
        <f t="shared" si="45"/>
        <v>215</v>
      </c>
      <c r="AP229" s="90">
        <f>$AP$13*(SIN波の計算_2!P239)</f>
        <v>0</v>
      </c>
      <c r="AQ229" s="85"/>
      <c r="AR229" s="86">
        <f t="shared" si="46"/>
        <v>215</v>
      </c>
      <c r="AS229" s="90">
        <f>$AS$13*(SIN波の計算_3!P239)</f>
        <v>0</v>
      </c>
      <c r="AT229" s="85"/>
      <c r="AU229" s="86">
        <f t="shared" si="47"/>
        <v>215</v>
      </c>
      <c r="AV229" s="91">
        <f t="shared" si="40"/>
        <v>2.2862969656938024</v>
      </c>
      <c r="AW229" s="58"/>
      <c r="AX229" s="58"/>
      <c r="AY229" s="58"/>
      <c r="AZ229" s="17"/>
      <c r="BA229" s="17"/>
      <c r="BB229" s="17"/>
    </row>
    <row r="230" spans="1:54" x14ac:dyDescent="0.15">
      <c r="A230" s="58"/>
      <c r="B230" s="29">
        <v>216</v>
      </c>
      <c r="C230" s="74" t="str">
        <f t="shared" si="41"/>
        <v>2.274</v>
      </c>
      <c r="D230" s="27" t="s">
        <v>12</v>
      </c>
      <c r="E230" s="28"/>
      <c r="F230" s="58"/>
      <c r="G230" s="11">
        <f t="shared" si="37"/>
        <v>3724.8120000000004</v>
      </c>
      <c r="H230" s="57"/>
      <c r="I230" s="12">
        <f t="shared" si="43"/>
        <v>3725</v>
      </c>
      <c r="J230" s="56"/>
      <c r="K230" s="13" t="str">
        <f t="shared" si="38"/>
        <v>0xe8d</v>
      </c>
      <c r="L230" s="28"/>
      <c r="M230" s="58"/>
      <c r="N230" s="58"/>
      <c r="O230" s="29"/>
      <c r="P230" s="27"/>
      <c r="Q230" s="70" t="str">
        <f t="shared" si="42"/>
        <v>216 2.274</v>
      </c>
      <c r="R230" s="46"/>
      <c r="S230" s="27"/>
      <c r="T230" s="27"/>
      <c r="U230" s="28"/>
      <c r="V230" s="58"/>
      <c r="W230" s="29"/>
      <c r="X230" s="50">
        <f t="shared" si="44"/>
        <v>216</v>
      </c>
      <c r="Y230" s="72" t="str">
        <f t="shared" si="39"/>
        <v>0xe8d</v>
      </c>
      <c r="Z230" s="2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86">
        <f t="shared" si="36"/>
        <v>216</v>
      </c>
      <c r="AM230" s="90">
        <f>$AM$13*(SIN波の計算_1!P240)</f>
        <v>2.2739400553612401</v>
      </c>
      <c r="AN230" s="85"/>
      <c r="AO230" s="86">
        <f t="shared" si="45"/>
        <v>216</v>
      </c>
      <c r="AP230" s="90">
        <f>$AP$13*(SIN波の計算_2!P240)</f>
        <v>0</v>
      </c>
      <c r="AQ230" s="85"/>
      <c r="AR230" s="86">
        <f t="shared" si="46"/>
        <v>216</v>
      </c>
      <c r="AS230" s="90">
        <f>$AS$13*(SIN波の計算_3!P240)</f>
        <v>0</v>
      </c>
      <c r="AT230" s="85"/>
      <c r="AU230" s="86">
        <f t="shared" si="47"/>
        <v>216</v>
      </c>
      <c r="AV230" s="91">
        <f t="shared" si="40"/>
        <v>2.2739400553612401</v>
      </c>
      <c r="AW230" s="58"/>
      <c r="AX230" s="58"/>
      <c r="AY230" s="58"/>
      <c r="AZ230" s="17"/>
      <c r="BA230" s="17"/>
      <c r="BB230" s="17"/>
    </row>
    <row r="231" spans="1:54" x14ac:dyDescent="0.15">
      <c r="A231" s="58"/>
      <c r="B231" s="29">
        <v>217</v>
      </c>
      <c r="C231" s="74" t="str">
        <f t="shared" si="41"/>
        <v>2.261</v>
      </c>
      <c r="D231" s="27" t="s">
        <v>12</v>
      </c>
      <c r="E231" s="28"/>
      <c r="F231" s="58"/>
      <c r="G231" s="11">
        <f t="shared" si="37"/>
        <v>3703.518</v>
      </c>
      <c r="H231" s="57"/>
      <c r="I231" s="12">
        <f t="shared" si="43"/>
        <v>3704</v>
      </c>
      <c r="J231" s="56"/>
      <c r="K231" s="13" t="str">
        <f t="shared" si="38"/>
        <v>0xe78</v>
      </c>
      <c r="L231" s="28"/>
      <c r="M231" s="58"/>
      <c r="N231" s="58"/>
      <c r="O231" s="29"/>
      <c r="P231" s="27"/>
      <c r="Q231" s="70" t="str">
        <f t="shared" si="42"/>
        <v>217 2.261</v>
      </c>
      <c r="R231" s="46"/>
      <c r="S231" s="27"/>
      <c r="T231" s="27"/>
      <c r="U231" s="28"/>
      <c r="V231" s="58"/>
      <c r="W231" s="29"/>
      <c r="X231" s="50">
        <f t="shared" si="44"/>
        <v>217</v>
      </c>
      <c r="Y231" s="72" t="str">
        <f t="shared" si="39"/>
        <v>0xe78</v>
      </c>
      <c r="Z231" s="2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86">
        <f t="shared" si="36"/>
        <v>217</v>
      </c>
      <c r="AM231" s="90">
        <f>$AM$13*(SIN波の計算_1!P241)</f>
        <v>2.2612712429686841</v>
      </c>
      <c r="AN231" s="85"/>
      <c r="AO231" s="86">
        <f t="shared" si="45"/>
        <v>217</v>
      </c>
      <c r="AP231" s="90">
        <f>$AP$13*(SIN波の計算_2!P241)</f>
        <v>0</v>
      </c>
      <c r="AQ231" s="85"/>
      <c r="AR231" s="86">
        <f t="shared" si="46"/>
        <v>217</v>
      </c>
      <c r="AS231" s="90">
        <f>$AS$13*(SIN波の計算_3!P241)</f>
        <v>0</v>
      </c>
      <c r="AT231" s="85"/>
      <c r="AU231" s="86">
        <f t="shared" si="47"/>
        <v>217</v>
      </c>
      <c r="AV231" s="91">
        <f t="shared" si="40"/>
        <v>2.2612712429686841</v>
      </c>
      <c r="AW231" s="58"/>
      <c r="AX231" s="58"/>
      <c r="AY231" s="58"/>
      <c r="AZ231" s="17"/>
      <c r="BA231" s="17"/>
      <c r="BB231" s="17"/>
    </row>
    <row r="232" spans="1:54" x14ac:dyDescent="0.15">
      <c r="A232" s="58"/>
      <c r="B232" s="29">
        <v>218</v>
      </c>
      <c r="C232" s="74" t="str">
        <f t="shared" si="41"/>
        <v>2.248</v>
      </c>
      <c r="D232" s="27" t="s">
        <v>12</v>
      </c>
      <c r="E232" s="28"/>
      <c r="F232" s="58"/>
      <c r="G232" s="11">
        <f t="shared" si="37"/>
        <v>3682.2240000000006</v>
      </c>
      <c r="H232" s="57"/>
      <c r="I232" s="12">
        <f t="shared" si="43"/>
        <v>3682</v>
      </c>
      <c r="J232" s="56"/>
      <c r="K232" s="13" t="str">
        <f t="shared" si="38"/>
        <v>0xe62</v>
      </c>
      <c r="L232" s="28"/>
      <c r="M232" s="58"/>
      <c r="N232" s="58"/>
      <c r="O232" s="29"/>
      <c r="P232" s="27"/>
      <c r="Q232" s="70" t="str">
        <f t="shared" si="42"/>
        <v>218 2.248</v>
      </c>
      <c r="R232" s="46"/>
      <c r="S232" s="27"/>
      <c r="T232" s="27"/>
      <c r="U232" s="28"/>
      <c r="V232" s="58"/>
      <c r="W232" s="29"/>
      <c r="X232" s="50">
        <f t="shared" si="44"/>
        <v>218</v>
      </c>
      <c r="Y232" s="72" t="str">
        <f t="shared" si="39"/>
        <v>0xe62</v>
      </c>
      <c r="Z232" s="2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86">
        <f t="shared" si="36"/>
        <v>218</v>
      </c>
      <c r="AM232" s="90">
        <f>$AM$13*(SIN波の計算_1!P242)</f>
        <v>2.2482943875591159</v>
      </c>
      <c r="AN232" s="85"/>
      <c r="AO232" s="86">
        <f t="shared" si="45"/>
        <v>218</v>
      </c>
      <c r="AP232" s="90">
        <f>$AP$13*(SIN波の計算_2!P242)</f>
        <v>0</v>
      </c>
      <c r="AQ232" s="85"/>
      <c r="AR232" s="86">
        <f t="shared" si="46"/>
        <v>218</v>
      </c>
      <c r="AS232" s="90">
        <f>$AS$13*(SIN波の計算_3!P242)</f>
        <v>0</v>
      </c>
      <c r="AT232" s="85"/>
      <c r="AU232" s="86">
        <f t="shared" si="47"/>
        <v>218</v>
      </c>
      <c r="AV232" s="91">
        <f t="shared" si="40"/>
        <v>2.2482943875591159</v>
      </c>
      <c r="AW232" s="58"/>
      <c r="AX232" s="58"/>
      <c r="AY232" s="58"/>
      <c r="AZ232" s="17"/>
      <c r="BA232" s="17"/>
      <c r="BB232" s="17"/>
    </row>
    <row r="233" spans="1:54" x14ac:dyDescent="0.15">
      <c r="A233" s="58"/>
      <c r="B233" s="29">
        <v>219</v>
      </c>
      <c r="C233" s="74" t="str">
        <f t="shared" si="41"/>
        <v>2.235</v>
      </c>
      <c r="D233" s="27" t="s">
        <v>12</v>
      </c>
      <c r="E233" s="28"/>
      <c r="F233" s="58"/>
      <c r="G233" s="11">
        <f t="shared" si="37"/>
        <v>3660.9299999999994</v>
      </c>
      <c r="H233" s="57"/>
      <c r="I233" s="12">
        <f t="shared" si="43"/>
        <v>3661</v>
      </c>
      <c r="J233" s="56"/>
      <c r="K233" s="13" t="str">
        <f t="shared" si="38"/>
        <v>0xe4d</v>
      </c>
      <c r="L233" s="28"/>
      <c r="M233" s="58"/>
      <c r="N233" s="58"/>
      <c r="O233" s="29"/>
      <c r="P233" s="27"/>
      <c r="Q233" s="70" t="str">
        <f t="shared" si="42"/>
        <v>219 2.235</v>
      </c>
      <c r="R233" s="46"/>
      <c r="S233" s="27"/>
      <c r="T233" s="27"/>
      <c r="U233" s="28"/>
      <c r="V233" s="58"/>
      <c r="W233" s="29"/>
      <c r="X233" s="50">
        <f t="shared" si="44"/>
        <v>219</v>
      </c>
      <c r="Y233" s="72" t="str">
        <f t="shared" si="39"/>
        <v>0xe4d</v>
      </c>
      <c r="Z233" s="2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86">
        <f t="shared" si="36"/>
        <v>219</v>
      </c>
      <c r="AM233" s="90">
        <f>$AM$13*(SIN波の計算_1!P243)</f>
        <v>2.2350134420084027</v>
      </c>
      <c r="AN233" s="85"/>
      <c r="AO233" s="86">
        <f t="shared" si="45"/>
        <v>219</v>
      </c>
      <c r="AP233" s="90">
        <f>$AP$13*(SIN波の計算_2!P243)</f>
        <v>0</v>
      </c>
      <c r="AQ233" s="85"/>
      <c r="AR233" s="86">
        <f t="shared" si="46"/>
        <v>219</v>
      </c>
      <c r="AS233" s="90">
        <f>$AS$13*(SIN波の計算_3!P243)</f>
        <v>0</v>
      </c>
      <c r="AT233" s="85"/>
      <c r="AU233" s="86">
        <f t="shared" si="47"/>
        <v>219</v>
      </c>
      <c r="AV233" s="91">
        <f t="shared" si="40"/>
        <v>2.2350134420084027</v>
      </c>
      <c r="AW233" s="58"/>
      <c r="AX233" s="58"/>
      <c r="AY233" s="58"/>
      <c r="AZ233" s="17"/>
      <c r="BA233" s="17"/>
      <c r="BB233" s="17"/>
    </row>
    <row r="234" spans="1:54" x14ac:dyDescent="0.15">
      <c r="A234" s="58"/>
      <c r="B234" s="29">
        <v>220</v>
      </c>
      <c r="C234" s="74" t="str">
        <f t="shared" si="41"/>
        <v>2.221</v>
      </c>
      <c r="D234" s="27" t="s">
        <v>12</v>
      </c>
      <c r="E234" s="28"/>
      <c r="F234" s="58"/>
      <c r="G234" s="11">
        <f t="shared" si="37"/>
        <v>3637.9980000000005</v>
      </c>
      <c r="H234" s="57"/>
      <c r="I234" s="12">
        <f t="shared" si="43"/>
        <v>3638</v>
      </c>
      <c r="J234" s="56"/>
      <c r="K234" s="13" t="str">
        <f t="shared" si="38"/>
        <v>0xe36</v>
      </c>
      <c r="L234" s="28"/>
      <c r="M234" s="58"/>
      <c r="N234" s="58"/>
      <c r="O234" s="29"/>
      <c r="P234" s="27"/>
      <c r="Q234" s="70" t="str">
        <f t="shared" si="42"/>
        <v>220 2.221</v>
      </c>
      <c r="R234" s="46"/>
      <c r="S234" s="27"/>
      <c r="T234" s="27"/>
      <c r="U234" s="28"/>
      <c r="V234" s="58"/>
      <c r="W234" s="29"/>
      <c r="X234" s="50">
        <f t="shared" si="44"/>
        <v>220</v>
      </c>
      <c r="Y234" s="72" t="str">
        <f t="shared" si="39"/>
        <v>0xe36</v>
      </c>
      <c r="Z234" s="2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86">
        <f t="shared" si="36"/>
        <v>220</v>
      </c>
      <c r="AM234" s="90">
        <f>$AM$13*(SIN波の計算_1!P244)</f>
        <v>2.2214324518212138</v>
      </c>
      <c r="AN234" s="85"/>
      <c r="AO234" s="86">
        <f t="shared" si="45"/>
        <v>220</v>
      </c>
      <c r="AP234" s="90">
        <f>$AP$13*(SIN波の計算_2!P244)</f>
        <v>0</v>
      </c>
      <c r="AQ234" s="85"/>
      <c r="AR234" s="86">
        <f t="shared" si="46"/>
        <v>220</v>
      </c>
      <c r="AS234" s="90">
        <f>$AS$13*(SIN波の計算_3!P244)</f>
        <v>0</v>
      </c>
      <c r="AT234" s="85"/>
      <c r="AU234" s="86">
        <f t="shared" si="47"/>
        <v>220</v>
      </c>
      <c r="AV234" s="91">
        <f t="shared" si="40"/>
        <v>2.2214324518212138</v>
      </c>
      <c r="AW234" s="58"/>
      <c r="AX234" s="58"/>
      <c r="AY234" s="58"/>
      <c r="AZ234" s="17"/>
      <c r="BA234" s="17"/>
      <c r="BB234" s="17"/>
    </row>
    <row r="235" spans="1:54" x14ac:dyDescent="0.15">
      <c r="A235" s="58"/>
      <c r="B235" s="29">
        <v>221</v>
      </c>
      <c r="C235" s="74" t="str">
        <f t="shared" si="41"/>
        <v>2.208</v>
      </c>
      <c r="D235" s="27" t="s">
        <v>12</v>
      </c>
      <c r="E235" s="28"/>
      <c r="F235" s="58"/>
      <c r="G235" s="11">
        <f t="shared" si="37"/>
        <v>3616.7040000000002</v>
      </c>
      <c r="H235" s="57"/>
      <c r="I235" s="12">
        <f t="shared" si="43"/>
        <v>3617</v>
      </c>
      <c r="J235" s="56"/>
      <c r="K235" s="13" t="str">
        <f t="shared" si="38"/>
        <v>0xe21</v>
      </c>
      <c r="L235" s="28"/>
      <c r="M235" s="58"/>
      <c r="N235" s="58"/>
      <c r="O235" s="29"/>
      <c r="P235" s="27"/>
      <c r="Q235" s="70" t="str">
        <f t="shared" si="42"/>
        <v>221 2.208</v>
      </c>
      <c r="R235" s="46"/>
      <c r="S235" s="27"/>
      <c r="T235" s="27"/>
      <c r="U235" s="28"/>
      <c r="V235" s="58"/>
      <c r="W235" s="29"/>
      <c r="X235" s="50">
        <f t="shared" si="44"/>
        <v>221</v>
      </c>
      <c r="Y235" s="72" t="str">
        <f t="shared" si="39"/>
        <v>0xe21</v>
      </c>
      <c r="Z235" s="2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86">
        <f t="shared" si="36"/>
        <v>221</v>
      </c>
      <c r="AM235" s="90">
        <f>$AM$13*(SIN波の計算_1!P245)</f>
        <v>2.2075555538987226</v>
      </c>
      <c r="AN235" s="85"/>
      <c r="AO235" s="86">
        <f t="shared" si="45"/>
        <v>221</v>
      </c>
      <c r="AP235" s="90">
        <f>$AP$13*(SIN波の計算_2!P245)</f>
        <v>0</v>
      </c>
      <c r="AQ235" s="85"/>
      <c r="AR235" s="86">
        <f t="shared" si="46"/>
        <v>221</v>
      </c>
      <c r="AS235" s="90">
        <f>$AS$13*(SIN波の計算_3!P245)</f>
        <v>0</v>
      </c>
      <c r="AT235" s="85"/>
      <c r="AU235" s="86">
        <f t="shared" si="47"/>
        <v>221</v>
      </c>
      <c r="AV235" s="91">
        <f t="shared" si="40"/>
        <v>2.2075555538987226</v>
      </c>
      <c r="AW235" s="58"/>
      <c r="AX235" s="58"/>
      <c r="AY235" s="58"/>
      <c r="AZ235" s="17"/>
      <c r="BA235" s="17"/>
      <c r="BB235" s="17"/>
    </row>
    <row r="236" spans="1:54" x14ac:dyDescent="0.15">
      <c r="A236" s="58"/>
      <c r="B236" s="29">
        <v>222</v>
      </c>
      <c r="C236" s="74" t="str">
        <f t="shared" si="41"/>
        <v>2.193</v>
      </c>
      <c r="D236" s="27" t="s">
        <v>12</v>
      </c>
      <c r="E236" s="28"/>
      <c r="F236" s="58"/>
      <c r="G236" s="11">
        <f t="shared" si="37"/>
        <v>3592.1340000000005</v>
      </c>
      <c r="H236" s="57"/>
      <c r="I236" s="12">
        <f t="shared" si="43"/>
        <v>3592</v>
      </c>
      <c r="J236" s="56"/>
      <c r="K236" s="13" t="str">
        <f t="shared" si="38"/>
        <v>0xe08</v>
      </c>
      <c r="L236" s="28"/>
      <c r="M236" s="58"/>
      <c r="N236" s="58"/>
      <c r="O236" s="29"/>
      <c r="P236" s="27"/>
      <c r="Q236" s="70" t="str">
        <f t="shared" si="42"/>
        <v>222 2.193</v>
      </c>
      <c r="R236" s="46"/>
      <c r="S236" s="27"/>
      <c r="T236" s="27"/>
      <c r="U236" s="28"/>
      <c r="V236" s="58"/>
      <c r="W236" s="29"/>
      <c r="X236" s="50">
        <f t="shared" si="44"/>
        <v>222</v>
      </c>
      <c r="Y236" s="72" t="str">
        <f t="shared" si="39"/>
        <v>0xe08</v>
      </c>
      <c r="Z236" s="2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86">
        <f t="shared" si="36"/>
        <v>222</v>
      </c>
      <c r="AM236" s="90">
        <f>$AM$13*(SIN波の計算_1!P246)</f>
        <v>2.1933869752784645</v>
      </c>
      <c r="AN236" s="85"/>
      <c r="AO236" s="86">
        <f t="shared" si="45"/>
        <v>222</v>
      </c>
      <c r="AP236" s="90">
        <f>$AP$13*(SIN波の計算_2!P246)</f>
        <v>0</v>
      </c>
      <c r="AQ236" s="85"/>
      <c r="AR236" s="86">
        <f t="shared" si="46"/>
        <v>222</v>
      </c>
      <c r="AS236" s="90">
        <f>$AS$13*(SIN波の計算_3!P246)</f>
        <v>0</v>
      </c>
      <c r="AT236" s="85"/>
      <c r="AU236" s="86">
        <f t="shared" si="47"/>
        <v>222</v>
      </c>
      <c r="AV236" s="91">
        <f t="shared" si="40"/>
        <v>2.1933869752784645</v>
      </c>
      <c r="AW236" s="58"/>
      <c r="AX236" s="58"/>
      <c r="AY236" s="58"/>
      <c r="AZ236" s="17"/>
      <c r="BA236" s="17"/>
      <c r="BB236" s="17"/>
    </row>
    <row r="237" spans="1:54" x14ac:dyDescent="0.15">
      <c r="A237" s="58"/>
      <c r="B237" s="29">
        <v>223</v>
      </c>
      <c r="C237" s="74" t="str">
        <f t="shared" si="41"/>
        <v>2.179</v>
      </c>
      <c r="D237" s="27" t="s">
        <v>12</v>
      </c>
      <c r="E237" s="28"/>
      <c r="F237" s="58"/>
      <c r="G237" s="11">
        <f t="shared" si="37"/>
        <v>3569.2019999999998</v>
      </c>
      <c r="H237" s="57"/>
      <c r="I237" s="12">
        <f t="shared" si="43"/>
        <v>3569</v>
      </c>
      <c r="J237" s="56"/>
      <c r="K237" s="13" t="str">
        <f t="shared" si="38"/>
        <v>0xdf1</v>
      </c>
      <c r="L237" s="28"/>
      <c r="M237" s="58"/>
      <c r="N237" s="58"/>
      <c r="O237" s="29"/>
      <c r="P237" s="27"/>
      <c r="Q237" s="70" t="str">
        <f t="shared" si="42"/>
        <v>223 2.179</v>
      </c>
      <c r="R237" s="46"/>
      <c r="S237" s="27"/>
      <c r="T237" s="27"/>
      <c r="U237" s="28"/>
      <c r="V237" s="58"/>
      <c r="W237" s="29"/>
      <c r="X237" s="50">
        <f t="shared" si="44"/>
        <v>223</v>
      </c>
      <c r="Y237" s="72" t="str">
        <f t="shared" si="39"/>
        <v>0xdf1</v>
      </c>
      <c r="Z237" s="2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86">
        <f t="shared" si="36"/>
        <v>223</v>
      </c>
      <c r="AM237" s="90">
        <f>$AM$13*(SIN波の計算_1!P247)</f>
        <v>2.1789310318467425</v>
      </c>
      <c r="AN237" s="85"/>
      <c r="AO237" s="86">
        <f t="shared" si="45"/>
        <v>223</v>
      </c>
      <c r="AP237" s="90">
        <f>$AP$13*(SIN波の計算_2!P247)</f>
        <v>0</v>
      </c>
      <c r="AQ237" s="85"/>
      <c r="AR237" s="86">
        <f t="shared" si="46"/>
        <v>223</v>
      </c>
      <c r="AS237" s="90">
        <f>$AS$13*(SIN波の計算_3!P247)</f>
        <v>0</v>
      </c>
      <c r="AT237" s="85"/>
      <c r="AU237" s="86">
        <f t="shared" si="47"/>
        <v>223</v>
      </c>
      <c r="AV237" s="91">
        <f t="shared" si="40"/>
        <v>2.1789310318467425</v>
      </c>
      <c r="AW237" s="58"/>
      <c r="AX237" s="58"/>
      <c r="AY237" s="58"/>
      <c r="AZ237" s="17"/>
      <c r="BA237" s="17"/>
      <c r="BB237" s="17"/>
    </row>
    <row r="238" spans="1:54" x14ac:dyDescent="0.15">
      <c r="A238" s="58"/>
      <c r="B238" s="29">
        <v>224</v>
      </c>
      <c r="C238" s="74" t="str">
        <f t="shared" si="41"/>
        <v>2.164</v>
      </c>
      <c r="D238" s="27" t="s">
        <v>12</v>
      </c>
      <c r="E238" s="28"/>
      <c r="F238" s="58"/>
      <c r="G238" s="11">
        <f t="shared" si="37"/>
        <v>3544.6320000000001</v>
      </c>
      <c r="H238" s="57"/>
      <c r="I238" s="12">
        <f t="shared" si="43"/>
        <v>3545</v>
      </c>
      <c r="J238" s="56"/>
      <c r="K238" s="13" t="str">
        <f t="shared" si="38"/>
        <v>0xdd9</v>
      </c>
      <c r="L238" s="28"/>
      <c r="M238" s="58"/>
      <c r="N238" s="58"/>
      <c r="O238" s="29"/>
      <c r="P238" s="27"/>
      <c r="Q238" s="70" t="str">
        <f t="shared" si="42"/>
        <v>224 2.164</v>
      </c>
      <c r="R238" s="46"/>
      <c r="S238" s="27"/>
      <c r="T238" s="27"/>
      <c r="U238" s="28"/>
      <c r="V238" s="58"/>
      <c r="W238" s="29"/>
      <c r="X238" s="50">
        <f t="shared" si="44"/>
        <v>224</v>
      </c>
      <c r="Y238" s="72" t="str">
        <f t="shared" si="39"/>
        <v>0xdd9</v>
      </c>
      <c r="Z238" s="2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86">
        <f t="shared" si="36"/>
        <v>224</v>
      </c>
      <c r="AM238" s="90">
        <f>$AM$13*(SIN波の計算_1!P248)</f>
        <v>2.1641921270239632</v>
      </c>
      <c r="AN238" s="85"/>
      <c r="AO238" s="86">
        <f t="shared" si="45"/>
        <v>224</v>
      </c>
      <c r="AP238" s="90">
        <f>$AP$13*(SIN波の計算_2!P248)</f>
        <v>0</v>
      </c>
      <c r="AQ238" s="85"/>
      <c r="AR238" s="86">
        <f t="shared" si="46"/>
        <v>224</v>
      </c>
      <c r="AS238" s="90">
        <f>$AS$13*(SIN波の計算_3!P248)</f>
        <v>0</v>
      </c>
      <c r="AT238" s="85"/>
      <c r="AU238" s="86">
        <f t="shared" si="47"/>
        <v>224</v>
      </c>
      <c r="AV238" s="91">
        <f t="shared" si="40"/>
        <v>2.1641921270239632</v>
      </c>
      <c r="AW238" s="58"/>
      <c r="AX238" s="58"/>
      <c r="AY238" s="58"/>
      <c r="AZ238" s="17"/>
      <c r="BA238" s="17"/>
      <c r="BB238" s="17"/>
    </row>
    <row r="239" spans="1:54" x14ac:dyDescent="0.15">
      <c r="A239" s="58"/>
      <c r="B239" s="29">
        <v>225</v>
      </c>
      <c r="C239" s="74" t="str">
        <f t="shared" si="41"/>
        <v>2.149</v>
      </c>
      <c r="D239" s="27" t="s">
        <v>12</v>
      </c>
      <c r="E239" s="28"/>
      <c r="F239" s="58"/>
      <c r="G239" s="11">
        <f t="shared" si="37"/>
        <v>3520.0620000000004</v>
      </c>
      <c r="H239" s="57"/>
      <c r="I239" s="12">
        <f t="shared" si="43"/>
        <v>3520</v>
      </c>
      <c r="J239" s="56"/>
      <c r="K239" s="13" t="str">
        <f t="shared" si="38"/>
        <v>0xdc0</v>
      </c>
      <c r="L239" s="28"/>
      <c r="M239" s="58"/>
      <c r="N239" s="58"/>
      <c r="O239" s="29"/>
      <c r="P239" s="27"/>
      <c r="Q239" s="70" t="str">
        <f t="shared" si="42"/>
        <v>225 2.149</v>
      </c>
      <c r="R239" s="46"/>
      <c r="S239" s="27"/>
      <c r="T239" s="27"/>
      <c r="U239" s="28"/>
      <c r="V239" s="58"/>
      <c r="W239" s="29"/>
      <c r="X239" s="50">
        <f t="shared" si="44"/>
        <v>225</v>
      </c>
      <c r="Y239" s="72" t="str">
        <f t="shared" si="39"/>
        <v>0xdc0</v>
      </c>
      <c r="Z239" s="2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86">
        <f t="shared" si="36"/>
        <v>225</v>
      </c>
      <c r="AM239" s="90">
        <f>$AM$13*(SIN波の計算_1!P249)</f>
        <v>2.1491747504233141</v>
      </c>
      <c r="AN239" s="85"/>
      <c r="AO239" s="86">
        <f t="shared" si="45"/>
        <v>225</v>
      </c>
      <c r="AP239" s="90">
        <f>$AP$13*(SIN波の計算_2!P249)</f>
        <v>0</v>
      </c>
      <c r="AQ239" s="85"/>
      <c r="AR239" s="86">
        <f t="shared" si="46"/>
        <v>225</v>
      </c>
      <c r="AS239" s="90">
        <f>$AS$13*(SIN波の計算_3!P249)</f>
        <v>0</v>
      </c>
      <c r="AT239" s="85"/>
      <c r="AU239" s="86">
        <f t="shared" si="47"/>
        <v>225</v>
      </c>
      <c r="AV239" s="91">
        <f t="shared" si="40"/>
        <v>2.1491747504233141</v>
      </c>
      <c r="AW239" s="58"/>
      <c r="AX239" s="58"/>
      <c r="AY239" s="58"/>
      <c r="AZ239" s="17"/>
      <c r="BA239" s="17"/>
      <c r="BB239" s="17"/>
    </row>
    <row r="240" spans="1:54" x14ac:dyDescent="0.15">
      <c r="A240" s="58"/>
      <c r="B240" s="29">
        <v>226</v>
      </c>
      <c r="C240" s="74" t="str">
        <f t="shared" si="41"/>
        <v>2.134</v>
      </c>
      <c r="D240" s="27" t="s">
        <v>12</v>
      </c>
      <c r="E240" s="28"/>
      <c r="F240" s="58"/>
      <c r="G240" s="11">
        <f t="shared" si="37"/>
        <v>3495.4919999999997</v>
      </c>
      <c r="H240" s="57"/>
      <c r="I240" s="12">
        <f t="shared" si="43"/>
        <v>3495</v>
      </c>
      <c r="J240" s="56"/>
      <c r="K240" s="13" t="str">
        <f t="shared" si="38"/>
        <v>0xda7</v>
      </c>
      <c r="L240" s="28"/>
      <c r="M240" s="58"/>
      <c r="N240" s="58"/>
      <c r="O240" s="29"/>
      <c r="P240" s="27"/>
      <c r="Q240" s="70" t="str">
        <f t="shared" si="42"/>
        <v>226 2.134</v>
      </c>
      <c r="R240" s="46"/>
      <c r="S240" s="27"/>
      <c r="T240" s="27"/>
      <c r="U240" s="28"/>
      <c r="V240" s="58"/>
      <c r="W240" s="29"/>
      <c r="X240" s="50">
        <f t="shared" si="44"/>
        <v>226</v>
      </c>
      <c r="Y240" s="72" t="str">
        <f t="shared" si="39"/>
        <v>0xda7</v>
      </c>
      <c r="Z240" s="2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86">
        <f t="shared" si="36"/>
        <v>226</v>
      </c>
      <c r="AM240" s="90">
        <f>$AM$13*(SIN波の計算_1!P250)</f>
        <v>2.1338834764831844</v>
      </c>
      <c r="AN240" s="85"/>
      <c r="AO240" s="86">
        <f t="shared" si="45"/>
        <v>226</v>
      </c>
      <c r="AP240" s="90">
        <f>$AP$13*(SIN波の計算_2!P250)</f>
        <v>0</v>
      </c>
      <c r="AQ240" s="85"/>
      <c r="AR240" s="86">
        <f t="shared" si="46"/>
        <v>226</v>
      </c>
      <c r="AS240" s="90">
        <f>$AS$13*(SIN波の計算_3!P250)</f>
        <v>0</v>
      </c>
      <c r="AT240" s="85"/>
      <c r="AU240" s="86">
        <f t="shared" si="47"/>
        <v>226</v>
      </c>
      <c r="AV240" s="91">
        <f t="shared" si="40"/>
        <v>2.1338834764831844</v>
      </c>
      <c r="AW240" s="58"/>
      <c r="AX240" s="58"/>
      <c r="AY240" s="58"/>
      <c r="AZ240" s="17"/>
      <c r="BA240" s="17"/>
      <c r="BB240" s="17"/>
    </row>
    <row r="241" spans="1:54" x14ac:dyDescent="0.15">
      <c r="A241" s="58"/>
      <c r="B241" s="29">
        <v>227</v>
      </c>
      <c r="C241" s="74" t="str">
        <f t="shared" si="41"/>
        <v>2.118</v>
      </c>
      <c r="D241" s="27" t="s">
        <v>12</v>
      </c>
      <c r="E241" s="28"/>
      <c r="F241" s="58"/>
      <c r="G241" s="11">
        <f t="shared" si="37"/>
        <v>3469.2839999999997</v>
      </c>
      <c r="H241" s="57"/>
      <c r="I241" s="12">
        <f t="shared" si="43"/>
        <v>3469</v>
      </c>
      <c r="J241" s="56"/>
      <c r="K241" s="13" t="str">
        <f t="shared" si="38"/>
        <v>0xd8d</v>
      </c>
      <c r="L241" s="28"/>
      <c r="M241" s="58"/>
      <c r="N241" s="58"/>
      <c r="O241" s="29"/>
      <c r="P241" s="27"/>
      <c r="Q241" s="70" t="str">
        <f t="shared" si="42"/>
        <v>227 2.118</v>
      </c>
      <c r="R241" s="46"/>
      <c r="S241" s="27"/>
      <c r="T241" s="27"/>
      <c r="U241" s="28"/>
      <c r="V241" s="58"/>
      <c r="W241" s="29"/>
      <c r="X241" s="50">
        <f t="shared" si="44"/>
        <v>227</v>
      </c>
      <c r="Y241" s="72" t="str">
        <f t="shared" si="39"/>
        <v>0xd8d</v>
      </c>
      <c r="Z241" s="2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86">
        <f t="shared" si="36"/>
        <v>227</v>
      </c>
      <c r="AM241" s="90">
        <f>$AM$13*(SIN波の計算_1!P251)</f>
        <v>2.1183229630737466</v>
      </c>
      <c r="AN241" s="85"/>
      <c r="AO241" s="86">
        <f t="shared" si="45"/>
        <v>227</v>
      </c>
      <c r="AP241" s="90">
        <f>$AP$13*(SIN波の計算_2!P251)</f>
        <v>0</v>
      </c>
      <c r="AQ241" s="85"/>
      <c r="AR241" s="86">
        <f t="shared" si="46"/>
        <v>227</v>
      </c>
      <c r="AS241" s="90">
        <f>$AS$13*(SIN波の計算_3!P251)</f>
        <v>0</v>
      </c>
      <c r="AT241" s="85"/>
      <c r="AU241" s="86">
        <f t="shared" si="47"/>
        <v>227</v>
      </c>
      <c r="AV241" s="91">
        <f t="shared" si="40"/>
        <v>2.1183229630737466</v>
      </c>
      <c r="AW241" s="58"/>
      <c r="AX241" s="58"/>
      <c r="AY241" s="58"/>
      <c r="AZ241" s="17"/>
      <c r="BA241" s="17"/>
      <c r="BB241" s="17"/>
    </row>
    <row r="242" spans="1:54" x14ac:dyDescent="0.15">
      <c r="A242" s="58"/>
      <c r="B242" s="29">
        <v>228</v>
      </c>
      <c r="C242" s="74" t="str">
        <f t="shared" si="41"/>
        <v>2.102</v>
      </c>
      <c r="D242" s="27" t="s">
        <v>12</v>
      </c>
      <c r="E242" s="28"/>
      <c r="F242" s="58"/>
      <c r="G242" s="11">
        <f t="shared" si="37"/>
        <v>3443.0759999999996</v>
      </c>
      <c r="H242" s="57"/>
      <c r="I242" s="12">
        <f t="shared" si="43"/>
        <v>3443</v>
      </c>
      <c r="J242" s="56"/>
      <c r="K242" s="13" t="str">
        <f t="shared" si="38"/>
        <v>0xd73</v>
      </c>
      <c r="L242" s="28"/>
      <c r="M242" s="58"/>
      <c r="N242" s="58"/>
      <c r="O242" s="29"/>
      <c r="P242" s="27"/>
      <c r="Q242" s="70" t="str">
        <f t="shared" si="42"/>
        <v>228 2.102</v>
      </c>
      <c r="R242" s="46"/>
      <c r="S242" s="27"/>
      <c r="T242" s="27"/>
      <c r="U242" s="28"/>
      <c r="V242" s="58"/>
      <c r="W242" s="29"/>
      <c r="X242" s="50">
        <f t="shared" si="44"/>
        <v>228</v>
      </c>
      <c r="Y242" s="72" t="str">
        <f t="shared" si="39"/>
        <v>0xd73</v>
      </c>
      <c r="Z242" s="2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86">
        <f t="shared" si="36"/>
        <v>228</v>
      </c>
      <c r="AM242" s="90">
        <f>$AM$13*(SIN波の計算_1!P252)</f>
        <v>2.1024979500781233</v>
      </c>
      <c r="AN242" s="85"/>
      <c r="AO242" s="86">
        <f t="shared" si="45"/>
        <v>228</v>
      </c>
      <c r="AP242" s="90">
        <f>$AP$13*(SIN波の計算_2!P252)</f>
        <v>0</v>
      </c>
      <c r="AQ242" s="85"/>
      <c r="AR242" s="86">
        <f t="shared" si="46"/>
        <v>228</v>
      </c>
      <c r="AS242" s="90">
        <f>$AS$13*(SIN波の計算_3!P252)</f>
        <v>0</v>
      </c>
      <c r="AT242" s="85"/>
      <c r="AU242" s="86">
        <f t="shared" si="47"/>
        <v>228</v>
      </c>
      <c r="AV242" s="91">
        <f t="shared" si="40"/>
        <v>2.1024979500781233</v>
      </c>
      <c r="AW242" s="58"/>
      <c r="AX242" s="58"/>
      <c r="AY242" s="58"/>
      <c r="AZ242" s="17"/>
      <c r="BA242" s="17"/>
      <c r="BB242" s="17"/>
    </row>
    <row r="243" spans="1:54" x14ac:dyDescent="0.15">
      <c r="A243" s="58"/>
      <c r="B243" s="29">
        <v>229</v>
      </c>
      <c r="C243" s="74" t="str">
        <f t="shared" si="41"/>
        <v>2.086</v>
      </c>
      <c r="D243" s="27" t="s">
        <v>12</v>
      </c>
      <c r="E243" s="28"/>
      <c r="F243" s="58"/>
      <c r="G243" s="11">
        <f t="shared" si="37"/>
        <v>3416.8679999999999</v>
      </c>
      <c r="H243" s="57"/>
      <c r="I243" s="12">
        <f t="shared" si="43"/>
        <v>3417</v>
      </c>
      <c r="J243" s="56"/>
      <c r="K243" s="13" t="str">
        <f t="shared" si="38"/>
        <v>0xd59</v>
      </c>
      <c r="L243" s="28"/>
      <c r="M243" s="58"/>
      <c r="N243" s="58"/>
      <c r="O243" s="29"/>
      <c r="P243" s="27"/>
      <c r="Q243" s="70" t="str">
        <f t="shared" si="42"/>
        <v>229 2.086</v>
      </c>
      <c r="R243" s="46"/>
      <c r="S243" s="27"/>
      <c r="T243" s="27"/>
      <c r="U243" s="28"/>
      <c r="V243" s="58"/>
      <c r="W243" s="29"/>
      <c r="X243" s="50">
        <f t="shared" si="44"/>
        <v>229</v>
      </c>
      <c r="Y243" s="72" t="str">
        <f t="shared" si="39"/>
        <v>0xd59</v>
      </c>
      <c r="Z243" s="2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86">
        <f t="shared" si="36"/>
        <v>229</v>
      </c>
      <c r="AM243" s="90">
        <f>$AM$13*(SIN波の計算_1!P253)</f>
        <v>2.086413257948573</v>
      </c>
      <c r="AN243" s="85"/>
      <c r="AO243" s="86">
        <f t="shared" si="45"/>
        <v>229</v>
      </c>
      <c r="AP243" s="90">
        <f>$AP$13*(SIN波の計算_2!P253)</f>
        <v>0</v>
      </c>
      <c r="AQ243" s="85"/>
      <c r="AR243" s="86">
        <f t="shared" si="46"/>
        <v>229</v>
      </c>
      <c r="AS243" s="90">
        <f>$AS$13*(SIN波の計算_3!P253)</f>
        <v>0</v>
      </c>
      <c r="AT243" s="85"/>
      <c r="AU243" s="86">
        <f t="shared" si="47"/>
        <v>229</v>
      </c>
      <c r="AV243" s="91">
        <f t="shared" si="40"/>
        <v>2.086413257948573</v>
      </c>
      <c r="AW243" s="58"/>
      <c r="AX243" s="58"/>
      <c r="AY243" s="58"/>
      <c r="AZ243" s="17"/>
      <c r="BA243" s="17"/>
      <c r="BB243" s="17"/>
    </row>
    <row r="244" spans="1:54" x14ac:dyDescent="0.15">
      <c r="A244" s="58"/>
      <c r="B244" s="29">
        <v>230</v>
      </c>
      <c r="C244" s="74" t="str">
        <f t="shared" si="41"/>
        <v>2.070</v>
      </c>
      <c r="D244" s="27" t="s">
        <v>12</v>
      </c>
      <c r="E244" s="28"/>
      <c r="F244" s="58"/>
      <c r="G244" s="11">
        <f t="shared" si="37"/>
        <v>3390.66</v>
      </c>
      <c r="H244" s="57"/>
      <c r="I244" s="12">
        <f t="shared" si="43"/>
        <v>3391</v>
      </c>
      <c r="J244" s="56"/>
      <c r="K244" s="13" t="str">
        <f t="shared" si="38"/>
        <v>0xd3f</v>
      </c>
      <c r="L244" s="28"/>
      <c r="M244" s="58"/>
      <c r="N244" s="58"/>
      <c r="O244" s="29"/>
      <c r="P244" s="27"/>
      <c r="Q244" s="70" t="str">
        <f t="shared" si="42"/>
        <v>230 2.070</v>
      </c>
      <c r="R244" s="46"/>
      <c r="S244" s="27"/>
      <c r="T244" s="27"/>
      <c r="U244" s="28"/>
      <c r="V244" s="58"/>
      <c r="W244" s="29"/>
      <c r="X244" s="50">
        <f t="shared" si="44"/>
        <v>230</v>
      </c>
      <c r="Y244" s="72" t="str">
        <f t="shared" si="39"/>
        <v>0xd3f</v>
      </c>
      <c r="Z244" s="2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86">
        <f t="shared" si="36"/>
        <v>230</v>
      </c>
      <c r="AM244" s="90">
        <f>$AM$13*(SIN波の計算_1!P254)</f>
        <v>2.070073786238134</v>
      </c>
      <c r="AN244" s="85"/>
      <c r="AO244" s="86">
        <f t="shared" si="45"/>
        <v>230</v>
      </c>
      <c r="AP244" s="90">
        <f>$AP$13*(SIN波の計算_2!P254)</f>
        <v>0</v>
      </c>
      <c r="AQ244" s="85"/>
      <c r="AR244" s="86">
        <f t="shared" si="46"/>
        <v>230</v>
      </c>
      <c r="AS244" s="90">
        <f>$AS$13*(SIN波の計算_3!P254)</f>
        <v>0</v>
      </c>
      <c r="AT244" s="85"/>
      <c r="AU244" s="86">
        <f t="shared" si="47"/>
        <v>230</v>
      </c>
      <c r="AV244" s="91">
        <f t="shared" si="40"/>
        <v>2.070073786238134</v>
      </c>
      <c r="AW244" s="58"/>
      <c r="AX244" s="58"/>
      <c r="AY244" s="58"/>
      <c r="AZ244" s="17"/>
      <c r="BA244" s="17"/>
      <c r="BB244" s="17"/>
    </row>
    <row r="245" spans="1:54" x14ac:dyDescent="0.15">
      <c r="A245" s="58"/>
      <c r="B245" s="29">
        <v>231</v>
      </c>
      <c r="C245" s="74" t="str">
        <f t="shared" si="41"/>
        <v>2.053</v>
      </c>
      <c r="D245" s="27" t="s">
        <v>12</v>
      </c>
      <c r="E245" s="28"/>
      <c r="F245" s="58"/>
      <c r="G245" s="11">
        <f t="shared" si="37"/>
        <v>3362.8139999999999</v>
      </c>
      <c r="H245" s="57"/>
      <c r="I245" s="12">
        <f t="shared" si="43"/>
        <v>3363</v>
      </c>
      <c r="J245" s="56"/>
      <c r="K245" s="13" t="str">
        <f t="shared" si="38"/>
        <v>0xd23</v>
      </c>
      <c r="L245" s="28"/>
      <c r="M245" s="58"/>
      <c r="N245" s="58"/>
      <c r="O245" s="29"/>
      <c r="P245" s="27"/>
      <c r="Q245" s="70" t="str">
        <f t="shared" si="42"/>
        <v>231 2.053</v>
      </c>
      <c r="R245" s="46"/>
      <c r="S245" s="27"/>
      <c r="T245" s="27"/>
      <c r="U245" s="28"/>
      <c r="V245" s="58"/>
      <c r="W245" s="29"/>
      <c r="X245" s="50">
        <f t="shared" si="44"/>
        <v>231</v>
      </c>
      <c r="Y245" s="72" t="str">
        <f t="shared" si="39"/>
        <v>0xd23</v>
      </c>
      <c r="Z245" s="2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86">
        <f t="shared" si="36"/>
        <v>231</v>
      </c>
      <c r="AM245" s="90">
        <f>$AM$13*(SIN波の計算_1!P255)</f>
        <v>2.0534845121081746</v>
      </c>
      <c r="AN245" s="85"/>
      <c r="AO245" s="86">
        <f t="shared" si="45"/>
        <v>231</v>
      </c>
      <c r="AP245" s="90">
        <f>$AP$13*(SIN波の計算_2!P255)</f>
        <v>0</v>
      </c>
      <c r="AQ245" s="85"/>
      <c r="AR245" s="86">
        <f t="shared" si="46"/>
        <v>231</v>
      </c>
      <c r="AS245" s="90">
        <f>$AS$13*(SIN波の計算_3!P255)</f>
        <v>0</v>
      </c>
      <c r="AT245" s="85"/>
      <c r="AU245" s="86">
        <f t="shared" si="47"/>
        <v>231</v>
      </c>
      <c r="AV245" s="91">
        <f t="shared" si="40"/>
        <v>2.0534845121081746</v>
      </c>
      <c r="AW245" s="58"/>
      <c r="AX245" s="58"/>
      <c r="AY245" s="58"/>
      <c r="AZ245" s="17"/>
      <c r="BA245" s="17"/>
      <c r="BB245" s="17"/>
    </row>
    <row r="246" spans="1:54" x14ac:dyDescent="0.15">
      <c r="A246" s="58"/>
      <c r="B246" s="29">
        <v>232</v>
      </c>
      <c r="C246" s="74" t="str">
        <f t="shared" si="41"/>
        <v>2.037</v>
      </c>
      <c r="D246" s="27" t="s">
        <v>12</v>
      </c>
      <c r="E246" s="28"/>
      <c r="F246" s="58"/>
      <c r="G246" s="11">
        <f t="shared" si="37"/>
        <v>3336.6059999999998</v>
      </c>
      <c r="H246" s="57"/>
      <c r="I246" s="12">
        <f t="shared" si="43"/>
        <v>3337</v>
      </c>
      <c r="J246" s="56"/>
      <c r="K246" s="13" t="str">
        <f t="shared" si="38"/>
        <v>0xd09</v>
      </c>
      <c r="L246" s="28"/>
      <c r="M246" s="58"/>
      <c r="N246" s="58"/>
      <c r="O246" s="29"/>
      <c r="P246" s="27"/>
      <c r="Q246" s="70" t="str">
        <f t="shared" si="42"/>
        <v>232 2.037</v>
      </c>
      <c r="R246" s="46"/>
      <c r="S246" s="27"/>
      <c r="T246" s="27"/>
      <c r="U246" s="28"/>
      <c r="V246" s="58"/>
      <c r="W246" s="29"/>
      <c r="X246" s="50">
        <f t="shared" si="44"/>
        <v>232</v>
      </c>
      <c r="Y246" s="72" t="str">
        <f t="shared" si="39"/>
        <v>0xd09</v>
      </c>
      <c r="Z246" s="2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86">
        <f t="shared" si="36"/>
        <v>232</v>
      </c>
      <c r="AM246" s="90">
        <f>$AM$13*(SIN波の計算_1!P256)</f>
        <v>2.0366504888122972</v>
      </c>
      <c r="AN246" s="85"/>
      <c r="AO246" s="86">
        <f t="shared" si="45"/>
        <v>232</v>
      </c>
      <c r="AP246" s="90">
        <f>$AP$13*(SIN波の計算_2!P256)</f>
        <v>0</v>
      </c>
      <c r="AQ246" s="85"/>
      <c r="AR246" s="86">
        <f t="shared" si="46"/>
        <v>232</v>
      </c>
      <c r="AS246" s="90">
        <f>$AS$13*(SIN波の計算_3!P256)</f>
        <v>0</v>
      </c>
      <c r="AT246" s="85"/>
      <c r="AU246" s="86">
        <f t="shared" si="47"/>
        <v>232</v>
      </c>
      <c r="AV246" s="91">
        <f t="shared" si="40"/>
        <v>2.0366504888122972</v>
      </c>
      <c r="AW246" s="58"/>
      <c r="AX246" s="58"/>
      <c r="AY246" s="58"/>
      <c r="AZ246" s="17"/>
      <c r="BA246" s="17"/>
      <c r="BB246" s="17"/>
    </row>
    <row r="247" spans="1:54" x14ac:dyDescent="0.15">
      <c r="A247" s="58"/>
      <c r="B247" s="29">
        <v>233</v>
      </c>
      <c r="C247" s="74" t="str">
        <f t="shared" si="41"/>
        <v>2.020</v>
      </c>
      <c r="D247" s="27" t="s">
        <v>12</v>
      </c>
      <c r="E247" s="28"/>
      <c r="F247" s="58"/>
      <c r="G247" s="11">
        <f t="shared" si="37"/>
        <v>3308.7599999999998</v>
      </c>
      <c r="H247" s="57"/>
      <c r="I247" s="12">
        <f t="shared" si="43"/>
        <v>3309</v>
      </c>
      <c r="J247" s="56"/>
      <c r="K247" s="13" t="str">
        <f t="shared" si="38"/>
        <v>0xced</v>
      </c>
      <c r="L247" s="28"/>
      <c r="M247" s="58"/>
      <c r="N247" s="58"/>
      <c r="O247" s="29"/>
      <c r="P247" s="27"/>
      <c r="Q247" s="70" t="str">
        <f t="shared" si="42"/>
        <v>233 2.020</v>
      </c>
      <c r="R247" s="46"/>
      <c r="S247" s="27"/>
      <c r="T247" s="27"/>
      <c r="U247" s="28"/>
      <c r="V247" s="58"/>
      <c r="W247" s="29"/>
      <c r="X247" s="50">
        <f t="shared" si="44"/>
        <v>233</v>
      </c>
      <c r="Y247" s="72" t="str">
        <f t="shared" si="39"/>
        <v>0xced</v>
      </c>
      <c r="Z247" s="2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86">
        <f t="shared" si="36"/>
        <v>233</v>
      </c>
      <c r="AM247" s="90">
        <f>$AM$13*(SIN波の計算_1!P257)</f>
        <v>2.0195768441570729</v>
      </c>
      <c r="AN247" s="85"/>
      <c r="AO247" s="86">
        <f t="shared" si="45"/>
        <v>233</v>
      </c>
      <c r="AP247" s="90">
        <f>$AP$13*(SIN波の計算_2!P257)</f>
        <v>0</v>
      </c>
      <c r="AQ247" s="85"/>
      <c r="AR247" s="86">
        <f t="shared" si="46"/>
        <v>233</v>
      </c>
      <c r="AS247" s="90">
        <f>$AS$13*(SIN波の計算_3!P257)</f>
        <v>0</v>
      </c>
      <c r="AT247" s="85"/>
      <c r="AU247" s="86">
        <f t="shared" si="47"/>
        <v>233</v>
      </c>
      <c r="AV247" s="91">
        <f t="shared" si="40"/>
        <v>2.0195768441570729</v>
      </c>
      <c r="AW247" s="58"/>
      <c r="AX247" s="58"/>
      <c r="AY247" s="58"/>
      <c r="AZ247" s="17"/>
      <c r="BA247" s="17"/>
      <c r="BB247" s="17"/>
    </row>
    <row r="248" spans="1:54" x14ac:dyDescent="0.15">
      <c r="A248" s="58"/>
      <c r="B248" s="29">
        <v>234</v>
      </c>
      <c r="C248" s="74" t="str">
        <f t="shared" si="41"/>
        <v>2.002</v>
      </c>
      <c r="D248" s="27" t="s">
        <v>12</v>
      </c>
      <c r="E248" s="28"/>
      <c r="F248" s="58"/>
      <c r="G248" s="11">
        <f t="shared" si="37"/>
        <v>3279.2759999999994</v>
      </c>
      <c r="H248" s="57"/>
      <c r="I248" s="12">
        <f t="shared" si="43"/>
        <v>3279</v>
      </c>
      <c r="J248" s="56"/>
      <c r="K248" s="13" t="str">
        <f t="shared" si="38"/>
        <v>0xccf</v>
      </c>
      <c r="L248" s="28"/>
      <c r="M248" s="58"/>
      <c r="N248" s="58"/>
      <c r="O248" s="29"/>
      <c r="P248" s="27"/>
      <c r="Q248" s="70" t="str">
        <f t="shared" si="42"/>
        <v>234 2.002</v>
      </c>
      <c r="R248" s="46"/>
      <c r="S248" s="27"/>
      <c r="T248" s="27"/>
      <c r="U248" s="28"/>
      <c r="V248" s="58"/>
      <c r="W248" s="29"/>
      <c r="X248" s="50">
        <f t="shared" si="44"/>
        <v>234</v>
      </c>
      <c r="Y248" s="72" t="str">
        <f t="shared" si="39"/>
        <v>0xccf</v>
      </c>
      <c r="Z248" s="2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86">
        <f t="shared" si="36"/>
        <v>234</v>
      </c>
      <c r="AM248" s="90">
        <f>$AM$13*(SIN波の計算_1!P258)</f>
        <v>2.0022687789400599</v>
      </c>
      <c r="AN248" s="85"/>
      <c r="AO248" s="86">
        <f t="shared" si="45"/>
        <v>234</v>
      </c>
      <c r="AP248" s="90">
        <f>$AP$13*(SIN波の計算_2!P258)</f>
        <v>0</v>
      </c>
      <c r="AQ248" s="85"/>
      <c r="AR248" s="86">
        <f t="shared" si="46"/>
        <v>234</v>
      </c>
      <c r="AS248" s="90">
        <f>$AS$13*(SIN波の計算_3!P258)</f>
        <v>0</v>
      </c>
      <c r="AT248" s="85"/>
      <c r="AU248" s="86">
        <f t="shared" si="47"/>
        <v>234</v>
      </c>
      <c r="AV248" s="91">
        <f t="shared" si="40"/>
        <v>2.0022687789400599</v>
      </c>
      <c r="AW248" s="58"/>
      <c r="AX248" s="58"/>
      <c r="AY248" s="58"/>
      <c r="AZ248" s="17"/>
      <c r="BA248" s="17"/>
      <c r="BB248" s="17"/>
    </row>
    <row r="249" spans="1:54" x14ac:dyDescent="0.15">
      <c r="A249" s="58"/>
      <c r="B249" s="29">
        <v>235</v>
      </c>
      <c r="C249" s="74" t="str">
        <f t="shared" si="41"/>
        <v>1.985</v>
      </c>
      <c r="D249" s="27" t="s">
        <v>12</v>
      </c>
      <c r="E249" s="28"/>
      <c r="F249" s="58"/>
      <c r="G249" s="11">
        <f t="shared" si="37"/>
        <v>3251.4300000000003</v>
      </c>
      <c r="H249" s="57"/>
      <c r="I249" s="12">
        <f t="shared" si="43"/>
        <v>3251</v>
      </c>
      <c r="J249" s="56"/>
      <c r="K249" s="13" t="str">
        <f t="shared" si="38"/>
        <v>0xcb3</v>
      </c>
      <c r="L249" s="28"/>
      <c r="M249" s="58"/>
      <c r="N249" s="58"/>
      <c r="O249" s="29"/>
      <c r="P249" s="27"/>
      <c r="Q249" s="70" t="str">
        <f t="shared" si="42"/>
        <v>235 1.985</v>
      </c>
      <c r="R249" s="46"/>
      <c r="S249" s="27"/>
      <c r="T249" s="27"/>
      <c r="U249" s="28"/>
      <c r="V249" s="58"/>
      <c r="W249" s="29"/>
      <c r="X249" s="50">
        <f t="shared" si="44"/>
        <v>235</v>
      </c>
      <c r="Y249" s="72" t="str">
        <f t="shared" si="39"/>
        <v>0xcb3</v>
      </c>
      <c r="Z249" s="2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86">
        <f t="shared" si="36"/>
        <v>235</v>
      </c>
      <c r="AM249" s="90">
        <f>$AM$13*(SIN波の計算_1!P259)</f>
        <v>1.9847315653655917</v>
      </c>
      <c r="AN249" s="85"/>
      <c r="AO249" s="86">
        <f t="shared" si="45"/>
        <v>235</v>
      </c>
      <c r="AP249" s="90">
        <f>$AP$13*(SIN波の計算_2!P259)</f>
        <v>0</v>
      </c>
      <c r="AQ249" s="85"/>
      <c r="AR249" s="86">
        <f t="shared" si="46"/>
        <v>235</v>
      </c>
      <c r="AS249" s="90">
        <f>$AS$13*(SIN波の計算_3!P259)</f>
        <v>0</v>
      </c>
      <c r="AT249" s="85"/>
      <c r="AU249" s="86">
        <f t="shared" si="47"/>
        <v>235</v>
      </c>
      <c r="AV249" s="91">
        <f t="shared" si="40"/>
        <v>1.9847315653655917</v>
      </c>
      <c r="AW249" s="58"/>
      <c r="AX249" s="58"/>
      <c r="AY249" s="58"/>
      <c r="AZ249" s="17"/>
      <c r="BA249" s="17"/>
      <c r="BB249" s="17"/>
    </row>
    <row r="250" spans="1:54" x14ac:dyDescent="0.15">
      <c r="A250" s="58"/>
      <c r="B250" s="29">
        <v>236</v>
      </c>
      <c r="C250" s="74" t="str">
        <f t="shared" si="41"/>
        <v>1.967</v>
      </c>
      <c r="D250" s="27" t="s">
        <v>12</v>
      </c>
      <c r="E250" s="28"/>
      <c r="F250" s="58"/>
      <c r="G250" s="11">
        <f t="shared" si="37"/>
        <v>3221.9460000000004</v>
      </c>
      <c r="H250" s="57"/>
      <c r="I250" s="12">
        <f t="shared" si="43"/>
        <v>3222</v>
      </c>
      <c r="J250" s="56"/>
      <c r="K250" s="13" t="str">
        <f t="shared" si="38"/>
        <v>0xc96</v>
      </c>
      <c r="L250" s="28"/>
      <c r="M250" s="58"/>
      <c r="N250" s="58"/>
      <c r="O250" s="29"/>
      <c r="P250" s="27"/>
      <c r="Q250" s="70" t="str">
        <f t="shared" si="42"/>
        <v>236 1.967</v>
      </c>
      <c r="R250" s="46"/>
      <c r="S250" s="27"/>
      <c r="T250" s="27"/>
      <c r="U250" s="28"/>
      <c r="V250" s="58"/>
      <c r="W250" s="29"/>
      <c r="X250" s="50">
        <f t="shared" si="44"/>
        <v>236</v>
      </c>
      <c r="Y250" s="72" t="str">
        <f t="shared" si="39"/>
        <v>0xc96</v>
      </c>
      <c r="Z250" s="2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86">
        <f t="shared" si="36"/>
        <v>236</v>
      </c>
      <c r="AM250" s="90">
        <f>$AM$13*(SIN波の計算_1!P260)</f>
        <v>1.966970545438808</v>
      </c>
      <c r="AN250" s="85"/>
      <c r="AO250" s="86">
        <f t="shared" si="45"/>
        <v>236</v>
      </c>
      <c r="AP250" s="90">
        <f>$AP$13*(SIN波の計算_2!P260)</f>
        <v>0</v>
      </c>
      <c r="AQ250" s="85"/>
      <c r="AR250" s="86">
        <f t="shared" si="46"/>
        <v>236</v>
      </c>
      <c r="AS250" s="90">
        <f>$AS$13*(SIN波の計算_3!P260)</f>
        <v>0</v>
      </c>
      <c r="AT250" s="85"/>
      <c r="AU250" s="86">
        <f t="shared" si="47"/>
        <v>236</v>
      </c>
      <c r="AV250" s="91">
        <f t="shared" si="40"/>
        <v>1.966970545438808</v>
      </c>
      <c r="AW250" s="58"/>
      <c r="AX250" s="58"/>
      <c r="AY250" s="58"/>
      <c r="AZ250" s="17"/>
      <c r="BA250" s="17"/>
      <c r="BB250" s="17"/>
    </row>
    <row r="251" spans="1:54" x14ac:dyDescent="0.15">
      <c r="A251" s="58"/>
      <c r="B251" s="29">
        <v>237</v>
      </c>
      <c r="C251" s="74" t="str">
        <f t="shared" si="41"/>
        <v>1.949</v>
      </c>
      <c r="D251" s="27" t="s">
        <v>12</v>
      </c>
      <c r="E251" s="28"/>
      <c r="F251" s="58"/>
      <c r="G251" s="11">
        <f t="shared" si="37"/>
        <v>3192.4620000000004</v>
      </c>
      <c r="H251" s="57"/>
      <c r="I251" s="12">
        <f t="shared" si="43"/>
        <v>3192</v>
      </c>
      <c r="J251" s="56"/>
      <c r="K251" s="13" t="str">
        <f t="shared" si="38"/>
        <v>0xc78</v>
      </c>
      <c r="L251" s="28"/>
      <c r="M251" s="58"/>
      <c r="N251" s="58"/>
      <c r="O251" s="29"/>
      <c r="P251" s="27"/>
      <c r="Q251" s="70" t="str">
        <f t="shared" si="42"/>
        <v>237 1.949</v>
      </c>
      <c r="R251" s="46"/>
      <c r="S251" s="27"/>
      <c r="T251" s="27"/>
      <c r="U251" s="28"/>
      <c r="V251" s="58"/>
      <c r="W251" s="29"/>
      <c r="X251" s="50">
        <f t="shared" si="44"/>
        <v>237</v>
      </c>
      <c r="Y251" s="72" t="str">
        <f t="shared" si="39"/>
        <v>0xc78</v>
      </c>
      <c r="Z251" s="2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86">
        <f t="shared" si="36"/>
        <v>237</v>
      </c>
      <c r="AM251" s="90">
        <f>$AM$13*(SIN波の計算_1!P261)</f>
        <v>1.9489911293384337</v>
      </c>
      <c r="AN251" s="85"/>
      <c r="AO251" s="86">
        <f t="shared" si="45"/>
        <v>237</v>
      </c>
      <c r="AP251" s="90">
        <f>$AP$13*(SIN波の計算_2!P261)</f>
        <v>0</v>
      </c>
      <c r="AQ251" s="85"/>
      <c r="AR251" s="86">
        <f t="shared" si="46"/>
        <v>237</v>
      </c>
      <c r="AS251" s="90">
        <f>$AS$13*(SIN波の計算_3!P261)</f>
        <v>0</v>
      </c>
      <c r="AT251" s="85"/>
      <c r="AU251" s="86">
        <f t="shared" si="47"/>
        <v>237</v>
      </c>
      <c r="AV251" s="91">
        <f t="shared" si="40"/>
        <v>1.9489911293384337</v>
      </c>
      <c r="AW251" s="58"/>
      <c r="AX251" s="58"/>
      <c r="AY251" s="58"/>
      <c r="AZ251" s="17"/>
      <c r="BA251" s="17"/>
      <c r="BB251" s="17"/>
    </row>
    <row r="252" spans="1:54" x14ac:dyDescent="0.15">
      <c r="A252" s="58"/>
      <c r="B252" s="29">
        <v>238</v>
      </c>
      <c r="C252" s="74" t="str">
        <f t="shared" si="41"/>
        <v>1.931</v>
      </c>
      <c r="D252" s="27" t="s">
        <v>12</v>
      </c>
      <c r="E252" s="28"/>
      <c r="F252" s="58"/>
      <c r="G252" s="11">
        <f t="shared" si="37"/>
        <v>3162.9780000000001</v>
      </c>
      <c r="H252" s="57"/>
      <c r="I252" s="12">
        <f t="shared" si="43"/>
        <v>3163</v>
      </c>
      <c r="J252" s="56"/>
      <c r="K252" s="13" t="str">
        <f t="shared" si="38"/>
        <v>0xc5b</v>
      </c>
      <c r="L252" s="28"/>
      <c r="M252" s="58"/>
      <c r="N252" s="58"/>
      <c r="O252" s="29"/>
      <c r="P252" s="27"/>
      <c r="Q252" s="70" t="str">
        <f t="shared" si="42"/>
        <v>238 1.931</v>
      </c>
      <c r="R252" s="46"/>
      <c r="S252" s="27"/>
      <c r="T252" s="27"/>
      <c r="U252" s="28"/>
      <c r="V252" s="58"/>
      <c r="W252" s="29"/>
      <c r="X252" s="50">
        <f t="shared" si="44"/>
        <v>238</v>
      </c>
      <c r="Y252" s="72" t="str">
        <f t="shared" si="39"/>
        <v>0xc5b</v>
      </c>
      <c r="Z252" s="2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86">
        <f t="shared" si="36"/>
        <v>238</v>
      </c>
      <c r="AM252" s="90">
        <f>$AM$13*(SIN波の計算_1!P262)</f>
        <v>1.9307987937687838</v>
      </c>
      <c r="AN252" s="85"/>
      <c r="AO252" s="86">
        <f t="shared" si="45"/>
        <v>238</v>
      </c>
      <c r="AP252" s="90">
        <f>$AP$13*(SIN波の計算_2!P262)</f>
        <v>0</v>
      </c>
      <c r="AQ252" s="85"/>
      <c r="AR252" s="86">
        <f t="shared" si="46"/>
        <v>238</v>
      </c>
      <c r="AS252" s="90">
        <f>$AS$13*(SIN波の計算_3!P262)</f>
        <v>0</v>
      </c>
      <c r="AT252" s="85"/>
      <c r="AU252" s="86">
        <f t="shared" si="47"/>
        <v>238</v>
      </c>
      <c r="AV252" s="91">
        <f t="shared" si="40"/>
        <v>1.9307987937687838</v>
      </c>
      <c r="AW252" s="58"/>
      <c r="AX252" s="58"/>
      <c r="AY252" s="58"/>
      <c r="AZ252" s="17"/>
      <c r="BA252" s="17"/>
      <c r="BB252" s="17"/>
    </row>
    <row r="253" spans="1:54" x14ac:dyDescent="0.15">
      <c r="A253" s="58"/>
      <c r="B253" s="29">
        <v>239</v>
      </c>
      <c r="C253" s="74" t="str">
        <f t="shared" si="41"/>
        <v>1.912</v>
      </c>
      <c r="D253" s="27" t="s">
        <v>12</v>
      </c>
      <c r="E253" s="28"/>
      <c r="F253" s="58"/>
      <c r="G253" s="11">
        <f t="shared" si="37"/>
        <v>3131.8559999999998</v>
      </c>
      <c r="H253" s="57"/>
      <c r="I253" s="12">
        <f t="shared" si="43"/>
        <v>3132</v>
      </c>
      <c r="J253" s="56"/>
      <c r="K253" s="13" t="str">
        <f t="shared" si="38"/>
        <v>0xc3c</v>
      </c>
      <c r="L253" s="28"/>
      <c r="M253" s="58"/>
      <c r="N253" s="58"/>
      <c r="O253" s="29"/>
      <c r="P253" s="27"/>
      <c r="Q253" s="70" t="str">
        <f t="shared" si="42"/>
        <v>239 1.912</v>
      </c>
      <c r="R253" s="46"/>
      <c r="S253" s="27"/>
      <c r="T253" s="27"/>
      <c r="U253" s="28"/>
      <c r="V253" s="58"/>
      <c r="W253" s="29"/>
      <c r="X253" s="50">
        <f t="shared" si="44"/>
        <v>239</v>
      </c>
      <c r="Y253" s="72" t="str">
        <f t="shared" si="39"/>
        <v>0xc3c</v>
      </c>
      <c r="Z253" s="2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86">
        <f t="shared" si="36"/>
        <v>239</v>
      </c>
      <c r="AM253" s="90">
        <f>$AM$13*(SIN波の計算_1!P263)</f>
        <v>1.9123990802915061</v>
      </c>
      <c r="AN253" s="85"/>
      <c r="AO253" s="86">
        <f t="shared" si="45"/>
        <v>239</v>
      </c>
      <c r="AP253" s="90">
        <f>$AP$13*(SIN波の計算_2!P263)</f>
        <v>0</v>
      </c>
      <c r="AQ253" s="85"/>
      <c r="AR253" s="86">
        <f t="shared" si="46"/>
        <v>239</v>
      </c>
      <c r="AS253" s="90">
        <f>$AS$13*(SIN波の計算_3!P263)</f>
        <v>0</v>
      </c>
      <c r="AT253" s="85"/>
      <c r="AU253" s="86">
        <f t="shared" si="47"/>
        <v>239</v>
      </c>
      <c r="AV253" s="91">
        <f t="shared" si="40"/>
        <v>1.9123990802915061</v>
      </c>
      <c r="AW253" s="58"/>
      <c r="AX253" s="58"/>
      <c r="AY253" s="58"/>
      <c r="AZ253" s="17"/>
      <c r="BA253" s="17"/>
      <c r="BB253" s="17"/>
    </row>
    <row r="254" spans="1:54" x14ac:dyDescent="0.15">
      <c r="A254" s="58"/>
      <c r="B254" s="29">
        <v>240</v>
      </c>
      <c r="C254" s="74" t="str">
        <f t="shared" si="41"/>
        <v>1.894</v>
      </c>
      <c r="D254" s="27" t="s">
        <v>12</v>
      </c>
      <c r="E254" s="28"/>
      <c r="F254" s="58"/>
      <c r="G254" s="11">
        <f t="shared" si="37"/>
        <v>3102.3719999999998</v>
      </c>
      <c r="H254" s="57"/>
      <c r="I254" s="12">
        <f t="shared" si="43"/>
        <v>3102</v>
      </c>
      <c r="J254" s="56"/>
      <c r="K254" s="13" t="str">
        <f t="shared" si="38"/>
        <v>0xc1e</v>
      </c>
      <c r="L254" s="28"/>
      <c r="M254" s="58"/>
      <c r="N254" s="58"/>
      <c r="O254" s="29"/>
      <c r="P254" s="27"/>
      <c r="Q254" s="70" t="str">
        <f t="shared" si="42"/>
        <v>240 1.894</v>
      </c>
      <c r="R254" s="46"/>
      <c r="S254" s="27"/>
      <c r="T254" s="27"/>
      <c r="U254" s="28"/>
      <c r="V254" s="58"/>
      <c r="W254" s="29"/>
      <c r="X254" s="50">
        <f t="shared" si="44"/>
        <v>240</v>
      </c>
      <c r="Y254" s="72" t="str">
        <f t="shared" si="39"/>
        <v>0xc1e</v>
      </c>
      <c r="Z254" s="2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86">
        <f t="shared" si="36"/>
        <v>240</v>
      </c>
      <c r="AM254" s="90">
        <f>$AM$13*(SIN波の計算_1!P264)</f>
        <v>1.8937975936375679</v>
      </c>
      <c r="AN254" s="85"/>
      <c r="AO254" s="86">
        <f t="shared" si="45"/>
        <v>240</v>
      </c>
      <c r="AP254" s="90">
        <f>$AP$13*(SIN波の計算_2!P264)</f>
        <v>0</v>
      </c>
      <c r="AQ254" s="85"/>
      <c r="AR254" s="86">
        <f t="shared" si="46"/>
        <v>240</v>
      </c>
      <c r="AS254" s="90">
        <f>$AS$13*(SIN波の計算_3!P264)</f>
        <v>0</v>
      </c>
      <c r="AT254" s="85"/>
      <c r="AU254" s="86">
        <f t="shared" si="47"/>
        <v>240</v>
      </c>
      <c r="AV254" s="91">
        <f t="shared" si="40"/>
        <v>1.8937975936375679</v>
      </c>
      <c r="AW254" s="58"/>
      <c r="AX254" s="58"/>
      <c r="AY254" s="58"/>
      <c r="AZ254" s="17"/>
      <c r="BA254" s="17"/>
      <c r="BB254" s="17"/>
    </row>
    <row r="255" spans="1:54" x14ac:dyDescent="0.15">
      <c r="A255" s="58"/>
      <c r="B255" s="29">
        <v>241</v>
      </c>
      <c r="C255" s="74" t="str">
        <f t="shared" si="41"/>
        <v>1.875</v>
      </c>
      <c r="D255" s="27" t="s">
        <v>12</v>
      </c>
      <c r="E255" s="28"/>
      <c r="F255" s="58"/>
      <c r="G255" s="11">
        <f t="shared" si="37"/>
        <v>3071.25</v>
      </c>
      <c r="H255" s="57"/>
      <c r="I255" s="12">
        <f t="shared" si="43"/>
        <v>3071</v>
      </c>
      <c r="J255" s="56"/>
      <c r="K255" s="13" t="str">
        <f t="shared" si="38"/>
        <v>0xbff</v>
      </c>
      <c r="L255" s="28"/>
      <c r="M255" s="58"/>
      <c r="N255" s="58"/>
      <c r="O255" s="29"/>
      <c r="P255" s="27"/>
      <c r="Q255" s="70" t="str">
        <f t="shared" si="42"/>
        <v>241 1.875</v>
      </c>
      <c r="R255" s="46"/>
      <c r="S255" s="27"/>
      <c r="T255" s="27"/>
      <c r="U255" s="28"/>
      <c r="V255" s="58"/>
      <c r="W255" s="29"/>
      <c r="X255" s="50">
        <f t="shared" si="44"/>
        <v>241</v>
      </c>
      <c r="Y255" s="72" t="str">
        <f t="shared" si="39"/>
        <v>0xbff</v>
      </c>
      <c r="Z255" s="2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86">
        <f t="shared" si="36"/>
        <v>241</v>
      </c>
      <c r="AM255" s="90">
        <f>$AM$13*(SIN波の計算_1!P265)</f>
        <v>1.875</v>
      </c>
      <c r="AN255" s="85"/>
      <c r="AO255" s="86">
        <f t="shared" si="45"/>
        <v>241</v>
      </c>
      <c r="AP255" s="90">
        <f>$AP$13*(SIN波の計算_2!P265)</f>
        <v>0</v>
      </c>
      <c r="AQ255" s="85"/>
      <c r="AR255" s="86">
        <f t="shared" si="46"/>
        <v>241</v>
      </c>
      <c r="AS255" s="90">
        <f>$AS$13*(SIN波の計算_3!P265)</f>
        <v>0</v>
      </c>
      <c r="AT255" s="85"/>
      <c r="AU255" s="86">
        <f t="shared" si="47"/>
        <v>241</v>
      </c>
      <c r="AV255" s="91">
        <f t="shared" si="40"/>
        <v>1.875</v>
      </c>
      <c r="AW255" s="58"/>
      <c r="AX255" s="58"/>
      <c r="AY255" s="58"/>
      <c r="AZ255" s="17"/>
      <c r="BA255" s="17"/>
      <c r="BB255" s="17"/>
    </row>
    <row r="256" spans="1:54" x14ac:dyDescent="0.15">
      <c r="A256" s="58"/>
      <c r="B256" s="29">
        <v>242</v>
      </c>
      <c r="C256" s="74" t="str">
        <f t="shared" si="41"/>
        <v>1.856</v>
      </c>
      <c r="D256" s="27" t="s">
        <v>12</v>
      </c>
      <c r="E256" s="28"/>
      <c r="F256" s="58"/>
      <c r="G256" s="11">
        <f t="shared" si="37"/>
        <v>3040.1280000000002</v>
      </c>
      <c r="H256" s="57"/>
      <c r="I256" s="12">
        <f t="shared" si="43"/>
        <v>3040</v>
      </c>
      <c r="J256" s="56"/>
      <c r="K256" s="13" t="str">
        <f t="shared" si="38"/>
        <v>0xbe0</v>
      </c>
      <c r="L256" s="28"/>
      <c r="M256" s="58"/>
      <c r="N256" s="58"/>
      <c r="O256" s="29"/>
      <c r="P256" s="27"/>
      <c r="Q256" s="70" t="str">
        <f t="shared" si="42"/>
        <v>242 1.856</v>
      </c>
      <c r="R256" s="46"/>
      <c r="S256" s="27"/>
      <c r="T256" s="27"/>
      <c r="U256" s="28"/>
      <c r="V256" s="58"/>
      <c r="W256" s="29"/>
      <c r="X256" s="50">
        <f t="shared" si="44"/>
        <v>242</v>
      </c>
      <c r="Y256" s="72" t="str">
        <f t="shared" si="39"/>
        <v>0xbe0</v>
      </c>
      <c r="Z256" s="2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86">
        <f t="shared" si="36"/>
        <v>242</v>
      </c>
      <c r="AM256" s="90">
        <f>$AM$13*(SIN波の計算_1!P266)</f>
        <v>1.8560120253079213</v>
      </c>
      <c r="AN256" s="85"/>
      <c r="AO256" s="86">
        <f t="shared" si="45"/>
        <v>242</v>
      </c>
      <c r="AP256" s="90">
        <f>$AP$13*(SIN波の計算_2!P266)</f>
        <v>0</v>
      </c>
      <c r="AQ256" s="85"/>
      <c r="AR256" s="86">
        <f t="shared" si="46"/>
        <v>242</v>
      </c>
      <c r="AS256" s="90">
        <f>$AS$13*(SIN波の計算_3!P266)</f>
        <v>0</v>
      </c>
      <c r="AT256" s="85"/>
      <c r="AU256" s="86">
        <f t="shared" si="47"/>
        <v>242</v>
      </c>
      <c r="AV256" s="91">
        <f t="shared" si="40"/>
        <v>1.8560120253079213</v>
      </c>
      <c r="AW256" s="58"/>
      <c r="AX256" s="58"/>
      <c r="AY256" s="58"/>
      <c r="AZ256" s="17"/>
      <c r="BA256" s="17"/>
      <c r="BB256" s="17"/>
    </row>
    <row r="257" spans="1:54" x14ac:dyDescent="0.15">
      <c r="A257" s="58"/>
      <c r="B257" s="29">
        <v>243</v>
      </c>
      <c r="C257" s="74" t="str">
        <f t="shared" si="41"/>
        <v>1.837</v>
      </c>
      <c r="D257" s="27" t="s">
        <v>12</v>
      </c>
      <c r="E257" s="28"/>
      <c r="F257" s="58"/>
      <c r="G257" s="11">
        <f t="shared" si="37"/>
        <v>3009.0059999999999</v>
      </c>
      <c r="H257" s="57"/>
      <c r="I257" s="12">
        <f t="shared" si="43"/>
        <v>3009</v>
      </c>
      <c r="J257" s="56"/>
      <c r="K257" s="13" t="str">
        <f t="shared" si="38"/>
        <v>0xbc1</v>
      </c>
      <c r="L257" s="28"/>
      <c r="M257" s="58"/>
      <c r="N257" s="58"/>
      <c r="O257" s="29"/>
      <c r="P257" s="27"/>
      <c r="Q257" s="70" t="str">
        <f t="shared" si="42"/>
        <v>243 1.837</v>
      </c>
      <c r="R257" s="46"/>
      <c r="S257" s="27"/>
      <c r="T257" s="27"/>
      <c r="U257" s="28"/>
      <c r="V257" s="58"/>
      <c r="W257" s="29"/>
      <c r="X257" s="50">
        <f t="shared" si="44"/>
        <v>243</v>
      </c>
      <c r="Y257" s="72" t="str">
        <f t="shared" si="39"/>
        <v>0xbc1</v>
      </c>
      <c r="Z257" s="2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86">
        <f t="shared" si="36"/>
        <v>243</v>
      </c>
      <c r="AM257" s="90">
        <f>$AM$13*(SIN波の計算_1!P267)</f>
        <v>1.836839453482364</v>
      </c>
      <c r="AN257" s="85"/>
      <c r="AO257" s="86">
        <f t="shared" si="45"/>
        <v>243</v>
      </c>
      <c r="AP257" s="90">
        <f>$AP$13*(SIN波の計算_2!P267)</f>
        <v>0</v>
      </c>
      <c r="AQ257" s="85"/>
      <c r="AR257" s="86">
        <f t="shared" si="46"/>
        <v>243</v>
      </c>
      <c r="AS257" s="90">
        <f>$AS$13*(SIN波の計算_3!P267)</f>
        <v>0</v>
      </c>
      <c r="AT257" s="85"/>
      <c r="AU257" s="86">
        <f t="shared" si="47"/>
        <v>243</v>
      </c>
      <c r="AV257" s="91">
        <f t="shared" si="40"/>
        <v>1.836839453482364</v>
      </c>
      <c r="AW257" s="58"/>
      <c r="AX257" s="58"/>
      <c r="AY257" s="58"/>
      <c r="AZ257" s="17"/>
      <c r="BA257" s="17"/>
      <c r="BB257" s="17"/>
    </row>
    <row r="258" spans="1:54" x14ac:dyDescent="0.15">
      <c r="A258" s="58"/>
      <c r="B258" s="29">
        <v>244</v>
      </c>
      <c r="C258" s="74" t="str">
        <f t="shared" si="41"/>
        <v>1.817</v>
      </c>
      <c r="D258" s="27" t="s">
        <v>12</v>
      </c>
      <c r="E258" s="28"/>
      <c r="F258" s="58"/>
      <c r="G258" s="11">
        <f t="shared" si="37"/>
        <v>2976.2460000000001</v>
      </c>
      <c r="H258" s="57"/>
      <c r="I258" s="12">
        <f t="shared" si="43"/>
        <v>2976</v>
      </c>
      <c r="J258" s="56"/>
      <c r="K258" s="13" t="str">
        <f t="shared" si="38"/>
        <v>0xba0</v>
      </c>
      <c r="L258" s="28"/>
      <c r="M258" s="58"/>
      <c r="N258" s="58"/>
      <c r="O258" s="29"/>
      <c r="P258" s="27"/>
      <c r="Q258" s="70" t="str">
        <f t="shared" si="42"/>
        <v>244 1.817</v>
      </c>
      <c r="R258" s="46"/>
      <c r="S258" s="27"/>
      <c r="T258" s="27"/>
      <c r="U258" s="28"/>
      <c r="V258" s="58"/>
      <c r="W258" s="29"/>
      <c r="X258" s="50">
        <f t="shared" si="44"/>
        <v>244</v>
      </c>
      <c r="Y258" s="72" t="str">
        <f t="shared" si="39"/>
        <v>0xba0</v>
      </c>
      <c r="Z258" s="2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86">
        <f t="shared" si="36"/>
        <v>244</v>
      </c>
      <c r="AM258" s="90">
        <f>$AM$13*(SIN波の計算_1!P268)</f>
        <v>1.8174881246744334</v>
      </c>
      <c r="AN258" s="85"/>
      <c r="AO258" s="86">
        <f t="shared" si="45"/>
        <v>244</v>
      </c>
      <c r="AP258" s="90">
        <f>$AP$13*(SIN波の計算_2!P268)</f>
        <v>0</v>
      </c>
      <c r="AQ258" s="85"/>
      <c r="AR258" s="86">
        <f t="shared" si="46"/>
        <v>244</v>
      </c>
      <c r="AS258" s="90">
        <f>$AS$13*(SIN波の計算_3!P268)</f>
        <v>0</v>
      </c>
      <c r="AT258" s="85"/>
      <c r="AU258" s="86">
        <f t="shared" si="47"/>
        <v>244</v>
      </c>
      <c r="AV258" s="91">
        <f t="shared" si="40"/>
        <v>1.8174881246744334</v>
      </c>
      <c r="AW258" s="58"/>
      <c r="AX258" s="58"/>
      <c r="AY258" s="58"/>
      <c r="AZ258" s="17"/>
      <c r="BA258" s="17"/>
      <c r="BB258" s="17"/>
    </row>
    <row r="259" spans="1:54" x14ac:dyDescent="0.15">
      <c r="A259" s="58"/>
      <c r="B259" s="29">
        <v>245</v>
      </c>
      <c r="C259" s="74" t="str">
        <f t="shared" si="41"/>
        <v>1.798</v>
      </c>
      <c r="D259" s="27" t="s">
        <v>12</v>
      </c>
      <c r="E259" s="28"/>
      <c r="F259" s="58"/>
      <c r="G259" s="11">
        <f t="shared" si="37"/>
        <v>2945.1240000000003</v>
      </c>
      <c r="H259" s="57"/>
      <c r="I259" s="12">
        <f t="shared" si="43"/>
        <v>2945</v>
      </c>
      <c r="J259" s="56"/>
      <c r="K259" s="13" t="str">
        <f t="shared" si="38"/>
        <v>0xb81</v>
      </c>
      <c r="L259" s="28"/>
      <c r="M259" s="58"/>
      <c r="N259" s="58"/>
      <c r="O259" s="29"/>
      <c r="P259" s="27"/>
      <c r="Q259" s="70" t="str">
        <f t="shared" si="42"/>
        <v>245 1.798</v>
      </c>
      <c r="R259" s="46"/>
      <c r="S259" s="27"/>
      <c r="T259" s="27"/>
      <c r="U259" s="28"/>
      <c r="V259" s="58"/>
      <c r="W259" s="29"/>
      <c r="X259" s="50">
        <f t="shared" si="44"/>
        <v>245</v>
      </c>
      <c r="Y259" s="72" t="str">
        <f t="shared" si="39"/>
        <v>0xb81</v>
      </c>
      <c r="Z259" s="2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86">
        <f t="shared" si="36"/>
        <v>245</v>
      </c>
      <c r="AM259" s="90">
        <f>$AM$13*(SIN波の計算_1!P269)</f>
        <v>1.7979639334863466</v>
      </c>
      <c r="AN259" s="85"/>
      <c r="AO259" s="86">
        <f t="shared" si="45"/>
        <v>245</v>
      </c>
      <c r="AP259" s="90">
        <f>$AP$13*(SIN波の計算_2!P269)</f>
        <v>0</v>
      </c>
      <c r="AQ259" s="85"/>
      <c r="AR259" s="86">
        <f t="shared" si="46"/>
        <v>245</v>
      </c>
      <c r="AS259" s="90">
        <f>$AS$13*(SIN波の計算_3!P269)</f>
        <v>0</v>
      </c>
      <c r="AT259" s="85"/>
      <c r="AU259" s="86">
        <f t="shared" si="47"/>
        <v>245</v>
      </c>
      <c r="AV259" s="91">
        <f t="shared" si="40"/>
        <v>1.7979639334863466</v>
      </c>
      <c r="AW259" s="58"/>
      <c r="AX259" s="58"/>
      <c r="AY259" s="58"/>
      <c r="AZ259" s="17"/>
      <c r="BA259" s="17"/>
      <c r="BB259" s="17"/>
    </row>
    <row r="260" spans="1:54" x14ac:dyDescent="0.15">
      <c r="A260" s="58"/>
      <c r="B260" s="29">
        <v>246</v>
      </c>
      <c r="C260" s="74" t="str">
        <f t="shared" si="41"/>
        <v>1.778</v>
      </c>
      <c r="D260" s="27" t="s">
        <v>12</v>
      </c>
      <c r="E260" s="28"/>
      <c r="F260" s="58"/>
      <c r="G260" s="11">
        <f t="shared" si="37"/>
        <v>2912.364</v>
      </c>
      <c r="H260" s="57"/>
      <c r="I260" s="12">
        <f t="shared" si="43"/>
        <v>2912</v>
      </c>
      <c r="J260" s="56"/>
      <c r="K260" s="13" t="str">
        <f t="shared" si="38"/>
        <v>0xb60</v>
      </c>
      <c r="L260" s="28"/>
      <c r="M260" s="58"/>
      <c r="N260" s="58"/>
      <c r="O260" s="29"/>
      <c r="P260" s="27"/>
      <c r="Q260" s="70" t="str">
        <f t="shared" si="42"/>
        <v>246 1.778</v>
      </c>
      <c r="R260" s="46"/>
      <c r="S260" s="27"/>
      <c r="T260" s="27"/>
      <c r="U260" s="28"/>
      <c r="V260" s="58"/>
      <c r="W260" s="29"/>
      <c r="X260" s="50">
        <f t="shared" si="44"/>
        <v>246</v>
      </c>
      <c r="Y260" s="72" t="str">
        <f t="shared" si="39"/>
        <v>0xb60</v>
      </c>
      <c r="Z260" s="2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86">
        <f t="shared" si="36"/>
        <v>246</v>
      </c>
      <c r="AM260" s="90">
        <f>$AM$13*(SIN波の計算_1!P270)</f>
        <v>1.7782728271758743</v>
      </c>
      <c r="AN260" s="85"/>
      <c r="AO260" s="86">
        <f t="shared" si="45"/>
        <v>246</v>
      </c>
      <c r="AP260" s="90">
        <f>$AP$13*(SIN波の計算_2!P270)</f>
        <v>0</v>
      </c>
      <c r="AQ260" s="85"/>
      <c r="AR260" s="86">
        <f t="shared" si="46"/>
        <v>246</v>
      </c>
      <c r="AS260" s="90">
        <f>$AS$13*(SIN波の計算_3!P270)</f>
        <v>0</v>
      </c>
      <c r="AT260" s="85"/>
      <c r="AU260" s="86">
        <f t="shared" si="47"/>
        <v>246</v>
      </c>
      <c r="AV260" s="91">
        <f t="shared" si="40"/>
        <v>1.7782728271758743</v>
      </c>
      <c r="AW260" s="58"/>
      <c r="AX260" s="58"/>
      <c r="AY260" s="58"/>
      <c r="AZ260" s="17"/>
      <c r="BA260" s="17"/>
      <c r="BB260" s="17"/>
    </row>
    <row r="261" spans="1:54" x14ac:dyDescent="0.15">
      <c r="A261" s="58"/>
      <c r="B261" s="29">
        <v>247</v>
      </c>
      <c r="C261" s="74" t="str">
        <f t="shared" si="41"/>
        <v>1.758</v>
      </c>
      <c r="D261" s="27" t="s">
        <v>12</v>
      </c>
      <c r="E261" s="28"/>
      <c r="F261" s="58"/>
      <c r="G261" s="11">
        <f t="shared" si="37"/>
        <v>2879.6040000000003</v>
      </c>
      <c r="H261" s="57"/>
      <c r="I261" s="12">
        <f t="shared" si="43"/>
        <v>2880</v>
      </c>
      <c r="J261" s="56"/>
      <c r="K261" s="13" t="str">
        <f t="shared" si="38"/>
        <v>0xb40</v>
      </c>
      <c r="L261" s="28"/>
      <c r="M261" s="58"/>
      <c r="N261" s="58"/>
      <c r="O261" s="29"/>
      <c r="P261" s="27"/>
      <c r="Q261" s="70" t="str">
        <f t="shared" si="42"/>
        <v>247 1.758</v>
      </c>
      <c r="R261" s="46"/>
      <c r="S261" s="27"/>
      <c r="T261" s="27"/>
      <c r="U261" s="28"/>
      <c r="V261" s="58"/>
      <c r="W261" s="29"/>
      <c r="X261" s="50">
        <f t="shared" si="44"/>
        <v>247</v>
      </c>
      <c r="Y261" s="72" t="str">
        <f t="shared" si="39"/>
        <v>0xb40</v>
      </c>
      <c r="Z261" s="2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86">
        <f t="shared" si="36"/>
        <v>247</v>
      </c>
      <c r="AM261" s="90">
        <f>$AM$13*(SIN波の計算_1!P271)</f>
        <v>1.7584208038447504</v>
      </c>
      <c r="AN261" s="85"/>
      <c r="AO261" s="86">
        <f t="shared" si="45"/>
        <v>247</v>
      </c>
      <c r="AP261" s="90">
        <f>$AP$13*(SIN波の計算_2!P271)</f>
        <v>0</v>
      </c>
      <c r="AQ261" s="85"/>
      <c r="AR261" s="86">
        <f t="shared" si="46"/>
        <v>247</v>
      </c>
      <c r="AS261" s="90">
        <f>$AS$13*(SIN波の計算_3!P271)</f>
        <v>0</v>
      </c>
      <c r="AT261" s="85"/>
      <c r="AU261" s="86">
        <f t="shared" si="47"/>
        <v>247</v>
      </c>
      <c r="AV261" s="91">
        <f t="shared" si="40"/>
        <v>1.7584208038447504</v>
      </c>
      <c r="AW261" s="58"/>
      <c r="AX261" s="58"/>
      <c r="AY261" s="58"/>
      <c r="AZ261" s="17"/>
      <c r="BA261" s="17"/>
      <c r="BB261" s="17"/>
    </row>
    <row r="262" spans="1:54" x14ac:dyDescent="0.15">
      <c r="A262" s="58"/>
      <c r="B262" s="29">
        <v>248</v>
      </c>
      <c r="C262" s="74" t="str">
        <f t="shared" si="41"/>
        <v>1.738</v>
      </c>
      <c r="D262" s="27" t="s">
        <v>12</v>
      </c>
      <c r="E262" s="28"/>
      <c r="F262" s="58"/>
      <c r="G262" s="11">
        <f t="shared" si="37"/>
        <v>2846.8440000000001</v>
      </c>
      <c r="H262" s="57"/>
      <c r="I262" s="12">
        <f t="shared" si="43"/>
        <v>2847</v>
      </c>
      <c r="J262" s="56"/>
      <c r="K262" s="13" t="str">
        <f t="shared" si="38"/>
        <v>0xb1f</v>
      </c>
      <c r="L262" s="28"/>
      <c r="M262" s="58"/>
      <c r="N262" s="58"/>
      <c r="O262" s="29"/>
      <c r="P262" s="27"/>
      <c r="Q262" s="70" t="str">
        <f t="shared" si="42"/>
        <v>248 1.738</v>
      </c>
      <c r="R262" s="46"/>
      <c r="S262" s="27"/>
      <c r="T262" s="27"/>
      <c r="U262" s="28"/>
      <c r="V262" s="58"/>
      <c r="W262" s="29"/>
      <c r="X262" s="50">
        <f t="shared" si="44"/>
        <v>248</v>
      </c>
      <c r="Y262" s="72" t="str">
        <f t="shared" si="39"/>
        <v>0xb1f</v>
      </c>
      <c r="Z262" s="2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86">
        <f t="shared" si="36"/>
        <v>248</v>
      </c>
      <c r="AM262" s="90">
        <f>$AM$13*(SIN波の計算_1!P272)</f>
        <v>1.7384139106115928</v>
      </c>
      <c r="AN262" s="85"/>
      <c r="AO262" s="86">
        <f t="shared" si="45"/>
        <v>248</v>
      </c>
      <c r="AP262" s="90">
        <f>$AP$13*(SIN波の計算_2!P272)</f>
        <v>0</v>
      </c>
      <c r="AQ262" s="85"/>
      <c r="AR262" s="86">
        <f t="shared" si="46"/>
        <v>248</v>
      </c>
      <c r="AS262" s="90">
        <f>$AS$13*(SIN波の計算_3!P272)</f>
        <v>0</v>
      </c>
      <c r="AT262" s="85"/>
      <c r="AU262" s="86">
        <f t="shared" si="47"/>
        <v>248</v>
      </c>
      <c r="AV262" s="91">
        <f t="shared" si="40"/>
        <v>1.7384139106115928</v>
      </c>
      <c r="AW262" s="58"/>
      <c r="AX262" s="58"/>
      <c r="AY262" s="58"/>
      <c r="AZ262" s="17"/>
      <c r="BA262" s="17"/>
      <c r="BB262" s="17"/>
    </row>
    <row r="263" spans="1:54" x14ac:dyDescent="0.15">
      <c r="A263" s="58"/>
      <c r="B263" s="29">
        <v>249</v>
      </c>
      <c r="C263" s="74" t="str">
        <f t="shared" si="41"/>
        <v>1.718</v>
      </c>
      <c r="D263" s="27" t="s">
        <v>12</v>
      </c>
      <c r="E263" s="28"/>
      <c r="F263" s="58"/>
      <c r="G263" s="11">
        <f t="shared" si="37"/>
        <v>2814.0839999999998</v>
      </c>
      <c r="H263" s="57"/>
      <c r="I263" s="12">
        <f t="shared" si="43"/>
        <v>2814</v>
      </c>
      <c r="J263" s="56"/>
      <c r="K263" s="13" t="str">
        <f t="shared" si="38"/>
        <v>0xafe</v>
      </c>
      <c r="L263" s="28"/>
      <c r="M263" s="58"/>
      <c r="N263" s="58"/>
      <c r="O263" s="29"/>
      <c r="P263" s="27"/>
      <c r="Q263" s="70" t="str">
        <f t="shared" si="42"/>
        <v>249 1.718</v>
      </c>
      <c r="R263" s="46"/>
      <c r="S263" s="27"/>
      <c r="T263" s="27"/>
      <c r="U263" s="28"/>
      <c r="V263" s="58"/>
      <c r="W263" s="29"/>
      <c r="X263" s="50">
        <f t="shared" si="44"/>
        <v>249</v>
      </c>
      <c r="Y263" s="72" t="str">
        <f t="shared" si="39"/>
        <v>0xafe</v>
      </c>
      <c r="Z263" s="2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86">
        <f t="shared" si="36"/>
        <v>249</v>
      </c>
      <c r="AM263" s="90">
        <f>$AM$13*(SIN波の計算_1!P273)</f>
        <v>1.7182582417698904</v>
      </c>
      <c r="AN263" s="85"/>
      <c r="AO263" s="86">
        <f t="shared" si="45"/>
        <v>249</v>
      </c>
      <c r="AP263" s="90">
        <f>$AP$13*(SIN波の計算_2!P273)</f>
        <v>0</v>
      </c>
      <c r="AQ263" s="85"/>
      <c r="AR263" s="86">
        <f t="shared" si="46"/>
        <v>249</v>
      </c>
      <c r="AS263" s="90">
        <f>$AS$13*(SIN波の計算_3!P273)</f>
        <v>0</v>
      </c>
      <c r="AT263" s="85"/>
      <c r="AU263" s="86">
        <f t="shared" si="47"/>
        <v>249</v>
      </c>
      <c r="AV263" s="91">
        <f t="shared" si="40"/>
        <v>1.7182582417698904</v>
      </c>
      <c r="AW263" s="58"/>
      <c r="AX263" s="58"/>
      <c r="AY263" s="58"/>
      <c r="AZ263" s="17"/>
      <c r="BA263" s="17"/>
      <c r="BB263" s="17"/>
    </row>
    <row r="264" spans="1:54" x14ac:dyDescent="0.15">
      <c r="A264" s="58"/>
      <c r="B264" s="29">
        <v>250</v>
      </c>
      <c r="C264" s="74" t="str">
        <f t="shared" si="41"/>
        <v>1.698</v>
      </c>
      <c r="D264" s="27" t="s">
        <v>12</v>
      </c>
      <c r="E264" s="28"/>
      <c r="F264" s="58"/>
      <c r="G264" s="11">
        <f t="shared" si="37"/>
        <v>2781.3239999999996</v>
      </c>
      <c r="H264" s="57"/>
      <c r="I264" s="12">
        <f t="shared" si="43"/>
        <v>2781</v>
      </c>
      <c r="J264" s="56"/>
      <c r="K264" s="13" t="str">
        <f t="shared" si="38"/>
        <v>0xadd</v>
      </c>
      <c r="L264" s="28"/>
      <c r="M264" s="58"/>
      <c r="N264" s="58"/>
      <c r="O264" s="29"/>
      <c r="P264" s="27"/>
      <c r="Q264" s="70" t="str">
        <f t="shared" si="42"/>
        <v>250 1.698</v>
      </c>
      <c r="R264" s="46"/>
      <c r="S264" s="27"/>
      <c r="T264" s="27"/>
      <c r="U264" s="28"/>
      <c r="V264" s="58"/>
      <c r="W264" s="29"/>
      <c r="X264" s="50">
        <f t="shared" si="44"/>
        <v>250</v>
      </c>
      <c r="Y264" s="72" t="str">
        <f t="shared" si="39"/>
        <v>0xadd</v>
      </c>
      <c r="Z264" s="2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86">
        <f t="shared" si="36"/>
        <v>250</v>
      </c>
      <c r="AM264" s="90">
        <f>$AM$13*(SIN波の計算_1!P274)</f>
        <v>1.6979599369316252</v>
      </c>
      <c r="AN264" s="85"/>
      <c r="AO264" s="86">
        <f t="shared" si="45"/>
        <v>250</v>
      </c>
      <c r="AP264" s="90">
        <f>$AP$13*(SIN波の計算_2!P274)</f>
        <v>0</v>
      </c>
      <c r="AQ264" s="85"/>
      <c r="AR264" s="86">
        <f t="shared" si="46"/>
        <v>250</v>
      </c>
      <c r="AS264" s="90">
        <f>$AS$13*(SIN波の計算_3!P274)</f>
        <v>0</v>
      </c>
      <c r="AT264" s="85"/>
      <c r="AU264" s="86">
        <f t="shared" si="47"/>
        <v>250</v>
      </c>
      <c r="AV264" s="91">
        <f t="shared" si="40"/>
        <v>1.6979599369316252</v>
      </c>
      <c r="AW264" s="58"/>
      <c r="AX264" s="58"/>
      <c r="AY264" s="58"/>
      <c r="AZ264" s="17"/>
      <c r="BA264" s="17"/>
      <c r="BB264" s="17"/>
    </row>
    <row r="265" spans="1:54" x14ac:dyDescent="0.15">
      <c r="A265" s="58"/>
      <c r="B265" s="29">
        <v>251</v>
      </c>
      <c r="C265" s="74" t="str">
        <f t="shared" si="41"/>
        <v>1.678</v>
      </c>
      <c r="D265" s="27" t="s">
        <v>12</v>
      </c>
      <c r="E265" s="28"/>
      <c r="F265" s="58"/>
      <c r="G265" s="11">
        <f t="shared" si="37"/>
        <v>2748.5639999999999</v>
      </c>
      <c r="H265" s="57"/>
      <c r="I265" s="12">
        <f t="shared" si="43"/>
        <v>2749</v>
      </c>
      <c r="J265" s="56"/>
      <c r="K265" s="13" t="str">
        <f t="shared" si="38"/>
        <v>0xabd</v>
      </c>
      <c r="L265" s="28"/>
      <c r="M265" s="58"/>
      <c r="N265" s="58"/>
      <c r="O265" s="29"/>
      <c r="P265" s="27"/>
      <c r="Q265" s="70" t="str">
        <f t="shared" si="42"/>
        <v>251 1.678</v>
      </c>
      <c r="R265" s="46"/>
      <c r="S265" s="27"/>
      <c r="T265" s="27"/>
      <c r="U265" s="28"/>
      <c r="V265" s="58"/>
      <c r="W265" s="29"/>
      <c r="X265" s="50">
        <f t="shared" si="44"/>
        <v>251</v>
      </c>
      <c r="Y265" s="72" t="str">
        <f t="shared" si="39"/>
        <v>0xabd</v>
      </c>
      <c r="Z265" s="2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86">
        <f t="shared" si="36"/>
        <v>251</v>
      </c>
      <c r="AM265" s="90">
        <f>$AM$13*(SIN波の計算_1!P275)</f>
        <v>1.6775251791570862</v>
      </c>
      <c r="AN265" s="85"/>
      <c r="AO265" s="86">
        <f t="shared" si="45"/>
        <v>251</v>
      </c>
      <c r="AP265" s="90">
        <f>$AP$13*(SIN波の計算_2!P275)</f>
        <v>0</v>
      </c>
      <c r="AQ265" s="85"/>
      <c r="AR265" s="86">
        <f t="shared" si="46"/>
        <v>251</v>
      </c>
      <c r="AS265" s="90">
        <f>$AS$13*(SIN波の計算_3!P275)</f>
        <v>0</v>
      </c>
      <c r="AT265" s="85"/>
      <c r="AU265" s="86">
        <f t="shared" si="47"/>
        <v>251</v>
      </c>
      <c r="AV265" s="91">
        <f t="shared" si="40"/>
        <v>1.6775251791570862</v>
      </c>
      <c r="AW265" s="58"/>
      <c r="AX265" s="58"/>
      <c r="AY265" s="58"/>
      <c r="AZ265" s="17"/>
      <c r="BA265" s="17"/>
      <c r="BB265" s="17"/>
    </row>
    <row r="266" spans="1:54" x14ac:dyDescent="0.15">
      <c r="A266" s="58"/>
      <c r="B266" s="29">
        <v>252</v>
      </c>
      <c r="C266" s="74" t="str">
        <f t="shared" si="41"/>
        <v>1.657</v>
      </c>
      <c r="D266" s="27" t="s">
        <v>12</v>
      </c>
      <c r="E266" s="28"/>
      <c r="F266" s="58"/>
      <c r="G266" s="11">
        <f t="shared" si="37"/>
        <v>2714.1660000000002</v>
      </c>
      <c r="H266" s="57"/>
      <c r="I266" s="12">
        <f t="shared" si="43"/>
        <v>2714</v>
      </c>
      <c r="J266" s="56"/>
      <c r="K266" s="13" t="str">
        <f t="shared" si="38"/>
        <v>0xa9a</v>
      </c>
      <c r="L266" s="28"/>
      <c r="M266" s="58"/>
      <c r="N266" s="58"/>
      <c r="O266" s="29"/>
      <c r="P266" s="27"/>
      <c r="Q266" s="70" t="str">
        <f t="shared" si="42"/>
        <v>252 1.657</v>
      </c>
      <c r="R266" s="46"/>
      <c r="S266" s="27"/>
      <c r="T266" s="27"/>
      <c r="U266" s="28"/>
      <c r="V266" s="58"/>
      <c r="W266" s="29"/>
      <c r="X266" s="50">
        <f t="shared" si="44"/>
        <v>252</v>
      </c>
      <c r="Y266" s="72" t="str">
        <f t="shared" si="39"/>
        <v>0xa9a</v>
      </c>
      <c r="Z266" s="2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86">
        <f t="shared" si="36"/>
        <v>252</v>
      </c>
      <c r="AM266" s="90">
        <f>$AM$13*(SIN波の計算_1!P276)</f>
        <v>1.6569601930714462</v>
      </c>
      <c r="AN266" s="85"/>
      <c r="AO266" s="86">
        <f t="shared" si="45"/>
        <v>252</v>
      </c>
      <c r="AP266" s="90">
        <f>$AP$13*(SIN波の計算_2!P276)</f>
        <v>0</v>
      </c>
      <c r="AQ266" s="85"/>
      <c r="AR266" s="86">
        <f t="shared" si="46"/>
        <v>252</v>
      </c>
      <c r="AS266" s="90">
        <f>$AS$13*(SIN波の計算_3!P276)</f>
        <v>0</v>
      </c>
      <c r="AT266" s="85"/>
      <c r="AU266" s="86">
        <f t="shared" si="47"/>
        <v>252</v>
      </c>
      <c r="AV266" s="91">
        <f t="shared" si="40"/>
        <v>1.6569601930714462</v>
      </c>
      <c r="AW266" s="58"/>
      <c r="AX266" s="58"/>
      <c r="AY266" s="58"/>
      <c r="AZ266" s="17"/>
      <c r="BA266" s="17"/>
      <c r="BB266" s="17"/>
    </row>
    <row r="267" spans="1:54" x14ac:dyDescent="0.15">
      <c r="A267" s="58"/>
      <c r="B267" s="29">
        <v>253</v>
      </c>
      <c r="C267" s="74" t="str">
        <f t="shared" si="41"/>
        <v>1.636</v>
      </c>
      <c r="D267" s="27" t="s">
        <v>12</v>
      </c>
      <c r="E267" s="28"/>
      <c r="F267" s="58"/>
      <c r="G267" s="11">
        <f t="shared" si="37"/>
        <v>2679.7679999999996</v>
      </c>
      <c r="H267" s="57"/>
      <c r="I267" s="12">
        <f t="shared" si="43"/>
        <v>2680</v>
      </c>
      <c r="J267" s="56"/>
      <c r="K267" s="13" t="str">
        <f t="shared" si="38"/>
        <v>0xa78</v>
      </c>
      <c r="L267" s="28"/>
      <c r="M267" s="58"/>
      <c r="N267" s="58"/>
      <c r="O267" s="29"/>
      <c r="P267" s="27"/>
      <c r="Q267" s="70" t="str">
        <f t="shared" si="42"/>
        <v>253 1.636</v>
      </c>
      <c r="R267" s="46"/>
      <c r="S267" s="27"/>
      <c r="T267" s="27"/>
      <c r="U267" s="28"/>
      <c r="V267" s="58"/>
      <c r="W267" s="29"/>
      <c r="X267" s="50">
        <f t="shared" si="44"/>
        <v>253</v>
      </c>
      <c r="Y267" s="72" t="str">
        <f t="shared" si="39"/>
        <v>0xa78</v>
      </c>
      <c r="Z267" s="2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86">
        <f t="shared" si="36"/>
        <v>253</v>
      </c>
      <c r="AM267" s="90">
        <f>$AM$13*(SIN波の計算_1!P277)</f>
        <v>1.6362712429686843</v>
      </c>
      <c r="AN267" s="85"/>
      <c r="AO267" s="86">
        <f t="shared" si="45"/>
        <v>253</v>
      </c>
      <c r="AP267" s="90">
        <f>$AP$13*(SIN波の計算_2!P277)</f>
        <v>0</v>
      </c>
      <c r="AQ267" s="85"/>
      <c r="AR267" s="86">
        <f t="shared" si="46"/>
        <v>253</v>
      </c>
      <c r="AS267" s="90">
        <f>$AS$13*(SIN波の計算_3!P277)</f>
        <v>0</v>
      </c>
      <c r="AT267" s="85"/>
      <c r="AU267" s="86">
        <f t="shared" si="47"/>
        <v>253</v>
      </c>
      <c r="AV267" s="91">
        <f t="shared" si="40"/>
        <v>1.6362712429686843</v>
      </c>
      <c r="AW267" s="58"/>
      <c r="AX267" s="58"/>
      <c r="AY267" s="58"/>
      <c r="AZ267" s="17"/>
      <c r="BA267" s="17"/>
      <c r="BB267" s="17"/>
    </row>
    <row r="268" spans="1:54" x14ac:dyDescent="0.15">
      <c r="A268" s="58"/>
      <c r="B268" s="29">
        <v>254</v>
      </c>
      <c r="C268" s="74" t="str">
        <f t="shared" si="41"/>
        <v>1.615</v>
      </c>
      <c r="D268" s="27" t="s">
        <v>12</v>
      </c>
      <c r="E268" s="28"/>
      <c r="F268" s="58"/>
      <c r="G268" s="11">
        <f t="shared" si="37"/>
        <v>2645.37</v>
      </c>
      <c r="H268" s="57"/>
      <c r="I268" s="12">
        <f t="shared" si="43"/>
        <v>2645</v>
      </c>
      <c r="J268" s="56"/>
      <c r="K268" s="13" t="str">
        <f t="shared" si="38"/>
        <v>0xa55</v>
      </c>
      <c r="L268" s="28"/>
      <c r="M268" s="58"/>
      <c r="N268" s="58"/>
      <c r="O268" s="29"/>
      <c r="P268" s="27"/>
      <c r="Q268" s="70" t="str">
        <f t="shared" si="42"/>
        <v>254 1.615</v>
      </c>
      <c r="R268" s="46"/>
      <c r="S268" s="27"/>
      <c r="T268" s="27"/>
      <c r="U268" s="28"/>
      <c r="V268" s="58"/>
      <c r="W268" s="29"/>
      <c r="X268" s="50">
        <f t="shared" si="44"/>
        <v>254</v>
      </c>
      <c r="Y268" s="72" t="str">
        <f t="shared" si="39"/>
        <v>0xa55</v>
      </c>
      <c r="Z268" s="2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86">
        <f t="shared" si="36"/>
        <v>254</v>
      </c>
      <c r="AM268" s="90">
        <f>$AM$13*(SIN波の計算_1!P278)</f>
        <v>1.6154646309034213</v>
      </c>
      <c r="AN268" s="85"/>
      <c r="AO268" s="86">
        <f t="shared" si="45"/>
        <v>254</v>
      </c>
      <c r="AP268" s="90">
        <f>$AP$13*(SIN波の計算_2!P278)</f>
        <v>0</v>
      </c>
      <c r="AQ268" s="85"/>
      <c r="AR268" s="86">
        <f t="shared" si="46"/>
        <v>254</v>
      </c>
      <c r="AS268" s="90">
        <f>$AS$13*(SIN波の計算_3!P278)</f>
        <v>0</v>
      </c>
      <c r="AT268" s="85"/>
      <c r="AU268" s="86">
        <f t="shared" si="47"/>
        <v>254</v>
      </c>
      <c r="AV268" s="91">
        <f t="shared" si="40"/>
        <v>1.6154646309034213</v>
      </c>
      <c r="AW268" s="58"/>
      <c r="AX268" s="58"/>
      <c r="AY268" s="58"/>
      <c r="AZ268" s="17"/>
      <c r="BA268" s="17"/>
      <c r="BB268" s="17"/>
    </row>
    <row r="269" spans="1:54" x14ac:dyDescent="0.15">
      <c r="A269" s="58"/>
      <c r="B269" s="29">
        <v>255</v>
      </c>
      <c r="C269" s="74" t="str">
        <f t="shared" si="41"/>
        <v>1.595</v>
      </c>
      <c r="D269" s="27" t="s">
        <v>12</v>
      </c>
      <c r="E269" s="28"/>
      <c r="F269" s="58"/>
      <c r="G269" s="11">
        <f t="shared" si="37"/>
        <v>2612.6099999999997</v>
      </c>
      <c r="H269" s="57"/>
      <c r="I269" s="12">
        <f t="shared" si="43"/>
        <v>2613</v>
      </c>
      <c r="J269" s="56"/>
      <c r="K269" s="13" t="str">
        <f t="shared" si="38"/>
        <v>0xa35</v>
      </c>
      <c r="L269" s="28"/>
      <c r="M269" s="58"/>
      <c r="N269" s="58"/>
      <c r="O269" s="29"/>
      <c r="P269" s="27"/>
      <c r="Q269" s="70" t="str">
        <f t="shared" si="42"/>
        <v>255 1.595</v>
      </c>
      <c r="R269" s="46"/>
      <c r="S269" s="27"/>
      <c r="T269" s="27"/>
      <c r="U269" s="28"/>
      <c r="V269" s="58"/>
      <c r="W269" s="29"/>
      <c r="X269" s="50">
        <f t="shared" si="44"/>
        <v>255</v>
      </c>
      <c r="Y269" s="72" t="str">
        <f t="shared" si="39"/>
        <v>0xa35</v>
      </c>
      <c r="Z269" s="2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86">
        <f t="shared" si="36"/>
        <v>255</v>
      </c>
      <c r="AM269" s="90">
        <f>$AM$13*(SIN波の計算_1!P279)</f>
        <v>1.5945466947712497</v>
      </c>
      <c r="AN269" s="85"/>
      <c r="AO269" s="86">
        <f t="shared" si="45"/>
        <v>255</v>
      </c>
      <c r="AP269" s="90">
        <f>$AP$13*(SIN波の計算_2!P279)</f>
        <v>0</v>
      </c>
      <c r="AQ269" s="85"/>
      <c r="AR269" s="86">
        <f t="shared" si="46"/>
        <v>255</v>
      </c>
      <c r="AS269" s="90">
        <f>$AS$13*(SIN波の計算_3!P279)</f>
        <v>0</v>
      </c>
      <c r="AT269" s="85"/>
      <c r="AU269" s="86">
        <f t="shared" si="47"/>
        <v>255</v>
      </c>
      <c r="AV269" s="91">
        <f t="shared" si="40"/>
        <v>1.5945466947712497</v>
      </c>
      <c r="AW269" s="58"/>
      <c r="AX269" s="58"/>
      <c r="AY269" s="58"/>
      <c r="AZ269" s="17"/>
      <c r="BA269" s="17"/>
      <c r="BB269" s="17"/>
    </row>
    <row r="270" spans="1:54" x14ac:dyDescent="0.15">
      <c r="A270" s="58"/>
      <c r="B270" s="29">
        <v>256</v>
      </c>
      <c r="C270" s="74" t="str">
        <f t="shared" si="41"/>
        <v>1.574</v>
      </c>
      <c r="D270" s="27" t="s">
        <v>12</v>
      </c>
      <c r="E270" s="28"/>
      <c r="F270" s="58"/>
      <c r="G270" s="11">
        <f t="shared" si="37"/>
        <v>2578.2120000000004</v>
      </c>
      <c r="H270" s="57"/>
      <c r="I270" s="12">
        <f t="shared" si="43"/>
        <v>2578</v>
      </c>
      <c r="J270" s="56"/>
      <c r="K270" s="13" t="str">
        <f t="shared" si="38"/>
        <v>0xa12</v>
      </c>
      <c r="L270" s="28"/>
      <c r="M270" s="58"/>
      <c r="N270" s="58"/>
      <c r="O270" s="29"/>
      <c r="P270" s="27"/>
      <c r="Q270" s="70" t="str">
        <f t="shared" si="42"/>
        <v>256 1.574</v>
      </c>
      <c r="R270" s="46"/>
      <c r="S270" s="27"/>
      <c r="T270" s="27"/>
      <c r="U270" s="28"/>
      <c r="V270" s="58"/>
      <c r="W270" s="29"/>
      <c r="X270" s="50">
        <f t="shared" si="44"/>
        <v>256</v>
      </c>
      <c r="Y270" s="72" t="str">
        <f t="shared" si="39"/>
        <v>0xa12</v>
      </c>
      <c r="Z270" s="2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86">
        <f t="shared" si="36"/>
        <v>256</v>
      </c>
      <c r="AM270" s="90">
        <f>$AM$13*(SIN波の計算_1!P280)</f>
        <v>1.5735238063781511</v>
      </c>
      <c r="AN270" s="85"/>
      <c r="AO270" s="86">
        <f t="shared" si="45"/>
        <v>256</v>
      </c>
      <c r="AP270" s="90">
        <f>$AP$13*(SIN波の計算_2!P280)</f>
        <v>0</v>
      </c>
      <c r="AQ270" s="85"/>
      <c r="AR270" s="86">
        <f t="shared" si="46"/>
        <v>256</v>
      </c>
      <c r="AS270" s="90">
        <f>$AS$13*(SIN波の計算_3!P280)</f>
        <v>0</v>
      </c>
      <c r="AT270" s="85"/>
      <c r="AU270" s="86">
        <f t="shared" si="47"/>
        <v>256</v>
      </c>
      <c r="AV270" s="91">
        <f t="shared" si="40"/>
        <v>1.5735238063781511</v>
      </c>
      <c r="AW270" s="58"/>
      <c r="AX270" s="58"/>
      <c r="AY270" s="58"/>
      <c r="AZ270" s="17"/>
      <c r="BA270" s="17"/>
      <c r="BB270" s="17"/>
    </row>
    <row r="271" spans="1:54" x14ac:dyDescent="0.15">
      <c r="A271" s="58"/>
      <c r="B271" s="29">
        <v>257</v>
      </c>
      <c r="C271" s="74" t="str">
        <f t="shared" si="41"/>
        <v>1.552</v>
      </c>
      <c r="D271" s="27" t="s">
        <v>12</v>
      </c>
      <c r="E271" s="28"/>
      <c r="F271" s="58"/>
      <c r="G271" s="11">
        <f t="shared" si="37"/>
        <v>2542.1760000000004</v>
      </c>
      <c r="H271" s="57"/>
      <c r="I271" s="12">
        <f t="shared" si="43"/>
        <v>2542</v>
      </c>
      <c r="J271" s="56"/>
      <c r="K271" s="13" t="str">
        <f t="shared" si="38"/>
        <v>0x9ee</v>
      </c>
      <c r="L271" s="28"/>
      <c r="M271" s="58"/>
      <c r="N271" s="58"/>
      <c r="O271" s="29"/>
      <c r="P271" s="27"/>
      <c r="Q271" s="70" t="str">
        <f t="shared" si="42"/>
        <v>257 1.552</v>
      </c>
      <c r="R271" s="46"/>
      <c r="S271" s="27"/>
      <c r="T271" s="27"/>
      <c r="U271" s="28"/>
      <c r="V271" s="58"/>
      <c r="W271" s="29"/>
      <c r="X271" s="50">
        <f t="shared" si="44"/>
        <v>257</v>
      </c>
      <c r="Y271" s="72" t="str">
        <f t="shared" si="39"/>
        <v>0x9ee</v>
      </c>
      <c r="Z271" s="2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86">
        <f t="shared" ref="AL271:AL334" si="48">B271</f>
        <v>257</v>
      </c>
      <c r="AM271" s="90">
        <f>$AM$13*(SIN波の計算_1!P281)</f>
        <v>1.5524023694995845</v>
      </c>
      <c r="AN271" s="85"/>
      <c r="AO271" s="86">
        <f t="shared" si="45"/>
        <v>257</v>
      </c>
      <c r="AP271" s="90">
        <f>$AP$13*(SIN波の計算_2!P281)</f>
        <v>0</v>
      </c>
      <c r="AQ271" s="85"/>
      <c r="AR271" s="86">
        <f t="shared" si="46"/>
        <v>257</v>
      </c>
      <c r="AS271" s="90">
        <f>$AS$13*(SIN波の計算_3!P281)</f>
        <v>0</v>
      </c>
      <c r="AT271" s="85"/>
      <c r="AU271" s="86">
        <f t="shared" si="47"/>
        <v>257</v>
      </c>
      <c r="AV271" s="91">
        <f t="shared" si="40"/>
        <v>1.5524023694995845</v>
      </c>
      <c r="AW271" s="58"/>
      <c r="AX271" s="58"/>
      <c r="AY271" s="58"/>
      <c r="AZ271" s="17"/>
      <c r="BA271" s="17"/>
      <c r="BB271" s="17"/>
    </row>
    <row r="272" spans="1:54" x14ac:dyDescent="0.15">
      <c r="A272" s="58"/>
      <c r="B272" s="29">
        <v>258</v>
      </c>
      <c r="C272" s="74" t="str">
        <f t="shared" si="41"/>
        <v>1.531</v>
      </c>
      <c r="D272" s="27" t="s">
        <v>12</v>
      </c>
      <c r="E272" s="28"/>
      <c r="F272" s="58"/>
      <c r="G272" s="11">
        <f t="shared" ref="G272:G335" si="49">IF(C272="","",(C272*($K$7-1))/($D$7))</f>
        <v>2507.7779999999998</v>
      </c>
      <c r="H272" s="57"/>
      <c r="I272" s="12">
        <f t="shared" si="43"/>
        <v>2508</v>
      </c>
      <c r="J272" s="56"/>
      <c r="K272" s="13" t="str">
        <f t="shared" ref="K272:K335" si="50">IF(I272="", "", LOWER(CONCATENATE("0x",  DEC2HEX(I272,3)   )))</f>
        <v>0x9cc</v>
      </c>
      <c r="L272" s="28"/>
      <c r="M272" s="58"/>
      <c r="N272" s="58"/>
      <c r="O272" s="29"/>
      <c r="P272" s="27"/>
      <c r="Q272" s="70" t="str">
        <f t="shared" si="42"/>
        <v>258 1.531</v>
      </c>
      <c r="R272" s="46"/>
      <c r="S272" s="27"/>
      <c r="T272" s="27"/>
      <c r="U272" s="28"/>
      <c r="V272" s="58"/>
      <c r="W272" s="29"/>
      <c r="X272" s="50">
        <f t="shared" si="44"/>
        <v>258</v>
      </c>
      <c r="Y272" s="72" t="str">
        <f t="shared" ref="Y272:Y335" si="51">K272</f>
        <v>0x9cc</v>
      </c>
      <c r="Z272" s="2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86">
        <f t="shared" si="48"/>
        <v>258</v>
      </c>
      <c r="AM272" s="90">
        <f>$AM$13*(SIN波の計算_1!P282)</f>
        <v>1.531188817929831</v>
      </c>
      <c r="AN272" s="85"/>
      <c r="AO272" s="86">
        <f t="shared" si="45"/>
        <v>258</v>
      </c>
      <c r="AP272" s="90">
        <f>$AP$13*(SIN波の計算_2!P282)</f>
        <v>0</v>
      </c>
      <c r="AQ272" s="85"/>
      <c r="AR272" s="86">
        <f t="shared" si="46"/>
        <v>258</v>
      </c>
      <c r="AS272" s="90">
        <f>$AS$13*(SIN波の計算_3!P282)</f>
        <v>0</v>
      </c>
      <c r="AT272" s="85"/>
      <c r="AU272" s="86">
        <f t="shared" si="47"/>
        <v>258</v>
      </c>
      <c r="AV272" s="91">
        <f t="shared" ref="AV272:AV335" si="52">AM272+AP272+AS272</f>
        <v>1.531188817929831</v>
      </c>
      <c r="AW272" s="58"/>
      <c r="AX272" s="58"/>
      <c r="AY272" s="58"/>
      <c r="AZ272" s="17"/>
      <c r="BA272" s="17"/>
      <c r="BB272" s="17"/>
    </row>
    <row r="273" spans="1:54" x14ac:dyDescent="0.15">
      <c r="A273" s="58"/>
      <c r="B273" s="29">
        <v>259</v>
      </c>
      <c r="C273" s="74" t="str">
        <f t="shared" ref="C273:C336" si="53">TEXT(AV273, "0.000")</f>
        <v>1.510</v>
      </c>
      <c r="D273" s="27" t="s">
        <v>12</v>
      </c>
      <c r="E273" s="28"/>
      <c r="F273" s="58"/>
      <c r="G273" s="11">
        <f t="shared" si="49"/>
        <v>2473.38</v>
      </c>
      <c r="H273" s="57"/>
      <c r="I273" s="12">
        <f t="shared" si="43"/>
        <v>2473</v>
      </c>
      <c r="J273" s="56"/>
      <c r="K273" s="13" t="str">
        <f t="shared" si="50"/>
        <v>0x9a9</v>
      </c>
      <c r="L273" s="28"/>
      <c r="M273" s="58"/>
      <c r="N273" s="58"/>
      <c r="O273" s="29"/>
      <c r="P273" s="27"/>
      <c r="Q273" s="70" t="str">
        <f t="shared" ref="Q273:Q336" si="54">IF(C273="", "",_xlfn.CONCAT(B273, " ", C273))</f>
        <v>259 1.510</v>
      </c>
      <c r="R273" s="46"/>
      <c r="S273" s="27"/>
      <c r="T273" s="27"/>
      <c r="U273" s="28"/>
      <c r="V273" s="58"/>
      <c r="W273" s="29"/>
      <c r="X273" s="50">
        <f t="shared" si="44"/>
        <v>259</v>
      </c>
      <c r="Y273" s="72" t="str">
        <f t="shared" si="51"/>
        <v>0x9a9</v>
      </c>
      <c r="Z273" s="2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86">
        <f t="shared" si="48"/>
        <v>259</v>
      </c>
      <c r="AM273" s="90">
        <f>$AM$13*(SIN波の計算_1!P283)</f>
        <v>1.5098896135221991</v>
      </c>
      <c r="AN273" s="85"/>
      <c r="AO273" s="86">
        <f t="shared" si="45"/>
        <v>259</v>
      </c>
      <c r="AP273" s="90">
        <f>$AP$13*(SIN波の計算_2!P283)</f>
        <v>0</v>
      </c>
      <c r="AQ273" s="85"/>
      <c r="AR273" s="86">
        <f t="shared" si="46"/>
        <v>259</v>
      </c>
      <c r="AS273" s="90">
        <f>$AS$13*(SIN波の計算_3!P283)</f>
        <v>0</v>
      </c>
      <c r="AT273" s="85"/>
      <c r="AU273" s="86">
        <f t="shared" si="47"/>
        <v>259</v>
      </c>
      <c r="AV273" s="91">
        <f t="shared" si="52"/>
        <v>1.5098896135221991</v>
      </c>
      <c r="AW273" s="58"/>
      <c r="AX273" s="58"/>
      <c r="AY273" s="58"/>
      <c r="AZ273" s="17"/>
      <c r="BA273" s="17"/>
      <c r="BB273" s="17"/>
    </row>
    <row r="274" spans="1:54" x14ac:dyDescent="0.15">
      <c r="A274" s="58"/>
      <c r="B274" s="29">
        <v>260</v>
      </c>
      <c r="C274" s="74" t="str">
        <f t="shared" si="53"/>
        <v>1.489</v>
      </c>
      <c r="D274" s="27" t="s">
        <v>12</v>
      </c>
      <c r="E274" s="28"/>
      <c r="F274" s="58"/>
      <c r="G274" s="11">
        <f t="shared" si="49"/>
        <v>2438.9820000000004</v>
      </c>
      <c r="H274" s="57"/>
      <c r="I274" s="12">
        <f t="shared" si="43"/>
        <v>2439</v>
      </c>
      <c r="J274" s="56"/>
      <c r="K274" s="13" t="str">
        <f t="shared" si="50"/>
        <v>0x987</v>
      </c>
      <c r="L274" s="28"/>
      <c r="M274" s="58"/>
      <c r="N274" s="58"/>
      <c r="O274" s="29"/>
      <c r="P274" s="27"/>
      <c r="Q274" s="70" t="str">
        <f t="shared" si="54"/>
        <v>260 1.489</v>
      </c>
      <c r="R274" s="46"/>
      <c r="S274" s="27"/>
      <c r="T274" s="27"/>
      <c r="U274" s="28"/>
      <c r="V274" s="58"/>
      <c r="W274" s="29"/>
      <c r="X274" s="50">
        <f t="shared" si="44"/>
        <v>260</v>
      </c>
      <c r="Y274" s="72" t="str">
        <f t="shared" si="51"/>
        <v>0x987</v>
      </c>
      <c r="Z274" s="2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86">
        <f t="shared" si="48"/>
        <v>260</v>
      </c>
      <c r="AM274" s="90">
        <f>$AM$13*(SIN波の計算_1!P284)</f>
        <v>1.4885112442206812</v>
      </c>
      <c r="AN274" s="85"/>
      <c r="AO274" s="86">
        <f t="shared" si="45"/>
        <v>260</v>
      </c>
      <c r="AP274" s="90">
        <f>$AP$13*(SIN波の計算_2!P284)</f>
        <v>0</v>
      </c>
      <c r="AQ274" s="85"/>
      <c r="AR274" s="86">
        <f t="shared" si="46"/>
        <v>260</v>
      </c>
      <c r="AS274" s="90">
        <f>$AS$13*(SIN波の計算_3!P284)</f>
        <v>0</v>
      </c>
      <c r="AT274" s="85"/>
      <c r="AU274" s="86">
        <f t="shared" si="47"/>
        <v>260</v>
      </c>
      <c r="AV274" s="91">
        <f t="shared" si="52"/>
        <v>1.4885112442206812</v>
      </c>
      <c r="AW274" s="58"/>
      <c r="AX274" s="58"/>
      <c r="AY274" s="58"/>
      <c r="AZ274" s="17"/>
      <c r="BA274" s="17"/>
      <c r="BB274" s="17"/>
    </row>
    <row r="275" spans="1:54" x14ac:dyDescent="0.15">
      <c r="A275" s="58"/>
      <c r="B275" s="29">
        <v>261</v>
      </c>
      <c r="C275" s="74" t="str">
        <f t="shared" si="53"/>
        <v>1.467</v>
      </c>
      <c r="D275" s="27" t="s">
        <v>12</v>
      </c>
      <c r="E275" s="28"/>
      <c r="F275" s="58"/>
      <c r="G275" s="11">
        <f t="shared" si="49"/>
        <v>2402.9460000000004</v>
      </c>
      <c r="H275" s="57"/>
      <c r="I275" s="12">
        <f t="shared" ref="I275:I338" si="55">IF(G275="", "",ROUND(G275,0))</f>
        <v>2403</v>
      </c>
      <c r="J275" s="56"/>
      <c r="K275" s="13" t="str">
        <f t="shared" si="50"/>
        <v>0x963</v>
      </c>
      <c r="L275" s="28"/>
      <c r="M275" s="58"/>
      <c r="N275" s="58"/>
      <c r="O275" s="29"/>
      <c r="P275" s="27"/>
      <c r="Q275" s="70" t="str">
        <f t="shared" si="54"/>
        <v>261 1.467</v>
      </c>
      <c r="R275" s="46"/>
      <c r="S275" s="27"/>
      <c r="T275" s="27"/>
      <c r="U275" s="28"/>
      <c r="V275" s="58"/>
      <c r="W275" s="29"/>
      <c r="X275" s="50">
        <f t="shared" ref="X275:X338" si="56">B275</f>
        <v>261</v>
      </c>
      <c r="Y275" s="72" t="str">
        <f t="shared" si="51"/>
        <v>0x963</v>
      </c>
      <c r="Z275" s="2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86">
        <f t="shared" si="48"/>
        <v>261</v>
      </c>
      <c r="AM275" s="90">
        <f>$AM$13*(SIN波の計算_1!P285)</f>
        <v>1.4670602220836628</v>
      </c>
      <c r="AN275" s="85"/>
      <c r="AO275" s="86">
        <f t="shared" si="45"/>
        <v>261</v>
      </c>
      <c r="AP275" s="90">
        <f>$AP$13*(SIN波の計算_2!P285)</f>
        <v>0</v>
      </c>
      <c r="AQ275" s="85"/>
      <c r="AR275" s="86">
        <f t="shared" si="46"/>
        <v>261</v>
      </c>
      <c r="AS275" s="90">
        <f>$AS$13*(SIN波の計算_3!P285)</f>
        <v>0</v>
      </c>
      <c r="AT275" s="85"/>
      <c r="AU275" s="86">
        <f t="shared" si="47"/>
        <v>261</v>
      </c>
      <c r="AV275" s="91">
        <f t="shared" si="52"/>
        <v>1.4670602220836628</v>
      </c>
      <c r="AW275" s="58"/>
      <c r="AX275" s="58"/>
      <c r="AY275" s="58"/>
      <c r="AZ275" s="17"/>
      <c r="BA275" s="17"/>
      <c r="BB275" s="17"/>
    </row>
    <row r="276" spans="1:54" x14ac:dyDescent="0.15">
      <c r="A276" s="58"/>
      <c r="B276" s="29">
        <v>262</v>
      </c>
      <c r="C276" s="74" t="str">
        <f t="shared" si="53"/>
        <v>1.446</v>
      </c>
      <c r="D276" s="27" t="s">
        <v>12</v>
      </c>
      <c r="E276" s="28"/>
      <c r="F276" s="58"/>
      <c r="G276" s="11">
        <f t="shared" si="49"/>
        <v>2368.5479999999998</v>
      </c>
      <c r="H276" s="57"/>
      <c r="I276" s="12">
        <f t="shared" si="55"/>
        <v>2369</v>
      </c>
      <c r="J276" s="56"/>
      <c r="K276" s="13" t="str">
        <f t="shared" si="50"/>
        <v>0x941</v>
      </c>
      <c r="L276" s="28"/>
      <c r="M276" s="58"/>
      <c r="N276" s="58"/>
      <c r="O276" s="29"/>
      <c r="P276" s="27"/>
      <c r="Q276" s="70" t="str">
        <f t="shared" si="54"/>
        <v>262 1.446</v>
      </c>
      <c r="R276" s="46"/>
      <c r="S276" s="27"/>
      <c r="T276" s="27"/>
      <c r="U276" s="28"/>
      <c r="V276" s="58"/>
      <c r="W276" s="29"/>
      <c r="X276" s="50">
        <f t="shared" si="56"/>
        <v>262</v>
      </c>
      <c r="Y276" s="72" t="str">
        <f t="shared" si="51"/>
        <v>0x941</v>
      </c>
      <c r="Z276" s="2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86">
        <f t="shared" si="48"/>
        <v>262</v>
      </c>
      <c r="AM276" s="90">
        <f>$AM$13*(SIN波の計算_1!P286)</f>
        <v>1.4455430813002887</v>
      </c>
      <c r="AN276" s="85"/>
      <c r="AO276" s="86">
        <f t="shared" ref="AO276:AO339" si="57">B276</f>
        <v>262</v>
      </c>
      <c r="AP276" s="90">
        <f>$AP$13*(SIN波の計算_2!P286)</f>
        <v>0</v>
      </c>
      <c r="AQ276" s="85"/>
      <c r="AR276" s="86">
        <f t="shared" ref="AR276:AR339" si="58">B276</f>
        <v>262</v>
      </c>
      <c r="AS276" s="90">
        <f>$AS$13*(SIN波の計算_3!P286)</f>
        <v>0</v>
      </c>
      <c r="AT276" s="85"/>
      <c r="AU276" s="86">
        <f t="shared" ref="AU276:AU339" si="59">B276</f>
        <v>262</v>
      </c>
      <c r="AV276" s="91">
        <f t="shared" si="52"/>
        <v>1.4455430813002887</v>
      </c>
      <c r="AW276" s="58"/>
      <c r="AX276" s="58"/>
      <c r="AY276" s="58"/>
      <c r="AZ276" s="17"/>
      <c r="BA276" s="17"/>
      <c r="BB276" s="17"/>
    </row>
    <row r="277" spans="1:54" x14ac:dyDescent="0.15">
      <c r="A277" s="58"/>
      <c r="B277" s="29">
        <v>263</v>
      </c>
      <c r="C277" s="74" t="str">
        <f t="shared" si="53"/>
        <v>1.424</v>
      </c>
      <c r="D277" s="27" t="s">
        <v>12</v>
      </c>
      <c r="E277" s="28"/>
      <c r="F277" s="58"/>
      <c r="G277" s="11">
        <f t="shared" si="49"/>
        <v>2332.5119999999997</v>
      </c>
      <c r="H277" s="57"/>
      <c r="I277" s="12">
        <f t="shared" si="55"/>
        <v>2333</v>
      </c>
      <c r="J277" s="56"/>
      <c r="K277" s="13" t="str">
        <f t="shared" si="50"/>
        <v>0x91d</v>
      </c>
      <c r="L277" s="28"/>
      <c r="M277" s="58"/>
      <c r="N277" s="58"/>
      <c r="O277" s="29"/>
      <c r="P277" s="27"/>
      <c r="Q277" s="70" t="str">
        <f t="shared" si="54"/>
        <v>263 1.424</v>
      </c>
      <c r="R277" s="46"/>
      <c r="S277" s="27"/>
      <c r="T277" s="27"/>
      <c r="U277" s="28"/>
      <c r="V277" s="58"/>
      <c r="W277" s="29"/>
      <c r="X277" s="50">
        <f t="shared" si="56"/>
        <v>263</v>
      </c>
      <c r="Y277" s="72" t="str">
        <f t="shared" si="51"/>
        <v>0x91d</v>
      </c>
      <c r="Z277" s="2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86">
        <f t="shared" si="48"/>
        <v>263</v>
      </c>
      <c r="AM277" s="90">
        <f>$AM$13*(SIN波の計算_1!P287)</f>
        <v>1.4239663762000823</v>
      </c>
      <c r="AN277" s="85"/>
      <c r="AO277" s="86">
        <f t="shared" si="57"/>
        <v>263</v>
      </c>
      <c r="AP277" s="90">
        <f>$AP$13*(SIN波の計算_2!P287)</f>
        <v>0</v>
      </c>
      <c r="AQ277" s="85"/>
      <c r="AR277" s="86">
        <f t="shared" si="58"/>
        <v>263</v>
      </c>
      <c r="AS277" s="90">
        <f>$AS$13*(SIN波の計算_3!P287)</f>
        <v>0</v>
      </c>
      <c r="AT277" s="85"/>
      <c r="AU277" s="86">
        <f t="shared" si="59"/>
        <v>263</v>
      </c>
      <c r="AV277" s="91">
        <f t="shared" si="52"/>
        <v>1.4239663762000823</v>
      </c>
      <c r="AW277" s="58"/>
      <c r="AX277" s="58"/>
      <c r="AY277" s="58"/>
      <c r="AZ277" s="17"/>
      <c r="BA277" s="17"/>
      <c r="BB277" s="17"/>
    </row>
    <row r="278" spans="1:54" x14ac:dyDescent="0.15">
      <c r="A278" s="58"/>
      <c r="B278" s="29">
        <v>264</v>
      </c>
      <c r="C278" s="74" t="str">
        <f t="shared" si="53"/>
        <v>1.402</v>
      </c>
      <c r="D278" s="27" t="s">
        <v>12</v>
      </c>
      <c r="E278" s="28"/>
      <c r="F278" s="58"/>
      <c r="G278" s="11">
        <f t="shared" si="49"/>
        <v>2296.4759999999997</v>
      </c>
      <c r="H278" s="57"/>
      <c r="I278" s="12">
        <f t="shared" si="55"/>
        <v>2296</v>
      </c>
      <c r="J278" s="56"/>
      <c r="K278" s="13" t="str">
        <f t="shared" si="50"/>
        <v>0x8f8</v>
      </c>
      <c r="L278" s="28"/>
      <c r="M278" s="58"/>
      <c r="N278" s="58"/>
      <c r="O278" s="29"/>
      <c r="P278" s="27"/>
      <c r="Q278" s="70" t="str">
        <f t="shared" si="54"/>
        <v>264 1.402</v>
      </c>
      <c r="R278" s="46"/>
      <c r="S278" s="27"/>
      <c r="T278" s="27"/>
      <c r="U278" s="28"/>
      <c r="V278" s="58"/>
      <c r="W278" s="29"/>
      <c r="X278" s="50">
        <f t="shared" si="56"/>
        <v>264</v>
      </c>
      <c r="Y278" s="72" t="str">
        <f t="shared" si="51"/>
        <v>0x8f8</v>
      </c>
      <c r="Z278" s="2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86">
        <f t="shared" si="48"/>
        <v>264</v>
      </c>
      <c r="AM278" s="90">
        <f>$AM$13*(SIN波の計算_1!P288)</f>
        <v>1.4023366792564345</v>
      </c>
      <c r="AN278" s="85"/>
      <c r="AO278" s="86">
        <f t="shared" si="57"/>
        <v>264</v>
      </c>
      <c r="AP278" s="90">
        <f>$AP$13*(SIN波の計算_2!P288)</f>
        <v>0</v>
      </c>
      <c r="AQ278" s="85"/>
      <c r="AR278" s="86">
        <f t="shared" si="58"/>
        <v>264</v>
      </c>
      <c r="AS278" s="90">
        <f>$AS$13*(SIN波の計算_3!P288)</f>
        <v>0</v>
      </c>
      <c r="AT278" s="85"/>
      <c r="AU278" s="86">
        <f t="shared" si="59"/>
        <v>264</v>
      </c>
      <c r="AV278" s="91">
        <f t="shared" si="52"/>
        <v>1.4023366792564345</v>
      </c>
      <c r="AW278" s="58"/>
      <c r="AX278" s="58"/>
      <c r="AY278" s="58"/>
      <c r="AZ278" s="17"/>
      <c r="BA278" s="17"/>
      <c r="BB278" s="17"/>
    </row>
    <row r="279" spans="1:54" x14ac:dyDescent="0.15">
      <c r="A279" s="58"/>
      <c r="B279" s="29">
        <v>265</v>
      </c>
      <c r="C279" s="74" t="str">
        <f t="shared" si="53"/>
        <v>1.381</v>
      </c>
      <c r="D279" s="27" t="s">
        <v>12</v>
      </c>
      <c r="E279" s="28"/>
      <c r="F279" s="58"/>
      <c r="G279" s="11">
        <f t="shared" si="49"/>
        <v>2262.078</v>
      </c>
      <c r="H279" s="57"/>
      <c r="I279" s="12">
        <f t="shared" si="55"/>
        <v>2262</v>
      </c>
      <c r="J279" s="56"/>
      <c r="K279" s="13" t="str">
        <f t="shared" si="50"/>
        <v>0x8d6</v>
      </c>
      <c r="L279" s="28"/>
      <c r="M279" s="58"/>
      <c r="N279" s="58"/>
      <c r="O279" s="29"/>
      <c r="P279" s="27"/>
      <c r="Q279" s="70" t="str">
        <f t="shared" si="54"/>
        <v>265 1.381</v>
      </c>
      <c r="R279" s="46"/>
      <c r="S279" s="27"/>
      <c r="T279" s="27"/>
      <c r="U279" s="28"/>
      <c r="V279" s="58"/>
      <c r="W279" s="29"/>
      <c r="X279" s="50">
        <f t="shared" si="56"/>
        <v>265</v>
      </c>
      <c r="Y279" s="72" t="str">
        <f t="shared" si="51"/>
        <v>0x8d6</v>
      </c>
      <c r="Z279" s="2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86">
        <f t="shared" si="48"/>
        <v>265</v>
      </c>
      <c r="AM279" s="90">
        <f>$AM$13*(SIN波の計算_1!P289)</f>
        <v>1.3806605790845672</v>
      </c>
      <c r="AN279" s="85"/>
      <c r="AO279" s="86">
        <f t="shared" si="57"/>
        <v>265</v>
      </c>
      <c r="AP279" s="90">
        <f>$AP$13*(SIN波の計算_2!P289)</f>
        <v>0</v>
      </c>
      <c r="AQ279" s="85"/>
      <c r="AR279" s="86">
        <f t="shared" si="58"/>
        <v>265</v>
      </c>
      <c r="AS279" s="90">
        <f>$AS$13*(SIN波の計算_3!P289)</f>
        <v>0</v>
      </c>
      <c r="AT279" s="85"/>
      <c r="AU279" s="86">
        <f t="shared" si="59"/>
        <v>265</v>
      </c>
      <c r="AV279" s="91">
        <f t="shared" si="52"/>
        <v>1.3806605790845672</v>
      </c>
      <c r="AW279" s="58"/>
      <c r="AX279" s="58"/>
      <c r="AY279" s="58"/>
      <c r="AZ279" s="17"/>
      <c r="BA279" s="17"/>
      <c r="BB279" s="17"/>
    </row>
    <row r="280" spans="1:54" x14ac:dyDescent="0.15">
      <c r="A280" s="58"/>
      <c r="B280" s="29">
        <v>266</v>
      </c>
      <c r="C280" s="74" t="str">
        <f t="shared" si="53"/>
        <v>1.359</v>
      </c>
      <c r="D280" s="27" t="s">
        <v>12</v>
      </c>
      <c r="E280" s="28"/>
      <c r="F280" s="58"/>
      <c r="G280" s="11">
        <f t="shared" si="49"/>
        <v>2226.0419999999999</v>
      </c>
      <c r="H280" s="57"/>
      <c r="I280" s="12">
        <f t="shared" si="55"/>
        <v>2226</v>
      </c>
      <c r="J280" s="56"/>
      <c r="K280" s="13" t="str">
        <f t="shared" si="50"/>
        <v>0x8b2</v>
      </c>
      <c r="L280" s="28"/>
      <c r="M280" s="58"/>
      <c r="N280" s="58"/>
      <c r="O280" s="29"/>
      <c r="P280" s="27"/>
      <c r="Q280" s="70" t="str">
        <f t="shared" si="54"/>
        <v>266 1.359</v>
      </c>
      <c r="R280" s="46"/>
      <c r="S280" s="27"/>
      <c r="T280" s="27"/>
      <c r="U280" s="28"/>
      <c r="V280" s="58"/>
      <c r="W280" s="29"/>
      <c r="X280" s="50">
        <f t="shared" si="56"/>
        <v>266</v>
      </c>
      <c r="Y280" s="72" t="str">
        <f t="shared" si="51"/>
        <v>0x8b2</v>
      </c>
      <c r="Z280" s="2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86">
        <f t="shared" si="48"/>
        <v>266</v>
      </c>
      <c r="AM280" s="90">
        <f>$AM$13*(SIN波の計算_1!P290)</f>
        <v>1.3589446784345733</v>
      </c>
      <c r="AN280" s="85"/>
      <c r="AO280" s="86">
        <f t="shared" si="57"/>
        <v>266</v>
      </c>
      <c r="AP280" s="90">
        <f>$AP$13*(SIN波の計算_2!P290)</f>
        <v>0</v>
      </c>
      <c r="AQ280" s="85"/>
      <c r="AR280" s="86">
        <f t="shared" si="58"/>
        <v>266</v>
      </c>
      <c r="AS280" s="90">
        <f>$AS$13*(SIN波の計算_3!P290)</f>
        <v>0</v>
      </c>
      <c r="AT280" s="85"/>
      <c r="AU280" s="86">
        <f t="shared" si="59"/>
        <v>266</v>
      </c>
      <c r="AV280" s="91">
        <f t="shared" si="52"/>
        <v>1.3589446784345733</v>
      </c>
      <c r="AW280" s="58"/>
      <c r="AX280" s="58"/>
      <c r="AY280" s="58"/>
      <c r="AZ280" s="17"/>
      <c r="BA280" s="17"/>
      <c r="BB280" s="17"/>
    </row>
    <row r="281" spans="1:54" x14ac:dyDescent="0.15">
      <c r="A281" s="58"/>
      <c r="B281" s="29">
        <v>267</v>
      </c>
      <c r="C281" s="74" t="str">
        <f t="shared" si="53"/>
        <v>1.337</v>
      </c>
      <c r="D281" s="27" t="s">
        <v>12</v>
      </c>
      <c r="E281" s="28"/>
      <c r="F281" s="58"/>
      <c r="G281" s="11">
        <f t="shared" si="49"/>
        <v>2190.0059999999999</v>
      </c>
      <c r="H281" s="57"/>
      <c r="I281" s="12">
        <f t="shared" si="55"/>
        <v>2190</v>
      </c>
      <c r="J281" s="56"/>
      <c r="K281" s="13" t="str">
        <f t="shared" si="50"/>
        <v>0x88e</v>
      </c>
      <c r="L281" s="28"/>
      <c r="M281" s="58"/>
      <c r="N281" s="58"/>
      <c r="O281" s="29"/>
      <c r="P281" s="27"/>
      <c r="Q281" s="70" t="str">
        <f t="shared" si="54"/>
        <v>267 1.337</v>
      </c>
      <c r="R281" s="46"/>
      <c r="S281" s="27"/>
      <c r="T281" s="27"/>
      <c r="U281" s="28"/>
      <c r="V281" s="58"/>
      <c r="W281" s="29"/>
      <c r="X281" s="50">
        <f t="shared" si="56"/>
        <v>267</v>
      </c>
      <c r="Y281" s="72" t="str">
        <f t="shared" si="51"/>
        <v>0x88e</v>
      </c>
      <c r="Z281" s="2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86">
        <f t="shared" si="48"/>
        <v>267</v>
      </c>
      <c r="AM281" s="90">
        <f>$AM$13*(SIN波の計算_1!P291)</f>
        <v>1.3371955921801568</v>
      </c>
      <c r="AN281" s="85"/>
      <c r="AO281" s="86">
        <f t="shared" si="57"/>
        <v>267</v>
      </c>
      <c r="AP281" s="90">
        <f>$AP$13*(SIN波の計算_2!P291)</f>
        <v>0</v>
      </c>
      <c r="AQ281" s="85"/>
      <c r="AR281" s="86">
        <f t="shared" si="58"/>
        <v>267</v>
      </c>
      <c r="AS281" s="90">
        <f>$AS$13*(SIN波の計算_3!P291)</f>
        <v>0</v>
      </c>
      <c r="AT281" s="85"/>
      <c r="AU281" s="86">
        <f t="shared" si="59"/>
        <v>267</v>
      </c>
      <c r="AV281" s="91">
        <f t="shared" si="52"/>
        <v>1.3371955921801568</v>
      </c>
      <c r="AW281" s="58"/>
      <c r="AX281" s="58"/>
      <c r="AY281" s="58"/>
      <c r="AZ281" s="17"/>
      <c r="BA281" s="17"/>
      <c r="BB281" s="17"/>
    </row>
    <row r="282" spans="1:54" x14ac:dyDescent="0.15">
      <c r="A282" s="58"/>
      <c r="B282" s="29">
        <v>268</v>
      </c>
      <c r="C282" s="74" t="str">
        <f t="shared" si="53"/>
        <v>1.315</v>
      </c>
      <c r="D282" s="27" t="s">
        <v>12</v>
      </c>
      <c r="E282" s="28"/>
      <c r="F282" s="58"/>
      <c r="G282" s="11">
        <f t="shared" si="49"/>
        <v>2153.9700000000003</v>
      </c>
      <c r="H282" s="57"/>
      <c r="I282" s="12">
        <f t="shared" si="55"/>
        <v>2154</v>
      </c>
      <c r="J282" s="56"/>
      <c r="K282" s="13" t="str">
        <f t="shared" si="50"/>
        <v>0x86a</v>
      </c>
      <c r="L282" s="28"/>
      <c r="M282" s="58"/>
      <c r="N282" s="58"/>
      <c r="O282" s="29"/>
      <c r="P282" s="27"/>
      <c r="Q282" s="70" t="str">
        <f t="shared" si="54"/>
        <v>268 1.315</v>
      </c>
      <c r="R282" s="46"/>
      <c r="S282" s="27"/>
      <c r="T282" s="27"/>
      <c r="U282" s="28"/>
      <c r="V282" s="58"/>
      <c r="W282" s="29"/>
      <c r="X282" s="50">
        <f t="shared" si="56"/>
        <v>268</v>
      </c>
      <c r="Y282" s="72" t="str">
        <f t="shared" si="51"/>
        <v>0x86a</v>
      </c>
      <c r="Z282" s="2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86">
        <f t="shared" si="48"/>
        <v>268</v>
      </c>
      <c r="AM282" s="90">
        <f>$AM$13*(SIN波の計算_1!P292)</f>
        <v>1.3154199453036797</v>
      </c>
      <c r="AN282" s="85"/>
      <c r="AO282" s="86">
        <f t="shared" si="57"/>
        <v>268</v>
      </c>
      <c r="AP282" s="90">
        <f>$AP$13*(SIN波の計算_2!P292)</f>
        <v>0</v>
      </c>
      <c r="AQ282" s="85"/>
      <c r="AR282" s="86">
        <f t="shared" si="58"/>
        <v>268</v>
      </c>
      <c r="AS282" s="90">
        <f>$AS$13*(SIN波の計算_3!P292)</f>
        <v>0</v>
      </c>
      <c r="AT282" s="85"/>
      <c r="AU282" s="86">
        <f t="shared" si="59"/>
        <v>268</v>
      </c>
      <c r="AV282" s="91">
        <f t="shared" si="52"/>
        <v>1.3154199453036797</v>
      </c>
      <c r="AW282" s="58"/>
      <c r="AX282" s="58"/>
      <c r="AY282" s="58"/>
      <c r="AZ282" s="17"/>
      <c r="BA282" s="17"/>
      <c r="BB282" s="17"/>
    </row>
    <row r="283" spans="1:54" x14ac:dyDescent="0.15">
      <c r="A283" s="58"/>
      <c r="B283" s="29">
        <v>269</v>
      </c>
      <c r="C283" s="74" t="str">
        <f t="shared" si="53"/>
        <v>1.294</v>
      </c>
      <c r="D283" s="27" t="s">
        <v>12</v>
      </c>
      <c r="E283" s="28"/>
      <c r="F283" s="58"/>
      <c r="G283" s="11">
        <f t="shared" si="49"/>
        <v>2119.5720000000001</v>
      </c>
      <c r="H283" s="57"/>
      <c r="I283" s="12">
        <f t="shared" si="55"/>
        <v>2120</v>
      </c>
      <c r="J283" s="56"/>
      <c r="K283" s="13" t="str">
        <f t="shared" si="50"/>
        <v>0x848</v>
      </c>
      <c r="L283" s="28"/>
      <c r="M283" s="58"/>
      <c r="N283" s="58"/>
      <c r="O283" s="29"/>
      <c r="P283" s="27"/>
      <c r="Q283" s="70" t="str">
        <f t="shared" si="54"/>
        <v>269 1.294</v>
      </c>
      <c r="R283" s="46"/>
      <c r="S283" s="27"/>
      <c r="T283" s="27"/>
      <c r="U283" s="28"/>
      <c r="V283" s="58"/>
      <c r="W283" s="29"/>
      <c r="X283" s="50">
        <f t="shared" si="56"/>
        <v>269</v>
      </c>
      <c r="Y283" s="72" t="str">
        <f t="shared" si="51"/>
        <v>0x848</v>
      </c>
      <c r="Z283" s="2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86">
        <f t="shared" si="48"/>
        <v>269</v>
      </c>
      <c r="AM283" s="90">
        <f>$AM$13*(SIN波の計算_1!P293)</f>
        <v>1.2936243708781259</v>
      </c>
      <c r="AN283" s="85"/>
      <c r="AO283" s="86">
        <f t="shared" si="57"/>
        <v>269</v>
      </c>
      <c r="AP283" s="90">
        <f>$AP$13*(SIN波の計算_2!P293)</f>
        <v>0</v>
      </c>
      <c r="AQ283" s="85"/>
      <c r="AR283" s="86">
        <f t="shared" si="58"/>
        <v>269</v>
      </c>
      <c r="AS283" s="90">
        <f>$AS$13*(SIN波の計算_3!P293)</f>
        <v>0</v>
      </c>
      <c r="AT283" s="85"/>
      <c r="AU283" s="86">
        <f t="shared" si="59"/>
        <v>269</v>
      </c>
      <c r="AV283" s="91">
        <f t="shared" si="52"/>
        <v>1.2936243708781259</v>
      </c>
      <c r="AW283" s="58"/>
      <c r="AX283" s="58"/>
      <c r="AY283" s="58"/>
      <c r="AZ283" s="17"/>
      <c r="BA283" s="17"/>
      <c r="BB283" s="17"/>
    </row>
    <row r="284" spans="1:54" x14ac:dyDescent="0.15">
      <c r="A284" s="58"/>
      <c r="B284" s="29">
        <v>270</v>
      </c>
      <c r="C284" s="74" t="str">
        <f t="shared" si="53"/>
        <v>1.272</v>
      </c>
      <c r="D284" s="27" t="s">
        <v>12</v>
      </c>
      <c r="E284" s="28"/>
      <c r="F284" s="58"/>
      <c r="G284" s="11">
        <f t="shared" si="49"/>
        <v>2083.5360000000001</v>
      </c>
      <c r="H284" s="57"/>
      <c r="I284" s="12">
        <f t="shared" si="55"/>
        <v>2084</v>
      </c>
      <c r="J284" s="56"/>
      <c r="K284" s="13" t="str">
        <f t="shared" si="50"/>
        <v>0x824</v>
      </c>
      <c r="L284" s="28"/>
      <c r="M284" s="58"/>
      <c r="N284" s="58"/>
      <c r="O284" s="29"/>
      <c r="P284" s="27"/>
      <c r="Q284" s="70" t="str">
        <f t="shared" si="54"/>
        <v>270 1.272</v>
      </c>
      <c r="R284" s="46"/>
      <c r="S284" s="27"/>
      <c r="T284" s="27"/>
      <c r="U284" s="28"/>
      <c r="V284" s="58"/>
      <c r="W284" s="29"/>
      <c r="X284" s="50">
        <f t="shared" si="56"/>
        <v>270</v>
      </c>
      <c r="Y284" s="72" t="str">
        <f t="shared" si="51"/>
        <v>0x824</v>
      </c>
      <c r="Z284" s="2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86">
        <f t="shared" si="48"/>
        <v>270</v>
      </c>
      <c r="AM284" s="90">
        <f>$AM$13*(SIN波の計算_1!P294)</f>
        <v>1.2718155080466043</v>
      </c>
      <c r="AN284" s="85"/>
      <c r="AO284" s="86">
        <f t="shared" si="57"/>
        <v>270</v>
      </c>
      <c r="AP284" s="90">
        <f>$AP$13*(SIN波の計算_2!P294)</f>
        <v>0</v>
      </c>
      <c r="AQ284" s="85"/>
      <c r="AR284" s="86">
        <f t="shared" si="58"/>
        <v>270</v>
      </c>
      <c r="AS284" s="90">
        <f>$AS$13*(SIN波の計算_3!P294)</f>
        <v>0</v>
      </c>
      <c r="AT284" s="85"/>
      <c r="AU284" s="86">
        <f t="shared" si="59"/>
        <v>270</v>
      </c>
      <c r="AV284" s="91">
        <f t="shared" si="52"/>
        <v>1.2718155080466043</v>
      </c>
      <c r="AW284" s="58"/>
      <c r="AX284" s="58"/>
      <c r="AY284" s="58"/>
      <c r="AZ284" s="17"/>
      <c r="BA284" s="17"/>
      <c r="BB284" s="17"/>
    </row>
    <row r="285" spans="1:54" x14ac:dyDescent="0.15">
      <c r="A285" s="58"/>
      <c r="B285" s="29">
        <v>271</v>
      </c>
      <c r="C285" s="74" t="str">
        <f t="shared" si="53"/>
        <v>1.250</v>
      </c>
      <c r="D285" s="27" t="s">
        <v>12</v>
      </c>
      <c r="E285" s="28"/>
      <c r="F285" s="58"/>
      <c r="G285" s="11">
        <f t="shared" si="49"/>
        <v>2047.5</v>
      </c>
      <c r="H285" s="57"/>
      <c r="I285" s="12">
        <f t="shared" si="55"/>
        <v>2048</v>
      </c>
      <c r="J285" s="56"/>
      <c r="K285" s="13" t="str">
        <f t="shared" si="50"/>
        <v>0x800</v>
      </c>
      <c r="L285" s="28"/>
      <c r="M285" s="58"/>
      <c r="N285" s="58"/>
      <c r="O285" s="29"/>
      <c r="P285" s="27"/>
      <c r="Q285" s="70" t="str">
        <f t="shared" si="54"/>
        <v>271 1.250</v>
      </c>
      <c r="R285" s="46"/>
      <c r="S285" s="27"/>
      <c r="T285" s="27"/>
      <c r="U285" s="28"/>
      <c r="V285" s="58"/>
      <c r="W285" s="29"/>
      <c r="X285" s="50">
        <f t="shared" si="56"/>
        <v>271</v>
      </c>
      <c r="Y285" s="72" t="str">
        <f t="shared" si="51"/>
        <v>0x800</v>
      </c>
      <c r="Z285" s="2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86">
        <f t="shared" si="48"/>
        <v>271</v>
      </c>
      <c r="AM285" s="90">
        <f>$AM$13*(SIN波の計算_1!P295)</f>
        <v>1.2500000000000002</v>
      </c>
      <c r="AN285" s="85"/>
      <c r="AO285" s="86">
        <f t="shared" si="57"/>
        <v>271</v>
      </c>
      <c r="AP285" s="90">
        <f>$AP$13*(SIN波の計算_2!P295)</f>
        <v>0</v>
      </c>
      <c r="AQ285" s="85"/>
      <c r="AR285" s="86">
        <f t="shared" si="58"/>
        <v>271</v>
      </c>
      <c r="AS285" s="90">
        <f>$AS$13*(SIN波の計算_3!P295)</f>
        <v>0</v>
      </c>
      <c r="AT285" s="85"/>
      <c r="AU285" s="86">
        <f t="shared" si="59"/>
        <v>271</v>
      </c>
      <c r="AV285" s="91">
        <f t="shared" si="52"/>
        <v>1.2500000000000002</v>
      </c>
      <c r="AW285" s="58"/>
      <c r="AX285" s="58"/>
      <c r="AY285" s="58"/>
      <c r="AZ285" s="17"/>
      <c r="BA285" s="17"/>
      <c r="BB285" s="17"/>
    </row>
    <row r="286" spans="1:54" x14ac:dyDescent="0.15">
      <c r="A286" s="58"/>
      <c r="B286" s="29">
        <v>272</v>
      </c>
      <c r="C286" s="74" t="str">
        <f t="shared" si="53"/>
        <v>1.228</v>
      </c>
      <c r="D286" s="27" t="s">
        <v>12</v>
      </c>
      <c r="E286" s="28"/>
      <c r="F286" s="58"/>
      <c r="G286" s="11">
        <f t="shared" si="49"/>
        <v>2011.4639999999999</v>
      </c>
      <c r="H286" s="57"/>
      <c r="I286" s="12">
        <f t="shared" si="55"/>
        <v>2011</v>
      </c>
      <c r="J286" s="56"/>
      <c r="K286" s="13" t="str">
        <f t="shared" si="50"/>
        <v>0x7db</v>
      </c>
      <c r="L286" s="28"/>
      <c r="M286" s="58"/>
      <c r="N286" s="58"/>
      <c r="O286" s="29"/>
      <c r="P286" s="27"/>
      <c r="Q286" s="70" t="str">
        <f t="shared" si="54"/>
        <v>272 1.228</v>
      </c>
      <c r="R286" s="46"/>
      <c r="S286" s="27"/>
      <c r="T286" s="27"/>
      <c r="U286" s="28"/>
      <c r="V286" s="58"/>
      <c r="W286" s="29"/>
      <c r="X286" s="50">
        <f t="shared" si="56"/>
        <v>272</v>
      </c>
      <c r="Y286" s="72" t="str">
        <f t="shared" si="51"/>
        <v>0x7db</v>
      </c>
      <c r="Z286" s="2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86">
        <f t="shared" si="48"/>
        <v>272</v>
      </c>
      <c r="AM286" s="90">
        <f>$AM$13*(SIN波の計算_1!P296)</f>
        <v>1.228184491953396</v>
      </c>
      <c r="AN286" s="85"/>
      <c r="AO286" s="86">
        <f t="shared" si="57"/>
        <v>272</v>
      </c>
      <c r="AP286" s="90">
        <f>$AP$13*(SIN波の計算_2!P296)</f>
        <v>0</v>
      </c>
      <c r="AQ286" s="85"/>
      <c r="AR286" s="86">
        <f t="shared" si="58"/>
        <v>272</v>
      </c>
      <c r="AS286" s="90">
        <f>$AS$13*(SIN波の計算_3!P296)</f>
        <v>0</v>
      </c>
      <c r="AT286" s="85"/>
      <c r="AU286" s="86">
        <f t="shared" si="59"/>
        <v>272</v>
      </c>
      <c r="AV286" s="91">
        <f t="shared" si="52"/>
        <v>1.228184491953396</v>
      </c>
      <c r="AW286" s="58"/>
      <c r="AX286" s="58"/>
      <c r="AY286" s="58"/>
      <c r="AZ286" s="17"/>
      <c r="BA286" s="17"/>
      <c r="BB286" s="17"/>
    </row>
    <row r="287" spans="1:54" x14ac:dyDescent="0.15">
      <c r="A287" s="58"/>
      <c r="B287" s="29">
        <v>273</v>
      </c>
      <c r="C287" s="74" t="str">
        <f t="shared" si="53"/>
        <v>1.206</v>
      </c>
      <c r="D287" s="27" t="s">
        <v>12</v>
      </c>
      <c r="E287" s="28"/>
      <c r="F287" s="58"/>
      <c r="G287" s="11">
        <f t="shared" si="49"/>
        <v>1975.4279999999999</v>
      </c>
      <c r="H287" s="57"/>
      <c r="I287" s="12">
        <f t="shared" si="55"/>
        <v>1975</v>
      </c>
      <c r="J287" s="56"/>
      <c r="K287" s="13" t="str">
        <f t="shared" si="50"/>
        <v>0x7b7</v>
      </c>
      <c r="L287" s="28"/>
      <c r="M287" s="58"/>
      <c r="N287" s="58"/>
      <c r="O287" s="29"/>
      <c r="P287" s="27"/>
      <c r="Q287" s="70" t="str">
        <f t="shared" si="54"/>
        <v>273 1.206</v>
      </c>
      <c r="R287" s="46"/>
      <c r="S287" s="27"/>
      <c r="T287" s="27"/>
      <c r="U287" s="28"/>
      <c r="V287" s="58"/>
      <c r="W287" s="29"/>
      <c r="X287" s="50">
        <f t="shared" si="56"/>
        <v>273</v>
      </c>
      <c r="Y287" s="72" t="str">
        <f t="shared" si="51"/>
        <v>0x7b7</v>
      </c>
      <c r="Z287" s="2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86">
        <f t="shared" si="48"/>
        <v>273</v>
      </c>
      <c r="AM287" s="90">
        <f>$AM$13*(SIN波の計算_1!P297)</f>
        <v>1.2063756291218739</v>
      </c>
      <c r="AN287" s="85"/>
      <c r="AO287" s="86">
        <f t="shared" si="57"/>
        <v>273</v>
      </c>
      <c r="AP287" s="90">
        <f>$AP$13*(SIN波の計算_2!P297)</f>
        <v>0</v>
      </c>
      <c r="AQ287" s="85"/>
      <c r="AR287" s="86">
        <f t="shared" si="58"/>
        <v>273</v>
      </c>
      <c r="AS287" s="90">
        <f>$AS$13*(SIN波の計算_3!P297)</f>
        <v>0</v>
      </c>
      <c r="AT287" s="85"/>
      <c r="AU287" s="86">
        <f t="shared" si="59"/>
        <v>273</v>
      </c>
      <c r="AV287" s="91">
        <f t="shared" si="52"/>
        <v>1.2063756291218739</v>
      </c>
      <c r="AW287" s="58"/>
      <c r="AX287" s="58"/>
      <c r="AY287" s="58"/>
      <c r="AZ287" s="17"/>
      <c r="BA287" s="17"/>
      <c r="BB287" s="17"/>
    </row>
    <row r="288" spans="1:54" x14ac:dyDescent="0.15">
      <c r="A288" s="58"/>
      <c r="B288" s="29">
        <v>274</v>
      </c>
      <c r="C288" s="74" t="str">
        <f t="shared" si="53"/>
        <v>1.185</v>
      </c>
      <c r="D288" s="27" t="s">
        <v>12</v>
      </c>
      <c r="E288" s="28"/>
      <c r="F288" s="58"/>
      <c r="G288" s="11">
        <f t="shared" si="49"/>
        <v>1941.03</v>
      </c>
      <c r="H288" s="57"/>
      <c r="I288" s="12">
        <f t="shared" si="55"/>
        <v>1941</v>
      </c>
      <c r="J288" s="56"/>
      <c r="K288" s="13" t="str">
        <f t="shared" si="50"/>
        <v>0x795</v>
      </c>
      <c r="L288" s="28"/>
      <c r="M288" s="58"/>
      <c r="N288" s="58"/>
      <c r="O288" s="29"/>
      <c r="P288" s="27"/>
      <c r="Q288" s="70" t="str">
        <f t="shared" si="54"/>
        <v>274 1.185</v>
      </c>
      <c r="R288" s="46"/>
      <c r="S288" s="27"/>
      <c r="T288" s="27"/>
      <c r="U288" s="28"/>
      <c r="V288" s="58"/>
      <c r="W288" s="29"/>
      <c r="X288" s="50">
        <f t="shared" si="56"/>
        <v>274</v>
      </c>
      <c r="Y288" s="72" t="str">
        <f t="shared" si="51"/>
        <v>0x795</v>
      </c>
      <c r="Z288" s="2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86">
        <f t="shared" si="48"/>
        <v>274</v>
      </c>
      <c r="AM288" s="90">
        <f>$AM$13*(SIN波の計算_1!P298)</f>
        <v>1.1845800546963206</v>
      </c>
      <c r="AN288" s="85"/>
      <c r="AO288" s="86">
        <f t="shared" si="57"/>
        <v>274</v>
      </c>
      <c r="AP288" s="90">
        <f>$AP$13*(SIN波の計算_2!P298)</f>
        <v>0</v>
      </c>
      <c r="AQ288" s="85"/>
      <c r="AR288" s="86">
        <f t="shared" si="58"/>
        <v>274</v>
      </c>
      <c r="AS288" s="90">
        <f>$AS$13*(SIN波の計算_3!P298)</f>
        <v>0</v>
      </c>
      <c r="AT288" s="85"/>
      <c r="AU288" s="86">
        <f t="shared" si="59"/>
        <v>274</v>
      </c>
      <c r="AV288" s="91">
        <f t="shared" si="52"/>
        <v>1.1845800546963206</v>
      </c>
      <c r="AW288" s="58"/>
      <c r="AX288" s="58"/>
      <c r="AY288" s="58"/>
      <c r="AZ288" s="17"/>
      <c r="BA288" s="17"/>
      <c r="BB288" s="17"/>
    </row>
    <row r="289" spans="1:54" x14ac:dyDescent="0.15">
      <c r="A289" s="58"/>
      <c r="B289" s="29">
        <v>275</v>
      </c>
      <c r="C289" s="74" t="str">
        <f t="shared" si="53"/>
        <v>1.163</v>
      </c>
      <c r="D289" s="27" t="s">
        <v>12</v>
      </c>
      <c r="E289" s="28"/>
      <c r="F289" s="58"/>
      <c r="G289" s="11">
        <f t="shared" si="49"/>
        <v>1904.9940000000001</v>
      </c>
      <c r="H289" s="57"/>
      <c r="I289" s="12">
        <f t="shared" si="55"/>
        <v>1905</v>
      </c>
      <c r="J289" s="56"/>
      <c r="K289" s="13" t="str">
        <f t="shared" si="50"/>
        <v>0x771</v>
      </c>
      <c r="L289" s="28"/>
      <c r="M289" s="58"/>
      <c r="N289" s="58"/>
      <c r="O289" s="29"/>
      <c r="P289" s="27"/>
      <c r="Q289" s="70" t="str">
        <f t="shared" si="54"/>
        <v>275 1.163</v>
      </c>
      <c r="R289" s="46"/>
      <c r="S289" s="27"/>
      <c r="T289" s="27"/>
      <c r="U289" s="28"/>
      <c r="V289" s="58"/>
      <c r="W289" s="29"/>
      <c r="X289" s="50">
        <f t="shared" si="56"/>
        <v>275</v>
      </c>
      <c r="Y289" s="72" t="str">
        <f t="shared" si="51"/>
        <v>0x771</v>
      </c>
      <c r="Z289" s="2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86">
        <f t="shared" si="48"/>
        <v>275</v>
      </c>
      <c r="AM289" s="90">
        <f>$AM$13*(SIN波の計算_1!P299)</f>
        <v>1.1628044078198441</v>
      </c>
      <c r="AN289" s="85"/>
      <c r="AO289" s="86">
        <f t="shared" si="57"/>
        <v>275</v>
      </c>
      <c r="AP289" s="90">
        <f>$AP$13*(SIN波の計算_2!P299)</f>
        <v>0</v>
      </c>
      <c r="AQ289" s="85"/>
      <c r="AR289" s="86">
        <f t="shared" si="58"/>
        <v>275</v>
      </c>
      <c r="AS289" s="90">
        <f>$AS$13*(SIN波の計算_3!P299)</f>
        <v>0</v>
      </c>
      <c r="AT289" s="85"/>
      <c r="AU289" s="86">
        <f t="shared" si="59"/>
        <v>275</v>
      </c>
      <c r="AV289" s="91">
        <f t="shared" si="52"/>
        <v>1.1628044078198441</v>
      </c>
      <c r="AW289" s="58"/>
      <c r="AX289" s="58"/>
      <c r="AY289" s="58"/>
      <c r="AZ289" s="17"/>
      <c r="BA289" s="17"/>
      <c r="BB289" s="17"/>
    </row>
    <row r="290" spans="1:54" x14ac:dyDescent="0.15">
      <c r="A290" s="58"/>
      <c r="B290" s="29">
        <v>276</v>
      </c>
      <c r="C290" s="74" t="str">
        <f t="shared" si="53"/>
        <v>1.141</v>
      </c>
      <c r="D290" s="27" t="s">
        <v>12</v>
      </c>
      <c r="E290" s="28"/>
      <c r="F290" s="58"/>
      <c r="G290" s="11">
        <f t="shared" si="49"/>
        <v>1868.9580000000001</v>
      </c>
      <c r="H290" s="57"/>
      <c r="I290" s="12">
        <f t="shared" si="55"/>
        <v>1869</v>
      </c>
      <c r="J290" s="56"/>
      <c r="K290" s="13" t="str">
        <f t="shared" si="50"/>
        <v>0x74d</v>
      </c>
      <c r="L290" s="28"/>
      <c r="M290" s="58"/>
      <c r="N290" s="58"/>
      <c r="O290" s="29"/>
      <c r="P290" s="27"/>
      <c r="Q290" s="70" t="str">
        <f t="shared" si="54"/>
        <v>276 1.141</v>
      </c>
      <c r="R290" s="46"/>
      <c r="S290" s="27"/>
      <c r="T290" s="27"/>
      <c r="U290" s="28"/>
      <c r="V290" s="58"/>
      <c r="W290" s="29"/>
      <c r="X290" s="50">
        <f t="shared" si="56"/>
        <v>276</v>
      </c>
      <c r="Y290" s="72" t="str">
        <f t="shared" si="51"/>
        <v>0x74d</v>
      </c>
      <c r="Z290" s="2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86">
        <f t="shared" si="48"/>
        <v>276</v>
      </c>
      <c r="AM290" s="90">
        <f>$AM$13*(SIN波の計算_1!P300)</f>
        <v>1.1410553215654275</v>
      </c>
      <c r="AN290" s="85"/>
      <c r="AO290" s="86">
        <f t="shared" si="57"/>
        <v>276</v>
      </c>
      <c r="AP290" s="90">
        <f>$AP$13*(SIN波の計算_2!P300)</f>
        <v>0</v>
      </c>
      <c r="AQ290" s="85"/>
      <c r="AR290" s="86">
        <f t="shared" si="58"/>
        <v>276</v>
      </c>
      <c r="AS290" s="90">
        <f>$AS$13*(SIN波の計算_3!P300)</f>
        <v>0</v>
      </c>
      <c r="AT290" s="85"/>
      <c r="AU290" s="86">
        <f t="shared" si="59"/>
        <v>276</v>
      </c>
      <c r="AV290" s="91">
        <f t="shared" si="52"/>
        <v>1.1410553215654275</v>
      </c>
      <c r="AW290" s="58"/>
      <c r="AX290" s="58"/>
      <c r="AY290" s="58"/>
      <c r="AZ290" s="17"/>
      <c r="BA290" s="17"/>
      <c r="BB290" s="17"/>
    </row>
    <row r="291" spans="1:54" x14ac:dyDescent="0.15">
      <c r="A291" s="58"/>
      <c r="B291" s="29">
        <v>277</v>
      </c>
      <c r="C291" s="74" t="str">
        <f t="shared" si="53"/>
        <v>1.119</v>
      </c>
      <c r="D291" s="27" t="s">
        <v>12</v>
      </c>
      <c r="E291" s="28"/>
      <c r="F291" s="58"/>
      <c r="G291" s="11">
        <f t="shared" si="49"/>
        <v>1832.922</v>
      </c>
      <c r="H291" s="57"/>
      <c r="I291" s="12">
        <f t="shared" si="55"/>
        <v>1833</v>
      </c>
      <c r="J291" s="56"/>
      <c r="K291" s="13" t="str">
        <f t="shared" si="50"/>
        <v>0x729</v>
      </c>
      <c r="L291" s="28"/>
      <c r="M291" s="58"/>
      <c r="N291" s="58"/>
      <c r="O291" s="29"/>
      <c r="P291" s="27"/>
      <c r="Q291" s="70" t="str">
        <f t="shared" si="54"/>
        <v>277 1.119</v>
      </c>
      <c r="R291" s="46"/>
      <c r="S291" s="27"/>
      <c r="T291" s="27"/>
      <c r="U291" s="28"/>
      <c r="V291" s="58"/>
      <c r="W291" s="29"/>
      <c r="X291" s="50">
        <f t="shared" si="56"/>
        <v>277</v>
      </c>
      <c r="Y291" s="72" t="str">
        <f t="shared" si="51"/>
        <v>0x729</v>
      </c>
      <c r="Z291" s="2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86">
        <f t="shared" si="48"/>
        <v>277</v>
      </c>
      <c r="AM291" s="90">
        <f>$AM$13*(SIN波の計算_1!P301)</f>
        <v>1.1193394209154337</v>
      </c>
      <c r="AN291" s="85"/>
      <c r="AO291" s="86">
        <f t="shared" si="57"/>
        <v>277</v>
      </c>
      <c r="AP291" s="90">
        <f>$AP$13*(SIN波の計算_2!P301)</f>
        <v>0</v>
      </c>
      <c r="AQ291" s="85"/>
      <c r="AR291" s="86">
        <f t="shared" si="58"/>
        <v>277</v>
      </c>
      <c r="AS291" s="90">
        <f>$AS$13*(SIN波の計算_3!P301)</f>
        <v>0</v>
      </c>
      <c r="AT291" s="85"/>
      <c r="AU291" s="86">
        <f t="shared" si="59"/>
        <v>277</v>
      </c>
      <c r="AV291" s="91">
        <f t="shared" si="52"/>
        <v>1.1193394209154337</v>
      </c>
      <c r="AW291" s="58"/>
      <c r="AX291" s="58"/>
      <c r="AY291" s="58"/>
      <c r="AZ291" s="17"/>
      <c r="BA291" s="17"/>
      <c r="BB291" s="17"/>
    </row>
    <row r="292" spans="1:54" x14ac:dyDescent="0.15">
      <c r="A292" s="58"/>
      <c r="B292" s="29">
        <v>278</v>
      </c>
      <c r="C292" s="74" t="str">
        <f t="shared" si="53"/>
        <v>1.098</v>
      </c>
      <c r="D292" s="27" t="s">
        <v>12</v>
      </c>
      <c r="E292" s="28"/>
      <c r="F292" s="58"/>
      <c r="G292" s="11">
        <f t="shared" si="49"/>
        <v>1798.5240000000001</v>
      </c>
      <c r="H292" s="57"/>
      <c r="I292" s="12">
        <f t="shared" si="55"/>
        <v>1799</v>
      </c>
      <c r="J292" s="56"/>
      <c r="K292" s="13" t="str">
        <f t="shared" si="50"/>
        <v>0x707</v>
      </c>
      <c r="L292" s="28"/>
      <c r="M292" s="58"/>
      <c r="N292" s="58"/>
      <c r="O292" s="29"/>
      <c r="P292" s="27"/>
      <c r="Q292" s="70" t="str">
        <f t="shared" si="54"/>
        <v>278 1.098</v>
      </c>
      <c r="R292" s="46"/>
      <c r="S292" s="27"/>
      <c r="T292" s="27"/>
      <c r="U292" s="28"/>
      <c r="V292" s="58"/>
      <c r="W292" s="29"/>
      <c r="X292" s="50">
        <f t="shared" si="56"/>
        <v>278</v>
      </c>
      <c r="Y292" s="72" t="str">
        <f t="shared" si="51"/>
        <v>0x707</v>
      </c>
      <c r="Z292" s="2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86">
        <f t="shared" si="48"/>
        <v>278</v>
      </c>
      <c r="AM292" s="90">
        <f>$AM$13*(SIN波の計算_1!P302)</f>
        <v>1.0976633207435653</v>
      </c>
      <c r="AN292" s="85"/>
      <c r="AO292" s="86">
        <f t="shared" si="57"/>
        <v>278</v>
      </c>
      <c r="AP292" s="90">
        <f>$AP$13*(SIN波の計算_2!P302)</f>
        <v>0</v>
      </c>
      <c r="AQ292" s="85"/>
      <c r="AR292" s="86">
        <f t="shared" si="58"/>
        <v>278</v>
      </c>
      <c r="AS292" s="90">
        <f>$AS$13*(SIN波の計算_3!P302)</f>
        <v>0</v>
      </c>
      <c r="AT292" s="85"/>
      <c r="AU292" s="86">
        <f t="shared" si="59"/>
        <v>278</v>
      </c>
      <c r="AV292" s="91">
        <f t="shared" si="52"/>
        <v>1.0976633207435653</v>
      </c>
      <c r="AW292" s="58"/>
      <c r="AX292" s="58"/>
      <c r="AY292" s="58"/>
      <c r="AZ292" s="17"/>
      <c r="BA292" s="17"/>
      <c r="BB292" s="17"/>
    </row>
    <row r="293" spans="1:54" x14ac:dyDescent="0.15">
      <c r="A293" s="58"/>
      <c r="B293" s="29">
        <v>279</v>
      </c>
      <c r="C293" s="74" t="str">
        <f t="shared" si="53"/>
        <v>1.076</v>
      </c>
      <c r="D293" s="27" t="s">
        <v>12</v>
      </c>
      <c r="E293" s="28"/>
      <c r="F293" s="58"/>
      <c r="G293" s="11">
        <f t="shared" si="49"/>
        <v>1762.4880000000001</v>
      </c>
      <c r="H293" s="57"/>
      <c r="I293" s="12">
        <f t="shared" si="55"/>
        <v>1762</v>
      </c>
      <c r="J293" s="56"/>
      <c r="K293" s="13" t="str">
        <f t="shared" si="50"/>
        <v>0x6e2</v>
      </c>
      <c r="L293" s="28"/>
      <c r="M293" s="58"/>
      <c r="N293" s="58"/>
      <c r="O293" s="29"/>
      <c r="P293" s="27"/>
      <c r="Q293" s="70" t="str">
        <f t="shared" si="54"/>
        <v>279 1.076</v>
      </c>
      <c r="R293" s="46"/>
      <c r="S293" s="27"/>
      <c r="T293" s="27"/>
      <c r="U293" s="28"/>
      <c r="V293" s="58"/>
      <c r="W293" s="29"/>
      <c r="X293" s="50">
        <f t="shared" si="56"/>
        <v>279</v>
      </c>
      <c r="Y293" s="72" t="str">
        <f t="shared" si="51"/>
        <v>0x6e2</v>
      </c>
      <c r="Z293" s="2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86">
        <f t="shared" si="48"/>
        <v>279</v>
      </c>
      <c r="AM293" s="90">
        <f>$AM$13*(SIN波の計算_1!P303)</f>
        <v>1.0760336237999182</v>
      </c>
      <c r="AN293" s="85"/>
      <c r="AO293" s="86">
        <f t="shared" si="57"/>
        <v>279</v>
      </c>
      <c r="AP293" s="90">
        <f>$AP$13*(SIN波の計算_2!P303)</f>
        <v>0</v>
      </c>
      <c r="AQ293" s="85"/>
      <c r="AR293" s="86">
        <f t="shared" si="58"/>
        <v>279</v>
      </c>
      <c r="AS293" s="90">
        <f>$AS$13*(SIN波の計算_3!P303)</f>
        <v>0</v>
      </c>
      <c r="AT293" s="85"/>
      <c r="AU293" s="86">
        <f t="shared" si="59"/>
        <v>279</v>
      </c>
      <c r="AV293" s="91">
        <f t="shared" si="52"/>
        <v>1.0760336237999182</v>
      </c>
      <c r="AW293" s="58"/>
      <c r="AX293" s="58"/>
      <c r="AY293" s="58"/>
      <c r="AZ293" s="17"/>
      <c r="BA293" s="17"/>
      <c r="BB293" s="17"/>
    </row>
    <row r="294" spans="1:54" x14ac:dyDescent="0.15">
      <c r="A294" s="58"/>
      <c r="B294" s="29">
        <v>280</v>
      </c>
      <c r="C294" s="74" t="str">
        <f t="shared" si="53"/>
        <v>1.054</v>
      </c>
      <c r="D294" s="27" t="s">
        <v>12</v>
      </c>
      <c r="E294" s="28"/>
      <c r="F294" s="58"/>
      <c r="G294" s="11">
        <f t="shared" si="49"/>
        <v>1726.452</v>
      </c>
      <c r="H294" s="57"/>
      <c r="I294" s="12">
        <f t="shared" si="55"/>
        <v>1726</v>
      </c>
      <c r="J294" s="56"/>
      <c r="K294" s="13" t="str">
        <f t="shared" si="50"/>
        <v>0x6be</v>
      </c>
      <c r="L294" s="28"/>
      <c r="M294" s="58"/>
      <c r="N294" s="58"/>
      <c r="O294" s="29"/>
      <c r="P294" s="27"/>
      <c r="Q294" s="70" t="str">
        <f t="shared" si="54"/>
        <v>280 1.054</v>
      </c>
      <c r="R294" s="46"/>
      <c r="S294" s="27"/>
      <c r="T294" s="27"/>
      <c r="U294" s="28"/>
      <c r="V294" s="58"/>
      <c r="W294" s="29"/>
      <c r="X294" s="50">
        <f t="shared" si="56"/>
        <v>280</v>
      </c>
      <c r="Y294" s="72" t="str">
        <f t="shared" si="51"/>
        <v>0x6be</v>
      </c>
      <c r="Z294" s="2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86">
        <f t="shared" si="48"/>
        <v>280</v>
      </c>
      <c r="AM294" s="90">
        <f>$AM$13*(SIN波の計算_1!P304)</f>
        <v>1.0544569186997115</v>
      </c>
      <c r="AN294" s="85"/>
      <c r="AO294" s="86">
        <f t="shared" si="57"/>
        <v>280</v>
      </c>
      <c r="AP294" s="90">
        <f>$AP$13*(SIN波の計算_2!P304)</f>
        <v>0</v>
      </c>
      <c r="AQ294" s="85"/>
      <c r="AR294" s="86">
        <f t="shared" si="58"/>
        <v>280</v>
      </c>
      <c r="AS294" s="90">
        <f>$AS$13*(SIN波の計算_3!P304)</f>
        <v>0</v>
      </c>
      <c r="AT294" s="85"/>
      <c r="AU294" s="86">
        <f t="shared" si="59"/>
        <v>280</v>
      </c>
      <c r="AV294" s="91">
        <f t="shared" si="52"/>
        <v>1.0544569186997115</v>
      </c>
      <c r="AW294" s="58"/>
      <c r="AX294" s="58"/>
      <c r="AY294" s="58"/>
      <c r="AZ294" s="17"/>
      <c r="BA294" s="17"/>
      <c r="BB294" s="17"/>
    </row>
    <row r="295" spans="1:54" x14ac:dyDescent="0.15">
      <c r="A295" s="58"/>
      <c r="B295" s="29">
        <v>281</v>
      </c>
      <c r="C295" s="74" t="str">
        <f t="shared" si="53"/>
        <v>1.033</v>
      </c>
      <c r="D295" s="27" t="s">
        <v>12</v>
      </c>
      <c r="E295" s="28"/>
      <c r="F295" s="58"/>
      <c r="G295" s="11">
        <f t="shared" si="49"/>
        <v>1692.0539999999996</v>
      </c>
      <c r="H295" s="57"/>
      <c r="I295" s="12">
        <f t="shared" si="55"/>
        <v>1692</v>
      </c>
      <c r="J295" s="56"/>
      <c r="K295" s="13" t="str">
        <f t="shared" si="50"/>
        <v>0x69c</v>
      </c>
      <c r="L295" s="28"/>
      <c r="M295" s="58"/>
      <c r="N295" s="58"/>
      <c r="O295" s="29"/>
      <c r="P295" s="27"/>
      <c r="Q295" s="70" t="str">
        <f t="shared" si="54"/>
        <v>281 1.033</v>
      </c>
      <c r="R295" s="46"/>
      <c r="S295" s="27"/>
      <c r="T295" s="27"/>
      <c r="U295" s="28"/>
      <c r="V295" s="58"/>
      <c r="W295" s="29"/>
      <c r="X295" s="50">
        <f t="shared" si="56"/>
        <v>281</v>
      </c>
      <c r="Y295" s="72" t="str">
        <f t="shared" si="51"/>
        <v>0x69c</v>
      </c>
      <c r="Z295" s="2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86">
        <f t="shared" si="48"/>
        <v>281</v>
      </c>
      <c r="AM295" s="90">
        <f>$AM$13*(SIN波の計算_1!P305)</f>
        <v>1.032939777916337</v>
      </c>
      <c r="AN295" s="85"/>
      <c r="AO295" s="86">
        <f t="shared" si="57"/>
        <v>281</v>
      </c>
      <c r="AP295" s="90">
        <f>$AP$13*(SIN波の計算_2!P305)</f>
        <v>0</v>
      </c>
      <c r="AQ295" s="85"/>
      <c r="AR295" s="86">
        <f t="shared" si="58"/>
        <v>281</v>
      </c>
      <c r="AS295" s="90">
        <f>$AS$13*(SIN波の計算_3!P305)</f>
        <v>0</v>
      </c>
      <c r="AT295" s="85"/>
      <c r="AU295" s="86">
        <f t="shared" si="59"/>
        <v>281</v>
      </c>
      <c r="AV295" s="91">
        <f t="shared" si="52"/>
        <v>1.032939777916337</v>
      </c>
      <c r="AW295" s="58"/>
      <c r="AX295" s="58"/>
      <c r="AY295" s="58"/>
      <c r="AZ295" s="17"/>
      <c r="BA295" s="17"/>
      <c r="BB295" s="17"/>
    </row>
    <row r="296" spans="1:54" x14ac:dyDescent="0.15">
      <c r="A296" s="58"/>
      <c r="B296" s="29">
        <v>282</v>
      </c>
      <c r="C296" s="74" t="str">
        <f t="shared" si="53"/>
        <v>1.011</v>
      </c>
      <c r="D296" s="27" t="s">
        <v>12</v>
      </c>
      <c r="E296" s="28"/>
      <c r="F296" s="58"/>
      <c r="G296" s="11">
        <f t="shared" si="49"/>
        <v>1656.0179999999996</v>
      </c>
      <c r="H296" s="57"/>
      <c r="I296" s="12">
        <f t="shared" si="55"/>
        <v>1656</v>
      </c>
      <c r="J296" s="56"/>
      <c r="K296" s="13" t="str">
        <f t="shared" si="50"/>
        <v>0x678</v>
      </c>
      <c r="L296" s="28"/>
      <c r="M296" s="58"/>
      <c r="N296" s="58"/>
      <c r="O296" s="29"/>
      <c r="P296" s="27"/>
      <c r="Q296" s="70" t="str">
        <f t="shared" si="54"/>
        <v>282 1.011</v>
      </c>
      <c r="R296" s="46"/>
      <c r="S296" s="27"/>
      <c r="T296" s="27"/>
      <c r="U296" s="28"/>
      <c r="V296" s="58"/>
      <c r="W296" s="29"/>
      <c r="X296" s="50">
        <f t="shared" si="56"/>
        <v>282</v>
      </c>
      <c r="Y296" s="72" t="str">
        <f t="shared" si="51"/>
        <v>0x678</v>
      </c>
      <c r="Z296" s="2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86">
        <f t="shared" si="48"/>
        <v>282</v>
      </c>
      <c r="AM296" s="90">
        <f>$AM$13*(SIN波の計算_1!P306)</f>
        <v>1.0114887557793191</v>
      </c>
      <c r="AN296" s="85"/>
      <c r="AO296" s="86">
        <f t="shared" si="57"/>
        <v>282</v>
      </c>
      <c r="AP296" s="90">
        <f>$AP$13*(SIN波の計算_2!P306)</f>
        <v>0</v>
      </c>
      <c r="AQ296" s="85"/>
      <c r="AR296" s="86">
        <f t="shared" si="58"/>
        <v>282</v>
      </c>
      <c r="AS296" s="90">
        <f>$AS$13*(SIN波の計算_3!P306)</f>
        <v>0</v>
      </c>
      <c r="AT296" s="85"/>
      <c r="AU296" s="86">
        <f t="shared" si="59"/>
        <v>282</v>
      </c>
      <c r="AV296" s="91">
        <f t="shared" si="52"/>
        <v>1.0114887557793191</v>
      </c>
      <c r="AW296" s="58"/>
      <c r="AX296" s="58"/>
      <c r="AY296" s="58"/>
      <c r="AZ296" s="17"/>
      <c r="BA296" s="17"/>
      <c r="BB296" s="17"/>
    </row>
    <row r="297" spans="1:54" x14ac:dyDescent="0.15">
      <c r="A297" s="58"/>
      <c r="B297" s="29">
        <v>283</v>
      </c>
      <c r="C297" s="74" t="str">
        <f t="shared" si="53"/>
        <v>0.990</v>
      </c>
      <c r="D297" s="27" t="s">
        <v>12</v>
      </c>
      <c r="E297" s="28"/>
      <c r="F297" s="58"/>
      <c r="G297" s="11">
        <f t="shared" si="49"/>
        <v>1621.6200000000001</v>
      </c>
      <c r="H297" s="57"/>
      <c r="I297" s="12">
        <f t="shared" si="55"/>
        <v>1622</v>
      </c>
      <c r="J297" s="56"/>
      <c r="K297" s="13" t="str">
        <f t="shared" si="50"/>
        <v>0x656</v>
      </c>
      <c r="L297" s="28"/>
      <c r="M297" s="58"/>
      <c r="N297" s="58"/>
      <c r="O297" s="29"/>
      <c r="P297" s="27"/>
      <c r="Q297" s="70" t="str">
        <f t="shared" si="54"/>
        <v>283 0.990</v>
      </c>
      <c r="R297" s="46"/>
      <c r="S297" s="27"/>
      <c r="T297" s="27"/>
      <c r="U297" s="28"/>
      <c r="V297" s="58"/>
      <c r="W297" s="29"/>
      <c r="X297" s="50">
        <f t="shared" si="56"/>
        <v>283</v>
      </c>
      <c r="Y297" s="72" t="str">
        <f t="shared" si="51"/>
        <v>0x656</v>
      </c>
      <c r="Z297" s="2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86">
        <f t="shared" si="48"/>
        <v>283</v>
      </c>
      <c r="AM297" s="90">
        <f>$AM$13*(SIN波の計算_1!P307)</f>
        <v>0.99011038647780114</v>
      </c>
      <c r="AN297" s="85"/>
      <c r="AO297" s="86">
        <f t="shared" si="57"/>
        <v>283</v>
      </c>
      <c r="AP297" s="90">
        <f>$AP$13*(SIN波の計算_2!P307)</f>
        <v>0</v>
      </c>
      <c r="AQ297" s="85"/>
      <c r="AR297" s="86">
        <f t="shared" si="58"/>
        <v>283</v>
      </c>
      <c r="AS297" s="90">
        <f>$AS$13*(SIN波の計算_3!P307)</f>
        <v>0</v>
      </c>
      <c r="AT297" s="85"/>
      <c r="AU297" s="86">
        <f t="shared" si="59"/>
        <v>283</v>
      </c>
      <c r="AV297" s="91">
        <f t="shared" si="52"/>
        <v>0.99011038647780114</v>
      </c>
      <c r="AW297" s="58"/>
      <c r="AX297" s="58"/>
      <c r="AY297" s="58"/>
      <c r="AZ297" s="17"/>
      <c r="BA297" s="17"/>
      <c r="BB297" s="17"/>
    </row>
    <row r="298" spans="1:54" x14ac:dyDescent="0.15">
      <c r="A298" s="58"/>
      <c r="B298" s="29">
        <v>284</v>
      </c>
      <c r="C298" s="74" t="str">
        <f t="shared" si="53"/>
        <v>0.969</v>
      </c>
      <c r="D298" s="27" t="s">
        <v>12</v>
      </c>
      <c r="E298" s="28"/>
      <c r="F298" s="58"/>
      <c r="G298" s="11">
        <f t="shared" si="49"/>
        <v>1587.222</v>
      </c>
      <c r="H298" s="57"/>
      <c r="I298" s="12">
        <f t="shared" si="55"/>
        <v>1587</v>
      </c>
      <c r="J298" s="56"/>
      <c r="K298" s="13" t="str">
        <f t="shared" si="50"/>
        <v>0x633</v>
      </c>
      <c r="L298" s="28"/>
      <c r="M298" s="58"/>
      <c r="N298" s="58"/>
      <c r="O298" s="29"/>
      <c r="P298" s="27"/>
      <c r="Q298" s="70" t="str">
        <f t="shared" si="54"/>
        <v>284 0.969</v>
      </c>
      <c r="R298" s="46"/>
      <c r="S298" s="27"/>
      <c r="T298" s="27"/>
      <c r="U298" s="28"/>
      <c r="V298" s="58"/>
      <c r="W298" s="29"/>
      <c r="X298" s="50">
        <f t="shared" si="56"/>
        <v>284</v>
      </c>
      <c r="Y298" s="72" t="str">
        <f t="shared" si="51"/>
        <v>0x633</v>
      </c>
      <c r="Z298" s="2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86">
        <f t="shared" si="48"/>
        <v>284</v>
      </c>
      <c r="AM298" s="90">
        <f>$AM$13*(SIN波の計算_1!P308)</f>
        <v>0.96881118207016881</v>
      </c>
      <c r="AN298" s="85"/>
      <c r="AO298" s="86">
        <f t="shared" si="57"/>
        <v>284</v>
      </c>
      <c r="AP298" s="90">
        <f>$AP$13*(SIN波の計算_2!P308)</f>
        <v>0</v>
      </c>
      <c r="AQ298" s="85"/>
      <c r="AR298" s="86">
        <f t="shared" si="58"/>
        <v>284</v>
      </c>
      <c r="AS298" s="90">
        <f>$AS$13*(SIN波の計算_3!P308)</f>
        <v>0</v>
      </c>
      <c r="AT298" s="85"/>
      <c r="AU298" s="86">
        <f t="shared" si="59"/>
        <v>284</v>
      </c>
      <c r="AV298" s="91">
        <f t="shared" si="52"/>
        <v>0.96881118207016881</v>
      </c>
      <c r="AW298" s="58"/>
      <c r="AX298" s="58"/>
      <c r="AY298" s="58"/>
      <c r="AZ298" s="17"/>
      <c r="BA298" s="17"/>
      <c r="BB298" s="17"/>
    </row>
    <row r="299" spans="1:54" x14ac:dyDescent="0.15">
      <c r="A299" s="58"/>
      <c r="B299" s="29">
        <v>285</v>
      </c>
      <c r="C299" s="74" t="str">
        <f t="shared" si="53"/>
        <v>0.948</v>
      </c>
      <c r="D299" s="27" t="s">
        <v>12</v>
      </c>
      <c r="E299" s="28"/>
      <c r="F299" s="58"/>
      <c r="G299" s="11">
        <f t="shared" si="49"/>
        <v>1552.8240000000001</v>
      </c>
      <c r="H299" s="57"/>
      <c r="I299" s="12">
        <f t="shared" si="55"/>
        <v>1553</v>
      </c>
      <c r="J299" s="56"/>
      <c r="K299" s="13" t="str">
        <f t="shared" si="50"/>
        <v>0x611</v>
      </c>
      <c r="L299" s="28"/>
      <c r="M299" s="58"/>
      <c r="N299" s="58"/>
      <c r="O299" s="29"/>
      <c r="P299" s="27"/>
      <c r="Q299" s="70" t="str">
        <f t="shared" si="54"/>
        <v>285 0.948</v>
      </c>
      <c r="R299" s="46"/>
      <c r="S299" s="27"/>
      <c r="T299" s="27"/>
      <c r="U299" s="28"/>
      <c r="V299" s="58"/>
      <c r="W299" s="29"/>
      <c r="X299" s="50">
        <f t="shared" si="56"/>
        <v>285</v>
      </c>
      <c r="Y299" s="72" t="str">
        <f t="shared" si="51"/>
        <v>0x611</v>
      </c>
      <c r="Z299" s="2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86">
        <f t="shared" si="48"/>
        <v>285</v>
      </c>
      <c r="AM299" s="90">
        <f>$AM$13*(SIN波の計算_1!P309)</f>
        <v>0.94759763050041568</v>
      </c>
      <c r="AN299" s="85"/>
      <c r="AO299" s="86">
        <f t="shared" si="57"/>
        <v>285</v>
      </c>
      <c r="AP299" s="90">
        <f>$AP$13*(SIN波の計算_2!P309)</f>
        <v>0</v>
      </c>
      <c r="AQ299" s="85"/>
      <c r="AR299" s="86">
        <f t="shared" si="58"/>
        <v>285</v>
      </c>
      <c r="AS299" s="90">
        <f>$AS$13*(SIN波の計算_3!P309)</f>
        <v>0</v>
      </c>
      <c r="AT299" s="85"/>
      <c r="AU299" s="86">
        <f t="shared" si="59"/>
        <v>285</v>
      </c>
      <c r="AV299" s="91">
        <f t="shared" si="52"/>
        <v>0.94759763050041568</v>
      </c>
      <c r="AW299" s="58"/>
      <c r="AX299" s="58"/>
      <c r="AY299" s="58"/>
      <c r="AZ299" s="17"/>
      <c r="BA299" s="17"/>
      <c r="BB299" s="17"/>
    </row>
    <row r="300" spans="1:54" x14ac:dyDescent="0.15">
      <c r="A300" s="58"/>
      <c r="B300" s="29">
        <v>286</v>
      </c>
      <c r="C300" s="74" t="str">
        <f t="shared" si="53"/>
        <v>0.926</v>
      </c>
      <c r="D300" s="27" t="s">
        <v>12</v>
      </c>
      <c r="E300" s="28"/>
      <c r="F300" s="58"/>
      <c r="G300" s="11">
        <f t="shared" si="49"/>
        <v>1516.788</v>
      </c>
      <c r="H300" s="57"/>
      <c r="I300" s="12">
        <f t="shared" si="55"/>
        <v>1517</v>
      </c>
      <c r="J300" s="56"/>
      <c r="K300" s="13" t="str">
        <f t="shared" si="50"/>
        <v>0x5ed</v>
      </c>
      <c r="L300" s="28"/>
      <c r="M300" s="58"/>
      <c r="N300" s="58"/>
      <c r="O300" s="29"/>
      <c r="P300" s="27"/>
      <c r="Q300" s="70" t="str">
        <f t="shared" si="54"/>
        <v>286 0.926</v>
      </c>
      <c r="R300" s="46"/>
      <c r="S300" s="27"/>
      <c r="T300" s="27"/>
      <c r="U300" s="28"/>
      <c r="V300" s="58"/>
      <c r="W300" s="29"/>
      <c r="X300" s="50">
        <f t="shared" si="56"/>
        <v>286</v>
      </c>
      <c r="Y300" s="72" t="str">
        <f t="shared" si="51"/>
        <v>0x5ed</v>
      </c>
      <c r="Z300" s="2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86">
        <f t="shared" si="48"/>
        <v>286</v>
      </c>
      <c r="AM300" s="90">
        <f>$AM$13*(SIN波の計算_1!P310)</f>
        <v>0.92647619362184952</v>
      </c>
      <c r="AN300" s="85"/>
      <c r="AO300" s="86">
        <f t="shared" si="57"/>
        <v>286</v>
      </c>
      <c r="AP300" s="90">
        <f>$AP$13*(SIN波の計算_2!P310)</f>
        <v>0</v>
      </c>
      <c r="AQ300" s="85"/>
      <c r="AR300" s="86">
        <f t="shared" si="58"/>
        <v>286</v>
      </c>
      <c r="AS300" s="90">
        <f>$AS$13*(SIN波の計算_3!P310)</f>
        <v>0</v>
      </c>
      <c r="AT300" s="85"/>
      <c r="AU300" s="86">
        <f t="shared" si="59"/>
        <v>286</v>
      </c>
      <c r="AV300" s="91">
        <f t="shared" si="52"/>
        <v>0.92647619362184952</v>
      </c>
      <c r="AW300" s="58"/>
      <c r="AX300" s="58"/>
      <c r="AY300" s="58"/>
      <c r="AZ300" s="17"/>
      <c r="BA300" s="17"/>
      <c r="BB300" s="17"/>
    </row>
    <row r="301" spans="1:54" x14ac:dyDescent="0.15">
      <c r="A301" s="58"/>
      <c r="B301" s="29">
        <v>287</v>
      </c>
      <c r="C301" s="74" t="str">
        <f t="shared" si="53"/>
        <v>0.905</v>
      </c>
      <c r="D301" s="27" t="s">
        <v>12</v>
      </c>
      <c r="E301" s="28"/>
      <c r="F301" s="58"/>
      <c r="G301" s="11">
        <f t="shared" si="49"/>
        <v>1482.3899999999999</v>
      </c>
      <c r="H301" s="57"/>
      <c r="I301" s="12">
        <f t="shared" si="55"/>
        <v>1482</v>
      </c>
      <c r="J301" s="56"/>
      <c r="K301" s="13" t="str">
        <f t="shared" si="50"/>
        <v>0x5ca</v>
      </c>
      <c r="L301" s="28"/>
      <c r="M301" s="58"/>
      <c r="N301" s="58"/>
      <c r="O301" s="29"/>
      <c r="P301" s="27"/>
      <c r="Q301" s="70" t="str">
        <f t="shared" si="54"/>
        <v>287 0.905</v>
      </c>
      <c r="R301" s="46"/>
      <c r="S301" s="27"/>
      <c r="T301" s="27"/>
      <c r="U301" s="28"/>
      <c r="V301" s="58"/>
      <c r="W301" s="29"/>
      <c r="X301" s="50">
        <f t="shared" si="56"/>
        <v>287</v>
      </c>
      <c r="Y301" s="72" t="str">
        <f t="shared" si="51"/>
        <v>0x5ca</v>
      </c>
      <c r="Z301" s="2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86">
        <f t="shared" si="48"/>
        <v>287</v>
      </c>
      <c r="AM301" s="90">
        <f>$AM$13*(SIN波の計算_1!P311)</f>
        <v>0.90545330522875123</v>
      </c>
      <c r="AN301" s="85"/>
      <c r="AO301" s="86">
        <f t="shared" si="57"/>
        <v>287</v>
      </c>
      <c r="AP301" s="90">
        <f>$AP$13*(SIN波の計算_2!P311)</f>
        <v>0</v>
      </c>
      <c r="AQ301" s="85"/>
      <c r="AR301" s="86">
        <f t="shared" si="58"/>
        <v>287</v>
      </c>
      <c r="AS301" s="90">
        <f>$AS$13*(SIN波の計算_3!P311)</f>
        <v>0</v>
      </c>
      <c r="AT301" s="85"/>
      <c r="AU301" s="86">
        <f t="shared" si="59"/>
        <v>287</v>
      </c>
      <c r="AV301" s="91">
        <f t="shared" si="52"/>
        <v>0.90545330522875123</v>
      </c>
      <c r="AW301" s="58"/>
      <c r="AX301" s="58"/>
      <c r="AY301" s="58"/>
      <c r="AZ301" s="17"/>
      <c r="BA301" s="17"/>
      <c r="BB301" s="17"/>
    </row>
    <row r="302" spans="1:54" x14ac:dyDescent="0.15">
      <c r="A302" s="58"/>
      <c r="B302" s="29">
        <v>288</v>
      </c>
      <c r="C302" s="74" t="str">
        <f t="shared" si="53"/>
        <v>0.885</v>
      </c>
      <c r="D302" s="27" t="s">
        <v>12</v>
      </c>
      <c r="E302" s="28"/>
      <c r="F302" s="58"/>
      <c r="G302" s="11">
        <f t="shared" si="49"/>
        <v>1449.6299999999999</v>
      </c>
      <c r="H302" s="57"/>
      <c r="I302" s="12">
        <f t="shared" si="55"/>
        <v>1450</v>
      </c>
      <c r="J302" s="56"/>
      <c r="K302" s="13" t="str">
        <f t="shared" si="50"/>
        <v>0x5aa</v>
      </c>
      <c r="L302" s="28"/>
      <c r="M302" s="58"/>
      <c r="N302" s="58"/>
      <c r="O302" s="29"/>
      <c r="P302" s="27"/>
      <c r="Q302" s="70" t="str">
        <f t="shared" si="54"/>
        <v>288 0.885</v>
      </c>
      <c r="R302" s="46"/>
      <c r="S302" s="27"/>
      <c r="T302" s="27"/>
      <c r="U302" s="28"/>
      <c r="V302" s="58"/>
      <c r="W302" s="29"/>
      <c r="X302" s="50">
        <f t="shared" si="56"/>
        <v>288</v>
      </c>
      <c r="Y302" s="72" t="str">
        <f t="shared" si="51"/>
        <v>0x5aa</v>
      </c>
      <c r="Z302" s="2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86">
        <f t="shared" si="48"/>
        <v>288</v>
      </c>
      <c r="AM302" s="90">
        <f>$AM$13*(SIN波の計算_1!P312)</f>
        <v>0.88453536909657959</v>
      </c>
      <c r="AN302" s="85"/>
      <c r="AO302" s="86">
        <f t="shared" si="57"/>
        <v>288</v>
      </c>
      <c r="AP302" s="90">
        <f>$AP$13*(SIN波の計算_2!P312)</f>
        <v>0</v>
      </c>
      <c r="AQ302" s="85"/>
      <c r="AR302" s="86">
        <f t="shared" si="58"/>
        <v>288</v>
      </c>
      <c r="AS302" s="90">
        <f>$AS$13*(SIN波の計算_3!P312)</f>
        <v>0</v>
      </c>
      <c r="AT302" s="85"/>
      <c r="AU302" s="86">
        <f t="shared" si="59"/>
        <v>288</v>
      </c>
      <c r="AV302" s="91">
        <f t="shared" si="52"/>
        <v>0.88453536909657959</v>
      </c>
      <c r="AW302" s="58"/>
      <c r="AX302" s="58"/>
      <c r="AY302" s="58"/>
      <c r="AZ302" s="17"/>
      <c r="BA302" s="17"/>
      <c r="BB302" s="17"/>
    </row>
    <row r="303" spans="1:54" x14ac:dyDescent="0.15">
      <c r="A303" s="58"/>
      <c r="B303" s="29">
        <v>289</v>
      </c>
      <c r="C303" s="74" t="str">
        <f t="shared" si="53"/>
        <v>0.864</v>
      </c>
      <c r="D303" s="27" t="s">
        <v>12</v>
      </c>
      <c r="E303" s="28"/>
      <c r="F303" s="58"/>
      <c r="G303" s="11">
        <f t="shared" si="49"/>
        <v>1415.232</v>
      </c>
      <c r="H303" s="57"/>
      <c r="I303" s="12">
        <f t="shared" si="55"/>
        <v>1415</v>
      </c>
      <c r="J303" s="56"/>
      <c r="K303" s="13" t="str">
        <f t="shared" si="50"/>
        <v>0x587</v>
      </c>
      <c r="L303" s="28"/>
      <c r="M303" s="58"/>
      <c r="N303" s="58"/>
      <c r="O303" s="29"/>
      <c r="P303" s="27"/>
      <c r="Q303" s="70" t="str">
        <f t="shared" si="54"/>
        <v>289 0.864</v>
      </c>
      <c r="R303" s="46"/>
      <c r="S303" s="27"/>
      <c r="T303" s="27"/>
      <c r="U303" s="28"/>
      <c r="V303" s="58"/>
      <c r="W303" s="29"/>
      <c r="X303" s="50">
        <f t="shared" si="56"/>
        <v>289</v>
      </c>
      <c r="Y303" s="72" t="str">
        <f t="shared" si="51"/>
        <v>0x587</v>
      </c>
      <c r="Z303" s="2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86">
        <f t="shared" si="48"/>
        <v>289</v>
      </c>
      <c r="AM303" s="90">
        <f>$AM$13*(SIN波の計算_1!P313)</f>
        <v>0.86372875703131535</v>
      </c>
      <c r="AN303" s="85"/>
      <c r="AO303" s="86">
        <f t="shared" si="57"/>
        <v>289</v>
      </c>
      <c r="AP303" s="90">
        <f>$AP$13*(SIN波の計算_2!P313)</f>
        <v>0</v>
      </c>
      <c r="AQ303" s="85"/>
      <c r="AR303" s="86">
        <f t="shared" si="58"/>
        <v>289</v>
      </c>
      <c r="AS303" s="90">
        <f>$AS$13*(SIN波の計算_3!P313)</f>
        <v>0</v>
      </c>
      <c r="AT303" s="85"/>
      <c r="AU303" s="86">
        <f t="shared" si="59"/>
        <v>289</v>
      </c>
      <c r="AV303" s="91">
        <f t="shared" si="52"/>
        <v>0.86372875703131535</v>
      </c>
      <c r="AW303" s="58"/>
      <c r="AX303" s="58"/>
      <c r="AY303" s="58"/>
      <c r="AZ303" s="17"/>
      <c r="BA303" s="17"/>
      <c r="BB303" s="17"/>
    </row>
    <row r="304" spans="1:54" x14ac:dyDescent="0.15">
      <c r="A304" s="58"/>
      <c r="B304" s="29">
        <v>290</v>
      </c>
      <c r="C304" s="74" t="str">
        <f t="shared" si="53"/>
        <v>0.843</v>
      </c>
      <c r="D304" s="27" t="s">
        <v>12</v>
      </c>
      <c r="E304" s="28"/>
      <c r="F304" s="58"/>
      <c r="G304" s="11">
        <f t="shared" si="49"/>
        <v>1380.8340000000001</v>
      </c>
      <c r="H304" s="57"/>
      <c r="I304" s="12">
        <f t="shared" si="55"/>
        <v>1381</v>
      </c>
      <c r="J304" s="56"/>
      <c r="K304" s="13" t="str">
        <f t="shared" si="50"/>
        <v>0x565</v>
      </c>
      <c r="L304" s="28"/>
      <c r="M304" s="58"/>
      <c r="N304" s="58"/>
      <c r="O304" s="29"/>
      <c r="P304" s="27"/>
      <c r="Q304" s="70" t="str">
        <f t="shared" si="54"/>
        <v>290 0.843</v>
      </c>
      <c r="R304" s="46"/>
      <c r="S304" s="27"/>
      <c r="T304" s="27"/>
      <c r="U304" s="28"/>
      <c r="V304" s="58"/>
      <c r="W304" s="29"/>
      <c r="X304" s="50">
        <f t="shared" si="56"/>
        <v>290</v>
      </c>
      <c r="Y304" s="72" t="str">
        <f t="shared" si="51"/>
        <v>0x565</v>
      </c>
      <c r="Z304" s="2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86">
        <f t="shared" si="48"/>
        <v>290</v>
      </c>
      <c r="AM304" s="90">
        <f>$AM$13*(SIN波の計算_1!P314)</f>
        <v>0.84303980692855407</v>
      </c>
      <c r="AN304" s="85"/>
      <c r="AO304" s="86">
        <f t="shared" si="57"/>
        <v>290</v>
      </c>
      <c r="AP304" s="90">
        <f>$AP$13*(SIN波の計算_2!P314)</f>
        <v>0</v>
      </c>
      <c r="AQ304" s="85"/>
      <c r="AR304" s="86">
        <f t="shared" si="58"/>
        <v>290</v>
      </c>
      <c r="AS304" s="90">
        <f>$AS$13*(SIN波の計算_3!P314)</f>
        <v>0</v>
      </c>
      <c r="AT304" s="85"/>
      <c r="AU304" s="86">
        <f t="shared" si="59"/>
        <v>290</v>
      </c>
      <c r="AV304" s="91">
        <f t="shared" si="52"/>
        <v>0.84303980692855407</v>
      </c>
      <c r="AW304" s="58"/>
      <c r="AX304" s="58"/>
      <c r="AY304" s="58"/>
      <c r="AZ304" s="17"/>
      <c r="BA304" s="17"/>
      <c r="BB304" s="17"/>
    </row>
    <row r="305" spans="1:54" x14ac:dyDescent="0.15">
      <c r="A305" s="58"/>
      <c r="B305" s="29">
        <v>291</v>
      </c>
      <c r="C305" s="74" t="str">
        <f t="shared" si="53"/>
        <v>0.822</v>
      </c>
      <c r="D305" s="27" t="s">
        <v>12</v>
      </c>
      <c r="E305" s="28"/>
      <c r="F305" s="58"/>
      <c r="G305" s="11">
        <f t="shared" si="49"/>
        <v>1346.4359999999999</v>
      </c>
      <c r="H305" s="57"/>
      <c r="I305" s="12">
        <f t="shared" si="55"/>
        <v>1346</v>
      </c>
      <c r="J305" s="56"/>
      <c r="K305" s="13" t="str">
        <f t="shared" si="50"/>
        <v>0x542</v>
      </c>
      <c r="L305" s="28"/>
      <c r="M305" s="58"/>
      <c r="N305" s="58"/>
      <c r="O305" s="29"/>
      <c r="P305" s="27"/>
      <c r="Q305" s="70" t="str">
        <f t="shared" si="54"/>
        <v>291 0.822</v>
      </c>
      <c r="R305" s="46"/>
      <c r="S305" s="27"/>
      <c r="T305" s="27"/>
      <c r="U305" s="28"/>
      <c r="V305" s="58"/>
      <c r="W305" s="29"/>
      <c r="X305" s="50">
        <f t="shared" si="56"/>
        <v>291</v>
      </c>
      <c r="Y305" s="72" t="str">
        <f t="shared" si="51"/>
        <v>0x542</v>
      </c>
      <c r="Z305" s="2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86">
        <f t="shared" si="48"/>
        <v>291</v>
      </c>
      <c r="AM305" s="90">
        <f>$AM$13*(SIN波の計算_1!P315)</f>
        <v>0.82247482084291423</v>
      </c>
      <c r="AN305" s="85"/>
      <c r="AO305" s="86">
        <f t="shared" si="57"/>
        <v>291</v>
      </c>
      <c r="AP305" s="90">
        <f>$AP$13*(SIN波の計算_2!P315)</f>
        <v>0</v>
      </c>
      <c r="AQ305" s="85"/>
      <c r="AR305" s="86">
        <f t="shared" si="58"/>
        <v>291</v>
      </c>
      <c r="AS305" s="90">
        <f>$AS$13*(SIN波の計算_3!P315)</f>
        <v>0</v>
      </c>
      <c r="AT305" s="85"/>
      <c r="AU305" s="86">
        <f t="shared" si="59"/>
        <v>291</v>
      </c>
      <c r="AV305" s="91">
        <f t="shared" si="52"/>
        <v>0.82247482084291423</v>
      </c>
      <c r="AW305" s="58"/>
      <c r="AX305" s="58"/>
      <c r="AY305" s="58"/>
      <c r="AZ305" s="17"/>
      <c r="BA305" s="17"/>
      <c r="BB305" s="17"/>
    </row>
    <row r="306" spans="1:54" x14ac:dyDescent="0.15">
      <c r="A306" s="58"/>
      <c r="B306" s="29">
        <v>292</v>
      </c>
      <c r="C306" s="74" t="str">
        <f t="shared" si="53"/>
        <v>0.802</v>
      </c>
      <c r="D306" s="27" t="s">
        <v>12</v>
      </c>
      <c r="E306" s="28"/>
      <c r="F306" s="58"/>
      <c r="G306" s="11">
        <f t="shared" si="49"/>
        <v>1313.6759999999999</v>
      </c>
      <c r="H306" s="57"/>
      <c r="I306" s="12">
        <f t="shared" si="55"/>
        <v>1314</v>
      </c>
      <c r="J306" s="56"/>
      <c r="K306" s="13" t="str">
        <f t="shared" si="50"/>
        <v>0x522</v>
      </c>
      <c r="L306" s="28"/>
      <c r="M306" s="58"/>
      <c r="N306" s="58"/>
      <c r="O306" s="29"/>
      <c r="P306" s="27"/>
      <c r="Q306" s="70" t="str">
        <f t="shared" si="54"/>
        <v>292 0.802</v>
      </c>
      <c r="R306" s="46"/>
      <c r="S306" s="27"/>
      <c r="T306" s="27"/>
      <c r="U306" s="28"/>
      <c r="V306" s="58"/>
      <c r="W306" s="29"/>
      <c r="X306" s="50">
        <f t="shared" si="56"/>
        <v>292</v>
      </c>
      <c r="Y306" s="72" t="str">
        <f t="shared" si="51"/>
        <v>0x522</v>
      </c>
      <c r="Z306" s="2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86">
        <f t="shared" si="48"/>
        <v>292</v>
      </c>
      <c r="AM306" s="90">
        <f>$AM$13*(SIN波の計算_1!P316)</f>
        <v>0.80204006306837439</v>
      </c>
      <c r="AN306" s="85"/>
      <c r="AO306" s="86">
        <f t="shared" si="57"/>
        <v>292</v>
      </c>
      <c r="AP306" s="90">
        <f>$AP$13*(SIN波の計算_2!P316)</f>
        <v>0</v>
      </c>
      <c r="AQ306" s="85"/>
      <c r="AR306" s="86">
        <f t="shared" si="58"/>
        <v>292</v>
      </c>
      <c r="AS306" s="90">
        <f>$AS$13*(SIN波の計算_3!P316)</f>
        <v>0</v>
      </c>
      <c r="AT306" s="85"/>
      <c r="AU306" s="86">
        <f t="shared" si="59"/>
        <v>292</v>
      </c>
      <c r="AV306" s="91">
        <f t="shared" si="52"/>
        <v>0.80204006306837439</v>
      </c>
      <c r="AW306" s="58"/>
      <c r="AX306" s="58"/>
      <c r="AY306" s="58"/>
      <c r="AZ306" s="17"/>
      <c r="BA306" s="17"/>
      <c r="BB306" s="17"/>
    </row>
    <row r="307" spans="1:54" x14ac:dyDescent="0.15">
      <c r="A307" s="58"/>
      <c r="B307" s="29">
        <v>293</v>
      </c>
      <c r="C307" s="74" t="str">
        <f t="shared" si="53"/>
        <v>0.782</v>
      </c>
      <c r="D307" s="27" t="s">
        <v>12</v>
      </c>
      <c r="E307" s="28"/>
      <c r="F307" s="58"/>
      <c r="G307" s="11">
        <f t="shared" si="49"/>
        <v>1280.9159999999999</v>
      </c>
      <c r="H307" s="57"/>
      <c r="I307" s="12">
        <f t="shared" si="55"/>
        <v>1281</v>
      </c>
      <c r="J307" s="56"/>
      <c r="K307" s="13" t="str">
        <f t="shared" si="50"/>
        <v>0x501</v>
      </c>
      <c r="L307" s="28"/>
      <c r="M307" s="58"/>
      <c r="N307" s="58"/>
      <c r="O307" s="29"/>
      <c r="P307" s="27"/>
      <c r="Q307" s="70" t="str">
        <f t="shared" si="54"/>
        <v>293 0.782</v>
      </c>
      <c r="R307" s="46"/>
      <c r="S307" s="27"/>
      <c r="T307" s="27"/>
      <c r="U307" s="28"/>
      <c r="V307" s="58"/>
      <c r="W307" s="29"/>
      <c r="X307" s="50">
        <f t="shared" si="56"/>
        <v>293</v>
      </c>
      <c r="Y307" s="72" t="str">
        <f t="shared" si="51"/>
        <v>0x501</v>
      </c>
      <c r="Z307" s="2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86">
        <f t="shared" si="48"/>
        <v>293</v>
      </c>
      <c r="AM307" s="90">
        <f>$AM$13*(SIN波の計算_1!P317)</f>
        <v>0.78174175823011005</v>
      </c>
      <c r="AN307" s="85"/>
      <c r="AO307" s="86">
        <f t="shared" si="57"/>
        <v>293</v>
      </c>
      <c r="AP307" s="90">
        <f>$AP$13*(SIN波の計算_2!P317)</f>
        <v>0</v>
      </c>
      <c r="AQ307" s="85"/>
      <c r="AR307" s="86">
        <f t="shared" si="58"/>
        <v>293</v>
      </c>
      <c r="AS307" s="90">
        <f>$AS$13*(SIN波の計算_3!P317)</f>
        <v>0</v>
      </c>
      <c r="AT307" s="85"/>
      <c r="AU307" s="86">
        <f t="shared" si="59"/>
        <v>293</v>
      </c>
      <c r="AV307" s="91">
        <f t="shared" si="52"/>
        <v>0.78174175823011005</v>
      </c>
      <c r="AW307" s="58"/>
      <c r="AX307" s="58"/>
      <c r="AY307" s="58"/>
      <c r="AZ307" s="17"/>
      <c r="BA307" s="17"/>
      <c r="BB307" s="17"/>
    </row>
    <row r="308" spans="1:54" x14ac:dyDescent="0.15">
      <c r="A308" s="58"/>
      <c r="B308" s="29">
        <v>294</v>
      </c>
      <c r="C308" s="74" t="str">
        <f t="shared" si="53"/>
        <v>0.762</v>
      </c>
      <c r="D308" s="27" t="s">
        <v>12</v>
      </c>
      <c r="E308" s="28"/>
      <c r="F308" s="58"/>
      <c r="G308" s="11">
        <f t="shared" si="49"/>
        <v>1248.1559999999999</v>
      </c>
      <c r="H308" s="57"/>
      <c r="I308" s="12">
        <f t="shared" si="55"/>
        <v>1248</v>
      </c>
      <c r="J308" s="56"/>
      <c r="K308" s="13" t="str">
        <f t="shared" si="50"/>
        <v>0x4e0</v>
      </c>
      <c r="L308" s="28"/>
      <c r="M308" s="58"/>
      <c r="N308" s="58"/>
      <c r="O308" s="29"/>
      <c r="P308" s="27"/>
      <c r="Q308" s="70" t="str">
        <f t="shared" si="54"/>
        <v>294 0.762</v>
      </c>
      <c r="R308" s="46"/>
      <c r="S308" s="27"/>
      <c r="T308" s="27"/>
      <c r="U308" s="28"/>
      <c r="V308" s="58"/>
      <c r="W308" s="29"/>
      <c r="X308" s="50">
        <f t="shared" si="56"/>
        <v>294</v>
      </c>
      <c r="Y308" s="72" t="str">
        <f t="shared" si="51"/>
        <v>0x4e0</v>
      </c>
      <c r="Z308" s="2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86">
        <f t="shared" si="48"/>
        <v>294</v>
      </c>
      <c r="AM308" s="90">
        <f>$AM$13*(SIN波の計算_1!P318)</f>
        <v>0.76158608938840811</v>
      </c>
      <c r="AN308" s="85"/>
      <c r="AO308" s="86">
        <f t="shared" si="57"/>
        <v>294</v>
      </c>
      <c r="AP308" s="90">
        <f>$AP$13*(SIN波の計算_2!P318)</f>
        <v>0</v>
      </c>
      <c r="AQ308" s="85"/>
      <c r="AR308" s="86">
        <f t="shared" si="58"/>
        <v>294</v>
      </c>
      <c r="AS308" s="90">
        <f>$AS$13*(SIN波の計算_3!P318)</f>
        <v>0</v>
      </c>
      <c r="AT308" s="85"/>
      <c r="AU308" s="86">
        <f t="shared" si="59"/>
        <v>294</v>
      </c>
      <c r="AV308" s="91">
        <f t="shared" si="52"/>
        <v>0.76158608938840811</v>
      </c>
      <c r="AW308" s="58"/>
      <c r="AX308" s="58"/>
      <c r="AY308" s="58"/>
      <c r="AZ308" s="17"/>
      <c r="BA308" s="17"/>
      <c r="BB308" s="17"/>
    </row>
    <row r="309" spans="1:54" x14ac:dyDescent="0.15">
      <c r="A309" s="58"/>
      <c r="B309" s="29">
        <v>295</v>
      </c>
      <c r="C309" s="74" t="str">
        <f t="shared" si="53"/>
        <v>0.742</v>
      </c>
      <c r="D309" s="27" t="s">
        <v>12</v>
      </c>
      <c r="E309" s="28"/>
      <c r="F309" s="58"/>
      <c r="G309" s="11">
        <f t="shared" si="49"/>
        <v>1215.396</v>
      </c>
      <c r="H309" s="57"/>
      <c r="I309" s="12">
        <f t="shared" si="55"/>
        <v>1215</v>
      </c>
      <c r="J309" s="56"/>
      <c r="K309" s="13" t="str">
        <f t="shared" si="50"/>
        <v>0x4bf</v>
      </c>
      <c r="L309" s="28"/>
      <c r="M309" s="58"/>
      <c r="N309" s="58"/>
      <c r="O309" s="29"/>
      <c r="P309" s="27"/>
      <c r="Q309" s="70" t="str">
        <f t="shared" si="54"/>
        <v>295 0.742</v>
      </c>
      <c r="R309" s="46"/>
      <c r="S309" s="27"/>
      <c r="T309" s="27"/>
      <c r="U309" s="28"/>
      <c r="V309" s="58"/>
      <c r="W309" s="29"/>
      <c r="X309" s="50">
        <f t="shared" si="56"/>
        <v>295</v>
      </c>
      <c r="Y309" s="72" t="str">
        <f t="shared" si="51"/>
        <v>0x4bf</v>
      </c>
      <c r="Z309" s="2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86">
        <f t="shared" si="48"/>
        <v>295</v>
      </c>
      <c r="AM309" s="90">
        <f>$AM$13*(SIN波の計算_1!P319)</f>
        <v>0.74157919615525025</v>
      </c>
      <c r="AN309" s="85"/>
      <c r="AO309" s="86">
        <f t="shared" si="57"/>
        <v>295</v>
      </c>
      <c r="AP309" s="90">
        <f>$AP$13*(SIN波の計算_2!P319)</f>
        <v>0</v>
      </c>
      <c r="AQ309" s="85"/>
      <c r="AR309" s="86">
        <f t="shared" si="58"/>
        <v>295</v>
      </c>
      <c r="AS309" s="90">
        <f>$AS$13*(SIN波の計算_3!P319)</f>
        <v>0</v>
      </c>
      <c r="AT309" s="85"/>
      <c r="AU309" s="86">
        <f t="shared" si="59"/>
        <v>295</v>
      </c>
      <c r="AV309" s="91">
        <f t="shared" si="52"/>
        <v>0.74157919615525025</v>
      </c>
      <c r="AW309" s="58"/>
      <c r="AX309" s="58"/>
      <c r="AY309" s="58"/>
      <c r="AZ309" s="17"/>
      <c r="BA309" s="17"/>
      <c r="BB309" s="17"/>
    </row>
    <row r="310" spans="1:54" x14ac:dyDescent="0.15">
      <c r="A310" s="58"/>
      <c r="B310" s="29">
        <v>296</v>
      </c>
      <c r="C310" s="74" t="str">
        <f t="shared" si="53"/>
        <v>0.722</v>
      </c>
      <c r="D310" s="27" t="s">
        <v>12</v>
      </c>
      <c r="E310" s="28"/>
      <c r="F310" s="58"/>
      <c r="G310" s="11">
        <f t="shared" si="49"/>
        <v>1182.636</v>
      </c>
      <c r="H310" s="57"/>
      <c r="I310" s="12">
        <f t="shared" si="55"/>
        <v>1183</v>
      </c>
      <c r="J310" s="56"/>
      <c r="K310" s="13" t="str">
        <f t="shared" si="50"/>
        <v>0x49f</v>
      </c>
      <c r="L310" s="28"/>
      <c r="M310" s="58"/>
      <c r="N310" s="58"/>
      <c r="O310" s="29"/>
      <c r="P310" s="27"/>
      <c r="Q310" s="70" t="str">
        <f t="shared" si="54"/>
        <v>296 0.722</v>
      </c>
      <c r="R310" s="46"/>
      <c r="S310" s="27"/>
      <c r="T310" s="27"/>
      <c r="U310" s="28"/>
      <c r="V310" s="58"/>
      <c r="W310" s="29"/>
      <c r="X310" s="50">
        <f t="shared" si="56"/>
        <v>296</v>
      </c>
      <c r="Y310" s="72" t="str">
        <f t="shared" si="51"/>
        <v>0x49f</v>
      </c>
      <c r="Z310" s="2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86">
        <f t="shared" si="48"/>
        <v>296</v>
      </c>
      <c r="AM310" s="90">
        <f>$AM$13*(SIN波の計算_1!P320)</f>
        <v>0.72172717282412591</v>
      </c>
      <c r="AN310" s="85"/>
      <c r="AO310" s="86">
        <f t="shared" si="57"/>
        <v>296</v>
      </c>
      <c r="AP310" s="90">
        <f>$AP$13*(SIN波の計算_2!P320)</f>
        <v>0</v>
      </c>
      <c r="AQ310" s="85"/>
      <c r="AR310" s="86">
        <f t="shared" si="58"/>
        <v>296</v>
      </c>
      <c r="AS310" s="90">
        <f>$AS$13*(SIN波の計算_3!P320)</f>
        <v>0</v>
      </c>
      <c r="AT310" s="85"/>
      <c r="AU310" s="86">
        <f t="shared" si="59"/>
        <v>296</v>
      </c>
      <c r="AV310" s="91">
        <f t="shared" si="52"/>
        <v>0.72172717282412591</v>
      </c>
      <c r="AW310" s="58"/>
      <c r="AX310" s="58"/>
      <c r="AY310" s="58"/>
      <c r="AZ310" s="17"/>
      <c r="BA310" s="17"/>
      <c r="BB310" s="17"/>
    </row>
    <row r="311" spans="1:54" x14ac:dyDescent="0.15">
      <c r="A311" s="58"/>
      <c r="B311" s="29">
        <v>297</v>
      </c>
      <c r="C311" s="74" t="str">
        <f t="shared" si="53"/>
        <v>0.702</v>
      </c>
      <c r="D311" s="27" t="s">
        <v>12</v>
      </c>
      <c r="E311" s="28"/>
      <c r="F311" s="58"/>
      <c r="G311" s="11">
        <f t="shared" si="49"/>
        <v>1149.8759999999997</v>
      </c>
      <c r="H311" s="57"/>
      <c r="I311" s="12">
        <f t="shared" si="55"/>
        <v>1150</v>
      </c>
      <c r="J311" s="56"/>
      <c r="K311" s="13" t="str">
        <f t="shared" si="50"/>
        <v>0x47e</v>
      </c>
      <c r="L311" s="28"/>
      <c r="M311" s="58"/>
      <c r="N311" s="58"/>
      <c r="O311" s="29"/>
      <c r="P311" s="27"/>
      <c r="Q311" s="70" t="str">
        <f t="shared" si="54"/>
        <v>297 0.702</v>
      </c>
      <c r="R311" s="46"/>
      <c r="S311" s="27"/>
      <c r="T311" s="27"/>
      <c r="U311" s="28"/>
      <c r="V311" s="58"/>
      <c r="W311" s="29"/>
      <c r="X311" s="50">
        <f t="shared" si="56"/>
        <v>297</v>
      </c>
      <c r="Y311" s="72" t="str">
        <f t="shared" si="51"/>
        <v>0x47e</v>
      </c>
      <c r="Z311" s="2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86">
        <f t="shared" si="48"/>
        <v>297</v>
      </c>
      <c r="AM311" s="90">
        <f>$AM$13*(SIN波の計算_1!P321)</f>
        <v>0.70203606651365369</v>
      </c>
      <c r="AN311" s="85"/>
      <c r="AO311" s="86">
        <f t="shared" si="57"/>
        <v>297</v>
      </c>
      <c r="AP311" s="90">
        <f>$AP$13*(SIN波の計算_2!P321)</f>
        <v>0</v>
      </c>
      <c r="AQ311" s="85"/>
      <c r="AR311" s="86">
        <f t="shared" si="58"/>
        <v>297</v>
      </c>
      <c r="AS311" s="90">
        <f>$AS$13*(SIN波の計算_3!P321)</f>
        <v>0</v>
      </c>
      <c r="AT311" s="85"/>
      <c r="AU311" s="86">
        <f t="shared" si="59"/>
        <v>297</v>
      </c>
      <c r="AV311" s="91">
        <f t="shared" si="52"/>
        <v>0.70203606651365369</v>
      </c>
      <c r="AW311" s="58"/>
      <c r="AX311" s="58"/>
      <c r="AY311" s="58"/>
      <c r="AZ311" s="17"/>
      <c r="BA311" s="17"/>
      <c r="BB311" s="17"/>
    </row>
    <row r="312" spans="1:54" x14ac:dyDescent="0.15">
      <c r="A312" s="58"/>
      <c r="B312" s="29">
        <v>298</v>
      </c>
      <c r="C312" s="74" t="str">
        <f t="shared" si="53"/>
        <v>0.683</v>
      </c>
      <c r="D312" s="27" t="s">
        <v>12</v>
      </c>
      <c r="E312" s="28"/>
      <c r="F312" s="58"/>
      <c r="G312" s="11">
        <f t="shared" si="49"/>
        <v>1118.7540000000001</v>
      </c>
      <c r="H312" s="57"/>
      <c r="I312" s="12">
        <f t="shared" si="55"/>
        <v>1119</v>
      </c>
      <c r="J312" s="56"/>
      <c r="K312" s="13" t="str">
        <f t="shared" si="50"/>
        <v>0x45f</v>
      </c>
      <c r="L312" s="28"/>
      <c r="M312" s="58"/>
      <c r="N312" s="58"/>
      <c r="O312" s="29"/>
      <c r="P312" s="27"/>
      <c r="Q312" s="70" t="str">
        <f t="shared" si="54"/>
        <v>298 0.683</v>
      </c>
      <c r="R312" s="46"/>
      <c r="S312" s="27"/>
      <c r="T312" s="27"/>
      <c r="U312" s="28"/>
      <c r="V312" s="58"/>
      <c r="W312" s="29"/>
      <c r="X312" s="50">
        <f t="shared" si="56"/>
        <v>298</v>
      </c>
      <c r="Y312" s="72" t="str">
        <f t="shared" si="51"/>
        <v>0x45f</v>
      </c>
      <c r="Z312" s="2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86">
        <f t="shared" si="48"/>
        <v>298</v>
      </c>
      <c r="AM312" s="90">
        <f>$AM$13*(SIN波の計算_1!P322)</f>
        <v>0.68251187532556723</v>
      </c>
      <c r="AN312" s="85"/>
      <c r="AO312" s="86">
        <f t="shared" si="57"/>
        <v>298</v>
      </c>
      <c r="AP312" s="90">
        <f>$AP$13*(SIN波の計算_2!P322)</f>
        <v>0</v>
      </c>
      <c r="AQ312" s="85"/>
      <c r="AR312" s="86">
        <f t="shared" si="58"/>
        <v>298</v>
      </c>
      <c r="AS312" s="90">
        <f>$AS$13*(SIN波の計算_3!P322)</f>
        <v>0</v>
      </c>
      <c r="AT312" s="85"/>
      <c r="AU312" s="86">
        <f t="shared" si="59"/>
        <v>298</v>
      </c>
      <c r="AV312" s="91">
        <f t="shared" si="52"/>
        <v>0.68251187532556723</v>
      </c>
      <c r="AW312" s="58"/>
      <c r="AX312" s="58"/>
      <c r="AY312" s="58"/>
      <c r="AZ312" s="17"/>
      <c r="BA312" s="17"/>
      <c r="BB312" s="17"/>
    </row>
    <row r="313" spans="1:54" x14ac:dyDescent="0.15">
      <c r="A313" s="58"/>
      <c r="B313" s="29">
        <v>299</v>
      </c>
      <c r="C313" s="74" t="str">
        <f t="shared" si="53"/>
        <v>0.663</v>
      </c>
      <c r="D313" s="27" t="s">
        <v>12</v>
      </c>
      <c r="E313" s="28"/>
      <c r="F313" s="58"/>
      <c r="G313" s="11">
        <f t="shared" si="49"/>
        <v>1085.9940000000001</v>
      </c>
      <c r="H313" s="57"/>
      <c r="I313" s="12">
        <f t="shared" si="55"/>
        <v>1086</v>
      </c>
      <c r="J313" s="56"/>
      <c r="K313" s="13" t="str">
        <f t="shared" si="50"/>
        <v>0x43e</v>
      </c>
      <c r="L313" s="28"/>
      <c r="M313" s="58"/>
      <c r="N313" s="58"/>
      <c r="O313" s="29"/>
      <c r="P313" s="27"/>
      <c r="Q313" s="70" t="str">
        <f t="shared" si="54"/>
        <v>299 0.663</v>
      </c>
      <c r="R313" s="46"/>
      <c r="S313" s="27"/>
      <c r="T313" s="27"/>
      <c r="U313" s="28"/>
      <c r="V313" s="58"/>
      <c r="W313" s="29"/>
      <c r="X313" s="50">
        <f t="shared" si="56"/>
        <v>299</v>
      </c>
      <c r="Y313" s="72" t="str">
        <f t="shared" si="51"/>
        <v>0x43e</v>
      </c>
      <c r="Z313" s="2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86">
        <f t="shared" si="48"/>
        <v>299</v>
      </c>
      <c r="AM313" s="90">
        <f>$AM$13*(SIN波の計算_1!P323)</f>
        <v>0.66316054651763645</v>
      </c>
      <c r="AN313" s="85"/>
      <c r="AO313" s="86">
        <f t="shared" si="57"/>
        <v>299</v>
      </c>
      <c r="AP313" s="90">
        <f>$AP$13*(SIN波の計算_2!P323)</f>
        <v>0</v>
      </c>
      <c r="AQ313" s="85"/>
      <c r="AR313" s="86">
        <f t="shared" si="58"/>
        <v>299</v>
      </c>
      <c r="AS313" s="90">
        <f>$AS$13*(SIN波の計算_3!P323)</f>
        <v>0</v>
      </c>
      <c r="AT313" s="85"/>
      <c r="AU313" s="86">
        <f t="shared" si="59"/>
        <v>299</v>
      </c>
      <c r="AV313" s="91">
        <f t="shared" si="52"/>
        <v>0.66316054651763645</v>
      </c>
      <c r="AW313" s="58"/>
      <c r="AX313" s="58"/>
      <c r="AY313" s="58"/>
      <c r="AZ313" s="17"/>
      <c r="BA313" s="17"/>
      <c r="BB313" s="17"/>
    </row>
    <row r="314" spans="1:54" x14ac:dyDescent="0.15">
      <c r="A314" s="58"/>
      <c r="B314" s="29">
        <v>300</v>
      </c>
      <c r="C314" s="74" t="str">
        <f t="shared" si="53"/>
        <v>0.644</v>
      </c>
      <c r="D314" s="27" t="s">
        <v>12</v>
      </c>
      <c r="E314" s="28"/>
      <c r="F314" s="58"/>
      <c r="G314" s="11">
        <f t="shared" si="49"/>
        <v>1054.8720000000001</v>
      </c>
      <c r="H314" s="57"/>
      <c r="I314" s="12">
        <f t="shared" si="55"/>
        <v>1055</v>
      </c>
      <c r="J314" s="56"/>
      <c r="K314" s="13" t="str">
        <f t="shared" si="50"/>
        <v>0x41f</v>
      </c>
      <c r="L314" s="28"/>
      <c r="M314" s="58"/>
      <c r="N314" s="58"/>
      <c r="O314" s="29"/>
      <c r="P314" s="27"/>
      <c r="Q314" s="70" t="str">
        <f t="shared" si="54"/>
        <v>300 0.644</v>
      </c>
      <c r="R314" s="46"/>
      <c r="S314" s="27"/>
      <c r="T314" s="27"/>
      <c r="U314" s="28"/>
      <c r="V314" s="58"/>
      <c r="W314" s="29"/>
      <c r="X314" s="50">
        <f t="shared" si="56"/>
        <v>300</v>
      </c>
      <c r="Y314" s="72" t="str">
        <f t="shared" si="51"/>
        <v>0x41f</v>
      </c>
      <c r="Z314" s="2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86">
        <f t="shared" si="48"/>
        <v>300</v>
      </c>
      <c r="AM314" s="90">
        <f>$AM$13*(SIN波の計算_1!P324)</f>
        <v>0.6439879746920788</v>
      </c>
      <c r="AN314" s="85"/>
      <c r="AO314" s="86">
        <f t="shared" si="57"/>
        <v>300</v>
      </c>
      <c r="AP314" s="90">
        <f>$AP$13*(SIN波の計算_2!P324)</f>
        <v>0</v>
      </c>
      <c r="AQ314" s="85"/>
      <c r="AR314" s="86">
        <f t="shared" si="58"/>
        <v>300</v>
      </c>
      <c r="AS314" s="90">
        <f>$AS$13*(SIN波の計算_3!P324)</f>
        <v>0</v>
      </c>
      <c r="AT314" s="85"/>
      <c r="AU314" s="86">
        <f t="shared" si="59"/>
        <v>300</v>
      </c>
      <c r="AV314" s="91">
        <f t="shared" si="52"/>
        <v>0.6439879746920788</v>
      </c>
      <c r="AW314" s="58"/>
      <c r="AX314" s="58"/>
      <c r="AY314" s="58"/>
      <c r="AZ314" s="17"/>
      <c r="BA314" s="17"/>
      <c r="BB314" s="17"/>
    </row>
    <row r="315" spans="1:54" x14ac:dyDescent="0.15">
      <c r="A315" s="58"/>
      <c r="B315" s="29">
        <v>301</v>
      </c>
      <c r="C315" s="74" t="str">
        <f t="shared" si="53"/>
        <v>0.625</v>
      </c>
      <c r="D315" s="27" t="s">
        <v>12</v>
      </c>
      <c r="E315" s="28"/>
      <c r="F315" s="58"/>
      <c r="G315" s="11">
        <f t="shared" si="49"/>
        <v>1023.75</v>
      </c>
      <c r="H315" s="57"/>
      <c r="I315" s="12">
        <f t="shared" si="55"/>
        <v>1024</v>
      </c>
      <c r="J315" s="56"/>
      <c r="K315" s="13" t="str">
        <f t="shared" si="50"/>
        <v>0x400</v>
      </c>
      <c r="L315" s="28"/>
      <c r="M315" s="58"/>
      <c r="N315" s="58"/>
      <c r="O315" s="29"/>
      <c r="P315" s="27"/>
      <c r="Q315" s="70" t="str">
        <f t="shared" si="54"/>
        <v>301 0.625</v>
      </c>
      <c r="R315" s="46"/>
      <c r="S315" s="27"/>
      <c r="T315" s="27"/>
      <c r="U315" s="28"/>
      <c r="V315" s="58"/>
      <c r="W315" s="29"/>
      <c r="X315" s="50">
        <f t="shared" si="56"/>
        <v>301</v>
      </c>
      <c r="Y315" s="72" t="str">
        <f t="shared" si="51"/>
        <v>0x400</v>
      </c>
      <c r="Z315" s="2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86">
        <f t="shared" si="48"/>
        <v>301</v>
      </c>
      <c r="AM315" s="90">
        <f>$AM$13*(SIN波の計算_1!P325)</f>
        <v>0.62499999999999989</v>
      </c>
      <c r="AN315" s="85"/>
      <c r="AO315" s="86">
        <f t="shared" si="57"/>
        <v>301</v>
      </c>
      <c r="AP315" s="90">
        <f>$AP$13*(SIN波の計算_2!P325)</f>
        <v>0</v>
      </c>
      <c r="AQ315" s="85"/>
      <c r="AR315" s="86">
        <f t="shared" si="58"/>
        <v>301</v>
      </c>
      <c r="AS315" s="90">
        <f>$AS$13*(SIN波の計算_3!P325)</f>
        <v>0</v>
      </c>
      <c r="AT315" s="85"/>
      <c r="AU315" s="86">
        <f t="shared" si="59"/>
        <v>301</v>
      </c>
      <c r="AV315" s="91">
        <f t="shared" si="52"/>
        <v>0.62499999999999989</v>
      </c>
      <c r="AW315" s="58"/>
      <c r="AX315" s="58"/>
      <c r="AY315" s="58"/>
      <c r="AZ315" s="17"/>
      <c r="BA315" s="17"/>
      <c r="BB315" s="17"/>
    </row>
    <row r="316" spans="1:54" x14ac:dyDescent="0.15">
      <c r="A316" s="58"/>
      <c r="B316" s="29">
        <v>302</v>
      </c>
      <c r="C316" s="74" t="str">
        <f t="shared" si="53"/>
        <v>0.606</v>
      </c>
      <c r="D316" s="27" t="s">
        <v>12</v>
      </c>
      <c r="E316" s="28"/>
      <c r="F316" s="58"/>
      <c r="G316" s="11">
        <f t="shared" si="49"/>
        <v>992.62799999999993</v>
      </c>
      <c r="H316" s="57"/>
      <c r="I316" s="12">
        <f t="shared" si="55"/>
        <v>993</v>
      </c>
      <c r="J316" s="56"/>
      <c r="K316" s="13" t="str">
        <f t="shared" si="50"/>
        <v>0x3e1</v>
      </c>
      <c r="L316" s="28"/>
      <c r="M316" s="58"/>
      <c r="N316" s="58"/>
      <c r="O316" s="29"/>
      <c r="P316" s="27"/>
      <c r="Q316" s="70" t="str">
        <f t="shared" si="54"/>
        <v>302 0.606</v>
      </c>
      <c r="R316" s="46"/>
      <c r="S316" s="27"/>
      <c r="T316" s="27"/>
      <c r="U316" s="28"/>
      <c r="V316" s="58"/>
      <c r="W316" s="29"/>
      <c r="X316" s="50">
        <f t="shared" si="56"/>
        <v>302</v>
      </c>
      <c r="Y316" s="72" t="str">
        <f t="shared" si="51"/>
        <v>0x3e1</v>
      </c>
      <c r="Z316" s="2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86">
        <f t="shared" si="48"/>
        <v>302</v>
      </c>
      <c r="AM316" s="90">
        <f>$AM$13*(SIN波の計算_1!P326)</f>
        <v>0.60620240636243228</v>
      </c>
      <c r="AN316" s="85"/>
      <c r="AO316" s="86">
        <f t="shared" si="57"/>
        <v>302</v>
      </c>
      <c r="AP316" s="90">
        <f>$AP$13*(SIN波の計算_2!P326)</f>
        <v>0</v>
      </c>
      <c r="AQ316" s="85"/>
      <c r="AR316" s="86">
        <f t="shared" si="58"/>
        <v>302</v>
      </c>
      <c r="AS316" s="90">
        <f>$AS$13*(SIN波の計算_3!P326)</f>
        <v>0</v>
      </c>
      <c r="AT316" s="85"/>
      <c r="AU316" s="86">
        <f t="shared" si="59"/>
        <v>302</v>
      </c>
      <c r="AV316" s="91">
        <f t="shared" si="52"/>
        <v>0.60620240636243228</v>
      </c>
      <c r="AW316" s="58"/>
      <c r="AX316" s="58"/>
      <c r="AY316" s="58"/>
      <c r="AZ316" s="17"/>
      <c r="BA316" s="17"/>
      <c r="BB316" s="17"/>
    </row>
    <row r="317" spans="1:54" x14ac:dyDescent="0.15">
      <c r="A317" s="58"/>
      <c r="B317" s="29">
        <v>303</v>
      </c>
      <c r="C317" s="74" t="str">
        <f t="shared" si="53"/>
        <v>0.588</v>
      </c>
      <c r="D317" s="27" t="s">
        <v>12</v>
      </c>
      <c r="E317" s="28"/>
      <c r="F317" s="58"/>
      <c r="G317" s="11">
        <f t="shared" si="49"/>
        <v>963.14399999999989</v>
      </c>
      <c r="H317" s="57"/>
      <c r="I317" s="12">
        <f t="shared" si="55"/>
        <v>963</v>
      </c>
      <c r="J317" s="56"/>
      <c r="K317" s="13" t="str">
        <f t="shared" si="50"/>
        <v>0x3c3</v>
      </c>
      <c r="L317" s="28"/>
      <c r="M317" s="58"/>
      <c r="N317" s="58"/>
      <c r="O317" s="29"/>
      <c r="P317" s="27"/>
      <c r="Q317" s="70" t="str">
        <f t="shared" si="54"/>
        <v>303 0.588</v>
      </c>
      <c r="R317" s="46"/>
      <c r="S317" s="27"/>
      <c r="T317" s="27"/>
      <c r="U317" s="28"/>
      <c r="V317" s="58"/>
      <c r="W317" s="29"/>
      <c r="X317" s="50">
        <f t="shared" si="56"/>
        <v>303</v>
      </c>
      <c r="Y317" s="72" t="str">
        <f t="shared" si="51"/>
        <v>0x3c3</v>
      </c>
      <c r="Z317" s="2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86">
        <f t="shared" si="48"/>
        <v>303</v>
      </c>
      <c r="AM317" s="90">
        <f>$AM$13*(SIN波の計算_1!P327)</f>
        <v>0.58760091970849404</v>
      </c>
      <c r="AN317" s="85"/>
      <c r="AO317" s="86">
        <f t="shared" si="57"/>
        <v>303</v>
      </c>
      <c r="AP317" s="90">
        <f>$AP$13*(SIN波の計算_2!P327)</f>
        <v>0</v>
      </c>
      <c r="AQ317" s="85"/>
      <c r="AR317" s="86">
        <f t="shared" si="58"/>
        <v>303</v>
      </c>
      <c r="AS317" s="90">
        <f>$AS$13*(SIN波の計算_3!P327)</f>
        <v>0</v>
      </c>
      <c r="AT317" s="85"/>
      <c r="AU317" s="86">
        <f t="shared" si="59"/>
        <v>303</v>
      </c>
      <c r="AV317" s="91">
        <f t="shared" si="52"/>
        <v>0.58760091970849404</v>
      </c>
      <c r="AW317" s="58"/>
      <c r="AX317" s="58"/>
      <c r="AY317" s="58"/>
      <c r="AZ317" s="17"/>
      <c r="BA317" s="17"/>
      <c r="BB317" s="17"/>
    </row>
    <row r="318" spans="1:54" x14ac:dyDescent="0.15">
      <c r="A318" s="58"/>
      <c r="B318" s="29">
        <v>304</v>
      </c>
      <c r="C318" s="74" t="str">
        <f t="shared" si="53"/>
        <v>0.569</v>
      </c>
      <c r="D318" s="27" t="s">
        <v>12</v>
      </c>
      <c r="E318" s="28"/>
      <c r="F318" s="58"/>
      <c r="G318" s="11">
        <f t="shared" si="49"/>
        <v>932.02199999999993</v>
      </c>
      <c r="H318" s="57"/>
      <c r="I318" s="12">
        <f t="shared" si="55"/>
        <v>932</v>
      </c>
      <c r="J318" s="56"/>
      <c r="K318" s="13" t="str">
        <f t="shared" si="50"/>
        <v>0x3a4</v>
      </c>
      <c r="L318" s="28"/>
      <c r="M318" s="58"/>
      <c r="N318" s="58"/>
      <c r="O318" s="29"/>
      <c r="P318" s="27"/>
      <c r="Q318" s="70" t="str">
        <f t="shared" si="54"/>
        <v>304 0.569</v>
      </c>
      <c r="R318" s="46"/>
      <c r="S318" s="27"/>
      <c r="T318" s="27"/>
      <c r="U318" s="28"/>
      <c r="V318" s="58"/>
      <c r="W318" s="29"/>
      <c r="X318" s="50">
        <f t="shared" si="56"/>
        <v>304</v>
      </c>
      <c r="Y318" s="72" t="str">
        <f t="shared" si="51"/>
        <v>0x3a4</v>
      </c>
      <c r="Z318" s="2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86">
        <f t="shared" si="48"/>
        <v>304</v>
      </c>
      <c r="AM318" s="90">
        <f>$AM$13*(SIN波の計算_1!P328)</f>
        <v>0.56920120623121617</v>
      </c>
      <c r="AN318" s="85"/>
      <c r="AO318" s="86">
        <f t="shared" si="57"/>
        <v>304</v>
      </c>
      <c r="AP318" s="90">
        <f>$AP$13*(SIN波の計算_2!P328)</f>
        <v>0</v>
      </c>
      <c r="AQ318" s="85"/>
      <c r="AR318" s="86">
        <f t="shared" si="58"/>
        <v>304</v>
      </c>
      <c r="AS318" s="90">
        <f>$AS$13*(SIN波の計算_3!P328)</f>
        <v>0</v>
      </c>
      <c r="AT318" s="85"/>
      <c r="AU318" s="86">
        <f t="shared" si="59"/>
        <v>304</v>
      </c>
      <c r="AV318" s="91">
        <f t="shared" si="52"/>
        <v>0.56920120623121617</v>
      </c>
      <c r="AW318" s="58"/>
      <c r="AX318" s="58"/>
      <c r="AY318" s="58"/>
      <c r="AZ318" s="17"/>
      <c r="BA318" s="17"/>
      <c r="BB318" s="17"/>
    </row>
    <row r="319" spans="1:54" x14ac:dyDescent="0.15">
      <c r="A319" s="58"/>
      <c r="B319" s="29">
        <v>305</v>
      </c>
      <c r="C319" s="74" t="str">
        <f t="shared" si="53"/>
        <v>0.551</v>
      </c>
      <c r="D319" s="27" t="s">
        <v>12</v>
      </c>
      <c r="E319" s="28"/>
      <c r="F319" s="58"/>
      <c r="G319" s="11">
        <f t="shared" si="49"/>
        <v>902.53800000000012</v>
      </c>
      <c r="H319" s="57"/>
      <c r="I319" s="12">
        <f t="shared" si="55"/>
        <v>903</v>
      </c>
      <c r="J319" s="56"/>
      <c r="K319" s="13" t="str">
        <f t="shared" si="50"/>
        <v>0x387</v>
      </c>
      <c r="L319" s="28"/>
      <c r="M319" s="58"/>
      <c r="N319" s="58"/>
      <c r="O319" s="29"/>
      <c r="P319" s="27"/>
      <c r="Q319" s="70" t="str">
        <f t="shared" si="54"/>
        <v>305 0.551</v>
      </c>
      <c r="R319" s="46"/>
      <c r="S319" s="27"/>
      <c r="T319" s="27"/>
      <c r="U319" s="28"/>
      <c r="V319" s="58"/>
      <c r="W319" s="29"/>
      <c r="X319" s="50">
        <f t="shared" si="56"/>
        <v>305</v>
      </c>
      <c r="Y319" s="72" t="str">
        <f t="shared" si="51"/>
        <v>0x387</v>
      </c>
      <c r="Z319" s="2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86">
        <f t="shared" si="48"/>
        <v>305</v>
      </c>
      <c r="AM319" s="90">
        <f>$AM$13*(SIN波の計算_1!P329)</f>
        <v>0.55100887066156667</v>
      </c>
      <c r="AN319" s="85"/>
      <c r="AO319" s="86">
        <f t="shared" si="57"/>
        <v>305</v>
      </c>
      <c r="AP319" s="90">
        <f>$AP$13*(SIN波の計算_2!P329)</f>
        <v>0</v>
      </c>
      <c r="AQ319" s="85"/>
      <c r="AR319" s="86">
        <f t="shared" si="58"/>
        <v>305</v>
      </c>
      <c r="AS319" s="90">
        <f>$AS$13*(SIN波の計算_3!P329)</f>
        <v>0</v>
      </c>
      <c r="AT319" s="85"/>
      <c r="AU319" s="86">
        <f t="shared" si="59"/>
        <v>305</v>
      </c>
      <c r="AV319" s="91">
        <f t="shared" si="52"/>
        <v>0.55100887066156667</v>
      </c>
      <c r="AW319" s="58"/>
      <c r="AX319" s="58"/>
      <c r="AY319" s="58"/>
      <c r="AZ319" s="17"/>
      <c r="BA319" s="17"/>
      <c r="BB319" s="17"/>
    </row>
    <row r="320" spans="1:54" x14ac:dyDescent="0.15">
      <c r="A320" s="58"/>
      <c r="B320" s="29">
        <v>306</v>
      </c>
      <c r="C320" s="74" t="str">
        <f t="shared" si="53"/>
        <v>0.533</v>
      </c>
      <c r="D320" s="27" t="s">
        <v>12</v>
      </c>
      <c r="E320" s="28"/>
      <c r="F320" s="58"/>
      <c r="G320" s="11">
        <f t="shared" si="49"/>
        <v>873.05400000000009</v>
      </c>
      <c r="H320" s="57"/>
      <c r="I320" s="12">
        <f t="shared" si="55"/>
        <v>873</v>
      </c>
      <c r="J320" s="56"/>
      <c r="K320" s="13" t="str">
        <f t="shared" si="50"/>
        <v>0x369</v>
      </c>
      <c r="L320" s="28"/>
      <c r="M320" s="58"/>
      <c r="N320" s="58"/>
      <c r="O320" s="29"/>
      <c r="P320" s="27"/>
      <c r="Q320" s="70" t="str">
        <f t="shared" si="54"/>
        <v>306 0.533</v>
      </c>
      <c r="R320" s="46"/>
      <c r="S320" s="27"/>
      <c r="T320" s="27"/>
      <c r="U320" s="28"/>
      <c r="V320" s="58"/>
      <c r="W320" s="29"/>
      <c r="X320" s="50">
        <f t="shared" si="56"/>
        <v>306</v>
      </c>
      <c r="Y320" s="72" t="str">
        <f t="shared" si="51"/>
        <v>0x369</v>
      </c>
      <c r="Z320" s="2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86">
        <f t="shared" si="48"/>
        <v>306</v>
      </c>
      <c r="AM320" s="90">
        <f>$AM$13*(SIN波の計算_1!P330)</f>
        <v>0.53302945456119266</v>
      </c>
      <c r="AN320" s="85"/>
      <c r="AO320" s="86">
        <f t="shared" si="57"/>
        <v>306</v>
      </c>
      <c r="AP320" s="90">
        <f>$AP$13*(SIN波の計算_2!P330)</f>
        <v>0</v>
      </c>
      <c r="AQ320" s="85"/>
      <c r="AR320" s="86">
        <f t="shared" si="58"/>
        <v>306</v>
      </c>
      <c r="AS320" s="90">
        <f>$AS$13*(SIN波の計算_3!P330)</f>
        <v>0</v>
      </c>
      <c r="AT320" s="85"/>
      <c r="AU320" s="86">
        <f t="shared" si="59"/>
        <v>306</v>
      </c>
      <c r="AV320" s="91">
        <f t="shared" si="52"/>
        <v>0.53302945456119266</v>
      </c>
      <c r="AW320" s="58"/>
      <c r="AX320" s="58"/>
      <c r="AY320" s="58"/>
      <c r="AZ320" s="17"/>
      <c r="BA320" s="17"/>
      <c r="BB320" s="17"/>
    </row>
    <row r="321" spans="1:54" x14ac:dyDescent="0.15">
      <c r="A321" s="58"/>
      <c r="B321" s="29">
        <v>307</v>
      </c>
      <c r="C321" s="74" t="str">
        <f t="shared" si="53"/>
        <v>0.515</v>
      </c>
      <c r="D321" s="27" t="s">
        <v>12</v>
      </c>
      <c r="E321" s="28"/>
      <c r="F321" s="58"/>
      <c r="G321" s="11">
        <f t="shared" si="49"/>
        <v>843.57</v>
      </c>
      <c r="H321" s="57"/>
      <c r="I321" s="12">
        <f t="shared" si="55"/>
        <v>844</v>
      </c>
      <c r="J321" s="56"/>
      <c r="K321" s="13" t="str">
        <f t="shared" si="50"/>
        <v>0x34c</v>
      </c>
      <c r="L321" s="28"/>
      <c r="M321" s="58"/>
      <c r="N321" s="58"/>
      <c r="O321" s="29"/>
      <c r="P321" s="27"/>
      <c r="Q321" s="70" t="str">
        <f t="shared" si="54"/>
        <v>307 0.515</v>
      </c>
      <c r="R321" s="46"/>
      <c r="S321" s="27"/>
      <c r="T321" s="27"/>
      <c r="U321" s="28"/>
      <c r="V321" s="58"/>
      <c r="W321" s="29"/>
      <c r="X321" s="50">
        <f t="shared" si="56"/>
        <v>307</v>
      </c>
      <c r="Y321" s="72" t="str">
        <f t="shared" si="51"/>
        <v>0x34c</v>
      </c>
      <c r="Z321" s="2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86">
        <f t="shared" si="48"/>
        <v>307</v>
      </c>
      <c r="AM321" s="90">
        <f>$AM$13*(SIN波の計算_1!P331)</f>
        <v>0.51526843463440875</v>
      </c>
      <c r="AN321" s="85"/>
      <c r="AO321" s="86">
        <f t="shared" si="57"/>
        <v>307</v>
      </c>
      <c r="AP321" s="90">
        <f>$AP$13*(SIN波の計算_2!P331)</f>
        <v>0</v>
      </c>
      <c r="AQ321" s="85"/>
      <c r="AR321" s="86">
        <f t="shared" si="58"/>
        <v>307</v>
      </c>
      <c r="AS321" s="90">
        <f>$AS$13*(SIN波の計算_3!P331)</f>
        <v>0</v>
      </c>
      <c r="AT321" s="85"/>
      <c r="AU321" s="86">
        <f t="shared" si="59"/>
        <v>307</v>
      </c>
      <c r="AV321" s="91">
        <f t="shared" si="52"/>
        <v>0.51526843463440875</v>
      </c>
      <c r="AW321" s="58"/>
      <c r="AX321" s="58"/>
      <c r="AY321" s="58"/>
      <c r="AZ321" s="17"/>
      <c r="BA321" s="17"/>
      <c r="BB321" s="17"/>
    </row>
    <row r="322" spans="1:54" x14ac:dyDescent="0.15">
      <c r="A322" s="58"/>
      <c r="B322" s="29">
        <v>308</v>
      </c>
      <c r="C322" s="74" t="str">
        <f t="shared" si="53"/>
        <v>0.498</v>
      </c>
      <c r="D322" s="27" t="s">
        <v>12</v>
      </c>
      <c r="E322" s="28"/>
      <c r="F322" s="58"/>
      <c r="G322" s="11">
        <f t="shared" si="49"/>
        <v>815.72399999999993</v>
      </c>
      <c r="H322" s="57"/>
      <c r="I322" s="12">
        <f t="shared" si="55"/>
        <v>816</v>
      </c>
      <c r="J322" s="56"/>
      <c r="K322" s="13" t="str">
        <f t="shared" si="50"/>
        <v>0x330</v>
      </c>
      <c r="L322" s="28"/>
      <c r="M322" s="58"/>
      <c r="N322" s="58"/>
      <c r="O322" s="29"/>
      <c r="P322" s="27"/>
      <c r="Q322" s="70" t="str">
        <f t="shared" si="54"/>
        <v>308 0.498</v>
      </c>
      <c r="R322" s="46"/>
      <c r="S322" s="27"/>
      <c r="T322" s="27"/>
      <c r="U322" s="28"/>
      <c r="V322" s="58"/>
      <c r="W322" s="29"/>
      <c r="X322" s="50">
        <f t="shared" si="56"/>
        <v>308</v>
      </c>
      <c r="Y322" s="72" t="str">
        <f t="shared" si="51"/>
        <v>0x330</v>
      </c>
      <c r="Z322" s="2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86">
        <f t="shared" si="48"/>
        <v>308</v>
      </c>
      <c r="AM322" s="90">
        <f>$AM$13*(SIN波の計算_1!P332)</f>
        <v>0.49773122105993994</v>
      </c>
      <c r="AN322" s="85"/>
      <c r="AO322" s="86">
        <f t="shared" si="57"/>
        <v>308</v>
      </c>
      <c r="AP322" s="90">
        <f>$AP$13*(SIN波の計算_2!P332)</f>
        <v>0</v>
      </c>
      <c r="AQ322" s="85"/>
      <c r="AR322" s="86">
        <f t="shared" si="58"/>
        <v>308</v>
      </c>
      <c r="AS322" s="90">
        <f>$AS$13*(SIN波の計算_3!P332)</f>
        <v>0</v>
      </c>
      <c r="AT322" s="85"/>
      <c r="AU322" s="86">
        <f t="shared" si="59"/>
        <v>308</v>
      </c>
      <c r="AV322" s="91">
        <f t="shared" si="52"/>
        <v>0.49773122105993994</v>
      </c>
      <c r="AW322" s="58"/>
      <c r="AX322" s="58"/>
      <c r="AY322" s="58"/>
      <c r="AZ322" s="17"/>
      <c r="BA322" s="17"/>
      <c r="BB322" s="17"/>
    </row>
    <row r="323" spans="1:54" x14ac:dyDescent="0.15">
      <c r="A323" s="58"/>
      <c r="B323" s="29">
        <v>309</v>
      </c>
      <c r="C323" s="74" t="str">
        <f t="shared" si="53"/>
        <v>0.480</v>
      </c>
      <c r="D323" s="27" t="s">
        <v>12</v>
      </c>
      <c r="E323" s="28"/>
      <c r="F323" s="58"/>
      <c r="G323" s="11">
        <f t="shared" si="49"/>
        <v>786.24</v>
      </c>
      <c r="H323" s="57"/>
      <c r="I323" s="12">
        <f t="shared" si="55"/>
        <v>786</v>
      </c>
      <c r="J323" s="56"/>
      <c r="K323" s="13" t="str">
        <f t="shared" si="50"/>
        <v>0x312</v>
      </c>
      <c r="L323" s="28"/>
      <c r="M323" s="58"/>
      <c r="N323" s="58"/>
      <c r="O323" s="29"/>
      <c r="P323" s="27"/>
      <c r="Q323" s="70" t="str">
        <f t="shared" si="54"/>
        <v>309 0.480</v>
      </c>
      <c r="R323" s="46"/>
      <c r="S323" s="27"/>
      <c r="T323" s="27"/>
      <c r="U323" s="28"/>
      <c r="V323" s="58"/>
      <c r="W323" s="29"/>
      <c r="X323" s="50">
        <f t="shared" si="56"/>
        <v>309</v>
      </c>
      <c r="Y323" s="72" t="str">
        <f t="shared" si="51"/>
        <v>0x312</v>
      </c>
      <c r="Z323" s="2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86">
        <f t="shared" si="48"/>
        <v>309</v>
      </c>
      <c r="AM323" s="90">
        <f>$AM$13*(SIN波の計算_1!P333)</f>
        <v>0.48042315584292772</v>
      </c>
      <c r="AN323" s="85"/>
      <c r="AO323" s="86">
        <f t="shared" si="57"/>
        <v>309</v>
      </c>
      <c r="AP323" s="90">
        <f>$AP$13*(SIN波の計算_2!P333)</f>
        <v>0</v>
      </c>
      <c r="AQ323" s="85"/>
      <c r="AR323" s="86">
        <f t="shared" si="58"/>
        <v>309</v>
      </c>
      <c r="AS323" s="90">
        <f>$AS$13*(SIN波の計算_3!P333)</f>
        <v>0</v>
      </c>
      <c r="AT323" s="85"/>
      <c r="AU323" s="86">
        <f t="shared" si="59"/>
        <v>309</v>
      </c>
      <c r="AV323" s="91">
        <f t="shared" si="52"/>
        <v>0.48042315584292772</v>
      </c>
      <c r="AW323" s="58"/>
      <c r="AX323" s="58"/>
      <c r="AY323" s="58"/>
      <c r="AZ323" s="17"/>
      <c r="BA323" s="17"/>
      <c r="BB323" s="17"/>
    </row>
    <row r="324" spans="1:54" x14ac:dyDescent="0.15">
      <c r="A324" s="58"/>
      <c r="B324" s="29">
        <v>310</v>
      </c>
      <c r="C324" s="74" t="str">
        <f t="shared" si="53"/>
        <v>0.463</v>
      </c>
      <c r="D324" s="27" t="s">
        <v>12</v>
      </c>
      <c r="E324" s="28"/>
      <c r="F324" s="58"/>
      <c r="G324" s="11">
        <f t="shared" si="49"/>
        <v>758.39400000000001</v>
      </c>
      <c r="H324" s="57"/>
      <c r="I324" s="12">
        <f t="shared" si="55"/>
        <v>758</v>
      </c>
      <c r="J324" s="56"/>
      <c r="K324" s="13" t="str">
        <f t="shared" si="50"/>
        <v>0x2f6</v>
      </c>
      <c r="L324" s="28"/>
      <c r="M324" s="58"/>
      <c r="N324" s="58"/>
      <c r="O324" s="29"/>
      <c r="P324" s="27"/>
      <c r="Q324" s="70" t="str">
        <f t="shared" si="54"/>
        <v>310 0.463</v>
      </c>
      <c r="R324" s="46"/>
      <c r="S324" s="27"/>
      <c r="T324" s="27"/>
      <c r="U324" s="28"/>
      <c r="V324" s="58"/>
      <c r="W324" s="29"/>
      <c r="X324" s="50">
        <f t="shared" si="56"/>
        <v>310</v>
      </c>
      <c r="Y324" s="72" t="str">
        <f t="shared" si="51"/>
        <v>0x2f6</v>
      </c>
      <c r="Z324" s="2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86">
        <f t="shared" si="48"/>
        <v>310</v>
      </c>
      <c r="AM324" s="90">
        <f>$AM$13*(SIN波の計算_1!P334)</f>
        <v>0.46334951118770296</v>
      </c>
      <c r="AN324" s="85"/>
      <c r="AO324" s="86">
        <f t="shared" si="57"/>
        <v>310</v>
      </c>
      <c r="AP324" s="90">
        <f>$AP$13*(SIN波の計算_2!P334)</f>
        <v>0</v>
      </c>
      <c r="AQ324" s="85"/>
      <c r="AR324" s="86">
        <f t="shared" si="58"/>
        <v>310</v>
      </c>
      <c r="AS324" s="90">
        <f>$AS$13*(SIN波の計算_3!P334)</f>
        <v>0</v>
      </c>
      <c r="AT324" s="85"/>
      <c r="AU324" s="86">
        <f t="shared" si="59"/>
        <v>310</v>
      </c>
      <c r="AV324" s="91">
        <f t="shared" si="52"/>
        <v>0.46334951118770296</v>
      </c>
      <c r="AW324" s="58"/>
      <c r="AX324" s="58"/>
      <c r="AY324" s="58"/>
      <c r="AZ324" s="17"/>
      <c r="BA324" s="17"/>
      <c r="BB324" s="17"/>
    </row>
    <row r="325" spans="1:54" x14ac:dyDescent="0.15">
      <c r="A325" s="58"/>
      <c r="B325" s="29">
        <v>311</v>
      </c>
      <c r="C325" s="74" t="str">
        <f t="shared" si="53"/>
        <v>0.447</v>
      </c>
      <c r="D325" s="27" t="s">
        <v>12</v>
      </c>
      <c r="E325" s="28"/>
      <c r="F325" s="58"/>
      <c r="G325" s="11">
        <f t="shared" si="49"/>
        <v>732.18600000000004</v>
      </c>
      <c r="H325" s="57"/>
      <c r="I325" s="12">
        <f t="shared" si="55"/>
        <v>732</v>
      </c>
      <c r="J325" s="56"/>
      <c r="K325" s="13" t="str">
        <f t="shared" si="50"/>
        <v>0x2dc</v>
      </c>
      <c r="L325" s="28"/>
      <c r="M325" s="58"/>
      <c r="N325" s="58"/>
      <c r="O325" s="29"/>
      <c r="P325" s="27"/>
      <c r="Q325" s="70" t="str">
        <f t="shared" si="54"/>
        <v>311 0.447</v>
      </c>
      <c r="R325" s="46"/>
      <c r="S325" s="27"/>
      <c r="T325" s="27"/>
      <c r="U325" s="28"/>
      <c r="V325" s="58"/>
      <c r="W325" s="29"/>
      <c r="X325" s="50">
        <f t="shared" si="56"/>
        <v>311</v>
      </c>
      <c r="Y325" s="72" t="str">
        <f t="shared" si="51"/>
        <v>0x2dc</v>
      </c>
      <c r="Z325" s="2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86">
        <f t="shared" si="48"/>
        <v>311</v>
      </c>
      <c r="AM325" s="90">
        <f>$AM$13*(SIN波の計算_1!P335)</f>
        <v>0.44651548789182594</v>
      </c>
      <c r="AN325" s="85"/>
      <c r="AO325" s="86">
        <f t="shared" si="57"/>
        <v>311</v>
      </c>
      <c r="AP325" s="90">
        <f>$AP$13*(SIN波の計算_2!P335)</f>
        <v>0</v>
      </c>
      <c r="AQ325" s="85"/>
      <c r="AR325" s="86">
        <f t="shared" si="58"/>
        <v>311</v>
      </c>
      <c r="AS325" s="90">
        <f>$AS$13*(SIN波の計算_3!P335)</f>
        <v>0</v>
      </c>
      <c r="AT325" s="85"/>
      <c r="AU325" s="86">
        <f t="shared" si="59"/>
        <v>311</v>
      </c>
      <c r="AV325" s="91">
        <f t="shared" si="52"/>
        <v>0.44651548789182594</v>
      </c>
      <c r="AW325" s="58"/>
      <c r="AX325" s="58"/>
      <c r="AY325" s="58"/>
      <c r="AZ325" s="17"/>
      <c r="BA325" s="17"/>
      <c r="BB325" s="17"/>
    </row>
    <row r="326" spans="1:54" x14ac:dyDescent="0.15">
      <c r="A326" s="58"/>
      <c r="B326" s="29">
        <v>312</v>
      </c>
      <c r="C326" s="74" t="str">
        <f t="shared" si="53"/>
        <v>0.430</v>
      </c>
      <c r="D326" s="27" t="s">
        <v>12</v>
      </c>
      <c r="E326" s="28"/>
      <c r="F326" s="58"/>
      <c r="G326" s="11">
        <f t="shared" si="49"/>
        <v>704.33999999999992</v>
      </c>
      <c r="H326" s="57"/>
      <c r="I326" s="12">
        <f t="shared" si="55"/>
        <v>704</v>
      </c>
      <c r="J326" s="56"/>
      <c r="K326" s="13" t="str">
        <f t="shared" si="50"/>
        <v>0x2c0</v>
      </c>
      <c r="L326" s="28"/>
      <c r="M326" s="58"/>
      <c r="N326" s="58"/>
      <c r="O326" s="29"/>
      <c r="P326" s="27"/>
      <c r="Q326" s="70" t="str">
        <f t="shared" si="54"/>
        <v>312 0.430</v>
      </c>
      <c r="R326" s="46"/>
      <c r="S326" s="27"/>
      <c r="T326" s="27"/>
      <c r="U326" s="28"/>
      <c r="V326" s="58"/>
      <c r="W326" s="29"/>
      <c r="X326" s="50">
        <f t="shared" si="56"/>
        <v>312</v>
      </c>
      <c r="Y326" s="72" t="str">
        <f t="shared" si="51"/>
        <v>0x2c0</v>
      </c>
      <c r="Z326" s="2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86">
        <f t="shared" si="48"/>
        <v>312</v>
      </c>
      <c r="AM326" s="90">
        <f>$AM$13*(SIN波の計算_1!P336)</f>
        <v>0.42992621376186579</v>
      </c>
      <c r="AN326" s="85"/>
      <c r="AO326" s="86">
        <f t="shared" si="57"/>
        <v>312</v>
      </c>
      <c r="AP326" s="90">
        <f>$AP$13*(SIN波の計算_2!P336)</f>
        <v>0</v>
      </c>
      <c r="AQ326" s="85"/>
      <c r="AR326" s="86">
        <f t="shared" si="58"/>
        <v>312</v>
      </c>
      <c r="AS326" s="90">
        <f>$AS$13*(SIN波の計算_3!P336)</f>
        <v>0</v>
      </c>
      <c r="AT326" s="85"/>
      <c r="AU326" s="86">
        <f t="shared" si="59"/>
        <v>312</v>
      </c>
      <c r="AV326" s="91">
        <f t="shared" si="52"/>
        <v>0.42992621376186579</v>
      </c>
      <c r="AW326" s="58"/>
      <c r="AX326" s="58"/>
      <c r="AY326" s="58"/>
      <c r="AZ326" s="17"/>
      <c r="BA326" s="17"/>
      <c r="BB326" s="17"/>
    </row>
    <row r="327" spans="1:54" x14ac:dyDescent="0.15">
      <c r="A327" s="58"/>
      <c r="B327" s="29">
        <v>313</v>
      </c>
      <c r="C327" s="74" t="str">
        <f t="shared" si="53"/>
        <v>0.414</v>
      </c>
      <c r="D327" s="27" t="s">
        <v>12</v>
      </c>
      <c r="E327" s="28"/>
      <c r="F327" s="58"/>
      <c r="G327" s="11">
        <f t="shared" si="49"/>
        <v>678.13199999999995</v>
      </c>
      <c r="H327" s="57"/>
      <c r="I327" s="12">
        <f t="shared" si="55"/>
        <v>678</v>
      </c>
      <c r="J327" s="56"/>
      <c r="K327" s="13" t="str">
        <f t="shared" si="50"/>
        <v>0x2a6</v>
      </c>
      <c r="L327" s="28"/>
      <c r="M327" s="58"/>
      <c r="N327" s="58"/>
      <c r="O327" s="29"/>
      <c r="P327" s="27"/>
      <c r="Q327" s="70" t="str">
        <f t="shared" si="54"/>
        <v>313 0.414</v>
      </c>
      <c r="R327" s="46"/>
      <c r="S327" s="27"/>
      <c r="T327" s="27"/>
      <c r="U327" s="28"/>
      <c r="V327" s="58"/>
      <c r="W327" s="29"/>
      <c r="X327" s="50">
        <f t="shared" si="56"/>
        <v>313</v>
      </c>
      <c r="Y327" s="72" t="str">
        <f t="shared" si="51"/>
        <v>0x2a6</v>
      </c>
      <c r="Z327" s="2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86">
        <f t="shared" si="48"/>
        <v>313</v>
      </c>
      <c r="AM327" s="90">
        <f>$AM$13*(SIN波の計算_1!P337)</f>
        <v>0.4135867420514272</v>
      </c>
      <c r="AN327" s="85"/>
      <c r="AO327" s="86">
        <f t="shared" si="57"/>
        <v>313</v>
      </c>
      <c r="AP327" s="90">
        <f>$AP$13*(SIN波の計算_2!P337)</f>
        <v>0</v>
      </c>
      <c r="AQ327" s="85"/>
      <c r="AR327" s="86">
        <f t="shared" si="58"/>
        <v>313</v>
      </c>
      <c r="AS327" s="90">
        <f>$AS$13*(SIN波の計算_3!P337)</f>
        <v>0</v>
      </c>
      <c r="AT327" s="85"/>
      <c r="AU327" s="86">
        <f t="shared" si="59"/>
        <v>313</v>
      </c>
      <c r="AV327" s="91">
        <f t="shared" si="52"/>
        <v>0.4135867420514272</v>
      </c>
      <c r="AW327" s="58"/>
      <c r="AX327" s="58"/>
      <c r="AY327" s="58"/>
      <c r="AZ327" s="17"/>
      <c r="BA327" s="17"/>
      <c r="BB327" s="17"/>
    </row>
    <row r="328" spans="1:54" x14ac:dyDescent="0.15">
      <c r="A328" s="58"/>
      <c r="B328" s="29">
        <v>314</v>
      </c>
      <c r="C328" s="74" t="str">
        <f t="shared" si="53"/>
        <v>0.398</v>
      </c>
      <c r="D328" s="27" t="s">
        <v>12</v>
      </c>
      <c r="E328" s="28"/>
      <c r="F328" s="58"/>
      <c r="G328" s="11">
        <f t="shared" si="49"/>
        <v>651.92400000000009</v>
      </c>
      <c r="H328" s="57"/>
      <c r="I328" s="12">
        <f t="shared" si="55"/>
        <v>652</v>
      </c>
      <c r="J328" s="56"/>
      <c r="K328" s="13" t="str">
        <f t="shared" si="50"/>
        <v>0x28c</v>
      </c>
      <c r="L328" s="28"/>
      <c r="M328" s="58"/>
      <c r="N328" s="58"/>
      <c r="O328" s="29"/>
      <c r="P328" s="27"/>
      <c r="Q328" s="70" t="str">
        <f t="shared" si="54"/>
        <v>314 0.398</v>
      </c>
      <c r="R328" s="46"/>
      <c r="S328" s="27"/>
      <c r="T328" s="27"/>
      <c r="U328" s="28"/>
      <c r="V328" s="58"/>
      <c r="W328" s="29"/>
      <c r="X328" s="50">
        <f t="shared" si="56"/>
        <v>314</v>
      </c>
      <c r="Y328" s="72" t="str">
        <f t="shared" si="51"/>
        <v>0x28c</v>
      </c>
      <c r="Z328" s="2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86">
        <f t="shared" si="48"/>
        <v>314</v>
      </c>
      <c r="AM328" s="90">
        <f>$AM$13*(SIN波の計算_1!P338)</f>
        <v>0.3975020499218771</v>
      </c>
      <c r="AN328" s="85"/>
      <c r="AO328" s="86">
        <f t="shared" si="57"/>
        <v>314</v>
      </c>
      <c r="AP328" s="90">
        <f>$AP$13*(SIN波の計算_2!P338)</f>
        <v>0</v>
      </c>
      <c r="AQ328" s="85"/>
      <c r="AR328" s="86">
        <f t="shared" si="58"/>
        <v>314</v>
      </c>
      <c r="AS328" s="90">
        <f>$AS$13*(SIN波の計算_3!P338)</f>
        <v>0</v>
      </c>
      <c r="AT328" s="85"/>
      <c r="AU328" s="86">
        <f t="shared" si="59"/>
        <v>314</v>
      </c>
      <c r="AV328" s="91">
        <f t="shared" si="52"/>
        <v>0.3975020499218771</v>
      </c>
      <c r="AW328" s="58"/>
      <c r="AX328" s="58"/>
      <c r="AY328" s="58"/>
      <c r="AZ328" s="17"/>
      <c r="BA328" s="17"/>
      <c r="BB328" s="17"/>
    </row>
    <row r="329" spans="1:54" x14ac:dyDescent="0.15">
      <c r="A329" s="58"/>
      <c r="B329" s="29">
        <v>315</v>
      </c>
      <c r="C329" s="74" t="str">
        <f t="shared" si="53"/>
        <v>0.382</v>
      </c>
      <c r="D329" s="27" t="s">
        <v>12</v>
      </c>
      <c r="E329" s="28"/>
      <c r="F329" s="58"/>
      <c r="G329" s="11">
        <f t="shared" si="49"/>
        <v>625.71600000000001</v>
      </c>
      <c r="H329" s="57"/>
      <c r="I329" s="12">
        <f t="shared" si="55"/>
        <v>626</v>
      </c>
      <c r="J329" s="56"/>
      <c r="K329" s="13" t="str">
        <f t="shared" si="50"/>
        <v>0x272</v>
      </c>
      <c r="L329" s="28"/>
      <c r="M329" s="58"/>
      <c r="N329" s="58"/>
      <c r="O329" s="29"/>
      <c r="P329" s="27"/>
      <c r="Q329" s="70" t="str">
        <f t="shared" si="54"/>
        <v>315 0.382</v>
      </c>
      <c r="R329" s="46"/>
      <c r="S329" s="27"/>
      <c r="T329" s="27"/>
      <c r="U329" s="28"/>
      <c r="V329" s="58"/>
      <c r="W329" s="29"/>
      <c r="X329" s="50">
        <f t="shared" si="56"/>
        <v>315</v>
      </c>
      <c r="Y329" s="72" t="str">
        <f t="shared" si="51"/>
        <v>0x272</v>
      </c>
      <c r="Z329" s="2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86">
        <f t="shared" si="48"/>
        <v>315</v>
      </c>
      <c r="AM329" s="90">
        <f>$AM$13*(SIN波の計算_1!P339)</f>
        <v>0.38167703692625332</v>
      </c>
      <c r="AN329" s="85"/>
      <c r="AO329" s="86">
        <f t="shared" si="57"/>
        <v>315</v>
      </c>
      <c r="AP329" s="90">
        <f>$AP$13*(SIN波の計算_2!P339)</f>
        <v>0</v>
      </c>
      <c r="AQ329" s="85"/>
      <c r="AR329" s="86">
        <f t="shared" si="58"/>
        <v>315</v>
      </c>
      <c r="AS329" s="90">
        <f>$AS$13*(SIN波の計算_3!P339)</f>
        <v>0</v>
      </c>
      <c r="AT329" s="85"/>
      <c r="AU329" s="86">
        <f t="shared" si="59"/>
        <v>315</v>
      </c>
      <c r="AV329" s="91">
        <f t="shared" si="52"/>
        <v>0.38167703692625332</v>
      </c>
      <c r="AW329" s="58"/>
      <c r="AX329" s="58"/>
      <c r="AY329" s="58"/>
      <c r="AZ329" s="17"/>
      <c r="BA329" s="17"/>
      <c r="BB329" s="17"/>
    </row>
    <row r="330" spans="1:54" x14ac:dyDescent="0.15">
      <c r="A330" s="58"/>
      <c r="B330" s="29">
        <v>316</v>
      </c>
      <c r="C330" s="74" t="str">
        <f t="shared" si="53"/>
        <v>0.366</v>
      </c>
      <c r="D330" s="27" t="s">
        <v>12</v>
      </c>
      <c r="E330" s="28"/>
      <c r="F330" s="58"/>
      <c r="G330" s="11">
        <f t="shared" si="49"/>
        <v>599.50800000000004</v>
      </c>
      <c r="H330" s="57"/>
      <c r="I330" s="12">
        <f t="shared" si="55"/>
        <v>600</v>
      </c>
      <c r="J330" s="56"/>
      <c r="K330" s="13" t="str">
        <f t="shared" si="50"/>
        <v>0x258</v>
      </c>
      <c r="L330" s="28"/>
      <c r="M330" s="58"/>
      <c r="N330" s="58"/>
      <c r="O330" s="29"/>
      <c r="P330" s="27"/>
      <c r="Q330" s="70" t="str">
        <f t="shared" si="54"/>
        <v>316 0.366</v>
      </c>
      <c r="R330" s="46"/>
      <c r="S330" s="27"/>
      <c r="T330" s="27"/>
      <c r="U330" s="28"/>
      <c r="V330" s="58"/>
      <c r="W330" s="29"/>
      <c r="X330" s="50">
        <f t="shared" si="56"/>
        <v>316</v>
      </c>
      <c r="Y330" s="72" t="str">
        <f t="shared" si="51"/>
        <v>0x258</v>
      </c>
      <c r="Z330" s="2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86">
        <f t="shared" si="48"/>
        <v>316</v>
      </c>
      <c r="AM330" s="90">
        <f>$AM$13*(SIN波の計算_1!P340)</f>
        <v>0.36611652351681567</v>
      </c>
      <c r="AN330" s="85"/>
      <c r="AO330" s="86">
        <f t="shared" si="57"/>
        <v>316</v>
      </c>
      <c r="AP330" s="90">
        <f>$AP$13*(SIN波の計算_2!P340)</f>
        <v>0</v>
      </c>
      <c r="AQ330" s="85"/>
      <c r="AR330" s="86">
        <f t="shared" si="58"/>
        <v>316</v>
      </c>
      <c r="AS330" s="90">
        <f>$AS$13*(SIN波の計算_3!P340)</f>
        <v>0</v>
      </c>
      <c r="AT330" s="85"/>
      <c r="AU330" s="86">
        <f t="shared" si="59"/>
        <v>316</v>
      </c>
      <c r="AV330" s="91">
        <f t="shared" si="52"/>
        <v>0.36611652351681567</v>
      </c>
      <c r="AW330" s="58"/>
      <c r="AX330" s="58"/>
      <c r="AY330" s="58"/>
      <c r="AZ330" s="17"/>
      <c r="BA330" s="17"/>
      <c r="BB330" s="17"/>
    </row>
    <row r="331" spans="1:54" x14ac:dyDescent="0.15">
      <c r="A331" s="58"/>
      <c r="B331" s="29">
        <v>317</v>
      </c>
      <c r="C331" s="74" t="str">
        <f t="shared" si="53"/>
        <v>0.351</v>
      </c>
      <c r="D331" s="27" t="s">
        <v>12</v>
      </c>
      <c r="E331" s="28"/>
      <c r="F331" s="58"/>
      <c r="G331" s="11">
        <f t="shared" si="49"/>
        <v>574.93799999999987</v>
      </c>
      <c r="H331" s="57"/>
      <c r="I331" s="12">
        <f t="shared" si="55"/>
        <v>575</v>
      </c>
      <c r="J331" s="56"/>
      <c r="K331" s="13" t="str">
        <f t="shared" si="50"/>
        <v>0x23f</v>
      </c>
      <c r="L331" s="28"/>
      <c r="M331" s="58"/>
      <c r="N331" s="58"/>
      <c r="O331" s="29"/>
      <c r="P331" s="27"/>
      <c r="Q331" s="70" t="str">
        <f t="shared" si="54"/>
        <v>317 0.351</v>
      </c>
      <c r="R331" s="46"/>
      <c r="S331" s="27"/>
      <c r="T331" s="27"/>
      <c r="U331" s="28"/>
      <c r="V331" s="58"/>
      <c r="W331" s="29"/>
      <c r="X331" s="50">
        <f t="shared" si="56"/>
        <v>317</v>
      </c>
      <c r="Y331" s="72" t="str">
        <f t="shared" si="51"/>
        <v>0x23f</v>
      </c>
      <c r="Z331" s="2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86">
        <f t="shared" si="48"/>
        <v>317</v>
      </c>
      <c r="AM331" s="90">
        <f>$AM$13*(SIN波の計算_1!P341)</f>
        <v>0.35082524957668637</v>
      </c>
      <c r="AN331" s="85"/>
      <c r="AO331" s="86">
        <f t="shared" si="57"/>
        <v>317</v>
      </c>
      <c r="AP331" s="90">
        <f>$AP$13*(SIN波の計算_2!P341)</f>
        <v>0</v>
      </c>
      <c r="AQ331" s="85"/>
      <c r="AR331" s="86">
        <f t="shared" si="58"/>
        <v>317</v>
      </c>
      <c r="AS331" s="90">
        <f>$AS$13*(SIN波の計算_3!P341)</f>
        <v>0</v>
      </c>
      <c r="AT331" s="85"/>
      <c r="AU331" s="86">
        <f t="shared" si="59"/>
        <v>317</v>
      </c>
      <c r="AV331" s="91">
        <f t="shared" si="52"/>
        <v>0.35082524957668637</v>
      </c>
      <c r="AW331" s="58"/>
      <c r="AX331" s="58"/>
      <c r="AY331" s="58"/>
      <c r="AZ331" s="17"/>
      <c r="BA331" s="17"/>
      <c r="BB331" s="17"/>
    </row>
    <row r="332" spans="1:54" x14ac:dyDescent="0.15">
      <c r="A332" s="58"/>
      <c r="B332" s="29">
        <v>318</v>
      </c>
      <c r="C332" s="74" t="str">
        <f t="shared" si="53"/>
        <v>0.336</v>
      </c>
      <c r="D332" s="27" t="s">
        <v>12</v>
      </c>
      <c r="E332" s="28"/>
      <c r="F332" s="58"/>
      <c r="G332" s="11">
        <f t="shared" si="49"/>
        <v>550.36800000000005</v>
      </c>
      <c r="H332" s="57"/>
      <c r="I332" s="12">
        <f t="shared" si="55"/>
        <v>550</v>
      </c>
      <c r="J332" s="56"/>
      <c r="K332" s="13" t="str">
        <f t="shared" si="50"/>
        <v>0x226</v>
      </c>
      <c r="L332" s="28"/>
      <c r="M332" s="58"/>
      <c r="N332" s="58"/>
      <c r="O332" s="29"/>
      <c r="P332" s="27"/>
      <c r="Q332" s="70" t="str">
        <f t="shared" si="54"/>
        <v>318 0.336</v>
      </c>
      <c r="R332" s="46"/>
      <c r="S332" s="27"/>
      <c r="T332" s="27"/>
      <c r="U332" s="28"/>
      <c r="V332" s="58"/>
      <c r="W332" s="29"/>
      <c r="X332" s="50">
        <f t="shared" si="56"/>
        <v>318</v>
      </c>
      <c r="Y332" s="72" t="str">
        <f t="shared" si="51"/>
        <v>0x226</v>
      </c>
      <c r="Z332" s="2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86">
        <f t="shared" si="48"/>
        <v>318</v>
      </c>
      <c r="AM332" s="90">
        <f>$AM$13*(SIN波の計算_1!P342)</f>
        <v>0.33580787297603731</v>
      </c>
      <c r="AN332" s="85"/>
      <c r="AO332" s="86">
        <f t="shared" si="57"/>
        <v>318</v>
      </c>
      <c r="AP332" s="90">
        <f>$AP$13*(SIN波の計算_2!P342)</f>
        <v>0</v>
      </c>
      <c r="AQ332" s="85"/>
      <c r="AR332" s="86">
        <f t="shared" si="58"/>
        <v>318</v>
      </c>
      <c r="AS332" s="90">
        <f>$AS$13*(SIN波の計算_3!P342)</f>
        <v>0</v>
      </c>
      <c r="AT332" s="85"/>
      <c r="AU332" s="86">
        <f t="shared" si="59"/>
        <v>318</v>
      </c>
      <c r="AV332" s="91">
        <f t="shared" si="52"/>
        <v>0.33580787297603731</v>
      </c>
      <c r="AW332" s="58"/>
      <c r="AX332" s="58"/>
      <c r="AY332" s="58"/>
      <c r="AZ332" s="17"/>
      <c r="BA332" s="17"/>
      <c r="BB332" s="17"/>
    </row>
    <row r="333" spans="1:54" x14ac:dyDescent="0.15">
      <c r="A333" s="58"/>
      <c r="B333" s="29">
        <v>319</v>
      </c>
      <c r="C333" s="74" t="str">
        <f t="shared" si="53"/>
        <v>0.321</v>
      </c>
      <c r="D333" s="27" t="s">
        <v>12</v>
      </c>
      <c r="E333" s="28"/>
      <c r="F333" s="58"/>
      <c r="G333" s="11">
        <f t="shared" si="49"/>
        <v>525.798</v>
      </c>
      <c r="H333" s="57"/>
      <c r="I333" s="12">
        <f t="shared" si="55"/>
        <v>526</v>
      </c>
      <c r="J333" s="56"/>
      <c r="K333" s="13" t="str">
        <f t="shared" si="50"/>
        <v>0x20e</v>
      </c>
      <c r="L333" s="28"/>
      <c r="M333" s="58"/>
      <c r="N333" s="58"/>
      <c r="O333" s="29"/>
      <c r="P333" s="27"/>
      <c r="Q333" s="70" t="str">
        <f t="shared" si="54"/>
        <v>319 0.321</v>
      </c>
      <c r="R333" s="46"/>
      <c r="S333" s="27"/>
      <c r="T333" s="27"/>
      <c r="U333" s="28"/>
      <c r="V333" s="58"/>
      <c r="W333" s="29"/>
      <c r="X333" s="50">
        <f t="shared" si="56"/>
        <v>319</v>
      </c>
      <c r="Y333" s="72" t="str">
        <f t="shared" si="51"/>
        <v>0x20e</v>
      </c>
      <c r="Z333" s="2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86">
        <f t="shared" si="48"/>
        <v>319</v>
      </c>
      <c r="AM333" s="90">
        <f>$AM$13*(SIN波の計算_1!P343)</f>
        <v>0.32106896815325747</v>
      </c>
      <c r="AN333" s="85"/>
      <c r="AO333" s="86">
        <f t="shared" si="57"/>
        <v>319</v>
      </c>
      <c r="AP333" s="90">
        <f>$AP$13*(SIN波の計算_2!P343)</f>
        <v>0</v>
      </c>
      <c r="AQ333" s="85"/>
      <c r="AR333" s="86">
        <f t="shared" si="58"/>
        <v>319</v>
      </c>
      <c r="AS333" s="90">
        <f>$AS$13*(SIN波の計算_3!P343)</f>
        <v>0</v>
      </c>
      <c r="AT333" s="85"/>
      <c r="AU333" s="86">
        <f t="shared" si="59"/>
        <v>319</v>
      </c>
      <c r="AV333" s="91">
        <f t="shared" si="52"/>
        <v>0.32106896815325747</v>
      </c>
      <c r="AW333" s="58"/>
      <c r="AX333" s="58"/>
      <c r="AY333" s="58"/>
      <c r="AZ333" s="17"/>
      <c r="BA333" s="17"/>
      <c r="BB333" s="17"/>
    </row>
    <row r="334" spans="1:54" x14ac:dyDescent="0.15">
      <c r="A334" s="58"/>
      <c r="B334" s="29">
        <v>320</v>
      </c>
      <c r="C334" s="74" t="str">
        <f t="shared" si="53"/>
        <v>0.307</v>
      </c>
      <c r="D334" s="27" t="s">
        <v>12</v>
      </c>
      <c r="E334" s="28"/>
      <c r="F334" s="58"/>
      <c r="G334" s="11">
        <f t="shared" si="49"/>
        <v>502.86599999999999</v>
      </c>
      <c r="H334" s="57"/>
      <c r="I334" s="12">
        <f t="shared" si="55"/>
        <v>503</v>
      </c>
      <c r="J334" s="56"/>
      <c r="K334" s="13" t="str">
        <f t="shared" si="50"/>
        <v>0x1f7</v>
      </c>
      <c r="L334" s="28"/>
      <c r="M334" s="58"/>
      <c r="N334" s="58"/>
      <c r="O334" s="29"/>
      <c r="P334" s="27"/>
      <c r="Q334" s="70" t="str">
        <f t="shared" si="54"/>
        <v>320 0.307</v>
      </c>
      <c r="R334" s="46"/>
      <c r="S334" s="27"/>
      <c r="T334" s="27"/>
      <c r="U334" s="28"/>
      <c r="V334" s="58"/>
      <c r="W334" s="29"/>
      <c r="X334" s="50">
        <f t="shared" si="56"/>
        <v>320</v>
      </c>
      <c r="Y334" s="72" t="str">
        <f t="shared" si="51"/>
        <v>0x1f7</v>
      </c>
      <c r="Z334" s="2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86">
        <f t="shared" si="48"/>
        <v>320</v>
      </c>
      <c r="AM334" s="90">
        <f>$AM$13*(SIN波の計算_1!P344)</f>
        <v>0.3066130247215354</v>
      </c>
      <c r="AN334" s="85"/>
      <c r="AO334" s="86">
        <f t="shared" si="57"/>
        <v>320</v>
      </c>
      <c r="AP334" s="90">
        <f>$AP$13*(SIN波の計算_2!P344)</f>
        <v>0</v>
      </c>
      <c r="AQ334" s="85"/>
      <c r="AR334" s="86">
        <f t="shared" si="58"/>
        <v>320</v>
      </c>
      <c r="AS334" s="90">
        <f>$AS$13*(SIN波の計算_3!P344)</f>
        <v>0</v>
      </c>
      <c r="AT334" s="85"/>
      <c r="AU334" s="86">
        <f t="shared" si="59"/>
        <v>320</v>
      </c>
      <c r="AV334" s="91">
        <f t="shared" si="52"/>
        <v>0.3066130247215354</v>
      </c>
      <c r="AW334" s="58"/>
      <c r="AX334" s="58"/>
      <c r="AY334" s="58"/>
      <c r="AZ334" s="17"/>
      <c r="BA334" s="17"/>
      <c r="BB334" s="17"/>
    </row>
    <row r="335" spans="1:54" x14ac:dyDescent="0.15">
      <c r="A335" s="58"/>
      <c r="B335" s="29">
        <v>321</v>
      </c>
      <c r="C335" s="74" t="str">
        <f t="shared" si="53"/>
        <v>0.292</v>
      </c>
      <c r="D335" s="27" t="s">
        <v>12</v>
      </c>
      <c r="E335" s="28"/>
      <c r="F335" s="58"/>
      <c r="G335" s="11">
        <f t="shared" si="49"/>
        <v>478.29599999999999</v>
      </c>
      <c r="H335" s="57"/>
      <c r="I335" s="12">
        <f t="shared" si="55"/>
        <v>478</v>
      </c>
      <c r="J335" s="56"/>
      <c r="K335" s="13" t="str">
        <f t="shared" si="50"/>
        <v>0x1de</v>
      </c>
      <c r="L335" s="28"/>
      <c r="M335" s="58"/>
      <c r="N335" s="58"/>
      <c r="O335" s="29"/>
      <c r="P335" s="27"/>
      <c r="Q335" s="70" t="str">
        <f t="shared" si="54"/>
        <v>321 0.292</v>
      </c>
      <c r="R335" s="46"/>
      <c r="S335" s="27"/>
      <c r="T335" s="27"/>
      <c r="U335" s="28"/>
      <c r="V335" s="58"/>
      <c r="W335" s="29"/>
      <c r="X335" s="50">
        <f t="shared" si="56"/>
        <v>321</v>
      </c>
      <c r="Y335" s="72" t="str">
        <f t="shared" si="51"/>
        <v>0x1de</v>
      </c>
      <c r="Z335" s="2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86">
        <f t="shared" ref="AL335:AL398" si="60">B335</f>
        <v>321</v>
      </c>
      <c r="AM335" s="90">
        <f>$AM$13*(SIN波の計算_1!P345)</f>
        <v>0.29244444610127762</v>
      </c>
      <c r="AN335" s="85"/>
      <c r="AO335" s="86">
        <f t="shared" si="57"/>
        <v>321</v>
      </c>
      <c r="AP335" s="90">
        <f>$AP$13*(SIN波の計算_2!P345)</f>
        <v>0</v>
      </c>
      <c r="AQ335" s="85"/>
      <c r="AR335" s="86">
        <f t="shared" si="58"/>
        <v>321</v>
      </c>
      <c r="AS335" s="90">
        <f>$AS$13*(SIN波の計算_3!P345)</f>
        <v>0</v>
      </c>
      <c r="AT335" s="85"/>
      <c r="AU335" s="86">
        <f t="shared" si="59"/>
        <v>321</v>
      </c>
      <c r="AV335" s="91">
        <f t="shared" si="52"/>
        <v>0.29244444610127762</v>
      </c>
      <c r="AW335" s="58"/>
      <c r="AX335" s="58"/>
      <c r="AY335" s="58"/>
      <c r="AZ335" s="17"/>
      <c r="BA335" s="17"/>
      <c r="BB335" s="17"/>
    </row>
    <row r="336" spans="1:54" x14ac:dyDescent="0.15">
      <c r="A336" s="58"/>
      <c r="B336" s="29">
        <v>322</v>
      </c>
      <c r="C336" s="74" t="str">
        <f t="shared" si="53"/>
        <v>0.279</v>
      </c>
      <c r="D336" s="27" t="s">
        <v>12</v>
      </c>
      <c r="E336" s="28"/>
      <c r="F336" s="58"/>
      <c r="G336" s="11">
        <f t="shared" ref="G336:G399" si="61">IF(C336="","",(C336*($K$7-1))/($D$7))</f>
        <v>457.00200000000007</v>
      </c>
      <c r="H336" s="57"/>
      <c r="I336" s="12">
        <f t="shared" si="55"/>
        <v>457</v>
      </c>
      <c r="J336" s="56"/>
      <c r="K336" s="13" t="str">
        <f t="shared" ref="K336:K399" si="62">IF(I336="", "", LOWER(CONCATENATE("0x",  DEC2HEX(I336,3)   )))</f>
        <v>0x1c9</v>
      </c>
      <c r="L336" s="28"/>
      <c r="M336" s="58"/>
      <c r="N336" s="58"/>
      <c r="O336" s="29"/>
      <c r="P336" s="27"/>
      <c r="Q336" s="70" t="str">
        <f t="shared" si="54"/>
        <v>322 0.279</v>
      </c>
      <c r="R336" s="46"/>
      <c r="S336" s="27"/>
      <c r="T336" s="27"/>
      <c r="U336" s="28"/>
      <c r="V336" s="58"/>
      <c r="W336" s="29"/>
      <c r="X336" s="50">
        <f t="shared" si="56"/>
        <v>322</v>
      </c>
      <c r="Y336" s="72" t="str">
        <f t="shared" ref="Y336:Y399" si="63">K336</f>
        <v>0x1c9</v>
      </c>
      <c r="Z336" s="2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86">
        <f t="shared" si="60"/>
        <v>322</v>
      </c>
      <c r="AM336" s="90">
        <f>$AM$13*(SIN波の計算_1!P346)</f>
        <v>0.27856754817878615</v>
      </c>
      <c r="AN336" s="85"/>
      <c r="AO336" s="86">
        <f t="shared" si="57"/>
        <v>322</v>
      </c>
      <c r="AP336" s="90">
        <f>$AP$13*(SIN波の計算_2!P346)</f>
        <v>0</v>
      </c>
      <c r="AQ336" s="85"/>
      <c r="AR336" s="86">
        <f t="shared" si="58"/>
        <v>322</v>
      </c>
      <c r="AS336" s="90">
        <f>$AS$13*(SIN波の計算_3!P346)</f>
        <v>0</v>
      </c>
      <c r="AT336" s="85"/>
      <c r="AU336" s="86">
        <f t="shared" si="59"/>
        <v>322</v>
      </c>
      <c r="AV336" s="91">
        <f t="shared" ref="AV336:AV399" si="64">AM336+AP336+AS336</f>
        <v>0.27856754817878615</v>
      </c>
      <c r="AW336" s="58"/>
      <c r="AX336" s="58"/>
      <c r="AY336" s="58"/>
      <c r="AZ336" s="17"/>
      <c r="BA336" s="17"/>
      <c r="BB336" s="17"/>
    </row>
    <row r="337" spans="1:54" x14ac:dyDescent="0.15">
      <c r="A337" s="58"/>
      <c r="B337" s="29">
        <v>323</v>
      </c>
      <c r="C337" s="74" t="str">
        <f t="shared" ref="C337:C400" si="65">TEXT(AV337, "0.000")</f>
        <v>0.265</v>
      </c>
      <c r="D337" s="27" t="s">
        <v>12</v>
      </c>
      <c r="E337" s="28"/>
      <c r="F337" s="58"/>
      <c r="G337" s="11">
        <f t="shared" si="61"/>
        <v>434.07</v>
      </c>
      <c r="H337" s="57"/>
      <c r="I337" s="12">
        <f t="shared" si="55"/>
        <v>434</v>
      </c>
      <c r="J337" s="56"/>
      <c r="K337" s="13" t="str">
        <f t="shared" si="62"/>
        <v>0x1b2</v>
      </c>
      <c r="L337" s="28"/>
      <c r="M337" s="58"/>
      <c r="N337" s="58"/>
      <c r="O337" s="29"/>
      <c r="P337" s="27"/>
      <c r="Q337" s="70" t="str">
        <f t="shared" ref="Q337:Q400" si="66">IF(C337="", "",_xlfn.CONCAT(B337, " ", C337))</f>
        <v>323 0.265</v>
      </c>
      <c r="R337" s="46"/>
      <c r="S337" s="27"/>
      <c r="T337" s="27"/>
      <c r="U337" s="28"/>
      <c r="V337" s="58"/>
      <c r="W337" s="29"/>
      <c r="X337" s="50">
        <f t="shared" si="56"/>
        <v>323</v>
      </c>
      <c r="Y337" s="72" t="str">
        <f t="shared" si="63"/>
        <v>0x1b2</v>
      </c>
      <c r="Z337" s="2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86">
        <f t="shared" si="60"/>
        <v>323</v>
      </c>
      <c r="AM337" s="90">
        <f>$AM$13*(SIN波の計算_1!P347)</f>
        <v>0.26498655799159732</v>
      </c>
      <c r="AN337" s="85"/>
      <c r="AO337" s="86">
        <f t="shared" si="57"/>
        <v>323</v>
      </c>
      <c r="AP337" s="90">
        <f>$AP$13*(SIN波の計算_2!P347)</f>
        <v>0</v>
      </c>
      <c r="AQ337" s="85"/>
      <c r="AR337" s="86">
        <f t="shared" si="58"/>
        <v>323</v>
      </c>
      <c r="AS337" s="90">
        <f>$AS$13*(SIN波の計算_3!P347)</f>
        <v>0</v>
      </c>
      <c r="AT337" s="85"/>
      <c r="AU337" s="86">
        <f t="shared" si="59"/>
        <v>323</v>
      </c>
      <c r="AV337" s="91">
        <f t="shared" si="64"/>
        <v>0.26498655799159732</v>
      </c>
      <c r="AW337" s="58"/>
      <c r="AX337" s="58"/>
      <c r="AY337" s="58"/>
      <c r="AZ337" s="17"/>
      <c r="BA337" s="17"/>
      <c r="BB337" s="17"/>
    </row>
    <row r="338" spans="1:54" x14ac:dyDescent="0.15">
      <c r="A338" s="58"/>
      <c r="B338" s="29">
        <v>324</v>
      </c>
      <c r="C338" s="74" t="str">
        <f t="shared" si="65"/>
        <v>0.252</v>
      </c>
      <c r="D338" s="27" t="s">
        <v>12</v>
      </c>
      <c r="E338" s="28"/>
      <c r="F338" s="58"/>
      <c r="G338" s="11">
        <f t="shared" si="61"/>
        <v>412.77600000000001</v>
      </c>
      <c r="H338" s="57"/>
      <c r="I338" s="12">
        <f t="shared" si="55"/>
        <v>413</v>
      </c>
      <c r="J338" s="56"/>
      <c r="K338" s="13" t="str">
        <f t="shared" si="62"/>
        <v>0x19d</v>
      </c>
      <c r="L338" s="28"/>
      <c r="M338" s="58"/>
      <c r="N338" s="58"/>
      <c r="O338" s="29"/>
      <c r="P338" s="27"/>
      <c r="Q338" s="70" t="str">
        <f t="shared" si="66"/>
        <v>324 0.252</v>
      </c>
      <c r="R338" s="46"/>
      <c r="S338" s="27"/>
      <c r="T338" s="27"/>
      <c r="U338" s="28"/>
      <c r="V338" s="58"/>
      <c r="W338" s="29"/>
      <c r="X338" s="50">
        <f t="shared" si="56"/>
        <v>324</v>
      </c>
      <c r="Y338" s="72" t="str">
        <f t="shared" si="63"/>
        <v>0x19d</v>
      </c>
      <c r="Z338" s="2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86">
        <f t="shared" si="60"/>
        <v>324</v>
      </c>
      <c r="AM338" s="90">
        <f>$AM$13*(SIN波の計算_1!P348)</f>
        <v>0.25170561244088396</v>
      </c>
      <c r="AN338" s="85"/>
      <c r="AO338" s="86">
        <f t="shared" si="57"/>
        <v>324</v>
      </c>
      <c r="AP338" s="90">
        <f>$AP$13*(SIN波の計算_2!P348)</f>
        <v>0</v>
      </c>
      <c r="AQ338" s="85"/>
      <c r="AR338" s="86">
        <f t="shared" si="58"/>
        <v>324</v>
      </c>
      <c r="AS338" s="90">
        <f>$AS$13*(SIN波の計算_3!P348)</f>
        <v>0</v>
      </c>
      <c r="AT338" s="85"/>
      <c r="AU338" s="86">
        <f t="shared" si="59"/>
        <v>324</v>
      </c>
      <c r="AV338" s="91">
        <f t="shared" si="64"/>
        <v>0.25170561244088396</v>
      </c>
      <c r="AW338" s="58"/>
      <c r="AX338" s="58"/>
      <c r="AY338" s="58"/>
      <c r="AZ338" s="17"/>
      <c r="BA338" s="17"/>
      <c r="BB338" s="17"/>
    </row>
    <row r="339" spans="1:54" x14ac:dyDescent="0.15">
      <c r="A339" s="58"/>
      <c r="B339" s="29">
        <v>325</v>
      </c>
      <c r="C339" s="74" t="str">
        <f t="shared" si="65"/>
        <v>0.239</v>
      </c>
      <c r="D339" s="27" t="s">
        <v>12</v>
      </c>
      <c r="E339" s="28"/>
      <c r="F339" s="58"/>
      <c r="G339" s="11">
        <f t="shared" si="61"/>
        <v>391.48199999999997</v>
      </c>
      <c r="H339" s="57"/>
      <c r="I339" s="12">
        <f t="shared" ref="I339:I402" si="67">IF(G339="", "",ROUND(G339,0))</f>
        <v>391</v>
      </c>
      <c r="J339" s="56"/>
      <c r="K339" s="13" t="str">
        <f t="shared" si="62"/>
        <v>0x187</v>
      </c>
      <c r="L339" s="28"/>
      <c r="M339" s="58"/>
      <c r="N339" s="58"/>
      <c r="O339" s="29"/>
      <c r="P339" s="27"/>
      <c r="Q339" s="70" t="str">
        <f t="shared" si="66"/>
        <v>325 0.239</v>
      </c>
      <c r="R339" s="46"/>
      <c r="S339" s="27"/>
      <c r="T339" s="27"/>
      <c r="U339" s="28"/>
      <c r="V339" s="58"/>
      <c r="W339" s="29"/>
      <c r="X339" s="50">
        <f t="shared" ref="X339:X402" si="68">B339</f>
        <v>325</v>
      </c>
      <c r="Y339" s="72" t="str">
        <f t="shared" si="63"/>
        <v>0x187</v>
      </c>
      <c r="Z339" s="2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86">
        <f t="shared" si="60"/>
        <v>325</v>
      </c>
      <c r="AM339" s="90">
        <f>$AM$13*(SIN波の計算_1!P349)</f>
        <v>0.23872875703131591</v>
      </c>
      <c r="AN339" s="85"/>
      <c r="AO339" s="86">
        <f t="shared" si="57"/>
        <v>325</v>
      </c>
      <c r="AP339" s="90">
        <f>$AP$13*(SIN波の計算_2!P349)</f>
        <v>0</v>
      </c>
      <c r="AQ339" s="85"/>
      <c r="AR339" s="86">
        <f t="shared" si="58"/>
        <v>325</v>
      </c>
      <c r="AS339" s="90">
        <f>$AS$13*(SIN波の計算_3!P349)</f>
        <v>0</v>
      </c>
      <c r="AT339" s="85"/>
      <c r="AU339" s="86">
        <f t="shared" si="59"/>
        <v>325</v>
      </c>
      <c r="AV339" s="91">
        <f t="shared" si="64"/>
        <v>0.23872875703131591</v>
      </c>
      <c r="AW339" s="58"/>
      <c r="AX339" s="58"/>
      <c r="AY339" s="58"/>
      <c r="AZ339" s="17"/>
      <c r="BA339" s="17"/>
      <c r="BB339" s="17"/>
    </row>
    <row r="340" spans="1:54" x14ac:dyDescent="0.15">
      <c r="A340" s="58"/>
      <c r="B340" s="29">
        <v>326</v>
      </c>
      <c r="C340" s="74" t="str">
        <f t="shared" si="65"/>
        <v>0.226</v>
      </c>
      <c r="D340" s="27" t="s">
        <v>12</v>
      </c>
      <c r="E340" s="28"/>
      <c r="F340" s="58"/>
      <c r="G340" s="11">
        <f t="shared" si="61"/>
        <v>370.18799999999999</v>
      </c>
      <c r="H340" s="57"/>
      <c r="I340" s="12">
        <f t="shared" si="67"/>
        <v>370</v>
      </c>
      <c r="J340" s="56"/>
      <c r="K340" s="13" t="str">
        <f t="shared" si="62"/>
        <v>0x172</v>
      </c>
      <c r="L340" s="28"/>
      <c r="M340" s="58"/>
      <c r="N340" s="58"/>
      <c r="O340" s="29"/>
      <c r="P340" s="27"/>
      <c r="Q340" s="70" t="str">
        <f t="shared" si="66"/>
        <v>326 0.226</v>
      </c>
      <c r="R340" s="46"/>
      <c r="S340" s="27"/>
      <c r="T340" s="27"/>
      <c r="U340" s="28"/>
      <c r="V340" s="58"/>
      <c r="W340" s="29"/>
      <c r="X340" s="50">
        <f t="shared" si="68"/>
        <v>326</v>
      </c>
      <c r="Y340" s="72" t="str">
        <f t="shared" si="63"/>
        <v>0x172</v>
      </c>
      <c r="Z340" s="2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86">
        <f t="shared" si="60"/>
        <v>326</v>
      </c>
      <c r="AM340" s="90">
        <f>$AM$13*(SIN波の計算_1!P350)</f>
        <v>0.22605994463876056</v>
      </c>
      <c r="AN340" s="85"/>
      <c r="AO340" s="86">
        <f t="shared" ref="AO340:AO403" si="69">B340</f>
        <v>326</v>
      </c>
      <c r="AP340" s="90">
        <f>$AP$13*(SIN波の計算_2!P350)</f>
        <v>0</v>
      </c>
      <c r="AQ340" s="85"/>
      <c r="AR340" s="86">
        <f t="shared" ref="AR340:AR403" si="70">B340</f>
        <v>326</v>
      </c>
      <c r="AS340" s="90">
        <f>$AS$13*(SIN波の計算_3!P350)</f>
        <v>0</v>
      </c>
      <c r="AT340" s="85"/>
      <c r="AU340" s="86">
        <f t="shared" ref="AU340:AU403" si="71">B340</f>
        <v>326</v>
      </c>
      <c r="AV340" s="91">
        <f t="shared" si="64"/>
        <v>0.22605994463876056</v>
      </c>
      <c r="AW340" s="58"/>
      <c r="AX340" s="58"/>
      <c r="AY340" s="58"/>
      <c r="AZ340" s="17"/>
      <c r="BA340" s="17"/>
      <c r="BB340" s="17"/>
    </row>
    <row r="341" spans="1:54" x14ac:dyDescent="0.15">
      <c r="A341" s="58"/>
      <c r="B341" s="29">
        <v>327</v>
      </c>
      <c r="C341" s="74" t="str">
        <f t="shared" si="65"/>
        <v>0.214</v>
      </c>
      <c r="D341" s="27" t="s">
        <v>12</v>
      </c>
      <c r="E341" s="28"/>
      <c r="F341" s="58"/>
      <c r="G341" s="11">
        <f t="shared" si="61"/>
        <v>350.53199999999998</v>
      </c>
      <c r="H341" s="57"/>
      <c r="I341" s="12">
        <f t="shared" si="67"/>
        <v>351</v>
      </c>
      <c r="J341" s="56"/>
      <c r="K341" s="13" t="str">
        <f t="shared" si="62"/>
        <v>0x15f</v>
      </c>
      <c r="L341" s="28"/>
      <c r="M341" s="58"/>
      <c r="N341" s="58"/>
      <c r="O341" s="29"/>
      <c r="P341" s="27"/>
      <c r="Q341" s="70" t="str">
        <f t="shared" si="66"/>
        <v>327 0.214</v>
      </c>
      <c r="R341" s="46"/>
      <c r="S341" s="27"/>
      <c r="T341" s="27"/>
      <c r="U341" s="28"/>
      <c r="V341" s="58"/>
      <c r="W341" s="29"/>
      <c r="X341" s="50">
        <f t="shared" si="68"/>
        <v>327</v>
      </c>
      <c r="Y341" s="72" t="str">
        <f t="shared" si="63"/>
        <v>0x15f</v>
      </c>
      <c r="Z341" s="2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86">
        <f t="shared" si="60"/>
        <v>327</v>
      </c>
      <c r="AM341" s="90">
        <f>$AM$13*(SIN波の計算_1!P351)</f>
        <v>0.2137030343061983</v>
      </c>
      <c r="AN341" s="85"/>
      <c r="AO341" s="86">
        <f t="shared" si="69"/>
        <v>327</v>
      </c>
      <c r="AP341" s="90">
        <f>$AP$13*(SIN波の計算_2!P351)</f>
        <v>0</v>
      </c>
      <c r="AQ341" s="85"/>
      <c r="AR341" s="86">
        <f t="shared" si="70"/>
        <v>327</v>
      </c>
      <c r="AS341" s="90">
        <f>$AS$13*(SIN波の計算_3!P351)</f>
        <v>0</v>
      </c>
      <c r="AT341" s="85"/>
      <c r="AU341" s="86">
        <f t="shared" si="71"/>
        <v>327</v>
      </c>
      <c r="AV341" s="91">
        <f t="shared" si="64"/>
        <v>0.2137030343061983</v>
      </c>
      <c r="AW341" s="58"/>
      <c r="AX341" s="58"/>
      <c r="AY341" s="58"/>
      <c r="AZ341" s="17"/>
      <c r="BA341" s="17"/>
      <c r="BB341" s="17"/>
    </row>
    <row r="342" spans="1:54" x14ac:dyDescent="0.15">
      <c r="A342" s="58"/>
      <c r="B342" s="29">
        <v>328</v>
      </c>
      <c r="C342" s="74" t="str">
        <f t="shared" si="65"/>
        <v>0.202</v>
      </c>
      <c r="D342" s="27" t="s">
        <v>12</v>
      </c>
      <c r="E342" s="28"/>
      <c r="F342" s="58"/>
      <c r="G342" s="11">
        <f t="shared" si="61"/>
        <v>330.87600000000003</v>
      </c>
      <c r="H342" s="57"/>
      <c r="I342" s="12">
        <f t="shared" si="67"/>
        <v>331</v>
      </c>
      <c r="J342" s="56"/>
      <c r="K342" s="13" t="str">
        <f t="shared" si="62"/>
        <v>0x14b</v>
      </c>
      <c r="L342" s="28"/>
      <c r="M342" s="58"/>
      <c r="N342" s="58"/>
      <c r="O342" s="29"/>
      <c r="P342" s="27"/>
      <c r="Q342" s="70" t="str">
        <f t="shared" si="66"/>
        <v>328 0.202</v>
      </c>
      <c r="R342" s="46"/>
      <c r="S342" s="27"/>
      <c r="T342" s="27"/>
      <c r="U342" s="28"/>
      <c r="V342" s="58"/>
      <c r="W342" s="29"/>
      <c r="X342" s="50">
        <f t="shared" si="68"/>
        <v>328</v>
      </c>
      <c r="Y342" s="72" t="str">
        <f t="shared" si="63"/>
        <v>0x14b</v>
      </c>
      <c r="Z342" s="2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86">
        <f t="shared" si="60"/>
        <v>328</v>
      </c>
      <c r="AM342" s="90">
        <f>$AM$13*(SIN波の計算_1!P352)</f>
        <v>0.20166179006821983</v>
      </c>
      <c r="AN342" s="85"/>
      <c r="AO342" s="86">
        <f t="shared" si="69"/>
        <v>328</v>
      </c>
      <c r="AP342" s="90">
        <f>$AP$13*(SIN波の計算_2!P352)</f>
        <v>0</v>
      </c>
      <c r="AQ342" s="85"/>
      <c r="AR342" s="86">
        <f t="shared" si="70"/>
        <v>328</v>
      </c>
      <c r="AS342" s="90">
        <f>$AS$13*(SIN波の計算_3!P352)</f>
        <v>0</v>
      </c>
      <c r="AT342" s="85"/>
      <c r="AU342" s="86">
        <f t="shared" si="71"/>
        <v>328</v>
      </c>
      <c r="AV342" s="91">
        <f t="shared" si="64"/>
        <v>0.20166179006821983</v>
      </c>
      <c r="AW342" s="58"/>
      <c r="AX342" s="58"/>
      <c r="AY342" s="58"/>
      <c r="AZ342" s="17"/>
      <c r="BA342" s="17"/>
      <c r="BB342" s="17"/>
    </row>
    <row r="343" spans="1:54" x14ac:dyDescent="0.15">
      <c r="A343" s="58"/>
      <c r="B343" s="29">
        <v>329</v>
      </c>
      <c r="C343" s="74" t="str">
        <f t="shared" si="65"/>
        <v>0.190</v>
      </c>
      <c r="D343" s="27" t="s">
        <v>12</v>
      </c>
      <c r="E343" s="28"/>
      <c r="F343" s="58"/>
      <c r="G343" s="11">
        <f t="shared" si="61"/>
        <v>311.21999999999997</v>
      </c>
      <c r="H343" s="57"/>
      <c r="I343" s="12">
        <f t="shared" si="67"/>
        <v>311</v>
      </c>
      <c r="J343" s="56"/>
      <c r="K343" s="13" t="str">
        <f t="shared" si="62"/>
        <v>0x137</v>
      </c>
      <c r="L343" s="28"/>
      <c r="M343" s="58"/>
      <c r="N343" s="58"/>
      <c r="O343" s="29"/>
      <c r="P343" s="27"/>
      <c r="Q343" s="70" t="str">
        <f t="shared" si="66"/>
        <v>329 0.190</v>
      </c>
      <c r="R343" s="46"/>
      <c r="S343" s="27"/>
      <c r="T343" s="27"/>
      <c r="U343" s="28"/>
      <c r="V343" s="58"/>
      <c r="W343" s="29"/>
      <c r="X343" s="50">
        <f t="shared" si="68"/>
        <v>329</v>
      </c>
      <c r="Y343" s="72" t="str">
        <f t="shared" si="63"/>
        <v>0x137</v>
      </c>
      <c r="Z343" s="2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86">
        <f t="shared" si="60"/>
        <v>329</v>
      </c>
      <c r="AM343" s="90">
        <f>$AM$13*(SIN波の計算_1!P353)</f>
        <v>0.18993987980446758</v>
      </c>
      <c r="AN343" s="85"/>
      <c r="AO343" s="86">
        <f t="shared" si="69"/>
        <v>329</v>
      </c>
      <c r="AP343" s="90">
        <f>$AP$13*(SIN波の計算_2!P353)</f>
        <v>0</v>
      </c>
      <c r="AQ343" s="85"/>
      <c r="AR343" s="86">
        <f t="shared" si="70"/>
        <v>329</v>
      </c>
      <c r="AS343" s="90">
        <f>$AS$13*(SIN波の計算_3!P353)</f>
        <v>0</v>
      </c>
      <c r="AT343" s="85"/>
      <c r="AU343" s="86">
        <f t="shared" si="71"/>
        <v>329</v>
      </c>
      <c r="AV343" s="91">
        <f t="shared" si="64"/>
        <v>0.18993987980446758</v>
      </c>
      <c r="AW343" s="58"/>
      <c r="AX343" s="58"/>
      <c r="AY343" s="58"/>
      <c r="AZ343" s="17"/>
      <c r="BA343" s="17"/>
      <c r="BB343" s="17"/>
    </row>
    <row r="344" spans="1:54" x14ac:dyDescent="0.15">
      <c r="A344" s="58"/>
      <c r="B344" s="29">
        <v>330</v>
      </c>
      <c r="C344" s="74" t="str">
        <f t="shared" si="65"/>
        <v>0.179</v>
      </c>
      <c r="D344" s="27" t="s">
        <v>12</v>
      </c>
      <c r="E344" s="28"/>
      <c r="F344" s="58"/>
      <c r="G344" s="11">
        <f t="shared" si="61"/>
        <v>293.202</v>
      </c>
      <c r="H344" s="57"/>
      <c r="I344" s="12">
        <f t="shared" si="67"/>
        <v>293</v>
      </c>
      <c r="J344" s="56"/>
      <c r="K344" s="13" t="str">
        <f t="shared" si="62"/>
        <v>0x125</v>
      </c>
      <c r="L344" s="28"/>
      <c r="M344" s="58"/>
      <c r="N344" s="58"/>
      <c r="O344" s="29"/>
      <c r="P344" s="27"/>
      <c r="Q344" s="70" t="str">
        <f t="shared" si="66"/>
        <v>330 0.179</v>
      </c>
      <c r="R344" s="46"/>
      <c r="S344" s="27"/>
      <c r="T344" s="27"/>
      <c r="U344" s="28"/>
      <c r="V344" s="58"/>
      <c r="W344" s="29"/>
      <c r="X344" s="50">
        <f t="shared" si="68"/>
        <v>330</v>
      </c>
      <c r="Y344" s="72" t="str">
        <f t="shared" si="63"/>
        <v>0x125</v>
      </c>
      <c r="Z344" s="2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86">
        <f t="shared" si="60"/>
        <v>330</v>
      </c>
      <c r="AM344" s="90">
        <f>$AM$13*(SIN波の計算_1!P354)</f>
        <v>0.17854087412235975</v>
      </c>
      <c r="AN344" s="85"/>
      <c r="AO344" s="86">
        <f t="shared" si="69"/>
        <v>330</v>
      </c>
      <c r="AP344" s="90">
        <f>$AP$13*(SIN波の計算_2!P354)</f>
        <v>0</v>
      </c>
      <c r="AQ344" s="85"/>
      <c r="AR344" s="86">
        <f t="shared" si="70"/>
        <v>330</v>
      </c>
      <c r="AS344" s="90">
        <f>$AS$13*(SIN波の計算_3!P354)</f>
        <v>0</v>
      </c>
      <c r="AT344" s="85"/>
      <c r="AU344" s="86">
        <f t="shared" si="71"/>
        <v>330</v>
      </c>
      <c r="AV344" s="91">
        <f t="shared" si="64"/>
        <v>0.17854087412235975</v>
      </c>
      <c r="AW344" s="58"/>
      <c r="AX344" s="58"/>
      <c r="AY344" s="58"/>
      <c r="AZ344" s="17"/>
      <c r="BA344" s="17"/>
      <c r="BB344" s="17"/>
    </row>
    <row r="345" spans="1:54" x14ac:dyDescent="0.15">
      <c r="A345" s="58"/>
      <c r="B345" s="29">
        <v>331</v>
      </c>
      <c r="C345" s="74" t="str">
        <f t="shared" si="65"/>
        <v>0.167</v>
      </c>
      <c r="D345" s="27" t="s">
        <v>12</v>
      </c>
      <c r="E345" s="28"/>
      <c r="F345" s="58"/>
      <c r="G345" s="11">
        <f t="shared" si="61"/>
        <v>273.54599999999999</v>
      </c>
      <c r="H345" s="57"/>
      <c r="I345" s="12">
        <f t="shared" si="67"/>
        <v>274</v>
      </c>
      <c r="J345" s="56"/>
      <c r="K345" s="13" t="str">
        <f t="shared" si="62"/>
        <v>0x112</v>
      </c>
      <c r="L345" s="28"/>
      <c r="M345" s="58"/>
      <c r="N345" s="58"/>
      <c r="O345" s="29"/>
      <c r="P345" s="27"/>
      <c r="Q345" s="70" t="str">
        <f t="shared" si="66"/>
        <v>331 0.167</v>
      </c>
      <c r="R345" s="46"/>
      <c r="S345" s="27"/>
      <c r="T345" s="27"/>
      <c r="U345" s="28"/>
      <c r="V345" s="58"/>
      <c r="W345" s="29"/>
      <c r="X345" s="50">
        <f t="shared" si="68"/>
        <v>331</v>
      </c>
      <c r="Y345" s="72" t="str">
        <f t="shared" si="63"/>
        <v>0x112</v>
      </c>
      <c r="Z345" s="2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86">
        <f t="shared" si="60"/>
        <v>331</v>
      </c>
      <c r="AM345" s="90">
        <f>$AM$13*(SIN波の計算_1!P355)</f>
        <v>0.16746824526945203</v>
      </c>
      <c r="AN345" s="85"/>
      <c r="AO345" s="86">
        <f t="shared" si="69"/>
        <v>331</v>
      </c>
      <c r="AP345" s="90">
        <f>$AP$13*(SIN波の計算_2!P355)</f>
        <v>0</v>
      </c>
      <c r="AQ345" s="85"/>
      <c r="AR345" s="86">
        <f t="shared" si="70"/>
        <v>331</v>
      </c>
      <c r="AS345" s="90">
        <f>$AS$13*(SIN波の計算_3!P355)</f>
        <v>0</v>
      </c>
      <c r="AT345" s="85"/>
      <c r="AU345" s="86">
        <f t="shared" si="71"/>
        <v>331</v>
      </c>
      <c r="AV345" s="91">
        <f t="shared" si="64"/>
        <v>0.16746824526945203</v>
      </c>
      <c r="AW345" s="58"/>
      <c r="AX345" s="58"/>
      <c r="AY345" s="58"/>
      <c r="AZ345" s="17"/>
      <c r="BA345" s="17"/>
      <c r="BB345" s="17"/>
    </row>
    <row r="346" spans="1:54" x14ac:dyDescent="0.15">
      <c r="A346" s="58"/>
      <c r="B346" s="29">
        <v>332</v>
      </c>
      <c r="C346" s="74" t="str">
        <f t="shared" si="65"/>
        <v>0.157</v>
      </c>
      <c r="D346" s="27" t="s">
        <v>12</v>
      </c>
      <c r="E346" s="28"/>
      <c r="F346" s="58"/>
      <c r="G346" s="11">
        <f t="shared" si="61"/>
        <v>257.166</v>
      </c>
      <c r="H346" s="57"/>
      <c r="I346" s="12">
        <f t="shared" si="67"/>
        <v>257</v>
      </c>
      <c r="J346" s="56"/>
      <c r="K346" s="13" t="str">
        <f t="shared" si="62"/>
        <v>0x101</v>
      </c>
      <c r="L346" s="28"/>
      <c r="M346" s="58"/>
      <c r="N346" s="58"/>
      <c r="O346" s="29"/>
      <c r="P346" s="27"/>
      <c r="Q346" s="70" t="str">
        <f t="shared" si="66"/>
        <v>332 0.157</v>
      </c>
      <c r="R346" s="46"/>
      <c r="S346" s="27"/>
      <c r="T346" s="27"/>
      <c r="U346" s="28"/>
      <c r="V346" s="58"/>
      <c r="W346" s="29"/>
      <c r="X346" s="50">
        <f t="shared" si="68"/>
        <v>332</v>
      </c>
      <c r="Y346" s="72" t="str">
        <f t="shared" si="63"/>
        <v>0x101</v>
      </c>
      <c r="Z346" s="2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86">
        <f t="shared" si="60"/>
        <v>332</v>
      </c>
      <c r="AM346" s="90">
        <f>$AM$13*(SIN波の計算_1!P356)</f>
        <v>0.15672536607575505</v>
      </c>
      <c r="AN346" s="85"/>
      <c r="AO346" s="86">
        <f t="shared" si="69"/>
        <v>332</v>
      </c>
      <c r="AP346" s="90">
        <f>$AP$13*(SIN波の計算_2!P356)</f>
        <v>0</v>
      </c>
      <c r="AQ346" s="85"/>
      <c r="AR346" s="86">
        <f t="shared" si="70"/>
        <v>332</v>
      </c>
      <c r="AS346" s="90">
        <f>$AS$13*(SIN波の計算_3!P356)</f>
        <v>0</v>
      </c>
      <c r="AT346" s="85"/>
      <c r="AU346" s="86">
        <f t="shared" si="71"/>
        <v>332</v>
      </c>
      <c r="AV346" s="91">
        <f t="shared" si="64"/>
        <v>0.15672536607575505</v>
      </c>
      <c r="AW346" s="58"/>
      <c r="AX346" s="58"/>
      <c r="AY346" s="58"/>
      <c r="AZ346" s="17"/>
      <c r="BA346" s="17"/>
      <c r="BB346" s="17"/>
    </row>
    <row r="347" spans="1:54" x14ac:dyDescent="0.15">
      <c r="A347" s="58"/>
      <c r="B347" s="29">
        <v>333</v>
      </c>
      <c r="C347" s="74" t="str">
        <f t="shared" si="65"/>
        <v>0.146</v>
      </c>
      <c r="D347" s="27" t="s">
        <v>12</v>
      </c>
      <c r="E347" s="28"/>
      <c r="F347" s="58"/>
      <c r="G347" s="11">
        <f t="shared" si="61"/>
        <v>239.148</v>
      </c>
      <c r="H347" s="57"/>
      <c r="I347" s="12">
        <f t="shared" si="67"/>
        <v>239</v>
      </c>
      <c r="J347" s="56"/>
      <c r="K347" s="13" t="str">
        <f t="shared" si="62"/>
        <v>0x0ef</v>
      </c>
      <c r="L347" s="28"/>
      <c r="M347" s="58"/>
      <c r="N347" s="58"/>
      <c r="O347" s="29"/>
      <c r="P347" s="27"/>
      <c r="Q347" s="70" t="str">
        <f t="shared" si="66"/>
        <v>333 0.146</v>
      </c>
      <c r="R347" s="46"/>
      <c r="S347" s="27"/>
      <c r="T347" s="27"/>
      <c r="U347" s="28"/>
      <c r="V347" s="58"/>
      <c r="W347" s="29"/>
      <c r="X347" s="50">
        <f t="shared" si="68"/>
        <v>333</v>
      </c>
      <c r="Y347" s="72" t="str">
        <f t="shared" si="63"/>
        <v>0x0ef</v>
      </c>
      <c r="Z347" s="2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86">
        <f t="shared" si="60"/>
        <v>333</v>
      </c>
      <c r="AM347" s="90">
        <f>$AM$13*(SIN波の計算_1!P357)</f>
        <v>0.14631550892634126</v>
      </c>
      <c r="AN347" s="85"/>
      <c r="AO347" s="86">
        <f t="shared" si="69"/>
        <v>333</v>
      </c>
      <c r="AP347" s="90">
        <f>$AP$13*(SIN波の計算_2!P357)</f>
        <v>0</v>
      </c>
      <c r="AQ347" s="85"/>
      <c r="AR347" s="86">
        <f t="shared" si="70"/>
        <v>333</v>
      </c>
      <c r="AS347" s="90">
        <f>$AS$13*(SIN波の計算_3!P357)</f>
        <v>0</v>
      </c>
      <c r="AT347" s="85"/>
      <c r="AU347" s="86">
        <f t="shared" si="71"/>
        <v>333</v>
      </c>
      <c r="AV347" s="91">
        <f t="shared" si="64"/>
        <v>0.14631550892634126</v>
      </c>
      <c r="AW347" s="58"/>
      <c r="AX347" s="58"/>
      <c r="AY347" s="58"/>
      <c r="AZ347" s="17"/>
      <c r="BA347" s="17"/>
      <c r="BB347" s="17"/>
    </row>
    <row r="348" spans="1:54" x14ac:dyDescent="0.15">
      <c r="A348" s="58"/>
      <c r="B348" s="29">
        <v>334</v>
      </c>
      <c r="C348" s="74" t="str">
        <f t="shared" si="65"/>
        <v>0.136</v>
      </c>
      <c r="D348" s="27" t="s">
        <v>12</v>
      </c>
      <c r="E348" s="28"/>
      <c r="F348" s="58"/>
      <c r="G348" s="11">
        <f t="shared" si="61"/>
        <v>222.76800000000003</v>
      </c>
      <c r="H348" s="57"/>
      <c r="I348" s="12">
        <f t="shared" si="67"/>
        <v>223</v>
      </c>
      <c r="J348" s="56"/>
      <c r="K348" s="13" t="str">
        <f t="shared" si="62"/>
        <v>0x0df</v>
      </c>
      <c r="L348" s="28"/>
      <c r="M348" s="58"/>
      <c r="N348" s="58"/>
      <c r="O348" s="29"/>
      <c r="P348" s="27"/>
      <c r="Q348" s="70" t="str">
        <f t="shared" si="66"/>
        <v>334 0.136</v>
      </c>
      <c r="R348" s="46"/>
      <c r="S348" s="27"/>
      <c r="T348" s="27"/>
      <c r="U348" s="28"/>
      <c r="V348" s="58"/>
      <c r="W348" s="29"/>
      <c r="X348" s="50">
        <f t="shared" si="68"/>
        <v>334</v>
      </c>
      <c r="Y348" s="72" t="str">
        <f t="shared" si="63"/>
        <v>0x0df</v>
      </c>
      <c r="Z348" s="2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86">
        <f t="shared" si="60"/>
        <v>334</v>
      </c>
      <c r="AM348" s="90">
        <f>$AM$13*(SIN波の計算_1!P358)</f>
        <v>0.13624184476454015</v>
      </c>
      <c r="AN348" s="85"/>
      <c r="AO348" s="86">
        <f t="shared" si="69"/>
        <v>334</v>
      </c>
      <c r="AP348" s="90">
        <f>$AP$13*(SIN波の計算_2!P358)</f>
        <v>0</v>
      </c>
      <c r="AQ348" s="85"/>
      <c r="AR348" s="86">
        <f t="shared" si="70"/>
        <v>334</v>
      </c>
      <c r="AS348" s="90">
        <f>$AS$13*(SIN波の計算_3!P358)</f>
        <v>0</v>
      </c>
      <c r="AT348" s="85"/>
      <c r="AU348" s="86">
        <f t="shared" si="71"/>
        <v>334</v>
      </c>
      <c r="AV348" s="91">
        <f t="shared" si="64"/>
        <v>0.13624184476454015</v>
      </c>
      <c r="AW348" s="58"/>
      <c r="AX348" s="58"/>
      <c r="AY348" s="58"/>
      <c r="AZ348" s="17"/>
      <c r="BA348" s="17"/>
      <c r="BB348" s="17"/>
    </row>
    <row r="349" spans="1:54" x14ac:dyDescent="0.15">
      <c r="A349" s="58"/>
      <c r="B349" s="29">
        <v>335</v>
      </c>
      <c r="C349" s="74" t="str">
        <f t="shared" si="65"/>
        <v>0.127</v>
      </c>
      <c r="D349" s="27" t="s">
        <v>12</v>
      </c>
      <c r="E349" s="28"/>
      <c r="F349" s="58"/>
      <c r="G349" s="11">
        <f t="shared" si="61"/>
        <v>208.02600000000001</v>
      </c>
      <c r="H349" s="57"/>
      <c r="I349" s="12">
        <f t="shared" si="67"/>
        <v>208</v>
      </c>
      <c r="J349" s="56"/>
      <c r="K349" s="13" t="str">
        <f t="shared" si="62"/>
        <v>0x0d0</v>
      </c>
      <c r="L349" s="28"/>
      <c r="M349" s="58"/>
      <c r="N349" s="58"/>
      <c r="O349" s="29"/>
      <c r="P349" s="27"/>
      <c r="Q349" s="70" t="str">
        <f t="shared" si="66"/>
        <v>335 0.127</v>
      </c>
      <c r="R349" s="46"/>
      <c r="S349" s="27"/>
      <c r="T349" s="27"/>
      <c r="U349" s="28"/>
      <c r="V349" s="58"/>
      <c r="W349" s="29"/>
      <c r="X349" s="50">
        <f t="shared" si="68"/>
        <v>335</v>
      </c>
      <c r="Y349" s="72" t="str">
        <f t="shared" si="63"/>
        <v>0x0d0</v>
      </c>
      <c r="Z349" s="2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86">
        <f t="shared" si="60"/>
        <v>335</v>
      </c>
      <c r="AM349" s="90">
        <f>$AM$13*(SIN波の計算_1!P359)</f>
        <v>0.12650744212604148</v>
      </c>
      <c r="AN349" s="85"/>
      <c r="AO349" s="86">
        <f t="shared" si="69"/>
        <v>335</v>
      </c>
      <c r="AP349" s="90">
        <f>$AP$13*(SIN波の計算_2!P359)</f>
        <v>0</v>
      </c>
      <c r="AQ349" s="85"/>
      <c r="AR349" s="86">
        <f t="shared" si="70"/>
        <v>335</v>
      </c>
      <c r="AS349" s="90">
        <f>$AS$13*(SIN波の計算_3!P359)</f>
        <v>0</v>
      </c>
      <c r="AT349" s="85"/>
      <c r="AU349" s="86">
        <f t="shared" si="71"/>
        <v>335</v>
      </c>
      <c r="AV349" s="91">
        <f t="shared" si="64"/>
        <v>0.12650744212604148</v>
      </c>
      <c r="AW349" s="58"/>
      <c r="AX349" s="58"/>
      <c r="AY349" s="58"/>
      <c r="AZ349" s="17"/>
      <c r="BA349" s="17"/>
      <c r="BB349" s="17"/>
    </row>
    <row r="350" spans="1:54" x14ac:dyDescent="0.15">
      <c r="A350" s="58"/>
      <c r="B350" s="29">
        <v>336</v>
      </c>
      <c r="C350" s="74" t="str">
        <f t="shared" si="65"/>
        <v>0.117</v>
      </c>
      <c r="D350" s="27" t="s">
        <v>12</v>
      </c>
      <c r="E350" s="28"/>
      <c r="F350" s="58"/>
      <c r="G350" s="11">
        <f t="shared" si="61"/>
        <v>191.64600000000002</v>
      </c>
      <c r="H350" s="57"/>
      <c r="I350" s="12">
        <f t="shared" si="67"/>
        <v>192</v>
      </c>
      <c r="J350" s="56"/>
      <c r="K350" s="13" t="str">
        <f t="shared" si="62"/>
        <v>0x0c0</v>
      </c>
      <c r="L350" s="28"/>
      <c r="M350" s="58"/>
      <c r="N350" s="58"/>
      <c r="O350" s="29"/>
      <c r="P350" s="27"/>
      <c r="Q350" s="70" t="str">
        <f t="shared" si="66"/>
        <v>336 0.117</v>
      </c>
      <c r="R350" s="46"/>
      <c r="S350" s="27"/>
      <c r="T350" s="27"/>
      <c r="U350" s="28"/>
      <c r="V350" s="58"/>
      <c r="W350" s="29"/>
      <c r="X350" s="50">
        <f t="shared" si="68"/>
        <v>336</v>
      </c>
      <c r="Y350" s="72" t="str">
        <f t="shared" si="63"/>
        <v>0x0c0</v>
      </c>
      <c r="Z350" s="2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86">
        <f t="shared" si="60"/>
        <v>336</v>
      </c>
      <c r="AM350" s="90">
        <f>$AM$13*(SIN波の計算_1!P360)</f>
        <v>0.11711526620418788</v>
      </c>
      <c r="AN350" s="85"/>
      <c r="AO350" s="86">
        <f t="shared" si="69"/>
        <v>336</v>
      </c>
      <c r="AP350" s="90">
        <f>$AP$13*(SIN波の計算_2!P360)</f>
        <v>0</v>
      </c>
      <c r="AQ350" s="85"/>
      <c r="AR350" s="86">
        <f t="shared" si="70"/>
        <v>336</v>
      </c>
      <c r="AS350" s="90">
        <f>$AS$13*(SIN波の計算_3!P360)</f>
        <v>0</v>
      </c>
      <c r="AT350" s="85"/>
      <c r="AU350" s="86">
        <f t="shared" si="71"/>
        <v>336</v>
      </c>
      <c r="AV350" s="91">
        <f t="shared" si="64"/>
        <v>0.11711526620418788</v>
      </c>
      <c r="AW350" s="58"/>
      <c r="AX350" s="58"/>
      <c r="AY350" s="58"/>
      <c r="AZ350" s="17"/>
      <c r="BA350" s="17"/>
      <c r="BB350" s="17"/>
    </row>
    <row r="351" spans="1:54" x14ac:dyDescent="0.15">
      <c r="A351" s="58"/>
      <c r="B351" s="29">
        <v>337</v>
      </c>
      <c r="C351" s="74" t="str">
        <f t="shared" si="65"/>
        <v>0.108</v>
      </c>
      <c r="D351" s="27" t="s">
        <v>12</v>
      </c>
      <c r="E351" s="28"/>
      <c r="F351" s="58"/>
      <c r="G351" s="11">
        <f t="shared" si="61"/>
        <v>176.904</v>
      </c>
      <c r="H351" s="57"/>
      <c r="I351" s="12">
        <f t="shared" si="67"/>
        <v>177</v>
      </c>
      <c r="J351" s="56"/>
      <c r="K351" s="13" t="str">
        <f t="shared" si="62"/>
        <v>0x0b1</v>
      </c>
      <c r="L351" s="28"/>
      <c r="M351" s="58"/>
      <c r="N351" s="58"/>
      <c r="O351" s="29"/>
      <c r="P351" s="27"/>
      <c r="Q351" s="70" t="str">
        <f t="shared" si="66"/>
        <v>337 0.108</v>
      </c>
      <c r="R351" s="46"/>
      <c r="S351" s="27"/>
      <c r="T351" s="27"/>
      <c r="U351" s="28"/>
      <c r="V351" s="58"/>
      <c r="W351" s="29"/>
      <c r="X351" s="50">
        <f t="shared" si="68"/>
        <v>337</v>
      </c>
      <c r="Y351" s="72" t="str">
        <f t="shared" si="63"/>
        <v>0x0b1</v>
      </c>
      <c r="Z351" s="2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86">
        <f t="shared" si="60"/>
        <v>337</v>
      </c>
      <c r="AM351" s="90">
        <f>$AM$13*(SIN波の計算_1!P361)</f>
        <v>0.10806817794674872</v>
      </c>
      <c r="AN351" s="85"/>
      <c r="AO351" s="86">
        <f t="shared" si="69"/>
        <v>337</v>
      </c>
      <c r="AP351" s="90">
        <f>$AP$13*(SIN波の計算_2!P361)</f>
        <v>0</v>
      </c>
      <c r="AQ351" s="85"/>
      <c r="AR351" s="86">
        <f t="shared" si="70"/>
        <v>337</v>
      </c>
      <c r="AS351" s="90">
        <f>$AS$13*(SIN波の計算_3!P361)</f>
        <v>0</v>
      </c>
      <c r="AT351" s="85"/>
      <c r="AU351" s="86">
        <f t="shared" si="71"/>
        <v>337</v>
      </c>
      <c r="AV351" s="91">
        <f t="shared" si="64"/>
        <v>0.10806817794674872</v>
      </c>
      <c r="AW351" s="58"/>
      <c r="AX351" s="58"/>
      <c r="AY351" s="58"/>
      <c r="AZ351" s="17"/>
      <c r="BA351" s="17"/>
      <c r="BB351" s="17"/>
    </row>
    <row r="352" spans="1:54" x14ac:dyDescent="0.15">
      <c r="A352" s="58"/>
      <c r="B352" s="29">
        <v>338</v>
      </c>
      <c r="C352" s="74" t="str">
        <f t="shared" si="65"/>
        <v>0.099</v>
      </c>
      <c r="D352" s="27" t="s">
        <v>12</v>
      </c>
      <c r="E352" s="28"/>
      <c r="F352" s="58"/>
      <c r="G352" s="11">
        <f t="shared" si="61"/>
        <v>162.16200000000001</v>
      </c>
      <c r="H352" s="57"/>
      <c r="I352" s="12">
        <f t="shared" si="67"/>
        <v>162</v>
      </c>
      <c r="J352" s="56"/>
      <c r="K352" s="13" t="str">
        <f t="shared" si="62"/>
        <v>0x0a2</v>
      </c>
      <c r="L352" s="28"/>
      <c r="M352" s="58"/>
      <c r="N352" s="58"/>
      <c r="O352" s="29"/>
      <c r="P352" s="27"/>
      <c r="Q352" s="70" t="str">
        <f t="shared" si="66"/>
        <v>338 0.099</v>
      </c>
      <c r="R352" s="46"/>
      <c r="S352" s="27"/>
      <c r="T352" s="27"/>
      <c r="U352" s="28"/>
      <c r="V352" s="58"/>
      <c r="W352" s="29"/>
      <c r="X352" s="50">
        <f t="shared" si="68"/>
        <v>338</v>
      </c>
      <c r="Y352" s="72" t="str">
        <f t="shared" si="63"/>
        <v>0x0a2</v>
      </c>
      <c r="Z352" s="2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86">
        <f t="shared" si="60"/>
        <v>338</v>
      </c>
      <c r="AM352" s="90">
        <f>$AM$13*(SIN波の計算_1!P362)</f>
        <v>9.9368933184449615E-2</v>
      </c>
      <c r="AN352" s="85"/>
      <c r="AO352" s="86">
        <f t="shared" si="69"/>
        <v>338</v>
      </c>
      <c r="AP352" s="90">
        <f>$AP$13*(SIN波の計算_2!P362)</f>
        <v>0</v>
      </c>
      <c r="AQ352" s="85"/>
      <c r="AR352" s="86">
        <f t="shared" si="70"/>
        <v>338</v>
      </c>
      <c r="AS352" s="90">
        <f>$AS$13*(SIN波の計算_3!P362)</f>
        <v>0</v>
      </c>
      <c r="AT352" s="85"/>
      <c r="AU352" s="86">
        <f t="shared" si="71"/>
        <v>338</v>
      </c>
      <c r="AV352" s="91">
        <f t="shared" si="64"/>
        <v>9.9368933184449615E-2</v>
      </c>
      <c r="AW352" s="58"/>
      <c r="AX352" s="58"/>
      <c r="AY352" s="58"/>
      <c r="AZ352" s="17"/>
      <c r="BA352" s="17"/>
      <c r="BB352" s="17"/>
    </row>
    <row r="353" spans="1:54" x14ac:dyDescent="0.15">
      <c r="A353" s="58"/>
      <c r="B353" s="29">
        <v>339</v>
      </c>
      <c r="C353" s="74" t="str">
        <f t="shared" si="65"/>
        <v>0.091</v>
      </c>
      <c r="D353" s="27" t="s">
        <v>12</v>
      </c>
      <c r="E353" s="28"/>
      <c r="F353" s="58"/>
      <c r="G353" s="11">
        <f t="shared" si="61"/>
        <v>149.05799999999999</v>
      </c>
      <c r="H353" s="57"/>
      <c r="I353" s="12">
        <f t="shared" si="67"/>
        <v>149</v>
      </c>
      <c r="J353" s="56"/>
      <c r="K353" s="13" t="str">
        <f t="shared" si="62"/>
        <v>0x095</v>
      </c>
      <c r="L353" s="28"/>
      <c r="M353" s="58"/>
      <c r="N353" s="58"/>
      <c r="O353" s="29"/>
      <c r="P353" s="27"/>
      <c r="Q353" s="70" t="str">
        <f t="shared" si="66"/>
        <v>339 0.091</v>
      </c>
      <c r="R353" s="46"/>
      <c r="S353" s="27"/>
      <c r="T353" s="27"/>
      <c r="U353" s="28"/>
      <c r="V353" s="58"/>
      <c r="W353" s="29"/>
      <c r="X353" s="50">
        <f t="shared" si="68"/>
        <v>339</v>
      </c>
      <c r="Y353" s="72" t="str">
        <f t="shared" si="63"/>
        <v>0x095</v>
      </c>
      <c r="Z353" s="2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86">
        <f t="shared" si="60"/>
        <v>339</v>
      </c>
      <c r="AM353" s="90">
        <f>$AM$13*(SIN波の計算_1!P363)</f>
        <v>9.1020181791515942E-2</v>
      </c>
      <c r="AN353" s="85"/>
      <c r="AO353" s="86">
        <f t="shared" si="69"/>
        <v>339</v>
      </c>
      <c r="AP353" s="90">
        <f>$AP$13*(SIN波の計算_2!P363)</f>
        <v>0</v>
      </c>
      <c r="AQ353" s="85"/>
      <c r="AR353" s="86">
        <f t="shared" si="70"/>
        <v>339</v>
      </c>
      <c r="AS353" s="90">
        <f>$AS$13*(SIN波の計算_3!P363)</f>
        <v>0</v>
      </c>
      <c r="AT353" s="85"/>
      <c r="AU353" s="86">
        <f t="shared" si="71"/>
        <v>339</v>
      </c>
      <c r="AV353" s="91">
        <f t="shared" si="64"/>
        <v>9.1020181791515942E-2</v>
      </c>
      <c r="AW353" s="58"/>
      <c r="AX353" s="58"/>
      <c r="AY353" s="58"/>
      <c r="AZ353" s="17"/>
      <c r="BA353" s="17"/>
      <c r="BB353" s="17"/>
    </row>
    <row r="354" spans="1:54" x14ac:dyDescent="0.15">
      <c r="A354" s="58"/>
      <c r="B354" s="29">
        <v>340</v>
      </c>
      <c r="C354" s="74" t="str">
        <f t="shared" si="65"/>
        <v>0.083</v>
      </c>
      <c r="D354" s="27" t="s">
        <v>12</v>
      </c>
      <c r="E354" s="28"/>
      <c r="F354" s="58"/>
      <c r="G354" s="11">
        <f t="shared" si="61"/>
        <v>135.95400000000001</v>
      </c>
      <c r="H354" s="57"/>
      <c r="I354" s="12">
        <f t="shared" si="67"/>
        <v>136</v>
      </c>
      <c r="J354" s="56"/>
      <c r="K354" s="13" t="str">
        <f t="shared" si="62"/>
        <v>0x088</v>
      </c>
      <c r="L354" s="28"/>
      <c r="M354" s="58"/>
      <c r="N354" s="58"/>
      <c r="O354" s="29"/>
      <c r="P354" s="27"/>
      <c r="Q354" s="70" t="str">
        <f t="shared" si="66"/>
        <v>340 0.083</v>
      </c>
      <c r="R354" s="46"/>
      <c r="S354" s="27"/>
      <c r="T354" s="27"/>
      <c r="U354" s="28"/>
      <c r="V354" s="58"/>
      <c r="W354" s="29"/>
      <c r="X354" s="50">
        <f t="shared" si="68"/>
        <v>340</v>
      </c>
      <c r="Y354" s="72" t="str">
        <f t="shared" si="63"/>
        <v>0x088</v>
      </c>
      <c r="Z354" s="2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86">
        <f t="shared" si="60"/>
        <v>340</v>
      </c>
      <c r="AM354" s="90">
        <f>$AM$13*(SIN波の計算_1!P364)</f>
        <v>8.3024466878498071E-2</v>
      </c>
      <c r="AN354" s="85"/>
      <c r="AO354" s="86">
        <f t="shared" si="69"/>
        <v>340</v>
      </c>
      <c r="AP354" s="90">
        <f>$AP$13*(SIN波の計算_2!P364)</f>
        <v>0</v>
      </c>
      <c r="AQ354" s="85"/>
      <c r="AR354" s="86">
        <f t="shared" si="70"/>
        <v>340</v>
      </c>
      <c r="AS354" s="90">
        <f>$AS$13*(SIN波の計算_3!P364)</f>
        <v>0</v>
      </c>
      <c r="AT354" s="85"/>
      <c r="AU354" s="86">
        <f t="shared" si="71"/>
        <v>340</v>
      </c>
      <c r="AV354" s="91">
        <f t="shared" si="64"/>
        <v>8.3024466878498071E-2</v>
      </c>
      <c r="AW354" s="58"/>
      <c r="AX354" s="58"/>
      <c r="AY354" s="58"/>
      <c r="AZ354" s="17"/>
      <c r="BA354" s="17"/>
      <c r="BB354" s="17"/>
    </row>
    <row r="355" spans="1:54" x14ac:dyDescent="0.15">
      <c r="A355" s="58"/>
      <c r="B355" s="29">
        <v>341</v>
      </c>
      <c r="C355" s="74" t="str">
        <f t="shared" si="65"/>
        <v>0.075</v>
      </c>
      <c r="D355" s="27" t="s">
        <v>12</v>
      </c>
      <c r="E355" s="28"/>
      <c r="F355" s="58"/>
      <c r="G355" s="11">
        <f t="shared" si="61"/>
        <v>122.85</v>
      </c>
      <c r="H355" s="57"/>
      <c r="I355" s="12">
        <f t="shared" si="67"/>
        <v>123</v>
      </c>
      <c r="J355" s="56"/>
      <c r="K355" s="13" t="str">
        <f t="shared" si="62"/>
        <v>0x07b</v>
      </c>
      <c r="L355" s="28"/>
      <c r="M355" s="58"/>
      <c r="N355" s="58"/>
      <c r="O355" s="29"/>
      <c r="P355" s="27"/>
      <c r="Q355" s="70" t="str">
        <f t="shared" si="66"/>
        <v>341 0.075</v>
      </c>
      <c r="R355" s="46"/>
      <c r="S355" s="27"/>
      <c r="T355" s="27"/>
      <c r="U355" s="28"/>
      <c r="V355" s="58"/>
      <c r="W355" s="29"/>
      <c r="X355" s="50">
        <f t="shared" si="68"/>
        <v>341</v>
      </c>
      <c r="Y355" s="72" t="str">
        <f t="shared" si="63"/>
        <v>0x07b</v>
      </c>
      <c r="Z355" s="2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86">
        <f t="shared" si="60"/>
        <v>341</v>
      </c>
      <c r="AM355" s="90">
        <f>$AM$13*(SIN波の計算_1!P365)</f>
        <v>7.5384224017614798E-2</v>
      </c>
      <c r="AN355" s="85"/>
      <c r="AO355" s="86">
        <f t="shared" si="69"/>
        <v>341</v>
      </c>
      <c r="AP355" s="90">
        <f>$AP$13*(SIN波の計算_2!P365)</f>
        <v>0</v>
      </c>
      <c r="AQ355" s="85"/>
      <c r="AR355" s="86">
        <f t="shared" si="70"/>
        <v>341</v>
      </c>
      <c r="AS355" s="90">
        <f>$AS$13*(SIN波の計算_3!P365)</f>
        <v>0</v>
      </c>
      <c r="AT355" s="85"/>
      <c r="AU355" s="86">
        <f t="shared" si="71"/>
        <v>341</v>
      </c>
      <c r="AV355" s="91">
        <f t="shared" si="64"/>
        <v>7.5384224017614798E-2</v>
      </c>
      <c r="AW355" s="58"/>
      <c r="AX355" s="58"/>
      <c r="AY355" s="58"/>
      <c r="AZ355" s="17"/>
      <c r="BA355" s="17"/>
      <c r="BB355" s="17"/>
    </row>
    <row r="356" spans="1:54" x14ac:dyDescent="0.15">
      <c r="A356" s="58"/>
      <c r="B356" s="29">
        <v>342</v>
      </c>
      <c r="C356" s="74" t="str">
        <f t="shared" si="65"/>
        <v>0.068</v>
      </c>
      <c r="D356" s="27" t="s">
        <v>12</v>
      </c>
      <c r="E356" s="28"/>
      <c r="F356" s="58"/>
      <c r="G356" s="11">
        <f t="shared" si="61"/>
        <v>111.38400000000001</v>
      </c>
      <c r="H356" s="57"/>
      <c r="I356" s="12">
        <f t="shared" si="67"/>
        <v>111</v>
      </c>
      <c r="J356" s="56"/>
      <c r="K356" s="13" t="str">
        <f t="shared" si="62"/>
        <v>0x06f</v>
      </c>
      <c r="L356" s="28"/>
      <c r="M356" s="58"/>
      <c r="N356" s="58"/>
      <c r="O356" s="29"/>
      <c r="P356" s="27"/>
      <c r="Q356" s="70" t="str">
        <f t="shared" si="66"/>
        <v>342 0.068</v>
      </c>
      <c r="R356" s="46"/>
      <c r="S356" s="27"/>
      <c r="T356" s="27"/>
      <c r="U356" s="28"/>
      <c r="V356" s="58"/>
      <c r="W356" s="29"/>
      <c r="X356" s="50">
        <f t="shared" si="68"/>
        <v>342</v>
      </c>
      <c r="Y356" s="72" t="str">
        <f t="shared" si="63"/>
        <v>0x06f</v>
      </c>
      <c r="Z356" s="2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86">
        <f t="shared" si="60"/>
        <v>342</v>
      </c>
      <c r="AM356" s="90">
        <f>$AM$13*(SIN波の計算_1!P366)</f>
        <v>6.8101780500853915E-2</v>
      </c>
      <c r="AN356" s="85"/>
      <c r="AO356" s="86">
        <f t="shared" si="69"/>
        <v>342</v>
      </c>
      <c r="AP356" s="90">
        <f>$AP$13*(SIN波の計算_2!P366)</f>
        <v>0</v>
      </c>
      <c r="AQ356" s="85"/>
      <c r="AR356" s="86">
        <f t="shared" si="70"/>
        <v>342</v>
      </c>
      <c r="AS356" s="90">
        <f>$AS$13*(SIN波の計算_3!P366)</f>
        <v>0</v>
      </c>
      <c r="AT356" s="85"/>
      <c r="AU356" s="86">
        <f t="shared" si="71"/>
        <v>342</v>
      </c>
      <c r="AV356" s="91">
        <f t="shared" si="64"/>
        <v>6.8101780500853915E-2</v>
      </c>
      <c r="AW356" s="58"/>
      <c r="AX356" s="58"/>
      <c r="AY356" s="58"/>
      <c r="AZ356" s="17"/>
      <c r="BA356" s="17"/>
      <c r="BB356" s="17"/>
    </row>
    <row r="357" spans="1:54" x14ac:dyDescent="0.15">
      <c r="A357" s="58"/>
      <c r="B357" s="29">
        <v>343</v>
      </c>
      <c r="C357" s="74" t="str">
        <f t="shared" si="65"/>
        <v>0.061</v>
      </c>
      <c r="D357" s="27" t="s">
        <v>12</v>
      </c>
      <c r="E357" s="28"/>
      <c r="F357" s="58"/>
      <c r="G357" s="11">
        <f t="shared" si="61"/>
        <v>99.917999999999992</v>
      </c>
      <c r="H357" s="57"/>
      <c r="I357" s="12">
        <f t="shared" si="67"/>
        <v>100</v>
      </c>
      <c r="J357" s="56"/>
      <c r="K357" s="13" t="str">
        <f t="shared" si="62"/>
        <v>0x064</v>
      </c>
      <c r="L357" s="28"/>
      <c r="M357" s="58"/>
      <c r="N357" s="58"/>
      <c r="O357" s="29"/>
      <c r="P357" s="27"/>
      <c r="Q357" s="70" t="str">
        <f t="shared" si="66"/>
        <v>343 0.061</v>
      </c>
      <c r="R357" s="46"/>
      <c r="S357" s="27"/>
      <c r="T357" s="27"/>
      <c r="U357" s="28"/>
      <c r="V357" s="58"/>
      <c r="W357" s="29"/>
      <c r="X357" s="50">
        <f t="shared" si="68"/>
        <v>343</v>
      </c>
      <c r="Y357" s="72" t="str">
        <f t="shared" si="63"/>
        <v>0x064</v>
      </c>
      <c r="Z357" s="2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86">
        <f t="shared" si="60"/>
        <v>343</v>
      </c>
      <c r="AM357" s="90">
        <f>$AM$13*(SIN波の計算_1!P367)</f>
        <v>6.1179354631058169E-2</v>
      </c>
      <c r="AN357" s="85"/>
      <c r="AO357" s="86">
        <f t="shared" si="69"/>
        <v>343</v>
      </c>
      <c r="AP357" s="90">
        <f>$AP$13*(SIN波の計算_2!P367)</f>
        <v>0</v>
      </c>
      <c r="AQ357" s="85"/>
      <c r="AR357" s="86">
        <f t="shared" si="70"/>
        <v>343</v>
      </c>
      <c r="AS357" s="90">
        <f>$AS$13*(SIN波の計算_3!P367)</f>
        <v>0</v>
      </c>
      <c r="AT357" s="85"/>
      <c r="AU357" s="86">
        <f t="shared" si="71"/>
        <v>343</v>
      </c>
      <c r="AV357" s="91">
        <f t="shared" si="64"/>
        <v>6.1179354631058169E-2</v>
      </c>
      <c r="AW357" s="58"/>
      <c r="AX357" s="58"/>
      <c r="AY357" s="58"/>
      <c r="AZ357" s="17"/>
      <c r="BA357" s="17"/>
      <c r="BB357" s="17"/>
    </row>
    <row r="358" spans="1:54" x14ac:dyDescent="0.15">
      <c r="A358" s="58"/>
      <c r="B358" s="29">
        <v>344</v>
      </c>
      <c r="C358" s="74" t="str">
        <f t="shared" si="65"/>
        <v>0.055</v>
      </c>
      <c r="D358" s="27" t="s">
        <v>12</v>
      </c>
      <c r="E358" s="28"/>
      <c r="F358" s="58"/>
      <c r="G358" s="11">
        <f t="shared" si="61"/>
        <v>90.09</v>
      </c>
      <c r="H358" s="57"/>
      <c r="I358" s="12">
        <f t="shared" si="67"/>
        <v>90</v>
      </c>
      <c r="J358" s="56"/>
      <c r="K358" s="13" t="str">
        <f t="shared" si="62"/>
        <v>0x05a</v>
      </c>
      <c r="L358" s="28"/>
      <c r="M358" s="58"/>
      <c r="N358" s="58"/>
      <c r="O358" s="29"/>
      <c r="P358" s="27"/>
      <c r="Q358" s="70" t="str">
        <f t="shared" si="66"/>
        <v>344 0.055</v>
      </c>
      <c r="R358" s="46"/>
      <c r="S358" s="27"/>
      <c r="T358" s="27"/>
      <c r="U358" s="28"/>
      <c r="V358" s="58"/>
      <c r="W358" s="29"/>
      <c r="X358" s="50">
        <f t="shared" si="68"/>
        <v>344</v>
      </c>
      <c r="Y358" s="72" t="str">
        <f t="shared" si="63"/>
        <v>0x05a</v>
      </c>
      <c r="Z358" s="2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86">
        <f t="shared" si="60"/>
        <v>344</v>
      </c>
      <c r="AM358" s="90">
        <f>$AM$13*(SIN波の計算_1!P368)</f>
        <v>5.4619055046205789E-2</v>
      </c>
      <c r="AN358" s="85"/>
      <c r="AO358" s="86">
        <f t="shared" si="69"/>
        <v>344</v>
      </c>
      <c r="AP358" s="90">
        <f>$AP$13*(SIN波の計算_2!P368)</f>
        <v>0</v>
      </c>
      <c r="AQ358" s="85"/>
      <c r="AR358" s="86">
        <f t="shared" si="70"/>
        <v>344</v>
      </c>
      <c r="AS358" s="90">
        <f>$AS$13*(SIN波の計算_3!P368)</f>
        <v>0</v>
      </c>
      <c r="AT358" s="85"/>
      <c r="AU358" s="86">
        <f t="shared" si="71"/>
        <v>344</v>
      </c>
      <c r="AV358" s="91">
        <f t="shared" si="64"/>
        <v>5.4619055046205789E-2</v>
      </c>
      <c r="AW358" s="58"/>
      <c r="AX358" s="58"/>
      <c r="AY358" s="58"/>
      <c r="AZ358" s="17"/>
      <c r="BA358" s="17"/>
      <c r="BB358" s="17"/>
    </row>
    <row r="359" spans="1:54" x14ac:dyDescent="0.15">
      <c r="A359" s="58"/>
      <c r="B359" s="29">
        <v>345</v>
      </c>
      <c r="C359" s="74" t="str">
        <f t="shared" si="65"/>
        <v>0.048</v>
      </c>
      <c r="D359" s="27" t="s">
        <v>12</v>
      </c>
      <c r="E359" s="28"/>
      <c r="F359" s="58"/>
      <c r="G359" s="11">
        <f t="shared" si="61"/>
        <v>78.623999999999995</v>
      </c>
      <c r="H359" s="57"/>
      <c r="I359" s="12">
        <f t="shared" si="67"/>
        <v>79</v>
      </c>
      <c r="J359" s="56"/>
      <c r="K359" s="13" t="str">
        <f t="shared" si="62"/>
        <v>0x04f</v>
      </c>
      <c r="L359" s="28"/>
      <c r="M359" s="58"/>
      <c r="N359" s="58"/>
      <c r="O359" s="29"/>
      <c r="P359" s="27"/>
      <c r="Q359" s="70" t="str">
        <f t="shared" si="66"/>
        <v>345 0.048</v>
      </c>
      <c r="R359" s="46"/>
      <c r="S359" s="27"/>
      <c r="T359" s="27"/>
      <c r="U359" s="28"/>
      <c r="V359" s="58"/>
      <c r="W359" s="29"/>
      <c r="X359" s="50">
        <f t="shared" si="68"/>
        <v>345</v>
      </c>
      <c r="Y359" s="72" t="str">
        <f t="shared" si="63"/>
        <v>0x04f</v>
      </c>
      <c r="Z359" s="2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86">
        <f t="shared" si="60"/>
        <v>345</v>
      </c>
      <c r="AM359" s="90">
        <f>$AM$13*(SIN波の計算_1!P369)</f>
        <v>4.842288007710116E-2</v>
      </c>
      <c r="AN359" s="85"/>
      <c r="AO359" s="86">
        <f t="shared" si="69"/>
        <v>345</v>
      </c>
      <c r="AP359" s="90">
        <f>$AP$13*(SIN波の計算_2!P369)</f>
        <v>0</v>
      </c>
      <c r="AQ359" s="85"/>
      <c r="AR359" s="86">
        <f t="shared" si="70"/>
        <v>345</v>
      </c>
      <c r="AS359" s="90">
        <f>$AS$13*(SIN波の計算_3!P369)</f>
        <v>0</v>
      </c>
      <c r="AT359" s="85"/>
      <c r="AU359" s="86">
        <f t="shared" si="71"/>
        <v>345</v>
      </c>
      <c r="AV359" s="91">
        <f t="shared" si="64"/>
        <v>4.842288007710116E-2</v>
      </c>
      <c r="AW359" s="58"/>
      <c r="AX359" s="58"/>
      <c r="AY359" s="58"/>
      <c r="AZ359" s="17"/>
      <c r="BA359" s="17"/>
      <c r="BB359" s="17"/>
    </row>
    <row r="360" spans="1:54" x14ac:dyDescent="0.15">
      <c r="A360" s="58"/>
      <c r="B360" s="29">
        <v>346</v>
      </c>
      <c r="C360" s="74" t="str">
        <f t="shared" si="65"/>
        <v>0.043</v>
      </c>
      <c r="D360" s="27" t="s">
        <v>12</v>
      </c>
      <c r="E360" s="28"/>
      <c r="F360" s="58"/>
      <c r="G360" s="11">
        <f t="shared" si="61"/>
        <v>70.433999999999997</v>
      </c>
      <c r="H360" s="57"/>
      <c r="I360" s="12">
        <f t="shared" si="67"/>
        <v>70</v>
      </c>
      <c r="J360" s="56"/>
      <c r="K360" s="13" t="str">
        <f t="shared" si="62"/>
        <v>0x046</v>
      </c>
      <c r="L360" s="28"/>
      <c r="M360" s="58"/>
      <c r="N360" s="58"/>
      <c r="O360" s="29"/>
      <c r="P360" s="27"/>
      <c r="Q360" s="70" t="str">
        <f t="shared" si="66"/>
        <v>346 0.043</v>
      </c>
      <c r="R360" s="46"/>
      <c r="S360" s="27"/>
      <c r="T360" s="27"/>
      <c r="U360" s="28"/>
      <c r="V360" s="58"/>
      <c r="W360" s="29"/>
      <c r="X360" s="50">
        <f t="shared" si="68"/>
        <v>346</v>
      </c>
      <c r="Y360" s="72" t="str">
        <f t="shared" si="63"/>
        <v>0x046</v>
      </c>
      <c r="Z360" s="2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86">
        <f t="shared" si="60"/>
        <v>346</v>
      </c>
      <c r="AM360" s="90">
        <f>$AM$13*(SIN波の計算_1!P370)</f>
        <v>4.2592717138664637E-2</v>
      </c>
      <c r="AN360" s="85"/>
      <c r="AO360" s="86">
        <f t="shared" si="69"/>
        <v>346</v>
      </c>
      <c r="AP360" s="90">
        <f>$AP$13*(SIN波の計算_2!P370)</f>
        <v>0</v>
      </c>
      <c r="AQ360" s="85"/>
      <c r="AR360" s="86">
        <f t="shared" si="70"/>
        <v>346</v>
      </c>
      <c r="AS360" s="90">
        <f>$AS$13*(SIN波の計算_3!P370)</f>
        <v>0</v>
      </c>
      <c r="AT360" s="85"/>
      <c r="AU360" s="86">
        <f t="shared" si="71"/>
        <v>346</v>
      </c>
      <c r="AV360" s="91">
        <f t="shared" si="64"/>
        <v>4.2592717138664637E-2</v>
      </c>
      <c r="AW360" s="58"/>
      <c r="AX360" s="58"/>
      <c r="AY360" s="58"/>
      <c r="AZ360" s="17"/>
      <c r="BA360" s="17"/>
      <c r="BB360" s="17"/>
    </row>
    <row r="361" spans="1:54" x14ac:dyDescent="0.15">
      <c r="A361" s="58"/>
      <c r="B361" s="29">
        <v>347</v>
      </c>
      <c r="C361" s="74" t="str">
        <f t="shared" si="65"/>
        <v>0.037</v>
      </c>
      <c r="D361" s="27" t="s">
        <v>12</v>
      </c>
      <c r="E361" s="28"/>
      <c r="F361" s="58"/>
      <c r="G361" s="11">
        <f t="shared" si="61"/>
        <v>60.605999999999995</v>
      </c>
      <c r="H361" s="57"/>
      <c r="I361" s="12">
        <f t="shared" si="67"/>
        <v>61</v>
      </c>
      <c r="J361" s="56"/>
      <c r="K361" s="13" t="str">
        <f t="shared" si="62"/>
        <v>0x03d</v>
      </c>
      <c r="L361" s="28"/>
      <c r="M361" s="58"/>
      <c r="N361" s="58"/>
      <c r="O361" s="29"/>
      <c r="P361" s="27"/>
      <c r="Q361" s="70" t="str">
        <f t="shared" si="66"/>
        <v>347 0.037</v>
      </c>
      <c r="R361" s="46"/>
      <c r="S361" s="27"/>
      <c r="T361" s="27"/>
      <c r="U361" s="28"/>
      <c r="V361" s="58"/>
      <c r="W361" s="29"/>
      <c r="X361" s="50">
        <f t="shared" si="68"/>
        <v>347</v>
      </c>
      <c r="Y361" s="72" t="str">
        <f t="shared" si="63"/>
        <v>0x03d</v>
      </c>
      <c r="Z361" s="2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86">
        <f t="shared" si="60"/>
        <v>347</v>
      </c>
      <c r="AM361" s="90">
        <f>$AM$13*(SIN波の計算_1!P371)</f>
        <v>3.7130342155004437E-2</v>
      </c>
      <c r="AN361" s="85"/>
      <c r="AO361" s="86">
        <f t="shared" si="69"/>
        <v>347</v>
      </c>
      <c r="AP361" s="90">
        <f>$AP$13*(SIN波の計算_2!P371)</f>
        <v>0</v>
      </c>
      <c r="AQ361" s="85"/>
      <c r="AR361" s="86">
        <f t="shared" si="70"/>
        <v>347</v>
      </c>
      <c r="AS361" s="90">
        <f>$AS$13*(SIN波の計算_3!P371)</f>
        <v>0</v>
      </c>
      <c r="AT361" s="85"/>
      <c r="AU361" s="86">
        <f t="shared" si="71"/>
        <v>347</v>
      </c>
      <c r="AV361" s="91">
        <f t="shared" si="64"/>
        <v>3.7130342155004437E-2</v>
      </c>
      <c r="AW361" s="58"/>
      <c r="AX361" s="58"/>
      <c r="AY361" s="58"/>
      <c r="AZ361" s="17"/>
      <c r="BA361" s="17"/>
      <c r="BB361" s="17"/>
    </row>
    <row r="362" spans="1:54" x14ac:dyDescent="0.15">
      <c r="A362" s="58"/>
      <c r="B362" s="29">
        <v>348</v>
      </c>
      <c r="C362" s="74" t="str">
        <f t="shared" si="65"/>
        <v>0.032</v>
      </c>
      <c r="D362" s="27" t="s">
        <v>12</v>
      </c>
      <c r="E362" s="28"/>
      <c r="F362" s="58"/>
      <c r="G362" s="11">
        <f t="shared" si="61"/>
        <v>52.415999999999997</v>
      </c>
      <c r="H362" s="57"/>
      <c r="I362" s="12">
        <f t="shared" si="67"/>
        <v>52</v>
      </c>
      <c r="J362" s="56"/>
      <c r="K362" s="13" t="str">
        <f t="shared" si="62"/>
        <v>0x034</v>
      </c>
      <c r="L362" s="28"/>
      <c r="M362" s="58"/>
      <c r="N362" s="58"/>
      <c r="O362" s="29"/>
      <c r="P362" s="27"/>
      <c r="Q362" s="70" t="str">
        <f t="shared" si="66"/>
        <v>348 0.032</v>
      </c>
      <c r="R362" s="46"/>
      <c r="S362" s="27"/>
      <c r="T362" s="27"/>
      <c r="U362" s="28"/>
      <c r="V362" s="58"/>
      <c r="W362" s="29"/>
      <c r="X362" s="50">
        <f t="shared" si="68"/>
        <v>348</v>
      </c>
      <c r="Y362" s="72" t="str">
        <f t="shared" si="63"/>
        <v>0x034</v>
      </c>
      <c r="Z362" s="2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86">
        <f t="shared" si="60"/>
        <v>348</v>
      </c>
      <c r="AM362" s="90">
        <f>$AM$13*(SIN波の計算_1!P372)</f>
        <v>3.2037419018456026E-2</v>
      </c>
      <c r="AN362" s="85"/>
      <c r="AO362" s="86">
        <f t="shared" si="69"/>
        <v>348</v>
      </c>
      <c r="AP362" s="90">
        <f>$AP$13*(SIN波の計算_2!P372)</f>
        <v>0</v>
      </c>
      <c r="AQ362" s="85"/>
      <c r="AR362" s="86">
        <f t="shared" si="70"/>
        <v>348</v>
      </c>
      <c r="AS362" s="90">
        <f>$AS$13*(SIN波の計算_3!P372)</f>
        <v>0</v>
      </c>
      <c r="AT362" s="85"/>
      <c r="AU362" s="86">
        <f t="shared" si="71"/>
        <v>348</v>
      </c>
      <c r="AV362" s="91">
        <f t="shared" si="64"/>
        <v>3.2037419018456026E-2</v>
      </c>
      <c r="AW362" s="58"/>
      <c r="AX362" s="58"/>
      <c r="AY362" s="58"/>
      <c r="AZ362" s="17"/>
      <c r="BA362" s="17"/>
      <c r="BB362" s="17"/>
    </row>
    <row r="363" spans="1:54" x14ac:dyDescent="0.15">
      <c r="A363" s="58"/>
      <c r="B363" s="29">
        <v>349</v>
      </c>
      <c r="C363" s="74" t="str">
        <f t="shared" si="65"/>
        <v>0.027</v>
      </c>
      <c r="D363" s="27" t="s">
        <v>12</v>
      </c>
      <c r="E363" s="28"/>
      <c r="F363" s="58"/>
      <c r="G363" s="11">
        <f t="shared" si="61"/>
        <v>44.225999999999999</v>
      </c>
      <c r="H363" s="57"/>
      <c r="I363" s="12">
        <f t="shared" si="67"/>
        <v>44</v>
      </c>
      <c r="J363" s="56"/>
      <c r="K363" s="13" t="str">
        <f t="shared" si="62"/>
        <v>0x02c</v>
      </c>
      <c r="L363" s="28"/>
      <c r="M363" s="58"/>
      <c r="N363" s="58"/>
      <c r="O363" s="29"/>
      <c r="P363" s="27"/>
      <c r="Q363" s="70" t="str">
        <f t="shared" si="66"/>
        <v>349 0.027</v>
      </c>
      <c r="R363" s="46"/>
      <c r="S363" s="27"/>
      <c r="T363" s="27"/>
      <c r="U363" s="28"/>
      <c r="V363" s="58"/>
      <c r="W363" s="29"/>
      <c r="X363" s="50">
        <f t="shared" si="68"/>
        <v>349</v>
      </c>
      <c r="Y363" s="72" t="str">
        <f t="shared" si="63"/>
        <v>0x02c</v>
      </c>
      <c r="Z363" s="2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86">
        <f t="shared" si="60"/>
        <v>349</v>
      </c>
      <c r="AM363" s="90">
        <f>$AM$13*(SIN波の計算_1!P373)</f>
        <v>2.7315499082743111E-2</v>
      </c>
      <c r="AN363" s="85"/>
      <c r="AO363" s="86">
        <f t="shared" si="69"/>
        <v>349</v>
      </c>
      <c r="AP363" s="90">
        <f>$AP$13*(SIN波の計算_2!P373)</f>
        <v>0</v>
      </c>
      <c r="AQ363" s="85"/>
      <c r="AR363" s="86">
        <f t="shared" si="70"/>
        <v>349</v>
      </c>
      <c r="AS363" s="90">
        <f>$AS$13*(SIN波の計算_3!P373)</f>
        <v>0</v>
      </c>
      <c r="AT363" s="85"/>
      <c r="AU363" s="86">
        <f t="shared" si="71"/>
        <v>349</v>
      </c>
      <c r="AV363" s="91">
        <f t="shared" si="64"/>
        <v>2.7315499082743111E-2</v>
      </c>
      <c r="AW363" s="58"/>
      <c r="AX363" s="58"/>
      <c r="AY363" s="58"/>
      <c r="AZ363" s="17"/>
      <c r="BA363" s="17"/>
      <c r="BB363" s="17"/>
    </row>
    <row r="364" spans="1:54" x14ac:dyDescent="0.15">
      <c r="A364" s="58"/>
      <c r="B364" s="29">
        <v>350</v>
      </c>
      <c r="C364" s="74" t="str">
        <f t="shared" si="65"/>
        <v>0.023</v>
      </c>
      <c r="D364" s="27" t="s">
        <v>12</v>
      </c>
      <c r="E364" s="28"/>
      <c r="F364" s="58"/>
      <c r="G364" s="11">
        <f t="shared" si="61"/>
        <v>37.673999999999999</v>
      </c>
      <c r="H364" s="57"/>
      <c r="I364" s="12">
        <f t="shared" si="67"/>
        <v>38</v>
      </c>
      <c r="J364" s="56"/>
      <c r="K364" s="13" t="str">
        <f t="shared" si="62"/>
        <v>0x026</v>
      </c>
      <c r="L364" s="28"/>
      <c r="M364" s="58"/>
      <c r="N364" s="58"/>
      <c r="O364" s="29"/>
      <c r="P364" s="27"/>
      <c r="Q364" s="70" t="str">
        <f t="shared" si="66"/>
        <v>350 0.023</v>
      </c>
      <c r="R364" s="46"/>
      <c r="S364" s="27"/>
      <c r="T364" s="27"/>
      <c r="U364" s="28"/>
      <c r="V364" s="58"/>
      <c r="W364" s="29"/>
      <c r="X364" s="50">
        <f t="shared" si="68"/>
        <v>350</v>
      </c>
      <c r="Y364" s="72" t="str">
        <f t="shared" si="63"/>
        <v>0x026</v>
      </c>
      <c r="Z364" s="2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86">
        <f t="shared" si="60"/>
        <v>350</v>
      </c>
      <c r="AM364" s="90">
        <f>$AM$13*(SIN波の計算_1!P374)</f>
        <v>2.2966020690420086E-2</v>
      </c>
      <c r="AN364" s="85"/>
      <c r="AO364" s="86">
        <f t="shared" si="69"/>
        <v>350</v>
      </c>
      <c r="AP364" s="90">
        <f>$AP$13*(SIN波の計算_2!P374)</f>
        <v>0</v>
      </c>
      <c r="AQ364" s="85"/>
      <c r="AR364" s="86">
        <f t="shared" si="70"/>
        <v>350</v>
      </c>
      <c r="AS364" s="90">
        <f>$AS$13*(SIN波の計算_3!P374)</f>
        <v>0</v>
      </c>
      <c r="AT364" s="85"/>
      <c r="AU364" s="86">
        <f t="shared" si="71"/>
        <v>350</v>
      </c>
      <c r="AV364" s="91">
        <f t="shared" si="64"/>
        <v>2.2966020690420086E-2</v>
      </c>
      <c r="AW364" s="58"/>
      <c r="AX364" s="58"/>
      <c r="AY364" s="58"/>
      <c r="AZ364" s="17"/>
      <c r="BA364" s="17"/>
      <c r="BB364" s="17"/>
    </row>
    <row r="365" spans="1:54" x14ac:dyDescent="0.15">
      <c r="A365" s="58"/>
      <c r="B365" s="29">
        <v>351</v>
      </c>
      <c r="C365" s="74" t="str">
        <f t="shared" si="65"/>
        <v>0.019</v>
      </c>
      <c r="D365" s="27" t="s">
        <v>12</v>
      </c>
      <c r="E365" s="28"/>
      <c r="F365" s="58"/>
      <c r="G365" s="11">
        <f t="shared" si="61"/>
        <v>31.121999999999996</v>
      </c>
      <c r="H365" s="57"/>
      <c r="I365" s="12">
        <f t="shared" si="67"/>
        <v>31</v>
      </c>
      <c r="J365" s="56"/>
      <c r="K365" s="13" t="str">
        <f t="shared" si="62"/>
        <v>0x01f</v>
      </c>
      <c r="L365" s="28"/>
      <c r="M365" s="58"/>
      <c r="N365" s="58"/>
      <c r="O365" s="29"/>
      <c r="P365" s="27"/>
      <c r="Q365" s="70" t="str">
        <f t="shared" si="66"/>
        <v>351 0.019</v>
      </c>
      <c r="R365" s="46"/>
      <c r="S365" s="27"/>
      <c r="T365" s="27"/>
      <c r="U365" s="28"/>
      <c r="V365" s="58"/>
      <c r="W365" s="29"/>
      <c r="X365" s="50">
        <f t="shared" si="68"/>
        <v>351</v>
      </c>
      <c r="Y365" s="72" t="str">
        <f t="shared" si="63"/>
        <v>0x01f</v>
      </c>
      <c r="Z365" s="2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86">
        <f t="shared" si="60"/>
        <v>351</v>
      </c>
      <c r="AM365" s="90">
        <f>$AM$13*(SIN波の計算_1!P375)</f>
        <v>1.8990308734740058E-2</v>
      </c>
      <c r="AN365" s="85"/>
      <c r="AO365" s="86">
        <f t="shared" si="69"/>
        <v>351</v>
      </c>
      <c r="AP365" s="90">
        <f>$AP$13*(SIN波の計算_2!P375)</f>
        <v>0</v>
      </c>
      <c r="AQ365" s="85"/>
      <c r="AR365" s="86">
        <f t="shared" si="70"/>
        <v>351</v>
      </c>
      <c r="AS365" s="90">
        <f>$AS$13*(SIN波の計算_3!P375)</f>
        <v>0</v>
      </c>
      <c r="AT365" s="85"/>
      <c r="AU365" s="86">
        <f t="shared" si="71"/>
        <v>351</v>
      </c>
      <c r="AV365" s="91">
        <f t="shared" si="64"/>
        <v>1.8990308734740058E-2</v>
      </c>
      <c r="AW365" s="58"/>
      <c r="AX365" s="58"/>
      <c r="AY365" s="58"/>
      <c r="AZ365" s="17"/>
      <c r="BA365" s="17"/>
      <c r="BB365" s="17"/>
    </row>
    <row r="366" spans="1:54" x14ac:dyDescent="0.15">
      <c r="A366" s="58"/>
      <c r="B366" s="29">
        <v>352</v>
      </c>
      <c r="C366" s="74" t="str">
        <f t="shared" si="65"/>
        <v>0.015</v>
      </c>
      <c r="D366" s="27" t="s">
        <v>12</v>
      </c>
      <c r="E366" s="28"/>
      <c r="F366" s="58"/>
      <c r="G366" s="11">
        <f t="shared" si="61"/>
        <v>24.57</v>
      </c>
      <c r="H366" s="57"/>
      <c r="I366" s="12">
        <f t="shared" si="67"/>
        <v>25</v>
      </c>
      <c r="J366" s="56"/>
      <c r="K366" s="13" t="str">
        <f t="shared" si="62"/>
        <v>0x019</v>
      </c>
      <c r="L366" s="28"/>
      <c r="M366" s="58"/>
      <c r="N366" s="58"/>
      <c r="O366" s="29"/>
      <c r="P366" s="27"/>
      <c r="Q366" s="70" t="str">
        <f t="shared" si="66"/>
        <v>352 0.015</v>
      </c>
      <c r="R366" s="46"/>
      <c r="S366" s="27"/>
      <c r="T366" s="27"/>
      <c r="U366" s="28"/>
      <c r="V366" s="58"/>
      <c r="W366" s="29"/>
      <c r="X366" s="50">
        <f t="shared" si="68"/>
        <v>352</v>
      </c>
      <c r="Y366" s="72" t="str">
        <f t="shared" si="63"/>
        <v>0x019</v>
      </c>
      <c r="Z366" s="2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86">
        <f t="shared" si="60"/>
        <v>352</v>
      </c>
      <c r="AM366" s="90">
        <f>$AM$13*(SIN波の計算_1!P376)</f>
        <v>1.5389574256077898E-2</v>
      </c>
      <c r="AN366" s="85"/>
      <c r="AO366" s="86">
        <f t="shared" si="69"/>
        <v>352</v>
      </c>
      <c r="AP366" s="90">
        <f>$AP$13*(SIN波の計算_2!P376)</f>
        <v>0</v>
      </c>
      <c r="AQ366" s="85"/>
      <c r="AR366" s="86">
        <f t="shared" si="70"/>
        <v>352</v>
      </c>
      <c r="AS366" s="90">
        <f>$AS$13*(SIN波の計算_3!P376)</f>
        <v>0</v>
      </c>
      <c r="AT366" s="85"/>
      <c r="AU366" s="86">
        <f t="shared" si="71"/>
        <v>352</v>
      </c>
      <c r="AV366" s="91">
        <f t="shared" si="64"/>
        <v>1.5389574256077898E-2</v>
      </c>
      <c r="AW366" s="58"/>
      <c r="AX366" s="58"/>
      <c r="AY366" s="58"/>
      <c r="AZ366" s="17"/>
      <c r="BA366" s="17"/>
      <c r="BB366" s="17"/>
    </row>
    <row r="367" spans="1:54" x14ac:dyDescent="0.15">
      <c r="A367" s="58"/>
      <c r="B367" s="29">
        <v>353</v>
      </c>
      <c r="C367" s="74" t="str">
        <f t="shared" si="65"/>
        <v>0.012</v>
      </c>
      <c r="D367" s="27" t="s">
        <v>12</v>
      </c>
      <c r="E367" s="28"/>
      <c r="F367" s="58"/>
      <c r="G367" s="11">
        <f t="shared" si="61"/>
        <v>19.655999999999999</v>
      </c>
      <c r="H367" s="57"/>
      <c r="I367" s="12">
        <f t="shared" si="67"/>
        <v>20</v>
      </c>
      <c r="J367" s="56"/>
      <c r="K367" s="13" t="str">
        <f t="shared" si="62"/>
        <v>0x014</v>
      </c>
      <c r="L367" s="28"/>
      <c r="M367" s="58"/>
      <c r="N367" s="58"/>
      <c r="O367" s="29"/>
      <c r="P367" s="27"/>
      <c r="Q367" s="70" t="str">
        <f t="shared" si="66"/>
        <v>353 0.012</v>
      </c>
      <c r="R367" s="46"/>
      <c r="S367" s="27"/>
      <c r="T367" s="27"/>
      <c r="U367" s="28"/>
      <c r="V367" s="58"/>
      <c r="W367" s="29"/>
      <c r="X367" s="50">
        <f t="shared" si="68"/>
        <v>353</v>
      </c>
      <c r="Y367" s="72" t="str">
        <f t="shared" si="63"/>
        <v>0x014</v>
      </c>
      <c r="Z367" s="2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86">
        <f t="shared" si="60"/>
        <v>353</v>
      </c>
      <c r="AM367" s="90">
        <f>$AM$13*(SIN波の計算_1!P377)</f>
        <v>1.2164914073037103E-2</v>
      </c>
      <c r="AN367" s="85"/>
      <c r="AO367" s="86">
        <f t="shared" si="69"/>
        <v>353</v>
      </c>
      <c r="AP367" s="90">
        <f>$AP$13*(SIN波の計算_2!P377)</f>
        <v>0</v>
      </c>
      <c r="AQ367" s="85"/>
      <c r="AR367" s="86">
        <f t="shared" si="70"/>
        <v>353</v>
      </c>
      <c r="AS367" s="90">
        <f>$AS$13*(SIN波の計算_3!P377)</f>
        <v>0</v>
      </c>
      <c r="AT367" s="85"/>
      <c r="AU367" s="86">
        <f t="shared" si="71"/>
        <v>353</v>
      </c>
      <c r="AV367" s="91">
        <f t="shared" si="64"/>
        <v>1.2164914073037103E-2</v>
      </c>
      <c r="AW367" s="58"/>
      <c r="AX367" s="58"/>
      <c r="AY367" s="58"/>
      <c r="AZ367" s="17"/>
      <c r="BA367" s="17"/>
      <c r="BB367" s="17"/>
    </row>
    <row r="368" spans="1:54" x14ac:dyDescent="0.15">
      <c r="A368" s="58"/>
      <c r="B368" s="29">
        <v>354</v>
      </c>
      <c r="C368" s="74" t="str">
        <f t="shared" si="65"/>
        <v>0.009</v>
      </c>
      <c r="D368" s="27" t="s">
        <v>12</v>
      </c>
      <c r="E368" s="28"/>
      <c r="F368" s="58"/>
      <c r="G368" s="11">
        <f t="shared" si="61"/>
        <v>14.741999999999999</v>
      </c>
      <c r="H368" s="57"/>
      <c r="I368" s="12">
        <f t="shared" si="67"/>
        <v>15</v>
      </c>
      <c r="J368" s="56"/>
      <c r="K368" s="13" t="str">
        <f t="shared" si="62"/>
        <v>0x00f</v>
      </c>
      <c r="L368" s="28"/>
      <c r="M368" s="58"/>
      <c r="N368" s="58"/>
      <c r="O368" s="29"/>
      <c r="P368" s="27"/>
      <c r="Q368" s="70" t="str">
        <f t="shared" si="66"/>
        <v>354 0.009</v>
      </c>
      <c r="R368" s="46"/>
      <c r="S368" s="27"/>
      <c r="T368" s="27"/>
      <c r="U368" s="28"/>
      <c r="V368" s="58"/>
      <c r="W368" s="29"/>
      <c r="X368" s="50">
        <f t="shared" si="68"/>
        <v>354</v>
      </c>
      <c r="Y368" s="72" t="str">
        <f t="shared" si="63"/>
        <v>0x00f</v>
      </c>
      <c r="Z368" s="2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86">
        <f t="shared" si="60"/>
        <v>354</v>
      </c>
      <c r="AM368" s="90">
        <f>$AM$13*(SIN波の計算_1!P378)</f>
        <v>9.3173104483472713E-3</v>
      </c>
      <c r="AN368" s="85"/>
      <c r="AO368" s="86">
        <f t="shared" si="69"/>
        <v>354</v>
      </c>
      <c r="AP368" s="90">
        <f>$AP$13*(SIN波の計算_2!P378)</f>
        <v>0</v>
      </c>
      <c r="AQ368" s="85"/>
      <c r="AR368" s="86">
        <f t="shared" si="70"/>
        <v>354</v>
      </c>
      <c r="AS368" s="90">
        <f>$AS$13*(SIN波の計算_3!P378)</f>
        <v>0</v>
      </c>
      <c r="AT368" s="85"/>
      <c r="AU368" s="86">
        <f t="shared" si="71"/>
        <v>354</v>
      </c>
      <c r="AV368" s="91">
        <f t="shared" si="64"/>
        <v>9.3173104483472713E-3</v>
      </c>
      <c r="AW368" s="58"/>
      <c r="AX368" s="58"/>
      <c r="AY368" s="58"/>
      <c r="AZ368" s="17"/>
      <c r="BA368" s="17"/>
      <c r="BB368" s="17"/>
    </row>
    <row r="369" spans="1:54" x14ac:dyDescent="0.15">
      <c r="A369" s="58"/>
      <c r="B369" s="29">
        <v>355</v>
      </c>
      <c r="C369" s="74" t="str">
        <f t="shared" si="65"/>
        <v>0.007</v>
      </c>
      <c r="D369" s="27" t="s">
        <v>12</v>
      </c>
      <c r="E369" s="28"/>
      <c r="F369" s="58"/>
      <c r="G369" s="11">
        <f t="shared" si="61"/>
        <v>11.465999999999999</v>
      </c>
      <c r="H369" s="57"/>
      <c r="I369" s="12">
        <f t="shared" si="67"/>
        <v>11</v>
      </c>
      <c r="J369" s="56"/>
      <c r="K369" s="13" t="str">
        <f t="shared" si="62"/>
        <v>0x00b</v>
      </c>
      <c r="L369" s="28"/>
      <c r="M369" s="58"/>
      <c r="N369" s="58"/>
      <c r="O369" s="29"/>
      <c r="P369" s="27"/>
      <c r="Q369" s="70" t="str">
        <f t="shared" si="66"/>
        <v>355 0.007</v>
      </c>
      <c r="R369" s="46"/>
      <c r="S369" s="27"/>
      <c r="T369" s="27"/>
      <c r="U369" s="28"/>
      <c r="V369" s="58"/>
      <c r="W369" s="29"/>
      <c r="X369" s="50">
        <f t="shared" si="68"/>
        <v>355</v>
      </c>
      <c r="Y369" s="72" t="str">
        <f t="shared" si="63"/>
        <v>0x00b</v>
      </c>
      <c r="Z369" s="2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86">
        <f t="shared" si="60"/>
        <v>355</v>
      </c>
      <c r="AM369" s="90">
        <f>$AM$13*(SIN波の計算_1!P379)</f>
        <v>6.8476307896583322E-3</v>
      </c>
      <c r="AN369" s="85"/>
      <c r="AO369" s="86">
        <f t="shared" si="69"/>
        <v>355</v>
      </c>
      <c r="AP369" s="90">
        <f>$AP$13*(SIN波の計算_2!P379)</f>
        <v>0</v>
      </c>
      <c r="AQ369" s="85"/>
      <c r="AR369" s="86">
        <f t="shared" si="70"/>
        <v>355</v>
      </c>
      <c r="AS369" s="90">
        <f>$AS$13*(SIN波の計算_3!P379)</f>
        <v>0</v>
      </c>
      <c r="AT369" s="85"/>
      <c r="AU369" s="86">
        <f t="shared" si="71"/>
        <v>355</v>
      </c>
      <c r="AV369" s="91">
        <f t="shared" si="64"/>
        <v>6.8476307896583322E-3</v>
      </c>
      <c r="AW369" s="58"/>
      <c r="AX369" s="58"/>
      <c r="AY369" s="58"/>
      <c r="AZ369" s="17"/>
      <c r="BA369" s="17"/>
      <c r="BB369" s="17"/>
    </row>
    <row r="370" spans="1:54" x14ac:dyDescent="0.15">
      <c r="A370" s="58"/>
      <c r="B370" s="29">
        <v>356</v>
      </c>
      <c r="C370" s="74" t="str">
        <f t="shared" si="65"/>
        <v>0.005</v>
      </c>
      <c r="D370" s="27" t="s">
        <v>12</v>
      </c>
      <c r="E370" s="28"/>
      <c r="F370" s="58"/>
      <c r="G370" s="11">
        <f t="shared" si="61"/>
        <v>8.1900000000000013</v>
      </c>
      <c r="H370" s="57"/>
      <c r="I370" s="12">
        <f t="shared" si="67"/>
        <v>8</v>
      </c>
      <c r="J370" s="56"/>
      <c r="K370" s="13" t="str">
        <f t="shared" si="62"/>
        <v>0x008</v>
      </c>
      <c r="L370" s="28"/>
      <c r="M370" s="58"/>
      <c r="N370" s="58"/>
      <c r="O370" s="29"/>
      <c r="P370" s="27"/>
      <c r="Q370" s="70" t="str">
        <f t="shared" si="66"/>
        <v>356 0.005</v>
      </c>
      <c r="R370" s="46"/>
      <c r="S370" s="27"/>
      <c r="T370" s="27"/>
      <c r="U370" s="28"/>
      <c r="V370" s="58"/>
      <c r="W370" s="29"/>
      <c r="X370" s="50">
        <f t="shared" si="68"/>
        <v>356</v>
      </c>
      <c r="Y370" s="72" t="str">
        <f t="shared" si="63"/>
        <v>0x008</v>
      </c>
      <c r="Z370" s="2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86">
        <f t="shared" si="60"/>
        <v>356</v>
      </c>
      <c r="AM370" s="90">
        <f>$AM$13*(SIN波の計算_1!P380)</f>
        <v>4.756627385318124E-3</v>
      </c>
      <c r="AN370" s="85"/>
      <c r="AO370" s="86">
        <f t="shared" si="69"/>
        <v>356</v>
      </c>
      <c r="AP370" s="90">
        <f>$AP$13*(SIN波の計算_2!P380)</f>
        <v>0</v>
      </c>
      <c r="AQ370" s="85"/>
      <c r="AR370" s="86">
        <f t="shared" si="70"/>
        <v>356</v>
      </c>
      <c r="AS370" s="90">
        <f>$AS$13*(SIN波の計算_3!P380)</f>
        <v>0</v>
      </c>
      <c r="AT370" s="85"/>
      <c r="AU370" s="86">
        <f t="shared" si="71"/>
        <v>356</v>
      </c>
      <c r="AV370" s="91">
        <f t="shared" si="64"/>
        <v>4.756627385318124E-3</v>
      </c>
      <c r="AW370" s="58"/>
      <c r="AX370" s="58"/>
      <c r="AY370" s="58"/>
      <c r="AZ370" s="17"/>
      <c r="BA370" s="17"/>
      <c r="BB370" s="17"/>
    </row>
    <row r="371" spans="1:54" x14ac:dyDescent="0.15">
      <c r="A371" s="58"/>
      <c r="B371" s="29">
        <v>357</v>
      </c>
      <c r="C371" s="74" t="str">
        <f t="shared" si="65"/>
        <v>0.003</v>
      </c>
      <c r="D371" s="27" t="s">
        <v>12</v>
      </c>
      <c r="E371" s="28"/>
      <c r="F371" s="58"/>
      <c r="G371" s="11">
        <f t="shared" si="61"/>
        <v>4.9139999999999997</v>
      </c>
      <c r="H371" s="57"/>
      <c r="I371" s="12">
        <f t="shared" si="67"/>
        <v>5</v>
      </c>
      <c r="J371" s="56"/>
      <c r="K371" s="13" t="str">
        <f t="shared" si="62"/>
        <v>0x005</v>
      </c>
      <c r="L371" s="28"/>
      <c r="M371" s="58"/>
      <c r="N371" s="58"/>
      <c r="O371" s="29"/>
      <c r="P371" s="27"/>
      <c r="Q371" s="70" t="str">
        <f t="shared" si="66"/>
        <v>357 0.003</v>
      </c>
      <c r="R371" s="46"/>
      <c r="S371" s="27"/>
      <c r="T371" s="27"/>
      <c r="U371" s="28"/>
      <c r="V371" s="58"/>
      <c r="W371" s="29"/>
      <c r="X371" s="50">
        <f t="shared" si="68"/>
        <v>357</v>
      </c>
      <c r="Y371" s="72" t="str">
        <f t="shared" si="63"/>
        <v>0x005</v>
      </c>
      <c r="Z371" s="2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86">
        <f t="shared" si="60"/>
        <v>357</v>
      </c>
      <c r="AM371" s="90">
        <f>$AM$13*(SIN波の計算_1!P381)</f>
        <v>3.0449371752196974E-3</v>
      </c>
      <c r="AN371" s="85"/>
      <c r="AO371" s="86">
        <f t="shared" si="69"/>
        <v>357</v>
      </c>
      <c r="AP371" s="90">
        <f>$AP$13*(SIN波の計算_2!P381)</f>
        <v>0</v>
      </c>
      <c r="AQ371" s="85"/>
      <c r="AR371" s="86">
        <f t="shared" si="70"/>
        <v>357</v>
      </c>
      <c r="AS371" s="90">
        <f>$AS$13*(SIN波の計算_3!P381)</f>
        <v>0</v>
      </c>
      <c r="AT371" s="85"/>
      <c r="AU371" s="86">
        <f t="shared" si="71"/>
        <v>357</v>
      </c>
      <c r="AV371" s="91">
        <f t="shared" si="64"/>
        <v>3.0449371752196974E-3</v>
      </c>
      <c r="AW371" s="58"/>
      <c r="AX371" s="58"/>
      <c r="AY371" s="58"/>
      <c r="AZ371" s="17"/>
      <c r="BA371" s="17"/>
      <c r="BB371" s="17"/>
    </row>
    <row r="372" spans="1:54" x14ac:dyDescent="0.15">
      <c r="A372" s="58"/>
      <c r="B372" s="29">
        <v>358</v>
      </c>
      <c r="C372" s="74" t="str">
        <f t="shared" si="65"/>
        <v>0.002</v>
      </c>
      <c r="D372" s="27" t="s">
        <v>12</v>
      </c>
      <c r="E372" s="28"/>
      <c r="F372" s="58"/>
      <c r="G372" s="11">
        <f t="shared" si="61"/>
        <v>3.2759999999999998</v>
      </c>
      <c r="H372" s="57"/>
      <c r="I372" s="12">
        <f t="shared" si="67"/>
        <v>3</v>
      </c>
      <c r="J372" s="56"/>
      <c r="K372" s="13" t="str">
        <f t="shared" si="62"/>
        <v>0x003</v>
      </c>
      <c r="L372" s="28"/>
      <c r="M372" s="58"/>
      <c r="N372" s="58"/>
      <c r="O372" s="29"/>
      <c r="P372" s="27"/>
      <c r="Q372" s="70" t="str">
        <f t="shared" si="66"/>
        <v>358 0.002</v>
      </c>
      <c r="R372" s="46"/>
      <c r="S372" s="27"/>
      <c r="T372" s="27"/>
      <c r="U372" s="28"/>
      <c r="V372" s="58"/>
      <c r="W372" s="29"/>
      <c r="X372" s="50">
        <f t="shared" si="68"/>
        <v>358</v>
      </c>
      <c r="Y372" s="72" t="str">
        <f t="shared" si="63"/>
        <v>0x003</v>
      </c>
      <c r="Z372" s="2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86">
        <f t="shared" si="60"/>
        <v>358</v>
      </c>
      <c r="AM372" s="90">
        <f>$AM$13*(SIN波の計算_1!P382)</f>
        <v>1.7130815567827362E-3</v>
      </c>
      <c r="AN372" s="85"/>
      <c r="AO372" s="86">
        <f t="shared" si="69"/>
        <v>358</v>
      </c>
      <c r="AP372" s="90">
        <f>$AP$13*(SIN波の計算_2!P382)</f>
        <v>0</v>
      </c>
      <c r="AQ372" s="85"/>
      <c r="AR372" s="86">
        <f t="shared" si="70"/>
        <v>358</v>
      </c>
      <c r="AS372" s="90">
        <f>$AS$13*(SIN波の計算_3!P382)</f>
        <v>0</v>
      </c>
      <c r="AT372" s="85"/>
      <c r="AU372" s="86">
        <f t="shared" si="71"/>
        <v>358</v>
      </c>
      <c r="AV372" s="91">
        <f t="shared" si="64"/>
        <v>1.7130815567827362E-3</v>
      </c>
      <c r="AW372" s="58"/>
      <c r="AX372" s="58"/>
      <c r="AY372" s="58"/>
      <c r="AZ372" s="17"/>
      <c r="BA372" s="17"/>
      <c r="BB372" s="17"/>
    </row>
    <row r="373" spans="1:54" x14ac:dyDescent="0.15">
      <c r="A373" s="58"/>
      <c r="B373" s="29">
        <v>359</v>
      </c>
      <c r="C373" s="74" t="str">
        <f t="shared" si="65"/>
        <v>0.001</v>
      </c>
      <c r="D373" s="27" t="s">
        <v>12</v>
      </c>
      <c r="E373" s="28"/>
      <c r="F373" s="58"/>
      <c r="G373" s="11">
        <f t="shared" si="61"/>
        <v>1.6379999999999999</v>
      </c>
      <c r="H373" s="57"/>
      <c r="I373" s="12">
        <f t="shared" si="67"/>
        <v>2</v>
      </c>
      <c r="J373" s="56"/>
      <c r="K373" s="13" t="str">
        <f t="shared" si="62"/>
        <v>0x002</v>
      </c>
      <c r="L373" s="28"/>
      <c r="M373" s="58"/>
      <c r="N373" s="58"/>
      <c r="O373" s="29"/>
      <c r="P373" s="27"/>
      <c r="Q373" s="70" t="str">
        <f t="shared" si="66"/>
        <v>359 0.001</v>
      </c>
      <c r="R373" s="46"/>
      <c r="S373" s="27"/>
      <c r="T373" s="27"/>
      <c r="U373" s="28"/>
      <c r="V373" s="58"/>
      <c r="W373" s="29"/>
      <c r="X373" s="50">
        <f t="shared" si="68"/>
        <v>359</v>
      </c>
      <c r="Y373" s="72" t="str">
        <f t="shared" si="63"/>
        <v>0x002</v>
      </c>
      <c r="Z373" s="2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86">
        <f t="shared" si="60"/>
        <v>359</v>
      </c>
      <c r="AM373" s="90">
        <f>$AM$13*(SIN波の計算_1!P383)</f>
        <v>7.6146622613038062E-4</v>
      </c>
      <c r="AN373" s="85"/>
      <c r="AO373" s="86">
        <f t="shared" si="69"/>
        <v>359</v>
      </c>
      <c r="AP373" s="90">
        <f>$AP$13*(SIN波の計算_2!P383)</f>
        <v>0</v>
      </c>
      <c r="AQ373" s="85"/>
      <c r="AR373" s="86">
        <f t="shared" si="70"/>
        <v>359</v>
      </c>
      <c r="AS373" s="90">
        <f>$AS$13*(SIN波の計算_3!P383)</f>
        <v>0</v>
      </c>
      <c r="AT373" s="85"/>
      <c r="AU373" s="86">
        <f t="shared" si="71"/>
        <v>359</v>
      </c>
      <c r="AV373" s="91">
        <f t="shared" si="64"/>
        <v>7.6146622613038062E-4</v>
      </c>
      <c r="AW373" s="58"/>
      <c r="AX373" s="58"/>
      <c r="AY373" s="58"/>
      <c r="AZ373" s="17"/>
      <c r="BA373" s="17"/>
      <c r="BB373" s="17"/>
    </row>
    <row r="374" spans="1:54" x14ac:dyDescent="0.15">
      <c r="A374" s="58"/>
      <c r="B374" s="29">
        <v>360</v>
      </c>
      <c r="C374" s="74" t="str">
        <f t="shared" si="65"/>
        <v>0.000</v>
      </c>
      <c r="D374" s="27" t="s">
        <v>12</v>
      </c>
      <c r="E374" s="28"/>
      <c r="F374" s="58"/>
      <c r="G374" s="11">
        <f t="shared" si="61"/>
        <v>0</v>
      </c>
      <c r="H374" s="57"/>
      <c r="I374" s="12">
        <f t="shared" si="67"/>
        <v>0</v>
      </c>
      <c r="J374" s="56"/>
      <c r="K374" s="13" t="str">
        <f t="shared" si="62"/>
        <v>0x000</v>
      </c>
      <c r="L374" s="28"/>
      <c r="M374" s="58"/>
      <c r="N374" s="58"/>
      <c r="O374" s="29"/>
      <c r="P374" s="27"/>
      <c r="Q374" s="70" t="str">
        <f t="shared" si="66"/>
        <v>360 0.000</v>
      </c>
      <c r="R374" s="46"/>
      <c r="S374" s="27"/>
      <c r="T374" s="27"/>
      <c r="U374" s="28"/>
      <c r="V374" s="58"/>
      <c r="W374" s="29"/>
      <c r="X374" s="50">
        <f t="shared" si="68"/>
        <v>360</v>
      </c>
      <c r="Y374" s="72" t="str">
        <f t="shared" si="63"/>
        <v>0x000</v>
      </c>
      <c r="Z374" s="2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86">
        <f t="shared" si="60"/>
        <v>360</v>
      </c>
      <c r="AM374" s="90">
        <f>$AM$13*(SIN波の計算_1!P384)</f>
        <v>1.9038105451096854E-4</v>
      </c>
      <c r="AN374" s="85"/>
      <c r="AO374" s="86">
        <f t="shared" si="69"/>
        <v>360</v>
      </c>
      <c r="AP374" s="90">
        <f>$AP$13*(SIN波の計算_2!P384)</f>
        <v>0</v>
      </c>
      <c r="AQ374" s="85"/>
      <c r="AR374" s="86">
        <f t="shared" si="70"/>
        <v>360</v>
      </c>
      <c r="AS374" s="90">
        <f>$AS$13*(SIN波の計算_3!P384)</f>
        <v>0</v>
      </c>
      <c r="AT374" s="85"/>
      <c r="AU374" s="86">
        <f t="shared" si="71"/>
        <v>360</v>
      </c>
      <c r="AV374" s="91">
        <f t="shared" si="64"/>
        <v>1.9038105451096854E-4</v>
      </c>
      <c r="AW374" s="58"/>
      <c r="AX374" s="58"/>
      <c r="AY374" s="58"/>
      <c r="AZ374" s="17"/>
      <c r="BA374" s="17"/>
      <c r="BB374" s="17"/>
    </row>
    <row r="375" spans="1:54" x14ac:dyDescent="0.15">
      <c r="A375" s="58"/>
      <c r="B375" s="29">
        <v>361</v>
      </c>
      <c r="C375" s="74" t="str">
        <f t="shared" si="65"/>
        <v>0.000</v>
      </c>
      <c r="D375" s="27" t="s">
        <v>12</v>
      </c>
      <c r="E375" s="28"/>
      <c r="F375" s="58"/>
      <c r="G375" s="11">
        <f t="shared" si="61"/>
        <v>0</v>
      </c>
      <c r="H375" s="57"/>
      <c r="I375" s="12">
        <f t="shared" si="67"/>
        <v>0</v>
      </c>
      <c r="J375" s="56"/>
      <c r="K375" s="13" t="str">
        <f t="shared" si="62"/>
        <v>0x000</v>
      </c>
      <c r="L375" s="28"/>
      <c r="M375" s="58"/>
      <c r="N375" s="58"/>
      <c r="O375" s="29"/>
      <c r="P375" s="27"/>
      <c r="Q375" s="70" t="str">
        <f t="shared" si="66"/>
        <v>361 0.000</v>
      </c>
      <c r="R375" s="46"/>
      <c r="S375" s="27"/>
      <c r="T375" s="27"/>
      <c r="U375" s="28"/>
      <c r="V375" s="58"/>
      <c r="W375" s="29"/>
      <c r="X375" s="50">
        <f t="shared" si="68"/>
        <v>361</v>
      </c>
      <c r="Y375" s="72" t="str">
        <f t="shared" si="63"/>
        <v>0x000</v>
      </c>
      <c r="Z375" s="2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86">
        <f t="shared" si="60"/>
        <v>361</v>
      </c>
      <c r="AM375" s="90">
        <f>$AM$13*(SIN波の計算_1!P385)</f>
        <v>0</v>
      </c>
      <c r="AN375" s="85"/>
      <c r="AO375" s="86">
        <f t="shared" si="69"/>
        <v>361</v>
      </c>
      <c r="AP375" s="90">
        <f>$AP$13*(SIN波の計算_2!P385)</f>
        <v>0</v>
      </c>
      <c r="AQ375" s="85"/>
      <c r="AR375" s="86">
        <f t="shared" si="70"/>
        <v>361</v>
      </c>
      <c r="AS375" s="90">
        <f>$AS$13*(SIN波の計算_3!P385)</f>
        <v>0</v>
      </c>
      <c r="AT375" s="85"/>
      <c r="AU375" s="86">
        <f t="shared" si="71"/>
        <v>361</v>
      </c>
      <c r="AV375" s="91">
        <f t="shared" si="64"/>
        <v>0</v>
      </c>
      <c r="AW375" s="58"/>
      <c r="AX375" s="58"/>
      <c r="AY375" s="58"/>
      <c r="AZ375" s="17"/>
      <c r="BA375" s="17"/>
      <c r="BB375" s="17"/>
    </row>
    <row r="376" spans="1:54" x14ac:dyDescent="0.15">
      <c r="A376" s="58"/>
      <c r="B376" s="29">
        <v>362</v>
      </c>
      <c r="C376" s="74" t="str">
        <f t="shared" si="65"/>
        <v>0.000</v>
      </c>
      <c r="D376" s="27" t="s">
        <v>12</v>
      </c>
      <c r="E376" s="28"/>
      <c r="F376" s="58"/>
      <c r="G376" s="11">
        <f t="shared" si="61"/>
        <v>0</v>
      </c>
      <c r="H376" s="57"/>
      <c r="I376" s="12">
        <f t="shared" si="67"/>
        <v>0</v>
      </c>
      <c r="J376" s="56"/>
      <c r="K376" s="13" t="str">
        <f t="shared" si="62"/>
        <v>0x000</v>
      </c>
      <c r="L376" s="28"/>
      <c r="M376" s="58"/>
      <c r="N376" s="58"/>
      <c r="O376" s="29"/>
      <c r="P376" s="27"/>
      <c r="Q376" s="70" t="str">
        <f t="shared" si="66"/>
        <v>362 0.000</v>
      </c>
      <c r="R376" s="46"/>
      <c r="S376" s="27"/>
      <c r="T376" s="27"/>
      <c r="U376" s="28"/>
      <c r="V376" s="58"/>
      <c r="W376" s="29"/>
      <c r="X376" s="50">
        <f t="shared" si="68"/>
        <v>362</v>
      </c>
      <c r="Y376" s="72" t="str">
        <f t="shared" si="63"/>
        <v>0x000</v>
      </c>
      <c r="Z376" s="2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86">
        <f t="shared" si="60"/>
        <v>362</v>
      </c>
      <c r="AM376" s="90">
        <f>$AM$13*(SIN波の計算_1!P386)</f>
        <v>1.9038105451096854E-4</v>
      </c>
      <c r="AN376" s="85"/>
      <c r="AO376" s="86">
        <f t="shared" si="69"/>
        <v>362</v>
      </c>
      <c r="AP376" s="90">
        <f>$AP$13*(SIN波の計算_2!P386)</f>
        <v>0</v>
      </c>
      <c r="AQ376" s="85"/>
      <c r="AR376" s="86">
        <f t="shared" si="70"/>
        <v>362</v>
      </c>
      <c r="AS376" s="90">
        <f>$AS$13*(SIN波の計算_3!P386)</f>
        <v>0</v>
      </c>
      <c r="AT376" s="85"/>
      <c r="AU376" s="86">
        <f t="shared" si="71"/>
        <v>362</v>
      </c>
      <c r="AV376" s="91">
        <f t="shared" si="64"/>
        <v>1.9038105451096854E-4</v>
      </c>
      <c r="AW376" s="58"/>
      <c r="AX376" s="58"/>
      <c r="AY376" s="58"/>
      <c r="AZ376" s="17"/>
      <c r="BA376" s="17"/>
      <c r="BB376" s="17"/>
    </row>
    <row r="377" spans="1:54" x14ac:dyDescent="0.15">
      <c r="A377" s="58"/>
      <c r="B377" s="29">
        <v>363</v>
      </c>
      <c r="C377" s="74" t="str">
        <f t="shared" si="65"/>
        <v>0.001</v>
      </c>
      <c r="D377" s="27" t="s">
        <v>12</v>
      </c>
      <c r="E377" s="28"/>
      <c r="F377" s="58"/>
      <c r="G377" s="11">
        <f t="shared" si="61"/>
        <v>1.6379999999999999</v>
      </c>
      <c r="H377" s="57"/>
      <c r="I377" s="12">
        <f t="shared" si="67"/>
        <v>2</v>
      </c>
      <c r="J377" s="56"/>
      <c r="K377" s="13" t="str">
        <f t="shared" si="62"/>
        <v>0x002</v>
      </c>
      <c r="L377" s="28"/>
      <c r="M377" s="58"/>
      <c r="N377" s="58"/>
      <c r="O377" s="29"/>
      <c r="P377" s="27"/>
      <c r="Q377" s="70" t="str">
        <f t="shared" si="66"/>
        <v>363 0.001</v>
      </c>
      <c r="R377" s="46"/>
      <c r="S377" s="27"/>
      <c r="T377" s="27"/>
      <c r="U377" s="28"/>
      <c r="V377" s="58"/>
      <c r="W377" s="29"/>
      <c r="X377" s="50">
        <f t="shared" si="68"/>
        <v>363</v>
      </c>
      <c r="Y377" s="72" t="str">
        <f t="shared" si="63"/>
        <v>0x002</v>
      </c>
      <c r="Z377" s="2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86">
        <f t="shared" si="60"/>
        <v>363</v>
      </c>
      <c r="AM377" s="90">
        <f>$AM$13*(SIN波の計算_1!P387)</f>
        <v>7.6146622613038062E-4</v>
      </c>
      <c r="AN377" s="85"/>
      <c r="AO377" s="86">
        <f t="shared" si="69"/>
        <v>363</v>
      </c>
      <c r="AP377" s="90">
        <f>$AP$13*(SIN波の計算_2!P387)</f>
        <v>0</v>
      </c>
      <c r="AQ377" s="85"/>
      <c r="AR377" s="86">
        <f t="shared" si="70"/>
        <v>363</v>
      </c>
      <c r="AS377" s="90">
        <f>$AS$13*(SIN波の計算_3!P387)</f>
        <v>0</v>
      </c>
      <c r="AT377" s="85"/>
      <c r="AU377" s="86">
        <f t="shared" si="71"/>
        <v>363</v>
      </c>
      <c r="AV377" s="91">
        <f t="shared" si="64"/>
        <v>7.6146622613038062E-4</v>
      </c>
      <c r="AW377" s="58"/>
      <c r="AX377" s="58"/>
      <c r="AY377" s="58"/>
      <c r="AZ377" s="17"/>
      <c r="BA377" s="17"/>
      <c r="BB377" s="17"/>
    </row>
    <row r="378" spans="1:54" x14ac:dyDescent="0.15">
      <c r="A378" s="58"/>
      <c r="B378" s="29">
        <v>364</v>
      </c>
      <c r="C378" s="74" t="str">
        <f t="shared" si="65"/>
        <v>0.002</v>
      </c>
      <c r="D378" s="27" t="s">
        <v>12</v>
      </c>
      <c r="E378" s="28"/>
      <c r="F378" s="58"/>
      <c r="G378" s="11">
        <f t="shared" si="61"/>
        <v>3.2759999999999998</v>
      </c>
      <c r="H378" s="57"/>
      <c r="I378" s="12">
        <f t="shared" si="67"/>
        <v>3</v>
      </c>
      <c r="J378" s="56"/>
      <c r="K378" s="13" t="str">
        <f t="shared" si="62"/>
        <v>0x003</v>
      </c>
      <c r="L378" s="28"/>
      <c r="M378" s="58"/>
      <c r="N378" s="58"/>
      <c r="O378" s="29"/>
      <c r="P378" s="27"/>
      <c r="Q378" s="70" t="str">
        <f t="shared" si="66"/>
        <v>364 0.002</v>
      </c>
      <c r="R378" s="46"/>
      <c r="S378" s="27"/>
      <c r="T378" s="27"/>
      <c r="U378" s="28"/>
      <c r="V378" s="58"/>
      <c r="W378" s="29"/>
      <c r="X378" s="50">
        <f t="shared" si="68"/>
        <v>364</v>
      </c>
      <c r="Y378" s="72" t="str">
        <f t="shared" si="63"/>
        <v>0x003</v>
      </c>
      <c r="Z378" s="2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86">
        <f t="shared" si="60"/>
        <v>364</v>
      </c>
      <c r="AM378" s="90">
        <f>$AM$13*(SIN波の計算_1!P388)</f>
        <v>1.7130815567827362E-3</v>
      </c>
      <c r="AN378" s="85"/>
      <c r="AO378" s="86">
        <f t="shared" si="69"/>
        <v>364</v>
      </c>
      <c r="AP378" s="90">
        <f>$AP$13*(SIN波の計算_2!P388)</f>
        <v>0</v>
      </c>
      <c r="AQ378" s="85"/>
      <c r="AR378" s="86">
        <f t="shared" si="70"/>
        <v>364</v>
      </c>
      <c r="AS378" s="90">
        <f>$AS$13*(SIN波の計算_3!P388)</f>
        <v>0</v>
      </c>
      <c r="AT378" s="85"/>
      <c r="AU378" s="86">
        <f t="shared" si="71"/>
        <v>364</v>
      </c>
      <c r="AV378" s="91">
        <f t="shared" si="64"/>
        <v>1.7130815567827362E-3</v>
      </c>
      <c r="AW378" s="58"/>
      <c r="AX378" s="58"/>
      <c r="AY378" s="58"/>
      <c r="AZ378" s="17"/>
      <c r="BA378" s="17"/>
      <c r="BB378" s="17"/>
    </row>
    <row r="379" spans="1:54" x14ac:dyDescent="0.15">
      <c r="A379" s="58"/>
      <c r="B379" s="29">
        <v>365</v>
      </c>
      <c r="C379" s="74" t="str">
        <f t="shared" si="65"/>
        <v>0.003</v>
      </c>
      <c r="D379" s="27" t="s">
        <v>12</v>
      </c>
      <c r="E379" s="28"/>
      <c r="F379" s="58"/>
      <c r="G379" s="11">
        <f t="shared" si="61"/>
        <v>4.9139999999999997</v>
      </c>
      <c r="H379" s="57"/>
      <c r="I379" s="12">
        <f t="shared" si="67"/>
        <v>5</v>
      </c>
      <c r="J379" s="56"/>
      <c r="K379" s="13" t="str">
        <f t="shared" si="62"/>
        <v>0x005</v>
      </c>
      <c r="L379" s="28"/>
      <c r="M379" s="58"/>
      <c r="N379" s="58"/>
      <c r="O379" s="29"/>
      <c r="P379" s="27"/>
      <c r="Q379" s="70" t="str">
        <f t="shared" si="66"/>
        <v>365 0.003</v>
      </c>
      <c r="R379" s="46"/>
      <c r="S379" s="27"/>
      <c r="T379" s="27"/>
      <c r="U379" s="28"/>
      <c r="V379" s="58"/>
      <c r="W379" s="29"/>
      <c r="X379" s="50">
        <f t="shared" si="68"/>
        <v>365</v>
      </c>
      <c r="Y379" s="72" t="str">
        <f t="shared" si="63"/>
        <v>0x005</v>
      </c>
      <c r="Z379" s="2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86">
        <f t="shared" si="60"/>
        <v>365</v>
      </c>
      <c r="AM379" s="90">
        <f>$AM$13*(SIN波の計算_1!P389)</f>
        <v>3.0449371752196974E-3</v>
      </c>
      <c r="AN379" s="85"/>
      <c r="AO379" s="86">
        <f t="shared" si="69"/>
        <v>365</v>
      </c>
      <c r="AP379" s="90">
        <f>$AP$13*(SIN波の計算_2!P389)</f>
        <v>0</v>
      </c>
      <c r="AQ379" s="85"/>
      <c r="AR379" s="86">
        <f t="shared" si="70"/>
        <v>365</v>
      </c>
      <c r="AS379" s="90">
        <f>$AS$13*(SIN波の計算_3!P389)</f>
        <v>0</v>
      </c>
      <c r="AT379" s="85"/>
      <c r="AU379" s="86">
        <f t="shared" si="71"/>
        <v>365</v>
      </c>
      <c r="AV379" s="91">
        <f t="shared" si="64"/>
        <v>3.0449371752196974E-3</v>
      </c>
      <c r="AW379" s="58"/>
      <c r="AX379" s="58"/>
      <c r="AY379" s="58"/>
      <c r="AZ379" s="17"/>
      <c r="BA379" s="17"/>
      <c r="BB379" s="17"/>
    </row>
    <row r="380" spans="1:54" x14ac:dyDescent="0.15">
      <c r="A380" s="58"/>
      <c r="B380" s="29">
        <v>366</v>
      </c>
      <c r="C380" s="74" t="str">
        <f t="shared" si="65"/>
        <v>0.005</v>
      </c>
      <c r="D380" s="27" t="s">
        <v>12</v>
      </c>
      <c r="E380" s="28"/>
      <c r="F380" s="58"/>
      <c r="G380" s="11">
        <f t="shared" si="61"/>
        <v>8.1900000000000013</v>
      </c>
      <c r="H380" s="57"/>
      <c r="I380" s="12">
        <f t="shared" si="67"/>
        <v>8</v>
      </c>
      <c r="J380" s="56"/>
      <c r="K380" s="13" t="str">
        <f t="shared" si="62"/>
        <v>0x008</v>
      </c>
      <c r="L380" s="28"/>
      <c r="M380" s="58"/>
      <c r="N380" s="58"/>
      <c r="O380" s="29"/>
      <c r="P380" s="27"/>
      <c r="Q380" s="70" t="str">
        <f t="shared" si="66"/>
        <v>366 0.005</v>
      </c>
      <c r="R380" s="46"/>
      <c r="S380" s="27"/>
      <c r="T380" s="27"/>
      <c r="U380" s="28"/>
      <c r="V380" s="58"/>
      <c r="W380" s="29"/>
      <c r="X380" s="50">
        <f t="shared" si="68"/>
        <v>366</v>
      </c>
      <c r="Y380" s="72" t="str">
        <f t="shared" si="63"/>
        <v>0x008</v>
      </c>
      <c r="Z380" s="2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86">
        <f t="shared" si="60"/>
        <v>366</v>
      </c>
      <c r="AM380" s="90">
        <f>$AM$13*(SIN波の計算_1!P390)</f>
        <v>4.756627385318124E-3</v>
      </c>
      <c r="AN380" s="85"/>
      <c r="AO380" s="86">
        <f t="shared" si="69"/>
        <v>366</v>
      </c>
      <c r="AP380" s="90">
        <f>$AP$13*(SIN波の計算_2!P390)</f>
        <v>0</v>
      </c>
      <c r="AQ380" s="85"/>
      <c r="AR380" s="86">
        <f t="shared" si="70"/>
        <v>366</v>
      </c>
      <c r="AS380" s="90">
        <f>$AS$13*(SIN波の計算_3!P390)</f>
        <v>0</v>
      </c>
      <c r="AT380" s="85"/>
      <c r="AU380" s="86">
        <f t="shared" si="71"/>
        <v>366</v>
      </c>
      <c r="AV380" s="91">
        <f t="shared" si="64"/>
        <v>4.756627385318124E-3</v>
      </c>
      <c r="AW380" s="58"/>
      <c r="AX380" s="58"/>
      <c r="AY380" s="58"/>
      <c r="AZ380" s="17"/>
      <c r="BA380" s="17"/>
      <c r="BB380" s="17"/>
    </row>
    <row r="381" spans="1:54" x14ac:dyDescent="0.15">
      <c r="A381" s="58"/>
      <c r="B381" s="29">
        <v>367</v>
      </c>
      <c r="C381" s="74" t="str">
        <f t="shared" si="65"/>
        <v>0.007</v>
      </c>
      <c r="D381" s="27" t="s">
        <v>12</v>
      </c>
      <c r="E381" s="28"/>
      <c r="F381" s="58"/>
      <c r="G381" s="11">
        <f t="shared" si="61"/>
        <v>11.465999999999999</v>
      </c>
      <c r="H381" s="57"/>
      <c r="I381" s="12">
        <f t="shared" si="67"/>
        <v>11</v>
      </c>
      <c r="J381" s="56"/>
      <c r="K381" s="13" t="str">
        <f t="shared" si="62"/>
        <v>0x00b</v>
      </c>
      <c r="L381" s="28"/>
      <c r="M381" s="58"/>
      <c r="N381" s="58"/>
      <c r="O381" s="29"/>
      <c r="P381" s="27"/>
      <c r="Q381" s="70" t="str">
        <f t="shared" si="66"/>
        <v>367 0.007</v>
      </c>
      <c r="R381" s="46"/>
      <c r="S381" s="27"/>
      <c r="T381" s="27"/>
      <c r="U381" s="28"/>
      <c r="V381" s="58"/>
      <c r="W381" s="29"/>
      <c r="X381" s="50">
        <f t="shared" si="68"/>
        <v>367</v>
      </c>
      <c r="Y381" s="72" t="str">
        <f t="shared" si="63"/>
        <v>0x00b</v>
      </c>
      <c r="Z381" s="2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86">
        <f t="shared" si="60"/>
        <v>367</v>
      </c>
      <c r="AM381" s="90">
        <f>$AM$13*(SIN波の計算_1!P391)</f>
        <v>6.8476307896583322E-3</v>
      </c>
      <c r="AN381" s="85"/>
      <c r="AO381" s="86">
        <f t="shared" si="69"/>
        <v>367</v>
      </c>
      <c r="AP381" s="90">
        <f>$AP$13*(SIN波の計算_2!P391)</f>
        <v>0</v>
      </c>
      <c r="AQ381" s="85"/>
      <c r="AR381" s="86">
        <f t="shared" si="70"/>
        <v>367</v>
      </c>
      <c r="AS381" s="90">
        <f>$AS$13*(SIN波の計算_3!P391)</f>
        <v>0</v>
      </c>
      <c r="AT381" s="85"/>
      <c r="AU381" s="86">
        <f t="shared" si="71"/>
        <v>367</v>
      </c>
      <c r="AV381" s="91">
        <f t="shared" si="64"/>
        <v>6.8476307896583322E-3</v>
      </c>
      <c r="AW381" s="58"/>
      <c r="AX381" s="58"/>
      <c r="AY381" s="58"/>
      <c r="AZ381" s="17"/>
      <c r="BA381" s="17"/>
      <c r="BB381" s="17"/>
    </row>
    <row r="382" spans="1:54" x14ac:dyDescent="0.15">
      <c r="A382" s="58"/>
      <c r="B382" s="29">
        <v>368</v>
      </c>
      <c r="C382" s="74" t="str">
        <f t="shared" si="65"/>
        <v>0.009</v>
      </c>
      <c r="D382" s="27" t="s">
        <v>12</v>
      </c>
      <c r="E382" s="28"/>
      <c r="F382" s="58"/>
      <c r="G382" s="11">
        <f t="shared" si="61"/>
        <v>14.741999999999999</v>
      </c>
      <c r="H382" s="57"/>
      <c r="I382" s="12">
        <f t="shared" si="67"/>
        <v>15</v>
      </c>
      <c r="J382" s="56"/>
      <c r="K382" s="13" t="str">
        <f t="shared" si="62"/>
        <v>0x00f</v>
      </c>
      <c r="L382" s="28"/>
      <c r="M382" s="58"/>
      <c r="N382" s="58"/>
      <c r="O382" s="29"/>
      <c r="P382" s="27"/>
      <c r="Q382" s="70" t="str">
        <f t="shared" si="66"/>
        <v>368 0.009</v>
      </c>
      <c r="R382" s="46"/>
      <c r="S382" s="27"/>
      <c r="T382" s="27"/>
      <c r="U382" s="28"/>
      <c r="V382" s="58"/>
      <c r="W382" s="29"/>
      <c r="X382" s="50">
        <f t="shared" si="68"/>
        <v>368</v>
      </c>
      <c r="Y382" s="72" t="str">
        <f t="shared" si="63"/>
        <v>0x00f</v>
      </c>
      <c r="Z382" s="2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86">
        <f t="shared" si="60"/>
        <v>368</v>
      </c>
      <c r="AM382" s="90">
        <f>$AM$13*(SIN波の計算_1!P392)</f>
        <v>9.3173104483474933E-3</v>
      </c>
      <c r="AN382" s="85"/>
      <c r="AO382" s="86">
        <f t="shared" si="69"/>
        <v>368</v>
      </c>
      <c r="AP382" s="90">
        <f>$AP$13*(SIN波の計算_2!P392)</f>
        <v>0</v>
      </c>
      <c r="AQ382" s="85"/>
      <c r="AR382" s="86">
        <f t="shared" si="70"/>
        <v>368</v>
      </c>
      <c r="AS382" s="90">
        <f>$AS$13*(SIN波の計算_3!P392)</f>
        <v>0</v>
      </c>
      <c r="AT382" s="85"/>
      <c r="AU382" s="86">
        <f t="shared" si="71"/>
        <v>368</v>
      </c>
      <c r="AV382" s="91">
        <f t="shared" si="64"/>
        <v>9.3173104483474933E-3</v>
      </c>
      <c r="AW382" s="58"/>
      <c r="AX382" s="58"/>
      <c r="AY382" s="58"/>
      <c r="AZ382" s="17"/>
      <c r="BA382" s="17"/>
      <c r="BB382" s="17"/>
    </row>
    <row r="383" spans="1:54" x14ac:dyDescent="0.15">
      <c r="A383" s="58"/>
      <c r="B383" s="29">
        <v>369</v>
      </c>
      <c r="C383" s="74" t="str">
        <f t="shared" si="65"/>
        <v>0.012</v>
      </c>
      <c r="D383" s="27" t="s">
        <v>12</v>
      </c>
      <c r="E383" s="28"/>
      <c r="F383" s="58"/>
      <c r="G383" s="11">
        <f t="shared" si="61"/>
        <v>19.655999999999999</v>
      </c>
      <c r="H383" s="57"/>
      <c r="I383" s="12">
        <f t="shared" si="67"/>
        <v>20</v>
      </c>
      <c r="J383" s="56"/>
      <c r="K383" s="13" t="str">
        <f t="shared" si="62"/>
        <v>0x014</v>
      </c>
      <c r="L383" s="28"/>
      <c r="M383" s="58"/>
      <c r="N383" s="58"/>
      <c r="O383" s="29"/>
      <c r="P383" s="27"/>
      <c r="Q383" s="70" t="str">
        <f t="shared" si="66"/>
        <v>369 0.012</v>
      </c>
      <c r="R383" s="46"/>
      <c r="S383" s="27"/>
      <c r="T383" s="27"/>
      <c r="U383" s="28"/>
      <c r="V383" s="58"/>
      <c r="W383" s="29"/>
      <c r="X383" s="50">
        <f t="shared" si="68"/>
        <v>369</v>
      </c>
      <c r="Y383" s="72" t="str">
        <f t="shared" si="63"/>
        <v>0x014</v>
      </c>
      <c r="Z383" s="2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86">
        <f t="shared" si="60"/>
        <v>369</v>
      </c>
      <c r="AM383" s="90">
        <f>$AM$13*(SIN波の計算_1!P393)</f>
        <v>1.2164914073037103E-2</v>
      </c>
      <c r="AN383" s="85"/>
      <c r="AO383" s="86">
        <f t="shared" si="69"/>
        <v>369</v>
      </c>
      <c r="AP383" s="90">
        <f>$AP$13*(SIN波の計算_2!P393)</f>
        <v>0</v>
      </c>
      <c r="AQ383" s="85"/>
      <c r="AR383" s="86">
        <f t="shared" si="70"/>
        <v>369</v>
      </c>
      <c r="AS383" s="90">
        <f>$AS$13*(SIN波の計算_3!P393)</f>
        <v>0</v>
      </c>
      <c r="AT383" s="85"/>
      <c r="AU383" s="86">
        <f t="shared" si="71"/>
        <v>369</v>
      </c>
      <c r="AV383" s="91">
        <f t="shared" si="64"/>
        <v>1.2164914073037103E-2</v>
      </c>
      <c r="AW383" s="58"/>
      <c r="AX383" s="58"/>
      <c r="AY383" s="58"/>
      <c r="AZ383" s="17"/>
      <c r="BA383" s="17"/>
      <c r="BB383" s="17"/>
    </row>
    <row r="384" spans="1:54" x14ac:dyDescent="0.15">
      <c r="A384" s="58"/>
      <c r="B384" s="29">
        <v>370</v>
      </c>
      <c r="C384" s="74" t="str">
        <f t="shared" si="65"/>
        <v>0.015</v>
      </c>
      <c r="D384" s="27" t="s">
        <v>12</v>
      </c>
      <c r="E384" s="28"/>
      <c r="F384" s="58"/>
      <c r="G384" s="11">
        <f t="shared" si="61"/>
        <v>24.57</v>
      </c>
      <c r="H384" s="57"/>
      <c r="I384" s="12">
        <f t="shared" si="67"/>
        <v>25</v>
      </c>
      <c r="J384" s="56"/>
      <c r="K384" s="13" t="str">
        <f t="shared" si="62"/>
        <v>0x019</v>
      </c>
      <c r="L384" s="28"/>
      <c r="M384" s="58"/>
      <c r="N384" s="58"/>
      <c r="O384" s="29"/>
      <c r="P384" s="27"/>
      <c r="Q384" s="70" t="str">
        <f t="shared" si="66"/>
        <v>370 0.015</v>
      </c>
      <c r="R384" s="46"/>
      <c r="S384" s="27"/>
      <c r="T384" s="27"/>
      <c r="U384" s="28"/>
      <c r="V384" s="58"/>
      <c r="W384" s="29"/>
      <c r="X384" s="50">
        <f t="shared" si="68"/>
        <v>370</v>
      </c>
      <c r="Y384" s="72" t="str">
        <f t="shared" si="63"/>
        <v>0x019</v>
      </c>
      <c r="Z384" s="2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86">
        <f t="shared" si="60"/>
        <v>370</v>
      </c>
      <c r="AM384" s="90">
        <f>$AM$13*(SIN波の計算_1!P394)</f>
        <v>1.5389574256077676E-2</v>
      </c>
      <c r="AN384" s="85"/>
      <c r="AO384" s="86">
        <f t="shared" si="69"/>
        <v>370</v>
      </c>
      <c r="AP384" s="90">
        <f>$AP$13*(SIN波の計算_2!P394)</f>
        <v>0</v>
      </c>
      <c r="AQ384" s="85"/>
      <c r="AR384" s="86">
        <f t="shared" si="70"/>
        <v>370</v>
      </c>
      <c r="AS384" s="90">
        <f>$AS$13*(SIN波の計算_3!P394)</f>
        <v>0</v>
      </c>
      <c r="AT384" s="85"/>
      <c r="AU384" s="86">
        <f t="shared" si="71"/>
        <v>370</v>
      </c>
      <c r="AV384" s="91">
        <f t="shared" si="64"/>
        <v>1.5389574256077676E-2</v>
      </c>
      <c r="AW384" s="58"/>
      <c r="AX384" s="58"/>
      <c r="AY384" s="58"/>
      <c r="AZ384" s="17"/>
      <c r="BA384" s="17"/>
      <c r="BB384" s="17"/>
    </row>
    <row r="385" spans="1:54" x14ac:dyDescent="0.15">
      <c r="A385" s="58"/>
      <c r="B385" s="29">
        <v>371</v>
      </c>
      <c r="C385" s="74" t="str">
        <f t="shared" si="65"/>
        <v>0.019</v>
      </c>
      <c r="D385" s="27" t="s">
        <v>12</v>
      </c>
      <c r="E385" s="28"/>
      <c r="F385" s="58"/>
      <c r="G385" s="11">
        <f t="shared" si="61"/>
        <v>31.121999999999996</v>
      </c>
      <c r="H385" s="57"/>
      <c r="I385" s="12">
        <f t="shared" si="67"/>
        <v>31</v>
      </c>
      <c r="J385" s="56"/>
      <c r="K385" s="13" t="str">
        <f t="shared" si="62"/>
        <v>0x01f</v>
      </c>
      <c r="L385" s="28"/>
      <c r="M385" s="58"/>
      <c r="N385" s="58"/>
      <c r="O385" s="29"/>
      <c r="P385" s="27"/>
      <c r="Q385" s="70" t="str">
        <f t="shared" si="66"/>
        <v>371 0.019</v>
      </c>
      <c r="R385" s="46"/>
      <c r="S385" s="27"/>
      <c r="T385" s="27"/>
      <c r="U385" s="28"/>
      <c r="V385" s="58"/>
      <c r="W385" s="29"/>
      <c r="X385" s="50">
        <f t="shared" si="68"/>
        <v>371</v>
      </c>
      <c r="Y385" s="72" t="str">
        <f t="shared" si="63"/>
        <v>0x01f</v>
      </c>
      <c r="Z385" s="2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86">
        <f t="shared" si="60"/>
        <v>371</v>
      </c>
      <c r="AM385" s="90">
        <f>$AM$13*(SIN波の計算_1!P395)</f>
        <v>1.8990308734739836E-2</v>
      </c>
      <c r="AN385" s="85"/>
      <c r="AO385" s="86">
        <f t="shared" si="69"/>
        <v>371</v>
      </c>
      <c r="AP385" s="90">
        <f>$AP$13*(SIN波の計算_2!P395)</f>
        <v>0</v>
      </c>
      <c r="AQ385" s="85"/>
      <c r="AR385" s="86">
        <f t="shared" si="70"/>
        <v>371</v>
      </c>
      <c r="AS385" s="90">
        <f>$AS$13*(SIN波の計算_3!P395)</f>
        <v>0</v>
      </c>
      <c r="AT385" s="85"/>
      <c r="AU385" s="86">
        <f t="shared" si="71"/>
        <v>371</v>
      </c>
      <c r="AV385" s="91">
        <f t="shared" si="64"/>
        <v>1.8990308734739836E-2</v>
      </c>
      <c r="AW385" s="58"/>
      <c r="AX385" s="58"/>
      <c r="AY385" s="58"/>
      <c r="AZ385" s="17"/>
      <c r="BA385" s="17"/>
      <c r="BB385" s="17"/>
    </row>
    <row r="386" spans="1:54" x14ac:dyDescent="0.15">
      <c r="A386" s="58"/>
      <c r="B386" s="29">
        <v>372</v>
      </c>
      <c r="C386" s="74" t="str">
        <f t="shared" si="65"/>
        <v>0.023</v>
      </c>
      <c r="D386" s="27" t="s">
        <v>12</v>
      </c>
      <c r="E386" s="28"/>
      <c r="F386" s="58"/>
      <c r="G386" s="11">
        <f t="shared" si="61"/>
        <v>37.673999999999999</v>
      </c>
      <c r="H386" s="57"/>
      <c r="I386" s="12">
        <f t="shared" si="67"/>
        <v>38</v>
      </c>
      <c r="J386" s="56"/>
      <c r="K386" s="13" t="str">
        <f t="shared" si="62"/>
        <v>0x026</v>
      </c>
      <c r="L386" s="28"/>
      <c r="M386" s="58"/>
      <c r="N386" s="58"/>
      <c r="O386" s="29"/>
      <c r="P386" s="27"/>
      <c r="Q386" s="70" t="str">
        <f t="shared" si="66"/>
        <v>372 0.023</v>
      </c>
      <c r="R386" s="46"/>
      <c r="S386" s="27"/>
      <c r="T386" s="27"/>
      <c r="U386" s="28"/>
      <c r="V386" s="58"/>
      <c r="W386" s="29"/>
      <c r="X386" s="50">
        <f t="shared" si="68"/>
        <v>372</v>
      </c>
      <c r="Y386" s="72" t="str">
        <f t="shared" si="63"/>
        <v>0x026</v>
      </c>
      <c r="Z386" s="2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86">
        <f t="shared" si="60"/>
        <v>372</v>
      </c>
      <c r="AM386" s="90">
        <f>$AM$13*(SIN波の計算_1!P396)</f>
        <v>2.2966020690419864E-2</v>
      </c>
      <c r="AN386" s="85"/>
      <c r="AO386" s="86">
        <f t="shared" si="69"/>
        <v>372</v>
      </c>
      <c r="AP386" s="90">
        <f>$AP$13*(SIN波の計算_2!P396)</f>
        <v>0</v>
      </c>
      <c r="AQ386" s="85"/>
      <c r="AR386" s="86">
        <f t="shared" si="70"/>
        <v>372</v>
      </c>
      <c r="AS386" s="90">
        <f>$AS$13*(SIN波の計算_3!P396)</f>
        <v>0</v>
      </c>
      <c r="AT386" s="85"/>
      <c r="AU386" s="86">
        <f t="shared" si="71"/>
        <v>372</v>
      </c>
      <c r="AV386" s="91">
        <f t="shared" si="64"/>
        <v>2.2966020690419864E-2</v>
      </c>
      <c r="AW386" s="58"/>
      <c r="AX386" s="58"/>
      <c r="AY386" s="58"/>
      <c r="AZ386" s="17"/>
      <c r="BA386" s="17"/>
      <c r="BB386" s="17"/>
    </row>
    <row r="387" spans="1:54" x14ac:dyDescent="0.15">
      <c r="A387" s="58"/>
      <c r="B387" s="29">
        <v>373</v>
      </c>
      <c r="C387" s="74" t="str">
        <f t="shared" si="65"/>
        <v>0.027</v>
      </c>
      <c r="D387" s="27" t="s">
        <v>12</v>
      </c>
      <c r="E387" s="28"/>
      <c r="F387" s="58"/>
      <c r="G387" s="11">
        <f t="shared" si="61"/>
        <v>44.225999999999999</v>
      </c>
      <c r="H387" s="57"/>
      <c r="I387" s="12">
        <f t="shared" si="67"/>
        <v>44</v>
      </c>
      <c r="J387" s="56"/>
      <c r="K387" s="13" t="str">
        <f t="shared" si="62"/>
        <v>0x02c</v>
      </c>
      <c r="L387" s="28"/>
      <c r="M387" s="58"/>
      <c r="N387" s="58"/>
      <c r="O387" s="29"/>
      <c r="P387" s="27"/>
      <c r="Q387" s="70" t="str">
        <f t="shared" si="66"/>
        <v>373 0.027</v>
      </c>
      <c r="R387" s="46"/>
      <c r="S387" s="27"/>
      <c r="T387" s="27"/>
      <c r="U387" s="28"/>
      <c r="V387" s="58"/>
      <c r="W387" s="29"/>
      <c r="X387" s="50">
        <f t="shared" si="68"/>
        <v>373</v>
      </c>
      <c r="Y387" s="72" t="str">
        <f t="shared" si="63"/>
        <v>0x02c</v>
      </c>
      <c r="Z387" s="2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86">
        <f t="shared" si="60"/>
        <v>373</v>
      </c>
      <c r="AM387" s="90">
        <f>$AM$13*(SIN波の計算_1!P397)</f>
        <v>2.7315499082742667E-2</v>
      </c>
      <c r="AN387" s="85"/>
      <c r="AO387" s="86">
        <f t="shared" si="69"/>
        <v>373</v>
      </c>
      <c r="AP387" s="90">
        <f>$AP$13*(SIN波の計算_2!P397)</f>
        <v>0</v>
      </c>
      <c r="AQ387" s="85"/>
      <c r="AR387" s="86">
        <f t="shared" si="70"/>
        <v>373</v>
      </c>
      <c r="AS387" s="90">
        <f>$AS$13*(SIN波の計算_3!P397)</f>
        <v>0</v>
      </c>
      <c r="AT387" s="85"/>
      <c r="AU387" s="86">
        <f t="shared" si="71"/>
        <v>373</v>
      </c>
      <c r="AV387" s="91">
        <f t="shared" si="64"/>
        <v>2.7315499082742667E-2</v>
      </c>
      <c r="AW387" s="58"/>
      <c r="AX387" s="58"/>
      <c r="AY387" s="58"/>
      <c r="AZ387" s="17"/>
      <c r="BA387" s="17"/>
      <c r="BB387" s="17"/>
    </row>
    <row r="388" spans="1:54" x14ac:dyDescent="0.15">
      <c r="A388" s="58"/>
      <c r="B388" s="29">
        <v>374</v>
      </c>
      <c r="C388" s="74" t="str">
        <f t="shared" si="65"/>
        <v>0.032</v>
      </c>
      <c r="D388" s="27" t="s">
        <v>12</v>
      </c>
      <c r="E388" s="28"/>
      <c r="F388" s="58"/>
      <c r="G388" s="11">
        <f t="shared" si="61"/>
        <v>52.415999999999997</v>
      </c>
      <c r="H388" s="57"/>
      <c r="I388" s="12">
        <f t="shared" si="67"/>
        <v>52</v>
      </c>
      <c r="J388" s="56"/>
      <c r="K388" s="13" t="str">
        <f t="shared" si="62"/>
        <v>0x034</v>
      </c>
      <c r="L388" s="28"/>
      <c r="M388" s="58"/>
      <c r="N388" s="58"/>
      <c r="O388" s="29"/>
      <c r="P388" s="27"/>
      <c r="Q388" s="70" t="str">
        <f t="shared" si="66"/>
        <v>374 0.032</v>
      </c>
      <c r="R388" s="46"/>
      <c r="S388" s="27"/>
      <c r="T388" s="27"/>
      <c r="U388" s="28"/>
      <c r="V388" s="58"/>
      <c r="W388" s="29"/>
      <c r="X388" s="50">
        <f t="shared" si="68"/>
        <v>374</v>
      </c>
      <c r="Y388" s="72" t="str">
        <f t="shared" si="63"/>
        <v>0x034</v>
      </c>
      <c r="Z388" s="2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86">
        <f t="shared" si="60"/>
        <v>374</v>
      </c>
      <c r="AM388" s="90">
        <f>$AM$13*(SIN波の計算_1!P398)</f>
        <v>3.2037419018456026E-2</v>
      </c>
      <c r="AN388" s="85"/>
      <c r="AO388" s="86">
        <f t="shared" si="69"/>
        <v>374</v>
      </c>
      <c r="AP388" s="90">
        <f>$AP$13*(SIN波の計算_2!P398)</f>
        <v>0</v>
      </c>
      <c r="AQ388" s="85"/>
      <c r="AR388" s="86">
        <f t="shared" si="70"/>
        <v>374</v>
      </c>
      <c r="AS388" s="90">
        <f>$AS$13*(SIN波の計算_3!P398)</f>
        <v>0</v>
      </c>
      <c r="AT388" s="85"/>
      <c r="AU388" s="86">
        <f t="shared" si="71"/>
        <v>374</v>
      </c>
      <c r="AV388" s="91">
        <f t="shared" si="64"/>
        <v>3.2037419018456026E-2</v>
      </c>
      <c r="AW388" s="58"/>
      <c r="AX388" s="58"/>
      <c r="AY388" s="58"/>
      <c r="AZ388" s="17"/>
      <c r="BA388" s="17"/>
      <c r="BB388" s="17"/>
    </row>
    <row r="389" spans="1:54" x14ac:dyDescent="0.15">
      <c r="A389" s="58"/>
      <c r="B389" s="29">
        <v>375</v>
      </c>
      <c r="C389" s="74" t="str">
        <f t="shared" si="65"/>
        <v>0.037</v>
      </c>
      <c r="D389" s="27" t="s">
        <v>12</v>
      </c>
      <c r="E389" s="28"/>
      <c r="F389" s="58"/>
      <c r="G389" s="11">
        <f t="shared" si="61"/>
        <v>60.605999999999995</v>
      </c>
      <c r="H389" s="57"/>
      <c r="I389" s="12">
        <f t="shared" si="67"/>
        <v>61</v>
      </c>
      <c r="J389" s="56"/>
      <c r="K389" s="13" t="str">
        <f t="shared" si="62"/>
        <v>0x03d</v>
      </c>
      <c r="L389" s="28"/>
      <c r="M389" s="58"/>
      <c r="N389" s="58"/>
      <c r="O389" s="29"/>
      <c r="P389" s="27"/>
      <c r="Q389" s="70" t="str">
        <f t="shared" si="66"/>
        <v>375 0.037</v>
      </c>
      <c r="R389" s="46"/>
      <c r="S389" s="27"/>
      <c r="T389" s="27"/>
      <c r="U389" s="28"/>
      <c r="V389" s="58"/>
      <c r="W389" s="29"/>
      <c r="X389" s="50">
        <f t="shared" si="68"/>
        <v>375</v>
      </c>
      <c r="Y389" s="72" t="str">
        <f t="shared" si="63"/>
        <v>0x03d</v>
      </c>
      <c r="Z389" s="2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86">
        <f t="shared" si="60"/>
        <v>375</v>
      </c>
      <c r="AM389" s="90">
        <f>$AM$13*(SIN波の計算_1!P399)</f>
        <v>3.7130342155004215E-2</v>
      </c>
      <c r="AN389" s="85"/>
      <c r="AO389" s="86">
        <f t="shared" si="69"/>
        <v>375</v>
      </c>
      <c r="AP389" s="90">
        <f>$AP$13*(SIN波の計算_2!P399)</f>
        <v>0</v>
      </c>
      <c r="AQ389" s="85"/>
      <c r="AR389" s="86">
        <f t="shared" si="70"/>
        <v>375</v>
      </c>
      <c r="AS389" s="90">
        <f>$AS$13*(SIN波の計算_3!P399)</f>
        <v>0</v>
      </c>
      <c r="AT389" s="85"/>
      <c r="AU389" s="86">
        <f t="shared" si="71"/>
        <v>375</v>
      </c>
      <c r="AV389" s="91">
        <f t="shared" si="64"/>
        <v>3.7130342155004215E-2</v>
      </c>
      <c r="AW389" s="58"/>
      <c r="AX389" s="58"/>
      <c r="AY389" s="58"/>
      <c r="AZ389" s="17"/>
      <c r="BA389" s="17"/>
      <c r="BB389" s="17"/>
    </row>
    <row r="390" spans="1:54" x14ac:dyDescent="0.15">
      <c r="A390" s="58"/>
      <c r="B390" s="29">
        <v>376</v>
      </c>
      <c r="C390" s="74" t="str">
        <f t="shared" si="65"/>
        <v>0.043</v>
      </c>
      <c r="D390" s="27" t="s">
        <v>12</v>
      </c>
      <c r="E390" s="28"/>
      <c r="F390" s="58"/>
      <c r="G390" s="11">
        <f t="shared" si="61"/>
        <v>70.433999999999997</v>
      </c>
      <c r="H390" s="57"/>
      <c r="I390" s="12">
        <f t="shared" si="67"/>
        <v>70</v>
      </c>
      <c r="J390" s="56"/>
      <c r="K390" s="13" t="str">
        <f t="shared" si="62"/>
        <v>0x046</v>
      </c>
      <c r="L390" s="28"/>
      <c r="M390" s="58"/>
      <c r="N390" s="58"/>
      <c r="O390" s="29"/>
      <c r="P390" s="27"/>
      <c r="Q390" s="70" t="str">
        <f t="shared" si="66"/>
        <v>376 0.043</v>
      </c>
      <c r="R390" s="46"/>
      <c r="S390" s="27"/>
      <c r="T390" s="27"/>
      <c r="U390" s="28"/>
      <c r="V390" s="58"/>
      <c r="W390" s="29"/>
      <c r="X390" s="50">
        <f t="shared" si="68"/>
        <v>376</v>
      </c>
      <c r="Y390" s="72" t="str">
        <f t="shared" si="63"/>
        <v>0x046</v>
      </c>
      <c r="Z390" s="2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86">
        <f t="shared" si="60"/>
        <v>376</v>
      </c>
      <c r="AM390" s="90">
        <f>$AM$13*(SIN波の計算_1!P400)</f>
        <v>4.259271713866486E-2</v>
      </c>
      <c r="AN390" s="85"/>
      <c r="AO390" s="86">
        <f t="shared" si="69"/>
        <v>376</v>
      </c>
      <c r="AP390" s="90">
        <f>$AP$13*(SIN波の計算_2!P400)</f>
        <v>0</v>
      </c>
      <c r="AQ390" s="85"/>
      <c r="AR390" s="86">
        <f t="shared" si="70"/>
        <v>376</v>
      </c>
      <c r="AS390" s="90">
        <f>$AS$13*(SIN波の計算_3!P400)</f>
        <v>0</v>
      </c>
      <c r="AT390" s="85"/>
      <c r="AU390" s="86">
        <f t="shared" si="71"/>
        <v>376</v>
      </c>
      <c r="AV390" s="91">
        <f t="shared" si="64"/>
        <v>4.259271713866486E-2</v>
      </c>
      <c r="AW390" s="58"/>
      <c r="AX390" s="58"/>
      <c r="AY390" s="58"/>
      <c r="AZ390" s="17"/>
      <c r="BA390" s="17"/>
      <c r="BB390" s="17"/>
    </row>
    <row r="391" spans="1:54" x14ac:dyDescent="0.15">
      <c r="A391" s="58"/>
      <c r="B391" s="29">
        <v>377</v>
      </c>
      <c r="C391" s="74" t="str">
        <f t="shared" si="65"/>
        <v>0.048</v>
      </c>
      <c r="D391" s="27" t="s">
        <v>12</v>
      </c>
      <c r="E391" s="28"/>
      <c r="F391" s="58"/>
      <c r="G391" s="11">
        <f t="shared" si="61"/>
        <v>78.623999999999995</v>
      </c>
      <c r="H391" s="57"/>
      <c r="I391" s="12">
        <f t="shared" si="67"/>
        <v>79</v>
      </c>
      <c r="J391" s="56"/>
      <c r="K391" s="13" t="str">
        <f t="shared" si="62"/>
        <v>0x04f</v>
      </c>
      <c r="L391" s="28"/>
      <c r="M391" s="58"/>
      <c r="N391" s="58"/>
      <c r="O391" s="29"/>
      <c r="P391" s="27"/>
      <c r="Q391" s="70" t="str">
        <f t="shared" si="66"/>
        <v>377 0.048</v>
      </c>
      <c r="R391" s="46"/>
      <c r="S391" s="27"/>
      <c r="T391" s="27"/>
      <c r="U391" s="28"/>
      <c r="V391" s="58"/>
      <c r="W391" s="29"/>
      <c r="X391" s="50">
        <f t="shared" si="68"/>
        <v>377</v>
      </c>
      <c r="Y391" s="72" t="str">
        <f t="shared" si="63"/>
        <v>0x04f</v>
      </c>
      <c r="Z391" s="2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86">
        <f t="shared" si="60"/>
        <v>377</v>
      </c>
      <c r="AM391" s="90">
        <f>$AM$13*(SIN波の計算_1!P401)</f>
        <v>4.8422880077101604E-2</v>
      </c>
      <c r="AN391" s="85"/>
      <c r="AO391" s="86">
        <f t="shared" si="69"/>
        <v>377</v>
      </c>
      <c r="AP391" s="90">
        <f>$AP$13*(SIN波の計算_2!P401)</f>
        <v>0</v>
      </c>
      <c r="AQ391" s="85"/>
      <c r="AR391" s="86">
        <f t="shared" si="70"/>
        <v>377</v>
      </c>
      <c r="AS391" s="90">
        <f>$AS$13*(SIN波の計算_3!P401)</f>
        <v>0</v>
      </c>
      <c r="AT391" s="85"/>
      <c r="AU391" s="86">
        <f t="shared" si="71"/>
        <v>377</v>
      </c>
      <c r="AV391" s="91">
        <f t="shared" si="64"/>
        <v>4.8422880077101604E-2</v>
      </c>
      <c r="AW391" s="58"/>
      <c r="AX391" s="58"/>
      <c r="AY391" s="58"/>
      <c r="AZ391" s="17"/>
      <c r="BA391" s="17"/>
      <c r="BB391" s="17"/>
    </row>
    <row r="392" spans="1:54" x14ac:dyDescent="0.15">
      <c r="A392" s="58"/>
      <c r="B392" s="29">
        <v>378</v>
      </c>
      <c r="C392" s="74" t="str">
        <f t="shared" si="65"/>
        <v>0.055</v>
      </c>
      <c r="D392" s="27" t="s">
        <v>12</v>
      </c>
      <c r="E392" s="28"/>
      <c r="F392" s="58"/>
      <c r="G392" s="11">
        <f t="shared" si="61"/>
        <v>90.09</v>
      </c>
      <c r="H392" s="57"/>
      <c r="I392" s="12">
        <f t="shared" si="67"/>
        <v>90</v>
      </c>
      <c r="J392" s="56"/>
      <c r="K392" s="13" t="str">
        <f t="shared" si="62"/>
        <v>0x05a</v>
      </c>
      <c r="L392" s="28"/>
      <c r="M392" s="58"/>
      <c r="N392" s="58"/>
      <c r="O392" s="29"/>
      <c r="P392" s="27"/>
      <c r="Q392" s="70" t="str">
        <f t="shared" si="66"/>
        <v>378 0.055</v>
      </c>
      <c r="R392" s="46"/>
      <c r="S392" s="27"/>
      <c r="T392" s="27"/>
      <c r="U392" s="28"/>
      <c r="V392" s="58"/>
      <c r="W392" s="29"/>
      <c r="X392" s="50">
        <f t="shared" si="68"/>
        <v>378</v>
      </c>
      <c r="Y392" s="72" t="str">
        <f t="shared" si="63"/>
        <v>0x05a</v>
      </c>
      <c r="Z392" s="2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86">
        <f t="shared" si="60"/>
        <v>378</v>
      </c>
      <c r="AM392" s="90">
        <f>$AM$13*(SIN波の計算_1!P402)</f>
        <v>5.4619055046205789E-2</v>
      </c>
      <c r="AN392" s="85"/>
      <c r="AO392" s="86">
        <f t="shared" si="69"/>
        <v>378</v>
      </c>
      <c r="AP392" s="90">
        <f>$AP$13*(SIN波の計算_2!P402)</f>
        <v>0</v>
      </c>
      <c r="AQ392" s="85"/>
      <c r="AR392" s="86">
        <f t="shared" si="70"/>
        <v>378</v>
      </c>
      <c r="AS392" s="90">
        <f>$AS$13*(SIN波の計算_3!P402)</f>
        <v>0</v>
      </c>
      <c r="AT392" s="85"/>
      <c r="AU392" s="86">
        <f t="shared" si="71"/>
        <v>378</v>
      </c>
      <c r="AV392" s="91">
        <f t="shared" si="64"/>
        <v>5.4619055046205789E-2</v>
      </c>
      <c r="AW392" s="58"/>
      <c r="AX392" s="58"/>
      <c r="AY392" s="58"/>
      <c r="AZ392" s="17"/>
      <c r="BA392" s="17"/>
      <c r="BB392" s="17"/>
    </row>
    <row r="393" spans="1:54" x14ac:dyDescent="0.15">
      <c r="A393" s="58"/>
      <c r="B393" s="29">
        <v>379</v>
      </c>
      <c r="C393" s="74" t="str">
        <f t="shared" si="65"/>
        <v>0.061</v>
      </c>
      <c r="D393" s="27" t="s">
        <v>12</v>
      </c>
      <c r="E393" s="28"/>
      <c r="F393" s="58"/>
      <c r="G393" s="11">
        <f t="shared" si="61"/>
        <v>99.917999999999992</v>
      </c>
      <c r="H393" s="57"/>
      <c r="I393" s="12">
        <f t="shared" si="67"/>
        <v>100</v>
      </c>
      <c r="J393" s="56"/>
      <c r="K393" s="13" t="str">
        <f t="shared" si="62"/>
        <v>0x064</v>
      </c>
      <c r="L393" s="28"/>
      <c r="M393" s="58"/>
      <c r="N393" s="58"/>
      <c r="O393" s="29"/>
      <c r="P393" s="27"/>
      <c r="Q393" s="70" t="str">
        <f t="shared" si="66"/>
        <v>379 0.061</v>
      </c>
      <c r="R393" s="46"/>
      <c r="S393" s="27"/>
      <c r="T393" s="27"/>
      <c r="U393" s="28"/>
      <c r="V393" s="58"/>
      <c r="W393" s="29"/>
      <c r="X393" s="50">
        <f t="shared" si="68"/>
        <v>379</v>
      </c>
      <c r="Y393" s="72" t="str">
        <f t="shared" si="63"/>
        <v>0x064</v>
      </c>
      <c r="Z393" s="2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86">
        <f t="shared" si="60"/>
        <v>379</v>
      </c>
      <c r="AM393" s="90">
        <f>$AM$13*(SIN波の計算_1!P403)</f>
        <v>6.1179354631057947E-2</v>
      </c>
      <c r="AN393" s="85"/>
      <c r="AO393" s="86">
        <f t="shared" si="69"/>
        <v>379</v>
      </c>
      <c r="AP393" s="90">
        <f>$AP$13*(SIN波の計算_2!P403)</f>
        <v>0</v>
      </c>
      <c r="AQ393" s="85"/>
      <c r="AR393" s="86">
        <f t="shared" si="70"/>
        <v>379</v>
      </c>
      <c r="AS393" s="90">
        <f>$AS$13*(SIN波の計算_3!P403)</f>
        <v>0</v>
      </c>
      <c r="AT393" s="85"/>
      <c r="AU393" s="86">
        <f t="shared" si="71"/>
        <v>379</v>
      </c>
      <c r="AV393" s="91">
        <f t="shared" si="64"/>
        <v>6.1179354631057947E-2</v>
      </c>
      <c r="AW393" s="58"/>
      <c r="AX393" s="58"/>
      <c r="AY393" s="58"/>
      <c r="AZ393" s="17"/>
      <c r="BA393" s="17"/>
      <c r="BB393" s="17"/>
    </row>
    <row r="394" spans="1:54" x14ac:dyDescent="0.15">
      <c r="A394" s="58"/>
      <c r="B394" s="29">
        <v>380</v>
      </c>
      <c r="C394" s="74" t="str">
        <f t="shared" si="65"/>
        <v>0.068</v>
      </c>
      <c r="D394" s="27" t="s">
        <v>12</v>
      </c>
      <c r="E394" s="28"/>
      <c r="F394" s="58"/>
      <c r="G394" s="11">
        <f t="shared" si="61"/>
        <v>111.38400000000001</v>
      </c>
      <c r="H394" s="57"/>
      <c r="I394" s="12">
        <f t="shared" si="67"/>
        <v>111</v>
      </c>
      <c r="J394" s="56"/>
      <c r="K394" s="13" t="str">
        <f t="shared" si="62"/>
        <v>0x06f</v>
      </c>
      <c r="L394" s="28"/>
      <c r="M394" s="58"/>
      <c r="N394" s="58"/>
      <c r="O394" s="29"/>
      <c r="P394" s="27"/>
      <c r="Q394" s="70" t="str">
        <f t="shared" si="66"/>
        <v>380 0.068</v>
      </c>
      <c r="R394" s="46"/>
      <c r="S394" s="27"/>
      <c r="T394" s="27"/>
      <c r="U394" s="28"/>
      <c r="V394" s="58"/>
      <c r="W394" s="29"/>
      <c r="X394" s="50">
        <f t="shared" si="68"/>
        <v>380</v>
      </c>
      <c r="Y394" s="72" t="str">
        <f t="shared" si="63"/>
        <v>0x06f</v>
      </c>
      <c r="Z394" s="2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86">
        <f t="shared" si="60"/>
        <v>380</v>
      </c>
      <c r="AM394" s="90">
        <f>$AM$13*(SIN波の計算_1!P404)</f>
        <v>6.8101780500853693E-2</v>
      </c>
      <c r="AN394" s="85"/>
      <c r="AO394" s="86">
        <f t="shared" si="69"/>
        <v>380</v>
      </c>
      <c r="AP394" s="90">
        <f>$AP$13*(SIN波の計算_2!P404)</f>
        <v>0</v>
      </c>
      <c r="AQ394" s="85"/>
      <c r="AR394" s="86">
        <f t="shared" si="70"/>
        <v>380</v>
      </c>
      <c r="AS394" s="90">
        <f>$AS$13*(SIN波の計算_3!P404)</f>
        <v>0</v>
      </c>
      <c r="AT394" s="85"/>
      <c r="AU394" s="86">
        <f t="shared" si="71"/>
        <v>380</v>
      </c>
      <c r="AV394" s="91">
        <f t="shared" si="64"/>
        <v>6.8101780500853693E-2</v>
      </c>
      <c r="AW394" s="58"/>
      <c r="AX394" s="58"/>
      <c r="AY394" s="58"/>
      <c r="AZ394" s="17"/>
      <c r="BA394" s="17"/>
      <c r="BB394" s="17"/>
    </row>
    <row r="395" spans="1:54" x14ac:dyDescent="0.15">
      <c r="A395" s="58"/>
      <c r="B395" s="29">
        <v>381</v>
      </c>
      <c r="C395" s="74" t="str">
        <f t="shared" si="65"/>
        <v>0.075</v>
      </c>
      <c r="D395" s="27" t="s">
        <v>12</v>
      </c>
      <c r="E395" s="28"/>
      <c r="F395" s="58"/>
      <c r="G395" s="11">
        <f t="shared" si="61"/>
        <v>122.85</v>
      </c>
      <c r="H395" s="57"/>
      <c r="I395" s="12">
        <f t="shared" si="67"/>
        <v>123</v>
      </c>
      <c r="J395" s="56"/>
      <c r="K395" s="13" t="str">
        <f t="shared" si="62"/>
        <v>0x07b</v>
      </c>
      <c r="L395" s="28"/>
      <c r="M395" s="58"/>
      <c r="N395" s="58"/>
      <c r="O395" s="29"/>
      <c r="P395" s="27"/>
      <c r="Q395" s="70" t="str">
        <f t="shared" si="66"/>
        <v>381 0.075</v>
      </c>
      <c r="R395" s="46"/>
      <c r="S395" s="27"/>
      <c r="T395" s="27"/>
      <c r="U395" s="28"/>
      <c r="V395" s="58"/>
      <c r="W395" s="29"/>
      <c r="X395" s="50">
        <f t="shared" si="68"/>
        <v>381</v>
      </c>
      <c r="Y395" s="72" t="str">
        <f t="shared" si="63"/>
        <v>0x07b</v>
      </c>
      <c r="Z395" s="2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86">
        <f t="shared" si="60"/>
        <v>381</v>
      </c>
      <c r="AM395" s="90">
        <f>$AM$13*(SIN波の計算_1!P405)</f>
        <v>7.5384224017614354E-2</v>
      </c>
      <c r="AN395" s="85"/>
      <c r="AO395" s="86">
        <f t="shared" si="69"/>
        <v>381</v>
      </c>
      <c r="AP395" s="90">
        <f>$AP$13*(SIN波の計算_2!P405)</f>
        <v>0</v>
      </c>
      <c r="AQ395" s="85"/>
      <c r="AR395" s="86">
        <f t="shared" si="70"/>
        <v>381</v>
      </c>
      <c r="AS395" s="90">
        <f>$AS$13*(SIN波の計算_3!P405)</f>
        <v>0</v>
      </c>
      <c r="AT395" s="85"/>
      <c r="AU395" s="86">
        <f t="shared" si="71"/>
        <v>381</v>
      </c>
      <c r="AV395" s="91">
        <f t="shared" si="64"/>
        <v>7.5384224017614354E-2</v>
      </c>
      <c r="AW395" s="58"/>
      <c r="AX395" s="58"/>
      <c r="AY395" s="58"/>
      <c r="AZ395" s="17"/>
      <c r="BA395" s="17"/>
      <c r="BB395" s="17"/>
    </row>
    <row r="396" spans="1:54" x14ac:dyDescent="0.15">
      <c r="A396" s="58"/>
      <c r="B396" s="29">
        <v>382</v>
      </c>
      <c r="C396" s="74" t="str">
        <f t="shared" si="65"/>
        <v>0.083</v>
      </c>
      <c r="D396" s="27" t="s">
        <v>12</v>
      </c>
      <c r="E396" s="28"/>
      <c r="F396" s="58"/>
      <c r="G396" s="11">
        <f t="shared" si="61"/>
        <v>135.95400000000001</v>
      </c>
      <c r="H396" s="57"/>
      <c r="I396" s="12">
        <f t="shared" si="67"/>
        <v>136</v>
      </c>
      <c r="J396" s="56"/>
      <c r="K396" s="13" t="str">
        <f t="shared" si="62"/>
        <v>0x088</v>
      </c>
      <c r="L396" s="28"/>
      <c r="M396" s="58"/>
      <c r="N396" s="58"/>
      <c r="O396" s="29"/>
      <c r="P396" s="27"/>
      <c r="Q396" s="70" t="str">
        <f t="shared" si="66"/>
        <v>382 0.083</v>
      </c>
      <c r="R396" s="46"/>
      <c r="S396" s="27"/>
      <c r="T396" s="27"/>
      <c r="U396" s="28"/>
      <c r="V396" s="58"/>
      <c r="W396" s="29"/>
      <c r="X396" s="50">
        <f t="shared" si="68"/>
        <v>382</v>
      </c>
      <c r="Y396" s="72" t="str">
        <f t="shared" si="63"/>
        <v>0x088</v>
      </c>
      <c r="Z396" s="2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86">
        <f t="shared" si="60"/>
        <v>382</v>
      </c>
      <c r="AM396" s="90">
        <f>$AM$13*(SIN波の計算_1!P406)</f>
        <v>8.3024466878497405E-2</v>
      </c>
      <c r="AN396" s="85"/>
      <c r="AO396" s="86">
        <f t="shared" si="69"/>
        <v>382</v>
      </c>
      <c r="AP396" s="90">
        <f>$AP$13*(SIN波の計算_2!P406)</f>
        <v>0</v>
      </c>
      <c r="AQ396" s="85"/>
      <c r="AR396" s="86">
        <f t="shared" si="70"/>
        <v>382</v>
      </c>
      <c r="AS396" s="90">
        <f>$AS$13*(SIN波の計算_3!P406)</f>
        <v>0</v>
      </c>
      <c r="AT396" s="85"/>
      <c r="AU396" s="86">
        <f t="shared" si="71"/>
        <v>382</v>
      </c>
      <c r="AV396" s="91">
        <f t="shared" si="64"/>
        <v>8.3024466878497405E-2</v>
      </c>
      <c r="AW396" s="58"/>
      <c r="AX396" s="58"/>
      <c r="AY396" s="58"/>
      <c r="AZ396" s="17"/>
      <c r="BA396" s="17"/>
      <c r="BB396" s="17"/>
    </row>
    <row r="397" spans="1:54" x14ac:dyDescent="0.15">
      <c r="A397" s="58"/>
      <c r="B397" s="29">
        <v>383</v>
      </c>
      <c r="C397" s="74" t="str">
        <f t="shared" si="65"/>
        <v>0.091</v>
      </c>
      <c r="D397" s="27" t="s">
        <v>12</v>
      </c>
      <c r="E397" s="28"/>
      <c r="F397" s="58"/>
      <c r="G397" s="11">
        <f t="shared" si="61"/>
        <v>149.05799999999999</v>
      </c>
      <c r="H397" s="57"/>
      <c r="I397" s="12">
        <f t="shared" si="67"/>
        <v>149</v>
      </c>
      <c r="J397" s="56"/>
      <c r="K397" s="13" t="str">
        <f t="shared" si="62"/>
        <v>0x095</v>
      </c>
      <c r="L397" s="28"/>
      <c r="M397" s="58"/>
      <c r="N397" s="58"/>
      <c r="O397" s="29"/>
      <c r="P397" s="27"/>
      <c r="Q397" s="70" t="str">
        <f t="shared" si="66"/>
        <v>383 0.091</v>
      </c>
      <c r="R397" s="46"/>
      <c r="S397" s="27"/>
      <c r="T397" s="27"/>
      <c r="U397" s="28"/>
      <c r="V397" s="58"/>
      <c r="W397" s="29"/>
      <c r="X397" s="50">
        <f t="shared" si="68"/>
        <v>383</v>
      </c>
      <c r="Y397" s="72" t="str">
        <f t="shared" si="63"/>
        <v>0x095</v>
      </c>
      <c r="Z397" s="2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86">
        <f t="shared" si="60"/>
        <v>383</v>
      </c>
      <c r="AM397" s="90">
        <f>$AM$13*(SIN波の計算_1!P407)</f>
        <v>9.102018179151572E-2</v>
      </c>
      <c r="AN397" s="85"/>
      <c r="AO397" s="86">
        <f t="shared" si="69"/>
        <v>383</v>
      </c>
      <c r="AP397" s="90">
        <f>$AP$13*(SIN波の計算_2!P407)</f>
        <v>0</v>
      </c>
      <c r="AQ397" s="85"/>
      <c r="AR397" s="86">
        <f t="shared" si="70"/>
        <v>383</v>
      </c>
      <c r="AS397" s="90">
        <f>$AS$13*(SIN波の計算_3!P407)</f>
        <v>0</v>
      </c>
      <c r="AT397" s="85"/>
      <c r="AU397" s="86">
        <f t="shared" si="71"/>
        <v>383</v>
      </c>
      <c r="AV397" s="91">
        <f t="shared" si="64"/>
        <v>9.102018179151572E-2</v>
      </c>
      <c r="AW397" s="58"/>
      <c r="AX397" s="58"/>
      <c r="AY397" s="58"/>
      <c r="AZ397" s="17"/>
      <c r="BA397" s="17"/>
      <c r="BB397" s="17"/>
    </row>
    <row r="398" spans="1:54" x14ac:dyDescent="0.15">
      <c r="A398" s="58"/>
      <c r="B398" s="29">
        <v>384</v>
      </c>
      <c r="C398" s="74" t="str">
        <f t="shared" si="65"/>
        <v>0.099</v>
      </c>
      <c r="D398" s="27" t="s">
        <v>12</v>
      </c>
      <c r="E398" s="28"/>
      <c r="F398" s="58"/>
      <c r="G398" s="11">
        <f t="shared" si="61"/>
        <v>162.16200000000001</v>
      </c>
      <c r="H398" s="57"/>
      <c r="I398" s="12">
        <f t="shared" si="67"/>
        <v>162</v>
      </c>
      <c r="J398" s="56"/>
      <c r="K398" s="13" t="str">
        <f t="shared" si="62"/>
        <v>0x0a2</v>
      </c>
      <c r="L398" s="28"/>
      <c r="M398" s="58"/>
      <c r="N398" s="58"/>
      <c r="O398" s="29"/>
      <c r="P398" s="27"/>
      <c r="Q398" s="70" t="str">
        <f t="shared" si="66"/>
        <v>384 0.099</v>
      </c>
      <c r="R398" s="46"/>
      <c r="S398" s="27"/>
      <c r="T398" s="27"/>
      <c r="U398" s="28"/>
      <c r="V398" s="58"/>
      <c r="W398" s="29"/>
      <c r="X398" s="50">
        <f t="shared" si="68"/>
        <v>384</v>
      </c>
      <c r="Y398" s="72" t="str">
        <f t="shared" si="63"/>
        <v>0x0a2</v>
      </c>
      <c r="Z398" s="2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86">
        <f t="shared" si="60"/>
        <v>384</v>
      </c>
      <c r="AM398" s="90">
        <f>$AM$13*(SIN波の計算_1!P408)</f>
        <v>9.9368933184449393E-2</v>
      </c>
      <c r="AN398" s="85"/>
      <c r="AO398" s="86">
        <f t="shared" si="69"/>
        <v>384</v>
      </c>
      <c r="AP398" s="90">
        <f>$AP$13*(SIN波の計算_2!P408)</f>
        <v>0</v>
      </c>
      <c r="AQ398" s="85"/>
      <c r="AR398" s="86">
        <f t="shared" si="70"/>
        <v>384</v>
      </c>
      <c r="AS398" s="90">
        <f>$AS$13*(SIN波の計算_3!P408)</f>
        <v>0</v>
      </c>
      <c r="AT398" s="85"/>
      <c r="AU398" s="86">
        <f t="shared" si="71"/>
        <v>384</v>
      </c>
      <c r="AV398" s="91">
        <f t="shared" si="64"/>
        <v>9.9368933184449393E-2</v>
      </c>
      <c r="AW398" s="58"/>
      <c r="AX398" s="58"/>
      <c r="AY398" s="58"/>
      <c r="AZ398" s="17"/>
      <c r="BA398" s="17"/>
      <c r="BB398" s="17"/>
    </row>
    <row r="399" spans="1:54" x14ac:dyDescent="0.15">
      <c r="A399" s="58"/>
      <c r="B399" s="29">
        <v>385</v>
      </c>
      <c r="C399" s="74" t="str">
        <f t="shared" si="65"/>
        <v>0.108</v>
      </c>
      <c r="D399" s="27" t="s">
        <v>12</v>
      </c>
      <c r="E399" s="28"/>
      <c r="F399" s="58"/>
      <c r="G399" s="11">
        <f t="shared" si="61"/>
        <v>176.904</v>
      </c>
      <c r="H399" s="57"/>
      <c r="I399" s="12">
        <f t="shared" si="67"/>
        <v>177</v>
      </c>
      <c r="J399" s="56"/>
      <c r="K399" s="13" t="str">
        <f t="shared" si="62"/>
        <v>0x0b1</v>
      </c>
      <c r="L399" s="28"/>
      <c r="M399" s="58"/>
      <c r="N399" s="58"/>
      <c r="O399" s="29"/>
      <c r="P399" s="27"/>
      <c r="Q399" s="70" t="str">
        <f t="shared" si="66"/>
        <v>385 0.108</v>
      </c>
      <c r="R399" s="46"/>
      <c r="S399" s="27"/>
      <c r="T399" s="27"/>
      <c r="U399" s="28"/>
      <c r="V399" s="58"/>
      <c r="W399" s="29"/>
      <c r="X399" s="50">
        <f t="shared" si="68"/>
        <v>385</v>
      </c>
      <c r="Y399" s="72" t="str">
        <f t="shared" si="63"/>
        <v>0x0b1</v>
      </c>
      <c r="Z399" s="2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86">
        <f t="shared" ref="AL399:AL462" si="72">B399</f>
        <v>385</v>
      </c>
      <c r="AM399" s="90">
        <f>$AM$13*(SIN波の計算_1!P409)</f>
        <v>0.10806817794674917</v>
      </c>
      <c r="AN399" s="85"/>
      <c r="AO399" s="86">
        <f t="shared" si="69"/>
        <v>385</v>
      </c>
      <c r="AP399" s="90">
        <f>$AP$13*(SIN波の計算_2!P409)</f>
        <v>0</v>
      </c>
      <c r="AQ399" s="85"/>
      <c r="AR399" s="86">
        <f t="shared" si="70"/>
        <v>385</v>
      </c>
      <c r="AS399" s="90">
        <f>$AS$13*(SIN波の計算_3!P409)</f>
        <v>0</v>
      </c>
      <c r="AT399" s="85"/>
      <c r="AU399" s="86">
        <f t="shared" si="71"/>
        <v>385</v>
      </c>
      <c r="AV399" s="91">
        <f t="shared" si="64"/>
        <v>0.10806817794674917</v>
      </c>
      <c r="AW399" s="58"/>
      <c r="AX399" s="58"/>
      <c r="AY399" s="58"/>
      <c r="AZ399" s="17"/>
      <c r="BA399" s="17"/>
      <c r="BB399" s="17"/>
    </row>
    <row r="400" spans="1:54" x14ac:dyDescent="0.15">
      <c r="A400" s="58"/>
      <c r="B400" s="29">
        <v>386</v>
      </c>
      <c r="C400" s="74" t="str">
        <f t="shared" si="65"/>
        <v>0.117</v>
      </c>
      <c r="D400" s="27" t="s">
        <v>12</v>
      </c>
      <c r="E400" s="28"/>
      <c r="F400" s="58"/>
      <c r="G400" s="11">
        <f t="shared" ref="G400:G463" si="73">IF(C400="","",(C400*($K$7-1))/($D$7))</f>
        <v>191.64600000000002</v>
      </c>
      <c r="H400" s="57"/>
      <c r="I400" s="12">
        <f t="shared" si="67"/>
        <v>192</v>
      </c>
      <c r="J400" s="56"/>
      <c r="K400" s="13" t="str">
        <f t="shared" ref="K400:K463" si="74">IF(I400="", "", LOWER(CONCATENATE("0x",  DEC2HEX(I400,3)   )))</f>
        <v>0x0c0</v>
      </c>
      <c r="L400" s="28"/>
      <c r="M400" s="58"/>
      <c r="N400" s="58"/>
      <c r="O400" s="29"/>
      <c r="P400" s="27"/>
      <c r="Q400" s="70" t="str">
        <f t="shared" si="66"/>
        <v>386 0.117</v>
      </c>
      <c r="R400" s="46"/>
      <c r="S400" s="27"/>
      <c r="T400" s="27"/>
      <c r="U400" s="28"/>
      <c r="V400" s="58"/>
      <c r="W400" s="29"/>
      <c r="X400" s="50">
        <f t="shared" si="68"/>
        <v>386</v>
      </c>
      <c r="Y400" s="72" t="str">
        <f t="shared" ref="Y400:Y463" si="75">K400</f>
        <v>0x0c0</v>
      </c>
      <c r="Z400" s="2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86">
        <f t="shared" si="72"/>
        <v>386</v>
      </c>
      <c r="AM400" s="90">
        <f>$AM$13*(SIN波の計算_1!P410)</f>
        <v>0.11711526620418766</v>
      </c>
      <c r="AN400" s="85"/>
      <c r="AO400" s="86">
        <f t="shared" si="69"/>
        <v>386</v>
      </c>
      <c r="AP400" s="90">
        <f>$AP$13*(SIN波の計算_2!P410)</f>
        <v>0</v>
      </c>
      <c r="AQ400" s="85"/>
      <c r="AR400" s="86">
        <f t="shared" si="70"/>
        <v>386</v>
      </c>
      <c r="AS400" s="90">
        <f>$AS$13*(SIN波の計算_3!P410)</f>
        <v>0</v>
      </c>
      <c r="AT400" s="85"/>
      <c r="AU400" s="86">
        <f t="shared" si="71"/>
        <v>386</v>
      </c>
      <c r="AV400" s="91">
        <f t="shared" ref="AV400:AV463" si="76">AM400+AP400+AS400</f>
        <v>0.11711526620418766</v>
      </c>
      <c r="AW400" s="58"/>
      <c r="AX400" s="58"/>
      <c r="AY400" s="58"/>
      <c r="AZ400" s="17"/>
      <c r="BA400" s="17"/>
      <c r="BB400" s="17"/>
    </row>
    <row r="401" spans="1:54" x14ac:dyDescent="0.15">
      <c r="A401" s="58"/>
      <c r="B401" s="29">
        <v>387</v>
      </c>
      <c r="C401" s="74" t="str">
        <f t="shared" ref="C401:C464" si="77">TEXT(AV401, "0.000")</f>
        <v>0.127</v>
      </c>
      <c r="D401" s="27" t="s">
        <v>12</v>
      </c>
      <c r="E401" s="28"/>
      <c r="F401" s="58"/>
      <c r="G401" s="11">
        <f t="shared" si="73"/>
        <v>208.02600000000001</v>
      </c>
      <c r="H401" s="57"/>
      <c r="I401" s="12">
        <f t="shared" si="67"/>
        <v>208</v>
      </c>
      <c r="J401" s="56"/>
      <c r="K401" s="13" t="str">
        <f t="shared" si="74"/>
        <v>0x0d0</v>
      </c>
      <c r="L401" s="28"/>
      <c r="M401" s="58"/>
      <c r="N401" s="58"/>
      <c r="O401" s="29"/>
      <c r="P401" s="27"/>
      <c r="Q401" s="70" t="str">
        <f t="shared" ref="Q401:Q464" si="78">IF(C401="", "",_xlfn.CONCAT(B401, " ", C401))</f>
        <v>387 0.127</v>
      </c>
      <c r="R401" s="46"/>
      <c r="S401" s="27"/>
      <c r="T401" s="27"/>
      <c r="U401" s="28"/>
      <c r="V401" s="58"/>
      <c r="W401" s="29"/>
      <c r="X401" s="50">
        <f t="shared" si="68"/>
        <v>387</v>
      </c>
      <c r="Y401" s="72" t="str">
        <f t="shared" si="75"/>
        <v>0x0d0</v>
      </c>
      <c r="Z401" s="2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86">
        <f t="shared" si="72"/>
        <v>387</v>
      </c>
      <c r="AM401" s="90">
        <f>$AM$13*(SIN波の計算_1!P411)</f>
        <v>0.12650744212604126</v>
      </c>
      <c r="AN401" s="85"/>
      <c r="AO401" s="86">
        <f t="shared" si="69"/>
        <v>387</v>
      </c>
      <c r="AP401" s="90">
        <f>$AP$13*(SIN波の計算_2!P411)</f>
        <v>0</v>
      </c>
      <c r="AQ401" s="85"/>
      <c r="AR401" s="86">
        <f t="shared" si="70"/>
        <v>387</v>
      </c>
      <c r="AS401" s="90">
        <f>$AS$13*(SIN波の計算_3!P411)</f>
        <v>0</v>
      </c>
      <c r="AT401" s="85"/>
      <c r="AU401" s="86">
        <f t="shared" si="71"/>
        <v>387</v>
      </c>
      <c r="AV401" s="91">
        <f t="shared" si="76"/>
        <v>0.12650744212604126</v>
      </c>
      <c r="AW401" s="58"/>
      <c r="AX401" s="58"/>
      <c r="AY401" s="58"/>
      <c r="AZ401" s="17"/>
      <c r="BA401" s="17"/>
      <c r="BB401" s="17"/>
    </row>
    <row r="402" spans="1:54" x14ac:dyDescent="0.15">
      <c r="A402" s="58"/>
      <c r="B402" s="29">
        <v>388</v>
      </c>
      <c r="C402" s="74" t="str">
        <f t="shared" si="77"/>
        <v>0.136</v>
      </c>
      <c r="D402" s="27" t="s">
        <v>12</v>
      </c>
      <c r="E402" s="28"/>
      <c r="F402" s="58"/>
      <c r="G402" s="11">
        <f t="shared" si="73"/>
        <v>222.76800000000003</v>
      </c>
      <c r="H402" s="57"/>
      <c r="I402" s="12">
        <f t="shared" si="67"/>
        <v>223</v>
      </c>
      <c r="J402" s="56"/>
      <c r="K402" s="13" t="str">
        <f t="shared" si="74"/>
        <v>0x0df</v>
      </c>
      <c r="L402" s="28"/>
      <c r="M402" s="58"/>
      <c r="N402" s="58"/>
      <c r="O402" s="29"/>
      <c r="P402" s="27"/>
      <c r="Q402" s="70" t="str">
        <f t="shared" si="78"/>
        <v>388 0.136</v>
      </c>
      <c r="R402" s="46"/>
      <c r="S402" s="27"/>
      <c r="T402" s="27"/>
      <c r="U402" s="28"/>
      <c r="V402" s="58"/>
      <c r="W402" s="29"/>
      <c r="X402" s="50">
        <f t="shared" si="68"/>
        <v>388</v>
      </c>
      <c r="Y402" s="72" t="str">
        <f t="shared" si="75"/>
        <v>0x0df</v>
      </c>
      <c r="Z402" s="2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86">
        <f t="shared" si="72"/>
        <v>388</v>
      </c>
      <c r="AM402" s="90">
        <f>$AM$13*(SIN波の計算_1!P412)</f>
        <v>0.13624184476454015</v>
      </c>
      <c r="AN402" s="85"/>
      <c r="AO402" s="86">
        <f t="shared" si="69"/>
        <v>388</v>
      </c>
      <c r="AP402" s="90">
        <f>$AP$13*(SIN波の計算_2!P412)</f>
        <v>0</v>
      </c>
      <c r="AQ402" s="85"/>
      <c r="AR402" s="86">
        <f t="shared" si="70"/>
        <v>388</v>
      </c>
      <c r="AS402" s="90">
        <f>$AS$13*(SIN波の計算_3!P412)</f>
        <v>0</v>
      </c>
      <c r="AT402" s="85"/>
      <c r="AU402" s="86">
        <f t="shared" si="71"/>
        <v>388</v>
      </c>
      <c r="AV402" s="91">
        <f t="shared" si="76"/>
        <v>0.13624184476454015</v>
      </c>
      <c r="AW402" s="58"/>
      <c r="AX402" s="58"/>
      <c r="AY402" s="58"/>
      <c r="AZ402" s="17"/>
      <c r="BA402" s="17"/>
      <c r="BB402" s="17"/>
    </row>
    <row r="403" spans="1:54" x14ac:dyDescent="0.15">
      <c r="A403" s="58"/>
      <c r="B403" s="29">
        <v>389</v>
      </c>
      <c r="C403" s="74" t="str">
        <f t="shared" si="77"/>
        <v>0.146</v>
      </c>
      <c r="D403" s="27" t="s">
        <v>12</v>
      </c>
      <c r="E403" s="28"/>
      <c r="F403" s="58"/>
      <c r="G403" s="11">
        <f t="shared" si="73"/>
        <v>239.148</v>
      </c>
      <c r="H403" s="57"/>
      <c r="I403" s="12">
        <f t="shared" ref="I403:I466" si="79">IF(G403="", "",ROUND(G403,0))</f>
        <v>239</v>
      </c>
      <c r="J403" s="56"/>
      <c r="K403" s="13" t="str">
        <f t="shared" si="74"/>
        <v>0x0ef</v>
      </c>
      <c r="L403" s="28"/>
      <c r="M403" s="58"/>
      <c r="N403" s="58"/>
      <c r="O403" s="29"/>
      <c r="P403" s="27"/>
      <c r="Q403" s="70" t="str">
        <f t="shared" si="78"/>
        <v>389 0.146</v>
      </c>
      <c r="R403" s="46"/>
      <c r="S403" s="27"/>
      <c r="T403" s="27"/>
      <c r="U403" s="28"/>
      <c r="V403" s="58"/>
      <c r="W403" s="29"/>
      <c r="X403" s="50">
        <f t="shared" ref="X403:X466" si="80">B403</f>
        <v>389</v>
      </c>
      <c r="Y403" s="72" t="str">
        <f t="shared" si="75"/>
        <v>0x0ef</v>
      </c>
      <c r="Z403" s="2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86">
        <f t="shared" si="72"/>
        <v>389</v>
      </c>
      <c r="AM403" s="90">
        <f>$AM$13*(SIN波の計算_1!P413)</f>
        <v>0.14631550892634104</v>
      </c>
      <c r="AN403" s="85"/>
      <c r="AO403" s="86">
        <f t="shared" si="69"/>
        <v>389</v>
      </c>
      <c r="AP403" s="90">
        <f>$AP$13*(SIN波の計算_2!P413)</f>
        <v>0</v>
      </c>
      <c r="AQ403" s="85"/>
      <c r="AR403" s="86">
        <f t="shared" si="70"/>
        <v>389</v>
      </c>
      <c r="AS403" s="90">
        <f>$AS$13*(SIN波の計算_3!P413)</f>
        <v>0</v>
      </c>
      <c r="AT403" s="85"/>
      <c r="AU403" s="86">
        <f t="shared" si="71"/>
        <v>389</v>
      </c>
      <c r="AV403" s="91">
        <f t="shared" si="76"/>
        <v>0.14631550892634104</v>
      </c>
      <c r="AW403" s="58"/>
      <c r="AX403" s="58"/>
      <c r="AY403" s="58"/>
      <c r="AZ403" s="17"/>
      <c r="BA403" s="17"/>
      <c r="BB403" s="17"/>
    </row>
    <row r="404" spans="1:54" x14ac:dyDescent="0.15">
      <c r="A404" s="58"/>
      <c r="B404" s="29">
        <v>390</v>
      </c>
      <c r="C404" s="74" t="str">
        <f t="shared" si="77"/>
        <v>0.157</v>
      </c>
      <c r="D404" s="27" t="s">
        <v>12</v>
      </c>
      <c r="E404" s="28"/>
      <c r="F404" s="58"/>
      <c r="G404" s="11">
        <f t="shared" si="73"/>
        <v>257.166</v>
      </c>
      <c r="H404" s="57"/>
      <c r="I404" s="12">
        <f t="shared" si="79"/>
        <v>257</v>
      </c>
      <c r="J404" s="56"/>
      <c r="K404" s="13" t="str">
        <f t="shared" si="74"/>
        <v>0x101</v>
      </c>
      <c r="L404" s="28"/>
      <c r="M404" s="58"/>
      <c r="N404" s="58"/>
      <c r="O404" s="29"/>
      <c r="P404" s="27"/>
      <c r="Q404" s="70" t="str">
        <f t="shared" si="78"/>
        <v>390 0.157</v>
      </c>
      <c r="R404" s="46"/>
      <c r="S404" s="27"/>
      <c r="T404" s="27"/>
      <c r="U404" s="28"/>
      <c r="V404" s="58"/>
      <c r="W404" s="29"/>
      <c r="X404" s="50">
        <f t="shared" si="80"/>
        <v>390</v>
      </c>
      <c r="Y404" s="72" t="str">
        <f t="shared" si="75"/>
        <v>0x101</v>
      </c>
      <c r="Z404" s="2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86">
        <f t="shared" si="72"/>
        <v>390</v>
      </c>
      <c r="AM404" s="90">
        <f>$AM$13*(SIN波の計算_1!P414)</f>
        <v>0.15672536607575482</v>
      </c>
      <c r="AN404" s="85"/>
      <c r="AO404" s="86">
        <f t="shared" ref="AO404:AO467" si="81">B404</f>
        <v>390</v>
      </c>
      <c r="AP404" s="90">
        <f>$AP$13*(SIN波の計算_2!P414)</f>
        <v>0</v>
      </c>
      <c r="AQ404" s="85"/>
      <c r="AR404" s="86">
        <f t="shared" ref="AR404:AR467" si="82">B404</f>
        <v>390</v>
      </c>
      <c r="AS404" s="90">
        <f>$AS$13*(SIN波の計算_3!P414)</f>
        <v>0</v>
      </c>
      <c r="AT404" s="85"/>
      <c r="AU404" s="86">
        <f t="shared" ref="AU404:AU467" si="83">B404</f>
        <v>390</v>
      </c>
      <c r="AV404" s="91">
        <f t="shared" si="76"/>
        <v>0.15672536607575482</v>
      </c>
      <c r="AW404" s="58"/>
      <c r="AX404" s="58"/>
      <c r="AY404" s="58"/>
      <c r="AZ404" s="17"/>
      <c r="BA404" s="17"/>
      <c r="BB404" s="17"/>
    </row>
    <row r="405" spans="1:54" x14ac:dyDescent="0.15">
      <c r="A405" s="58"/>
      <c r="B405" s="29">
        <v>391</v>
      </c>
      <c r="C405" s="74" t="str">
        <f t="shared" si="77"/>
        <v>0.167</v>
      </c>
      <c r="D405" s="27" t="s">
        <v>12</v>
      </c>
      <c r="E405" s="28"/>
      <c r="F405" s="58"/>
      <c r="G405" s="11">
        <f t="shared" si="73"/>
        <v>273.54599999999999</v>
      </c>
      <c r="H405" s="57"/>
      <c r="I405" s="12">
        <f t="shared" si="79"/>
        <v>274</v>
      </c>
      <c r="J405" s="56"/>
      <c r="K405" s="13" t="str">
        <f t="shared" si="74"/>
        <v>0x112</v>
      </c>
      <c r="L405" s="28"/>
      <c r="M405" s="58"/>
      <c r="N405" s="58"/>
      <c r="O405" s="29"/>
      <c r="P405" s="27"/>
      <c r="Q405" s="70" t="str">
        <f t="shared" si="78"/>
        <v>391 0.167</v>
      </c>
      <c r="R405" s="46"/>
      <c r="S405" s="27"/>
      <c r="T405" s="27"/>
      <c r="U405" s="28"/>
      <c r="V405" s="58"/>
      <c r="W405" s="29"/>
      <c r="X405" s="50">
        <f t="shared" si="80"/>
        <v>391</v>
      </c>
      <c r="Y405" s="72" t="str">
        <f t="shared" si="75"/>
        <v>0x112</v>
      </c>
      <c r="Z405" s="2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86">
        <f t="shared" si="72"/>
        <v>391</v>
      </c>
      <c r="AM405" s="90">
        <f>$AM$13*(SIN波の計算_1!P415)</f>
        <v>0.16746824526945181</v>
      </c>
      <c r="AN405" s="85"/>
      <c r="AO405" s="86">
        <f t="shared" si="81"/>
        <v>391</v>
      </c>
      <c r="AP405" s="90">
        <f>$AP$13*(SIN波の計算_2!P415)</f>
        <v>0</v>
      </c>
      <c r="AQ405" s="85"/>
      <c r="AR405" s="86">
        <f t="shared" si="82"/>
        <v>391</v>
      </c>
      <c r="AS405" s="90">
        <f>$AS$13*(SIN波の計算_3!P415)</f>
        <v>0</v>
      </c>
      <c r="AT405" s="85"/>
      <c r="AU405" s="86">
        <f t="shared" si="83"/>
        <v>391</v>
      </c>
      <c r="AV405" s="91">
        <f t="shared" si="76"/>
        <v>0.16746824526945181</v>
      </c>
      <c r="AW405" s="58"/>
      <c r="AX405" s="58"/>
      <c r="AY405" s="58"/>
      <c r="AZ405" s="17"/>
      <c r="BA405" s="17"/>
      <c r="BB405" s="17"/>
    </row>
    <row r="406" spans="1:54" x14ac:dyDescent="0.15">
      <c r="A406" s="58"/>
      <c r="B406" s="29">
        <v>392</v>
      </c>
      <c r="C406" s="74" t="str">
        <f t="shared" si="77"/>
        <v>0.179</v>
      </c>
      <c r="D406" s="27" t="s">
        <v>12</v>
      </c>
      <c r="E406" s="28"/>
      <c r="F406" s="58"/>
      <c r="G406" s="11">
        <f t="shared" si="73"/>
        <v>293.202</v>
      </c>
      <c r="H406" s="57"/>
      <c r="I406" s="12">
        <f t="shared" si="79"/>
        <v>293</v>
      </c>
      <c r="J406" s="56"/>
      <c r="K406" s="13" t="str">
        <f t="shared" si="74"/>
        <v>0x125</v>
      </c>
      <c r="L406" s="28"/>
      <c r="M406" s="58"/>
      <c r="N406" s="58"/>
      <c r="O406" s="29"/>
      <c r="P406" s="27"/>
      <c r="Q406" s="70" t="str">
        <f t="shared" si="78"/>
        <v>392 0.179</v>
      </c>
      <c r="R406" s="46"/>
      <c r="S406" s="27"/>
      <c r="T406" s="27"/>
      <c r="U406" s="28"/>
      <c r="V406" s="58"/>
      <c r="W406" s="29"/>
      <c r="X406" s="50">
        <f t="shared" si="80"/>
        <v>392</v>
      </c>
      <c r="Y406" s="72" t="str">
        <f t="shared" si="75"/>
        <v>0x125</v>
      </c>
      <c r="Z406" s="2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86">
        <f t="shared" si="72"/>
        <v>392</v>
      </c>
      <c r="AM406" s="90">
        <f>$AM$13*(SIN波の計算_1!P416)</f>
        <v>0.17854087412235953</v>
      </c>
      <c r="AN406" s="85"/>
      <c r="AO406" s="86">
        <f t="shared" si="81"/>
        <v>392</v>
      </c>
      <c r="AP406" s="90">
        <f>$AP$13*(SIN波の計算_2!P416)</f>
        <v>0</v>
      </c>
      <c r="AQ406" s="85"/>
      <c r="AR406" s="86">
        <f t="shared" si="82"/>
        <v>392</v>
      </c>
      <c r="AS406" s="90">
        <f>$AS$13*(SIN波の計算_3!P416)</f>
        <v>0</v>
      </c>
      <c r="AT406" s="85"/>
      <c r="AU406" s="86">
        <f t="shared" si="83"/>
        <v>392</v>
      </c>
      <c r="AV406" s="91">
        <f t="shared" si="76"/>
        <v>0.17854087412235953</v>
      </c>
      <c r="AW406" s="58"/>
      <c r="AX406" s="58"/>
      <c r="AY406" s="58"/>
      <c r="AZ406" s="17"/>
      <c r="BA406" s="17"/>
      <c r="BB406" s="17"/>
    </row>
    <row r="407" spans="1:54" x14ac:dyDescent="0.15">
      <c r="A407" s="58"/>
      <c r="B407" s="29">
        <v>393</v>
      </c>
      <c r="C407" s="74" t="str">
        <f t="shared" si="77"/>
        <v>0.190</v>
      </c>
      <c r="D407" s="27" t="s">
        <v>12</v>
      </c>
      <c r="E407" s="28"/>
      <c r="F407" s="58"/>
      <c r="G407" s="11">
        <f t="shared" si="73"/>
        <v>311.21999999999997</v>
      </c>
      <c r="H407" s="57"/>
      <c r="I407" s="12">
        <f t="shared" si="79"/>
        <v>311</v>
      </c>
      <c r="J407" s="56"/>
      <c r="K407" s="13" t="str">
        <f t="shared" si="74"/>
        <v>0x137</v>
      </c>
      <c r="L407" s="28"/>
      <c r="M407" s="58"/>
      <c r="N407" s="58"/>
      <c r="O407" s="29"/>
      <c r="P407" s="27"/>
      <c r="Q407" s="70" t="str">
        <f t="shared" si="78"/>
        <v>393 0.190</v>
      </c>
      <c r="R407" s="46"/>
      <c r="S407" s="27"/>
      <c r="T407" s="27"/>
      <c r="U407" s="28"/>
      <c r="V407" s="58"/>
      <c r="W407" s="29"/>
      <c r="X407" s="50">
        <f t="shared" si="80"/>
        <v>393</v>
      </c>
      <c r="Y407" s="72" t="str">
        <f t="shared" si="75"/>
        <v>0x137</v>
      </c>
      <c r="Z407" s="2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86">
        <f t="shared" si="72"/>
        <v>393</v>
      </c>
      <c r="AM407" s="90">
        <f>$AM$13*(SIN波の計算_1!P417)</f>
        <v>0.18993987980446736</v>
      </c>
      <c r="AN407" s="85"/>
      <c r="AO407" s="86">
        <f t="shared" si="81"/>
        <v>393</v>
      </c>
      <c r="AP407" s="90">
        <f>$AP$13*(SIN波の計算_2!P417)</f>
        <v>0</v>
      </c>
      <c r="AQ407" s="85"/>
      <c r="AR407" s="86">
        <f t="shared" si="82"/>
        <v>393</v>
      </c>
      <c r="AS407" s="90">
        <f>$AS$13*(SIN波の計算_3!P417)</f>
        <v>0</v>
      </c>
      <c r="AT407" s="85"/>
      <c r="AU407" s="86">
        <f t="shared" si="83"/>
        <v>393</v>
      </c>
      <c r="AV407" s="91">
        <f t="shared" si="76"/>
        <v>0.18993987980446736</v>
      </c>
      <c r="AW407" s="58"/>
      <c r="AX407" s="58"/>
      <c r="AY407" s="58"/>
      <c r="AZ407" s="17"/>
      <c r="BA407" s="17"/>
      <c r="BB407" s="17"/>
    </row>
    <row r="408" spans="1:54" x14ac:dyDescent="0.15">
      <c r="A408" s="58"/>
      <c r="B408" s="29">
        <v>394</v>
      </c>
      <c r="C408" s="74" t="str">
        <f t="shared" si="77"/>
        <v>0.202</v>
      </c>
      <c r="D408" s="27" t="s">
        <v>12</v>
      </c>
      <c r="E408" s="28"/>
      <c r="F408" s="58"/>
      <c r="G408" s="11">
        <f t="shared" si="73"/>
        <v>330.87600000000003</v>
      </c>
      <c r="H408" s="57"/>
      <c r="I408" s="12">
        <f t="shared" si="79"/>
        <v>331</v>
      </c>
      <c r="J408" s="56"/>
      <c r="K408" s="13" t="str">
        <f t="shared" si="74"/>
        <v>0x14b</v>
      </c>
      <c r="L408" s="28"/>
      <c r="M408" s="58"/>
      <c r="N408" s="58"/>
      <c r="O408" s="29"/>
      <c r="P408" s="27"/>
      <c r="Q408" s="70" t="str">
        <f t="shared" si="78"/>
        <v>394 0.202</v>
      </c>
      <c r="R408" s="46"/>
      <c r="S408" s="27"/>
      <c r="T408" s="27"/>
      <c r="U408" s="28"/>
      <c r="V408" s="58"/>
      <c r="W408" s="29"/>
      <c r="X408" s="50">
        <f t="shared" si="80"/>
        <v>394</v>
      </c>
      <c r="Y408" s="72" t="str">
        <f t="shared" si="75"/>
        <v>0x14b</v>
      </c>
      <c r="Z408" s="2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86">
        <f t="shared" si="72"/>
        <v>394</v>
      </c>
      <c r="AM408" s="90">
        <f>$AM$13*(SIN波の計算_1!P418)</f>
        <v>0.2016617900682196</v>
      </c>
      <c r="AN408" s="85"/>
      <c r="AO408" s="86">
        <f t="shared" si="81"/>
        <v>394</v>
      </c>
      <c r="AP408" s="90">
        <f>$AP$13*(SIN波の計算_2!P418)</f>
        <v>0</v>
      </c>
      <c r="AQ408" s="85"/>
      <c r="AR408" s="86">
        <f t="shared" si="82"/>
        <v>394</v>
      </c>
      <c r="AS408" s="90">
        <f>$AS$13*(SIN波の計算_3!P418)</f>
        <v>0</v>
      </c>
      <c r="AT408" s="85"/>
      <c r="AU408" s="86">
        <f t="shared" si="83"/>
        <v>394</v>
      </c>
      <c r="AV408" s="91">
        <f t="shared" si="76"/>
        <v>0.2016617900682196</v>
      </c>
      <c r="AW408" s="58"/>
      <c r="AX408" s="58"/>
      <c r="AY408" s="58"/>
      <c r="AZ408" s="17"/>
      <c r="BA408" s="17"/>
      <c r="BB408" s="17"/>
    </row>
    <row r="409" spans="1:54" x14ac:dyDescent="0.15">
      <c r="A409" s="58"/>
      <c r="B409" s="29">
        <v>395</v>
      </c>
      <c r="C409" s="74" t="str">
        <f t="shared" si="77"/>
        <v>0.214</v>
      </c>
      <c r="D409" s="27" t="s">
        <v>12</v>
      </c>
      <c r="E409" s="28"/>
      <c r="F409" s="58"/>
      <c r="G409" s="11">
        <f t="shared" si="73"/>
        <v>350.53199999999998</v>
      </c>
      <c r="H409" s="57"/>
      <c r="I409" s="12">
        <f t="shared" si="79"/>
        <v>351</v>
      </c>
      <c r="J409" s="56"/>
      <c r="K409" s="13" t="str">
        <f t="shared" si="74"/>
        <v>0x15f</v>
      </c>
      <c r="L409" s="28"/>
      <c r="M409" s="58"/>
      <c r="N409" s="58"/>
      <c r="O409" s="29"/>
      <c r="P409" s="27"/>
      <c r="Q409" s="70" t="str">
        <f t="shared" si="78"/>
        <v>395 0.214</v>
      </c>
      <c r="R409" s="46"/>
      <c r="S409" s="27"/>
      <c r="T409" s="27"/>
      <c r="U409" s="28"/>
      <c r="V409" s="58"/>
      <c r="W409" s="29"/>
      <c r="X409" s="50">
        <f t="shared" si="80"/>
        <v>395</v>
      </c>
      <c r="Y409" s="72" t="str">
        <f t="shared" si="75"/>
        <v>0x15f</v>
      </c>
      <c r="Z409" s="2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86">
        <f t="shared" si="72"/>
        <v>395</v>
      </c>
      <c r="AM409" s="90">
        <f>$AM$13*(SIN波の計算_1!P419)</f>
        <v>0.21370303430619741</v>
      </c>
      <c r="AN409" s="85"/>
      <c r="AO409" s="86">
        <f t="shared" si="81"/>
        <v>395</v>
      </c>
      <c r="AP409" s="90">
        <f>$AP$13*(SIN波の計算_2!P419)</f>
        <v>0</v>
      </c>
      <c r="AQ409" s="85"/>
      <c r="AR409" s="86">
        <f t="shared" si="82"/>
        <v>395</v>
      </c>
      <c r="AS409" s="90">
        <f>$AS$13*(SIN波の計算_3!P419)</f>
        <v>0</v>
      </c>
      <c r="AT409" s="85"/>
      <c r="AU409" s="86">
        <f t="shared" si="83"/>
        <v>395</v>
      </c>
      <c r="AV409" s="91">
        <f t="shared" si="76"/>
        <v>0.21370303430619741</v>
      </c>
      <c r="AW409" s="58"/>
      <c r="AX409" s="58"/>
      <c r="AY409" s="58"/>
      <c r="AZ409" s="17"/>
      <c r="BA409" s="17"/>
      <c r="BB409" s="17"/>
    </row>
    <row r="410" spans="1:54" x14ac:dyDescent="0.15">
      <c r="A410" s="58"/>
      <c r="B410" s="29">
        <v>396</v>
      </c>
      <c r="C410" s="74" t="str">
        <f t="shared" si="77"/>
        <v>0.226</v>
      </c>
      <c r="D410" s="27" t="s">
        <v>12</v>
      </c>
      <c r="E410" s="28"/>
      <c r="F410" s="58"/>
      <c r="G410" s="11">
        <f t="shared" si="73"/>
        <v>370.18799999999999</v>
      </c>
      <c r="H410" s="57"/>
      <c r="I410" s="12">
        <f t="shared" si="79"/>
        <v>370</v>
      </c>
      <c r="J410" s="56"/>
      <c r="K410" s="13" t="str">
        <f t="shared" si="74"/>
        <v>0x172</v>
      </c>
      <c r="L410" s="28"/>
      <c r="M410" s="58"/>
      <c r="N410" s="58"/>
      <c r="O410" s="29"/>
      <c r="P410" s="27"/>
      <c r="Q410" s="70" t="str">
        <f t="shared" si="78"/>
        <v>396 0.226</v>
      </c>
      <c r="R410" s="46"/>
      <c r="S410" s="27"/>
      <c r="T410" s="27"/>
      <c r="U410" s="28"/>
      <c r="V410" s="58"/>
      <c r="W410" s="29"/>
      <c r="X410" s="50">
        <f t="shared" si="80"/>
        <v>396</v>
      </c>
      <c r="Y410" s="72" t="str">
        <f t="shared" si="75"/>
        <v>0x172</v>
      </c>
      <c r="Z410" s="2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86">
        <f t="shared" si="72"/>
        <v>396</v>
      </c>
      <c r="AM410" s="90">
        <f>$AM$13*(SIN波の計算_1!P420)</f>
        <v>0.22605994463876034</v>
      </c>
      <c r="AN410" s="85"/>
      <c r="AO410" s="86">
        <f t="shared" si="81"/>
        <v>396</v>
      </c>
      <c r="AP410" s="90">
        <f>$AP$13*(SIN波の計算_2!P420)</f>
        <v>0</v>
      </c>
      <c r="AQ410" s="85"/>
      <c r="AR410" s="86">
        <f t="shared" si="82"/>
        <v>396</v>
      </c>
      <c r="AS410" s="90">
        <f>$AS$13*(SIN波の計算_3!P420)</f>
        <v>0</v>
      </c>
      <c r="AT410" s="85"/>
      <c r="AU410" s="86">
        <f t="shared" si="83"/>
        <v>396</v>
      </c>
      <c r="AV410" s="91">
        <f t="shared" si="76"/>
        <v>0.22605994463876034</v>
      </c>
      <c r="AW410" s="58"/>
      <c r="AX410" s="58"/>
      <c r="AY410" s="58"/>
      <c r="AZ410" s="17"/>
      <c r="BA410" s="17"/>
      <c r="BB410" s="17"/>
    </row>
    <row r="411" spans="1:54" x14ac:dyDescent="0.15">
      <c r="A411" s="58"/>
      <c r="B411" s="29">
        <v>397</v>
      </c>
      <c r="C411" s="74" t="str">
        <f t="shared" si="77"/>
        <v>0.239</v>
      </c>
      <c r="D411" s="27" t="s">
        <v>12</v>
      </c>
      <c r="E411" s="28"/>
      <c r="F411" s="58"/>
      <c r="G411" s="11">
        <f t="shared" si="73"/>
        <v>391.48199999999997</v>
      </c>
      <c r="H411" s="57"/>
      <c r="I411" s="12">
        <f t="shared" si="79"/>
        <v>391</v>
      </c>
      <c r="J411" s="56"/>
      <c r="K411" s="13" t="str">
        <f t="shared" si="74"/>
        <v>0x187</v>
      </c>
      <c r="L411" s="28"/>
      <c r="M411" s="58"/>
      <c r="N411" s="58"/>
      <c r="O411" s="29"/>
      <c r="P411" s="27"/>
      <c r="Q411" s="70" t="str">
        <f t="shared" si="78"/>
        <v>397 0.239</v>
      </c>
      <c r="R411" s="46"/>
      <c r="S411" s="27"/>
      <c r="T411" s="27"/>
      <c r="U411" s="28"/>
      <c r="V411" s="58"/>
      <c r="W411" s="29"/>
      <c r="X411" s="50">
        <f t="shared" si="80"/>
        <v>397</v>
      </c>
      <c r="Y411" s="72" t="str">
        <f t="shared" si="75"/>
        <v>0x187</v>
      </c>
      <c r="Z411" s="2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86">
        <f t="shared" si="72"/>
        <v>397</v>
      </c>
      <c r="AM411" s="90">
        <f>$AM$13*(SIN波の計算_1!P421)</f>
        <v>0.23872875703131546</v>
      </c>
      <c r="AN411" s="85"/>
      <c r="AO411" s="86">
        <f t="shared" si="81"/>
        <v>397</v>
      </c>
      <c r="AP411" s="90">
        <f>$AP$13*(SIN波の計算_2!P421)</f>
        <v>0</v>
      </c>
      <c r="AQ411" s="85"/>
      <c r="AR411" s="86">
        <f t="shared" si="82"/>
        <v>397</v>
      </c>
      <c r="AS411" s="90">
        <f>$AS$13*(SIN波の計算_3!P421)</f>
        <v>0</v>
      </c>
      <c r="AT411" s="85"/>
      <c r="AU411" s="86">
        <f t="shared" si="83"/>
        <v>397</v>
      </c>
      <c r="AV411" s="91">
        <f t="shared" si="76"/>
        <v>0.23872875703131546</v>
      </c>
      <c r="AW411" s="58"/>
      <c r="AX411" s="58"/>
      <c r="AY411" s="58"/>
      <c r="AZ411" s="17"/>
      <c r="BA411" s="17"/>
      <c r="BB411" s="17"/>
    </row>
    <row r="412" spans="1:54" x14ac:dyDescent="0.15">
      <c r="A412" s="58"/>
      <c r="B412" s="29">
        <v>398</v>
      </c>
      <c r="C412" s="74" t="str">
        <f t="shared" si="77"/>
        <v>0.252</v>
      </c>
      <c r="D412" s="27" t="s">
        <v>12</v>
      </c>
      <c r="E412" s="28"/>
      <c r="F412" s="58"/>
      <c r="G412" s="11">
        <f t="shared" si="73"/>
        <v>412.77600000000001</v>
      </c>
      <c r="H412" s="57"/>
      <c r="I412" s="12">
        <f t="shared" si="79"/>
        <v>413</v>
      </c>
      <c r="J412" s="56"/>
      <c r="K412" s="13" t="str">
        <f t="shared" si="74"/>
        <v>0x19d</v>
      </c>
      <c r="L412" s="28"/>
      <c r="M412" s="58"/>
      <c r="N412" s="58"/>
      <c r="O412" s="29"/>
      <c r="P412" s="27"/>
      <c r="Q412" s="70" t="str">
        <f t="shared" si="78"/>
        <v>398 0.252</v>
      </c>
      <c r="R412" s="46"/>
      <c r="S412" s="27"/>
      <c r="T412" s="27"/>
      <c r="U412" s="28"/>
      <c r="V412" s="58"/>
      <c r="W412" s="29"/>
      <c r="X412" s="50">
        <f t="shared" si="80"/>
        <v>398</v>
      </c>
      <c r="Y412" s="72" t="str">
        <f t="shared" si="75"/>
        <v>0x19d</v>
      </c>
      <c r="Z412" s="2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86">
        <f t="shared" si="72"/>
        <v>398</v>
      </c>
      <c r="AM412" s="90">
        <f>$AM$13*(SIN波の計算_1!P422)</f>
        <v>0.25170561244088363</v>
      </c>
      <c r="AN412" s="85"/>
      <c r="AO412" s="86">
        <f t="shared" si="81"/>
        <v>398</v>
      </c>
      <c r="AP412" s="90">
        <f>$AP$13*(SIN波の計算_2!P422)</f>
        <v>0</v>
      </c>
      <c r="AQ412" s="85"/>
      <c r="AR412" s="86">
        <f t="shared" si="82"/>
        <v>398</v>
      </c>
      <c r="AS412" s="90">
        <f>$AS$13*(SIN波の計算_3!P422)</f>
        <v>0</v>
      </c>
      <c r="AT412" s="85"/>
      <c r="AU412" s="86">
        <f t="shared" si="83"/>
        <v>398</v>
      </c>
      <c r="AV412" s="91">
        <f t="shared" si="76"/>
        <v>0.25170561244088363</v>
      </c>
      <c r="AW412" s="58"/>
      <c r="AX412" s="58"/>
      <c r="AY412" s="58"/>
      <c r="AZ412" s="17"/>
      <c r="BA412" s="17"/>
      <c r="BB412" s="17"/>
    </row>
    <row r="413" spans="1:54" x14ac:dyDescent="0.15">
      <c r="A413" s="58"/>
      <c r="B413" s="29">
        <v>399</v>
      </c>
      <c r="C413" s="74" t="str">
        <f t="shared" si="77"/>
        <v>0.265</v>
      </c>
      <c r="D413" s="27" t="s">
        <v>12</v>
      </c>
      <c r="E413" s="28"/>
      <c r="F413" s="58"/>
      <c r="G413" s="11">
        <f t="shared" si="73"/>
        <v>434.07</v>
      </c>
      <c r="H413" s="57"/>
      <c r="I413" s="12">
        <f t="shared" si="79"/>
        <v>434</v>
      </c>
      <c r="J413" s="56"/>
      <c r="K413" s="13" t="str">
        <f t="shared" si="74"/>
        <v>0x1b2</v>
      </c>
      <c r="L413" s="28"/>
      <c r="M413" s="58"/>
      <c r="N413" s="58"/>
      <c r="O413" s="29"/>
      <c r="P413" s="27"/>
      <c r="Q413" s="70" t="str">
        <f t="shared" si="78"/>
        <v>399 0.265</v>
      </c>
      <c r="R413" s="46"/>
      <c r="S413" s="27"/>
      <c r="T413" s="27"/>
      <c r="U413" s="28"/>
      <c r="V413" s="58"/>
      <c r="W413" s="29"/>
      <c r="X413" s="50">
        <f t="shared" si="80"/>
        <v>399</v>
      </c>
      <c r="Y413" s="72" t="str">
        <f t="shared" si="75"/>
        <v>0x1b2</v>
      </c>
      <c r="Z413" s="2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86">
        <f t="shared" si="72"/>
        <v>399</v>
      </c>
      <c r="AM413" s="90">
        <f>$AM$13*(SIN波の計算_1!P423)</f>
        <v>0.26498655799159776</v>
      </c>
      <c r="AN413" s="85"/>
      <c r="AO413" s="86">
        <f t="shared" si="81"/>
        <v>399</v>
      </c>
      <c r="AP413" s="90">
        <f>$AP$13*(SIN波の計算_2!P423)</f>
        <v>0</v>
      </c>
      <c r="AQ413" s="85"/>
      <c r="AR413" s="86">
        <f t="shared" si="82"/>
        <v>399</v>
      </c>
      <c r="AS413" s="90">
        <f>$AS$13*(SIN波の計算_3!P423)</f>
        <v>0</v>
      </c>
      <c r="AT413" s="85"/>
      <c r="AU413" s="86">
        <f t="shared" si="83"/>
        <v>399</v>
      </c>
      <c r="AV413" s="91">
        <f t="shared" si="76"/>
        <v>0.26498655799159776</v>
      </c>
      <c r="AW413" s="58"/>
      <c r="AX413" s="58"/>
      <c r="AY413" s="58"/>
      <c r="AZ413" s="17"/>
      <c r="BA413" s="17"/>
      <c r="BB413" s="17"/>
    </row>
    <row r="414" spans="1:54" x14ac:dyDescent="0.15">
      <c r="A414" s="58"/>
      <c r="B414" s="29">
        <v>400</v>
      </c>
      <c r="C414" s="74" t="str">
        <f t="shared" si="77"/>
        <v>0.279</v>
      </c>
      <c r="D414" s="27" t="s">
        <v>12</v>
      </c>
      <c r="E414" s="28"/>
      <c r="F414" s="58"/>
      <c r="G414" s="11">
        <f t="shared" si="73"/>
        <v>457.00200000000007</v>
      </c>
      <c r="H414" s="57"/>
      <c r="I414" s="12">
        <f t="shared" si="79"/>
        <v>457</v>
      </c>
      <c r="J414" s="56"/>
      <c r="K414" s="13" t="str">
        <f t="shared" si="74"/>
        <v>0x1c9</v>
      </c>
      <c r="L414" s="28"/>
      <c r="M414" s="58"/>
      <c r="N414" s="58"/>
      <c r="O414" s="29"/>
      <c r="P414" s="27"/>
      <c r="Q414" s="70" t="str">
        <f t="shared" si="78"/>
        <v>400 0.279</v>
      </c>
      <c r="R414" s="46"/>
      <c r="S414" s="27"/>
      <c r="T414" s="27"/>
      <c r="U414" s="28"/>
      <c r="V414" s="58"/>
      <c r="W414" s="29"/>
      <c r="X414" s="50">
        <f t="shared" si="80"/>
        <v>400</v>
      </c>
      <c r="Y414" s="72" t="str">
        <f t="shared" si="75"/>
        <v>0x1c9</v>
      </c>
      <c r="Z414" s="2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86">
        <f t="shared" si="72"/>
        <v>400</v>
      </c>
      <c r="AM414" s="90">
        <f>$AM$13*(SIN波の計算_1!P424)</f>
        <v>0.27856754817878648</v>
      </c>
      <c r="AN414" s="85"/>
      <c r="AO414" s="86">
        <f t="shared" si="81"/>
        <v>400</v>
      </c>
      <c r="AP414" s="90">
        <f>$AP$13*(SIN波の計算_2!P424)</f>
        <v>0</v>
      </c>
      <c r="AQ414" s="85"/>
      <c r="AR414" s="86">
        <f t="shared" si="82"/>
        <v>400</v>
      </c>
      <c r="AS414" s="90">
        <f>$AS$13*(SIN波の計算_3!P424)</f>
        <v>0</v>
      </c>
      <c r="AT414" s="85"/>
      <c r="AU414" s="86">
        <f t="shared" si="83"/>
        <v>400</v>
      </c>
      <c r="AV414" s="91">
        <f t="shared" si="76"/>
        <v>0.27856754817878648</v>
      </c>
      <c r="AW414" s="58"/>
      <c r="AX414" s="58"/>
      <c r="AY414" s="58"/>
      <c r="AZ414" s="17"/>
      <c r="BA414" s="17"/>
      <c r="BB414" s="17"/>
    </row>
    <row r="415" spans="1:54" x14ac:dyDescent="0.15">
      <c r="A415" s="58"/>
      <c r="B415" s="29">
        <v>401</v>
      </c>
      <c r="C415" s="74" t="str">
        <f t="shared" si="77"/>
        <v>0.292</v>
      </c>
      <c r="D415" s="27" t="s">
        <v>12</v>
      </c>
      <c r="E415" s="28"/>
      <c r="F415" s="58"/>
      <c r="G415" s="11">
        <f t="shared" si="73"/>
        <v>478.29599999999999</v>
      </c>
      <c r="H415" s="57"/>
      <c r="I415" s="12">
        <f t="shared" si="79"/>
        <v>478</v>
      </c>
      <c r="J415" s="56"/>
      <c r="K415" s="13" t="str">
        <f t="shared" si="74"/>
        <v>0x1de</v>
      </c>
      <c r="L415" s="28"/>
      <c r="M415" s="58"/>
      <c r="N415" s="58"/>
      <c r="O415" s="29"/>
      <c r="P415" s="27"/>
      <c r="Q415" s="70" t="str">
        <f t="shared" si="78"/>
        <v>401 0.292</v>
      </c>
      <c r="R415" s="46"/>
      <c r="S415" s="27"/>
      <c r="T415" s="27"/>
      <c r="U415" s="28"/>
      <c r="V415" s="58"/>
      <c r="W415" s="29"/>
      <c r="X415" s="50">
        <f t="shared" si="80"/>
        <v>401</v>
      </c>
      <c r="Y415" s="72" t="str">
        <f t="shared" si="75"/>
        <v>0x1de</v>
      </c>
      <c r="Z415" s="2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86">
        <f t="shared" si="72"/>
        <v>401</v>
      </c>
      <c r="AM415" s="90">
        <f>$AM$13*(SIN波の計算_1!P425)</f>
        <v>0.2924444461012774</v>
      </c>
      <c r="AN415" s="85"/>
      <c r="AO415" s="86">
        <f t="shared" si="81"/>
        <v>401</v>
      </c>
      <c r="AP415" s="90">
        <f>$AP$13*(SIN波の計算_2!P425)</f>
        <v>0</v>
      </c>
      <c r="AQ415" s="85"/>
      <c r="AR415" s="86">
        <f t="shared" si="82"/>
        <v>401</v>
      </c>
      <c r="AS415" s="90">
        <f>$AS$13*(SIN波の計算_3!P425)</f>
        <v>0</v>
      </c>
      <c r="AT415" s="85"/>
      <c r="AU415" s="86">
        <f t="shared" si="83"/>
        <v>401</v>
      </c>
      <c r="AV415" s="91">
        <f t="shared" si="76"/>
        <v>0.2924444461012774</v>
      </c>
      <c r="AW415" s="58"/>
      <c r="AX415" s="58"/>
      <c r="AY415" s="58"/>
      <c r="AZ415" s="17"/>
      <c r="BA415" s="17"/>
      <c r="BB415" s="17"/>
    </row>
    <row r="416" spans="1:54" x14ac:dyDescent="0.15">
      <c r="A416" s="58"/>
      <c r="B416" s="29">
        <v>402</v>
      </c>
      <c r="C416" s="74" t="str">
        <f t="shared" si="77"/>
        <v>0.307</v>
      </c>
      <c r="D416" s="27" t="s">
        <v>12</v>
      </c>
      <c r="E416" s="28"/>
      <c r="F416" s="58"/>
      <c r="G416" s="11">
        <f t="shared" si="73"/>
        <v>502.86599999999999</v>
      </c>
      <c r="H416" s="57"/>
      <c r="I416" s="12">
        <f t="shared" si="79"/>
        <v>503</v>
      </c>
      <c r="J416" s="56"/>
      <c r="K416" s="13" t="str">
        <f t="shared" si="74"/>
        <v>0x1f7</v>
      </c>
      <c r="L416" s="28"/>
      <c r="M416" s="58"/>
      <c r="N416" s="58"/>
      <c r="O416" s="29"/>
      <c r="P416" s="27"/>
      <c r="Q416" s="70" t="str">
        <f t="shared" si="78"/>
        <v>402 0.307</v>
      </c>
      <c r="R416" s="46"/>
      <c r="S416" s="27"/>
      <c r="T416" s="27"/>
      <c r="U416" s="28"/>
      <c r="V416" s="58"/>
      <c r="W416" s="29"/>
      <c r="X416" s="50">
        <f t="shared" si="80"/>
        <v>402</v>
      </c>
      <c r="Y416" s="72" t="str">
        <f t="shared" si="75"/>
        <v>0x1f7</v>
      </c>
      <c r="Z416" s="2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86">
        <f t="shared" si="72"/>
        <v>402</v>
      </c>
      <c r="AM416" s="90">
        <f>$AM$13*(SIN波の計算_1!P426)</f>
        <v>0.30661302472153473</v>
      </c>
      <c r="AN416" s="85"/>
      <c r="AO416" s="86">
        <f t="shared" si="81"/>
        <v>402</v>
      </c>
      <c r="AP416" s="90">
        <f>$AP$13*(SIN波の計算_2!P426)</f>
        <v>0</v>
      </c>
      <c r="AQ416" s="85"/>
      <c r="AR416" s="86">
        <f t="shared" si="82"/>
        <v>402</v>
      </c>
      <c r="AS416" s="90">
        <f>$AS$13*(SIN波の計算_3!P426)</f>
        <v>0</v>
      </c>
      <c r="AT416" s="85"/>
      <c r="AU416" s="86">
        <f t="shared" si="83"/>
        <v>402</v>
      </c>
      <c r="AV416" s="91">
        <f t="shared" si="76"/>
        <v>0.30661302472153473</v>
      </c>
      <c r="AW416" s="58"/>
      <c r="AX416" s="58"/>
      <c r="AY416" s="58"/>
      <c r="AZ416" s="17"/>
      <c r="BA416" s="17"/>
      <c r="BB416" s="17"/>
    </row>
    <row r="417" spans="1:54" x14ac:dyDescent="0.15">
      <c r="A417" s="58"/>
      <c r="B417" s="29">
        <v>403</v>
      </c>
      <c r="C417" s="74" t="str">
        <f t="shared" si="77"/>
        <v>0.321</v>
      </c>
      <c r="D417" s="27" t="s">
        <v>12</v>
      </c>
      <c r="E417" s="28"/>
      <c r="F417" s="58"/>
      <c r="G417" s="11">
        <f t="shared" si="73"/>
        <v>525.798</v>
      </c>
      <c r="H417" s="57"/>
      <c r="I417" s="12">
        <f t="shared" si="79"/>
        <v>526</v>
      </c>
      <c r="J417" s="56"/>
      <c r="K417" s="13" t="str">
        <f t="shared" si="74"/>
        <v>0x20e</v>
      </c>
      <c r="L417" s="28"/>
      <c r="M417" s="58"/>
      <c r="N417" s="58"/>
      <c r="O417" s="29"/>
      <c r="P417" s="27"/>
      <c r="Q417" s="70" t="str">
        <f t="shared" si="78"/>
        <v>403 0.321</v>
      </c>
      <c r="R417" s="46"/>
      <c r="S417" s="27"/>
      <c r="T417" s="27"/>
      <c r="U417" s="28"/>
      <c r="V417" s="58"/>
      <c r="W417" s="29"/>
      <c r="X417" s="50">
        <f t="shared" si="80"/>
        <v>403</v>
      </c>
      <c r="Y417" s="72" t="str">
        <f t="shared" si="75"/>
        <v>0x20e</v>
      </c>
      <c r="Z417" s="2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86">
        <f t="shared" si="72"/>
        <v>403</v>
      </c>
      <c r="AM417" s="90">
        <f>$AM$13*(SIN波の計算_1!P427)</f>
        <v>0.32106896815325681</v>
      </c>
      <c r="AN417" s="85"/>
      <c r="AO417" s="86">
        <f t="shared" si="81"/>
        <v>403</v>
      </c>
      <c r="AP417" s="90">
        <f>$AP$13*(SIN波の計算_2!P427)</f>
        <v>0</v>
      </c>
      <c r="AQ417" s="85"/>
      <c r="AR417" s="86">
        <f t="shared" si="82"/>
        <v>403</v>
      </c>
      <c r="AS417" s="90">
        <f>$AS$13*(SIN波の計算_3!P427)</f>
        <v>0</v>
      </c>
      <c r="AT417" s="85"/>
      <c r="AU417" s="86">
        <f t="shared" si="83"/>
        <v>403</v>
      </c>
      <c r="AV417" s="91">
        <f t="shared" si="76"/>
        <v>0.32106896815325681</v>
      </c>
      <c r="AW417" s="58"/>
      <c r="AX417" s="58"/>
      <c r="AY417" s="58"/>
      <c r="AZ417" s="17"/>
      <c r="BA417" s="17"/>
      <c r="BB417" s="17"/>
    </row>
    <row r="418" spans="1:54" x14ac:dyDescent="0.15">
      <c r="A418" s="58"/>
      <c r="B418" s="29">
        <v>404</v>
      </c>
      <c r="C418" s="74" t="str">
        <f t="shared" si="77"/>
        <v>0.336</v>
      </c>
      <c r="D418" s="27" t="s">
        <v>12</v>
      </c>
      <c r="E418" s="28"/>
      <c r="F418" s="58"/>
      <c r="G418" s="11">
        <f t="shared" si="73"/>
        <v>550.36800000000005</v>
      </c>
      <c r="H418" s="57"/>
      <c r="I418" s="12">
        <f t="shared" si="79"/>
        <v>550</v>
      </c>
      <c r="J418" s="56"/>
      <c r="K418" s="13" t="str">
        <f t="shared" si="74"/>
        <v>0x226</v>
      </c>
      <c r="L418" s="28"/>
      <c r="M418" s="58"/>
      <c r="N418" s="58"/>
      <c r="O418" s="29"/>
      <c r="P418" s="27"/>
      <c r="Q418" s="70" t="str">
        <f t="shared" si="78"/>
        <v>404 0.336</v>
      </c>
      <c r="R418" s="46"/>
      <c r="S418" s="27"/>
      <c r="T418" s="27"/>
      <c r="U418" s="28"/>
      <c r="V418" s="58"/>
      <c r="W418" s="29"/>
      <c r="X418" s="50">
        <f t="shared" si="80"/>
        <v>404</v>
      </c>
      <c r="Y418" s="72" t="str">
        <f t="shared" si="75"/>
        <v>0x226</v>
      </c>
      <c r="Z418" s="2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86">
        <f t="shared" si="72"/>
        <v>404</v>
      </c>
      <c r="AM418" s="90">
        <f>$AM$13*(SIN波の計算_1!P428)</f>
        <v>0.3358078729760362</v>
      </c>
      <c r="AN418" s="85"/>
      <c r="AO418" s="86">
        <f t="shared" si="81"/>
        <v>404</v>
      </c>
      <c r="AP418" s="90">
        <f>$AP$13*(SIN波の計算_2!P428)</f>
        <v>0</v>
      </c>
      <c r="AQ418" s="85"/>
      <c r="AR418" s="86">
        <f t="shared" si="82"/>
        <v>404</v>
      </c>
      <c r="AS418" s="90">
        <f>$AS$13*(SIN波の計算_3!P428)</f>
        <v>0</v>
      </c>
      <c r="AT418" s="85"/>
      <c r="AU418" s="86">
        <f t="shared" si="83"/>
        <v>404</v>
      </c>
      <c r="AV418" s="91">
        <f t="shared" si="76"/>
        <v>0.3358078729760362</v>
      </c>
      <c r="AW418" s="58"/>
      <c r="AX418" s="58"/>
      <c r="AY418" s="58"/>
      <c r="AZ418" s="17"/>
      <c r="BA418" s="17"/>
      <c r="BB418" s="17"/>
    </row>
    <row r="419" spans="1:54" x14ac:dyDescent="0.15">
      <c r="A419" s="58"/>
      <c r="B419" s="29">
        <v>405</v>
      </c>
      <c r="C419" s="74" t="str">
        <f t="shared" si="77"/>
        <v>0.351</v>
      </c>
      <c r="D419" s="27" t="s">
        <v>12</v>
      </c>
      <c r="E419" s="28"/>
      <c r="F419" s="58"/>
      <c r="G419" s="11">
        <f t="shared" si="73"/>
        <v>574.93799999999987</v>
      </c>
      <c r="H419" s="57"/>
      <c r="I419" s="12">
        <f t="shared" si="79"/>
        <v>575</v>
      </c>
      <c r="J419" s="56"/>
      <c r="K419" s="13" t="str">
        <f t="shared" si="74"/>
        <v>0x23f</v>
      </c>
      <c r="L419" s="28"/>
      <c r="M419" s="58"/>
      <c r="N419" s="58"/>
      <c r="O419" s="29"/>
      <c r="P419" s="27"/>
      <c r="Q419" s="70" t="str">
        <f t="shared" si="78"/>
        <v>405 0.351</v>
      </c>
      <c r="R419" s="46"/>
      <c r="S419" s="27"/>
      <c r="T419" s="27"/>
      <c r="U419" s="28"/>
      <c r="V419" s="58"/>
      <c r="W419" s="29"/>
      <c r="X419" s="50">
        <f t="shared" si="80"/>
        <v>405</v>
      </c>
      <c r="Y419" s="72" t="str">
        <f t="shared" si="75"/>
        <v>0x23f</v>
      </c>
      <c r="Z419" s="2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86">
        <f t="shared" si="72"/>
        <v>405</v>
      </c>
      <c r="AM419" s="90">
        <f>$AM$13*(SIN波の計算_1!P429)</f>
        <v>0.35082524957668526</v>
      </c>
      <c r="AN419" s="85"/>
      <c r="AO419" s="86">
        <f t="shared" si="81"/>
        <v>405</v>
      </c>
      <c r="AP419" s="90">
        <f>$AP$13*(SIN波の計算_2!P429)</f>
        <v>0</v>
      </c>
      <c r="AQ419" s="85"/>
      <c r="AR419" s="86">
        <f t="shared" si="82"/>
        <v>405</v>
      </c>
      <c r="AS419" s="90">
        <f>$AS$13*(SIN波の計算_3!P429)</f>
        <v>0</v>
      </c>
      <c r="AT419" s="85"/>
      <c r="AU419" s="86">
        <f t="shared" si="83"/>
        <v>405</v>
      </c>
      <c r="AV419" s="91">
        <f t="shared" si="76"/>
        <v>0.35082524957668526</v>
      </c>
      <c r="AW419" s="58"/>
      <c r="AX419" s="58"/>
      <c r="AY419" s="58"/>
      <c r="AZ419" s="17"/>
      <c r="BA419" s="17"/>
      <c r="BB419" s="17"/>
    </row>
    <row r="420" spans="1:54" x14ac:dyDescent="0.15">
      <c r="A420" s="58"/>
      <c r="B420" s="29">
        <v>406</v>
      </c>
      <c r="C420" s="74" t="str">
        <f t="shared" si="77"/>
        <v>0.366</v>
      </c>
      <c r="D420" s="27" t="s">
        <v>12</v>
      </c>
      <c r="E420" s="28"/>
      <c r="F420" s="58"/>
      <c r="G420" s="11">
        <f t="shared" si="73"/>
        <v>599.50800000000004</v>
      </c>
      <c r="H420" s="57"/>
      <c r="I420" s="12">
        <f t="shared" si="79"/>
        <v>600</v>
      </c>
      <c r="J420" s="56"/>
      <c r="K420" s="13" t="str">
        <f t="shared" si="74"/>
        <v>0x258</v>
      </c>
      <c r="L420" s="28"/>
      <c r="M420" s="58"/>
      <c r="N420" s="58"/>
      <c r="O420" s="29"/>
      <c r="P420" s="27"/>
      <c r="Q420" s="70" t="str">
        <f t="shared" si="78"/>
        <v>406 0.366</v>
      </c>
      <c r="R420" s="46"/>
      <c r="S420" s="27"/>
      <c r="T420" s="27"/>
      <c r="U420" s="28"/>
      <c r="V420" s="58"/>
      <c r="W420" s="29"/>
      <c r="X420" s="50">
        <f t="shared" si="80"/>
        <v>406</v>
      </c>
      <c r="Y420" s="72" t="str">
        <f t="shared" si="75"/>
        <v>0x258</v>
      </c>
      <c r="Z420" s="2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86">
        <f t="shared" si="72"/>
        <v>406</v>
      </c>
      <c r="AM420" s="90">
        <f>$AM$13*(SIN波の計算_1!P430)</f>
        <v>0.36611652351681534</v>
      </c>
      <c r="AN420" s="85"/>
      <c r="AO420" s="86">
        <f t="shared" si="81"/>
        <v>406</v>
      </c>
      <c r="AP420" s="90">
        <f>$AP$13*(SIN波の計算_2!P430)</f>
        <v>0</v>
      </c>
      <c r="AQ420" s="85"/>
      <c r="AR420" s="86">
        <f t="shared" si="82"/>
        <v>406</v>
      </c>
      <c r="AS420" s="90">
        <f>$AS$13*(SIN波の計算_3!P430)</f>
        <v>0</v>
      </c>
      <c r="AT420" s="85"/>
      <c r="AU420" s="86">
        <f t="shared" si="83"/>
        <v>406</v>
      </c>
      <c r="AV420" s="91">
        <f t="shared" si="76"/>
        <v>0.36611652351681534</v>
      </c>
      <c r="AW420" s="58"/>
      <c r="AX420" s="58"/>
      <c r="AY420" s="58"/>
      <c r="AZ420" s="17"/>
      <c r="BA420" s="17"/>
      <c r="BB420" s="17"/>
    </row>
    <row r="421" spans="1:54" x14ac:dyDescent="0.15">
      <c r="A421" s="58"/>
      <c r="B421" s="29">
        <v>407</v>
      </c>
      <c r="C421" s="74" t="str">
        <f t="shared" si="77"/>
        <v>0.382</v>
      </c>
      <c r="D421" s="27" t="s">
        <v>12</v>
      </c>
      <c r="E421" s="28"/>
      <c r="F421" s="58"/>
      <c r="G421" s="11">
        <f t="shared" si="73"/>
        <v>625.71600000000001</v>
      </c>
      <c r="H421" s="57"/>
      <c r="I421" s="12">
        <f t="shared" si="79"/>
        <v>626</v>
      </c>
      <c r="J421" s="56"/>
      <c r="K421" s="13" t="str">
        <f t="shared" si="74"/>
        <v>0x272</v>
      </c>
      <c r="L421" s="28"/>
      <c r="M421" s="58"/>
      <c r="N421" s="58"/>
      <c r="O421" s="29"/>
      <c r="P421" s="27"/>
      <c r="Q421" s="70" t="str">
        <f t="shared" si="78"/>
        <v>407 0.382</v>
      </c>
      <c r="R421" s="46"/>
      <c r="S421" s="27"/>
      <c r="T421" s="27"/>
      <c r="U421" s="28"/>
      <c r="V421" s="58"/>
      <c r="W421" s="29"/>
      <c r="X421" s="50">
        <f t="shared" si="80"/>
        <v>407</v>
      </c>
      <c r="Y421" s="72" t="str">
        <f t="shared" si="75"/>
        <v>0x272</v>
      </c>
      <c r="Z421" s="2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86">
        <f t="shared" si="72"/>
        <v>407</v>
      </c>
      <c r="AM421" s="90">
        <f>$AM$13*(SIN波の計算_1!P431)</f>
        <v>0.38167703692625299</v>
      </c>
      <c r="AN421" s="85"/>
      <c r="AO421" s="86">
        <f t="shared" si="81"/>
        <v>407</v>
      </c>
      <c r="AP421" s="90">
        <f>$AP$13*(SIN波の計算_2!P431)</f>
        <v>0</v>
      </c>
      <c r="AQ421" s="85"/>
      <c r="AR421" s="86">
        <f t="shared" si="82"/>
        <v>407</v>
      </c>
      <c r="AS421" s="90">
        <f>$AS$13*(SIN波の計算_3!P431)</f>
        <v>0</v>
      </c>
      <c r="AT421" s="85"/>
      <c r="AU421" s="86">
        <f t="shared" si="83"/>
        <v>407</v>
      </c>
      <c r="AV421" s="91">
        <f t="shared" si="76"/>
        <v>0.38167703692625299</v>
      </c>
      <c r="AW421" s="58"/>
      <c r="AX421" s="58"/>
      <c r="AY421" s="58"/>
      <c r="AZ421" s="17"/>
      <c r="BA421" s="17"/>
      <c r="BB421" s="17"/>
    </row>
    <row r="422" spans="1:54" x14ac:dyDescent="0.15">
      <c r="A422" s="58"/>
      <c r="B422" s="29">
        <v>408</v>
      </c>
      <c r="C422" s="74" t="str">
        <f t="shared" si="77"/>
        <v>0.398</v>
      </c>
      <c r="D422" s="27" t="s">
        <v>12</v>
      </c>
      <c r="E422" s="28"/>
      <c r="F422" s="58"/>
      <c r="G422" s="11">
        <f t="shared" si="73"/>
        <v>651.92400000000009</v>
      </c>
      <c r="H422" s="57"/>
      <c r="I422" s="12">
        <f t="shared" si="79"/>
        <v>652</v>
      </c>
      <c r="J422" s="56"/>
      <c r="K422" s="13" t="str">
        <f t="shared" si="74"/>
        <v>0x28c</v>
      </c>
      <c r="L422" s="28"/>
      <c r="M422" s="58"/>
      <c r="N422" s="58"/>
      <c r="O422" s="29"/>
      <c r="P422" s="27"/>
      <c r="Q422" s="70" t="str">
        <f t="shared" si="78"/>
        <v>408 0.398</v>
      </c>
      <c r="R422" s="46"/>
      <c r="S422" s="27"/>
      <c r="T422" s="27"/>
      <c r="U422" s="28"/>
      <c r="V422" s="58"/>
      <c r="W422" s="29"/>
      <c r="X422" s="50">
        <f t="shared" si="80"/>
        <v>408</v>
      </c>
      <c r="Y422" s="72" t="str">
        <f t="shared" si="75"/>
        <v>0x28c</v>
      </c>
      <c r="Z422" s="2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86">
        <f t="shared" si="72"/>
        <v>408</v>
      </c>
      <c r="AM422" s="90">
        <f>$AM$13*(SIN波の計算_1!P432)</f>
        <v>0.39750204992187721</v>
      </c>
      <c r="AN422" s="85"/>
      <c r="AO422" s="86">
        <f t="shared" si="81"/>
        <v>408</v>
      </c>
      <c r="AP422" s="90">
        <f>$AP$13*(SIN波の計算_2!P432)</f>
        <v>0</v>
      </c>
      <c r="AQ422" s="85"/>
      <c r="AR422" s="86">
        <f t="shared" si="82"/>
        <v>408</v>
      </c>
      <c r="AS422" s="90">
        <f>$AS$13*(SIN波の計算_3!P432)</f>
        <v>0</v>
      </c>
      <c r="AT422" s="85"/>
      <c r="AU422" s="86">
        <f t="shared" si="83"/>
        <v>408</v>
      </c>
      <c r="AV422" s="91">
        <f t="shared" si="76"/>
        <v>0.39750204992187721</v>
      </c>
      <c r="AW422" s="58"/>
      <c r="AX422" s="58"/>
      <c r="AY422" s="58"/>
      <c r="AZ422" s="17"/>
      <c r="BA422" s="17"/>
      <c r="BB422" s="17"/>
    </row>
    <row r="423" spans="1:54" x14ac:dyDescent="0.15">
      <c r="A423" s="58"/>
      <c r="B423" s="29">
        <v>409</v>
      </c>
      <c r="C423" s="74" t="str">
        <f t="shared" si="77"/>
        <v>0.414</v>
      </c>
      <c r="D423" s="27" t="s">
        <v>12</v>
      </c>
      <c r="E423" s="28"/>
      <c r="F423" s="58"/>
      <c r="G423" s="11">
        <f t="shared" si="73"/>
        <v>678.13199999999995</v>
      </c>
      <c r="H423" s="57"/>
      <c r="I423" s="12">
        <f t="shared" si="79"/>
        <v>678</v>
      </c>
      <c r="J423" s="56"/>
      <c r="K423" s="13" t="str">
        <f t="shared" si="74"/>
        <v>0x2a6</v>
      </c>
      <c r="L423" s="28"/>
      <c r="M423" s="58"/>
      <c r="N423" s="58"/>
      <c r="O423" s="29"/>
      <c r="P423" s="27"/>
      <c r="Q423" s="70" t="str">
        <f t="shared" si="78"/>
        <v>409 0.414</v>
      </c>
      <c r="R423" s="46"/>
      <c r="S423" s="27"/>
      <c r="T423" s="27"/>
      <c r="U423" s="28"/>
      <c r="V423" s="58"/>
      <c r="W423" s="29"/>
      <c r="X423" s="50">
        <f t="shared" si="80"/>
        <v>409</v>
      </c>
      <c r="Y423" s="72" t="str">
        <f t="shared" si="75"/>
        <v>0x2a6</v>
      </c>
      <c r="Z423" s="2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86">
        <f t="shared" si="72"/>
        <v>409</v>
      </c>
      <c r="AM423" s="90">
        <f>$AM$13*(SIN波の計算_1!P433)</f>
        <v>0.41358674205142731</v>
      </c>
      <c r="AN423" s="85"/>
      <c r="AO423" s="86">
        <f t="shared" si="81"/>
        <v>409</v>
      </c>
      <c r="AP423" s="90">
        <f>$AP$13*(SIN波の計算_2!P433)</f>
        <v>0</v>
      </c>
      <c r="AQ423" s="85"/>
      <c r="AR423" s="86">
        <f t="shared" si="82"/>
        <v>409</v>
      </c>
      <c r="AS423" s="90">
        <f>$AS$13*(SIN波の計算_3!P433)</f>
        <v>0</v>
      </c>
      <c r="AT423" s="85"/>
      <c r="AU423" s="86">
        <f t="shared" si="83"/>
        <v>409</v>
      </c>
      <c r="AV423" s="91">
        <f t="shared" si="76"/>
        <v>0.41358674205142731</v>
      </c>
      <c r="AW423" s="58"/>
      <c r="AX423" s="58"/>
      <c r="AY423" s="58"/>
      <c r="AZ423" s="17"/>
      <c r="BA423" s="17"/>
      <c r="BB423" s="17"/>
    </row>
    <row r="424" spans="1:54" x14ac:dyDescent="0.15">
      <c r="A424" s="58"/>
      <c r="B424" s="29">
        <v>410</v>
      </c>
      <c r="C424" s="74" t="str">
        <f t="shared" si="77"/>
        <v>0.430</v>
      </c>
      <c r="D424" s="27" t="s">
        <v>12</v>
      </c>
      <c r="E424" s="28"/>
      <c r="F424" s="58"/>
      <c r="G424" s="11">
        <f t="shared" si="73"/>
        <v>704.33999999999992</v>
      </c>
      <c r="H424" s="57"/>
      <c r="I424" s="12">
        <f t="shared" si="79"/>
        <v>704</v>
      </c>
      <c r="J424" s="56"/>
      <c r="K424" s="13" t="str">
        <f t="shared" si="74"/>
        <v>0x2c0</v>
      </c>
      <c r="L424" s="28"/>
      <c r="M424" s="58"/>
      <c r="N424" s="58"/>
      <c r="O424" s="29"/>
      <c r="P424" s="27"/>
      <c r="Q424" s="70" t="str">
        <f t="shared" si="78"/>
        <v>410 0.430</v>
      </c>
      <c r="R424" s="46"/>
      <c r="S424" s="27"/>
      <c r="T424" s="27"/>
      <c r="U424" s="28"/>
      <c r="V424" s="58"/>
      <c r="W424" s="29"/>
      <c r="X424" s="50">
        <f t="shared" si="80"/>
        <v>410</v>
      </c>
      <c r="Y424" s="72" t="str">
        <f t="shared" si="75"/>
        <v>0x2c0</v>
      </c>
      <c r="Z424" s="2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86">
        <f t="shared" si="72"/>
        <v>410</v>
      </c>
      <c r="AM424" s="90">
        <f>$AM$13*(SIN波の計算_1!P434)</f>
        <v>0.42992621376186579</v>
      </c>
      <c r="AN424" s="85"/>
      <c r="AO424" s="86">
        <f t="shared" si="81"/>
        <v>410</v>
      </c>
      <c r="AP424" s="90">
        <f>$AP$13*(SIN波の計算_2!P434)</f>
        <v>0</v>
      </c>
      <c r="AQ424" s="85"/>
      <c r="AR424" s="86">
        <f t="shared" si="82"/>
        <v>410</v>
      </c>
      <c r="AS424" s="90">
        <f>$AS$13*(SIN波の計算_3!P434)</f>
        <v>0</v>
      </c>
      <c r="AT424" s="85"/>
      <c r="AU424" s="86">
        <f t="shared" si="83"/>
        <v>410</v>
      </c>
      <c r="AV424" s="91">
        <f t="shared" si="76"/>
        <v>0.42992621376186579</v>
      </c>
      <c r="AW424" s="58"/>
      <c r="AX424" s="58"/>
      <c r="AY424" s="58"/>
      <c r="AZ424" s="17"/>
      <c r="BA424" s="17"/>
      <c r="BB424" s="17"/>
    </row>
    <row r="425" spans="1:54" x14ac:dyDescent="0.15">
      <c r="A425" s="58"/>
      <c r="B425" s="29">
        <v>411</v>
      </c>
      <c r="C425" s="74" t="str">
        <f t="shared" si="77"/>
        <v>0.447</v>
      </c>
      <c r="D425" s="27" t="s">
        <v>12</v>
      </c>
      <c r="E425" s="28"/>
      <c r="F425" s="58"/>
      <c r="G425" s="11">
        <f t="shared" si="73"/>
        <v>732.18600000000004</v>
      </c>
      <c r="H425" s="57"/>
      <c r="I425" s="12">
        <f t="shared" si="79"/>
        <v>732</v>
      </c>
      <c r="J425" s="56"/>
      <c r="K425" s="13" t="str">
        <f t="shared" si="74"/>
        <v>0x2dc</v>
      </c>
      <c r="L425" s="28"/>
      <c r="M425" s="58"/>
      <c r="N425" s="58"/>
      <c r="O425" s="29"/>
      <c r="P425" s="27"/>
      <c r="Q425" s="70" t="str">
        <f t="shared" si="78"/>
        <v>411 0.447</v>
      </c>
      <c r="R425" s="46"/>
      <c r="S425" s="27"/>
      <c r="T425" s="27"/>
      <c r="U425" s="28"/>
      <c r="V425" s="58"/>
      <c r="W425" s="29"/>
      <c r="X425" s="50">
        <f t="shared" si="80"/>
        <v>411</v>
      </c>
      <c r="Y425" s="72" t="str">
        <f t="shared" si="75"/>
        <v>0x2dc</v>
      </c>
      <c r="Z425" s="2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86">
        <f t="shared" si="72"/>
        <v>411</v>
      </c>
      <c r="AM425" s="90">
        <f>$AM$13*(SIN波の計算_1!P435)</f>
        <v>0.44651548789182549</v>
      </c>
      <c r="AN425" s="85"/>
      <c r="AO425" s="86">
        <f t="shared" si="81"/>
        <v>411</v>
      </c>
      <c r="AP425" s="90">
        <f>$AP$13*(SIN波の計算_2!P435)</f>
        <v>0</v>
      </c>
      <c r="AQ425" s="85"/>
      <c r="AR425" s="86">
        <f t="shared" si="82"/>
        <v>411</v>
      </c>
      <c r="AS425" s="90">
        <f>$AS$13*(SIN波の計算_3!P435)</f>
        <v>0</v>
      </c>
      <c r="AT425" s="85"/>
      <c r="AU425" s="86">
        <f t="shared" si="83"/>
        <v>411</v>
      </c>
      <c r="AV425" s="91">
        <f t="shared" si="76"/>
        <v>0.44651548789182549</v>
      </c>
      <c r="AW425" s="58"/>
      <c r="AX425" s="58"/>
      <c r="AY425" s="58"/>
      <c r="AZ425" s="17"/>
      <c r="BA425" s="17"/>
      <c r="BB425" s="17"/>
    </row>
    <row r="426" spans="1:54" x14ac:dyDescent="0.15">
      <c r="A426" s="58"/>
      <c r="B426" s="29">
        <v>412</v>
      </c>
      <c r="C426" s="74" t="str">
        <f t="shared" si="77"/>
        <v>0.463</v>
      </c>
      <c r="D426" s="27" t="s">
        <v>12</v>
      </c>
      <c r="E426" s="28"/>
      <c r="F426" s="58"/>
      <c r="G426" s="11">
        <f t="shared" si="73"/>
        <v>758.39400000000001</v>
      </c>
      <c r="H426" s="57"/>
      <c r="I426" s="12">
        <f t="shared" si="79"/>
        <v>758</v>
      </c>
      <c r="J426" s="56"/>
      <c r="K426" s="13" t="str">
        <f t="shared" si="74"/>
        <v>0x2f6</v>
      </c>
      <c r="L426" s="28"/>
      <c r="M426" s="58"/>
      <c r="N426" s="58"/>
      <c r="O426" s="29"/>
      <c r="P426" s="27"/>
      <c r="Q426" s="70" t="str">
        <f t="shared" si="78"/>
        <v>412 0.463</v>
      </c>
      <c r="R426" s="46"/>
      <c r="S426" s="27"/>
      <c r="T426" s="27"/>
      <c r="U426" s="28"/>
      <c r="V426" s="58"/>
      <c r="W426" s="29"/>
      <c r="X426" s="50">
        <f t="shared" si="80"/>
        <v>412</v>
      </c>
      <c r="Y426" s="72" t="str">
        <f t="shared" si="75"/>
        <v>0x2f6</v>
      </c>
      <c r="Z426" s="2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86">
        <f t="shared" si="72"/>
        <v>412</v>
      </c>
      <c r="AM426" s="90">
        <f>$AM$13*(SIN波の計算_1!P436)</f>
        <v>0.46334951118770273</v>
      </c>
      <c r="AN426" s="85"/>
      <c r="AO426" s="86">
        <f t="shared" si="81"/>
        <v>412</v>
      </c>
      <c r="AP426" s="90">
        <f>$AP$13*(SIN波の計算_2!P436)</f>
        <v>0</v>
      </c>
      <c r="AQ426" s="85"/>
      <c r="AR426" s="86">
        <f t="shared" si="82"/>
        <v>412</v>
      </c>
      <c r="AS426" s="90">
        <f>$AS$13*(SIN波の計算_3!P436)</f>
        <v>0</v>
      </c>
      <c r="AT426" s="85"/>
      <c r="AU426" s="86">
        <f t="shared" si="83"/>
        <v>412</v>
      </c>
      <c r="AV426" s="91">
        <f t="shared" si="76"/>
        <v>0.46334951118770273</v>
      </c>
      <c r="AW426" s="58"/>
      <c r="AX426" s="58"/>
      <c r="AY426" s="58"/>
      <c r="AZ426" s="17"/>
      <c r="BA426" s="17"/>
      <c r="BB426" s="17"/>
    </row>
    <row r="427" spans="1:54" x14ac:dyDescent="0.15">
      <c r="A427" s="58"/>
      <c r="B427" s="29">
        <v>413</v>
      </c>
      <c r="C427" s="74" t="str">
        <f t="shared" si="77"/>
        <v>0.480</v>
      </c>
      <c r="D427" s="27" t="s">
        <v>12</v>
      </c>
      <c r="E427" s="28"/>
      <c r="F427" s="58"/>
      <c r="G427" s="11">
        <f t="shared" si="73"/>
        <v>786.24</v>
      </c>
      <c r="H427" s="57"/>
      <c r="I427" s="12">
        <f t="shared" si="79"/>
        <v>786</v>
      </c>
      <c r="J427" s="56"/>
      <c r="K427" s="13" t="str">
        <f t="shared" si="74"/>
        <v>0x312</v>
      </c>
      <c r="L427" s="28"/>
      <c r="M427" s="58"/>
      <c r="N427" s="58"/>
      <c r="O427" s="29"/>
      <c r="P427" s="27"/>
      <c r="Q427" s="70" t="str">
        <f t="shared" si="78"/>
        <v>413 0.480</v>
      </c>
      <c r="R427" s="46"/>
      <c r="S427" s="27"/>
      <c r="T427" s="27"/>
      <c r="U427" s="28"/>
      <c r="V427" s="58"/>
      <c r="W427" s="29"/>
      <c r="X427" s="50">
        <f t="shared" si="80"/>
        <v>413</v>
      </c>
      <c r="Y427" s="72" t="str">
        <f t="shared" si="75"/>
        <v>0x312</v>
      </c>
      <c r="Z427" s="2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86">
        <f t="shared" si="72"/>
        <v>413</v>
      </c>
      <c r="AM427" s="90">
        <f>$AM$13*(SIN波の計算_1!P437)</f>
        <v>0.48042315584292639</v>
      </c>
      <c r="AN427" s="85"/>
      <c r="AO427" s="86">
        <f t="shared" si="81"/>
        <v>413</v>
      </c>
      <c r="AP427" s="90">
        <f>$AP$13*(SIN波の計算_2!P437)</f>
        <v>0</v>
      </c>
      <c r="AQ427" s="85"/>
      <c r="AR427" s="86">
        <f t="shared" si="82"/>
        <v>413</v>
      </c>
      <c r="AS427" s="90">
        <f>$AS$13*(SIN波の計算_3!P437)</f>
        <v>0</v>
      </c>
      <c r="AT427" s="85"/>
      <c r="AU427" s="86">
        <f t="shared" si="83"/>
        <v>413</v>
      </c>
      <c r="AV427" s="91">
        <f t="shared" si="76"/>
        <v>0.48042315584292639</v>
      </c>
      <c r="AW427" s="58"/>
      <c r="AX427" s="58"/>
      <c r="AY427" s="58"/>
      <c r="AZ427" s="17"/>
      <c r="BA427" s="17"/>
      <c r="BB427" s="17"/>
    </row>
    <row r="428" spans="1:54" x14ac:dyDescent="0.15">
      <c r="A428" s="58"/>
      <c r="B428" s="29">
        <v>414</v>
      </c>
      <c r="C428" s="74" t="str">
        <f t="shared" si="77"/>
        <v>0.498</v>
      </c>
      <c r="D428" s="27" t="s">
        <v>12</v>
      </c>
      <c r="E428" s="28"/>
      <c r="F428" s="58"/>
      <c r="G428" s="11">
        <f t="shared" si="73"/>
        <v>815.72399999999993</v>
      </c>
      <c r="H428" s="57"/>
      <c r="I428" s="12">
        <f t="shared" si="79"/>
        <v>816</v>
      </c>
      <c r="J428" s="56"/>
      <c r="K428" s="13" t="str">
        <f t="shared" si="74"/>
        <v>0x330</v>
      </c>
      <c r="L428" s="28"/>
      <c r="M428" s="58"/>
      <c r="N428" s="58"/>
      <c r="O428" s="29"/>
      <c r="P428" s="27"/>
      <c r="Q428" s="70" t="str">
        <f t="shared" si="78"/>
        <v>414 0.498</v>
      </c>
      <c r="R428" s="46"/>
      <c r="S428" s="27"/>
      <c r="T428" s="27"/>
      <c r="U428" s="28"/>
      <c r="V428" s="58"/>
      <c r="W428" s="29"/>
      <c r="X428" s="50">
        <f t="shared" si="80"/>
        <v>414</v>
      </c>
      <c r="Y428" s="72" t="str">
        <f t="shared" si="75"/>
        <v>0x330</v>
      </c>
      <c r="Z428" s="2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86">
        <f t="shared" si="72"/>
        <v>414</v>
      </c>
      <c r="AM428" s="90">
        <f>$AM$13*(SIN波の計算_1!P438)</f>
        <v>0.49773122105993961</v>
      </c>
      <c r="AN428" s="85"/>
      <c r="AO428" s="86">
        <f t="shared" si="81"/>
        <v>414</v>
      </c>
      <c r="AP428" s="90">
        <f>$AP$13*(SIN波の計算_2!P438)</f>
        <v>0</v>
      </c>
      <c r="AQ428" s="85"/>
      <c r="AR428" s="86">
        <f t="shared" si="82"/>
        <v>414</v>
      </c>
      <c r="AS428" s="90">
        <f>$AS$13*(SIN波の計算_3!P438)</f>
        <v>0</v>
      </c>
      <c r="AT428" s="85"/>
      <c r="AU428" s="86">
        <f t="shared" si="83"/>
        <v>414</v>
      </c>
      <c r="AV428" s="91">
        <f t="shared" si="76"/>
        <v>0.49773122105993961</v>
      </c>
      <c r="AW428" s="58"/>
      <c r="AX428" s="58"/>
      <c r="AY428" s="58"/>
      <c r="AZ428" s="17"/>
      <c r="BA428" s="17"/>
      <c r="BB428" s="17"/>
    </row>
    <row r="429" spans="1:54" x14ac:dyDescent="0.15">
      <c r="A429" s="58"/>
      <c r="B429" s="29">
        <v>415</v>
      </c>
      <c r="C429" s="74" t="str">
        <f t="shared" si="77"/>
        <v>0.515</v>
      </c>
      <c r="D429" s="27" t="s">
        <v>12</v>
      </c>
      <c r="E429" s="28"/>
      <c r="F429" s="58"/>
      <c r="G429" s="11">
        <f t="shared" si="73"/>
        <v>843.57</v>
      </c>
      <c r="H429" s="57"/>
      <c r="I429" s="12">
        <f t="shared" si="79"/>
        <v>844</v>
      </c>
      <c r="J429" s="56"/>
      <c r="K429" s="13" t="str">
        <f t="shared" si="74"/>
        <v>0x34c</v>
      </c>
      <c r="L429" s="28"/>
      <c r="M429" s="58"/>
      <c r="N429" s="58"/>
      <c r="O429" s="29"/>
      <c r="P429" s="27"/>
      <c r="Q429" s="70" t="str">
        <f t="shared" si="78"/>
        <v>415 0.515</v>
      </c>
      <c r="R429" s="46"/>
      <c r="S429" s="27"/>
      <c r="T429" s="27"/>
      <c r="U429" s="28"/>
      <c r="V429" s="58"/>
      <c r="W429" s="29"/>
      <c r="X429" s="50">
        <f t="shared" si="80"/>
        <v>415</v>
      </c>
      <c r="Y429" s="72" t="str">
        <f t="shared" si="75"/>
        <v>0x34c</v>
      </c>
      <c r="Z429" s="2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86">
        <f t="shared" si="72"/>
        <v>415</v>
      </c>
      <c r="AM429" s="90">
        <f>$AM$13*(SIN波の計算_1!P439)</f>
        <v>0.5152684346344083</v>
      </c>
      <c r="AN429" s="85"/>
      <c r="AO429" s="86">
        <f t="shared" si="81"/>
        <v>415</v>
      </c>
      <c r="AP429" s="90">
        <f>$AP$13*(SIN波の計算_2!P439)</f>
        <v>0</v>
      </c>
      <c r="AQ429" s="85"/>
      <c r="AR429" s="86">
        <f t="shared" si="82"/>
        <v>415</v>
      </c>
      <c r="AS429" s="90">
        <f>$AS$13*(SIN波の計算_3!P439)</f>
        <v>0</v>
      </c>
      <c r="AT429" s="85"/>
      <c r="AU429" s="86">
        <f t="shared" si="83"/>
        <v>415</v>
      </c>
      <c r="AV429" s="91">
        <f t="shared" si="76"/>
        <v>0.5152684346344083</v>
      </c>
      <c r="AW429" s="58"/>
      <c r="AX429" s="58"/>
      <c r="AY429" s="58"/>
      <c r="AZ429" s="17"/>
      <c r="BA429" s="17"/>
      <c r="BB429" s="17"/>
    </row>
    <row r="430" spans="1:54" x14ac:dyDescent="0.15">
      <c r="A430" s="58"/>
      <c r="B430" s="29">
        <v>416</v>
      </c>
      <c r="C430" s="74" t="str">
        <f t="shared" si="77"/>
        <v>0.533</v>
      </c>
      <c r="D430" s="27" t="s">
        <v>12</v>
      </c>
      <c r="E430" s="28"/>
      <c r="F430" s="58"/>
      <c r="G430" s="11">
        <f t="shared" si="73"/>
        <v>873.05400000000009</v>
      </c>
      <c r="H430" s="57"/>
      <c r="I430" s="12">
        <f t="shared" si="79"/>
        <v>873</v>
      </c>
      <c r="J430" s="56"/>
      <c r="K430" s="13" t="str">
        <f t="shared" si="74"/>
        <v>0x369</v>
      </c>
      <c r="L430" s="28"/>
      <c r="M430" s="58"/>
      <c r="N430" s="58"/>
      <c r="O430" s="29"/>
      <c r="P430" s="27"/>
      <c r="Q430" s="70" t="str">
        <f t="shared" si="78"/>
        <v>416 0.533</v>
      </c>
      <c r="R430" s="46"/>
      <c r="S430" s="27"/>
      <c r="T430" s="27"/>
      <c r="U430" s="28"/>
      <c r="V430" s="58"/>
      <c r="W430" s="29"/>
      <c r="X430" s="50">
        <f t="shared" si="80"/>
        <v>416</v>
      </c>
      <c r="Y430" s="72" t="str">
        <f t="shared" si="75"/>
        <v>0x369</v>
      </c>
      <c r="Z430" s="2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86">
        <f t="shared" si="72"/>
        <v>416</v>
      </c>
      <c r="AM430" s="90">
        <f>$AM$13*(SIN波の計算_1!P440)</f>
        <v>0.53302945456119188</v>
      </c>
      <c r="AN430" s="85"/>
      <c r="AO430" s="86">
        <f t="shared" si="81"/>
        <v>416</v>
      </c>
      <c r="AP430" s="90">
        <f>$AP$13*(SIN波の計算_2!P440)</f>
        <v>0</v>
      </c>
      <c r="AQ430" s="85"/>
      <c r="AR430" s="86">
        <f t="shared" si="82"/>
        <v>416</v>
      </c>
      <c r="AS430" s="90">
        <f>$AS$13*(SIN波の計算_3!P440)</f>
        <v>0</v>
      </c>
      <c r="AT430" s="85"/>
      <c r="AU430" s="86">
        <f t="shared" si="83"/>
        <v>416</v>
      </c>
      <c r="AV430" s="91">
        <f t="shared" si="76"/>
        <v>0.53302945456119188</v>
      </c>
      <c r="AW430" s="58"/>
      <c r="AX430" s="58"/>
      <c r="AY430" s="58"/>
      <c r="AZ430" s="17"/>
      <c r="BA430" s="17"/>
      <c r="BB430" s="17"/>
    </row>
    <row r="431" spans="1:54" x14ac:dyDescent="0.15">
      <c r="A431" s="58"/>
      <c r="B431" s="29">
        <v>417</v>
      </c>
      <c r="C431" s="74" t="str">
        <f t="shared" si="77"/>
        <v>0.551</v>
      </c>
      <c r="D431" s="27" t="s">
        <v>12</v>
      </c>
      <c r="E431" s="28"/>
      <c r="F431" s="58"/>
      <c r="G431" s="11">
        <f t="shared" si="73"/>
        <v>902.53800000000012</v>
      </c>
      <c r="H431" s="57"/>
      <c r="I431" s="12">
        <f t="shared" si="79"/>
        <v>903</v>
      </c>
      <c r="J431" s="56"/>
      <c r="K431" s="13" t="str">
        <f t="shared" si="74"/>
        <v>0x387</v>
      </c>
      <c r="L431" s="28"/>
      <c r="M431" s="58"/>
      <c r="N431" s="58"/>
      <c r="O431" s="29"/>
      <c r="P431" s="27"/>
      <c r="Q431" s="70" t="str">
        <f t="shared" si="78"/>
        <v>417 0.551</v>
      </c>
      <c r="R431" s="46"/>
      <c r="S431" s="27"/>
      <c r="T431" s="27"/>
      <c r="U431" s="28"/>
      <c r="V431" s="58"/>
      <c r="W431" s="29"/>
      <c r="X431" s="50">
        <f t="shared" si="80"/>
        <v>417</v>
      </c>
      <c r="Y431" s="72" t="str">
        <f t="shared" si="75"/>
        <v>0x387</v>
      </c>
      <c r="Z431" s="2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86">
        <f t="shared" si="72"/>
        <v>417</v>
      </c>
      <c r="AM431" s="90">
        <f>$AM$13*(SIN波の計算_1!P441)</f>
        <v>0.55100887066156579</v>
      </c>
      <c r="AN431" s="85"/>
      <c r="AO431" s="86">
        <f t="shared" si="81"/>
        <v>417</v>
      </c>
      <c r="AP431" s="90">
        <f>$AP$13*(SIN波の計算_2!P441)</f>
        <v>0</v>
      </c>
      <c r="AQ431" s="85"/>
      <c r="AR431" s="86">
        <f t="shared" si="82"/>
        <v>417</v>
      </c>
      <c r="AS431" s="90">
        <f>$AS$13*(SIN波の計算_3!P441)</f>
        <v>0</v>
      </c>
      <c r="AT431" s="85"/>
      <c r="AU431" s="86">
        <f t="shared" si="83"/>
        <v>417</v>
      </c>
      <c r="AV431" s="91">
        <f t="shared" si="76"/>
        <v>0.55100887066156579</v>
      </c>
      <c r="AW431" s="58"/>
      <c r="AX431" s="58"/>
      <c r="AY431" s="58"/>
      <c r="AZ431" s="17"/>
      <c r="BA431" s="17"/>
      <c r="BB431" s="17"/>
    </row>
    <row r="432" spans="1:54" x14ac:dyDescent="0.15">
      <c r="A432" s="58"/>
      <c r="B432" s="29">
        <v>418</v>
      </c>
      <c r="C432" s="74" t="str">
        <f t="shared" si="77"/>
        <v>0.569</v>
      </c>
      <c r="D432" s="27" t="s">
        <v>12</v>
      </c>
      <c r="E432" s="28"/>
      <c r="F432" s="58"/>
      <c r="G432" s="11">
        <f t="shared" si="73"/>
        <v>932.02199999999993</v>
      </c>
      <c r="H432" s="57"/>
      <c r="I432" s="12">
        <f t="shared" si="79"/>
        <v>932</v>
      </c>
      <c r="J432" s="56"/>
      <c r="K432" s="13" t="str">
        <f t="shared" si="74"/>
        <v>0x3a4</v>
      </c>
      <c r="L432" s="28"/>
      <c r="M432" s="58"/>
      <c r="N432" s="58"/>
      <c r="O432" s="29"/>
      <c r="P432" s="27"/>
      <c r="Q432" s="70" t="str">
        <f t="shared" si="78"/>
        <v>418 0.569</v>
      </c>
      <c r="R432" s="46"/>
      <c r="S432" s="27"/>
      <c r="T432" s="27"/>
      <c r="U432" s="28"/>
      <c r="V432" s="58"/>
      <c r="W432" s="29"/>
      <c r="X432" s="50">
        <f t="shared" si="80"/>
        <v>418</v>
      </c>
      <c r="Y432" s="72" t="str">
        <f t="shared" si="75"/>
        <v>0x3a4</v>
      </c>
      <c r="Z432" s="2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86">
        <f t="shared" si="72"/>
        <v>418</v>
      </c>
      <c r="AM432" s="90">
        <f>$AM$13*(SIN波の計算_1!P442)</f>
        <v>0.56920120623121628</v>
      </c>
      <c r="AN432" s="85"/>
      <c r="AO432" s="86">
        <f t="shared" si="81"/>
        <v>418</v>
      </c>
      <c r="AP432" s="90">
        <f>$AP$13*(SIN波の計算_2!P442)</f>
        <v>0</v>
      </c>
      <c r="AQ432" s="85"/>
      <c r="AR432" s="86">
        <f t="shared" si="82"/>
        <v>418</v>
      </c>
      <c r="AS432" s="90">
        <f>$AS$13*(SIN波の計算_3!P442)</f>
        <v>0</v>
      </c>
      <c r="AT432" s="85"/>
      <c r="AU432" s="86">
        <f t="shared" si="83"/>
        <v>418</v>
      </c>
      <c r="AV432" s="91">
        <f t="shared" si="76"/>
        <v>0.56920120623121628</v>
      </c>
      <c r="AW432" s="58"/>
      <c r="AX432" s="58"/>
      <c r="AY432" s="58"/>
      <c r="AZ432" s="17"/>
      <c r="BA432" s="17"/>
      <c r="BB432" s="17"/>
    </row>
    <row r="433" spans="1:54" x14ac:dyDescent="0.15">
      <c r="A433" s="58"/>
      <c r="B433" s="29">
        <v>419</v>
      </c>
      <c r="C433" s="74" t="str">
        <f t="shared" si="77"/>
        <v>0.588</v>
      </c>
      <c r="D433" s="27" t="s">
        <v>12</v>
      </c>
      <c r="E433" s="28"/>
      <c r="F433" s="58"/>
      <c r="G433" s="11">
        <f t="shared" si="73"/>
        <v>963.14399999999989</v>
      </c>
      <c r="H433" s="57"/>
      <c r="I433" s="12">
        <f t="shared" si="79"/>
        <v>963</v>
      </c>
      <c r="J433" s="56"/>
      <c r="K433" s="13" t="str">
        <f t="shared" si="74"/>
        <v>0x3c3</v>
      </c>
      <c r="L433" s="28"/>
      <c r="M433" s="58"/>
      <c r="N433" s="58"/>
      <c r="O433" s="29"/>
      <c r="P433" s="27"/>
      <c r="Q433" s="70" t="str">
        <f t="shared" si="78"/>
        <v>419 0.588</v>
      </c>
      <c r="R433" s="46"/>
      <c r="S433" s="27"/>
      <c r="T433" s="27"/>
      <c r="U433" s="28"/>
      <c r="V433" s="58"/>
      <c r="W433" s="29"/>
      <c r="X433" s="50">
        <f t="shared" si="80"/>
        <v>419</v>
      </c>
      <c r="Y433" s="72" t="str">
        <f t="shared" si="75"/>
        <v>0x3c3</v>
      </c>
      <c r="Z433" s="2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86">
        <f t="shared" si="72"/>
        <v>419</v>
      </c>
      <c r="AM433" s="90">
        <f>$AM$13*(SIN波の計算_1!P443)</f>
        <v>0.58760091970849282</v>
      </c>
      <c r="AN433" s="85"/>
      <c r="AO433" s="86">
        <f t="shared" si="81"/>
        <v>419</v>
      </c>
      <c r="AP433" s="90">
        <f>$AP$13*(SIN波の計算_2!P443)</f>
        <v>0</v>
      </c>
      <c r="AQ433" s="85"/>
      <c r="AR433" s="86">
        <f t="shared" si="82"/>
        <v>419</v>
      </c>
      <c r="AS433" s="90">
        <f>$AS$13*(SIN波の計算_3!P443)</f>
        <v>0</v>
      </c>
      <c r="AT433" s="85"/>
      <c r="AU433" s="86">
        <f t="shared" si="83"/>
        <v>419</v>
      </c>
      <c r="AV433" s="91">
        <f t="shared" si="76"/>
        <v>0.58760091970849282</v>
      </c>
      <c r="AW433" s="58"/>
      <c r="AX433" s="58"/>
      <c r="AY433" s="58"/>
      <c r="AZ433" s="17"/>
      <c r="BA433" s="17"/>
      <c r="BB433" s="17"/>
    </row>
    <row r="434" spans="1:54" x14ac:dyDescent="0.15">
      <c r="A434" s="58"/>
      <c r="B434" s="29">
        <v>420</v>
      </c>
      <c r="C434" s="74" t="str">
        <f t="shared" si="77"/>
        <v>0.606</v>
      </c>
      <c r="D434" s="27" t="s">
        <v>12</v>
      </c>
      <c r="E434" s="28"/>
      <c r="F434" s="58"/>
      <c r="G434" s="11">
        <f t="shared" si="73"/>
        <v>992.62799999999993</v>
      </c>
      <c r="H434" s="57"/>
      <c r="I434" s="12">
        <f t="shared" si="79"/>
        <v>993</v>
      </c>
      <c r="J434" s="56"/>
      <c r="K434" s="13" t="str">
        <f t="shared" si="74"/>
        <v>0x3e1</v>
      </c>
      <c r="L434" s="28"/>
      <c r="M434" s="58"/>
      <c r="N434" s="58"/>
      <c r="O434" s="29"/>
      <c r="P434" s="27"/>
      <c r="Q434" s="70" t="str">
        <f t="shared" si="78"/>
        <v>420 0.606</v>
      </c>
      <c r="R434" s="46"/>
      <c r="S434" s="27"/>
      <c r="T434" s="27"/>
      <c r="U434" s="28"/>
      <c r="V434" s="58"/>
      <c r="W434" s="29"/>
      <c r="X434" s="50">
        <f t="shared" si="80"/>
        <v>420</v>
      </c>
      <c r="Y434" s="72" t="str">
        <f t="shared" si="75"/>
        <v>0x3e1</v>
      </c>
      <c r="Z434" s="2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86">
        <f t="shared" si="72"/>
        <v>420</v>
      </c>
      <c r="AM434" s="90">
        <f>$AM$13*(SIN波の計算_1!P444)</f>
        <v>0.60620240636243183</v>
      </c>
      <c r="AN434" s="85"/>
      <c r="AO434" s="86">
        <f t="shared" si="81"/>
        <v>420</v>
      </c>
      <c r="AP434" s="90">
        <f>$AP$13*(SIN波の計算_2!P444)</f>
        <v>0</v>
      </c>
      <c r="AQ434" s="85"/>
      <c r="AR434" s="86">
        <f t="shared" si="82"/>
        <v>420</v>
      </c>
      <c r="AS434" s="90">
        <f>$AS$13*(SIN波の計算_3!P444)</f>
        <v>0</v>
      </c>
      <c r="AT434" s="85"/>
      <c r="AU434" s="86">
        <f t="shared" si="83"/>
        <v>420</v>
      </c>
      <c r="AV434" s="91">
        <f t="shared" si="76"/>
        <v>0.60620240636243183</v>
      </c>
      <c r="AW434" s="58"/>
      <c r="AX434" s="58"/>
      <c r="AY434" s="58"/>
      <c r="AZ434" s="17"/>
      <c r="BA434" s="17"/>
      <c r="BB434" s="17"/>
    </row>
    <row r="435" spans="1:54" x14ac:dyDescent="0.15">
      <c r="A435" s="58"/>
      <c r="B435" s="29">
        <v>421</v>
      </c>
      <c r="C435" s="74" t="str">
        <f t="shared" si="77"/>
        <v>0.625</v>
      </c>
      <c r="D435" s="27" t="s">
        <v>12</v>
      </c>
      <c r="E435" s="28"/>
      <c r="F435" s="58"/>
      <c r="G435" s="11">
        <f t="shared" si="73"/>
        <v>1023.75</v>
      </c>
      <c r="H435" s="57"/>
      <c r="I435" s="12">
        <f t="shared" si="79"/>
        <v>1024</v>
      </c>
      <c r="J435" s="56"/>
      <c r="K435" s="13" t="str">
        <f t="shared" si="74"/>
        <v>0x400</v>
      </c>
      <c r="L435" s="28"/>
      <c r="M435" s="58"/>
      <c r="N435" s="58"/>
      <c r="O435" s="29"/>
      <c r="P435" s="27"/>
      <c r="Q435" s="70" t="str">
        <f t="shared" si="78"/>
        <v>421 0.625</v>
      </c>
      <c r="R435" s="46"/>
      <c r="S435" s="27"/>
      <c r="T435" s="27"/>
      <c r="U435" s="28"/>
      <c r="V435" s="58"/>
      <c r="W435" s="29"/>
      <c r="X435" s="50">
        <f t="shared" si="80"/>
        <v>421</v>
      </c>
      <c r="Y435" s="72" t="str">
        <f t="shared" si="75"/>
        <v>0x400</v>
      </c>
      <c r="Z435" s="2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86">
        <f t="shared" si="72"/>
        <v>421</v>
      </c>
      <c r="AM435" s="90">
        <f>$AM$13*(SIN波の計算_1!P445)</f>
        <v>0.62499999999999944</v>
      </c>
      <c r="AN435" s="85"/>
      <c r="AO435" s="86">
        <f t="shared" si="81"/>
        <v>421</v>
      </c>
      <c r="AP435" s="90">
        <f>$AP$13*(SIN波の計算_2!P445)</f>
        <v>0</v>
      </c>
      <c r="AQ435" s="85"/>
      <c r="AR435" s="86">
        <f t="shared" si="82"/>
        <v>421</v>
      </c>
      <c r="AS435" s="90">
        <f>$AS$13*(SIN波の計算_3!P445)</f>
        <v>0</v>
      </c>
      <c r="AT435" s="85"/>
      <c r="AU435" s="86">
        <f t="shared" si="83"/>
        <v>421</v>
      </c>
      <c r="AV435" s="91">
        <f t="shared" si="76"/>
        <v>0.62499999999999944</v>
      </c>
      <c r="AW435" s="58"/>
      <c r="AX435" s="58"/>
      <c r="AY435" s="58"/>
      <c r="AZ435" s="17"/>
      <c r="BA435" s="17"/>
      <c r="BB435" s="17"/>
    </row>
    <row r="436" spans="1:54" x14ac:dyDescent="0.15">
      <c r="A436" s="58"/>
      <c r="B436" s="29">
        <v>422</v>
      </c>
      <c r="C436" s="74" t="str">
        <f t="shared" si="77"/>
        <v>0.644</v>
      </c>
      <c r="D436" s="27" t="s">
        <v>12</v>
      </c>
      <c r="E436" s="28"/>
      <c r="F436" s="58"/>
      <c r="G436" s="11">
        <f t="shared" si="73"/>
        <v>1054.8720000000001</v>
      </c>
      <c r="H436" s="57"/>
      <c r="I436" s="12">
        <f t="shared" si="79"/>
        <v>1055</v>
      </c>
      <c r="J436" s="56"/>
      <c r="K436" s="13" t="str">
        <f t="shared" si="74"/>
        <v>0x41f</v>
      </c>
      <c r="L436" s="28"/>
      <c r="M436" s="58"/>
      <c r="N436" s="58"/>
      <c r="O436" s="29"/>
      <c r="P436" s="27"/>
      <c r="Q436" s="70" t="str">
        <f t="shared" si="78"/>
        <v>422 0.644</v>
      </c>
      <c r="R436" s="46"/>
      <c r="S436" s="27"/>
      <c r="T436" s="27"/>
      <c r="U436" s="28"/>
      <c r="V436" s="58"/>
      <c r="W436" s="29"/>
      <c r="X436" s="50">
        <f t="shared" si="80"/>
        <v>422</v>
      </c>
      <c r="Y436" s="72" t="str">
        <f t="shared" si="75"/>
        <v>0x41f</v>
      </c>
      <c r="Z436" s="2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86">
        <f t="shared" si="72"/>
        <v>422</v>
      </c>
      <c r="AM436" s="90">
        <f>$AM$13*(SIN波の計算_1!P446)</f>
        <v>0.64398797469207891</v>
      </c>
      <c r="AN436" s="85"/>
      <c r="AO436" s="86">
        <f t="shared" si="81"/>
        <v>422</v>
      </c>
      <c r="AP436" s="90">
        <f>$AP$13*(SIN波の計算_2!P446)</f>
        <v>0</v>
      </c>
      <c r="AQ436" s="85"/>
      <c r="AR436" s="86">
        <f t="shared" si="82"/>
        <v>422</v>
      </c>
      <c r="AS436" s="90">
        <f>$AS$13*(SIN波の計算_3!P446)</f>
        <v>0</v>
      </c>
      <c r="AT436" s="85"/>
      <c r="AU436" s="86">
        <f t="shared" si="83"/>
        <v>422</v>
      </c>
      <c r="AV436" s="91">
        <f t="shared" si="76"/>
        <v>0.64398797469207891</v>
      </c>
      <c r="AW436" s="58"/>
      <c r="AX436" s="58"/>
      <c r="AY436" s="58"/>
      <c r="AZ436" s="17"/>
      <c r="BA436" s="17"/>
      <c r="BB436" s="17"/>
    </row>
    <row r="437" spans="1:54" x14ac:dyDescent="0.15">
      <c r="A437" s="58"/>
      <c r="B437" s="29">
        <v>423</v>
      </c>
      <c r="C437" s="74" t="str">
        <f t="shared" si="77"/>
        <v>0.663</v>
      </c>
      <c r="D437" s="27" t="s">
        <v>12</v>
      </c>
      <c r="E437" s="28"/>
      <c r="F437" s="58"/>
      <c r="G437" s="11">
        <f t="shared" si="73"/>
        <v>1085.9940000000001</v>
      </c>
      <c r="H437" s="57"/>
      <c r="I437" s="12">
        <f t="shared" si="79"/>
        <v>1086</v>
      </c>
      <c r="J437" s="56"/>
      <c r="K437" s="13" t="str">
        <f t="shared" si="74"/>
        <v>0x43e</v>
      </c>
      <c r="L437" s="28"/>
      <c r="M437" s="58"/>
      <c r="N437" s="58"/>
      <c r="O437" s="29"/>
      <c r="P437" s="27"/>
      <c r="Q437" s="70" t="str">
        <f t="shared" si="78"/>
        <v>423 0.663</v>
      </c>
      <c r="R437" s="46"/>
      <c r="S437" s="27"/>
      <c r="T437" s="27"/>
      <c r="U437" s="28"/>
      <c r="V437" s="58"/>
      <c r="W437" s="29"/>
      <c r="X437" s="50">
        <f t="shared" si="80"/>
        <v>423</v>
      </c>
      <c r="Y437" s="72" t="str">
        <f t="shared" si="75"/>
        <v>0x43e</v>
      </c>
      <c r="Z437" s="2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86">
        <f t="shared" si="72"/>
        <v>423</v>
      </c>
      <c r="AM437" s="90">
        <f>$AM$13*(SIN波の計算_1!P447)</f>
        <v>0.66316054651763645</v>
      </c>
      <c r="AN437" s="85"/>
      <c r="AO437" s="86">
        <f t="shared" si="81"/>
        <v>423</v>
      </c>
      <c r="AP437" s="90">
        <f>$AP$13*(SIN波の計算_2!P447)</f>
        <v>0</v>
      </c>
      <c r="AQ437" s="85"/>
      <c r="AR437" s="86">
        <f t="shared" si="82"/>
        <v>423</v>
      </c>
      <c r="AS437" s="90">
        <f>$AS$13*(SIN波の計算_3!P447)</f>
        <v>0</v>
      </c>
      <c r="AT437" s="85"/>
      <c r="AU437" s="86">
        <f t="shared" si="83"/>
        <v>423</v>
      </c>
      <c r="AV437" s="91">
        <f t="shared" si="76"/>
        <v>0.66316054651763645</v>
      </c>
      <c r="AW437" s="58"/>
      <c r="AX437" s="58"/>
      <c r="AY437" s="58"/>
      <c r="AZ437" s="17"/>
      <c r="BA437" s="17"/>
      <c r="BB437" s="17"/>
    </row>
    <row r="438" spans="1:54" x14ac:dyDescent="0.15">
      <c r="A438" s="58"/>
      <c r="B438" s="29">
        <v>424</v>
      </c>
      <c r="C438" s="74" t="str">
        <f t="shared" si="77"/>
        <v>0.683</v>
      </c>
      <c r="D438" s="27" t="s">
        <v>12</v>
      </c>
      <c r="E438" s="28"/>
      <c r="F438" s="58"/>
      <c r="G438" s="11">
        <f t="shared" si="73"/>
        <v>1118.7540000000001</v>
      </c>
      <c r="H438" s="57"/>
      <c r="I438" s="12">
        <f t="shared" si="79"/>
        <v>1119</v>
      </c>
      <c r="J438" s="56"/>
      <c r="K438" s="13" t="str">
        <f t="shared" si="74"/>
        <v>0x45f</v>
      </c>
      <c r="L438" s="28"/>
      <c r="M438" s="58"/>
      <c r="N438" s="58"/>
      <c r="O438" s="29"/>
      <c r="P438" s="27"/>
      <c r="Q438" s="70" t="str">
        <f t="shared" si="78"/>
        <v>424 0.683</v>
      </c>
      <c r="R438" s="46"/>
      <c r="S438" s="27"/>
      <c r="T438" s="27"/>
      <c r="U438" s="28"/>
      <c r="V438" s="58"/>
      <c r="W438" s="29"/>
      <c r="X438" s="50">
        <f t="shared" si="80"/>
        <v>424</v>
      </c>
      <c r="Y438" s="72" t="str">
        <f t="shared" si="75"/>
        <v>0x45f</v>
      </c>
      <c r="Z438" s="2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86">
        <f t="shared" si="72"/>
        <v>424</v>
      </c>
      <c r="AM438" s="90">
        <f>$AM$13*(SIN波の計算_1!P448)</f>
        <v>0.68251187532556634</v>
      </c>
      <c r="AN438" s="85"/>
      <c r="AO438" s="86">
        <f t="shared" si="81"/>
        <v>424</v>
      </c>
      <c r="AP438" s="90">
        <f>$AP$13*(SIN波の計算_2!P448)</f>
        <v>0</v>
      </c>
      <c r="AQ438" s="85"/>
      <c r="AR438" s="86">
        <f t="shared" si="82"/>
        <v>424</v>
      </c>
      <c r="AS438" s="90">
        <f>$AS$13*(SIN波の計算_3!P448)</f>
        <v>0</v>
      </c>
      <c r="AT438" s="85"/>
      <c r="AU438" s="86">
        <f t="shared" si="83"/>
        <v>424</v>
      </c>
      <c r="AV438" s="91">
        <f t="shared" si="76"/>
        <v>0.68251187532556634</v>
      </c>
      <c r="AW438" s="58"/>
      <c r="AX438" s="58"/>
      <c r="AY438" s="58"/>
      <c r="AZ438" s="17"/>
      <c r="BA438" s="17"/>
      <c r="BB438" s="17"/>
    </row>
    <row r="439" spans="1:54" x14ac:dyDescent="0.15">
      <c r="A439" s="58"/>
      <c r="B439" s="29">
        <v>425</v>
      </c>
      <c r="C439" s="74" t="str">
        <f t="shared" si="77"/>
        <v>0.702</v>
      </c>
      <c r="D439" s="27" t="s">
        <v>12</v>
      </c>
      <c r="E439" s="28"/>
      <c r="F439" s="58"/>
      <c r="G439" s="11">
        <f t="shared" si="73"/>
        <v>1149.8759999999997</v>
      </c>
      <c r="H439" s="57"/>
      <c r="I439" s="12">
        <f t="shared" si="79"/>
        <v>1150</v>
      </c>
      <c r="J439" s="56"/>
      <c r="K439" s="13" t="str">
        <f t="shared" si="74"/>
        <v>0x47e</v>
      </c>
      <c r="L439" s="28"/>
      <c r="M439" s="58"/>
      <c r="N439" s="58"/>
      <c r="O439" s="29"/>
      <c r="P439" s="27"/>
      <c r="Q439" s="70" t="str">
        <f t="shared" si="78"/>
        <v>425 0.702</v>
      </c>
      <c r="R439" s="46"/>
      <c r="S439" s="27"/>
      <c r="T439" s="27"/>
      <c r="U439" s="28"/>
      <c r="V439" s="58"/>
      <c r="W439" s="29"/>
      <c r="X439" s="50">
        <f t="shared" si="80"/>
        <v>425</v>
      </c>
      <c r="Y439" s="72" t="str">
        <f t="shared" si="75"/>
        <v>0x47e</v>
      </c>
      <c r="Z439" s="2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86">
        <f t="shared" si="72"/>
        <v>425</v>
      </c>
      <c r="AM439" s="90">
        <f>$AM$13*(SIN波の計算_1!P449)</f>
        <v>0.70203606651365369</v>
      </c>
      <c r="AN439" s="85"/>
      <c r="AO439" s="86">
        <f t="shared" si="81"/>
        <v>425</v>
      </c>
      <c r="AP439" s="90">
        <f>$AP$13*(SIN波の計算_2!P449)</f>
        <v>0</v>
      </c>
      <c r="AQ439" s="85"/>
      <c r="AR439" s="86">
        <f t="shared" si="82"/>
        <v>425</v>
      </c>
      <c r="AS439" s="90">
        <f>$AS$13*(SIN波の計算_3!P449)</f>
        <v>0</v>
      </c>
      <c r="AT439" s="85"/>
      <c r="AU439" s="86">
        <f t="shared" si="83"/>
        <v>425</v>
      </c>
      <c r="AV439" s="91">
        <f t="shared" si="76"/>
        <v>0.70203606651365369</v>
      </c>
      <c r="AW439" s="58"/>
      <c r="AX439" s="58"/>
      <c r="AY439" s="58"/>
      <c r="AZ439" s="17"/>
      <c r="BA439" s="17"/>
      <c r="BB439" s="17"/>
    </row>
    <row r="440" spans="1:54" x14ac:dyDescent="0.15">
      <c r="A440" s="58"/>
      <c r="B440" s="29">
        <v>426</v>
      </c>
      <c r="C440" s="74" t="str">
        <f t="shared" si="77"/>
        <v>0.722</v>
      </c>
      <c r="D440" s="27" t="s">
        <v>12</v>
      </c>
      <c r="E440" s="28"/>
      <c r="F440" s="58"/>
      <c r="G440" s="11">
        <f t="shared" si="73"/>
        <v>1182.636</v>
      </c>
      <c r="H440" s="57"/>
      <c r="I440" s="12">
        <f t="shared" si="79"/>
        <v>1183</v>
      </c>
      <c r="J440" s="56"/>
      <c r="K440" s="13" t="str">
        <f t="shared" si="74"/>
        <v>0x49f</v>
      </c>
      <c r="L440" s="28"/>
      <c r="M440" s="58"/>
      <c r="N440" s="58"/>
      <c r="O440" s="29"/>
      <c r="P440" s="27"/>
      <c r="Q440" s="70" t="str">
        <f t="shared" si="78"/>
        <v>426 0.722</v>
      </c>
      <c r="R440" s="46"/>
      <c r="S440" s="27"/>
      <c r="T440" s="27"/>
      <c r="U440" s="28"/>
      <c r="V440" s="58"/>
      <c r="W440" s="29"/>
      <c r="X440" s="50">
        <f t="shared" si="80"/>
        <v>426</v>
      </c>
      <c r="Y440" s="72" t="str">
        <f t="shared" si="75"/>
        <v>0x49f</v>
      </c>
      <c r="Z440" s="2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86">
        <f t="shared" si="72"/>
        <v>426</v>
      </c>
      <c r="AM440" s="90">
        <f>$AM$13*(SIN波の計算_1!P450)</f>
        <v>0.72172717282412502</v>
      </c>
      <c r="AN440" s="85"/>
      <c r="AO440" s="86">
        <f t="shared" si="81"/>
        <v>426</v>
      </c>
      <c r="AP440" s="90">
        <f>$AP$13*(SIN波の計算_2!P450)</f>
        <v>0</v>
      </c>
      <c r="AQ440" s="85"/>
      <c r="AR440" s="86">
        <f t="shared" si="82"/>
        <v>426</v>
      </c>
      <c r="AS440" s="90">
        <f>$AS$13*(SIN波の計算_3!P450)</f>
        <v>0</v>
      </c>
      <c r="AT440" s="85"/>
      <c r="AU440" s="86">
        <f t="shared" si="83"/>
        <v>426</v>
      </c>
      <c r="AV440" s="91">
        <f t="shared" si="76"/>
        <v>0.72172717282412502</v>
      </c>
      <c r="AW440" s="58"/>
      <c r="AX440" s="58"/>
      <c r="AY440" s="58"/>
      <c r="AZ440" s="17"/>
      <c r="BA440" s="17"/>
      <c r="BB440" s="17"/>
    </row>
    <row r="441" spans="1:54" x14ac:dyDescent="0.15">
      <c r="A441" s="58"/>
      <c r="B441" s="29">
        <v>427</v>
      </c>
      <c r="C441" s="74" t="str">
        <f t="shared" si="77"/>
        <v>0.742</v>
      </c>
      <c r="D441" s="27" t="s">
        <v>12</v>
      </c>
      <c r="E441" s="28"/>
      <c r="F441" s="58"/>
      <c r="G441" s="11">
        <f t="shared" si="73"/>
        <v>1215.396</v>
      </c>
      <c r="H441" s="57"/>
      <c r="I441" s="12">
        <f t="shared" si="79"/>
        <v>1215</v>
      </c>
      <c r="J441" s="56"/>
      <c r="K441" s="13" t="str">
        <f t="shared" si="74"/>
        <v>0x4bf</v>
      </c>
      <c r="L441" s="28"/>
      <c r="M441" s="58"/>
      <c r="N441" s="58"/>
      <c r="O441" s="29"/>
      <c r="P441" s="27"/>
      <c r="Q441" s="70" t="str">
        <f t="shared" si="78"/>
        <v>427 0.742</v>
      </c>
      <c r="R441" s="46"/>
      <c r="S441" s="27"/>
      <c r="T441" s="27"/>
      <c r="U441" s="28"/>
      <c r="V441" s="58"/>
      <c r="W441" s="29"/>
      <c r="X441" s="50">
        <f t="shared" si="80"/>
        <v>427</v>
      </c>
      <c r="Y441" s="72" t="str">
        <f t="shared" si="75"/>
        <v>0x4bf</v>
      </c>
      <c r="Z441" s="2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86">
        <f t="shared" si="72"/>
        <v>427</v>
      </c>
      <c r="AM441" s="90">
        <f>$AM$13*(SIN波の計算_1!P451)</f>
        <v>0.74157919615524981</v>
      </c>
      <c r="AN441" s="85"/>
      <c r="AO441" s="86">
        <f t="shared" si="81"/>
        <v>427</v>
      </c>
      <c r="AP441" s="90">
        <f>$AP$13*(SIN波の計算_2!P451)</f>
        <v>0</v>
      </c>
      <c r="AQ441" s="85"/>
      <c r="AR441" s="86">
        <f t="shared" si="82"/>
        <v>427</v>
      </c>
      <c r="AS441" s="90">
        <f>$AS$13*(SIN波の計算_3!P451)</f>
        <v>0</v>
      </c>
      <c r="AT441" s="85"/>
      <c r="AU441" s="86">
        <f t="shared" si="83"/>
        <v>427</v>
      </c>
      <c r="AV441" s="91">
        <f t="shared" si="76"/>
        <v>0.74157919615524981</v>
      </c>
      <c r="AW441" s="58"/>
      <c r="AX441" s="58"/>
      <c r="AY441" s="58"/>
      <c r="AZ441" s="17"/>
      <c r="BA441" s="17"/>
      <c r="BB441" s="17"/>
    </row>
    <row r="442" spans="1:54" x14ac:dyDescent="0.15">
      <c r="A442" s="58"/>
      <c r="B442" s="29">
        <v>428</v>
      </c>
      <c r="C442" s="74" t="str">
        <f t="shared" si="77"/>
        <v>0.762</v>
      </c>
      <c r="D442" s="27" t="s">
        <v>12</v>
      </c>
      <c r="E442" s="28"/>
      <c r="F442" s="58"/>
      <c r="G442" s="11">
        <f t="shared" si="73"/>
        <v>1248.1559999999999</v>
      </c>
      <c r="H442" s="57"/>
      <c r="I442" s="12">
        <f t="shared" si="79"/>
        <v>1248</v>
      </c>
      <c r="J442" s="56"/>
      <c r="K442" s="13" t="str">
        <f t="shared" si="74"/>
        <v>0x4e0</v>
      </c>
      <c r="L442" s="28"/>
      <c r="M442" s="58"/>
      <c r="N442" s="58"/>
      <c r="O442" s="29"/>
      <c r="P442" s="27"/>
      <c r="Q442" s="70" t="str">
        <f t="shared" si="78"/>
        <v>428 0.762</v>
      </c>
      <c r="R442" s="46"/>
      <c r="S442" s="27"/>
      <c r="T442" s="27"/>
      <c r="U442" s="28"/>
      <c r="V442" s="58"/>
      <c r="W442" s="29"/>
      <c r="X442" s="50">
        <f t="shared" si="80"/>
        <v>428</v>
      </c>
      <c r="Y442" s="72" t="str">
        <f t="shared" si="75"/>
        <v>0x4e0</v>
      </c>
      <c r="Z442" s="2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86">
        <f t="shared" si="72"/>
        <v>428</v>
      </c>
      <c r="AM442" s="90">
        <f>$AM$13*(SIN波の計算_1!P452)</f>
        <v>0.76158608938840655</v>
      </c>
      <c r="AN442" s="85"/>
      <c r="AO442" s="86">
        <f t="shared" si="81"/>
        <v>428</v>
      </c>
      <c r="AP442" s="90">
        <f>$AP$13*(SIN波の計算_2!P452)</f>
        <v>0</v>
      </c>
      <c r="AQ442" s="85"/>
      <c r="AR442" s="86">
        <f t="shared" si="82"/>
        <v>428</v>
      </c>
      <c r="AS442" s="90">
        <f>$AS$13*(SIN波の計算_3!P452)</f>
        <v>0</v>
      </c>
      <c r="AT442" s="85"/>
      <c r="AU442" s="86">
        <f t="shared" si="83"/>
        <v>428</v>
      </c>
      <c r="AV442" s="91">
        <f t="shared" si="76"/>
        <v>0.76158608938840655</v>
      </c>
      <c r="AW442" s="58"/>
      <c r="AX442" s="58"/>
      <c r="AY442" s="58"/>
      <c r="AZ442" s="17"/>
      <c r="BA442" s="17"/>
      <c r="BB442" s="17"/>
    </row>
    <row r="443" spans="1:54" x14ac:dyDescent="0.15">
      <c r="A443" s="58"/>
      <c r="B443" s="29">
        <v>429</v>
      </c>
      <c r="C443" s="74" t="str">
        <f t="shared" si="77"/>
        <v>0.782</v>
      </c>
      <c r="D443" s="27" t="s">
        <v>12</v>
      </c>
      <c r="E443" s="28"/>
      <c r="F443" s="58"/>
      <c r="G443" s="11">
        <f t="shared" si="73"/>
        <v>1280.9159999999999</v>
      </c>
      <c r="H443" s="57"/>
      <c r="I443" s="12">
        <f t="shared" si="79"/>
        <v>1281</v>
      </c>
      <c r="J443" s="56"/>
      <c r="K443" s="13" t="str">
        <f t="shared" si="74"/>
        <v>0x501</v>
      </c>
      <c r="L443" s="28"/>
      <c r="M443" s="58"/>
      <c r="N443" s="58"/>
      <c r="O443" s="29"/>
      <c r="P443" s="27"/>
      <c r="Q443" s="70" t="str">
        <f t="shared" si="78"/>
        <v>429 0.782</v>
      </c>
      <c r="R443" s="46"/>
      <c r="S443" s="27"/>
      <c r="T443" s="27"/>
      <c r="U443" s="28"/>
      <c r="V443" s="58"/>
      <c r="W443" s="29"/>
      <c r="X443" s="50">
        <f t="shared" si="80"/>
        <v>429</v>
      </c>
      <c r="Y443" s="72" t="str">
        <f t="shared" si="75"/>
        <v>0x501</v>
      </c>
      <c r="Z443" s="2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86">
        <f t="shared" si="72"/>
        <v>429</v>
      </c>
      <c r="AM443" s="90">
        <f>$AM$13*(SIN波の計算_1!P453)</f>
        <v>0.78174175823010961</v>
      </c>
      <c r="AN443" s="85"/>
      <c r="AO443" s="86">
        <f t="shared" si="81"/>
        <v>429</v>
      </c>
      <c r="AP443" s="90">
        <f>$AP$13*(SIN波の計算_2!P453)</f>
        <v>0</v>
      </c>
      <c r="AQ443" s="85"/>
      <c r="AR443" s="86">
        <f t="shared" si="82"/>
        <v>429</v>
      </c>
      <c r="AS443" s="90">
        <f>$AS$13*(SIN波の計算_3!P453)</f>
        <v>0</v>
      </c>
      <c r="AT443" s="85"/>
      <c r="AU443" s="86">
        <f t="shared" si="83"/>
        <v>429</v>
      </c>
      <c r="AV443" s="91">
        <f t="shared" si="76"/>
        <v>0.78174175823010961</v>
      </c>
      <c r="AW443" s="58"/>
      <c r="AX443" s="58"/>
      <c r="AY443" s="58"/>
      <c r="AZ443" s="17"/>
      <c r="BA443" s="17"/>
      <c r="BB443" s="17"/>
    </row>
    <row r="444" spans="1:54" x14ac:dyDescent="0.15">
      <c r="A444" s="58"/>
      <c r="B444" s="29">
        <v>430</v>
      </c>
      <c r="C444" s="74" t="str">
        <f t="shared" si="77"/>
        <v>0.802</v>
      </c>
      <c r="D444" s="27" t="s">
        <v>12</v>
      </c>
      <c r="E444" s="28"/>
      <c r="F444" s="58"/>
      <c r="G444" s="11">
        <f t="shared" si="73"/>
        <v>1313.6759999999999</v>
      </c>
      <c r="H444" s="57"/>
      <c r="I444" s="12">
        <f t="shared" si="79"/>
        <v>1314</v>
      </c>
      <c r="J444" s="56"/>
      <c r="K444" s="13" t="str">
        <f t="shared" si="74"/>
        <v>0x522</v>
      </c>
      <c r="L444" s="28"/>
      <c r="M444" s="58"/>
      <c r="N444" s="58"/>
      <c r="O444" s="29"/>
      <c r="P444" s="27"/>
      <c r="Q444" s="70" t="str">
        <f t="shared" si="78"/>
        <v>430 0.802</v>
      </c>
      <c r="R444" s="46"/>
      <c r="S444" s="27"/>
      <c r="T444" s="27"/>
      <c r="U444" s="28"/>
      <c r="V444" s="58"/>
      <c r="W444" s="29"/>
      <c r="X444" s="50">
        <f t="shared" si="80"/>
        <v>430</v>
      </c>
      <c r="Y444" s="72" t="str">
        <f t="shared" si="75"/>
        <v>0x522</v>
      </c>
      <c r="Z444" s="2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86">
        <f t="shared" si="72"/>
        <v>430</v>
      </c>
      <c r="AM444" s="90">
        <f>$AM$13*(SIN波の計算_1!P454)</f>
        <v>0.80204006306837405</v>
      </c>
      <c r="AN444" s="85"/>
      <c r="AO444" s="86">
        <f t="shared" si="81"/>
        <v>430</v>
      </c>
      <c r="AP444" s="90">
        <f>$AP$13*(SIN波の計算_2!P454)</f>
        <v>0</v>
      </c>
      <c r="AQ444" s="85"/>
      <c r="AR444" s="86">
        <f t="shared" si="82"/>
        <v>430</v>
      </c>
      <c r="AS444" s="90">
        <f>$AS$13*(SIN波の計算_3!P454)</f>
        <v>0</v>
      </c>
      <c r="AT444" s="85"/>
      <c r="AU444" s="86">
        <f t="shared" si="83"/>
        <v>430</v>
      </c>
      <c r="AV444" s="91">
        <f t="shared" si="76"/>
        <v>0.80204006306837405</v>
      </c>
      <c r="AW444" s="58"/>
      <c r="AX444" s="58"/>
      <c r="AY444" s="58"/>
      <c r="AZ444" s="17"/>
      <c r="BA444" s="17"/>
      <c r="BB444" s="17"/>
    </row>
    <row r="445" spans="1:54" x14ac:dyDescent="0.15">
      <c r="A445" s="58"/>
      <c r="B445" s="29">
        <v>431</v>
      </c>
      <c r="C445" s="74" t="str">
        <f t="shared" si="77"/>
        <v>0.822</v>
      </c>
      <c r="D445" s="27" t="s">
        <v>12</v>
      </c>
      <c r="E445" s="28"/>
      <c r="F445" s="58"/>
      <c r="G445" s="11">
        <f t="shared" si="73"/>
        <v>1346.4359999999999</v>
      </c>
      <c r="H445" s="57"/>
      <c r="I445" s="12">
        <f t="shared" si="79"/>
        <v>1346</v>
      </c>
      <c r="J445" s="56"/>
      <c r="K445" s="13" t="str">
        <f t="shared" si="74"/>
        <v>0x542</v>
      </c>
      <c r="L445" s="28"/>
      <c r="M445" s="58"/>
      <c r="N445" s="58"/>
      <c r="O445" s="29"/>
      <c r="P445" s="27"/>
      <c r="Q445" s="70" t="str">
        <f t="shared" si="78"/>
        <v>431 0.822</v>
      </c>
      <c r="R445" s="46"/>
      <c r="S445" s="27"/>
      <c r="T445" s="27"/>
      <c r="U445" s="28"/>
      <c r="V445" s="58"/>
      <c r="W445" s="29"/>
      <c r="X445" s="50">
        <f t="shared" si="80"/>
        <v>431</v>
      </c>
      <c r="Y445" s="72" t="str">
        <f t="shared" si="75"/>
        <v>0x542</v>
      </c>
      <c r="Z445" s="2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86">
        <f t="shared" si="72"/>
        <v>431</v>
      </c>
      <c r="AM445" s="90">
        <f>$AM$13*(SIN波の計算_1!P455)</f>
        <v>0.82247482084291423</v>
      </c>
      <c r="AN445" s="85"/>
      <c r="AO445" s="86">
        <f t="shared" si="81"/>
        <v>431</v>
      </c>
      <c r="AP445" s="90">
        <f>$AP$13*(SIN波の計算_2!P455)</f>
        <v>0</v>
      </c>
      <c r="AQ445" s="85"/>
      <c r="AR445" s="86">
        <f t="shared" si="82"/>
        <v>431</v>
      </c>
      <c r="AS445" s="90">
        <f>$AS$13*(SIN波の計算_3!P455)</f>
        <v>0</v>
      </c>
      <c r="AT445" s="85"/>
      <c r="AU445" s="86">
        <f t="shared" si="83"/>
        <v>431</v>
      </c>
      <c r="AV445" s="91">
        <f t="shared" si="76"/>
        <v>0.82247482084291423</v>
      </c>
      <c r="AW445" s="58"/>
      <c r="AX445" s="58"/>
      <c r="AY445" s="58"/>
      <c r="AZ445" s="17"/>
      <c r="BA445" s="17"/>
      <c r="BB445" s="17"/>
    </row>
    <row r="446" spans="1:54" x14ac:dyDescent="0.15">
      <c r="A446" s="58"/>
      <c r="B446" s="29">
        <v>432</v>
      </c>
      <c r="C446" s="74" t="str">
        <f t="shared" si="77"/>
        <v>0.843</v>
      </c>
      <c r="D446" s="27" t="s">
        <v>12</v>
      </c>
      <c r="E446" s="28"/>
      <c r="F446" s="58"/>
      <c r="G446" s="11">
        <f t="shared" si="73"/>
        <v>1380.8340000000001</v>
      </c>
      <c r="H446" s="57"/>
      <c r="I446" s="12">
        <f t="shared" si="79"/>
        <v>1381</v>
      </c>
      <c r="J446" s="56"/>
      <c r="K446" s="13" t="str">
        <f t="shared" si="74"/>
        <v>0x565</v>
      </c>
      <c r="L446" s="28"/>
      <c r="M446" s="58"/>
      <c r="N446" s="58"/>
      <c r="O446" s="29"/>
      <c r="P446" s="27"/>
      <c r="Q446" s="70" t="str">
        <f t="shared" si="78"/>
        <v>432 0.843</v>
      </c>
      <c r="R446" s="46"/>
      <c r="S446" s="27"/>
      <c r="T446" s="27"/>
      <c r="U446" s="28"/>
      <c r="V446" s="58"/>
      <c r="W446" s="29"/>
      <c r="X446" s="50">
        <f t="shared" si="80"/>
        <v>432</v>
      </c>
      <c r="Y446" s="72" t="str">
        <f t="shared" si="75"/>
        <v>0x565</v>
      </c>
      <c r="Z446" s="2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86">
        <f t="shared" si="72"/>
        <v>432</v>
      </c>
      <c r="AM446" s="90">
        <f>$AM$13*(SIN波の計算_1!P456)</f>
        <v>0.84303980692855307</v>
      </c>
      <c r="AN446" s="85"/>
      <c r="AO446" s="86">
        <f t="shared" si="81"/>
        <v>432</v>
      </c>
      <c r="AP446" s="90">
        <f>$AP$13*(SIN波の計算_2!P456)</f>
        <v>0</v>
      </c>
      <c r="AQ446" s="85"/>
      <c r="AR446" s="86">
        <f t="shared" si="82"/>
        <v>432</v>
      </c>
      <c r="AS446" s="90">
        <f>$AS$13*(SIN波の計算_3!P456)</f>
        <v>0</v>
      </c>
      <c r="AT446" s="85"/>
      <c r="AU446" s="86">
        <f t="shared" si="83"/>
        <v>432</v>
      </c>
      <c r="AV446" s="91">
        <f t="shared" si="76"/>
        <v>0.84303980692855307</v>
      </c>
      <c r="AW446" s="58"/>
      <c r="AX446" s="58"/>
      <c r="AY446" s="58"/>
      <c r="AZ446" s="17"/>
      <c r="BA446" s="17"/>
      <c r="BB446" s="17"/>
    </row>
    <row r="447" spans="1:54" x14ac:dyDescent="0.15">
      <c r="A447" s="58"/>
      <c r="B447" s="29">
        <v>433</v>
      </c>
      <c r="C447" s="74" t="str">
        <f t="shared" si="77"/>
        <v>0.864</v>
      </c>
      <c r="D447" s="27" t="s">
        <v>12</v>
      </c>
      <c r="E447" s="28"/>
      <c r="F447" s="58"/>
      <c r="G447" s="11">
        <f t="shared" si="73"/>
        <v>1415.232</v>
      </c>
      <c r="H447" s="57"/>
      <c r="I447" s="12">
        <f t="shared" si="79"/>
        <v>1415</v>
      </c>
      <c r="J447" s="56"/>
      <c r="K447" s="13" t="str">
        <f t="shared" si="74"/>
        <v>0x587</v>
      </c>
      <c r="L447" s="28"/>
      <c r="M447" s="58"/>
      <c r="N447" s="58"/>
      <c r="O447" s="29"/>
      <c r="P447" s="27"/>
      <c r="Q447" s="70" t="str">
        <f t="shared" si="78"/>
        <v>433 0.864</v>
      </c>
      <c r="R447" s="46"/>
      <c r="S447" s="27"/>
      <c r="T447" s="27"/>
      <c r="U447" s="28"/>
      <c r="V447" s="58"/>
      <c r="W447" s="29"/>
      <c r="X447" s="50">
        <f t="shared" si="80"/>
        <v>433</v>
      </c>
      <c r="Y447" s="72" t="str">
        <f t="shared" si="75"/>
        <v>0x587</v>
      </c>
      <c r="Z447" s="2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86">
        <f t="shared" si="72"/>
        <v>433</v>
      </c>
      <c r="AM447" s="90">
        <f>$AM$13*(SIN波の計算_1!P457)</f>
        <v>0.86372875703131546</v>
      </c>
      <c r="AN447" s="85"/>
      <c r="AO447" s="86">
        <f t="shared" si="81"/>
        <v>433</v>
      </c>
      <c r="AP447" s="90">
        <f>$AP$13*(SIN波の計算_2!P457)</f>
        <v>0</v>
      </c>
      <c r="AQ447" s="85"/>
      <c r="AR447" s="86">
        <f t="shared" si="82"/>
        <v>433</v>
      </c>
      <c r="AS447" s="90">
        <f>$AS$13*(SIN波の計算_3!P457)</f>
        <v>0</v>
      </c>
      <c r="AT447" s="85"/>
      <c r="AU447" s="86">
        <f t="shared" si="83"/>
        <v>433</v>
      </c>
      <c r="AV447" s="91">
        <f t="shared" si="76"/>
        <v>0.86372875703131546</v>
      </c>
      <c r="AW447" s="58"/>
      <c r="AX447" s="58"/>
      <c r="AY447" s="58"/>
      <c r="AZ447" s="17"/>
      <c r="BA447" s="17"/>
      <c r="BB447" s="17"/>
    </row>
    <row r="448" spans="1:54" x14ac:dyDescent="0.15">
      <c r="A448" s="58"/>
      <c r="B448" s="29">
        <v>434</v>
      </c>
      <c r="C448" s="74" t="str">
        <f t="shared" si="77"/>
        <v>0.885</v>
      </c>
      <c r="D448" s="27" t="s">
        <v>12</v>
      </c>
      <c r="E448" s="28"/>
      <c r="F448" s="58"/>
      <c r="G448" s="11">
        <f t="shared" si="73"/>
        <v>1449.6299999999999</v>
      </c>
      <c r="H448" s="57"/>
      <c r="I448" s="12">
        <f t="shared" si="79"/>
        <v>1450</v>
      </c>
      <c r="J448" s="56"/>
      <c r="K448" s="13" t="str">
        <f t="shared" si="74"/>
        <v>0x5aa</v>
      </c>
      <c r="L448" s="28"/>
      <c r="M448" s="58"/>
      <c r="N448" s="58"/>
      <c r="O448" s="29"/>
      <c r="P448" s="27"/>
      <c r="Q448" s="70" t="str">
        <f t="shared" si="78"/>
        <v>434 0.885</v>
      </c>
      <c r="R448" s="46"/>
      <c r="S448" s="27"/>
      <c r="T448" s="27"/>
      <c r="U448" s="28"/>
      <c r="V448" s="58"/>
      <c r="W448" s="29"/>
      <c r="X448" s="50">
        <f t="shared" si="80"/>
        <v>434</v>
      </c>
      <c r="Y448" s="72" t="str">
        <f t="shared" si="75"/>
        <v>0x5aa</v>
      </c>
      <c r="Z448" s="2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86">
        <f t="shared" si="72"/>
        <v>434</v>
      </c>
      <c r="AM448" s="90">
        <f>$AM$13*(SIN波の計算_1!P458)</f>
        <v>0.88453536909657959</v>
      </c>
      <c r="AN448" s="85"/>
      <c r="AO448" s="86">
        <f t="shared" si="81"/>
        <v>434</v>
      </c>
      <c r="AP448" s="90">
        <f>$AP$13*(SIN波の計算_2!P458)</f>
        <v>0</v>
      </c>
      <c r="AQ448" s="85"/>
      <c r="AR448" s="86">
        <f t="shared" si="82"/>
        <v>434</v>
      </c>
      <c r="AS448" s="90">
        <f>$AS$13*(SIN波の計算_3!P458)</f>
        <v>0</v>
      </c>
      <c r="AT448" s="85"/>
      <c r="AU448" s="86">
        <f t="shared" si="83"/>
        <v>434</v>
      </c>
      <c r="AV448" s="91">
        <f t="shared" si="76"/>
        <v>0.88453536909657959</v>
      </c>
      <c r="AW448" s="58"/>
      <c r="AX448" s="58"/>
      <c r="AY448" s="58"/>
      <c r="AZ448" s="17"/>
      <c r="BA448" s="17"/>
      <c r="BB448" s="17"/>
    </row>
    <row r="449" spans="1:54" x14ac:dyDescent="0.15">
      <c r="A449" s="58"/>
      <c r="B449" s="29">
        <v>435</v>
      </c>
      <c r="C449" s="74" t="str">
        <f t="shared" si="77"/>
        <v>0.905</v>
      </c>
      <c r="D449" s="27" t="s">
        <v>12</v>
      </c>
      <c r="E449" s="28"/>
      <c r="F449" s="58"/>
      <c r="G449" s="11">
        <f t="shared" si="73"/>
        <v>1482.3899999999999</v>
      </c>
      <c r="H449" s="57"/>
      <c r="I449" s="12">
        <f t="shared" si="79"/>
        <v>1482</v>
      </c>
      <c r="J449" s="56"/>
      <c r="K449" s="13" t="str">
        <f t="shared" si="74"/>
        <v>0x5ca</v>
      </c>
      <c r="L449" s="28"/>
      <c r="M449" s="58"/>
      <c r="N449" s="58"/>
      <c r="O449" s="29"/>
      <c r="P449" s="27"/>
      <c r="Q449" s="70" t="str">
        <f t="shared" si="78"/>
        <v>435 0.905</v>
      </c>
      <c r="R449" s="46"/>
      <c r="S449" s="27"/>
      <c r="T449" s="27"/>
      <c r="U449" s="28"/>
      <c r="V449" s="58"/>
      <c r="W449" s="29"/>
      <c r="X449" s="50">
        <f t="shared" si="80"/>
        <v>435</v>
      </c>
      <c r="Y449" s="72" t="str">
        <f t="shared" si="75"/>
        <v>0x5ca</v>
      </c>
      <c r="Z449" s="2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86">
        <f t="shared" si="72"/>
        <v>435</v>
      </c>
      <c r="AM449" s="90">
        <f>$AM$13*(SIN波の計算_1!P459)</f>
        <v>0.90545330522875034</v>
      </c>
      <c r="AN449" s="85"/>
      <c r="AO449" s="86">
        <f t="shared" si="81"/>
        <v>435</v>
      </c>
      <c r="AP449" s="90">
        <f>$AP$13*(SIN波の計算_2!P459)</f>
        <v>0</v>
      </c>
      <c r="AQ449" s="85"/>
      <c r="AR449" s="86">
        <f t="shared" si="82"/>
        <v>435</v>
      </c>
      <c r="AS449" s="90">
        <f>$AS$13*(SIN波の計算_3!P459)</f>
        <v>0</v>
      </c>
      <c r="AT449" s="85"/>
      <c r="AU449" s="86">
        <f t="shared" si="83"/>
        <v>435</v>
      </c>
      <c r="AV449" s="91">
        <f t="shared" si="76"/>
        <v>0.90545330522875034</v>
      </c>
      <c r="AW449" s="58"/>
      <c r="AX449" s="58"/>
      <c r="AY449" s="58"/>
      <c r="AZ449" s="17"/>
      <c r="BA449" s="17"/>
      <c r="BB449" s="17"/>
    </row>
    <row r="450" spans="1:54" x14ac:dyDescent="0.15">
      <c r="A450" s="58"/>
      <c r="B450" s="29">
        <v>436</v>
      </c>
      <c r="C450" s="74" t="str">
        <f t="shared" si="77"/>
        <v>0.926</v>
      </c>
      <c r="D450" s="27" t="s">
        <v>12</v>
      </c>
      <c r="E450" s="28"/>
      <c r="F450" s="58"/>
      <c r="G450" s="11">
        <f t="shared" si="73"/>
        <v>1516.788</v>
      </c>
      <c r="H450" s="57"/>
      <c r="I450" s="12">
        <f t="shared" si="79"/>
        <v>1517</v>
      </c>
      <c r="J450" s="56"/>
      <c r="K450" s="13" t="str">
        <f t="shared" si="74"/>
        <v>0x5ed</v>
      </c>
      <c r="L450" s="28"/>
      <c r="M450" s="58"/>
      <c r="N450" s="58"/>
      <c r="O450" s="29"/>
      <c r="P450" s="27"/>
      <c r="Q450" s="70" t="str">
        <f t="shared" si="78"/>
        <v>436 0.926</v>
      </c>
      <c r="R450" s="46"/>
      <c r="S450" s="27"/>
      <c r="T450" s="27"/>
      <c r="U450" s="28"/>
      <c r="V450" s="58"/>
      <c r="W450" s="29"/>
      <c r="X450" s="50">
        <f t="shared" si="80"/>
        <v>436</v>
      </c>
      <c r="Y450" s="72" t="str">
        <f t="shared" si="75"/>
        <v>0x5ed</v>
      </c>
      <c r="Z450" s="2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86">
        <f t="shared" si="72"/>
        <v>436</v>
      </c>
      <c r="AM450" s="90">
        <f>$AM$13*(SIN波の計算_1!P460)</f>
        <v>0.92647619362184908</v>
      </c>
      <c r="AN450" s="85"/>
      <c r="AO450" s="86">
        <f t="shared" si="81"/>
        <v>436</v>
      </c>
      <c r="AP450" s="90">
        <f>$AP$13*(SIN波の計算_2!P460)</f>
        <v>0</v>
      </c>
      <c r="AQ450" s="85"/>
      <c r="AR450" s="86">
        <f t="shared" si="82"/>
        <v>436</v>
      </c>
      <c r="AS450" s="90">
        <f>$AS$13*(SIN波の計算_3!P460)</f>
        <v>0</v>
      </c>
      <c r="AT450" s="85"/>
      <c r="AU450" s="86">
        <f t="shared" si="83"/>
        <v>436</v>
      </c>
      <c r="AV450" s="91">
        <f t="shared" si="76"/>
        <v>0.92647619362184908</v>
      </c>
      <c r="AW450" s="58"/>
      <c r="AX450" s="58"/>
      <c r="AY450" s="58"/>
      <c r="AZ450" s="17"/>
      <c r="BA450" s="17"/>
      <c r="BB450" s="17"/>
    </row>
    <row r="451" spans="1:54" x14ac:dyDescent="0.15">
      <c r="A451" s="58"/>
      <c r="B451" s="29">
        <v>437</v>
      </c>
      <c r="C451" s="74" t="str">
        <f t="shared" si="77"/>
        <v>0.948</v>
      </c>
      <c r="D451" s="27" t="s">
        <v>12</v>
      </c>
      <c r="E451" s="28"/>
      <c r="F451" s="58"/>
      <c r="G451" s="11">
        <f t="shared" si="73"/>
        <v>1552.8240000000001</v>
      </c>
      <c r="H451" s="57"/>
      <c r="I451" s="12">
        <f t="shared" si="79"/>
        <v>1553</v>
      </c>
      <c r="J451" s="56"/>
      <c r="K451" s="13" t="str">
        <f t="shared" si="74"/>
        <v>0x611</v>
      </c>
      <c r="L451" s="28"/>
      <c r="M451" s="58"/>
      <c r="N451" s="58"/>
      <c r="O451" s="29"/>
      <c r="P451" s="27"/>
      <c r="Q451" s="70" t="str">
        <f t="shared" si="78"/>
        <v>437 0.948</v>
      </c>
      <c r="R451" s="46"/>
      <c r="S451" s="27"/>
      <c r="T451" s="27"/>
      <c r="U451" s="28"/>
      <c r="V451" s="58"/>
      <c r="W451" s="29"/>
      <c r="X451" s="50">
        <f t="shared" si="80"/>
        <v>437</v>
      </c>
      <c r="Y451" s="72" t="str">
        <f t="shared" si="75"/>
        <v>0x611</v>
      </c>
      <c r="Z451" s="2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86">
        <f t="shared" si="72"/>
        <v>437</v>
      </c>
      <c r="AM451" s="90">
        <f>$AM$13*(SIN波の計算_1!P461)</f>
        <v>0.94759763050041523</v>
      </c>
      <c r="AN451" s="85"/>
      <c r="AO451" s="86">
        <f t="shared" si="81"/>
        <v>437</v>
      </c>
      <c r="AP451" s="90">
        <f>$AP$13*(SIN波の計算_2!P461)</f>
        <v>0</v>
      </c>
      <c r="AQ451" s="85"/>
      <c r="AR451" s="86">
        <f t="shared" si="82"/>
        <v>437</v>
      </c>
      <c r="AS451" s="90">
        <f>$AS$13*(SIN波の計算_3!P461)</f>
        <v>0</v>
      </c>
      <c r="AT451" s="85"/>
      <c r="AU451" s="86">
        <f t="shared" si="83"/>
        <v>437</v>
      </c>
      <c r="AV451" s="91">
        <f t="shared" si="76"/>
        <v>0.94759763050041523</v>
      </c>
      <c r="AW451" s="58"/>
      <c r="AX451" s="58"/>
      <c r="AY451" s="58"/>
      <c r="AZ451" s="17"/>
      <c r="BA451" s="17"/>
      <c r="BB451" s="17"/>
    </row>
    <row r="452" spans="1:54" x14ac:dyDescent="0.15">
      <c r="A452" s="58"/>
      <c r="B452" s="29">
        <v>438</v>
      </c>
      <c r="C452" s="74" t="str">
        <f t="shared" si="77"/>
        <v>0.969</v>
      </c>
      <c r="D452" s="27" t="s">
        <v>12</v>
      </c>
      <c r="E452" s="28"/>
      <c r="F452" s="58"/>
      <c r="G452" s="11">
        <f t="shared" si="73"/>
        <v>1587.222</v>
      </c>
      <c r="H452" s="57"/>
      <c r="I452" s="12">
        <f t="shared" si="79"/>
        <v>1587</v>
      </c>
      <c r="J452" s="56"/>
      <c r="K452" s="13" t="str">
        <f t="shared" si="74"/>
        <v>0x633</v>
      </c>
      <c r="L452" s="28"/>
      <c r="M452" s="58"/>
      <c r="N452" s="58"/>
      <c r="O452" s="29"/>
      <c r="P452" s="27"/>
      <c r="Q452" s="70" t="str">
        <f t="shared" si="78"/>
        <v>438 0.969</v>
      </c>
      <c r="R452" s="46"/>
      <c r="S452" s="27"/>
      <c r="T452" s="27"/>
      <c r="U452" s="28"/>
      <c r="V452" s="58"/>
      <c r="W452" s="29"/>
      <c r="X452" s="50">
        <f t="shared" si="80"/>
        <v>438</v>
      </c>
      <c r="Y452" s="72" t="str">
        <f t="shared" si="75"/>
        <v>0x633</v>
      </c>
      <c r="Z452" s="2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86">
        <f t="shared" si="72"/>
        <v>438</v>
      </c>
      <c r="AM452" s="90">
        <f>$AM$13*(SIN波の計算_1!P462)</f>
        <v>0.96881118207016836</v>
      </c>
      <c r="AN452" s="85"/>
      <c r="AO452" s="86">
        <f t="shared" si="81"/>
        <v>438</v>
      </c>
      <c r="AP452" s="90">
        <f>$AP$13*(SIN波の計算_2!P462)</f>
        <v>0</v>
      </c>
      <c r="AQ452" s="85"/>
      <c r="AR452" s="86">
        <f t="shared" si="82"/>
        <v>438</v>
      </c>
      <c r="AS452" s="90">
        <f>$AS$13*(SIN波の計算_3!P462)</f>
        <v>0</v>
      </c>
      <c r="AT452" s="85"/>
      <c r="AU452" s="86">
        <f t="shared" si="83"/>
        <v>438</v>
      </c>
      <c r="AV452" s="91">
        <f t="shared" si="76"/>
        <v>0.96881118207016836</v>
      </c>
      <c r="AW452" s="58"/>
      <c r="AX452" s="58"/>
      <c r="AY452" s="58"/>
      <c r="AZ452" s="17"/>
      <c r="BA452" s="17"/>
      <c r="BB452" s="17"/>
    </row>
    <row r="453" spans="1:54" x14ac:dyDescent="0.15">
      <c r="A453" s="58"/>
      <c r="B453" s="29">
        <v>439</v>
      </c>
      <c r="C453" s="74" t="str">
        <f t="shared" si="77"/>
        <v>0.990</v>
      </c>
      <c r="D453" s="27" t="s">
        <v>12</v>
      </c>
      <c r="E453" s="28"/>
      <c r="F453" s="58"/>
      <c r="G453" s="11">
        <f t="shared" si="73"/>
        <v>1621.6200000000001</v>
      </c>
      <c r="H453" s="57"/>
      <c r="I453" s="12">
        <f t="shared" si="79"/>
        <v>1622</v>
      </c>
      <c r="J453" s="56"/>
      <c r="K453" s="13" t="str">
        <f t="shared" si="74"/>
        <v>0x656</v>
      </c>
      <c r="L453" s="28"/>
      <c r="M453" s="58"/>
      <c r="N453" s="58"/>
      <c r="O453" s="29"/>
      <c r="P453" s="27"/>
      <c r="Q453" s="70" t="str">
        <f t="shared" si="78"/>
        <v>439 0.990</v>
      </c>
      <c r="R453" s="46"/>
      <c r="S453" s="27"/>
      <c r="T453" s="27"/>
      <c r="U453" s="28"/>
      <c r="V453" s="58"/>
      <c r="W453" s="29"/>
      <c r="X453" s="50">
        <f t="shared" si="80"/>
        <v>439</v>
      </c>
      <c r="Y453" s="72" t="str">
        <f t="shared" si="75"/>
        <v>0x656</v>
      </c>
      <c r="Z453" s="2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86">
        <f t="shared" si="72"/>
        <v>439</v>
      </c>
      <c r="AM453" s="90">
        <f>$AM$13*(SIN波の計算_1!P463)</f>
        <v>0.99011038647780014</v>
      </c>
      <c r="AN453" s="85"/>
      <c r="AO453" s="86">
        <f t="shared" si="81"/>
        <v>439</v>
      </c>
      <c r="AP453" s="90">
        <f>$AP$13*(SIN波の計算_2!P463)</f>
        <v>0</v>
      </c>
      <c r="AQ453" s="85"/>
      <c r="AR453" s="86">
        <f t="shared" si="82"/>
        <v>439</v>
      </c>
      <c r="AS453" s="90">
        <f>$AS$13*(SIN波の計算_3!P463)</f>
        <v>0</v>
      </c>
      <c r="AT453" s="85"/>
      <c r="AU453" s="86">
        <f t="shared" si="83"/>
        <v>439</v>
      </c>
      <c r="AV453" s="91">
        <f t="shared" si="76"/>
        <v>0.99011038647780014</v>
      </c>
      <c r="AW453" s="58"/>
      <c r="AX453" s="58"/>
      <c r="AY453" s="58"/>
      <c r="AZ453" s="17"/>
      <c r="BA453" s="17"/>
      <c r="BB453" s="17"/>
    </row>
    <row r="454" spans="1:54" x14ac:dyDescent="0.15">
      <c r="A454" s="58"/>
      <c r="B454" s="29">
        <v>440</v>
      </c>
      <c r="C454" s="74" t="str">
        <f t="shared" si="77"/>
        <v>1.011</v>
      </c>
      <c r="D454" s="27" t="s">
        <v>12</v>
      </c>
      <c r="E454" s="28"/>
      <c r="F454" s="58"/>
      <c r="G454" s="11">
        <f t="shared" si="73"/>
        <v>1656.0179999999996</v>
      </c>
      <c r="H454" s="57"/>
      <c r="I454" s="12">
        <f t="shared" si="79"/>
        <v>1656</v>
      </c>
      <c r="J454" s="56"/>
      <c r="K454" s="13" t="str">
        <f t="shared" si="74"/>
        <v>0x678</v>
      </c>
      <c r="L454" s="28"/>
      <c r="M454" s="58"/>
      <c r="N454" s="58"/>
      <c r="O454" s="29"/>
      <c r="P454" s="27"/>
      <c r="Q454" s="70" t="str">
        <f t="shared" si="78"/>
        <v>440 1.011</v>
      </c>
      <c r="R454" s="46"/>
      <c r="S454" s="27"/>
      <c r="T454" s="27"/>
      <c r="U454" s="28"/>
      <c r="V454" s="58"/>
      <c r="W454" s="29"/>
      <c r="X454" s="50">
        <f t="shared" si="80"/>
        <v>440</v>
      </c>
      <c r="Y454" s="72" t="str">
        <f t="shared" si="75"/>
        <v>0x678</v>
      </c>
      <c r="Z454" s="2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86">
        <f t="shared" si="72"/>
        <v>440</v>
      </c>
      <c r="AM454" s="90">
        <f>$AM$13*(SIN波の計算_1!P464)</f>
        <v>1.0114887557793191</v>
      </c>
      <c r="AN454" s="85"/>
      <c r="AO454" s="86">
        <f t="shared" si="81"/>
        <v>440</v>
      </c>
      <c r="AP454" s="90">
        <f>$AP$13*(SIN波の計算_2!P464)</f>
        <v>0</v>
      </c>
      <c r="AQ454" s="85"/>
      <c r="AR454" s="86">
        <f t="shared" si="82"/>
        <v>440</v>
      </c>
      <c r="AS454" s="90">
        <f>$AS$13*(SIN波の計算_3!P464)</f>
        <v>0</v>
      </c>
      <c r="AT454" s="85"/>
      <c r="AU454" s="86">
        <f t="shared" si="83"/>
        <v>440</v>
      </c>
      <c r="AV454" s="91">
        <f t="shared" si="76"/>
        <v>1.0114887557793191</v>
      </c>
      <c r="AW454" s="58"/>
      <c r="AX454" s="58"/>
      <c r="AY454" s="58"/>
      <c r="AZ454" s="17"/>
      <c r="BA454" s="17"/>
      <c r="BB454" s="17"/>
    </row>
    <row r="455" spans="1:54" x14ac:dyDescent="0.15">
      <c r="A455" s="58"/>
      <c r="B455" s="29">
        <v>441</v>
      </c>
      <c r="C455" s="74" t="str">
        <f t="shared" si="77"/>
        <v>1.033</v>
      </c>
      <c r="D455" s="27" t="s">
        <v>12</v>
      </c>
      <c r="E455" s="28"/>
      <c r="F455" s="58"/>
      <c r="G455" s="11">
        <f t="shared" si="73"/>
        <v>1692.0539999999996</v>
      </c>
      <c r="H455" s="57"/>
      <c r="I455" s="12">
        <f t="shared" si="79"/>
        <v>1692</v>
      </c>
      <c r="J455" s="56"/>
      <c r="K455" s="13" t="str">
        <f t="shared" si="74"/>
        <v>0x69c</v>
      </c>
      <c r="L455" s="28"/>
      <c r="M455" s="58"/>
      <c r="N455" s="58"/>
      <c r="O455" s="29"/>
      <c r="P455" s="27"/>
      <c r="Q455" s="70" t="str">
        <f t="shared" si="78"/>
        <v>441 1.033</v>
      </c>
      <c r="R455" s="46"/>
      <c r="S455" s="27"/>
      <c r="T455" s="27"/>
      <c r="U455" s="28"/>
      <c r="V455" s="58"/>
      <c r="W455" s="29"/>
      <c r="X455" s="50">
        <f t="shared" si="80"/>
        <v>441</v>
      </c>
      <c r="Y455" s="72" t="str">
        <f t="shared" si="75"/>
        <v>0x69c</v>
      </c>
      <c r="Z455" s="2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86">
        <f t="shared" si="72"/>
        <v>441</v>
      </c>
      <c r="AM455" s="90">
        <f>$AM$13*(SIN波の計算_1!P465)</f>
        <v>1.0329397779163358</v>
      </c>
      <c r="AN455" s="85"/>
      <c r="AO455" s="86">
        <f t="shared" si="81"/>
        <v>441</v>
      </c>
      <c r="AP455" s="90">
        <f>$AP$13*(SIN波の計算_2!P465)</f>
        <v>0</v>
      </c>
      <c r="AQ455" s="85"/>
      <c r="AR455" s="86">
        <f t="shared" si="82"/>
        <v>441</v>
      </c>
      <c r="AS455" s="90">
        <f>$AS$13*(SIN波の計算_3!P465)</f>
        <v>0</v>
      </c>
      <c r="AT455" s="85"/>
      <c r="AU455" s="86">
        <f t="shared" si="83"/>
        <v>441</v>
      </c>
      <c r="AV455" s="91">
        <f t="shared" si="76"/>
        <v>1.0329397779163358</v>
      </c>
      <c r="AW455" s="58"/>
      <c r="AX455" s="58"/>
      <c r="AY455" s="58"/>
      <c r="AZ455" s="17"/>
      <c r="BA455" s="17"/>
      <c r="BB455" s="17"/>
    </row>
    <row r="456" spans="1:54" x14ac:dyDescent="0.15">
      <c r="A456" s="58"/>
      <c r="B456" s="29">
        <v>442</v>
      </c>
      <c r="C456" s="74" t="str">
        <f t="shared" si="77"/>
        <v>1.054</v>
      </c>
      <c r="D456" s="27" t="s">
        <v>12</v>
      </c>
      <c r="E456" s="28"/>
      <c r="F456" s="58"/>
      <c r="G456" s="11">
        <f t="shared" si="73"/>
        <v>1726.452</v>
      </c>
      <c r="H456" s="57"/>
      <c r="I456" s="12">
        <f t="shared" si="79"/>
        <v>1726</v>
      </c>
      <c r="J456" s="56"/>
      <c r="K456" s="13" t="str">
        <f t="shared" si="74"/>
        <v>0x6be</v>
      </c>
      <c r="L456" s="28"/>
      <c r="M456" s="58"/>
      <c r="N456" s="58"/>
      <c r="O456" s="29"/>
      <c r="P456" s="27"/>
      <c r="Q456" s="70" t="str">
        <f t="shared" si="78"/>
        <v>442 1.054</v>
      </c>
      <c r="R456" s="46"/>
      <c r="S456" s="27"/>
      <c r="T456" s="27"/>
      <c r="U456" s="28"/>
      <c r="V456" s="58"/>
      <c r="W456" s="29"/>
      <c r="X456" s="50">
        <f t="shared" si="80"/>
        <v>442</v>
      </c>
      <c r="Y456" s="72" t="str">
        <f t="shared" si="75"/>
        <v>0x6be</v>
      </c>
      <c r="Z456" s="2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86">
        <f t="shared" si="72"/>
        <v>442</v>
      </c>
      <c r="AM456" s="90">
        <f>$AM$13*(SIN波の計算_1!P466)</f>
        <v>1.054456918699711</v>
      </c>
      <c r="AN456" s="85"/>
      <c r="AO456" s="86">
        <f t="shared" si="81"/>
        <v>442</v>
      </c>
      <c r="AP456" s="90">
        <f>$AP$13*(SIN波の計算_2!P466)</f>
        <v>0</v>
      </c>
      <c r="AQ456" s="85"/>
      <c r="AR456" s="86">
        <f t="shared" si="82"/>
        <v>442</v>
      </c>
      <c r="AS456" s="90">
        <f>$AS$13*(SIN波の計算_3!P466)</f>
        <v>0</v>
      </c>
      <c r="AT456" s="85"/>
      <c r="AU456" s="86">
        <f t="shared" si="83"/>
        <v>442</v>
      </c>
      <c r="AV456" s="91">
        <f t="shared" si="76"/>
        <v>1.054456918699711</v>
      </c>
      <c r="AW456" s="58"/>
      <c r="AX456" s="58"/>
      <c r="AY456" s="58"/>
      <c r="AZ456" s="17"/>
      <c r="BA456" s="17"/>
      <c r="BB456" s="17"/>
    </row>
    <row r="457" spans="1:54" x14ac:dyDescent="0.15">
      <c r="A457" s="58"/>
      <c r="B457" s="29">
        <v>443</v>
      </c>
      <c r="C457" s="74" t="str">
        <f t="shared" si="77"/>
        <v>1.076</v>
      </c>
      <c r="D457" s="27" t="s">
        <v>12</v>
      </c>
      <c r="E457" s="28"/>
      <c r="F457" s="58"/>
      <c r="G457" s="11">
        <f t="shared" si="73"/>
        <v>1762.4880000000001</v>
      </c>
      <c r="H457" s="57"/>
      <c r="I457" s="12">
        <f t="shared" si="79"/>
        <v>1762</v>
      </c>
      <c r="J457" s="56"/>
      <c r="K457" s="13" t="str">
        <f t="shared" si="74"/>
        <v>0x6e2</v>
      </c>
      <c r="L457" s="28"/>
      <c r="M457" s="58"/>
      <c r="N457" s="58"/>
      <c r="O457" s="29"/>
      <c r="P457" s="27"/>
      <c r="Q457" s="70" t="str">
        <f t="shared" si="78"/>
        <v>443 1.076</v>
      </c>
      <c r="R457" s="46"/>
      <c r="S457" s="27"/>
      <c r="T457" s="27"/>
      <c r="U457" s="28"/>
      <c r="V457" s="58"/>
      <c r="W457" s="29"/>
      <c r="X457" s="50">
        <f t="shared" si="80"/>
        <v>443</v>
      </c>
      <c r="Y457" s="72" t="str">
        <f t="shared" si="75"/>
        <v>0x6e2</v>
      </c>
      <c r="Z457" s="2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86">
        <f t="shared" si="72"/>
        <v>443</v>
      </c>
      <c r="AM457" s="90">
        <f>$AM$13*(SIN波の計算_1!P467)</f>
        <v>1.0760336237999177</v>
      </c>
      <c r="AN457" s="85"/>
      <c r="AO457" s="86">
        <f t="shared" si="81"/>
        <v>443</v>
      </c>
      <c r="AP457" s="90">
        <f>$AP$13*(SIN波の計算_2!P467)</f>
        <v>0</v>
      </c>
      <c r="AQ457" s="85"/>
      <c r="AR457" s="86">
        <f t="shared" si="82"/>
        <v>443</v>
      </c>
      <c r="AS457" s="90">
        <f>$AS$13*(SIN波の計算_3!P467)</f>
        <v>0</v>
      </c>
      <c r="AT457" s="85"/>
      <c r="AU457" s="86">
        <f t="shared" si="83"/>
        <v>443</v>
      </c>
      <c r="AV457" s="91">
        <f t="shared" si="76"/>
        <v>1.0760336237999177</v>
      </c>
      <c r="AW457" s="58"/>
      <c r="AX457" s="58"/>
      <c r="AY457" s="58"/>
      <c r="AZ457" s="17"/>
      <c r="BA457" s="17"/>
      <c r="BB457" s="17"/>
    </row>
    <row r="458" spans="1:54" x14ac:dyDescent="0.15">
      <c r="A458" s="58"/>
      <c r="B458" s="29">
        <v>444</v>
      </c>
      <c r="C458" s="74" t="str">
        <f t="shared" si="77"/>
        <v>1.098</v>
      </c>
      <c r="D458" s="27" t="s">
        <v>12</v>
      </c>
      <c r="E458" s="28"/>
      <c r="F458" s="58"/>
      <c r="G458" s="11">
        <f t="shared" si="73"/>
        <v>1798.5240000000001</v>
      </c>
      <c r="H458" s="57"/>
      <c r="I458" s="12">
        <f t="shared" si="79"/>
        <v>1799</v>
      </c>
      <c r="J458" s="56"/>
      <c r="K458" s="13" t="str">
        <f t="shared" si="74"/>
        <v>0x707</v>
      </c>
      <c r="L458" s="28"/>
      <c r="M458" s="58"/>
      <c r="N458" s="58"/>
      <c r="O458" s="29"/>
      <c r="P458" s="27"/>
      <c r="Q458" s="70" t="str">
        <f t="shared" si="78"/>
        <v>444 1.098</v>
      </c>
      <c r="R458" s="46"/>
      <c r="S458" s="27"/>
      <c r="T458" s="27"/>
      <c r="U458" s="28"/>
      <c r="V458" s="58"/>
      <c r="W458" s="29"/>
      <c r="X458" s="50">
        <f t="shared" si="80"/>
        <v>444</v>
      </c>
      <c r="Y458" s="72" t="str">
        <f t="shared" si="75"/>
        <v>0x707</v>
      </c>
      <c r="Z458" s="2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86">
        <f t="shared" si="72"/>
        <v>444</v>
      </c>
      <c r="AM458" s="90">
        <f>$AM$13*(SIN波の計算_1!P468)</f>
        <v>1.0976633207435649</v>
      </c>
      <c r="AN458" s="85"/>
      <c r="AO458" s="86">
        <f t="shared" si="81"/>
        <v>444</v>
      </c>
      <c r="AP458" s="90">
        <f>$AP$13*(SIN波の計算_2!P468)</f>
        <v>0</v>
      </c>
      <c r="AQ458" s="85"/>
      <c r="AR458" s="86">
        <f t="shared" si="82"/>
        <v>444</v>
      </c>
      <c r="AS458" s="90">
        <f>$AS$13*(SIN波の計算_3!P468)</f>
        <v>0</v>
      </c>
      <c r="AT458" s="85"/>
      <c r="AU458" s="86">
        <f t="shared" si="83"/>
        <v>444</v>
      </c>
      <c r="AV458" s="91">
        <f t="shared" si="76"/>
        <v>1.0976633207435649</v>
      </c>
      <c r="AW458" s="58"/>
      <c r="AX458" s="58"/>
      <c r="AY458" s="58"/>
      <c r="AZ458" s="17"/>
      <c r="BA458" s="17"/>
      <c r="BB458" s="17"/>
    </row>
    <row r="459" spans="1:54" x14ac:dyDescent="0.15">
      <c r="A459" s="58"/>
      <c r="B459" s="29">
        <v>445</v>
      </c>
      <c r="C459" s="74" t="str">
        <f t="shared" si="77"/>
        <v>1.119</v>
      </c>
      <c r="D459" s="27" t="s">
        <v>12</v>
      </c>
      <c r="E459" s="28"/>
      <c r="F459" s="58"/>
      <c r="G459" s="11">
        <f t="shared" si="73"/>
        <v>1832.922</v>
      </c>
      <c r="H459" s="57"/>
      <c r="I459" s="12">
        <f t="shared" si="79"/>
        <v>1833</v>
      </c>
      <c r="J459" s="56"/>
      <c r="K459" s="13" t="str">
        <f t="shared" si="74"/>
        <v>0x729</v>
      </c>
      <c r="L459" s="28"/>
      <c r="M459" s="58"/>
      <c r="N459" s="58"/>
      <c r="O459" s="29"/>
      <c r="P459" s="27"/>
      <c r="Q459" s="70" t="str">
        <f t="shared" si="78"/>
        <v>445 1.119</v>
      </c>
      <c r="R459" s="46"/>
      <c r="S459" s="27"/>
      <c r="T459" s="27"/>
      <c r="U459" s="28"/>
      <c r="V459" s="58"/>
      <c r="W459" s="29"/>
      <c r="X459" s="50">
        <f t="shared" si="80"/>
        <v>445</v>
      </c>
      <c r="Y459" s="72" t="str">
        <f t="shared" si="75"/>
        <v>0x729</v>
      </c>
      <c r="Z459" s="2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86">
        <f t="shared" si="72"/>
        <v>445</v>
      </c>
      <c r="AM459" s="90">
        <f>$AM$13*(SIN波の計算_1!P469)</f>
        <v>1.1193394209154333</v>
      </c>
      <c r="AN459" s="85"/>
      <c r="AO459" s="86">
        <f t="shared" si="81"/>
        <v>445</v>
      </c>
      <c r="AP459" s="90">
        <f>$AP$13*(SIN波の計算_2!P469)</f>
        <v>0</v>
      </c>
      <c r="AQ459" s="85"/>
      <c r="AR459" s="86">
        <f t="shared" si="82"/>
        <v>445</v>
      </c>
      <c r="AS459" s="90">
        <f>$AS$13*(SIN波の計算_3!P469)</f>
        <v>0</v>
      </c>
      <c r="AT459" s="85"/>
      <c r="AU459" s="86">
        <f t="shared" si="83"/>
        <v>445</v>
      </c>
      <c r="AV459" s="91">
        <f t="shared" si="76"/>
        <v>1.1193394209154333</v>
      </c>
      <c r="AW459" s="58"/>
      <c r="AX459" s="58"/>
      <c r="AY459" s="58"/>
      <c r="AZ459" s="17"/>
      <c r="BA459" s="17"/>
      <c r="BB459" s="17"/>
    </row>
    <row r="460" spans="1:54" x14ac:dyDescent="0.15">
      <c r="A460" s="58"/>
      <c r="B460" s="29">
        <v>446</v>
      </c>
      <c r="C460" s="74" t="str">
        <f t="shared" si="77"/>
        <v>1.141</v>
      </c>
      <c r="D460" s="27" t="s">
        <v>12</v>
      </c>
      <c r="E460" s="28"/>
      <c r="F460" s="58"/>
      <c r="G460" s="11">
        <f t="shared" si="73"/>
        <v>1868.9580000000001</v>
      </c>
      <c r="H460" s="57"/>
      <c r="I460" s="12">
        <f t="shared" si="79"/>
        <v>1869</v>
      </c>
      <c r="J460" s="56"/>
      <c r="K460" s="13" t="str">
        <f t="shared" si="74"/>
        <v>0x74d</v>
      </c>
      <c r="L460" s="28"/>
      <c r="M460" s="58"/>
      <c r="N460" s="58"/>
      <c r="O460" s="29"/>
      <c r="P460" s="27"/>
      <c r="Q460" s="70" t="str">
        <f t="shared" si="78"/>
        <v>446 1.141</v>
      </c>
      <c r="R460" s="46"/>
      <c r="S460" s="27"/>
      <c r="T460" s="27"/>
      <c r="U460" s="28"/>
      <c r="V460" s="58"/>
      <c r="W460" s="29"/>
      <c r="X460" s="50">
        <f t="shared" si="80"/>
        <v>446</v>
      </c>
      <c r="Y460" s="72" t="str">
        <f t="shared" si="75"/>
        <v>0x74d</v>
      </c>
      <c r="Z460" s="2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86">
        <f t="shared" si="72"/>
        <v>446</v>
      </c>
      <c r="AM460" s="90">
        <f>$AM$13*(SIN波の計算_1!P470)</f>
        <v>1.1410553215654271</v>
      </c>
      <c r="AN460" s="85"/>
      <c r="AO460" s="86">
        <f t="shared" si="81"/>
        <v>446</v>
      </c>
      <c r="AP460" s="90">
        <f>$AP$13*(SIN波の計算_2!P470)</f>
        <v>0</v>
      </c>
      <c r="AQ460" s="85"/>
      <c r="AR460" s="86">
        <f t="shared" si="82"/>
        <v>446</v>
      </c>
      <c r="AS460" s="90">
        <f>$AS$13*(SIN波の計算_3!P470)</f>
        <v>0</v>
      </c>
      <c r="AT460" s="85"/>
      <c r="AU460" s="86">
        <f t="shared" si="83"/>
        <v>446</v>
      </c>
      <c r="AV460" s="91">
        <f t="shared" si="76"/>
        <v>1.1410553215654271</v>
      </c>
      <c r="AW460" s="58"/>
      <c r="AX460" s="58"/>
      <c r="AY460" s="58"/>
      <c r="AZ460" s="17"/>
      <c r="BA460" s="17"/>
      <c r="BB460" s="17"/>
    </row>
    <row r="461" spans="1:54" x14ac:dyDescent="0.15">
      <c r="A461" s="58"/>
      <c r="B461" s="29">
        <v>447</v>
      </c>
      <c r="C461" s="74" t="str">
        <f t="shared" si="77"/>
        <v>1.163</v>
      </c>
      <c r="D461" s="27" t="s">
        <v>12</v>
      </c>
      <c r="E461" s="28"/>
      <c r="F461" s="58"/>
      <c r="G461" s="11">
        <f t="shared" si="73"/>
        <v>1904.9940000000001</v>
      </c>
      <c r="H461" s="57"/>
      <c r="I461" s="12">
        <f t="shared" si="79"/>
        <v>1905</v>
      </c>
      <c r="J461" s="56"/>
      <c r="K461" s="13" t="str">
        <f t="shared" si="74"/>
        <v>0x771</v>
      </c>
      <c r="L461" s="28"/>
      <c r="M461" s="58"/>
      <c r="N461" s="58"/>
      <c r="O461" s="29"/>
      <c r="P461" s="27"/>
      <c r="Q461" s="70" t="str">
        <f t="shared" si="78"/>
        <v>447 1.163</v>
      </c>
      <c r="R461" s="46"/>
      <c r="S461" s="27"/>
      <c r="T461" s="27"/>
      <c r="U461" s="28"/>
      <c r="V461" s="58"/>
      <c r="W461" s="29"/>
      <c r="X461" s="50">
        <f t="shared" si="80"/>
        <v>447</v>
      </c>
      <c r="Y461" s="72" t="str">
        <f t="shared" si="75"/>
        <v>0x771</v>
      </c>
      <c r="Z461" s="2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86">
        <f t="shared" si="72"/>
        <v>447</v>
      </c>
      <c r="AM461" s="90">
        <f>$AM$13*(SIN波の計算_1!P471)</f>
        <v>1.1628044078198441</v>
      </c>
      <c r="AN461" s="85"/>
      <c r="AO461" s="86">
        <f t="shared" si="81"/>
        <v>447</v>
      </c>
      <c r="AP461" s="90">
        <f>$AP$13*(SIN波の計算_2!P471)</f>
        <v>0</v>
      </c>
      <c r="AQ461" s="85"/>
      <c r="AR461" s="86">
        <f t="shared" si="82"/>
        <v>447</v>
      </c>
      <c r="AS461" s="90">
        <f>$AS$13*(SIN波の計算_3!P471)</f>
        <v>0</v>
      </c>
      <c r="AT461" s="85"/>
      <c r="AU461" s="86">
        <f t="shared" si="83"/>
        <v>447</v>
      </c>
      <c r="AV461" s="91">
        <f t="shared" si="76"/>
        <v>1.1628044078198441</v>
      </c>
      <c r="AW461" s="58"/>
      <c r="AX461" s="58"/>
      <c r="AY461" s="58"/>
      <c r="AZ461" s="17"/>
      <c r="BA461" s="17"/>
      <c r="BB461" s="17"/>
    </row>
    <row r="462" spans="1:54" x14ac:dyDescent="0.15">
      <c r="A462" s="58"/>
      <c r="B462" s="29">
        <v>448</v>
      </c>
      <c r="C462" s="74" t="str">
        <f t="shared" si="77"/>
        <v>1.185</v>
      </c>
      <c r="D462" s="27" t="s">
        <v>12</v>
      </c>
      <c r="E462" s="28"/>
      <c r="F462" s="58"/>
      <c r="G462" s="11">
        <f t="shared" si="73"/>
        <v>1941.03</v>
      </c>
      <c r="H462" s="57"/>
      <c r="I462" s="12">
        <f t="shared" si="79"/>
        <v>1941</v>
      </c>
      <c r="J462" s="56"/>
      <c r="K462" s="13" t="str">
        <f t="shared" si="74"/>
        <v>0x795</v>
      </c>
      <c r="L462" s="28"/>
      <c r="M462" s="58"/>
      <c r="N462" s="58"/>
      <c r="O462" s="29"/>
      <c r="P462" s="27"/>
      <c r="Q462" s="70" t="str">
        <f t="shared" si="78"/>
        <v>448 1.185</v>
      </c>
      <c r="R462" s="46"/>
      <c r="S462" s="27"/>
      <c r="T462" s="27"/>
      <c r="U462" s="28"/>
      <c r="V462" s="58"/>
      <c r="W462" s="29"/>
      <c r="X462" s="50">
        <f t="shared" si="80"/>
        <v>448</v>
      </c>
      <c r="Y462" s="72" t="str">
        <f t="shared" si="75"/>
        <v>0x795</v>
      </c>
      <c r="Z462" s="2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86">
        <f t="shared" si="72"/>
        <v>448</v>
      </c>
      <c r="AM462" s="90">
        <f>$AM$13*(SIN波の計算_1!P472)</f>
        <v>1.1845800546963194</v>
      </c>
      <c r="AN462" s="85"/>
      <c r="AO462" s="86">
        <f t="shared" si="81"/>
        <v>448</v>
      </c>
      <c r="AP462" s="90">
        <f>$AP$13*(SIN波の計算_2!P472)</f>
        <v>0</v>
      </c>
      <c r="AQ462" s="85"/>
      <c r="AR462" s="86">
        <f t="shared" si="82"/>
        <v>448</v>
      </c>
      <c r="AS462" s="90">
        <f>$AS$13*(SIN波の計算_3!P472)</f>
        <v>0</v>
      </c>
      <c r="AT462" s="85"/>
      <c r="AU462" s="86">
        <f t="shared" si="83"/>
        <v>448</v>
      </c>
      <c r="AV462" s="91">
        <f t="shared" si="76"/>
        <v>1.1845800546963194</v>
      </c>
      <c r="AW462" s="58"/>
      <c r="AX462" s="58"/>
      <c r="AY462" s="58"/>
      <c r="AZ462" s="17"/>
      <c r="BA462" s="17"/>
      <c r="BB462" s="17"/>
    </row>
    <row r="463" spans="1:54" x14ac:dyDescent="0.15">
      <c r="A463" s="58"/>
      <c r="B463" s="29">
        <v>449</v>
      </c>
      <c r="C463" s="74" t="str">
        <f t="shared" si="77"/>
        <v>1.206</v>
      </c>
      <c r="D463" s="27" t="s">
        <v>12</v>
      </c>
      <c r="E463" s="28"/>
      <c r="F463" s="58"/>
      <c r="G463" s="11">
        <f t="shared" si="73"/>
        <v>1975.4279999999999</v>
      </c>
      <c r="H463" s="57"/>
      <c r="I463" s="12">
        <f t="shared" si="79"/>
        <v>1975</v>
      </c>
      <c r="J463" s="56"/>
      <c r="K463" s="13" t="str">
        <f t="shared" si="74"/>
        <v>0x7b7</v>
      </c>
      <c r="L463" s="28"/>
      <c r="M463" s="58"/>
      <c r="N463" s="58"/>
      <c r="O463" s="29"/>
      <c r="P463" s="27"/>
      <c r="Q463" s="70" t="str">
        <f t="shared" si="78"/>
        <v>449 1.206</v>
      </c>
      <c r="R463" s="46"/>
      <c r="S463" s="27"/>
      <c r="T463" s="27"/>
      <c r="U463" s="28"/>
      <c r="V463" s="58"/>
      <c r="W463" s="29"/>
      <c r="X463" s="50">
        <f t="shared" si="80"/>
        <v>449</v>
      </c>
      <c r="Y463" s="72" t="str">
        <f t="shared" si="75"/>
        <v>0x7b7</v>
      </c>
      <c r="Z463" s="2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86">
        <f t="shared" ref="AL463:AL526" si="84">B463</f>
        <v>449</v>
      </c>
      <c r="AM463" s="90">
        <f>$AM$13*(SIN波の計算_1!P473)</f>
        <v>1.2063756291218739</v>
      </c>
      <c r="AN463" s="85"/>
      <c r="AO463" s="86">
        <f t="shared" si="81"/>
        <v>449</v>
      </c>
      <c r="AP463" s="90">
        <f>$AP$13*(SIN波の計算_2!P473)</f>
        <v>0</v>
      </c>
      <c r="AQ463" s="85"/>
      <c r="AR463" s="86">
        <f t="shared" si="82"/>
        <v>449</v>
      </c>
      <c r="AS463" s="90">
        <f>$AS$13*(SIN波の計算_3!P473)</f>
        <v>0</v>
      </c>
      <c r="AT463" s="85"/>
      <c r="AU463" s="86">
        <f t="shared" si="83"/>
        <v>449</v>
      </c>
      <c r="AV463" s="91">
        <f t="shared" si="76"/>
        <v>1.2063756291218739</v>
      </c>
      <c r="AW463" s="58"/>
      <c r="AX463" s="58"/>
      <c r="AY463" s="58"/>
      <c r="AZ463" s="17"/>
      <c r="BA463" s="17"/>
      <c r="BB463" s="17"/>
    </row>
    <row r="464" spans="1:54" x14ac:dyDescent="0.15">
      <c r="A464" s="58"/>
      <c r="B464" s="29">
        <v>450</v>
      </c>
      <c r="C464" s="74" t="str">
        <f t="shared" si="77"/>
        <v>1.228</v>
      </c>
      <c r="D464" s="27" t="s">
        <v>12</v>
      </c>
      <c r="E464" s="28"/>
      <c r="F464" s="58"/>
      <c r="G464" s="11">
        <f t="shared" ref="G464:G527" si="85">IF(C464="","",(C464*($K$7-1))/($D$7))</f>
        <v>2011.4639999999999</v>
      </c>
      <c r="H464" s="57"/>
      <c r="I464" s="12">
        <f t="shared" si="79"/>
        <v>2011</v>
      </c>
      <c r="J464" s="56"/>
      <c r="K464" s="13" t="str">
        <f t="shared" ref="K464:K527" si="86">IF(I464="", "", LOWER(CONCATENATE("0x",  DEC2HEX(I464,3)   )))</f>
        <v>0x7db</v>
      </c>
      <c r="L464" s="28"/>
      <c r="M464" s="58"/>
      <c r="N464" s="58"/>
      <c r="O464" s="29"/>
      <c r="P464" s="27"/>
      <c r="Q464" s="70" t="str">
        <f t="shared" si="78"/>
        <v>450 1.228</v>
      </c>
      <c r="R464" s="46"/>
      <c r="S464" s="27"/>
      <c r="T464" s="27"/>
      <c r="U464" s="28"/>
      <c r="V464" s="58"/>
      <c r="W464" s="29"/>
      <c r="X464" s="50">
        <f t="shared" si="80"/>
        <v>450</v>
      </c>
      <c r="Y464" s="72" t="str">
        <f t="shared" ref="Y464:Y527" si="87">K464</f>
        <v>0x7db</v>
      </c>
      <c r="Z464" s="2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86">
        <f t="shared" si="84"/>
        <v>450</v>
      </c>
      <c r="AM464" s="90">
        <f>$AM$13*(SIN波の計算_1!P474)</f>
        <v>1.2281844919533944</v>
      </c>
      <c r="AN464" s="85"/>
      <c r="AO464" s="86">
        <f t="shared" si="81"/>
        <v>450</v>
      </c>
      <c r="AP464" s="90">
        <f>$AP$13*(SIN波の計算_2!P474)</f>
        <v>0</v>
      </c>
      <c r="AQ464" s="85"/>
      <c r="AR464" s="86">
        <f t="shared" si="82"/>
        <v>450</v>
      </c>
      <c r="AS464" s="90">
        <f>$AS$13*(SIN波の計算_3!P474)</f>
        <v>0</v>
      </c>
      <c r="AT464" s="85"/>
      <c r="AU464" s="86">
        <f t="shared" si="83"/>
        <v>450</v>
      </c>
      <c r="AV464" s="91">
        <f t="shared" ref="AV464:AV527" si="88">AM464+AP464+AS464</f>
        <v>1.2281844919533944</v>
      </c>
      <c r="AW464" s="58"/>
      <c r="AX464" s="58"/>
      <c r="AY464" s="58"/>
      <c r="AZ464" s="17"/>
      <c r="BA464" s="17"/>
      <c r="BB464" s="17"/>
    </row>
    <row r="465" spans="1:54" x14ac:dyDescent="0.15">
      <c r="A465" s="58"/>
      <c r="B465" s="29">
        <v>451</v>
      </c>
      <c r="C465" s="74" t="str">
        <f t="shared" ref="C465:C528" si="89">TEXT(AV465, "0.000")</f>
        <v>1.250</v>
      </c>
      <c r="D465" s="27" t="s">
        <v>12</v>
      </c>
      <c r="E465" s="28"/>
      <c r="F465" s="58"/>
      <c r="G465" s="11">
        <f t="shared" si="85"/>
        <v>2047.5</v>
      </c>
      <c r="H465" s="57"/>
      <c r="I465" s="12">
        <f t="shared" si="79"/>
        <v>2048</v>
      </c>
      <c r="J465" s="56"/>
      <c r="K465" s="13" t="str">
        <f t="shared" si="86"/>
        <v>0x800</v>
      </c>
      <c r="L465" s="28"/>
      <c r="M465" s="58"/>
      <c r="N465" s="58"/>
      <c r="O465" s="29"/>
      <c r="P465" s="27"/>
      <c r="Q465" s="70" t="str">
        <f t="shared" ref="Q465:Q528" si="90">IF(C465="", "",_xlfn.CONCAT(B465, " ", C465))</f>
        <v>451 1.250</v>
      </c>
      <c r="R465" s="46"/>
      <c r="S465" s="27"/>
      <c r="T465" s="27"/>
      <c r="U465" s="28"/>
      <c r="V465" s="58"/>
      <c r="W465" s="29"/>
      <c r="X465" s="50">
        <f t="shared" si="80"/>
        <v>451</v>
      </c>
      <c r="Y465" s="72" t="str">
        <f t="shared" si="87"/>
        <v>0x800</v>
      </c>
      <c r="Z465" s="2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86">
        <f t="shared" si="84"/>
        <v>451</v>
      </c>
      <c r="AM465" s="90">
        <f>$AM$13*(SIN波の計算_1!P475)</f>
        <v>1.2499999999999998</v>
      </c>
      <c r="AN465" s="85"/>
      <c r="AO465" s="86">
        <f t="shared" si="81"/>
        <v>451</v>
      </c>
      <c r="AP465" s="90">
        <f>$AP$13*(SIN波の計算_2!P475)</f>
        <v>0</v>
      </c>
      <c r="AQ465" s="85"/>
      <c r="AR465" s="86">
        <f t="shared" si="82"/>
        <v>451</v>
      </c>
      <c r="AS465" s="90">
        <f>$AS$13*(SIN波の計算_3!P475)</f>
        <v>0</v>
      </c>
      <c r="AT465" s="85"/>
      <c r="AU465" s="86">
        <f t="shared" si="83"/>
        <v>451</v>
      </c>
      <c r="AV465" s="91">
        <f t="shared" si="88"/>
        <v>1.2499999999999998</v>
      </c>
      <c r="AW465" s="58"/>
      <c r="AX465" s="58"/>
      <c r="AY465" s="58"/>
      <c r="AZ465" s="17"/>
      <c r="BA465" s="17"/>
      <c r="BB465" s="17"/>
    </row>
    <row r="466" spans="1:54" x14ac:dyDescent="0.15">
      <c r="A466" s="58"/>
      <c r="B466" s="29">
        <v>452</v>
      </c>
      <c r="C466" s="74" t="str">
        <f t="shared" si="89"/>
        <v>1.272</v>
      </c>
      <c r="D466" s="27" t="s">
        <v>12</v>
      </c>
      <c r="E466" s="28"/>
      <c r="F466" s="58"/>
      <c r="G466" s="11">
        <f t="shared" si="85"/>
        <v>2083.5360000000001</v>
      </c>
      <c r="H466" s="57"/>
      <c r="I466" s="12">
        <f t="shared" si="79"/>
        <v>2084</v>
      </c>
      <c r="J466" s="56"/>
      <c r="K466" s="13" t="str">
        <f t="shared" si="86"/>
        <v>0x824</v>
      </c>
      <c r="L466" s="28"/>
      <c r="M466" s="58"/>
      <c r="N466" s="58"/>
      <c r="O466" s="29"/>
      <c r="P466" s="27"/>
      <c r="Q466" s="70" t="str">
        <f t="shared" si="90"/>
        <v>452 1.272</v>
      </c>
      <c r="R466" s="46"/>
      <c r="S466" s="27"/>
      <c r="T466" s="27"/>
      <c r="U466" s="28"/>
      <c r="V466" s="58"/>
      <c r="W466" s="29"/>
      <c r="X466" s="50">
        <f t="shared" si="80"/>
        <v>452</v>
      </c>
      <c r="Y466" s="72" t="str">
        <f t="shared" si="87"/>
        <v>0x824</v>
      </c>
      <c r="Z466" s="2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86">
        <f t="shared" si="84"/>
        <v>452</v>
      </c>
      <c r="AM466" s="90">
        <f>$AM$13*(SIN波の計算_1!P476)</f>
        <v>1.2718155080466038</v>
      </c>
      <c r="AN466" s="85"/>
      <c r="AO466" s="86">
        <f t="shared" si="81"/>
        <v>452</v>
      </c>
      <c r="AP466" s="90">
        <f>$AP$13*(SIN波の計算_2!P476)</f>
        <v>0</v>
      </c>
      <c r="AQ466" s="85"/>
      <c r="AR466" s="86">
        <f t="shared" si="82"/>
        <v>452</v>
      </c>
      <c r="AS466" s="90">
        <f>$AS$13*(SIN波の計算_3!P476)</f>
        <v>0</v>
      </c>
      <c r="AT466" s="85"/>
      <c r="AU466" s="86">
        <f t="shared" si="83"/>
        <v>452</v>
      </c>
      <c r="AV466" s="91">
        <f t="shared" si="88"/>
        <v>1.2718155080466038</v>
      </c>
      <c r="AW466" s="58"/>
      <c r="AX466" s="58"/>
      <c r="AY466" s="58"/>
      <c r="AZ466" s="17"/>
      <c r="BA466" s="17"/>
      <c r="BB466" s="17"/>
    </row>
    <row r="467" spans="1:54" x14ac:dyDescent="0.15">
      <c r="A467" s="58"/>
      <c r="B467" s="29">
        <v>453</v>
      </c>
      <c r="C467" s="74" t="str">
        <f t="shared" si="89"/>
        <v>1.294</v>
      </c>
      <c r="D467" s="27" t="s">
        <v>12</v>
      </c>
      <c r="E467" s="28"/>
      <c r="F467" s="58"/>
      <c r="G467" s="11">
        <f t="shared" si="85"/>
        <v>2119.5720000000001</v>
      </c>
      <c r="H467" s="57"/>
      <c r="I467" s="12">
        <f t="shared" ref="I467:I530" si="91">IF(G467="", "",ROUND(G467,0))</f>
        <v>2120</v>
      </c>
      <c r="J467" s="56"/>
      <c r="K467" s="13" t="str">
        <f t="shared" si="86"/>
        <v>0x848</v>
      </c>
      <c r="L467" s="28"/>
      <c r="M467" s="58"/>
      <c r="N467" s="58"/>
      <c r="O467" s="29"/>
      <c r="P467" s="27"/>
      <c r="Q467" s="70" t="str">
        <f t="shared" si="90"/>
        <v>453 1.294</v>
      </c>
      <c r="R467" s="46"/>
      <c r="S467" s="27"/>
      <c r="T467" s="27"/>
      <c r="U467" s="28"/>
      <c r="V467" s="58"/>
      <c r="W467" s="29"/>
      <c r="X467" s="50">
        <f t="shared" ref="X467:X530" si="92">B467</f>
        <v>453</v>
      </c>
      <c r="Y467" s="72" t="str">
        <f t="shared" si="87"/>
        <v>0x848</v>
      </c>
      <c r="Z467" s="2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86">
        <f t="shared" si="84"/>
        <v>453</v>
      </c>
      <c r="AM467" s="90">
        <f>$AM$13*(SIN波の計算_1!P477)</f>
        <v>1.2936243708781254</v>
      </c>
      <c r="AN467" s="85"/>
      <c r="AO467" s="86">
        <f t="shared" si="81"/>
        <v>453</v>
      </c>
      <c r="AP467" s="90">
        <f>$AP$13*(SIN波の計算_2!P477)</f>
        <v>0</v>
      </c>
      <c r="AQ467" s="85"/>
      <c r="AR467" s="86">
        <f t="shared" si="82"/>
        <v>453</v>
      </c>
      <c r="AS467" s="90">
        <f>$AS$13*(SIN波の計算_3!P477)</f>
        <v>0</v>
      </c>
      <c r="AT467" s="85"/>
      <c r="AU467" s="86">
        <f t="shared" si="83"/>
        <v>453</v>
      </c>
      <c r="AV467" s="91">
        <f t="shared" si="88"/>
        <v>1.2936243708781254</v>
      </c>
      <c r="AW467" s="58"/>
      <c r="AX467" s="58"/>
      <c r="AY467" s="58"/>
      <c r="AZ467" s="17"/>
      <c r="BA467" s="17"/>
      <c r="BB467" s="17"/>
    </row>
    <row r="468" spans="1:54" x14ac:dyDescent="0.15">
      <c r="A468" s="58"/>
      <c r="B468" s="29">
        <v>454</v>
      </c>
      <c r="C468" s="74" t="str">
        <f t="shared" si="89"/>
        <v>1.315</v>
      </c>
      <c r="D468" s="27" t="s">
        <v>12</v>
      </c>
      <c r="E468" s="28"/>
      <c r="F468" s="58"/>
      <c r="G468" s="11">
        <f t="shared" si="85"/>
        <v>2153.9700000000003</v>
      </c>
      <c r="H468" s="57"/>
      <c r="I468" s="12">
        <f t="shared" si="91"/>
        <v>2154</v>
      </c>
      <c r="J468" s="56"/>
      <c r="K468" s="13" t="str">
        <f t="shared" si="86"/>
        <v>0x86a</v>
      </c>
      <c r="L468" s="28"/>
      <c r="M468" s="58"/>
      <c r="N468" s="58"/>
      <c r="O468" s="29"/>
      <c r="P468" s="27"/>
      <c r="Q468" s="70" t="str">
        <f t="shared" si="90"/>
        <v>454 1.315</v>
      </c>
      <c r="R468" s="46"/>
      <c r="S468" s="27"/>
      <c r="T468" s="27"/>
      <c r="U468" s="28"/>
      <c r="V468" s="58"/>
      <c r="W468" s="29"/>
      <c r="X468" s="50">
        <f t="shared" si="92"/>
        <v>454</v>
      </c>
      <c r="Y468" s="72" t="str">
        <f t="shared" si="87"/>
        <v>0x86a</v>
      </c>
      <c r="Z468" s="2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86">
        <f t="shared" si="84"/>
        <v>454</v>
      </c>
      <c r="AM468" s="90">
        <f>$AM$13*(SIN波の計算_1!P478)</f>
        <v>1.3154199453036799</v>
      </c>
      <c r="AN468" s="85"/>
      <c r="AO468" s="86">
        <f t="shared" ref="AO468:AO531" si="93">B468</f>
        <v>454</v>
      </c>
      <c r="AP468" s="90">
        <f>$AP$13*(SIN波の計算_2!P478)</f>
        <v>0</v>
      </c>
      <c r="AQ468" s="85"/>
      <c r="AR468" s="86">
        <f t="shared" ref="AR468:AR531" si="94">B468</f>
        <v>454</v>
      </c>
      <c r="AS468" s="90">
        <f>$AS$13*(SIN波の計算_3!P478)</f>
        <v>0</v>
      </c>
      <c r="AT468" s="85"/>
      <c r="AU468" s="86">
        <f t="shared" ref="AU468:AU531" si="95">B468</f>
        <v>454</v>
      </c>
      <c r="AV468" s="91">
        <f t="shared" si="88"/>
        <v>1.3154199453036799</v>
      </c>
      <c r="AW468" s="58"/>
      <c r="AX468" s="58"/>
      <c r="AY468" s="58"/>
      <c r="AZ468" s="17"/>
      <c r="BA468" s="17"/>
      <c r="BB468" s="17"/>
    </row>
    <row r="469" spans="1:54" x14ac:dyDescent="0.15">
      <c r="A469" s="58"/>
      <c r="B469" s="29">
        <v>455</v>
      </c>
      <c r="C469" s="74" t="str">
        <f t="shared" si="89"/>
        <v>1.337</v>
      </c>
      <c r="D469" s="27" t="s">
        <v>12</v>
      </c>
      <c r="E469" s="28"/>
      <c r="F469" s="58"/>
      <c r="G469" s="11">
        <f t="shared" si="85"/>
        <v>2190.0059999999999</v>
      </c>
      <c r="H469" s="57"/>
      <c r="I469" s="12">
        <f t="shared" si="91"/>
        <v>2190</v>
      </c>
      <c r="J469" s="56"/>
      <c r="K469" s="13" t="str">
        <f t="shared" si="86"/>
        <v>0x88e</v>
      </c>
      <c r="L469" s="28"/>
      <c r="M469" s="58"/>
      <c r="N469" s="58"/>
      <c r="O469" s="29"/>
      <c r="P469" s="27"/>
      <c r="Q469" s="70" t="str">
        <f t="shared" si="90"/>
        <v>455 1.337</v>
      </c>
      <c r="R469" s="46"/>
      <c r="S469" s="27"/>
      <c r="T469" s="27"/>
      <c r="U469" s="28"/>
      <c r="V469" s="58"/>
      <c r="W469" s="29"/>
      <c r="X469" s="50">
        <f t="shared" si="92"/>
        <v>455</v>
      </c>
      <c r="Y469" s="72" t="str">
        <f t="shared" si="87"/>
        <v>0x88e</v>
      </c>
      <c r="Z469" s="2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86">
        <f t="shared" si="84"/>
        <v>455</v>
      </c>
      <c r="AM469" s="90">
        <f>$AM$13*(SIN波の計算_1!P479)</f>
        <v>1.3371955921801564</v>
      </c>
      <c r="AN469" s="85"/>
      <c r="AO469" s="86">
        <f t="shared" si="93"/>
        <v>455</v>
      </c>
      <c r="AP469" s="90">
        <f>$AP$13*(SIN波の計算_2!P479)</f>
        <v>0</v>
      </c>
      <c r="AQ469" s="85"/>
      <c r="AR469" s="86">
        <f t="shared" si="94"/>
        <v>455</v>
      </c>
      <c r="AS469" s="90">
        <f>$AS$13*(SIN波の計算_3!P479)</f>
        <v>0</v>
      </c>
      <c r="AT469" s="85"/>
      <c r="AU469" s="86">
        <f t="shared" si="95"/>
        <v>455</v>
      </c>
      <c r="AV469" s="91">
        <f t="shared" si="88"/>
        <v>1.3371955921801564</v>
      </c>
      <c r="AW469" s="58"/>
      <c r="AX469" s="58"/>
      <c r="AY469" s="58"/>
      <c r="AZ469" s="17"/>
      <c r="BA469" s="17"/>
      <c r="BB469" s="17"/>
    </row>
    <row r="470" spans="1:54" x14ac:dyDescent="0.15">
      <c r="A470" s="58"/>
      <c r="B470" s="29">
        <v>456</v>
      </c>
      <c r="C470" s="74" t="str">
        <f t="shared" si="89"/>
        <v>1.359</v>
      </c>
      <c r="D470" s="27" t="s">
        <v>12</v>
      </c>
      <c r="E470" s="28"/>
      <c r="F470" s="58"/>
      <c r="G470" s="11">
        <f t="shared" si="85"/>
        <v>2226.0419999999999</v>
      </c>
      <c r="H470" s="57"/>
      <c r="I470" s="12">
        <f t="shared" si="91"/>
        <v>2226</v>
      </c>
      <c r="J470" s="56"/>
      <c r="K470" s="13" t="str">
        <f t="shared" si="86"/>
        <v>0x8b2</v>
      </c>
      <c r="L470" s="28"/>
      <c r="M470" s="58"/>
      <c r="N470" s="58"/>
      <c r="O470" s="29"/>
      <c r="P470" s="27"/>
      <c r="Q470" s="70" t="str">
        <f t="shared" si="90"/>
        <v>456 1.359</v>
      </c>
      <c r="R470" s="46"/>
      <c r="S470" s="27"/>
      <c r="T470" s="27"/>
      <c r="U470" s="28"/>
      <c r="V470" s="58"/>
      <c r="W470" s="29"/>
      <c r="X470" s="50">
        <f t="shared" si="92"/>
        <v>456</v>
      </c>
      <c r="Y470" s="72" t="str">
        <f t="shared" si="87"/>
        <v>0x8b2</v>
      </c>
      <c r="Z470" s="2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86">
        <f t="shared" si="84"/>
        <v>456</v>
      </c>
      <c r="AM470" s="90">
        <f>$AM$13*(SIN波の計算_1!P480)</f>
        <v>1.3589446784345733</v>
      </c>
      <c r="AN470" s="85"/>
      <c r="AO470" s="86">
        <f t="shared" si="93"/>
        <v>456</v>
      </c>
      <c r="AP470" s="90">
        <f>$AP$13*(SIN波の計算_2!P480)</f>
        <v>0</v>
      </c>
      <c r="AQ470" s="85"/>
      <c r="AR470" s="86">
        <f t="shared" si="94"/>
        <v>456</v>
      </c>
      <c r="AS470" s="90">
        <f>$AS$13*(SIN波の計算_3!P480)</f>
        <v>0</v>
      </c>
      <c r="AT470" s="85"/>
      <c r="AU470" s="86">
        <f t="shared" si="95"/>
        <v>456</v>
      </c>
      <c r="AV470" s="91">
        <f t="shared" si="88"/>
        <v>1.3589446784345733</v>
      </c>
      <c r="AW470" s="58"/>
      <c r="AX470" s="58"/>
      <c r="AY470" s="58"/>
      <c r="AZ470" s="17"/>
      <c r="BA470" s="17"/>
      <c r="BB470" s="17"/>
    </row>
    <row r="471" spans="1:54" x14ac:dyDescent="0.15">
      <c r="A471" s="58"/>
      <c r="B471" s="29">
        <v>457</v>
      </c>
      <c r="C471" s="74" t="str">
        <f t="shared" si="89"/>
        <v>1.381</v>
      </c>
      <c r="D471" s="27" t="s">
        <v>12</v>
      </c>
      <c r="E471" s="28"/>
      <c r="F471" s="58"/>
      <c r="G471" s="11">
        <f t="shared" si="85"/>
        <v>2262.078</v>
      </c>
      <c r="H471" s="57"/>
      <c r="I471" s="12">
        <f t="shared" si="91"/>
        <v>2262</v>
      </c>
      <c r="J471" s="56"/>
      <c r="K471" s="13" t="str">
        <f t="shared" si="86"/>
        <v>0x8d6</v>
      </c>
      <c r="L471" s="28"/>
      <c r="M471" s="58"/>
      <c r="N471" s="58"/>
      <c r="O471" s="29"/>
      <c r="P471" s="27"/>
      <c r="Q471" s="70" t="str">
        <f t="shared" si="90"/>
        <v>457 1.381</v>
      </c>
      <c r="R471" s="46"/>
      <c r="S471" s="27"/>
      <c r="T471" s="27"/>
      <c r="U471" s="28"/>
      <c r="V471" s="58"/>
      <c r="W471" s="29"/>
      <c r="X471" s="50">
        <f t="shared" si="92"/>
        <v>457</v>
      </c>
      <c r="Y471" s="72" t="str">
        <f t="shared" si="87"/>
        <v>0x8d6</v>
      </c>
      <c r="Z471" s="2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86">
        <f t="shared" si="84"/>
        <v>457</v>
      </c>
      <c r="AM471" s="90">
        <f>$AM$13*(SIN波の計算_1!P481)</f>
        <v>1.3806605790845661</v>
      </c>
      <c r="AN471" s="85"/>
      <c r="AO471" s="86">
        <f t="shared" si="93"/>
        <v>457</v>
      </c>
      <c r="AP471" s="90">
        <f>$AP$13*(SIN波の計算_2!P481)</f>
        <v>0</v>
      </c>
      <c r="AQ471" s="85"/>
      <c r="AR471" s="86">
        <f t="shared" si="94"/>
        <v>457</v>
      </c>
      <c r="AS471" s="90">
        <f>$AS$13*(SIN波の計算_3!P481)</f>
        <v>0</v>
      </c>
      <c r="AT471" s="85"/>
      <c r="AU471" s="86">
        <f t="shared" si="95"/>
        <v>457</v>
      </c>
      <c r="AV471" s="91">
        <f t="shared" si="88"/>
        <v>1.3806605790845661</v>
      </c>
      <c r="AW471" s="58"/>
      <c r="AX471" s="58"/>
      <c r="AY471" s="58"/>
      <c r="AZ471" s="17"/>
      <c r="BA471" s="17"/>
      <c r="BB471" s="17"/>
    </row>
    <row r="472" spans="1:54" x14ac:dyDescent="0.15">
      <c r="A472" s="58"/>
      <c r="B472" s="29">
        <v>458</v>
      </c>
      <c r="C472" s="74" t="str">
        <f t="shared" si="89"/>
        <v>1.402</v>
      </c>
      <c r="D472" s="27" t="s">
        <v>12</v>
      </c>
      <c r="E472" s="28"/>
      <c r="F472" s="58"/>
      <c r="G472" s="11">
        <f t="shared" si="85"/>
        <v>2296.4759999999997</v>
      </c>
      <c r="H472" s="57"/>
      <c r="I472" s="12">
        <f t="shared" si="91"/>
        <v>2296</v>
      </c>
      <c r="J472" s="56"/>
      <c r="K472" s="13" t="str">
        <f t="shared" si="86"/>
        <v>0x8f8</v>
      </c>
      <c r="L472" s="28"/>
      <c r="M472" s="58"/>
      <c r="N472" s="58"/>
      <c r="O472" s="29"/>
      <c r="P472" s="27"/>
      <c r="Q472" s="70" t="str">
        <f t="shared" si="90"/>
        <v>458 1.402</v>
      </c>
      <c r="R472" s="46"/>
      <c r="S472" s="27"/>
      <c r="T472" s="27"/>
      <c r="U472" s="28"/>
      <c r="V472" s="58"/>
      <c r="W472" s="29"/>
      <c r="X472" s="50">
        <f t="shared" si="92"/>
        <v>458</v>
      </c>
      <c r="Y472" s="72" t="str">
        <f t="shared" si="87"/>
        <v>0x8f8</v>
      </c>
      <c r="Z472" s="2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86">
        <f t="shared" si="84"/>
        <v>458</v>
      </c>
      <c r="AM472" s="90">
        <f>$AM$13*(SIN波の計算_1!P482)</f>
        <v>1.4023366792564345</v>
      </c>
      <c r="AN472" s="85"/>
      <c r="AO472" s="86">
        <f t="shared" si="93"/>
        <v>458</v>
      </c>
      <c r="AP472" s="90">
        <f>$AP$13*(SIN波の計算_2!P482)</f>
        <v>0</v>
      </c>
      <c r="AQ472" s="85"/>
      <c r="AR472" s="86">
        <f t="shared" si="94"/>
        <v>458</v>
      </c>
      <c r="AS472" s="90">
        <f>$AS$13*(SIN波の計算_3!P482)</f>
        <v>0</v>
      </c>
      <c r="AT472" s="85"/>
      <c r="AU472" s="86">
        <f t="shared" si="95"/>
        <v>458</v>
      </c>
      <c r="AV472" s="91">
        <f t="shared" si="88"/>
        <v>1.4023366792564345</v>
      </c>
      <c r="AW472" s="58"/>
      <c r="AX472" s="58"/>
      <c r="AY472" s="58"/>
      <c r="AZ472" s="17"/>
      <c r="BA472" s="17"/>
      <c r="BB472" s="17"/>
    </row>
    <row r="473" spans="1:54" x14ac:dyDescent="0.15">
      <c r="A473" s="58"/>
      <c r="B473" s="29">
        <v>459</v>
      </c>
      <c r="C473" s="74" t="str">
        <f t="shared" si="89"/>
        <v>1.424</v>
      </c>
      <c r="D473" s="27" t="s">
        <v>12</v>
      </c>
      <c r="E473" s="28"/>
      <c r="F473" s="58"/>
      <c r="G473" s="11">
        <f t="shared" si="85"/>
        <v>2332.5119999999997</v>
      </c>
      <c r="H473" s="57"/>
      <c r="I473" s="12">
        <f t="shared" si="91"/>
        <v>2333</v>
      </c>
      <c r="J473" s="56"/>
      <c r="K473" s="13" t="str">
        <f t="shared" si="86"/>
        <v>0x91d</v>
      </c>
      <c r="L473" s="28"/>
      <c r="M473" s="58"/>
      <c r="N473" s="58"/>
      <c r="O473" s="29"/>
      <c r="P473" s="27"/>
      <c r="Q473" s="70" t="str">
        <f t="shared" si="90"/>
        <v>459 1.424</v>
      </c>
      <c r="R473" s="46"/>
      <c r="S473" s="27"/>
      <c r="T473" s="27"/>
      <c r="U473" s="28"/>
      <c r="V473" s="58"/>
      <c r="W473" s="29"/>
      <c r="X473" s="50">
        <f t="shared" si="92"/>
        <v>459</v>
      </c>
      <c r="Y473" s="72" t="str">
        <f t="shared" si="87"/>
        <v>0x91d</v>
      </c>
      <c r="Z473" s="2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86">
        <f t="shared" si="84"/>
        <v>459</v>
      </c>
      <c r="AM473" s="90">
        <f>$AM$13*(SIN波の計算_1!P483)</f>
        <v>1.4239663762000807</v>
      </c>
      <c r="AN473" s="85"/>
      <c r="AO473" s="86">
        <f t="shared" si="93"/>
        <v>459</v>
      </c>
      <c r="AP473" s="90">
        <f>$AP$13*(SIN波の計算_2!P483)</f>
        <v>0</v>
      </c>
      <c r="AQ473" s="85"/>
      <c r="AR473" s="86">
        <f t="shared" si="94"/>
        <v>459</v>
      </c>
      <c r="AS473" s="90">
        <f>$AS$13*(SIN波の計算_3!P483)</f>
        <v>0</v>
      </c>
      <c r="AT473" s="85"/>
      <c r="AU473" s="86">
        <f t="shared" si="95"/>
        <v>459</v>
      </c>
      <c r="AV473" s="91">
        <f t="shared" si="88"/>
        <v>1.4239663762000807</v>
      </c>
      <c r="AW473" s="58"/>
      <c r="AX473" s="58"/>
      <c r="AY473" s="58"/>
      <c r="AZ473" s="17"/>
      <c r="BA473" s="17"/>
      <c r="BB473" s="17"/>
    </row>
    <row r="474" spans="1:54" x14ac:dyDescent="0.15">
      <c r="A474" s="58"/>
      <c r="B474" s="29">
        <v>460</v>
      </c>
      <c r="C474" s="74" t="str">
        <f t="shared" si="89"/>
        <v>1.446</v>
      </c>
      <c r="D474" s="27" t="s">
        <v>12</v>
      </c>
      <c r="E474" s="28"/>
      <c r="F474" s="58"/>
      <c r="G474" s="11">
        <f t="shared" si="85"/>
        <v>2368.5479999999998</v>
      </c>
      <c r="H474" s="57"/>
      <c r="I474" s="12">
        <f t="shared" si="91"/>
        <v>2369</v>
      </c>
      <c r="J474" s="56"/>
      <c r="K474" s="13" t="str">
        <f t="shared" si="86"/>
        <v>0x941</v>
      </c>
      <c r="L474" s="28"/>
      <c r="M474" s="58"/>
      <c r="N474" s="58"/>
      <c r="O474" s="29"/>
      <c r="P474" s="27"/>
      <c r="Q474" s="70" t="str">
        <f t="shared" si="90"/>
        <v>460 1.446</v>
      </c>
      <c r="R474" s="46"/>
      <c r="S474" s="27"/>
      <c r="T474" s="27"/>
      <c r="U474" s="28"/>
      <c r="V474" s="58"/>
      <c r="W474" s="29"/>
      <c r="X474" s="50">
        <f t="shared" si="92"/>
        <v>460</v>
      </c>
      <c r="Y474" s="72" t="str">
        <f t="shared" si="87"/>
        <v>0x941</v>
      </c>
      <c r="Z474" s="2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86">
        <f t="shared" si="84"/>
        <v>460</v>
      </c>
      <c r="AM474" s="90">
        <f>$AM$13*(SIN波の計算_1!P484)</f>
        <v>1.4455430813002883</v>
      </c>
      <c r="AN474" s="85"/>
      <c r="AO474" s="86">
        <f t="shared" si="93"/>
        <v>460</v>
      </c>
      <c r="AP474" s="90">
        <f>$AP$13*(SIN波の計算_2!P484)</f>
        <v>0</v>
      </c>
      <c r="AQ474" s="85"/>
      <c r="AR474" s="86">
        <f t="shared" si="94"/>
        <v>460</v>
      </c>
      <c r="AS474" s="90">
        <f>$AS$13*(SIN波の計算_3!P484)</f>
        <v>0</v>
      </c>
      <c r="AT474" s="85"/>
      <c r="AU474" s="86">
        <f t="shared" si="95"/>
        <v>460</v>
      </c>
      <c r="AV474" s="91">
        <f t="shared" si="88"/>
        <v>1.4455430813002883</v>
      </c>
      <c r="AW474" s="58"/>
      <c r="AX474" s="58"/>
      <c r="AY474" s="58"/>
      <c r="AZ474" s="17"/>
      <c r="BA474" s="17"/>
      <c r="BB474" s="17"/>
    </row>
    <row r="475" spans="1:54" x14ac:dyDescent="0.15">
      <c r="A475" s="58"/>
      <c r="B475" s="29">
        <v>461</v>
      </c>
      <c r="C475" s="74" t="str">
        <f t="shared" si="89"/>
        <v>1.467</v>
      </c>
      <c r="D475" s="27" t="s">
        <v>12</v>
      </c>
      <c r="E475" s="28"/>
      <c r="F475" s="58"/>
      <c r="G475" s="11">
        <f t="shared" si="85"/>
        <v>2402.9460000000004</v>
      </c>
      <c r="H475" s="57"/>
      <c r="I475" s="12">
        <f t="shared" si="91"/>
        <v>2403</v>
      </c>
      <c r="J475" s="56"/>
      <c r="K475" s="13" t="str">
        <f t="shared" si="86"/>
        <v>0x963</v>
      </c>
      <c r="L475" s="28"/>
      <c r="M475" s="58"/>
      <c r="N475" s="58"/>
      <c r="O475" s="29"/>
      <c r="P475" s="27"/>
      <c r="Q475" s="70" t="str">
        <f t="shared" si="90"/>
        <v>461 1.467</v>
      </c>
      <c r="R475" s="46"/>
      <c r="S475" s="27"/>
      <c r="T475" s="27"/>
      <c r="U475" s="28"/>
      <c r="V475" s="58"/>
      <c r="W475" s="29"/>
      <c r="X475" s="50">
        <f t="shared" si="92"/>
        <v>461</v>
      </c>
      <c r="Y475" s="72" t="str">
        <f t="shared" si="87"/>
        <v>0x963</v>
      </c>
      <c r="Z475" s="2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86">
        <f t="shared" si="84"/>
        <v>461</v>
      </c>
      <c r="AM475" s="90">
        <f>$AM$13*(SIN波の計算_1!P485)</f>
        <v>1.4670602220836624</v>
      </c>
      <c r="AN475" s="85"/>
      <c r="AO475" s="86">
        <f t="shared" si="93"/>
        <v>461</v>
      </c>
      <c r="AP475" s="90">
        <f>$AP$13*(SIN波の計算_2!P485)</f>
        <v>0</v>
      </c>
      <c r="AQ475" s="85"/>
      <c r="AR475" s="86">
        <f t="shared" si="94"/>
        <v>461</v>
      </c>
      <c r="AS475" s="90">
        <f>$AS$13*(SIN波の計算_3!P485)</f>
        <v>0</v>
      </c>
      <c r="AT475" s="85"/>
      <c r="AU475" s="86">
        <f t="shared" si="95"/>
        <v>461</v>
      </c>
      <c r="AV475" s="91">
        <f t="shared" si="88"/>
        <v>1.4670602220836624</v>
      </c>
      <c r="AW475" s="58"/>
      <c r="AX475" s="58"/>
      <c r="AY475" s="58"/>
      <c r="AZ475" s="17"/>
      <c r="BA475" s="17"/>
      <c r="BB475" s="17"/>
    </row>
    <row r="476" spans="1:54" x14ac:dyDescent="0.15">
      <c r="A476" s="58"/>
      <c r="B476" s="29">
        <v>462</v>
      </c>
      <c r="C476" s="74" t="str">
        <f t="shared" si="89"/>
        <v>1.489</v>
      </c>
      <c r="D476" s="27" t="s">
        <v>12</v>
      </c>
      <c r="E476" s="28"/>
      <c r="F476" s="58"/>
      <c r="G476" s="11">
        <f t="shared" si="85"/>
        <v>2438.9820000000004</v>
      </c>
      <c r="H476" s="57"/>
      <c r="I476" s="12">
        <f t="shared" si="91"/>
        <v>2439</v>
      </c>
      <c r="J476" s="56"/>
      <c r="K476" s="13" t="str">
        <f t="shared" si="86"/>
        <v>0x987</v>
      </c>
      <c r="L476" s="28"/>
      <c r="M476" s="58"/>
      <c r="N476" s="58"/>
      <c r="O476" s="29"/>
      <c r="P476" s="27"/>
      <c r="Q476" s="70" t="str">
        <f t="shared" si="90"/>
        <v>462 1.489</v>
      </c>
      <c r="R476" s="46"/>
      <c r="S476" s="27"/>
      <c r="T476" s="27"/>
      <c r="U476" s="28"/>
      <c r="V476" s="58"/>
      <c r="W476" s="29"/>
      <c r="X476" s="50">
        <f t="shared" si="92"/>
        <v>462</v>
      </c>
      <c r="Y476" s="72" t="str">
        <f t="shared" si="87"/>
        <v>0x987</v>
      </c>
      <c r="Z476" s="2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86">
        <f t="shared" si="84"/>
        <v>462</v>
      </c>
      <c r="AM476" s="90">
        <f>$AM$13*(SIN波の計算_1!P486)</f>
        <v>1.4885112442206814</v>
      </c>
      <c r="AN476" s="85"/>
      <c r="AO476" s="86">
        <f t="shared" si="93"/>
        <v>462</v>
      </c>
      <c r="AP476" s="90">
        <f>$AP$13*(SIN波の計算_2!P486)</f>
        <v>0</v>
      </c>
      <c r="AQ476" s="85"/>
      <c r="AR476" s="86">
        <f t="shared" si="94"/>
        <v>462</v>
      </c>
      <c r="AS476" s="90">
        <f>$AS$13*(SIN波の計算_3!P486)</f>
        <v>0</v>
      </c>
      <c r="AT476" s="85"/>
      <c r="AU476" s="86">
        <f t="shared" si="95"/>
        <v>462</v>
      </c>
      <c r="AV476" s="91">
        <f t="shared" si="88"/>
        <v>1.4885112442206814</v>
      </c>
      <c r="AW476" s="58"/>
      <c r="AX476" s="58"/>
      <c r="AY476" s="58"/>
      <c r="AZ476" s="17"/>
      <c r="BA476" s="17"/>
      <c r="BB476" s="17"/>
    </row>
    <row r="477" spans="1:54" x14ac:dyDescent="0.15">
      <c r="A477" s="58"/>
      <c r="B477" s="29">
        <v>463</v>
      </c>
      <c r="C477" s="74" t="str">
        <f t="shared" si="89"/>
        <v>1.510</v>
      </c>
      <c r="D477" s="27" t="s">
        <v>12</v>
      </c>
      <c r="E477" s="28"/>
      <c r="F477" s="58"/>
      <c r="G477" s="11">
        <f t="shared" si="85"/>
        <v>2473.38</v>
      </c>
      <c r="H477" s="57"/>
      <c r="I477" s="12">
        <f t="shared" si="91"/>
        <v>2473</v>
      </c>
      <c r="J477" s="56"/>
      <c r="K477" s="13" t="str">
        <f t="shared" si="86"/>
        <v>0x9a9</v>
      </c>
      <c r="L477" s="28"/>
      <c r="M477" s="58"/>
      <c r="N477" s="58"/>
      <c r="O477" s="29"/>
      <c r="P477" s="27"/>
      <c r="Q477" s="70" t="str">
        <f t="shared" si="90"/>
        <v>463 1.510</v>
      </c>
      <c r="R477" s="46"/>
      <c r="S477" s="27"/>
      <c r="T477" s="27"/>
      <c r="U477" s="28"/>
      <c r="V477" s="58"/>
      <c r="W477" s="29"/>
      <c r="X477" s="50">
        <f t="shared" si="92"/>
        <v>463</v>
      </c>
      <c r="Y477" s="72" t="str">
        <f t="shared" si="87"/>
        <v>0x9a9</v>
      </c>
      <c r="Z477" s="2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86">
        <f t="shared" si="84"/>
        <v>463</v>
      </c>
      <c r="AM477" s="90">
        <f>$AM$13*(SIN波の計算_1!P487)</f>
        <v>1.5098896135221982</v>
      </c>
      <c r="AN477" s="85"/>
      <c r="AO477" s="86">
        <f t="shared" si="93"/>
        <v>463</v>
      </c>
      <c r="AP477" s="90">
        <f>$AP$13*(SIN波の計算_2!P487)</f>
        <v>0</v>
      </c>
      <c r="AQ477" s="85"/>
      <c r="AR477" s="86">
        <f t="shared" si="94"/>
        <v>463</v>
      </c>
      <c r="AS477" s="90">
        <f>$AS$13*(SIN波の計算_3!P487)</f>
        <v>0</v>
      </c>
      <c r="AT477" s="85"/>
      <c r="AU477" s="86">
        <f t="shared" si="95"/>
        <v>463</v>
      </c>
      <c r="AV477" s="91">
        <f t="shared" si="88"/>
        <v>1.5098896135221982</v>
      </c>
      <c r="AW477" s="58"/>
      <c r="AX477" s="58"/>
      <c r="AY477" s="58"/>
      <c r="AZ477" s="17"/>
      <c r="BA477" s="17"/>
      <c r="BB477" s="17"/>
    </row>
    <row r="478" spans="1:54" x14ac:dyDescent="0.15">
      <c r="A478" s="58"/>
      <c r="B478" s="29">
        <v>464</v>
      </c>
      <c r="C478" s="74" t="str">
        <f t="shared" si="89"/>
        <v>1.531</v>
      </c>
      <c r="D478" s="27" t="s">
        <v>12</v>
      </c>
      <c r="E478" s="28"/>
      <c r="F478" s="58"/>
      <c r="G478" s="11">
        <f t="shared" si="85"/>
        <v>2507.7779999999998</v>
      </c>
      <c r="H478" s="57"/>
      <c r="I478" s="12">
        <f t="shared" si="91"/>
        <v>2508</v>
      </c>
      <c r="J478" s="56"/>
      <c r="K478" s="13" t="str">
        <f t="shared" si="86"/>
        <v>0x9cc</v>
      </c>
      <c r="L478" s="28"/>
      <c r="M478" s="58"/>
      <c r="N478" s="58"/>
      <c r="O478" s="29"/>
      <c r="P478" s="27"/>
      <c r="Q478" s="70" t="str">
        <f t="shared" si="90"/>
        <v>464 1.531</v>
      </c>
      <c r="R478" s="46"/>
      <c r="S478" s="27"/>
      <c r="T478" s="27"/>
      <c r="U478" s="28"/>
      <c r="V478" s="58"/>
      <c r="W478" s="29"/>
      <c r="X478" s="50">
        <f t="shared" si="92"/>
        <v>464</v>
      </c>
      <c r="Y478" s="72" t="str">
        <f t="shared" si="87"/>
        <v>0x9cc</v>
      </c>
      <c r="Z478" s="2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86">
        <f t="shared" si="84"/>
        <v>464</v>
      </c>
      <c r="AM478" s="90">
        <f>$AM$13*(SIN波の計算_1!P488)</f>
        <v>1.531188817929831</v>
      </c>
      <c r="AN478" s="85"/>
      <c r="AO478" s="86">
        <f t="shared" si="93"/>
        <v>464</v>
      </c>
      <c r="AP478" s="90">
        <f>$AP$13*(SIN波の計算_2!P488)</f>
        <v>0</v>
      </c>
      <c r="AQ478" s="85"/>
      <c r="AR478" s="86">
        <f t="shared" si="94"/>
        <v>464</v>
      </c>
      <c r="AS478" s="90">
        <f>$AS$13*(SIN波の計算_3!P488)</f>
        <v>0</v>
      </c>
      <c r="AT478" s="85"/>
      <c r="AU478" s="86">
        <f t="shared" si="95"/>
        <v>464</v>
      </c>
      <c r="AV478" s="91">
        <f t="shared" si="88"/>
        <v>1.531188817929831</v>
      </c>
      <c r="AW478" s="58"/>
      <c r="AX478" s="58"/>
      <c r="AY478" s="58"/>
      <c r="AZ478" s="17"/>
      <c r="BA478" s="17"/>
      <c r="BB478" s="17"/>
    </row>
    <row r="479" spans="1:54" x14ac:dyDescent="0.15">
      <c r="A479" s="58"/>
      <c r="B479" s="29">
        <v>465</v>
      </c>
      <c r="C479" s="74" t="str">
        <f t="shared" si="89"/>
        <v>1.552</v>
      </c>
      <c r="D479" s="27" t="s">
        <v>12</v>
      </c>
      <c r="E479" s="28"/>
      <c r="F479" s="58"/>
      <c r="G479" s="11">
        <f t="shared" si="85"/>
        <v>2542.1760000000004</v>
      </c>
      <c r="H479" s="57"/>
      <c r="I479" s="12">
        <f t="shared" si="91"/>
        <v>2542</v>
      </c>
      <c r="J479" s="56"/>
      <c r="K479" s="13" t="str">
        <f t="shared" si="86"/>
        <v>0x9ee</v>
      </c>
      <c r="L479" s="28"/>
      <c r="M479" s="58"/>
      <c r="N479" s="58"/>
      <c r="O479" s="29"/>
      <c r="P479" s="27"/>
      <c r="Q479" s="70" t="str">
        <f t="shared" si="90"/>
        <v>465 1.552</v>
      </c>
      <c r="R479" s="46"/>
      <c r="S479" s="27"/>
      <c r="T479" s="27"/>
      <c r="U479" s="28"/>
      <c r="V479" s="58"/>
      <c r="W479" s="29"/>
      <c r="X479" s="50">
        <f t="shared" si="92"/>
        <v>465</v>
      </c>
      <c r="Y479" s="72" t="str">
        <f t="shared" si="87"/>
        <v>0x9ee</v>
      </c>
      <c r="Z479" s="2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86">
        <f t="shared" si="84"/>
        <v>465</v>
      </c>
      <c r="AM479" s="90">
        <f>$AM$13*(SIN波の計算_1!P489)</f>
        <v>1.5524023694995852</v>
      </c>
      <c r="AN479" s="85"/>
      <c r="AO479" s="86">
        <f t="shared" si="93"/>
        <v>465</v>
      </c>
      <c r="AP479" s="90">
        <f>$AP$13*(SIN波の計算_2!P489)</f>
        <v>0</v>
      </c>
      <c r="AQ479" s="85"/>
      <c r="AR479" s="86">
        <f t="shared" si="94"/>
        <v>465</v>
      </c>
      <c r="AS479" s="90">
        <f>$AS$13*(SIN波の計算_3!P489)</f>
        <v>0</v>
      </c>
      <c r="AT479" s="85"/>
      <c r="AU479" s="86">
        <f t="shared" si="95"/>
        <v>465</v>
      </c>
      <c r="AV479" s="91">
        <f t="shared" si="88"/>
        <v>1.5524023694995852</v>
      </c>
      <c r="AW479" s="58"/>
      <c r="AX479" s="58"/>
      <c r="AY479" s="58"/>
      <c r="AZ479" s="17"/>
      <c r="BA479" s="17"/>
      <c r="BB479" s="17"/>
    </row>
    <row r="480" spans="1:54" x14ac:dyDescent="0.15">
      <c r="A480" s="58"/>
      <c r="B480" s="29">
        <v>466</v>
      </c>
      <c r="C480" s="74" t="str">
        <f t="shared" si="89"/>
        <v>1.574</v>
      </c>
      <c r="D480" s="27" t="s">
        <v>12</v>
      </c>
      <c r="E480" s="28"/>
      <c r="F480" s="58"/>
      <c r="G480" s="11">
        <f t="shared" si="85"/>
        <v>2578.2120000000004</v>
      </c>
      <c r="H480" s="57"/>
      <c r="I480" s="12">
        <f t="shared" si="91"/>
        <v>2578</v>
      </c>
      <c r="J480" s="56"/>
      <c r="K480" s="13" t="str">
        <f t="shared" si="86"/>
        <v>0xa12</v>
      </c>
      <c r="L480" s="28"/>
      <c r="M480" s="58"/>
      <c r="N480" s="58"/>
      <c r="O480" s="29"/>
      <c r="P480" s="27"/>
      <c r="Q480" s="70" t="str">
        <f t="shared" si="90"/>
        <v>466 1.574</v>
      </c>
      <c r="R480" s="46"/>
      <c r="S480" s="27"/>
      <c r="T480" s="27"/>
      <c r="U480" s="28"/>
      <c r="V480" s="58"/>
      <c r="W480" s="29"/>
      <c r="X480" s="50">
        <f t="shared" si="92"/>
        <v>466</v>
      </c>
      <c r="Y480" s="72" t="str">
        <f t="shared" si="87"/>
        <v>0xa12</v>
      </c>
      <c r="Z480" s="2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86">
        <f t="shared" si="84"/>
        <v>466</v>
      </c>
      <c r="AM480" s="90">
        <f>$AM$13*(SIN波の計算_1!P490)</f>
        <v>1.5735238063781503</v>
      </c>
      <c r="AN480" s="85"/>
      <c r="AO480" s="86">
        <f t="shared" si="93"/>
        <v>466</v>
      </c>
      <c r="AP480" s="90">
        <f>$AP$13*(SIN波の計算_2!P490)</f>
        <v>0</v>
      </c>
      <c r="AQ480" s="85"/>
      <c r="AR480" s="86">
        <f t="shared" si="94"/>
        <v>466</v>
      </c>
      <c r="AS480" s="90">
        <f>$AS$13*(SIN波の計算_3!P490)</f>
        <v>0</v>
      </c>
      <c r="AT480" s="85"/>
      <c r="AU480" s="86">
        <f t="shared" si="95"/>
        <v>466</v>
      </c>
      <c r="AV480" s="91">
        <f t="shared" si="88"/>
        <v>1.5735238063781503</v>
      </c>
      <c r="AW480" s="58"/>
      <c r="AX480" s="58"/>
      <c r="AY480" s="58"/>
      <c r="AZ480" s="17"/>
      <c r="BA480" s="17"/>
      <c r="BB480" s="17"/>
    </row>
    <row r="481" spans="1:54" x14ac:dyDescent="0.15">
      <c r="A481" s="58"/>
      <c r="B481" s="29">
        <v>467</v>
      </c>
      <c r="C481" s="74" t="str">
        <f t="shared" si="89"/>
        <v>1.595</v>
      </c>
      <c r="D481" s="27" t="s">
        <v>12</v>
      </c>
      <c r="E481" s="28"/>
      <c r="F481" s="58"/>
      <c r="G481" s="11">
        <f t="shared" si="85"/>
        <v>2612.6099999999997</v>
      </c>
      <c r="H481" s="57"/>
      <c r="I481" s="12">
        <f t="shared" si="91"/>
        <v>2613</v>
      </c>
      <c r="J481" s="56"/>
      <c r="K481" s="13" t="str">
        <f t="shared" si="86"/>
        <v>0xa35</v>
      </c>
      <c r="L481" s="28"/>
      <c r="M481" s="58"/>
      <c r="N481" s="58"/>
      <c r="O481" s="29"/>
      <c r="P481" s="27"/>
      <c r="Q481" s="70" t="str">
        <f t="shared" si="90"/>
        <v>467 1.595</v>
      </c>
      <c r="R481" s="46"/>
      <c r="S481" s="27"/>
      <c r="T481" s="27"/>
      <c r="U481" s="28"/>
      <c r="V481" s="58"/>
      <c r="W481" s="29"/>
      <c r="X481" s="50">
        <f t="shared" si="92"/>
        <v>467</v>
      </c>
      <c r="Y481" s="72" t="str">
        <f t="shared" si="87"/>
        <v>0xa35</v>
      </c>
      <c r="Z481" s="2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86">
        <f t="shared" si="84"/>
        <v>467</v>
      </c>
      <c r="AM481" s="90">
        <f>$AM$13*(SIN波の計算_1!P491)</f>
        <v>1.5945466947712492</v>
      </c>
      <c r="AN481" s="85"/>
      <c r="AO481" s="86">
        <f t="shared" si="93"/>
        <v>467</v>
      </c>
      <c r="AP481" s="90">
        <f>$AP$13*(SIN波の計算_2!P491)</f>
        <v>0</v>
      </c>
      <c r="AQ481" s="85"/>
      <c r="AR481" s="86">
        <f t="shared" si="94"/>
        <v>467</v>
      </c>
      <c r="AS481" s="90">
        <f>$AS$13*(SIN波の計算_3!P491)</f>
        <v>0</v>
      </c>
      <c r="AT481" s="85"/>
      <c r="AU481" s="86">
        <f t="shared" si="95"/>
        <v>467</v>
      </c>
      <c r="AV481" s="91">
        <f t="shared" si="88"/>
        <v>1.5945466947712492</v>
      </c>
      <c r="AW481" s="58"/>
      <c r="AX481" s="58"/>
      <c r="AY481" s="58"/>
      <c r="AZ481" s="17"/>
      <c r="BA481" s="17"/>
      <c r="BB481" s="17"/>
    </row>
    <row r="482" spans="1:54" x14ac:dyDescent="0.15">
      <c r="A482" s="58"/>
      <c r="B482" s="29">
        <v>468</v>
      </c>
      <c r="C482" s="74" t="str">
        <f t="shared" si="89"/>
        <v>1.615</v>
      </c>
      <c r="D482" s="27" t="s">
        <v>12</v>
      </c>
      <c r="E482" s="28"/>
      <c r="F482" s="58"/>
      <c r="G482" s="11">
        <f t="shared" si="85"/>
        <v>2645.37</v>
      </c>
      <c r="H482" s="57"/>
      <c r="I482" s="12">
        <f t="shared" si="91"/>
        <v>2645</v>
      </c>
      <c r="J482" s="56"/>
      <c r="K482" s="13" t="str">
        <f t="shared" si="86"/>
        <v>0xa55</v>
      </c>
      <c r="L482" s="28"/>
      <c r="M482" s="58"/>
      <c r="N482" s="58"/>
      <c r="O482" s="29"/>
      <c r="P482" s="27"/>
      <c r="Q482" s="70" t="str">
        <f t="shared" si="90"/>
        <v>468 1.615</v>
      </c>
      <c r="R482" s="46"/>
      <c r="S482" s="27"/>
      <c r="T482" s="27"/>
      <c r="U482" s="28"/>
      <c r="V482" s="58"/>
      <c r="W482" s="29"/>
      <c r="X482" s="50">
        <f t="shared" si="92"/>
        <v>468</v>
      </c>
      <c r="Y482" s="72" t="str">
        <f t="shared" si="87"/>
        <v>0xa55</v>
      </c>
      <c r="Z482" s="2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86">
        <f t="shared" si="84"/>
        <v>468</v>
      </c>
      <c r="AM482" s="90">
        <f>$AM$13*(SIN波の計算_1!P492)</f>
        <v>1.6154646309034209</v>
      </c>
      <c r="AN482" s="85"/>
      <c r="AO482" s="86">
        <f t="shared" si="93"/>
        <v>468</v>
      </c>
      <c r="AP482" s="90">
        <f>$AP$13*(SIN波の計算_2!P492)</f>
        <v>0</v>
      </c>
      <c r="AQ482" s="85"/>
      <c r="AR482" s="86">
        <f t="shared" si="94"/>
        <v>468</v>
      </c>
      <c r="AS482" s="90">
        <f>$AS$13*(SIN波の計算_3!P492)</f>
        <v>0</v>
      </c>
      <c r="AT482" s="85"/>
      <c r="AU482" s="86">
        <f t="shared" si="95"/>
        <v>468</v>
      </c>
      <c r="AV482" s="91">
        <f t="shared" si="88"/>
        <v>1.6154646309034209</v>
      </c>
      <c r="AW482" s="58"/>
      <c r="AX482" s="58"/>
      <c r="AY482" s="58"/>
      <c r="AZ482" s="17"/>
      <c r="BA482" s="17"/>
      <c r="BB482" s="17"/>
    </row>
    <row r="483" spans="1:54" x14ac:dyDescent="0.15">
      <c r="A483" s="58"/>
      <c r="B483" s="29">
        <v>469</v>
      </c>
      <c r="C483" s="74" t="str">
        <f t="shared" si="89"/>
        <v>1.636</v>
      </c>
      <c r="D483" s="27" t="s">
        <v>12</v>
      </c>
      <c r="E483" s="28"/>
      <c r="F483" s="58"/>
      <c r="G483" s="11">
        <f t="shared" si="85"/>
        <v>2679.7679999999996</v>
      </c>
      <c r="H483" s="57"/>
      <c r="I483" s="12">
        <f t="shared" si="91"/>
        <v>2680</v>
      </c>
      <c r="J483" s="56"/>
      <c r="K483" s="13" t="str">
        <f t="shared" si="86"/>
        <v>0xa78</v>
      </c>
      <c r="L483" s="28"/>
      <c r="M483" s="58"/>
      <c r="N483" s="58"/>
      <c r="O483" s="29"/>
      <c r="P483" s="27"/>
      <c r="Q483" s="70" t="str">
        <f t="shared" si="90"/>
        <v>469 1.636</v>
      </c>
      <c r="R483" s="46"/>
      <c r="S483" s="27"/>
      <c r="T483" s="27"/>
      <c r="U483" s="28"/>
      <c r="V483" s="58"/>
      <c r="W483" s="29"/>
      <c r="X483" s="50">
        <f t="shared" si="92"/>
        <v>469</v>
      </c>
      <c r="Y483" s="72" t="str">
        <f t="shared" si="87"/>
        <v>0xa78</v>
      </c>
      <c r="Z483" s="2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86">
        <f t="shared" si="84"/>
        <v>469</v>
      </c>
      <c r="AM483" s="90">
        <f>$AM$13*(SIN波の計算_1!P493)</f>
        <v>1.6362712429686841</v>
      </c>
      <c r="AN483" s="85"/>
      <c r="AO483" s="86">
        <f t="shared" si="93"/>
        <v>469</v>
      </c>
      <c r="AP483" s="90">
        <f>$AP$13*(SIN波の計算_2!P493)</f>
        <v>0</v>
      </c>
      <c r="AQ483" s="85"/>
      <c r="AR483" s="86">
        <f t="shared" si="94"/>
        <v>469</v>
      </c>
      <c r="AS483" s="90">
        <f>$AS$13*(SIN波の計算_3!P493)</f>
        <v>0</v>
      </c>
      <c r="AT483" s="85"/>
      <c r="AU483" s="86">
        <f t="shared" si="95"/>
        <v>469</v>
      </c>
      <c r="AV483" s="91">
        <f t="shared" si="88"/>
        <v>1.6362712429686841</v>
      </c>
      <c r="AW483" s="58"/>
      <c r="AX483" s="58"/>
      <c r="AY483" s="58"/>
      <c r="AZ483" s="17"/>
      <c r="BA483" s="17"/>
      <c r="BB483" s="17"/>
    </row>
    <row r="484" spans="1:54" x14ac:dyDescent="0.15">
      <c r="A484" s="58"/>
      <c r="B484" s="29">
        <v>470</v>
      </c>
      <c r="C484" s="74" t="str">
        <f t="shared" si="89"/>
        <v>1.657</v>
      </c>
      <c r="D484" s="27" t="s">
        <v>12</v>
      </c>
      <c r="E484" s="28"/>
      <c r="F484" s="58"/>
      <c r="G484" s="11">
        <f t="shared" si="85"/>
        <v>2714.1660000000002</v>
      </c>
      <c r="H484" s="57"/>
      <c r="I484" s="12">
        <f t="shared" si="91"/>
        <v>2714</v>
      </c>
      <c r="J484" s="56"/>
      <c r="K484" s="13" t="str">
        <f t="shared" si="86"/>
        <v>0xa9a</v>
      </c>
      <c r="L484" s="28"/>
      <c r="M484" s="58"/>
      <c r="N484" s="58"/>
      <c r="O484" s="29"/>
      <c r="P484" s="27"/>
      <c r="Q484" s="70" t="str">
        <f t="shared" si="90"/>
        <v>470 1.657</v>
      </c>
      <c r="R484" s="46"/>
      <c r="S484" s="27"/>
      <c r="T484" s="27"/>
      <c r="U484" s="28"/>
      <c r="V484" s="58"/>
      <c r="W484" s="29"/>
      <c r="X484" s="50">
        <f t="shared" si="92"/>
        <v>470</v>
      </c>
      <c r="Y484" s="72" t="str">
        <f t="shared" si="87"/>
        <v>0xa9a</v>
      </c>
      <c r="Z484" s="2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86">
        <f t="shared" si="84"/>
        <v>470</v>
      </c>
      <c r="AM484" s="90">
        <f>$AM$13*(SIN波の計算_1!P494)</f>
        <v>1.6569601930714453</v>
      </c>
      <c r="AN484" s="85"/>
      <c r="AO484" s="86">
        <f t="shared" si="93"/>
        <v>470</v>
      </c>
      <c r="AP484" s="90">
        <f>$AP$13*(SIN波の計算_2!P494)</f>
        <v>0</v>
      </c>
      <c r="AQ484" s="85"/>
      <c r="AR484" s="86">
        <f t="shared" si="94"/>
        <v>470</v>
      </c>
      <c r="AS484" s="90">
        <f>$AS$13*(SIN波の計算_3!P494)</f>
        <v>0</v>
      </c>
      <c r="AT484" s="85"/>
      <c r="AU484" s="86">
        <f t="shared" si="95"/>
        <v>470</v>
      </c>
      <c r="AV484" s="91">
        <f t="shared" si="88"/>
        <v>1.6569601930714453</v>
      </c>
      <c r="AW484" s="58"/>
      <c r="AX484" s="58"/>
      <c r="AY484" s="58"/>
      <c r="AZ484" s="17"/>
      <c r="BA484" s="17"/>
      <c r="BB484" s="17"/>
    </row>
    <row r="485" spans="1:54" x14ac:dyDescent="0.15">
      <c r="A485" s="58"/>
      <c r="B485" s="29">
        <v>471</v>
      </c>
      <c r="C485" s="74" t="str">
        <f t="shared" si="89"/>
        <v>1.678</v>
      </c>
      <c r="D485" s="27" t="s">
        <v>12</v>
      </c>
      <c r="E485" s="28"/>
      <c r="F485" s="58"/>
      <c r="G485" s="11">
        <f t="shared" si="85"/>
        <v>2748.5639999999999</v>
      </c>
      <c r="H485" s="57"/>
      <c r="I485" s="12">
        <f t="shared" si="91"/>
        <v>2749</v>
      </c>
      <c r="J485" s="56"/>
      <c r="K485" s="13" t="str">
        <f t="shared" si="86"/>
        <v>0xabd</v>
      </c>
      <c r="L485" s="28"/>
      <c r="M485" s="58"/>
      <c r="N485" s="58"/>
      <c r="O485" s="29"/>
      <c r="P485" s="27"/>
      <c r="Q485" s="70" t="str">
        <f t="shared" si="90"/>
        <v>471 1.678</v>
      </c>
      <c r="R485" s="46"/>
      <c r="S485" s="27"/>
      <c r="T485" s="27"/>
      <c r="U485" s="28"/>
      <c r="V485" s="58"/>
      <c r="W485" s="29"/>
      <c r="X485" s="50">
        <f t="shared" si="92"/>
        <v>471</v>
      </c>
      <c r="Y485" s="72" t="str">
        <f t="shared" si="87"/>
        <v>0xabd</v>
      </c>
      <c r="Z485" s="2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86">
        <f t="shared" si="84"/>
        <v>471</v>
      </c>
      <c r="AM485" s="90">
        <f>$AM$13*(SIN波の計算_1!P495)</f>
        <v>1.6775251791570862</v>
      </c>
      <c r="AN485" s="85"/>
      <c r="AO485" s="86">
        <f t="shared" si="93"/>
        <v>471</v>
      </c>
      <c r="AP485" s="90">
        <f>$AP$13*(SIN波の計算_2!P495)</f>
        <v>0</v>
      </c>
      <c r="AQ485" s="85"/>
      <c r="AR485" s="86">
        <f t="shared" si="94"/>
        <v>471</v>
      </c>
      <c r="AS485" s="90">
        <f>$AS$13*(SIN波の計算_3!P495)</f>
        <v>0</v>
      </c>
      <c r="AT485" s="85"/>
      <c r="AU485" s="86">
        <f t="shared" si="95"/>
        <v>471</v>
      </c>
      <c r="AV485" s="91">
        <f t="shared" si="88"/>
        <v>1.6775251791570862</v>
      </c>
      <c r="AW485" s="58"/>
      <c r="AX485" s="58"/>
      <c r="AY485" s="58"/>
      <c r="AZ485" s="17"/>
      <c r="BA485" s="17"/>
      <c r="BB485" s="17"/>
    </row>
    <row r="486" spans="1:54" x14ac:dyDescent="0.15">
      <c r="A486" s="58"/>
      <c r="B486" s="29">
        <v>472</v>
      </c>
      <c r="C486" s="74" t="str">
        <f t="shared" si="89"/>
        <v>1.698</v>
      </c>
      <c r="D486" s="27" t="s">
        <v>12</v>
      </c>
      <c r="E486" s="28"/>
      <c r="F486" s="58"/>
      <c r="G486" s="11">
        <f t="shared" si="85"/>
        <v>2781.3239999999996</v>
      </c>
      <c r="H486" s="57"/>
      <c r="I486" s="12">
        <f t="shared" si="91"/>
        <v>2781</v>
      </c>
      <c r="J486" s="56"/>
      <c r="K486" s="13" t="str">
        <f t="shared" si="86"/>
        <v>0xadd</v>
      </c>
      <c r="L486" s="28"/>
      <c r="M486" s="58"/>
      <c r="N486" s="58"/>
      <c r="O486" s="29"/>
      <c r="P486" s="27"/>
      <c r="Q486" s="70" t="str">
        <f t="shared" si="90"/>
        <v>472 1.698</v>
      </c>
      <c r="R486" s="46"/>
      <c r="S486" s="27"/>
      <c r="T486" s="27"/>
      <c r="U486" s="28"/>
      <c r="V486" s="58"/>
      <c r="W486" s="29"/>
      <c r="X486" s="50">
        <f t="shared" si="92"/>
        <v>472</v>
      </c>
      <c r="Y486" s="72" t="str">
        <f t="shared" si="87"/>
        <v>0xadd</v>
      </c>
      <c r="Z486" s="2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86">
        <f t="shared" si="84"/>
        <v>472</v>
      </c>
      <c r="AM486" s="90">
        <f>$AM$13*(SIN波の計算_1!P496)</f>
        <v>1.6979599369316243</v>
      </c>
      <c r="AN486" s="85"/>
      <c r="AO486" s="86">
        <f t="shared" si="93"/>
        <v>472</v>
      </c>
      <c r="AP486" s="90">
        <f>$AP$13*(SIN波の計算_2!P496)</f>
        <v>0</v>
      </c>
      <c r="AQ486" s="85"/>
      <c r="AR486" s="86">
        <f t="shared" si="94"/>
        <v>472</v>
      </c>
      <c r="AS486" s="90">
        <f>$AS$13*(SIN波の計算_3!P496)</f>
        <v>0</v>
      </c>
      <c r="AT486" s="85"/>
      <c r="AU486" s="86">
        <f t="shared" si="95"/>
        <v>472</v>
      </c>
      <c r="AV486" s="91">
        <f t="shared" si="88"/>
        <v>1.6979599369316243</v>
      </c>
      <c r="AW486" s="58"/>
      <c r="AX486" s="58"/>
      <c r="AY486" s="58"/>
      <c r="AZ486" s="17"/>
      <c r="BA486" s="17"/>
      <c r="BB486" s="17"/>
    </row>
    <row r="487" spans="1:54" x14ac:dyDescent="0.15">
      <c r="A487" s="58"/>
      <c r="B487" s="29">
        <v>473</v>
      </c>
      <c r="C487" s="74" t="str">
        <f t="shared" si="89"/>
        <v>1.718</v>
      </c>
      <c r="D487" s="27" t="s">
        <v>12</v>
      </c>
      <c r="E487" s="28"/>
      <c r="F487" s="58"/>
      <c r="G487" s="11">
        <f t="shared" si="85"/>
        <v>2814.0839999999998</v>
      </c>
      <c r="H487" s="57"/>
      <c r="I487" s="12">
        <f t="shared" si="91"/>
        <v>2814</v>
      </c>
      <c r="J487" s="56"/>
      <c r="K487" s="13" t="str">
        <f t="shared" si="86"/>
        <v>0xafe</v>
      </c>
      <c r="L487" s="28"/>
      <c r="M487" s="58"/>
      <c r="N487" s="58"/>
      <c r="O487" s="29"/>
      <c r="P487" s="27"/>
      <c r="Q487" s="70" t="str">
        <f t="shared" si="90"/>
        <v>473 1.718</v>
      </c>
      <c r="R487" s="46"/>
      <c r="S487" s="27"/>
      <c r="T487" s="27"/>
      <c r="U487" s="28"/>
      <c r="V487" s="58"/>
      <c r="W487" s="29"/>
      <c r="X487" s="50">
        <f t="shared" si="92"/>
        <v>473</v>
      </c>
      <c r="Y487" s="72" t="str">
        <f t="shared" si="87"/>
        <v>0xafe</v>
      </c>
      <c r="Z487" s="2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86">
        <f t="shared" si="84"/>
        <v>473</v>
      </c>
      <c r="AM487" s="90">
        <f>$AM$13*(SIN波の計算_1!P497)</f>
        <v>1.7182582417698899</v>
      </c>
      <c r="AN487" s="85"/>
      <c r="AO487" s="86">
        <f t="shared" si="93"/>
        <v>473</v>
      </c>
      <c r="AP487" s="90">
        <f>$AP$13*(SIN波の計算_2!P497)</f>
        <v>0</v>
      </c>
      <c r="AQ487" s="85"/>
      <c r="AR487" s="86">
        <f t="shared" si="94"/>
        <v>473</v>
      </c>
      <c r="AS487" s="90">
        <f>$AS$13*(SIN波の計算_3!P497)</f>
        <v>0</v>
      </c>
      <c r="AT487" s="85"/>
      <c r="AU487" s="86">
        <f t="shared" si="95"/>
        <v>473</v>
      </c>
      <c r="AV487" s="91">
        <f t="shared" si="88"/>
        <v>1.7182582417698899</v>
      </c>
      <c r="AW487" s="58"/>
      <c r="AX487" s="58"/>
      <c r="AY487" s="58"/>
      <c r="AZ487" s="17"/>
      <c r="BA487" s="17"/>
      <c r="BB487" s="17"/>
    </row>
    <row r="488" spans="1:54" x14ac:dyDescent="0.15">
      <c r="A488" s="58"/>
      <c r="B488" s="29">
        <v>474</v>
      </c>
      <c r="C488" s="74" t="str">
        <f t="shared" si="89"/>
        <v>1.738</v>
      </c>
      <c r="D488" s="27" t="s">
        <v>12</v>
      </c>
      <c r="E488" s="28"/>
      <c r="F488" s="58"/>
      <c r="G488" s="11">
        <f t="shared" si="85"/>
        <v>2846.8440000000001</v>
      </c>
      <c r="H488" s="57"/>
      <c r="I488" s="12">
        <f t="shared" si="91"/>
        <v>2847</v>
      </c>
      <c r="J488" s="56"/>
      <c r="K488" s="13" t="str">
        <f t="shared" si="86"/>
        <v>0xb1f</v>
      </c>
      <c r="L488" s="28"/>
      <c r="M488" s="58"/>
      <c r="N488" s="58"/>
      <c r="O488" s="29"/>
      <c r="P488" s="27"/>
      <c r="Q488" s="70" t="str">
        <f t="shared" si="90"/>
        <v>474 1.738</v>
      </c>
      <c r="R488" s="46"/>
      <c r="S488" s="27"/>
      <c r="T488" s="27"/>
      <c r="U488" s="28"/>
      <c r="V488" s="58"/>
      <c r="W488" s="29"/>
      <c r="X488" s="50">
        <f t="shared" si="92"/>
        <v>474</v>
      </c>
      <c r="Y488" s="72" t="str">
        <f t="shared" si="87"/>
        <v>0xb1f</v>
      </c>
      <c r="Z488" s="2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86">
        <f t="shared" si="84"/>
        <v>474</v>
      </c>
      <c r="AM488" s="90">
        <f>$AM$13*(SIN波の計算_1!P498)</f>
        <v>1.7384139106115908</v>
      </c>
      <c r="AN488" s="85"/>
      <c r="AO488" s="86">
        <f t="shared" si="93"/>
        <v>474</v>
      </c>
      <c r="AP488" s="90">
        <f>$AP$13*(SIN波の計算_2!P498)</f>
        <v>0</v>
      </c>
      <c r="AQ488" s="85"/>
      <c r="AR488" s="86">
        <f t="shared" si="94"/>
        <v>474</v>
      </c>
      <c r="AS488" s="90">
        <f>$AS$13*(SIN波の計算_3!P498)</f>
        <v>0</v>
      </c>
      <c r="AT488" s="85"/>
      <c r="AU488" s="86">
        <f t="shared" si="95"/>
        <v>474</v>
      </c>
      <c r="AV488" s="91">
        <f t="shared" si="88"/>
        <v>1.7384139106115908</v>
      </c>
      <c r="AW488" s="58"/>
      <c r="AX488" s="58"/>
      <c r="AY488" s="58"/>
      <c r="AZ488" s="17"/>
      <c r="BA488" s="17"/>
      <c r="BB488" s="17"/>
    </row>
    <row r="489" spans="1:54" x14ac:dyDescent="0.15">
      <c r="A489" s="58"/>
      <c r="B489" s="29">
        <v>475</v>
      </c>
      <c r="C489" s="74" t="str">
        <f t="shared" si="89"/>
        <v>1.758</v>
      </c>
      <c r="D489" s="27" t="s">
        <v>12</v>
      </c>
      <c r="E489" s="28"/>
      <c r="F489" s="58"/>
      <c r="G489" s="11">
        <f t="shared" si="85"/>
        <v>2879.6040000000003</v>
      </c>
      <c r="H489" s="57"/>
      <c r="I489" s="12">
        <f t="shared" si="91"/>
        <v>2880</v>
      </c>
      <c r="J489" s="56"/>
      <c r="K489" s="13" t="str">
        <f t="shared" si="86"/>
        <v>0xb40</v>
      </c>
      <c r="L489" s="28"/>
      <c r="M489" s="58"/>
      <c r="N489" s="58"/>
      <c r="O489" s="29"/>
      <c r="P489" s="27"/>
      <c r="Q489" s="70" t="str">
        <f t="shared" si="90"/>
        <v>475 1.758</v>
      </c>
      <c r="R489" s="46"/>
      <c r="S489" s="27"/>
      <c r="T489" s="27"/>
      <c r="U489" s="28"/>
      <c r="V489" s="58"/>
      <c r="W489" s="29"/>
      <c r="X489" s="50">
        <f t="shared" si="92"/>
        <v>475</v>
      </c>
      <c r="Y489" s="72" t="str">
        <f t="shared" si="87"/>
        <v>0xb40</v>
      </c>
      <c r="Z489" s="2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86">
        <f t="shared" si="84"/>
        <v>475</v>
      </c>
      <c r="AM489" s="90">
        <f>$AM$13*(SIN波の計算_1!P499)</f>
        <v>1.7584208038447495</v>
      </c>
      <c r="AN489" s="85"/>
      <c r="AO489" s="86">
        <f t="shared" si="93"/>
        <v>475</v>
      </c>
      <c r="AP489" s="90">
        <f>$AP$13*(SIN波の計算_2!P499)</f>
        <v>0</v>
      </c>
      <c r="AQ489" s="85"/>
      <c r="AR489" s="86">
        <f t="shared" si="94"/>
        <v>475</v>
      </c>
      <c r="AS489" s="90">
        <f>$AS$13*(SIN波の計算_3!P499)</f>
        <v>0</v>
      </c>
      <c r="AT489" s="85"/>
      <c r="AU489" s="86">
        <f t="shared" si="95"/>
        <v>475</v>
      </c>
      <c r="AV489" s="91">
        <f t="shared" si="88"/>
        <v>1.7584208038447495</v>
      </c>
      <c r="AW489" s="58"/>
      <c r="AX489" s="58"/>
      <c r="AY489" s="58"/>
      <c r="AZ489" s="17"/>
      <c r="BA489" s="17"/>
      <c r="BB489" s="17"/>
    </row>
    <row r="490" spans="1:54" x14ac:dyDescent="0.15">
      <c r="A490" s="58"/>
      <c r="B490" s="29">
        <v>476</v>
      </c>
      <c r="C490" s="74" t="str">
        <f t="shared" si="89"/>
        <v>1.778</v>
      </c>
      <c r="D490" s="27" t="s">
        <v>12</v>
      </c>
      <c r="E490" s="28"/>
      <c r="F490" s="58"/>
      <c r="G490" s="11">
        <f t="shared" si="85"/>
        <v>2912.364</v>
      </c>
      <c r="H490" s="57"/>
      <c r="I490" s="12">
        <f t="shared" si="91"/>
        <v>2912</v>
      </c>
      <c r="J490" s="56"/>
      <c r="K490" s="13" t="str">
        <f t="shared" si="86"/>
        <v>0xb60</v>
      </c>
      <c r="L490" s="28"/>
      <c r="M490" s="58"/>
      <c r="N490" s="58"/>
      <c r="O490" s="29"/>
      <c r="P490" s="27"/>
      <c r="Q490" s="70" t="str">
        <f t="shared" si="90"/>
        <v>476 1.778</v>
      </c>
      <c r="R490" s="46"/>
      <c r="S490" s="27"/>
      <c r="T490" s="27"/>
      <c r="U490" s="28"/>
      <c r="V490" s="58"/>
      <c r="W490" s="29"/>
      <c r="X490" s="50">
        <f t="shared" si="92"/>
        <v>476</v>
      </c>
      <c r="Y490" s="72" t="str">
        <f t="shared" si="87"/>
        <v>0xb60</v>
      </c>
      <c r="Z490" s="2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86">
        <f t="shared" si="84"/>
        <v>476</v>
      </c>
      <c r="AM490" s="90">
        <f>$AM$13*(SIN波の計算_1!P500)</f>
        <v>1.7782728271758743</v>
      </c>
      <c r="AN490" s="85"/>
      <c r="AO490" s="86">
        <f t="shared" si="93"/>
        <v>476</v>
      </c>
      <c r="AP490" s="90">
        <f>$AP$13*(SIN波の計算_2!P500)</f>
        <v>0</v>
      </c>
      <c r="AQ490" s="85"/>
      <c r="AR490" s="86">
        <f t="shared" si="94"/>
        <v>476</v>
      </c>
      <c r="AS490" s="90">
        <f>$AS$13*(SIN波の計算_3!P500)</f>
        <v>0</v>
      </c>
      <c r="AT490" s="85"/>
      <c r="AU490" s="86">
        <f t="shared" si="95"/>
        <v>476</v>
      </c>
      <c r="AV490" s="91">
        <f t="shared" si="88"/>
        <v>1.7782728271758743</v>
      </c>
      <c r="AW490" s="58"/>
      <c r="AX490" s="58"/>
      <c r="AY490" s="58"/>
      <c r="AZ490" s="17"/>
      <c r="BA490" s="17"/>
      <c r="BB490" s="17"/>
    </row>
    <row r="491" spans="1:54" x14ac:dyDescent="0.15">
      <c r="A491" s="58"/>
      <c r="B491" s="29">
        <v>477</v>
      </c>
      <c r="C491" s="74" t="str">
        <f t="shared" si="89"/>
        <v>1.798</v>
      </c>
      <c r="D491" s="27" t="s">
        <v>12</v>
      </c>
      <c r="E491" s="28"/>
      <c r="F491" s="58"/>
      <c r="G491" s="11">
        <f t="shared" si="85"/>
        <v>2945.1240000000003</v>
      </c>
      <c r="H491" s="57"/>
      <c r="I491" s="12">
        <f t="shared" si="91"/>
        <v>2945</v>
      </c>
      <c r="J491" s="56"/>
      <c r="K491" s="13" t="str">
        <f t="shared" si="86"/>
        <v>0xb81</v>
      </c>
      <c r="L491" s="28"/>
      <c r="M491" s="58"/>
      <c r="N491" s="58"/>
      <c r="O491" s="29"/>
      <c r="P491" s="27"/>
      <c r="Q491" s="70" t="str">
        <f t="shared" si="90"/>
        <v>477 1.798</v>
      </c>
      <c r="R491" s="46"/>
      <c r="S491" s="27"/>
      <c r="T491" s="27"/>
      <c r="U491" s="28"/>
      <c r="V491" s="58"/>
      <c r="W491" s="29"/>
      <c r="X491" s="50">
        <f t="shared" si="92"/>
        <v>477</v>
      </c>
      <c r="Y491" s="72" t="str">
        <f t="shared" si="87"/>
        <v>0xb81</v>
      </c>
      <c r="Z491" s="2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86">
        <f t="shared" si="84"/>
        <v>477</v>
      </c>
      <c r="AM491" s="90">
        <f>$AM$13*(SIN波の計算_1!P501)</f>
        <v>1.7979639334863466</v>
      </c>
      <c r="AN491" s="85"/>
      <c r="AO491" s="86">
        <f t="shared" si="93"/>
        <v>477</v>
      </c>
      <c r="AP491" s="90">
        <f>$AP$13*(SIN波の計算_2!P501)</f>
        <v>0</v>
      </c>
      <c r="AQ491" s="85"/>
      <c r="AR491" s="86">
        <f t="shared" si="94"/>
        <v>477</v>
      </c>
      <c r="AS491" s="90">
        <f>$AS$13*(SIN波の計算_3!P501)</f>
        <v>0</v>
      </c>
      <c r="AT491" s="85"/>
      <c r="AU491" s="86">
        <f t="shared" si="95"/>
        <v>477</v>
      </c>
      <c r="AV491" s="91">
        <f t="shared" si="88"/>
        <v>1.7979639334863466</v>
      </c>
      <c r="AW491" s="58"/>
      <c r="AX491" s="58"/>
      <c r="AY491" s="58"/>
      <c r="AZ491" s="17"/>
      <c r="BA491" s="17"/>
      <c r="BB491" s="17"/>
    </row>
    <row r="492" spans="1:54" x14ac:dyDescent="0.15">
      <c r="A492" s="58"/>
      <c r="B492" s="29">
        <v>478</v>
      </c>
      <c r="C492" s="74" t="str">
        <f t="shared" si="89"/>
        <v>1.817</v>
      </c>
      <c r="D492" s="27" t="s">
        <v>12</v>
      </c>
      <c r="E492" s="28"/>
      <c r="F492" s="58"/>
      <c r="G492" s="11">
        <f t="shared" si="85"/>
        <v>2976.2460000000001</v>
      </c>
      <c r="H492" s="57"/>
      <c r="I492" s="12">
        <f t="shared" si="91"/>
        <v>2976</v>
      </c>
      <c r="J492" s="56"/>
      <c r="K492" s="13" t="str">
        <f t="shared" si="86"/>
        <v>0xba0</v>
      </c>
      <c r="L492" s="28"/>
      <c r="M492" s="58"/>
      <c r="N492" s="58"/>
      <c r="O492" s="29"/>
      <c r="P492" s="27"/>
      <c r="Q492" s="70" t="str">
        <f t="shared" si="90"/>
        <v>478 1.817</v>
      </c>
      <c r="R492" s="46"/>
      <c r="S492" s="27"/>
      <c r="T492" s="27"/>
      <c r="U492" s="28"/>
      <c r="V492" s="58"/>
      <c r="W492" s="29"/>
      <c r="X492" s="50">
        <f t="shared" si="92"/>
        <v>478</v>
      </c>
      <c r="Y492" s="72" t="str">
        <f t="shared" si="87"/>
        <v>0xba0</v>
      </c>
      <c r="Z492" s="2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86">
        <f t="shared" si="84"/>
        <v>478</v>
      </c>
      <c r="AM492" s="90">
        <f>$AM$13*(SIN波の計算_1!P502)</f>
        <v>1.8174881246744343</v>
      </c>
      <c r="AN492" s="85"/>
      <c r="AO492" s="86">
        <f t="shared" si="93"/>
        <v>478</v>
      </c>
      <c r="AP492" s="90">
        <f>$AP$13*(SIN波の計算_2!P502)</f>
        <v>0</v>
      </c>
      <c r="AQ492" s="85"/>
      <c r="AR492" s="86">
        <f t="shared" si="94"/>
        <v>478</v>
      </c>
      <c r="AS492" s="90">
        <f>$AS$13*(SIN波の計算_3!P502)</f>
        <v>0</v>
      </c>
      <c r="AT492" s="85"/>
      <c r="AU492" s="86">
        <f t="shared" si="95"/>
        <v>478</v>
      </c>
      <c r="AV492" s="91">
        <f t="shared" si="88"/>
        <v>1.8174881246744343</v>
      </c>
      <c r="AW492" s="58"/>
      <c r="AX492" s="58"/>
      <c r="AY492" s="58"/>
      <c r="AZ492" s="17"/>
      <c r="BA492" s="17"/>
      <c r="BB492" s="17"/>
    </row>
    <row r="493" spans="1:54" x14ac:dyDescent="0.15">
      <c r="A493" s="58"/>
      <c r="B493" s="29">
        <v>479</v>
      </c>
      <c r="C493" s="74" t="str">
        <f t="shared" si="89"/>
        <v>1.837</v>
      </c>
      <c r="D493" s="27" t="s">
        <v>12</v>
      </c>
      <c r="E493" s="28"/>
      <c r="F493" s="58"/>
      <c r="G493" s="11">
        <f t="shared" si="85"/>
        <v>3009.0059999999999</v>
      </c>
      <c r="H493" s="57"/>
      <c r="I493" s="12">
        <f t="shared" si="91"/>
        <v>3009</v>
      </c>
      <c r="J493" s="56"/>
      <c r="K493" s="13" t="str">
        <f t="shared" si="86"/>
        <v>0xbc1</v>
      </c>
      <c r="L493" s="28"/>
      <c r="M493" s="58"/>
      <c r="N493" s="58"/>
      <c r="O493" s="29"/>
      <c r="P493" s="27"/>
      <c r="Q493" s="70" t="str">
        <f t="shared" si="90"/>
        <v>479 1.837</v>
      </c>
      <c r="R493" s="46"/>
      <c r="S493" s="27"/>
      <c r="T493" s="27"/>
      <c r="U493" s="28"/>
      <c r="V493" s="58"/>
      <c r="W493" s="29"/>
      <c r="X493" s="50">
        <f t="shared" si="92"/>
        <v>479</v>
      </c>
      <c r="Y493" s="72" t="str">
        <f t="shared" si="87"/>
        <v>0xbc1</v>
      </c>
      <c r="Z493" s="2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86">
        <f t="shared" si="84"/>
        <v>479</v>
      </c>
      <c r="AM493" s="90">
        <f>$AM$13*(SIN波の計算_1!P503)</f>
        <v>1.8368394534823631</v>
      </c>
      <c r="AN493" s="85"/>
      <c r="AO493" s="86">
        <f t="shared" si="93"/>
        <v>479</v>
      </c>
      <c r="AP493" s="90">
        <f>$AP$13*(SIN波の計算_2!P503)</f>
        <v>0</v>
      </c>
      <c r="AQ493" s="85"/>
      <c r="AR493" s="86">
        <f t="shared" si="94"/>
        <v>479</v>
      </c>
      <c r="AS493" s="90">
        <f>$AS$13*(SIN波の計算_3!P503)</f>
        <v>0</v>
      </c>
      <c r="AT493" s="85"/>
      <c r="AU493" s="86">
        <f t="shared" si="95"/>
        <v>479</v>
      </c>
      <c r="AV493" s="91">
        <f t="shared" si="88"/>
        <v>1.8368394534823631</v>
      </c>
      <c r="AW493" s="58"/>
      <c r="AX493" s="58"/>
      <c r="AY493" s="58"/>
      <c r="AZ493" s="17"/>
      <c r="BA493" s="17"/>
      <c r="BB493" s="17"/>
    </row>
    <row r="494" spans="1:54" x14ac:dyDescent="0.15">
      <c r="A494" s="58"/>
      <c r="B494" s="29">
        <v>480</v>
      </c>
      <c r="C494" s="74" t="str">
        <f t="shared" si="89"/>
        <v>1.856</v>
      </c>
      <c r="D494" s="27" t="s">
        <v>12</v>
      </c>
      <c r="E494" s="28"/>
      <c r="F494" s="58"/>
      <c r="G494" s="11">
        <f t="shared" si="85"/>
        <v>3040.1280000000002</v>
      </c>
      <c r="H494" s="57"/>
      <c r="I494" s="12">
        <f t="shared" si="91"/>
        <v>3040</v>
      </c>
      <c r="J494" s="56"/>
      <c r="K494" s="13" t="str">
        <f t="shared" si="86"/>
        <v>0xbe0</v>
      </c>
      <c r="L494" s="28"/>
      <c r="M494" s="58"/>
      <c r="N494" s="58"/>
      <c r="O494" s="29"/>
      <c r="P494" s="27"/>
      <c r="Q494" s="70" t="str">
        <f t="shared" si="90"/>
        <v>480 1.856</v>
      </c>
      <c r="R494" s="46"/>
      <c r="S494" s="27"/>
      <c r="T494" s="27"/>
      <c r="U494" s="28"/>
      <c r="V494" s="58"/>
      <c r="W494" s="29"/>
      <c r="X494" s="50">
        <f t="shared" si="92"/>
        <v>480</v>
      </c>
      <c r="Y494" s="72" t="str">
        <f t="shared" si="87"/>
        <v>0xbe0</v>
      </c>
      <c r="Z494" s="2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86">
        <f t="shared" si="84"/>
        <v>480</v>
      </c>
      <c r="AM494" s="90">
        <f>$AM$13*(SIN波の計算_1!P504)</f>
        <v>1.8560120253079215</v>
      </c>
      <c r="AN494" s="85"/>
      <c r="AO494" s="86">
        <f t="shared" si="93"/>
        <v>480</v>
      </c>
      <c r="AP494" s="90">
        <f>$AP$13*(SIN波の計算_2!P504)</f>
        <v>0</v>
      </c>
      <c r="AQ494" s="85"/>
      <c r="AR494" s="86">
        <f t="shared" si="94"/>
        <v>480</v>
      </c>
      <c r="AS494" s="90">
        <f>$AS$13*(SIN波の計算_3!P504)</f>
        <v>0</v>
      </c>
      <c r="AT494" s="85"/>
      <c r="AU494" s="86">
        <f t="shared" si="95"/>
        <v>480</v>
      </c>
      <c r="AV494" s="91">
        <f t="shared" si="88"/>
        <v>1.8560120253079215</v>
      </c>
      <c r="AW494" s="58"/>
      <c r="AX494" s="58"/>
      <c r="AY494" s="58"/>
      <c r="AZ494" s="17"/>
      <c r="BA494" s="17"/>
      <c r="BB494" s="17"/>
    </row>
    <row r="495" spans="1:54" x14ac:dyDescent="0.15">
      <c r="A495" s="58"/>
      <c r="B495" s="29">
        <v>481</v>
      </c>
      <c r="C495" s="74" t="str">
        <f t="shared" si="89"/>
        <v>1.875</v>
      </c>
      <c r="D495" s="27" t="s">
        <v>12</v>
      </c>
      <c r="E495" s="28"/>
      <c r="F495" s="58"/>
      <c r="G495" s="11">
        <f t="shared" si="85"/>
        <v>3071.25</v>
      </c>
      <c r="H495" s="57"/>
      <c r="I495" s="12">
        <f t="shared" si="91"/>
        <v>3071</v>
      </c>
      <c r="J495" s="56"/>
      <c r="K495" s="13" t="str">
        <f t="shared" si="86"/>
        <v>0xbff</v>
      </c>
      <c r="L495" s="28"/>
      <c r="M495" s="58"/>
      <c r="N495" s="58"/>
      <c r="O495" s="29"/>
      <c r="P495" s="27"/>
      <c r="Q495" s="70" t="str">
        <f t="shared" si="90"/>
        <v>481 1.875</v>
      </c>
      <c r="R495" s="46"/>
      <c r="S495" s="27"/>
      <c r="T495" s="27"/>
      <c r="U495" s="28"/>
      <c r="V495" s="58"/>
      <c r="W495" s="29"/>
      <c r="X495" s="50">
        <f t="shared" si="92"/>
        <v>481</v>
      </c>
      <c r="Y495" s="72" t="str">
        <f t="shared" si="87"/>
        <v>0xbff</v>
      </c>
      <c r="Z495" s="2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86">
        <f t="shared" si="84"/>
        <v>481</v>
      </c>
      <c r="AM495" s="90">
        <f>$AM$13*(SIN波の計算_1!P505)</f>
        <v>1.8749999999999991</v>
      </c>
      <c r="AN495" s="85"/>
      <c r="AO495" s="86">
        <f t="shared" si="93"/>
        <v>481</v>
      </c>
      <c r="AP495" s="90">
        <f>$AP$13*(SIN波の計算_2!P505)</f>
        <v>0</v>
      </c>
      <c r="AQ495" s="85"/>
      <c r="AR495" s="86">
        <f t="shared" si="94"/>
        <v>481</v>
      </c>
      <c r="AS495" s="90">
        <f>$AS$13*(SIN波の計算_3!P505)</f>
        <v>0</v>
      </c>
      <c r="AT495" s="85"/>
      <c r="AU495" s="86">
        <f t="shared" si="95"/>
        <v>481</v>
      </c>
      <c r="AV495" s="91">
        <f t="shared" si="88"/>
        <v>1.8749999999999991</v>
      </c>
      <c r="AW495" s="58"/>
      <c r="AX495" s="58"/>
      <c r="AY495" s="58"/>
      <c r="AZ495" s="17"/>
      <c r="BA495" s="17"/>
      <c r="BB495" s="17"/>
    </row>
    <row r="496" spans="1:54" x14ac:dyDescent="0.15">
      <c r="A496" s="58"/>
      <c r="B496" s="29">
        <v>482</v>
      </c>
      <c r="C496" s="74" t="str">
        <f t="shared" si="89"/>
        <v>1.894</v>
      </c>
      <c r="D496" s="27" t="s">
        <v>12</v>
      </c>
      <c r="E496" s="28"/>
      <c r="F496" s="58"/>
      <c r="G496" s="11">
        <f t="shared" si="85"/>
        <v>3102.3719999999998</v>
      </c>
      <c r="H496" s="57"/>
      <c r="I496" s="12">
        <f t="shared" si="91"/>
        <v>3102</v>
      </c>
      <c r="J496" s="56"/>
      <c r="K496" s="13" t="str">
        <f t="shared" si="86"/>
        <v>0xc1e</v>
      </c>
      <c r="L496" s="28"/>
      <c r="M496" s="58"/>
      <c r="N496" s="58"/>
      <c r="O496" s="29"/>
      <c r="P496" s="27"/>
      <c r="Q496" s="70" t="str">
        <f t="shared" si="90"/>
        <v>482 1.894</v>
      </c>
      <c r="R496" s="46"/>
      <c r="S496" s="27"/>
      <c r="T496" s="27"/>
      <c r="U496" s="28"/>
      <c r="V496" s="58"/>
      <c r="W496" s="29"/>
      <c r="X496" s="50">
        <f t="shared" si="92"/>
        <v>482</v>
      </c>
      <c r="Y496" s="72" t="str">
        <f t="shared" si="87"/>
        <v>0xc1e</v>
      </c>
      <c r="Z496" s="2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86">
        <f t="shared" si="84"/>
        <v>482</v>
      </c>
      <c r="AM496" s="90">
        <f>$AM$13*(SIN波の計算_1!P506)</f>
        <v>1.8937975936375675</v>
      </c>
      <c r="AN496" s="85"/>
      <c r="AO496" s="86">
        <f t="shared" si="93"/>
        <v>482</v>
      </c>
      <c r="AP496" s="90">
        <f>$AP$13*(SIN波の計算_2!P506)</f>
        <v>0</v>
      </c>
      <c r="AQ496" s="85"/>
      <c r="AR496" s="86">
        <f t="shared" si="94"/>
        <v>482</v>
      </c>
      <c r="AS496" s="90">
        <f>$AS$13*(SIN波の計算_3!P506)</f>
        <v>0</v>
      </c>
      <c r="AT496" s="85"/>
      <c r="AU496" s="86">
        <f t="shared" si="95"/>
        <v>482</v>
      </c>
      <c r="AV496" s="91">
        <f t="shared" si="88"/>
        <v>1.8937975936375675</v>
      </c>
      <c r="AW496" s="58"/>
      <c r="AX496" s="58"/>
      <c r="AY496" s="58"/>
      <c r="AZ496" s="17"/>
      <c r="BA496" s="17"/>
      <c r="BB496" s="17"/>
    </row>
    <row r="497" spans="1:54" x14ac:dyDescent="0.15">
      <c r="A497" s="58"/>
      <c r="B497" s="29">
        <v>483</v>
      </c>
      <c r="C497" s="74" t="str">
        <f t="shared" si="89"/>
        <v>1.912</v>
      </c>
      <c r="D497" s="27" t="s">
        <v>12</v>
      </c>
      <c r="E497" s="28"/>
      <c r="F497" s="58"/>
      <c r="G497" s="11">
        <f t="shared" si="85"/>
        <v>3131.8559999999998</v>
      </c>
      <c r="H497" s="57"/>
      <c r="I497" s="12">
        <f t="shared" si="91"/>
        <v>3132</v>
      </c>
      <c r="J497" s="56"/>
      <c r="K497" s="13" t="str">
        <f t="shared" si="86"/>
        <v>0xc3c</v>
      </c>
      <c r="L497" s="28"/>
      <c r="M497" s="58"/>
      <c r="N497" s="58"/>
      <c r="O497" s="29"/>
      <c r="P497" s="27"/>
      <c r="Q497" s="70" t="str">
        <f t="shared" si="90"/>
        <v>483 1.912</v>
      </c>
      <c r="R497" s="46"/>
      <c r="S497" s="27"/>
      <c r="T497" s="27"/>
      <c r="U497" s="28"/>
      <c r="V497" s="58"/>
      <c r="W497" s="29"/>
      <c r="X497" s="50">
        <f t="shared" si="92"/>
        <v>483</v>
      </c>
      <c r="Y497" s="72" t="str">
        <f t="shared" si="87"/>
        <v>0xc3c</v>
      </c>
      <c r="Z497" s="2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86">
        <f t="shared" si="84"/>
        <v>483</v>
      </c>
      <c r="AM497" s="90">
        <f>$AM$13*(SIN波の計算_1!P507)</f>
        <v>1.9123990802915058</v>
      </c>
      <c r="AN497" s="85"/>
      <c r="AO497" s="86">
        <f t="shared" si="93"/>
        <v>483</v>
      </c>
      <c r="AP497" s="90">
        <f>$AP$13*(SIN波の計算_2!P507)</f>
        <v>0</v>
      </c>
      <c r="AQ497" s="85"/>
      <c r="AR497" s="86">
        <f t="shared" si="94"/>
        <v>483</v>
      </c>
      <c r="AS497" s="90">
        <f>$AS$13*(SIN波の計算_3!P507)</f>
        <v>0</v>
      </c>
      <c r="AT497" s="85"/>
      <c r="AU497" s="86">
        <f t="shared" si="95"/>
        <v>483</v>
      </c>
      <c r="AV497" s="91">
        <f t="shared" si="88"/>
        <v>1.9123990802915058</v>
      </c>
      <c r="AW497" s="58"/>
      <c r="AX497" s="58"/>
      <c r="AY497" s="58"/>
      <c r="AZ497" s="17"/>
      <c r="BA497" s="17"/>
      <c r="BB497" s="17"/>
    </row>
    <row r="498" spans="1:54" x14ac:dyDescent="0.15">
      <c r="A498" s="58"/>
      <c r="B498" s="29">
        <v>484</v>
      </c>
      <c r="C498" s="74" t="str">
        <f t="shared" si="89"/>
        <v>1.931</v>
      </c>
      <c r="D498" s="27" t="s">
        <v>12</v>
      </c>
      <c r="E498" s="28"/>
      <c r="F498" s="58"/>
      <c r="G498" s="11">
        <f t="shared" si="85"/>
        <v>3162.9780000000001</v>
      </c>
      <c r="H498" s="57"/>
      <c r="I498" s="12">
        <f t="shared" si="91"/>
        <v>3163</v>
      </c>
      <c r="J498" s="56"/>
      <c r="K498" s="13" t="str">
        <f t="shared" si="86"/>
        <v>0xc5b</v>
      </c>
      <c r="L498" s="28"/>
      <c r="M498" s="58"/>
      <c r="N498" s="58"/>
      <c r="O498" s="29"/>
      <c r="P498" s="27"/>
      <c r="Q498" s="70" t="str">
        <f t="shared" si="90"/>
        <v>484 1.931</v>
      </c>
      <c r="R498" s="46"/>
      <c r="S498" s="27"/>
      <c r="T498" s="27"/>
      <c r="U498" s="28"/>
      <c r="V498" s="58"/>
      <c r="W498" s="29"/>
      <c r="X498" s="50">
        <f t="shared" si="92"/>
        <v>484</v>
      </c>
      <c r="Y498" s="72" t="str">
        <f t="shared" si="87"/>
        <v>0xc5b</v>
      </c>
      <c r="Z498" s="2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86">
        <f t="shared" si="84"/>
        <v>484</v>
      </c>
      <c r="AM498" s="90">
        <f>$AM$13*(SIN波の計算_1!P508)</f>
        <v>1.9307987937687834</v>
      </c>
      <c r="AN498" s="85"/>
      <c r="AO498" s="86">
        <f t="shared" si="93"/>
        <v>484</v>
      </c>
      <c r="AP498" s="90">
        <f>$AP$13*(SIN波の計算_2!P508)</f>
        <v>0</v>
      </c>
      <c r="AQ498" s="85"/>
      <c r="AR498" s="86">
        <f t="shared" si="94"/>
        <v>484</v>
      </c>
      <c r="AS498" s="90">
        <f>$AS$13*(SIN波の計算_3!P508)</f>
        <v>0</v>
      </c>
      <c r="AT498" s="85"/>
      <c r="AU498" s="86">
        <f t="shared" si="95"/>
        <v>484</v>
      </c>
      <c r="AV498" s="91">
        <f t="shared" si="88"/>
        <v>1.9307987937687834</v>
      </c>
      <c r="AW498" s="58"/>
      <c r="AX498" s="58"/>
      <c r="AY498" s="58"/>
      <c r="AZ498" s="17"/>
      <c r="BA498" s="17"/>
      <c r="BB498" s="17"/>
    </row>
    <row r="499" spans="1:54" x14ac:dyDescent="0.15">
      <c r="A499" s="58"/>
      <c r="B499" s="29">
        <v>485</v>
      </c>
      <c r="C499" s="74" t="str">
        <f t="shared" si="89"/>
        <v>1.949</v>
      </c>
      <c r="D499" s="27" t="s">
        <v>12</v>
      </c>
      <c r="E499" s="28"/>
      <c r="F499" s="58"/>
      <c r="G499" s="11">
        <f t="shared" si="85"/>
        <v>3192.4620000000004</v>
      </c>
      <c r="H499" s="57"/>
      <c r="I499" s="12">
        <f t="shared" si="91"/>
        <v>3192</v>
      </c>
      <c r="J499" s="56"/>
      <c r="K499" s="13" t="str">
        <f t="shared" si="86"/>
        <v>0xc78</v>
      </c>
      <c r="L499" s="28"/>
      <c r="M499" s="58"/>
      <c r="N499" s="58"/>
      <c r="O499" s="29"/>
      <c r="P499" s="27"/>
      <c r="Q499" s="70" t="str">
        <f t="shared" si="90"/>
        <v>485 1.949</v>
      </c>
      <c r="R499" s="46"/>
      <c r="S499" s="27"/>
      <c r="T499" s="27"/>
      <c r="U499" s="28"/>
      <c r="V499" s="58"/>
      <c r="W499" s="29"/>
      <c r="X499" s="50">
        <f t="shared" si="92"/>
        <v>485</v>
      </c>
      <c r="Y499" s="72" t="str">
        <f t="shared" si="87"/>
        <v>0xc78</v>
      </c>
      <c r="Z499" s="2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86">
        <f t="shared" si="84"/>
        <v>485</v>
      </c>
      <c r="AM499" s="90">
        <f>$AM$13*(SIN波の計算_1!P509)</f>
        <v>1.9489911293384328</v>
      </c>
      <c r="AN499" s="85"/>
      <c r="AO499" s="86">
        <f t="shared" si="93"/>
        <v>485</v>
      </c>
      <c r="AP499" s="90">
        <f>$AP$13*(SIN波の計算_2!P509)</f>
        <v>0</v>
      </c>
      <c r="AQ499" s="85"/>
      <c r="AR499" s="86">
        <f t="shared" si="94"/>
        <v>485</v>
      </c>
      <c r="AS499" s="90">
        <f>$AS$13*(SIN波の計算_3!P509)</f>
        <v>0</v>
      </c>
      <c r="AT499" s="85"/>
      <c r="AU499" s="86">
        <f t="shared" si="95"/>
        <v>485</v>
      </c>
      <c r="AV499" s="91">
        <f t="shared" si="88"/>
        <v>1.9489911293384328</v>
      </c>
      <c r="AW499" s="58"/>
      <c r="AX499" s="58"/>
      <c r="AY499" s="58"/>
      <c r="AZ499" s="17"/>
      <c r="BA499" s="17"/>
      <c r="BB499" s="17"/>
    </row>
    <row r="500" spans="1:54" x14ac:dyDescent="0.15">
      <c r="A500" s="58"/>
      <c r="B500" s="29">
        <v>486</v>
      </c>
      <c r="C500" s="74" t="str">
        <f t="shared" si="89"/>
        <v>1.967</v>
      </c>
      <c r="D500" s="27" t="s">
        <v>12</v>
      </c>
      <c r="E500" s="28"/>
      <c r="F500" s="58"/>
      <c r="G500" s="11">
        <f t="shared" si="85"/>
        <v>3221.9460000000004</v>
      </c>
      <c r="H500" s="57"/>
      <c r="I500" s="12">
        <f t="shared" si="91"/>
        <v>3222</v>
      </c>
      <c r="J500" s="56"/>
      <c r="K500" s="13" t="str">
        <f t="shared" si="86"/>
        <v>0xc96</v>
      </c>
      <c r="L500" s="28"/>
      <c r="M500" s="58"/>
      <c r="N500" s="58"/>
      <c r="O500" s="29"/>
      <c r="P500" s="27"/>
      <c r="Q500" s="70" t="str">
        <f t="shared" si="90"/>
        <v>486 1.967</v>
      </c>
      <c r="R500" s="46"/>
      <c r="S500" s="27"/>
      <c r="T500" s="27"/>
      <c r="U500" s="28"/>
      <c r="V500" s="58"/>
      <c r="W500" s="29"/>
      <c r="X500" s="50">
        <f t="shared" si="92"/>
        <v>486</v>
      </c>
      <c r="Y500" s="72" t="str">
        <f t="shared" si="87"/>
        <v>0xc96</v>
      </c>
      <c r="Z500" s="2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86">
        <f t="shared" si="84"/>
        <v>486</v>
      </c>
      <c r="AM500" s="90">
        <f>$AM$13*(SIN波の計算_1!P510)</f>
        <v>1.9669705454388076</v>
      </c>
      <c r="AN500" s="85"/>
      <c r="AO500" s="86">
        <f t="shared" si="93"/>
        <v>486</v>
      </c>
      <c r="AP500" s="90">
        <f>$AP$13*(SIN波の計算_2!P510)</f>
        <v>0</v>
      </c>
      <c r="AQ500" s="85"/>
      <c r="AR500" s="86">
        <f t="shared" si="94"/>
        <v>486</v>
      </c>
      <c r="AS500" s="90">
        <f>$AS$13*(SIN波の計算_3!P510)</f>
        <v>0</v>
      </c>
      <c r="AT500" s="85"/>
      <c r="AU500" s="86">
        <f t="shared" si="95"/>
        <v>486</v>
      </c>
      <c r="AV500" s="91">
        <f t="shared" si="88"/>
        <v>1.9669705454388076</v>
      </c>
      <c r="AW500" s="58"/>
      <c r="AX500" s="58"/>
      <c r="AY500" s="58"/>
      <c r="AZ500" s="17"/>
      <c r="BA500" s="17"/>
      <c r="BB500" s="17"/>
    </row>
    <row r="501" spans="1:54" x14ac:dyDescent="0.15">
      <c r="A501" s="58"/>
      <c r="B501" s="29">
        <v>487</v>
      </c>
      <c r="C501" s="74" t="str">
        <f t="shared" si="89"/>
        <v>1.985</v>
      </c>
      <c r="D501" s="27" t="s">
        <v>12</v>
      </c>
      <c r="E501" s="28"/>
      <c r="F501" s="58"/>
      <c r="G501" s="11">
        <f t="shared" si="85"/>
        <v>3251.4300000000003</v>
      </c>
      <c r="H501" s="57"/>
      <c r="I501" s="12">
        <f t="shared" si="91"/>
        <v>3251</v>
      </c>
      <c r="J501" s="56"/>
      <c r="K501" s="13" t="str">
        <f t="shared" si="86"/>
        <v>0xcb3</v>
      </c>
      <c r="L501" s="28"/>
      <c r="M501" s="58"/>
      <c r="N501" s="58"/>
      <c r="O501" s="29"/>
      <c r="P501" s="27"/>
      <c r="Q501" s="70" t="str">
        <f t="shared" si="90"/>
        <v>487 1.985</v>
      </c>
      <c r="R501" s="46"/>
      <c r="S501" s="27"/>
      <c r="T501" s="27"/>
      <c r="U501" s="28"/>
      <c r="V501" s="58"/>
      <c r="W501" s="29"/>
      <c r="X501" s="50">
        <f t="shared" si="92"/>
        <v>487</v>
      </c>
      <c r="Y501" s="72" t="str">
        <f t="shared" si="87"/>
        <v>0xcb3</v>
      </c>
      <c r="Z501" s="2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86">
        <f t="shared" si="84"/>
        <v>487</v>
      </c>
      <c r="AM501" s="90">
        <f>$AM$13*(SIN波の計算_1!P511)</f>
        <v>1.9847315653655919</v>
      </c>
      <c r="AN501" s="85"/>
      <c r="AO501" s="86">
        <f t="shared" si="93"/>
        <v>487</v>
      </c>
      <c r="AP501" s="90">
        <f>$AP$13*(SIN波の計算_2!P511)</f>
        <v>0</v>
      </c>
      <c r="AQ501" s="85"/>
      <c r="AR501" s="86">
        <f t="shared" si="94"/>
        <v>487</v>
      </c>
      <c r="AS501" s="90">
        <f>$AS$13*(SIN波の計算_3!P511)</f>
        <v>0</v>
      </c>
      <c r="AT501" s="85"/>
      <c r="AU501" s="86">
        <f t="shared" si="95"/>
        <v>487</v>
      </c>
      <c r="AV501" s="91">
        <f t="shared" si="88"/>
        <v>1.9847315653655919</v>
      </c>
      <c r="AW501" s="58"/>
      <c r="AX501" s="58"/>
      <c r="AY501" s="58"/>
      <c r="AZ501" s="17"/>
      <c r="BA501" s="17"/>
      <c r="BB501" s="17"/>
    </row>
    <row r="502" spans="1:54" x14ac:dyDescent="0.15">
      <c r="A502" s="58"/>
      <c r="B502" s="29">
        <v>488</v>
      </c>
      <c r="C502" s="74" t="str">
        <f t="shared" si="89"/>
        <v>2.002</v>
      </c>
      <c r="D502" s="27" t="s">
        <v>12</v>
      </c>
      <c r="E502" s="28"/>
      <c r="F502" s="58"/>
      <c r="G502" s="11">
        <f t="shared" si="85"/>
        <v>3279.2759999999994</v>
      </c>
      <c r="H502" s="57"/>
      <c r="I502" s="12">
        <f t="shared" si="91"/>
        <v>3279</v>
      </c>
      <c r="J502" s="56"/>
      <c r="K502" s="13" t="str">
        <f t="shared" si="86"/>
        <v>0xccf</v>
      </c>
      <c r="L502" s="28"/>
      <c r="M502" s="58"/>
      <c r="N502" s="58"/>
      <c r="O502" s="29"/>
      <c r="P502" s="27"/>
      <c r="Q502" s="70" t="str">
        <f t="shared" si="90"/>
        <v>488 2.002</v>
      </c>
      <c r="R502" s="46"/>
      <c r="S502" s="27"/>
      <c r="T502" s="27"/>
      <c r="U502" s="28"/>
      <c r="V502" s="58"/>
      <c r="W502" s="29"/>
      <c r="X502" s="50">
        <f t="shared" si="92"/>
        <v>488</v>
      </c>
      <c r="Y502" s="72" t="str">
        <f t="shared" si="87"/>
        <v>0xccf</v>
      </c>
      <c r="Z502" s="2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86">
        <f t="shared" si="84"/>
        <v>488</v>
      </c>
      <c r="AM502" s="90">
        <f>$AM$13*(SIN波の計算_1!P512)</f>
        <v>2.0022687789400599</v>
      </c>
      <c r="AN502" s="85"/>
      <c r="AO502" s="86">
        <f t="shared" si="93"/>
        <v>488</v>
      </c>
      <c r="AP502" s="90">
        <f>$AP$13*(SIN波の計算_2!P512)</f>
        <v>0</v>
      </c>
      <c r="AQ502" s="85"/>
      <c r="AR502" s="86">
        <f t="shared" si="94"/>
        <v>488</v>
      </c>
      <c r="AS502" s="90">
        <f>$AS$13*(SIN波の計算_3!P512)</f>
        <v>0</v>
      </c>
      <c r="AT502" s="85"/>
      <c r="AU502" s="86">
        <f t="shared" si="95"/>
        <v>488</v>
      </c>
      <c r="AV502" s="91">
        <f t="shared" si="88"/>
        <v>2.0022687789400599</v>
      </c>
      <c r="AW502" s="58"/>
      <c r="AX502" s="58"/>
      <c r="AY502" s="58"/>
      <c r="AZ502" s="17"/>
      <c r="BA502" s="17"/>
      <c r="BB502" s="17"/>
    </row>
    <row r="503" spans="1:54" x14ac:dyDescent="0.15">
      <c r="A503" s="58"/>
      <c r="B503" s="29">
        <v>489</v>
      </c>
      <c r="C503" s="74" t="str">
        <f t="shared" si="89"/>
        <v>2.020</v>
      </c>
      <c r="D503" s="27" t="s">
        <v>12</v>
      </c>
      <c r="E503" s="28"/>
      <c r="F503" s="58"/>
      <c r="G503" s="11">
        <f t="shared" si="85"/>
        <v>3308.7599999999998</v>
      </c>
      <c r="H503" s="57"/>
      <c r="I503" s="12">
        <f t="shared" si="91"/>
        <v>3309</v>
      </c>
      <c r="J503" s="56"/>
      <c r="K503" s="13" t="str">
        <f t="shared" si="86"/>
        <v>0xced</v>
      </c>
      <c r="L503" s="28"/>
      <c r="M503" s="58"/>
      <c r="N503" s="58"/>
      <c r="O503" s="29"/>
      <c r="P503" s="27"/>
      <c r="Q503" s="70" t="str">
        <f t="shared" si="90"/>
        <v>489 2.020</v>
      </c>
      <c r="R503" s="46"/>
      <c r="S503" s="27"/>
      <c r="T503" s="27"/>
      <c r="U503" s="28"/>
      <c r="V503" s="58"/>
      <c r="W503" s="29"/>
      <c r="X503" s="50">
        <f t="shared" si="92"/>
        <v>489</v>
      </c>
      <c r="Y503" s="72" t="str">
        <f t="shared" si="87"/>
        <v>0xced</v>
      </c>
      <c r="Z503" s="2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86">
        <f t="shared" si="84"/>
        <v>489</v>
      </c>
      <c r="AM503" s="90">
        <f>$AM$13*(SIN波の計算_1!P513)</f>
        <v>2.0195768441570729</v>
      </c>
      <c r="AN503" s="85"/>
      <c r="AO503" s="86">
        <f t="shared" si="93"/>
        <v>489</v>
      </c>
      <c r="AP503" s="90">
        <f>$AP$13*(SIN波の計算_2!P513)</f>
        <v>0</v>
      </c>
      <c r="AQ503" s="85"/>
      <c r="AR503" s="86">
        <f t="shared" si="94"/>
        <v>489</v>
      </c>
      <c r="AS503" s="90">
        <f>$AS$13*(SIN波の計算_3!P513)</f>
        <v>0</v>
      </c>
      <c r="AT503" s="85"/>
      <c r="AU503" s="86">
        <f t="shared" si="95"/>
        <v>489</v>
      </c>
      <c r="AV503" s="91">
        <f t="shared" si="88"/>
        <v>2.0195768441570729</v>
      </c>
      <c r="AW503" s="58"/>
      <c r="AX503" s="58"/>
      <c r="AY503" s="58"/>
      <c r="AZ503" s="17"/>
      <c r="BA503" s="17"/>
      <c r="BB503" s="17"/>
    </row>
    <row r="504" spans="1:54" x14ac:dyDescent="0.15">
      <c r="A504" s="58"/>
      <c r="B504" s="29">
        <v>490</v>
      </c>
      <c r="C504" s="74" t="str">
        <f t="shared" si="89"/>
        <v>2.037</v>
      </c>
      <c r="D504" s="27" t="s">
        <v>12</v>
      </c>
      <c r="E504" s="28"/>
      <c r="F504" s="58"/>
      <c r="G504" s="11">
        <f t="shared" si="85"/>
        <v>3336.6059999999998</v>
      </c>
      <c r="H504" s="57"/>
      <c r="I504" s="12">
        <f t="shared" si="91"/>
        <v>3337</v>
      </c>
      <c r="J504" s="56"/>
      <c r="K504" s="13" t="str">
        <f t="shared" si="86"/>
        <v>0xd09</v>
      </c>
      <c r="L504" s="28"/>
      <c r="M504" s="58"/>
      <c r="N504" s="58"/>
      <c r="O504" s="29"/>
      <c r="P504" s="27"/>
      <c r="Q504" s="70" t="str">
        <f t="shared" si="90"/>
        <v>490 2.037</v>
      </c>
      <c r="R504" s="46"/>
      <c r="S504" s="27"/>
      <c r="T504" s="27"/>
      <c r="U504" s="28"/>
      <c r="V504" s="58"/>
      <c r="W504" s="29"/>
      <c r="X504" s="50">
        <f t="shared" si="92"/>
        <v>490</v>
      </c>
      <c r="Y504" s="72" t="str">
        <f t="shared" si="87"/>
        <v>0xd09</v>
      </c>
      <c r="Z504" s="2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86">
        <f t="shared" si="84"/>
        <v>490</v>
      </c>
      <c r="AM504" s="90">
        <f>$AM$13*(SIN波の計算_1!P514)</f>
        <v>2.0366504888122963</v>
      </c>
      <c r="AN504" s="85"/>
      <c r="AO504" s="86">
        <f t="shared" si="93"/>
        <v>490</v>
      </c>
      <c r="AP504" s="90">
        <f>$AP$13*(SIN波の計算_2!P514)</f>
        <v>0</v>
      </c>
      <c r="AQ504" s="85"/>
      <c r="AR504" s="86">
        <f t="shared" si="94"/>
        <v>490</v>
      </c>
      <c r="AS504" s="90">
        <f>$AS$13*(SIN波の計算_3!P514)</f>
        <v>0</v>
      </c>
      <c r="AT504" s="85"/>
      <c r="AU504" s="86">
        <f t="shared" si="95"/>
        <v>490</v>
      </c>
      <c r="AV504" s="91">
        <f t="shared" si="88"/>
        <v>2.0366504888122963</v>
      </c>
      <c r="AW504" s="58"/>
      <c r="AX504" s="58"/>
      <c r="AY504" s="58"/>
      <c r="AZ504" s="17"/>
      <c r="BA504" s="17"/>
      <c r="BB504" s="17"/>
    </row>
    <row r="505" spans="1:54" x14ac:dyDescent="0.15">
      <c r="A505" s="58"/>
      <c r="B505" s="29">
        <v>491</v>
      </c>
      <c r="C505" s="74" t="str">
        <f t="shared" si="89"/>
        <v>2.053</v>
      </c>
      <c r="D505" s="27" t="s">
        <v>12</v>
      </c>
      <c r="E505" s="28"/>
      <c r="F505" s="58"/>
      <c r="G505" s="11">
        <f t="shared" si="85"/>
        <v>3362.8139999999999</v>
      </c>
      <c r="H505" s="57"/>
      <c r="I505" s="12">
        <f t="shared" si="91"/>
        <v>3363</v>
      </c>
      <c r="J505" s="56"/>
      <c r="K505" s="13" t="str">
        <f t="shared" si="86"/>
        <v>0xd23</v>
      </c>
      <c r="L505" s="28"/>
      <c r="M505" s="58"/>
      <c r="N505" s="58"/>
      <c r="O505" s="29"/>
      <c r="P505" s="27"/>
      <c r="Q505" s="70" t="str">
        <f t="shared" si="90"/>
        <v>491 2.053</v>
      </c>
      <c r="R505" s="46"/>
      <c r="S505" s="27"/>
      <c r="T505" s="27"/>
      <c r="U505" s="28"/>
      <c r="V505" s="58"/>
      <c r="W505" s="29"/>
      <c r="X505" s="50">
        <f t="shared" si="92"/>
        <v>491</v>
      </c>
      <c r="Y505" s="72" t="str">
        <f t="shared" si="87"/>
        <v>0xd23</v>
      </c>
      <c r="Z505" s="2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86">
        <f t="shared" si="84"/>
        <v>491</v>
      </c>
      <c r="AM505" s="90">
        <f>$AM$13*(SIN波の計算_1!P515)</f>
        <v>2.0534845121081737</v>
      </c>
      <c r="AN505" s="85"/>
      <c r="AO505" s="86">
        <f t="shared" si="93"/>
        <v>491</v>
      </c>
      <c r="AP505" s="90">
        <f>$AP$13*(SIN波の計算_2!P515)</f>
        <v>0</v>
      </c>
      <c r="AQ505" s="85"/>
      <c r="AR505" s="86">
        <f t="shared" si="94"/>
        <v>491</v>
      </c>
      <c r="AS505" s="90">
        <f>$AS$13*(SIN波の計算_3!P515)</f>
        <v>0</v>
      </c>
      <c r="AT505" s="85"/>
      <c r="AU505" s="86">
        <f t="shared" si="95"/>
        <v>491</v>
      </c>
      <c r="AV505" s="91">
        <f t="shared" si="88"/>
        <v>2.0534845121081737</v>
      </c>
      <c r="AW505" s="58"/>
      <c r="AX505" s="58"/>
      <c r="AY505" s="58"/>
      <c r="AZ505" s="17"/>
      <c r="BA505" s="17"/>
      <c r="BB505" s="17"/>
    </row>
    <row r="506" spans="1:54" x14ac:dyDescent="0.15">
      <c r="A506" s="58"/>
      <c r="B506" s="29">
        <v>492</v>
      </c>
      <c r="C506" s="74" t="str">
        <f t="shared" si="89"/>
        <v>2.070</v>
      </c>
      <c r="D506" s="27" t="s">
        <v>12</v>
      </c>
      <c r="E506" s="28"/>
      <c r="F506" s="58"/>
      <c r="G506" s="11">
        <f t="shared" si="85"/>
        <v>3390.66</v>
      </c>
      <c r="H506" s="57"/>
      <c r="I506" s="12">
        <f t="shared" si="91"/>
        <v>3391</v>
      </c>
      <c r="J506" s="56"/>
      <c r="K506" s="13" t="str">
        <f t="shared" si="86"/>
        <v>0xd3f</v>
      </c>
      <c r="L506" s="28"/>
      <c r="M506" s="58"/>
      <c r="N506" s="58"/>
      <c r="O506" s="29"/>
      <c r="P506" s="27"/>
      <c r="Q506" s="70" t="str">
        <f t="shared" si="90"/>
        <v>492 2.070</v>
      </c>
      <c r="R506" s="46"/>
      <c r="S506" s="27"/>
      <c r="T506" s="27"/>
      <c r="U506" s="28"/>
      <c r="V506" s="58"/>
      <c r="W506" s="29"/>
      <c r="X506" s="50">
        <f t="shared" si="92"/>
        <v>492</v>
      </c>
      <c r="Y506" s="72" t="str">
        <f t="shared" si="87"/>
        <v>0xd3f</v>
      </c>
      <c r="Z506" s="2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86">
        <f t="shared" si="84"/>
        <v>492</v>
      </c>
      <c r="AM506" s="90">
        <f>$AM$13*(SIN波の計算_1!P516)</f>
        <v>2.070073786238134</v>
      </c>
      <c r="AN506" s="85"/>
      <c r="AO506" s="86">
        <f t="shared" si="93"/>
        <v>492</v>
      </c>
      <c r="AP506" s="90">
        <f>$AP$13*(SIN波の計算_2!P516)</f>
        <v>0</v>
      </c>
      <c r="AQ506" s="85"/>
      <c r="AR506" s="86">
        <f t="shared" si="94"/>
        <v>492</v>
      </c>
      <c r="AS506" s="90">
        <f>$AS$13*(SIN波の計算_3!P516)</f>
        <v>0</v>
      </c>
      <c r="AT506" s="85"/>
      <c r="AU506" s="86">
        <f t="shared" si="95"/>
        <v>492</v>
      </c>
      <c r="AV506" s="91">
        <f t="shared" si="88"/>
        <v>2.070073786238134</v>
      </c>
      <c r="AW506" s="58"/>
      <c r="AX506" s="58"/>
      <c r="AY506" s="58"/>
      <c r="AZ506" s="17"/>
      <c r="BA506" s="17"/>
      <c r="BB506" s="17"/>
    </row>
    <row r="507" spans="1:54" x14ac:dyDescent="0.15">
      <c r="A507" s="58"/>
      <c r="B507" s="29">
        <v>493</v>
      </c>
      <c r="C507" s="74" t="str">
        <f t="shared" si="89"/>
        <v>2.086</v>
      </c>
      <c r="D507" s="27" t="s">
        <v>12</v>
      </c>
      <c r="E507" s="28"/>
      <c r="F507" s="58"/>
      <c r="G507" s="11">
        <f t="shared" si="85"/>
        <v>3416.8679999999999</v>
      </c>
      <c r="H507" s="57"/>
      <c r="I507" s="12">
        <f t="shared" si="91"/>
        <v>3417</v>
      </c>
      <c r="J507" s="56"/>
      <c r="K507" s="13" t="str">
        <f t="shared" si="86"/>
        <v>0xd59</v>
      </c>
      <c r="L507" s="28"/>
      <c r="M507" s="58"/>
      <c r="N507" s="58"/>
      <c r="O507" s="29"/>
      <c r="P507" s="27"/>
      <c r="Q507" s="70" t="str">
        <f t="shared" si="90"/>
        <v>493 2.086</v>
      </c>
      <c r="R507" s="46"/>
      <c r="S507" s="27"/>
      <c r="T507" s="27"/>
      <c r="U507" s="28"/>
      <c r="V507" s="58"/>
      <c r="W507" s="29"/>
      <c r="X507" s="50">
        <f t="shared" si="92"/>
        <v>493</v>
      </c>
      <c r="Y507" s="72" t="str">
        <f t="shared" si="87"/>
        <v>0xd59</v>
      </c>
      <c r="Z507" s="2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86">
        <f t="shared" si="84"/>
        <v>493</v>
      </c>
      <c r="AM507" s="90">
        <f>$AM$13*(SIN波の計算_1!P517)</f>
        <v>2.086413257948573</v>
      </c>
      <c r="AN507" s="85"/>
      <c r="AO507" s="86">
        <f t="shared" si="93"/>
        <v>493</v>
      </c>
      <c r="AP507" s="90">
        <f>$AP$13*(SIN波の計算_2!P517)</f>
        <v>0</v>
      </c>
      <c r="AQ507" s="85"/>
      <c r="AR507" s="86">
        <f t="shared" si="94"/>
        <v>493</v>
      </c>
      <c r="AS507" s="90">
        <f>$AS$13*(SIN波の計算_3!P517)</f>
        <v>0</v>
      </c>
      <c r="AT507" s="85"/>
      <c r="AU507" s="86">
        <f t="shared" si="95"/>
        <v>493</v>
      </c>
      <c r="AV507" s="91">
        <f t="shared" si="88"/>
        <v>2.086413257948573</v>
      </c>
      <c r="AW507" s="58"/>
      <c r="AX507" s="58"/>
      <c r="AY507" s="58"/>
      <c r="AZ507" s="17"/>
      <c r="BA507" s="17"/>
      <c r="BB507" s="17"/>
    </row>
    <row r="508" spans="1:54" x14ac:dyDescent="0.15">
      <c r="A508" s="58"/>
      <c r="B508" s="29">
        <v>494</v>
      </c>
      <c r="C508" s="74" t="str">
        <f t="shared" si="89"/>
        <v>2.102</v>
      </c>
      <c r="D508" s="27" t="s">
        <v>12</v>
      </c>
      <c r="E508" s="28"/>
      <c r="F508" s="58"/>
      <c r="G508" s="11">
        <f t="shared" si="85"/>
        <v>3443.0759999999996</v>
      </c>
      <c r="H508" s="57"/>
      <c r="I508" s="12">
        <f t="shared" si="91"/>
        <v>3443</v>
      </c>
      <c r="J508" s="56"/>
      <c r="K508" s="13" t="str">
        <f t="shared" si="86"/>
        <v>0xd73</v>
      </c>
      <c r="L508" s="28"/>
      <c r="M508" s="58"/>
      <c r="N508" s="58"/>
      <c r="O508" s="29"/>
      <c r="P508" s="27"/>
      <c r="Q508" s="70" t="str">
        <f t="shared" si="90"/>
        <v>494 2.102</v>
      </c>
      <c r="R508" s="46"/>
      <c r="S508" s="27"/>
      <c r="T508" s="27"/>
      <c r="U508" s="28"/>
      <c r="V508" s="58"/>
      <c r="W508" s="29"/>
      <c r="X508" s="50">
        <f t="shared" si="92"/>
        <v>494</v>
      </c>
      <c r="Y508" s="72" t="str">
        <f t="shared" si="87"/>
        <v>0xd73</v>
      </c>
      <c r="Z508" s="2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86">
        <f t="shared" si="84"/>
        <v>494</v>
      </c>
      <c r="AM508" s="90">
        <f>$AM$13*(SIN波の計算_1!P518)</f>
        <v>2.1024979500781225</v>
      </c>
      <c r="AN508" s="85"/>
      <c r="AO508" s="86">
        <f t="shared" si="93"/>
        <v>494</v>
      </c>
      <c r="AP508" s="90">
        <f>$AP$13*(SIN波の計算_2!P518)</f>
        <v>0</v>
      </c>
      <c r="AQ508" s="85"/>
      <c r="AR508" s="86">
        <f t="shared" si="94"/>
        <v>494</v>
      </c>
      <c r="AS508" s="90">
        <f>$AS$13*(SIN波の計算_3!P518)</f>
        <v>0</v>
      </c>
      <c r="AT508" s="85"/>
      <c r="AU508" s="86">
        <f t="shared" si="95"/>
        <v>494</v>
      </c>
      <c r="AV508" s="91">
        <f t="shared" si="88"/>
        <v>2.1024979500781225</v>
      </c>
      <c r="AW508" s="58"/>
      <c r="AX508" s="58"/>
      <c r="AY508" s="58"/>
      <c r="AZ508" s="17"/>
      <c r="BA508" s="17"/>
      <c r="BB508" s="17"/>
    </row>
    <row r="509" spans="1:54" x14ac:dyDescent="0.15">
      <c r="A509" s="58"/>
      <c r="B509" s="29">
        <v>495</v>
      </c>
      <c r="C509" s="74" t="str">
        <f t="shared" si="89"/>
        <v>2.118</v>
      </c>
      <c r="D509" s="27" t="s">
        <v>12</v>
      </c>
      <c r="E509" s="28"/>
      <c r="F509" s="58"/>
      <c r="G509" s="11">
        <f t="shared" si="85"/>
        <v>3469.2839999999997</v>
      </c>
      <c r="H509" s="57"/>
      <c r="I509" s="12">
        <f t="shared" si="91"/>
        <v>3469</v>
      </c>
      <c r="J509" s="56"/>
      <c r="K509" s="13" t="str">
        <f t="shared" si="86"/>
        <v>0xd8d</v>
      </c>
      <c r="L509" s="28"/>
      <c r="M509" s="58"/>
      <c r="N509" s="58"/>
      <c r="O509" s="29"/>
      <c r="P509" s="27"/>
      <c r="Q509" s="70" t="str">
        <f t="shared" si="90"/>
        <v>495 2.118</v>
      </c>
      <c r="R509" s="46"/>
      <c r="S509" s="27"/>
      <c r="T509" s="27"/>
      <c r="U509" s="28"/>
      <c r="V509" s="58"/>
      <c r="W509" s="29"/>
      <c r="X509" s="50">
        <f t="shared" si="92"/>
        <v>495</v>
      </c>
      <c r="Y509" s="72" t="str">
        <f t="shared" si="87"/>
        <v>0xd8d</v>
      </c>
      <c r="Z509" s="2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86">
        <f t="shared" si="84"/>
        <v>495</v>
      </c>
      <c r="AM509" s="90">
        <f>$AM$13*(SIN波の計算_1!P519)</f>
        <v>2.1183229630737466</v>
      </c>
      <c r="AN509" s="85"/>
      <c r="AO509" s="86">
        <f t="shared" si="93"/>
        <v>495</v>
      </c>
      <c r="AP509" s="90">
        <f>$AP$13*(SIN波の計算_2!P519)</f>
        <v>0</v>
      </c>
      <c r="AQ509" s="85"/>
      <c r="AR509" s="86">
        <f t="shared" si="94"/>
        <v>495</v>
      </c>
      <c r="AS509" s="90">
        <f>$AS$13*(SIN波の計算_3!P519)</f>
        <v>0</v>
      </c>
      <c r="AT509" s="85"/>
      <c r="AU509" s="86">
        <f t="shared" si="95"/>
        <v>495</v>
      </c>
      <c r="AV509" s="91">
        <f t="shared" si="88"/>
        <v>2.1183229630737466</v>
      </c>
      <c r="AW509" s="58"/>
      <c r="AX509" s="58"/>
      <c r="AY509" s="58"/>
      <c r="AZ509" s="17"/>
      <c r="BA509" s="17"/>
      <c r="BB509" s="17"/>
    </row>
    <row r="510" spans="1:54" x14ac:dyDescent="0.15">
      <c r="A510" s="58"/>
      <c r="B510" s="29">
        <v>496</v>
      </c>
      <c r="C510" s="74" t="str">
        <f t="shared" si="89"/>
        <v>2.134</v>
      </c>
      <c r="D510" s="27" t="s">
        <v>12</v>
      </c>
      <c r="E510" s="28"/>
      <c r="F510" s="58"/>
      <c r="G510" s="11">
        <f t="shared" si="85"/>
        <v>3495.4919999999997</v>
      </c>
      <c r="H510" s="57"/>
      <c r="I510" s="12">
        <f t="shared" si="91"/>
        <v>3495</v>
      </c>
      <c r="J510" s="56"/>
      <c r="K510" s="13" t="str">
        <f t="shared" si="86"/>
        <v>0xda7</v>
      </c>
      <c r="L510" s="28"/>
      <c r="M510" s="58"/>
      <c r="N510" s="58"/>
      <c r="O510" s="29"/>
      <c r="P510" s="27"/>
      <c r="Q510" s="70" t="str">
        <f t="shared" si="90"/>
        <v>496 2.134</v>
      </c>
      <c r="R510" s="46"/>
      <c r="S510" s="27"/>
      <c r="T510" s="27"/>
      <c r="U510" s="28"/>
      <c r="V510" s="58"/>
      <c r="W510" s="29"/>
      <c r="X510" s="50">
        <f t="shared" si="92"/>
        <v>496</v>
      </c>
      <c r="Y510" s="72" t="str">
        <f t="shared" si="87"/>
        <v>0xda7</v>
      </c>
      <c r="Z510" s="2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86">
        <f t="shared" si="84"/>
        <v>496</v>
      </c>
      <c r="AM510" s="90">
        <f>$AM$13*(SIN波の計算_1!P520)</f>
        <v>2.1338834764831835</v>
      </c>
      <c r="AN510" s="85"/>
      <c r="AO510" s="86">
        <f t="shared" si="93"/>
        <v>496</v>
      </c>
      <c r="AP510" s="90">
        <f>$AP$13*(SIN波の計算_2!P520)</f>
        <v>0</v>
      </c>
      <c r="AQ510" s="85"/>
      <c r="AR510" s="86">
        <f t="shared" si="94"/>
        <v>496</v>
      </c>
      <c r="AS510" s="90">
        <f>$AS$13*(SIN波の計算_3!P520)</f>
        <v>0</v>
      </c>
      <c r="AT510" s="85"/>
      <c r="AU510" s="86">
        <f t="shared" si="95"/>
        <v>496</v>
      </c>
      <c r="AV510" s="91">
        <f t="shared" si="88"/>
        <v>2.1338834764831835</v>
      </c>
      <c r="AW510" s="58"/>
      <c r="AX510" s="58"/>
      <c r="AY510" s="58"/>
      <c r="AZ510" s="17"/>
      <c r="BA510" s="17"/>
      <c r="BB510" s="17"/>
    </row>
    <row r="511" spans="1:54" x14ac:dyDescent="0.15">
      <c r="A511" s="58"/>
      <c r="B511" s="29">
        <v>497</v>
      </c>
      <c r="C511" s="74" t="str">
        <f t="shared" si="89"/>
        <v>2.149</v>
      </c>
      <c r="D511" s="27" t="s">
        <v>12</v>
      </c>
      <c r="E511" s="28"/>
      <c r="F511" s="58"/>
      <c r="G511" s="11">
        <f t="shared" si="85"/>
        <v>3520.0620000000004</v>
      </c>
      <c r="H511" s="57"/>
      <c r="I511" s="12">
        <f t="shared" si="91"/>
        <v>3520</v>
      </c>
      <c r="J511" s="56"/>
      <c r="K511" s="13" t="str">
        <f t="shared" si="86"/>
        <v>0xdc0</v>
      </c>
      <c r="L511" s="28"/>
      <c r="M511" s="58"/>
      <c r="N511" s="58"/>
      <c r="O511" s="29"/>
      <c r="P511" s="27"/>
      <c r="Q511" s="70" t="str">
        <f t="shared" si="90"/>
        <v>497 2.149</v>
      </c>
      <c r="R511" s="46"/>
      <c r="S511" s="27"/>
      <c r="T511" s="27"/>
      <c r="U511" s="28"/>
      <c r="V511" s="58"/>
      <c r="W511" s="29"/>
      <c r="X511" s="50">
        <f t="shared" si="92"/>
        <v>497</v>
      </c>
      <c r="Y511" s="72" t="str">
        <f t="shared" si="87"/>
        <v>0xdc0</v>
      </c>
      <c r="Z511" s="2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86">
        <f t="shared" si="84"/>
        <v>497</v>
      </c>
      <c r="AM511" s="90">
        <f>$AM$13*(SIN波の計算_1!P521)</f>
        <v>2.1491747504233136</v>
      </c>
      <c r="AN511" s="85"/>
      <c r="AO511" s="86">
        <f t="shared" si="93"/>
        <v>497</v>
      </c>
      <c r="AP511" s="90">
        <f>$AP$13*(SIN波の計算_2!P521)</f>
        <v>0</v>
      </c>
      <c r="AQ511" s="85"/>
      <c r="AR511" s="86">
        <f t="shared" si="94"/>
        <v>497</v>
      </c>
      <c r="AS511" s="90">
        <f>$AS$13*(SIN波の計算_3!P521)</f>
        <v>0</v>
      </c>
      <c r="AT511" s="85"/>
      <c r="AU511" s="86">
        <f t="shared" si="95"/>
        <v>497</v>
      </c>
      <c r="AV511" s="91">
        <f t="shared" si="88"/>
        <v>2.1491747504233136</v>
      </c>
      <c r="AW511" s="58"/>
      <c r="AX511" s="58"/>
      <c r="AY511" s="58"/>
      <c r="AZ511" s="17"/>
      <c r="BA511" s="17"/>
      <c r="BB511" s="17"/>
    </row>
    <row r="512" spans="1:54" x14ac:dyDescent="0.15">
      <c r="A512" s="58"/>
      <c r="B512" s="29">
        <v>498</v>
      </c>
      <c r="C512" s="74" t="str">
        <f t="shared" si="89"/>
        <v>2.164</v>
      </c>
      <c r="D512" s="27" t="s">
        <v>12</v>
      </c>
      <c r="E512" s="28"/>
      <c r="F512" s="58"/>
      <c r="G512" s="11">
        <f t="shared" si="85"/>
        <v>3544.6320000000001</v>
      </c>
      <c r="H512" s="57"/>
      <c r="I512" s="12">
        <f t="shared" si="91"/>
        <v>3545</v>
      </c>
      <c r="J512" s="56"/>
      <c r="K512" s="13" t="str">
        <f t="shared" si="86"/>
        <v>0xdd9</v>
      </c>
      <c r="L512" s="28"/>
      <c r="M512" s="58"/>
      <c r="N512" s="58"/>
      <c r="O512" s="29"/>
      <c r="P512" s="27"/>
      <c r="Q512" s="70" t="str">
        <f t="shared" si="90"/>
        <v>498 2.164</v>
      </c>
      <c r="R512" s="46"/>
      <c r="S512" s="27"/>
      <c r="T512" s="27"/>
      <c r="U512" s="28"/>
      <c r="V512" s="58"/>
      <c r="W512" s="29"/>
      <c r="X512" s="50">
        <f t="shared" si="92"/>
        <v>498</v>
      </c>
      <c r="Y512" s="72" t="str">
        <f t="shared" si="87"/>
        <v>0xdd9</v>
      </c>
      <c r="Z512" s="2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86">
        <f t="shared" si="84"/>
        <v>498</v>
      </c>
      <c r="AM512" s="90">
        <f>$AM$13*(SIN波の計算_1!P522)</f>
        <v>2.1641921270239632</v>
      </c>
      <c r="AN512" s="85"/>
      <c r="AO512" s="86">
        <f t="shared" si="93"/>
        <v>498</v>
      </c>
      <c r="AP512" s="90">
        <f>$AP$13*(SIN波の計算_2!P522)</f>
        <v>0</v>
      </c>
      <c r="AQ512" s="85"/>
      <c r="AR512" s="86">
        <f t="shared" si="94"/>
        <v>498</v>
      </c>
      <c r="AS512" s="90">
        <f>$AS$13*(SIN波の計算_3!P522)</f>
        <v>0</v>
      </c>
      <c r="AT512" s="85"/>
      <c r="AU512" s="86">
        <f t="shared" si="95"/>
        <v>498</v>
      </c>
      <c r="AV512" s="91">
        <f t="shared" si="88"/>
        <v>2.1641921270239632</v>
      </c>
      <c r="AW512" s="58"/>
      <c r="AX512" s="58"/>
      <c r="AY512" s="58"/>
      <c r="AZ512" s="17"/>
      <c r="BA512" s="17"/>
      <c r="BB512" s="17"/>
    </row>
    <row r="513" spans="1:54" x14ac:dyDescent="0.15">
      <c r="A513" s="58"/>
      <c r="B513" s="29">
        <v>499</v>
      </c>
      <c r="C513" s="74" t="str">
        <f t="shared" si="89"/>
        <v>2.179</v>
      </c>
      <c r="D513" s="27" t="s">
        <v>12</v>
      </c>
      <c r="E513" s="28"/>
      <c r="F513" s="58"/>
      <c r="G513" s="11">
        <f t="shared" si="85"/>
        <v>3569.2019999999998</v>
      </c>
      <c r="H513" s="57"/>
      <c r="I513" s="12">
        <f t="shared" si="91"/>
        <v>3569</v>
      </c>
      <c r="J513" s="56"/>
      <c r="K513" s="13" t="str">
        <f t="shared" si="86"/>
        <v>0xdf1</v>
      </c>
      <c r="L513" s="28"/>
      <c r="M513" s="58"/>
      <c r="N513" s="58"/>
      <c r="O513" s="29"/>
      <c r="P513" s="27"/>
      <c r="Q513" s="70" t="str">
        <f t="shared" si="90"/>
        <v>499 2.179</v>
      </c>
      <c r="R513" s="46"/>
      <c r="S513" s="27"/>
      <c r="T513" s="27"/>
      <c r="U513" s="28"/>
      <c r="V513" s="58"/>
      <c r="W513" s="29"/>
      <c r="X513" s="50">
        <f t="shared" si="92"/>
        <v>499</v>
      </c>
      <c r="Y513" s="72" t="str">
        <f t="shared" si="87"/>
        <v>0xdf1</v>
      </c>
      <c r="Z513" s="2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86">
        <f t="shared" si="84"/>
        <v>499</v>
      </c>
      <c r="AM513" s="90">
        <f>$AM$13*(SIN波の計算_1!P523)</f>
        <v>2.1789310318467421</v>
      </c>
      <c r="AN513" s="85"/>
      <c r="AO513" s="86">
        <f t="shared" si="93"/>
        <v>499</v>
      </c>
      <c r="AP513" s="90">
        <f>$AP$13*(SIN波の計算_2!P523)</f>
        <v>0</v>
      </c>
      <c r="AQ513" s="85"/>
      <c r="AR513" s="86">
        <f t="shared" si="94"/>
        <v>499</v>
      </c>
      <c r="AS513" s="90">
        <f>$AS$13*(SIN波の計算_3!P523)</f>
        <v>0</v>
      </c>
      <c r="AT513" s="85"/>
      <c r="AU513" s="86">
        <f t="shared" si="95"/>
        <v>499</v>
      </c>
      <c r="AV513" s="91">
        <f t="shared" si="88"/>
        <v>2.1789310318467421</v>
      </c>
      <c r="AW513" s="58"/>
      <c r="AX513" s="58"/>
      <c r="AY513" s="58"/>
      <c r="AZ513" s="17"/>
      <c r="BA513" s="17"/>
      <c r="BB513" s="17"/>
    </row>
    <row r="514" spans="1:54" x14ac:dyDescent="0.15">
      <c r="A514" s="58"/>
      <c r="B514" s="29">
        <v>500</v>
      </c>
      <c r="C514" s="74" t="str">
        <f t="shared" si="89"/>
        <v>2.193</v>
      </c>
      <c r="D514" s="27" t="s">
        <v>12</v>
      </c>
      <c r="E514" s="28"/>
      <c r="F514" s="58"/>
      <c r="G514" s="11">
        <f t="shared" si="85"/>
        <v>3592.1340000000005</v>
      </c>
      <c r="H514" s="57"/>
      <c r="I514" s="12">
        <f t="shared" si="91"/>
        <v>3592</v>
      </c>
      <c r="J514" s="56"/>
      <c r="K514" s="13" t="str">
        <f t="shared" si="86"/>
        <v>0xe08</v>
      </c>
      <c r="L514" s="28"/>
      <c r="M514" s="58"/>
      <c r="N514" s="58"/>
      <c r="O514" s="29"/>
      <c r="P514" s="27"/>
      <c r="Q514" s="70" t="str">
        <f t="shared" si="90"/>
        <v>500 2.193</v>
      </c>
      <c r="R514" s="46"/>
      <c r="S514" s="27"/>
      <c r="T514" s="27"/>
      <c r="U514" s="28"/>
      <c r="V514" s="58"/>
      <c r="W514" s="29"/>
      <c r="X514" s="50">
        <f t="shared" si="92"/>
        <v>500</v>
      </c>
      <c r="Y514" s="72" t="str">
        <f t="shared" si="87"/>
        <v>0xe08</v>
      </c>
      <c r="Z514" s="2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86">
        <f t="shared" si="84"/>
        <v>500</v>
      </c>
      <c r="AM514" s="90">
        <f>$AM$13*(SIN波の計算_1!P524)</f>
        <v>2.1933869752784649</v>
      </c>
      <c r="AN514" s="85"/>
      <c r="AO514" s="86">
        <f t="shared" si="93"/>
        <v>500</v>
      </c>
      <c r="AP514" s="90">
        <f>$AP$13*(SIN波の計算_2!P524)</f>
        <v>0</v>
      </c>
      <c r="AQ514" s="85"/>
      <c r="AR514" s="86">
        <f t="shared" si="94"/>
        <v>500</v>
      </c>
      <c r="AS514" s="90">
        <f>$AS$13*(SIN波の計算_3!P524)</f>
        <v>0</v>
      </c>
      <c r="AT514" s="85"/>
      <c r="AU514" s="86">
        <f t="shared" si="95"/>
        <v>500</v>
      </c>
      <c r="AV514" s="91">
        <f t="shared" si="88"/>
        <v>2.1933869752784649</v>
      </c>
      <c r="AW514" s="58"/>
      <c r="AX514" s="58"/>
      <c r="AY514" s="58"/>
      <c r="AZ514" s="17"/>
      <c r="BA514" s="17"/>
      <c r="BB514" s="17"/>
    </row>
    <row r="515" spans="1:54" x14ac:dyDescent="0.15">
      <c r="A515" s="58"/>
      <c r="B515" s="29">
        <v>501</v>
      </c>
      <c r="C515" s="74" t="str">
        <f t="shared" si="89"/>
        <v>2.208</v>
      </c>
      <c r="D515" s="27" t="s">
        <v>12</v>
      </c>
      <c r="E515" s="28"/>
      <c r="F515" s="58"/>
      <c r="G515" s="11">
        <f t="shared" si="85"/>
        <v>3616.7040000000002</v>
      </c>
      <c r="H515" s="57"/>
      <c r="I515" s="12">
        <f t="shared" si="91"/>
        <v>3617</v>
      </c>
      <c r="J515" s="56"/>
      <c r="K515" s="13" t="str">
        <f t="shared" si="86"/>
        <v>0xe21</v>
      </c>
      <c r="L515" s="28"/>
      <c r="M515" s="58"/>
      <c r="N515" s="58"/>
      <c r="O515" s="29"/>
      <c r="P515" s="27"/>
      <c r="Q515" s="70" t="str">
        <f t="shared" si="90"/>
        <v>501 2.208</v>
      </c>
      <c r="R515" s="46"/>
      <c r="S515" s="27"/>
      <c r="T515" s="27"/>
      <c r="U515" s="28"/>
      <c r="V515" s="58"/>
      <c r="W515" s="29"/>
      <c r="X515" s="50">
        <f t="shared" si="92"/>
        <v>501</v>
      </c>
      <c r="Y515" s="72" t="str">
        <f t="shared" si="87"/>
        <v>0xe21</v>
      </c>
      <c r="Z515" s="2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86">
        <f t="shared" si="84"/>
        <v>501</v>
      </c>
      <c r="AM515" s="90">
        <f>$AM$13*(SIN波の計算_1!P525)</f>
        <v>2.2075555538987222</v>
      </c>
      <c r="AN515" s="85"/>
      <c r="AO515" s="86">
        <f t="shared" si="93"/>
        <v>501</v>
      </c>
      <c r="AP515" s="90">
        <f>$AP$13*(SIN波の計算_2!P525)</f>
        <v>0</v>
      </c>
      <c r="AQ515" s="85"/>
      <c r="AR515" s="86">
        <f t="shared" si="94"/>
        <v>501</v>
      </c>
      <c r="AS515" s="90">
        <f>$AS$13*(SIN波の計算_3!P525)</f>
        <v>0</v>
      </c>
      <c r="AT515" s="85"/>
      <c r="AU515" s="86">
        <f t="shared" si="95"/>
        <v>501</v>
      </c>
      <c r="AV515" s="91">
        <f t="shared" si="88"/>
        <v>2.2075555538987222</v>
      </c>
      <c r="AW515" s="58"/>
      <c r="AX515" s="58"/>
      <c r="AY515" s="58"/>
      <c r="AZ515" s="17"/>
      <c r="BA515" s="17"/>
      <c r="BB515" s="17"/>
    </row>
    <row r="516" spans="1:54" x14ac:dyDescent="0.15">
      <c r="A516" s="58"/>
      <c r="B516" s="29">
        <v>502</v>
      </c>
      <c r="C516" s="74" t="str">
        <f t="shared" si="89"/>
        <v>2.221</v>
      </c>
      <c r="D516" s="27" t="s">
        <v>12</v>
      </c>
      <c r="E516" s="28"/>
      <c r="F516" s="58"/>
      <c r="G516" s="11">
        <f t="shared" si="85"/>
        <v>3637.9980000000005</v>
      </c>
      <c r="H516" s="57"/>
      <c r="I516" s="12">
        <f t="shared" si="91"/>
        <v>3638</v>
      </c>
      <c r="J516" s="56"/>
      <c r="K516" s="13" t="str">
        <f t="shared" si="86"/>
        <v>0xe36</v>
      </c>
      <c r="L516" s="28"/>
      <c r="M516" s="58"/>
      <c r="N516" s="58"/>
      <c r="O516" s="29"/>
      <c r="P516" s="27"/>
      <c r="Q516" s="70" t="str">
        <f t="shared" si="90"/>
        <v>502 2.221</v>
      </c>
      <c r="R516" s="46"/>
      <c r="S516" s="27"/>
      <c r="T516" s="27"/>
      <c r="U516" s="28"/>
      <c r="V516" s="58"/>
      <c r="W516" s="29"/>
      <c r="X516" s="50">
        <f t="shared" si="92"/>
        <v>502</v>
      </c>
      <c r="Y516" s="72" t="str">
        <f t="shared" si="87"/>
        <v>0xe36</v>
      </c>
      <c r="Z516" s="2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86">
        <f t="shared" si="84"/>
        <v>502</v>
      </c>
      <c r="AM516" s="90">
        <f>$AM$13*(SIN波の計算_1!P526)</f>
        <v>2.2214324518212138</v>
      </c>
      <c r="AN516" s="85"/>
      <c r="AO516" s="86">
        <f t="shared" si="93"/>
        <v>502</v>
      </c>
      <c r="AP516" s="90">
        <f>$AP$13*(SIN波の計算_2!P526)</f>
        <v>0</v>
      </c>
      <c r="AQ516" s="85"/>
      <c r="AR516" s="86">
        <f t="shared" si="94"/>
        <v>502</v>
      </c>
      <c r="AS516" s="90">
        <f>$AS$13*(SIN波の計算_3!P526)</f>
        <v>0</v>
      </c>
      <c r="AT516" s="85"/>
      <c r="AU516" s="86">
        <f t="shared" si="95"/>
        <v>502</v>
      </c>
      <c r="AV516" s="91">
        <f t="shared" si="88"/>
        <v>2.2214324518212138</v>
      </c>
      <c r="AW516" s="58"/>
      <c r="AX516" s="58"/>
      <c r="AY516" s="58"/>
      <c r="AZ516" s="17"/>
      <c r="BA516" s="17"/>
      <c r="BB516" s="17"/>
    </row>
    <row r="517" spans="1:54" x14ac:dyDescent="0.15">
      <c r="A517" s="58"/>
      <c r="B517" s="29">
        <v>503</v>
      </c>
      <c r="C517" s="74" t="str">
        <f t="shared" si="89"/>
        <v>2.235</v>
      </c>
      <c r="D517" s="27" t="s">
        <v>12</v>
      </c>
      <c r="E517" s="28"/>
      <c r="F517" s="58"/>
      <c r="G517" s="11">
        <f t="shared" si="85"/>
        <v>3660.9299999999994</v>
      </c>
      <c r="H517" s="57"/>
      <c r="I517" s="12">
        <f t="shared" si="91"/>
        <v>3661</v>
      </c>
      <c r="J517" s="56"/>
      <c r="K517" s="13" t="str">
        <f t="shared" si="86"/>
        <v>0xe4d</v>
      </c>
      <c r="L517" s="28"/>
      <c r="M517" s="58"/>
      <c r="N517" s="58"/>
      <c r="O517" s="29"/>
      <c r="P517" s="27"/>
      <c r="Q517" s="70" t="str">
        <f t="shared" si="90"/>
        <v>503 2.235</v>
      </c>
      <c r="R517" s="46"/>
      <c r="S517" s="27"/>
      <c r="T517" s="27"/>
      <c r="U517" s="28"/>
      <c r="V517" s="58"/>
      <c r="W517" s="29"/>
      <c r="X517" s="50">
        <f t="shared" si="92"/>
        <v>503</v>
      </c>
      <c r="Y517" s="72" t="str">
        <f t="shared" si="87"/>
        <v>0xe4d</v>
      </c>
      <c r="Z517" s="2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86">
        <f t="shared" si="84"/>
        <v>503</v>
      </c>
      <c r="AM517" s="90">
        <f>$AM$13*(SIN波の計算_1!P527)</f>
        <v>2.2350134420084018</v>
      </c>
      <c r="AN517" s="85"/>
      <c r="AO517" s="86">
        <f t="shared" si="93"/>
        <v>503</v>
      </c>
      <c r="AP517" s="90">
        <f>$AP$13*(SIN波の計算_2!P527)</f>
        <v>0</v>
      </c>
      <c r="AQ517" s="85"/>
      <c r="AR517" s="86">
        <f t="shared" si="94"/>
        <v>503</v>
      </c>
      <c r="AS517" s="90">
        <f>$AS$13*(SIN波の計算_3!P527)</f>
        <v>0</v>
      </c>
      <c r="AT517" s="85"/>
      <c r="AU517" s="86">
        <f t="shared" si="95"/>
        <v>503</v>
      </c>
      <c r="AV517" s="91">
        <f t="shared" si="88"/>
        <v>2.2350134420084018</v>
      </c>
      <c r="AW517" s="58"/>
      <c r="AX517" s="58"/>
      <c r="AY517" s="58"/>
      <c r="AZ517" s="17"/>
      <c r="BA517" s="17"/>
      <c r="BB517" s="17"/>
    </row>
    <row r="518" spans="1:54" x14ac:dyDescent="0.15">
      <c r="A518" s="58"/>
      <c r="B518" s="29">
        <v>504</v>
      </c>
      <c r="C518" s="74" t="str">
        <f t="shared" si="89"/>
        <v>2.248</v>
      </c>
      <c r="D518" s="27" t="s">
        <v>12</v>
      </c>
      <c r="E518" s="28"/>
      <c r="F518" s="58"/>
      <c r="G518" s="11">
        <f t="shared" si="85"/>
        <v>3682.2240000000006</v>
      </c>
      <c r="H518" s="57"/>
      <c r="I518" s="12">
        <f t="shared" si="91"/>
        <v>3682</v>
      </c>
      <c r="J518" s="56"/>
      <c r="K518" s="13" t="str">
        <f t="shared" si="86"/>
        <v>0xe62</v>
      </c>
      <c r="L518" s="28"/>
      <c r="M518" s="58"/>
      <c r="N518" s="58"/>
      <c r="O518" s="29"/>
      <c r="P518" s="27"/>
      <c r="Q518" s="70" t="str">
        <f t="shared" si="90"/>
        <v>504 2.248</v>
      </c>
      <c r="R518" s="46"/>
      <c r="S518" s="27"/>
      <c r="T518" s="27"/>
      <c r="U518" s="28"/>
      <c r="V518" s="58"/>
      <c r="W518" s="29"/>
      <c r="X518" s="50">
        <f t="shared" si="92"/>
        <v>504</v>
      </c>
      <c r="Y518" s="72" t="str">
        <f t="shared" si="87"/>
        <v>0xe62</v>
      </c>
      <c r="Z518" s="2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86">
        <f t="shared" si="84"/>
        <v>504</v>
      </c>
      <c r="AM518" s="90">
        <f>$AM$13*(SIN波の計算_1!P528)</f>
        <v>2.2482943875591159</v>
      </c>
      <c r="AN518" s="85"/>
      <c r="AO518" s="86">
        <f t="shared" si="93"/>
        <v>504</v>
      </c>
      <c r="AP518" s="90">
        <f>$AP$13*(SIN波の計算_2!P528)</f>
        <v>0</v>
      </c>
      <c r="AQ518" s="85"/>
      <c r="AR518" s="86">
        <f t="shared" si="94"/>
        <v>504</v>
      </c>
      <c r="AS518" s="90">
        <f>$AS$13*(SIN波の計算_3!P528)</f>
        <v>0</v>
      </c>
      <c r="AT518" s="85"/>
      <c r="AU518" s="86">
        <f t="shared" si="95"/>
        <v>504</v>
      </c>
      <c r="AV518" s="91">
        <f t="shared" si="88"/>
        <v>2.2482943875591159</v>
      </c>
      <c r="AW518" s="58"/>
      <c r="AX518" s="58"/>
      <c r="AY518" s="58"/>
      <c r="AZ518" s="17"/>
      <c r="BA518" s="17"/>
      <c r="BB518" s="17"/>
    </row>
    <row r="519" spans="1:54" x14ac:dyDescent="0.15">
      <c r="A519" s="58"/>
      <c r="B519" s="29">
        <v>505</v>
      </c>
      <c r="C519" s="74" t="str">
        <f t="shared" si="89"/>
        <v>2.261</v>
      </c>
      <c r="D519" s="27" t="s">
        <v>12</v>
      </c>
      <c r="E519" s="28"/>
      <c r="F519" s="58"/>
      <c r="G519" s="11">
        <f t="shared" si="85"/>
        <v>3703.518</v>
      </c>
      <c r="H519" s="57"/>
      <c r="I519" s="12">
        <f t="shared" si="91"/>
        <v>3704</v>
      </c>
      <c r="J519" s="56"/>
      <c r="K519" s="13" t="str">
        <f t="shared" si="86"/>
        <v>0xe78</v>
      </c>
      <c r="L519" s="28"/>
      <c r="M519" s="58"/>
      <c r="N519" s="58"/>
      <c r="O519" s="29"/>
      <c r="P519" s="27"/>
      <c r="Q519" s="70" t="str">
        <f t="shared" si="90"/>
        <v>505 2.261</v>
      </c>
      <c r="R519" s="46"/>
      <c r="S519" s="27"/>
      <c r="T519" s="27"/>
      <c r="U519" s="28"/>
      <c r="V519" s="58"/>
      <c r="W519" s="29"/>
      <c r="X519" s="50">
        <f t="shared" si="92"/>
        <v>505</v>
      </c>
      <c r="Y519" s="72" t="str">
        <f t="shared" si="87"/>
        <v>0xe78</v>
      </c>
      <c r="Z519" s="2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86">
        <f t="shared" si="84"/>
        <v>505</v>
      </c>
      <c r="AM519" s="90">
        <f>$AM$13*(SIN波の計算_1!P529)</f>
        <v>2.2612712429686832</v>
      </c>
      <c r="AN519" s="85"/>
      <c r="AO519" s="86">
        <f t="shared" si="93"/>
        <v>505</v>
      </c>
      <c r="AP519" s="90">
        <f>$AP$13*(SIN波の計算_2!P529)</f>
        <v>0</v>
      </c>
      <c r="AQ519" s="85"/>
      <c r="AR519" s="86">
        <f t="shared" si="94"/>
        <v>505</v>
      </c>
      <c r="AS519" s="90">
        <f>$AS$13*(SIN波の計算_3!P529)</f>
        <v>0</v>
      </c>
      <c r="AT519" s="85"/>
      <c r="AU519" s="86">
        <f t="shared" si="95"/>
        <v>505</v>
      </c>
      <c r="AV519" s="91">
        <f t="shared" si="88"/>
        <v>2.2612712429686832</v>
      </c>
      <c r="AW519" s="58"/>
      <c r="AX519" s="58"/>
      <c r="AY519" s="58"/>
      <c r="AZ519" s="17"/>
      <c r="BA519" s="17"/>
      <c r="BB519" s="17"/>
    </row>
    <row r="520" spans="1:54" x14ac:dyDescent="0.15">
      <c r="A520" s="58"/>
      <c r="B520" s="29">
        <v>506</v>
      </c>
      <c r="C520" s="74" t="str">
        <f t="shared" si="89"/>
        <v>2.274</v>
      </c>
      <c r="D520" s="27" t="s">
        <v>12</v>
      </c>
      <c r="E520" s="28"/>
      <c r="F520" s="58"/>
      <c r="G520" s="11">
        <f t="shared" si="85"/>
        <v>3724.8120000000004</v>
      </c>
      <c r="H520" s="57"/>
      <c r="I520" s="12">
        <f t="shared" si="91"/>
        <v>3725</v>
      </c>
      <c r="J520" s="56"/>
      <c r="K520" s="13" t="str">
        <f t="shared" si="86"/>
        <v>0xe8d</v>
      </c>
      <c r="L520" s="28"/>
      <c r="M520" s="58"/>
      <c r="N520" s="58"/>
      <c r="O520" s="29"/>
      <c r="P520" s="27"/>
      <c r="Q520" s="70" t="str">
        <f t="shared" si="90"/>
        <v>506 2.274</v>
      </c>
      <c r="R520" s="46"/>
      <c r="S520" s="27"/>
      <c r="T520" s="27"/>
      <c r="U520" s="28"/>
      <c r="V520" s="58"/>
      <c r="W520" s="29"/>
      <c r="X520" s="50">
        <f t="shared" si="92"/>
        <v>506</v>
      </c>
      <c r="Y520" s="72" t="str">
        <f t="shared" si="87"/>
        <v>0xe8d</v>
      </c>
      <c r="Z520" s="2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86">
        <f t="shared" si="84"/>
        <v>506</v>
      </c>
      <c r="AM520" s="90">
        <f>$AM$13*(SIN波の計算_1!P530)</f>
        <v>2.2739400553612392</v>
      </c>
      <c r="AN520" s="85"/>
      <c r="AO520" s="86">
        <f t="shared" si="93"/>
        <v>506</v>
      </c>
      <c r="AP520" s="90">
        <f>$AP$13*(SIN波の計算_2!P530)</f>
        <v>0</v>
      </c>
      <c r="AQ520" s="85"/>
      <c r="AR520" s="86">
        <f t="shared" si="94"/>
        <v>506</v>
      </c>
      <c r="AS520" s="90">
        <f>$AS$13*(SIN波の計算_3!P530)</f>
        <v>0</v>
      </c>
      <c r="AT520" s="85"/>
      <c r="AU520" s="86">
        <f t="shared" si="95"/>
        <v>506</v>
      </c>
      <c r="AV520" s="91">
        <f t="shared" si="88"/>
        <v>2.2739400553612392</v>
      </c>
      <c r="AW520" s="58"/>
      <c r="AX520" s="58"/>
      <c r="AY520" s="58"/>
      <c r="AZ520" s="17"/>
      <c r="BA520" s="17"/>
      <c r="BB520" s="17"/>
    </row>
    <row r="521" spans="1:54" x14ac:dyDescent="0.15">
      <c r="A521" s="58"/>
      <c r="B521" s="29">
        <v>507</v>
      </c>
      <c r="C521" s="74" t="str">
        <f t="shared" si="89"/>
        <v>2.286</v>
      </c>
      <c r="D521" s="27" t="s">
        <v>12</v>
      </c>
      <c r="E521" s="28"/>
      <c r="F521" s="58"/>
      <c r="G521" s="11">
        <f t="shared" si="85"/>
        <v>3744.4679999999998</v>
      </c>
      <c r="H521" s="57"/>
      <c r="I521" s="12">
        <f t="shared" si="91"/>
        <v>3744</v>
      </c>
      <c r="J521" s="56"/>
      <c r="K521" s="13" t="str">
        <f t="shared" si="86"/>
        <v>0xea0</v>
      </c>
      <c r="L521" s="28"/>
      <c r="M521" s="58"/>
      <c r="N521" s="58"/>
      <c r="O521" s="29"/>
      <c r="P521" s="27"/>
      <c r="Q521" s="70" t="str">
        <f t="shared" si="90"/>
        <v>507 2.286</v>
      </c>
      <c r="R521" s="46"/>
      <c r="S521" s="27"/>
      <c r="T521" s="27"/>
      <c r="U521" s="28"/>
      <c r="V521" s="58"/>
      <c r="W521" s="29"/>
      <c r="X521" s="50">
        <f t="shared" si="92"/>
        <v>507</v>
      </c>
      <c r="Y521" s="72" t="str">
        <f t="shared" si="87"/>
        <v>0xea0</v>
      </c>
      <c r="Z521" s="2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86">
        <f t="shared" si="84"/>
        <v>507</v>
      </c>
      <c r="AM521" s="90">
        <f>$AM$13*(SIN波の計算_1!P531)</f>
        <v>2.2862969656938024</v>
      </c>
      <c r="AN521" s="85"/>
      <c r="AO521" s="86">
        <f t="shared" si="93"/>
        <v>507</v>
      </c>
      <c r="AP521" s="90">
        <f>$AP$13*(SIN波の計算_2!P531)</f>
        <v>0</v>
      </c>
      <c r="AQ521" s="85"/>
      <c r="AR521" s="86">
        <f t="shared" si="94"/>
        <v>507</v>
      </c>
      <c r="AS521" s="90">
        <f>$AS$13*(SIN波の計算_3!P531)</f>
        <v>0</v>
      </c>
      <c r="AT521" s="85"/>
      <c r="AU521" s="86">
        <f t="shared" si="95"/>
        <v>507</v>
      </c>
      <c r="AV521" s="91">
        <f t="shared" si="88"/>
        <v>2.2862969656938024</v>
      </c>
      <c r="AW521" s="58"/>
      <c r="AX521" s="58"/>
      <c r="AY521" s="58"/>
      <c r="AZ521" s="17"/>
      <c r="BA521" s="17"/>
      <c r="BB521" s="17"/>
    </row>
    <row r="522" spans="1:54" x14ac:dyDescent="0.15">
      <c r="A522" s="58"/>
      <c r="B522" s="29">
        <v>508</v>
      </c>
      <c r="C522" s="74" t="str">
        <f t="shared" si="89"/>
        <v>2.298</v>
      </c>
      <c r="D522" s="27" t="s">
        <v>12</v>
      </c>
      <c r="E522" s="28"/>
      <c r="F522" s="58"/>
      <c r="G522" s="11">
        <f t="shared" si="85"/>
        <v>3764.1239999999998</v>
      </c>
      <c r="H522" s="57"/>
      <c r="I522" s="12">
        <f t="shared" si="91"/>
        <v>3764</v>
      </c>
      <c r="J522" s="56"/>
      <c r="K522" s="13" t="str">
        <f t="shared" si="86"/>
        <v>0xeb4</v>
      </c>
      <c r="L522" s="28"/>
      <c r="M522" s="58"/>
      <c r="N522" s="58"/>
      <c r="O522" s="29"/>
      <c r="P522" s="27"/>
      <c r="Q522" s="70" t="str">
        <f t="shared" si="90"/>
        <v>508 2.298</v>
      </c>
      <c r="R522" s="46"/>
      <c r="S522" s="27"/>
      <c r="T522" s="27"/>
      <c r="U522" s="28"/>
      <c r="V522" s="58"/>
      <c r="W522" s="29"/>
      <c r="X522" s="50">
        <f t="shared" si="92"/>
        <v>508</v>
      </c>
      <c r="Y522" s="72" t="str">
        <f t="shared" si="87"/>
        <v>0xeb4</v>
      </c>
      <c r="Z522" s="2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86">
        <f t="shared" si="84"/>
        <v>508</v>
      </c>
      <c r="AM522" s="90">
        <f>$AM$13*(SIN波の計算_1!P532)</f>
        <v>2.2983382099317802</v>
      </c>
      <c r="AN522" s="85"/>
      <c r="AO522" s="86">
        <f t="shared" si="93"/>
        <v>508</v>
      </c>
      <c r="AP522" s="90">
        <f>$AP$13*(SIN波の計算_2!P532)</f>
        <v>0</v>
      </c>
      <c r="AQ522" s="85"/>
      <c r="AR522" s="86">
        <f t="shared" si="94"/>
        <v>508</v>
      </c>
      <c r="AS522" s="90">
        <f>$AS$13*(SIN波の計算_3!P532)</f>
        <v>0</v>
      </c>
      <c r="AT522" s="85"/>
      <c r="AU522" s="86">
        <f t="shared" si="95"/>
        <v>508</v>
      </c>
      <c r="AV522" s="91">
        <f t="shared" si="88"/>
        <v>2.2983382099317802</v>
      </c>
      <c r="AW522" s="58"/>
      <c r="AX522" s="58"/>
      <c r="AY522" s="58"/>
      <c r="AZ522" s="17"/>
      <c r="BA522" s="17"/>
      <c r="BB522" s="17"/>
    </row>
    <row r="523" spans="1:54" x14ac:dyDescent="0.15">
      <c r="A523" s="58"/>
      <c r="B523" s="29">
        <v>509</v>
      </c>
      <c r="C523" s="74" t="str">
        <f t="shared" si="89"/>
        <v>2.310</v>
      </c>
      <c r="D523" s="27" t="s">
        <v>12</v>
      </c>
      <c r="E523" s="28"/>
      <c r="F523" s="58"/>
      <c r="G523" s="11">
        <f t="shared" si="85"/>
        <v>3783.78</v>
      </c>
      <c r="H523" s="57"/>
      <c r="I523" s="12">
        <f t="shared" si="91"/>
        <v>3784</v>
      </c>
      <c r="J523" s="56"/>
      <c r="K523" s="13" t="str">
        <f t="shared" si="86"/>
        <v>0xec8</v>
      </c>
      <c r="L523" s="28"/>
      <c r="M523" s="58"/>
      <c r="N523" s="58"/>
      <c r="O523" s="29"/>
      <c r="P523" s="27"/>
      <c r="Q523" s="70" t="str">
        <f t="shared" si="90"/>
        <v>509 2.310</v>
      </c>
      <c r="R523" s="46"/>
      <c r="S523" s="27"/>
      <c r="T523" s="27"/>
      <c r="U523" s="28"/>
      <c r="V523" s="58"/>
      <c r="W523" s="29"/>
      <c r="X523" s="50">
        <f t="shared" si="92"/>
        <v>509</v>
      </c>
      <c r="Y523" s="72" t="str">
        <f t="shared" si="87"/>
        <v>0xec8</v>
      </c>
      <c r="Z523" s="2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86">
        <f t="shared" si="84"/>
        <v>509</v>
      </c>
      <c r="AM523" s="90">
        <f>$AM$13*(SIN波の計算_1!P533)</f>
        <v>2.3100601201955322</v>
      </c>
      <c r="AN523" s="85"/>
      <c r="AO523" s="86">
        <f t="shared" si="93"/>
        <v>509</v>
      </c>
      <c r="AP523" s="90">
        <f>$AP$13*(SIN波の計算_2!P533)</f>
        <v>0</v>
      </c>
      <c r="AQ523" s="85"/>
      <c r="AR523" s="86">
        <f t="shared" si="94"/>
        <v>509</v>
      </c>
      <c r="AS523" s="90">
        <f>$AS$13*(SIN波の計算_3!P533)</f>
        <v>0</v>
      </c>
      <c r="AT523" s="85"/>
      <c r="AU523" s="86">
        <f t="shared" si="95"/>
        <v>509</v>
      </c>
      <c r="AV523" s="91">
        <f t="shared" si="88"/>
        <v>2.3100601201955322</v>
      </c>
      <c r="AW523" s="58"/>
      <c r="AX523" s="58"/>
      <c r="AY523" s="58"/>
      <c r="AZ523" s="17"/>
      <c r="BA523" s="17"/>
      <c r="BB523" s="17"/>
    </row>
    <row r="524" spans="1:54" x14ac:dyDescent="0.15">
      <c r="A524" s="58"/>
      <c r="B524" s="29">
        <v>510</v>
      </c>
      <c r="C524" s="74" t="str">
        <f t="shared" si="89"/>
        <v>2.321</v>
      </c>
      <c r="D524" s="27" t="s">
        <v>12</v>
      </c>
      <c r="E524" s="28"/>
      <c r="F524" s="58"/>
      <c r="G524" s="11">
        <f t="shared" si="85"/>
        <v>3801.7980000000002</v>
      </c>
      <c r="H524" s="57"/>
      <c r="I524" s="12">
        <f t="shared" si="91"/>
        <v>3802</v>
      </c>
      <c r="J524" s="56"/>
      <c r="K524" s="13" t="str">
        <f t="shared" si="86"/>
        <v>0xeda</v>
      </c>
      <c r="L524" s="28"/>
      <c r="M524" s="58"/>
      <c r="N524" s="58"/>
      <c r="O524" s="29"/>
      <c r="P524" s="27"/>
      <c r="Q524" s="70" t="str">
        <f t="shared" si="90"/>
        <v>510 2.321</v>
      </c>
      <c r="R524" s="46"/>
      <c r="S524" s="27"/>
      <c r="T524" s="27"/>
      <c r="U524" s="28"/>
      <c r="V524" s="58"/>
      <c r="W524" s="29"/>
      <c r="X524" s="50">
        <f t="shared" si="92"/>
        <v>510</v>
      </c>
      <c r="Y524" s="72" t="str">
        <f t="shared" si="87"/>
        <v>0xeda</v>
      </c>
      <c r="Z524" s="2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86">
        <f t="shared" si="84"/>
        <v>510</v>
      </c>
      <c r="AM524" s="90">
        <f>$AM$13*(SIN波の計算_1!P534)</f>
        <v>2.3214591258776403</v>
      </c>
      <c r="AN524" s="85"/>
      <c r="AO524" s="86">
        <f t="shared" si="93"/>
        <v>510</v>
      </c>
      <c r="AP524" s="90">
        <f>$AP$13*(SIN波の計算_2!P534)</f>
        <v>0</v>
      </c>
      <c r="AQ524" s="85"/>
      <c r="AR524" s="86">
        <f t="shared" si="94"/>
        <v>510</v>
      </c>
      <c r="AS524" s="90">
        <f>$AS$13*(SIN波の計算_3!P534)</f>
        <v>0</v>
      </c>
      <c r="AT524" s="85"/>
      <c r="AU524" s="86">
        <f t="shared" si="95"/>
        <v>510</v>
      </c>
      <c r="AV524" s="91">
        <f t="shared" si="88"/>
        <v>2.3214591258776403</v>
      </c>
      <c r="AW524" s="58"/>
      <c r="AX524" s="58"/>
      <c r="AY524" s="58"/>
      <c r="AZ524" s="17"/>
      <c r="BA524" s="17"/>
      <c r="BB524" s="17"/>
    </row>
    <row r="525" spans="1:54" x14ac:dyDescent="0.15">
      <c r="A525" s="58"/>
      <c r="B525" s="29">
        <v>511</v>
      </c>
      <c r="C525" s="74" t="str">
        <f t="shared" si="89"/>
        <v>2.333</v>
      </c>
      <c r="D525" s="27" t="s">
        <v>12</v>
      </c>
      <c r="E525" s="28"/>
      <c r="F525" s="58"/>
      <c r="G525" s="11">
        <f t="shared" si="85"/>
        <v>3821.4540000000002</v>
      </c>
      <c r="H525" s="57"/>
      <c r="I525" s="12">
        <f t="shared" si="91"/>
        <v>3821</v>
      </c>
      <c r="J525" s="56"/>
      <c r="K525" s="13" t="str">
        <f t="shared" si="86"/>
        <v>0xeed</v>
      </c>
      <c r="L525" s="28"/>
      <c r="M525" s="58"/>
      <c r="N525" s="58"/>
      <c r="O525" s="29"/>
      <c r="P525" s="27"/>
      <c r="Q525" s="70" t="str">
        <f t="shared" si="90"/>
        <v>511 2.333</v>
      </c>
      <c r="R525" s="46"/>
      <c r="S525" s="27"/>
      <c r="T525" s="27"/>
      <c r="U525" s="28"/>
      <c r="V525" s="58"/>
      <c r="W525" s="29"/>
      <c r="X525" s="50">
        <f t="shared" si="92"/>
        <v>511</v>
      </c>
      <c r="Y525" s="72" t="str">
        <f t="shared" si="87"/>
        <v>0xeed</v>
      </c>
      <c r="Z525" s="2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86">
        <f t="shared" si="84"/>
        <v>511</v>
      </c>
      <c r="AM525" s="90">
        <f>$AM$13*(SIN波の計算_1!P535)</f>
        <v>2.3325317547305486</v>
      </c>
      <c r="AN525" s="85"/>
      <c r="AO525" s="86">
        <f t="shared" si="93"/>
        <v>511</v>
      </c>
      <c r="AP525" s="90">
        <f>$AP$13*(SIN波の計算_2!P535)</f>
        <v>0</v>
      </c>
      <c r="AQ525" s="85"/>
      <c r="AR525" s="86">
        <f t="shared" si="94"/>
        <v>511</v>
      </c>
      <c r="AS525" s="90">
        <f>$AS$13*(SIN波の計算_3!P535)</f>
        <v>0</v>
      </c>
      <c r="AT525" s="85"/>
      <c r="AU525" s="86">
        <f t="shared" si="95"/>
        <v>511</v>
      </c>
      <c r="AV525" s="91">
        <f t="shared" si="88"/>
        <v>2.3325317547305486</v>
      </c>
      <c r="AW525" s="58"/>
      <c r="AX525" s="58"/>
      <c r="AY525" s="58"/>
      <c r="AZ525" s="17"/>
      <c r="BA525" s="17"/>
      <c r="BB525" s="17"/>
    </row>
    <row r="526" spans="1:54" x14ac:dyDescent="0.15">
      <c r="A526" s="58"/>
      <c r="B526" s="29">
        <v>512</v>
      </c>
      <c r="C526" s="74" t="str">
        <f t="shared" si="89"/>
        <v>2.343</v>
      </c>
      <c r="D526" s="27" t="s">
        <v>12</v>
      </c>
      <c r="E526" s="28"/>
      <c r="F526" s="58"/>
      <c r="G526" s="11">
        <f t="shared" si="85"/>
        <v>3837.8339999999998</v>
      </c>
      <c r="H526" s="57"/>
      <c r="I526" s="12">
        <f t="shared" si="91"/>
        <v>3838</v>
      </c>
      <c r="J526" s="56"/>
      <c r="K526" s="13" t="str">
        <f t="shared" si="86"/>
        <v>0xefe</v>
      </c>
      <c r="L526" s="28"/>
      <c r="M526" s="58"/>
      <c r="N526" s="58"/>
      <c r="O526" s="29"/>
      <c r="P526" s="27"/>
      <c r="Q526" s="70" t="str">
        <f t="shared" si="90"/>
        <v>512 2.343</v>
      </c>
      <c r="R526" s="46"/>
      <c r="S526" s="27"/>
      <c r="T526" s="27"/>
      <c r="U526" s="28"/>
      <c r="V526" s="58"/>
      <c r="W526" s="29"/>
      <c r="X526" s="50">
        <f t="shared" si="92"/>
        <v>512</v>
      </c>
      <c r="Y526" s="72" t="str">
        <f t="shared" si="87"/>
        <v>0xefe</v>
      </c>
      <c r="Z526" s="2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86">
        <f t="shared" si="84"/>
        <v>512</v>
      </c>
      <c r="AM526" s="90">
        <f>$AM$13*(SIN波の計算_1!P536)</f>
        <v>2.3432746339242443</v>
      </c>
      <c r="AN526" s="85"/>
      <c r="AO526" s="86">
        <f t="shared" si="93"/>
        <v>512</v>
      </c>
      <c r="AP526" s="90">
        <f>$AP$13*(SIN波の計算_2!P536)</f>
        <v>0</v>
      </c>
      <c r="AQ526" s="85"/>
      <c r="AR526" s="86">
        <f t="shared" si="94"/>
        <v>512</v>
      </c>
      <c r="AS526" s="90">
        <f>$AS$13*(SIN波の計算_3!P536)</f>
        <v>0</v>
      </c>
      <c r="AT526" s="85"/>
      <c r="AU526" s="86">
        <f t="shared" si="95"/>
        <v>512</v>
      </c>
      <c r="AV526" s="91">
        <f t="shared" si="88"/>
        <v>2.3432746339242443</v>
      </c>
      <c r="AW526" s="58"/>
      <c r="AX526" s="58"/>
      <c r="AY526" s="58"/>
      <c r="AZ526" s="17"/>
      <c r="BA526" s="17"/>
      <c r="BB526" s="17"/>
    </row>
    <row r="527" spans="1:54" x14ac:dyDescent="0.15">
      <c r="A527" s="58"/>
      <c r="B527" s="29">
        <v>513</v>
      </c>
      <c r="C527" s="74" t="str">
        <f t="shared" si="89"/>
        <v>2.354</v>
      </c>
      <c r="D527" s="27" t="s">
        <v>12</v>
      </c>
      <c r="E527" s="28"/>
      <c r="F527" s="58"/>
      <c r="G527" s="11">
        <f t="shared" si="85"/>
        <v>3855.8520000000003</v>
      </c>
      <c r="H527" s="57"/>
      <c r="I527" s="12">
        <f t="shared" si="91"/>
        <v>3856</v>
      </c>
      <c r="J527" s="56"/>
      <c r="K527" s="13" t="str">
        <f t="shared" si="86"/>
        <v>0xf10</v>
      </c>
      <c r="L527" s="28"/>
      <c r="M527" s="58"/>
      <c r="N527" s="58"/>
      <c r="O527" s="29"/>
      <c r="P527" s="27"/>
      <c r="Q527" s="70" t="str">
        <f t="shared" si="90"/>
        <v>513 2.354</v>
      </c>
      <c r="R527" s="46"/>
      <c r="S527" s="27"/>
      <c r="T527" s="27"/>
      <c r="U527" s="28"/>
      <c r="V527" s="58"/>
      <c r="W527" s="29"/>
      <c r="X527" s="50">
        <f t="shared" si="92"/>
        <v>513</v>
      </c>
      <c r="Y527" s="72" t="str">
        <f t="shared" si="87"/>
        <v>0xf10</v>
      </c>
      <c r="Z527" s="2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86">
        <f t="shared" ref="AL527:AL590" si="96">B527</f>
        <v>513</v>
      </c>
      <c r="AM527" s="90">
        <f>$AM$13*(SIN波の計算_1!P537)</f>
        <v>2.3536844910736585</v>
      </c>
      <c r="AN527" s="85"/>
      <c r="AO527" s="86">
        <f t="shared" si="93"/>
        <v>513</v>
      </c>
      <c r="AP527" s="90">
        <f>$AP$13*(SIN波の計算_2!P537)</f>
        <v>0</v>
      </c>
      <c r="AQ527" s="85"/>
      <c r="AR527" s="86">
        <f t="shared" si="94"/>
        <v>513</v>
      </c>
      <c r="AS527" s="90">
        <f>$AS$13*(SIN波の計算_3!P537)</f>
        <v>0</v>
      </c>
      <c r="AT527" s="85"/>
      <c r="AU527" s="86">
        <f t="shared" si="95"/>
        <v>513</v>
      </c>
      <c r="AV527" s="91">
        <f t="shared" si="88"/>
        <v>2.3536844910736585</v>
      </c>
      <c r="AW527" s="58"/>
      <c r="AX527" s="58"/>
      <c r="AY527" s="58"/>
      <c r="AZ527" s="17"/>
      <c r="BA527" s="17"/>
      <c r="BB527" s="17"/>
    </row>
    <row r="528" spans="1:54" x14ac:dyDescent="0.15">
      <c r="A528" s="58"/>
      <c r="B528" s="29">
        <v>514</v>
      </c>
      <c r="C528" s="74" t="str">
        <f t="shared" si="89"/>
        <v>2.364</v>
      </c>
      <c r="D528" s="27" t="s">
        <v>12</v>
      </c>
      <c r="E528" s="28"/>
      <c r="F528" s="58"/>
      <c r="G528" s="11">
        <f t="shared" ref="G528:G591" si="97">IF(C528="","",(C528*($K$7-1))/($D$7))</f>
        <v>3872.232</v>
      </c>
      <c r="H528" s="57"/>
      <c r="I528" s="12">
        <f t="shared" si="91"/>
        <v>3872</v>
      </c>
      <c r="J528" s="56"/>
      <c r="K528" s="13" t="str">
        <f t="shared" ref="K528:K591" si="98">IF(I528="", "", LOWER(CONCATENATE("0x",  DEC2HEX(I528,3)   )))</f>
        <v>0xf20</v>
      </c>
      <c r="L528" s="28"/>
      <c r="M528" s="58"/>
      <c r="N528" s="58"/>
      <c r="O528" s="29"/>
      <c r="P528" s="27"/>
      <c r="Q528" s="70" t="str">
        <f t="shared" si="90"/>
        <v>514 2.364</v>
      </c>
      <c r="R528" s="46"/>
      <c r="S528" s="27"/>
      <c r="T528" s="27"/>
      <c r="U528" s="28"/>
      <c r="V528" s="58"/>
      <c r="W528" s="29"/>
      <c r="X528" s="50">
        <f t="shared" si="92"/>
        <v>514</v>
      </c>
      <c r="Y528" s="72" t="str">
        <f t="shared" ref="Y528:Y591" si="99">K528</f>
        <v>0xf20</v>
      </c>
      <c r="Z528" s="2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86">
        <f t="shared" si="96"/>
        <v>514</v>
      </c>
      <c r="AM528" s="90">
        <f>$AM$13*(SIN波の計算_1!P538)</f>
        <v>2.3637581552354598</v>
      </c>
      <c r="AN528" s="85"/>
      <c r="AO528" s="86">
        <f t="shared" si="93"/>
        <v>514</v>
      </c>
      <c r="AP528" s="90">
        <f>$AP$13*(SIN波の計算_2!P538)</f>
        <v>0</v>
      </c>
      <c r="AQ528" s="85"/>
      <c r="AR528" s="86">
        <f t="shared" si="94"/>
        <v>514</v>
      </c>
      <c r="AS528" s="90">
        <f>$AS$13*(SIN波の計算_3!P538)</f>
        <v>0</v>
      </c>
      <c r="AT528" s="85"/>
      <c r="AU528" s="86">
        <f t="shared" si="95"/>
        <v>514</v>
      </c>
      <c r="AV528" s="91">
        <f t="shared" ref="AV528:AV591" si="100">AM528+AP528+AS528</f>
        <v>2.3637581552354598</v>
      </c>
      <c r="AW528" s="58"/>
      <c r="AX528" s="58"/>
      <c r="AY528" s="58"/>
      <c r="AZ528" s="17"/>
      <c r="BA528" s="17"/>
      <c r="BB528" s="17"/>
    </row>
    <row r="529" spans="1:54" x14ac:dyDescent="0.15">
      <c r="A529" s="58"/>
      <c r="B529" s="29">
        <v>515</v>
      </c>
      <c r="C529" s="74" t="str">
        <f t="shared" ref="C529:C592" si="101">TEXT(AV529, "0.000")</f>
        <v>2.373</v>
      </c>
      <c r="D529" s="27" t="s">
        <v>12</v>
      </c>
      <c r="E529" s="28"/>
      <c r="F529" s="58"/>
      <c r="G529" s="11">
        <f t="shared" si="97"/>
        <v>3886.9740000000006</v>
      </c>
      <c r="H529" s="57"/>
      <c r="I529" s="12">
        <f t="shared" si="91"/>
        <v>3887</v>
      </c>
      <c r="J529" s="56"/>
      <c r="K529" s="13" t="str">
        <f t="shared" si="98"/>
        <v>0xf2f</v>
      </c>
      <c r="L529" s="28"/>
      <c r="M529" s="58"/>
      <c r="N529" s="58"/>
      <c r="O529" s="29"/>
      <c r="P529" s="27"/>
      <c r="Q529" s="70" t="str">
        <f t="shared" ref="Q529:Q592" si="102">IF(C529="", "",_xlfn.CONCAT(B529, " ", C529))</f>
        <v>515 2.373</v>
      </c>
      <c r="R529" s="46"/>
      <c r="S529" s="27"/>
      <c r="T529" s="27"/>
      <c r="U529" s="28"/>
      <c r="V529" s="58"/>
      <c r="W529" s="29"/>
      <c r="X529" s="50">
        <f t="shared" si="92"/>
        <v>515</v>
      </c>
      <c r="Y529" s="72" t="str">
        <f t="shared" si="99"/>
        <v>0xf2f</v>
      </c>
      <c r="Z529" s="2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86">
        <f t="shared" si="96"/>
        <v>515</v>
      </c>
      <c r="AM529" s="90">
        <f>$AM$13*(SIN波の計算_1!P539)</f>
        <v>2.3734925578739583</v>
      </c>
      <c r="AN529" s="85"/>
      <c r="AO529" s="86">
        <f t="shared" si="93"/>
        <v>515</v>
      </c>
      <c r="AP529" s="90">
        <f>$AP$13*(SIN波の計算_2!P539)</f>
        <v>0</v>
      </c>
      <c r="AQ529" s="85"/>
      <c r="AR529" s="86">
        <f t="shared" si="94"/>
        <v>515</v>
      </c>
      <c r="AS529" s="90">
        <f>$AS$13*(SIN波の計算_3!P539)</f>
        <v>0</v>
      </c>
      <c r="AT529" s="85"/>
      <c r="AU529" s="86">
        <f t="shared" si="95"/>
        <v>515</v>
      </c>
      <c r="AV529" s="91">
        <f t="shared" si="100"/>
        <v>2.3734925578739583</v>
      </c>
      <c r="AW529" s="58"/>
      <c r="AX529" s="58"/>
      <c r="AY529" s="58"/>
      <c r="AZ529" s="17"/>
      <c r="BA529" s="17"/>
      <c r="BB529" s="17"/>
    </row>
    <row r="530" spans="1:54" x14ac:dyDescent="0.15">
      <c r="A530" s="58"/>
      <c r="B530" s="29">
        <v>516</v>
      </c>
      <c r="C530" s="74" t="str">
        <f t="shared" si="101"/>
        <v>2.383</v>
      </c>
      <c r="D530" s="27" t="s">
        <v>12</v>
      </c>
      <c r="E530" s="28"/>
      <c r="F530" s="58"/>
      <c r="G530" s="11">
        <f t="shared" si="97"/>
        <v>3903.3540000000003</v>
      </c>
      <c r="H530" s="57"/>
      <c r="I530" s="12">
        <f t="shared" si="91"/>
        <v>3903</v>
      </c>
      <c r="J530" s="56"/>
      <c r="K530" s="13" t="str">
        <f t="shared" si="98"/>
        <v>0xf3f</v>
      </c>
      <c r="L530" s="28"/>
      <c r="M530" s="58"/>
      <c r="N530" s="58"/>
      <c r="O530" s="29"/>
      <c r="P530" s="27"/>
      <c r="Q530" s="70" t="str">
        <f t="shared" si="102"/>
        <v>516 2.383</v>
      </c>
      <c r="R530" s="46"/>
      <c r="S530" s="27"/>
      <c r="T530" s="27"/>
      <c r="U530" s="28"/>
      <c r="V530" s="58"/>
      <c r="W530" s="29"/>
      <c r="X530" s="50">
        <f t="shared" si="92"/>
        <v>516</v>
      </c>
      <c r="Y530" s="72" t="str">
        <f t="shared" si="99"/>
        <v>0xf3f</v>
      </c>
      <c r="Z530" s="2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86">
        <f t="shared" si="96"/>
        <v>516</v>
      </c>
      <c r="AM530" s="90">
        <f>$AM$13*(SIN波の計算_1!P540)</f>
        <v>2.3828847337958123</v>
      </c>
      <c r="AN530" s="85"/>
      <c r="AO530" s="86">
        <f t="shared" si="93"/>
        <v>516</v>
      </c>
      <c r="AP530" s="90">
        <f>$AP$13*(SIN波の計算_2!P540)</f>
        <v>0</v>
      </c>
      <c r="AQ530" s="85"/>
      <c r="AR530" s="86">
        <f t="shared" si="94"/>
        <v>516</v>
      </c>
      <c r="AS530" s="90">
        <f>$AS$13*(SIN波の計算_3!P540)</f>
        <v>0</v>
      </c>
      <c r="AT530" s="85"/>
      <c r="AU530" s="86">
        <f t="shared" si="95"/>
        <v>516</v>
      </c>
      <c r="AV530" s="91">
        <f t="shared" si="100"/>
        <v>2.3828847337958123</v>
      </c>
      <c r="AW530" s="58"/>
      <c r="AX530" s="58"/>
      <c r="AY530" s="58"/>
      <c r="AZ530" s="17"/>
      <c r="BA530" s="17"/>
      <c r="BB530" s="17"/>
    </row>
    <row r="531" spans="1:54" x14ac:dyDescent="0.15">
      <c r="A531" s="58"/>
      <c r="B531" s="29">
        <v>517</v>
      </c>
      <c r="C531" s="74" t="str">
        <f t="shared" si="101"/>
        <v>2.392</v>
      </c>
      <c r="D531" s="27" t="s">
        <v>12</v>
      </c>
      <c r="E531" s="28"/>
      <c r="F531" s="58"/>
      <c r="G531" s="11">
        <f t="shared" si="97"/>
        <v>3918.096</v>
      </c>
      <c r="H531" s="57"/>
      <c r="I531" s="12">
        <f t="shared" ref="I531:I594" si="103">IF(G531="", "",ROUND(G531,0))</f>
        <v>3918</v>
      </c>
      <c r="J531" s="56"/>
      <c r="K531" s="13" t="str">
        <f t="shared" si="98"/>
        <v>0xf4e</v>
      </c>
      <c r="L531" s="28"/>
      <c r="M531" s="58"/>
      <c r="N531" s="58"/>
      <c r="O531" s="29"/>
      <c r="P531" s="27"/>
      <c r="Q531" s="70" t="str">
        <f t="shared" si="102"/>
        <v>517 2.392</v>
      </c>
      <c r="R531" s="46"/>
      <c r="S531" s="27"/>
      <c r="T531" s="27"/>
      <c r="U531" s="28"/>
      <c r="V531" s="58"/>
      <c r="W531" s="29"/>
      <c r="X531" s="50">
        <f t="shared" ref="X531:X594" si="104">B531</f>
        <v>517</v>
      </c>
      <c r="Y531" s="72" t="str">
        <f t="shared" si="99"/>
        <v>0xf4e</v>
      </c>
      <c r="Z531" s="2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86">
        <f t="shared" si="96"/>
        <v>517</v>
      </c>
      <c r="AM531" s="90">
        <f>$AM$13*(SIN波の計算_1!P541)</f>
        <v>2.3919318220532508</v>
      </c>
      <c r="AN531" s="85"/>
      <c r="AO531" s="86">
        <f t="shared" si="93"/>
        <v>517</v>
      </c>
      <c r="AP531" s="90">
        <f>$AP$13*(SIN波の計算_2!P541)</f>
        <v>0</v>
      </c>
      <c r="AQ531" s="85"/>
      <c r="AR531" s="86">
        <f t="shared" si="94"/>
        <v>517</v>
      </c>
      <c r="AS531" s="90">
        <f>$AS$13*(SIN波の計算_3!P541)</f>
        <v>0</v>
      </c>
      <c r="AT531" s="85"/>
      <c r="AU531" s="86">
        <f t="shared" si="95"/>
        <v>517</v>
      </c>
      <c r="AV531" s="91">
        <f t="shared" si="100"/>
        <v>2.3919318220532508</v>
      </c>
      <c r="AW531" s="58"/>
      <c r="AX531" s="58"/>
      <c r="AY531" s="58"/>
      <c r="AZ531" s="17"/>
      <c r="BA531" s="17"/>
      <c r="BB531" s="17"/>
    </row>
    <row r="532" spans="1:54" x14ac:dyDescent="0.15">
      <c r="A532" s="58"/>
      <c r="B532" s="29">
        <v>518</v>
      </c>
      <c r="C532" s="74" t="str">
        <f t="shared" si="101"/>
        <v>2.401</v>
      </c>
      <c r="D532" s="27" t="s">
        <v>12</v>
      </c>
      <c r="E532" s="28"/>
      <c r="F532" s="58"/>
      <c r="G532" s="11">
        <f t="shared" si="97"/>
        <v>3932.8379999999997</v>
      </c>
      <c r="H532" s="57"/>
      <c r="I532" s="12">
        <f t="shared" si="103"/>
        <v>3933</v>
      </c>
      <c r="J532" s="56"/>
      <c r="K532" s="13" t="str">
        <f t="shared" si="98"/>
        <v>0xf5d</v>
      </c>
      <c r="L532" s="28"/>
      <c r="M532" s="58"/>
      <c r="N532" s="58"/>
      <c r="O532" s="29"/>
      <c r="P532" s="27"/>
      <c r="Q532" s="70" t="str">
        <f t="shared" si="102"/>
        <v>518 2.401</v>
      </c>
      <c r="R532" s="46"/>
      <c r="S532" s="27"/>
      <c r="T532" s="27"/>
      <c r="U532" s="28"/>
      <c r="V532" s="58"/>
      <c r="W532" s="29"/>
      <c r="X532" s="50">
        <f t="shared" si="104"/>
        <v>518</v>
      </c>
      <c r="Y532" s="72" t="str">
        <f t="shared" si="99"/>
        <v>0xf5d</v>
      </c>
      <c r="Z532" s="2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86">
        <f t="shared" si="96"/>
        <v>518</v>
      </c>
      <c r="AM532" s="90">
        <f>$AM$13*(SIN波の計算_1!P542)</f>
        <v>2.4006310668155511</v>
      </c>
      <c r="AN532" s="85"/>
      <c r="AO532" s="86">
        <f t="shared" ref="AO532:AO595" si="105">B532</f>
        <v>518</v>
      </c>
      <c r="AP532" s="90">
        <f>$AP$13*(SIN波の計算_2!P542)</f>
        <v>0</v>
      </c>
      <c r="AQ532" s="85"/>
      <c r="AR532" s="86">
        <f t="shared" ref="AR532:AR595" si="106">B532</f>
        <v>518</v>
      </c>
      <c r="AS532" s="90">
        <f>$AS$13*(SIN波の計算_3!P542)</f>
        <v>0</v>
      </c>
      <c r="AT532" s="85"/>
      <c r="AU532" s="86">
        <f t="shared" ref="AU532:AU595" si="107">B532</f>
        <v>518</v>
      </c>
      <c r="AV532" s="91">
        <f t="shared" si="100"/>
        <v>2.4006310668155511</v>
      </c>
      <c r="AW532" s="58"/>
      <c r="AX532" s="58"/>
      <c r="AY532" s="58"/>
      <c r="AZ532" s="17"/>
      <c r="BA532" s="17"/>
      <c r="BB532" s="17"/>
    </row>
    <row r="533" spans="1:54" x14ac:dyDescent="0.15">
      <c r="A533" s="58"/>
      <c r="B533" s="29">
        <v>519</v>
      </c>
      <c r="C533" s="74" t="str">
        <f t="shared" si="101"/>
        <v>2.409</v>
      </c>
      <c r="D533" s="27" t="s">
        <v>12</v>
      </c>
      <c r="E533" s="28"/>
      <c r="F533" s="58"/>
      <c r="G533" s="11">
        <f t="shared" si="97"/>
        <v>3945.942</v>
      </c>
      <c r="H533" s="57"/>
      <c r="I533" s="12">
        <f t="shared" si="103"/>
        <v>3946</v>
      </c>
      <c r="J533" s="56"/>
      <c r="K533" s="13" t="str">
        <f t="shared" si="98"/>
        <v>0xf6a</v>
      </c>
      <c r="L533" s="28"/>
      <c r="M533" s="58"/>
      <c r="N533" s="58"/>
      <c r="O533" s="29"/>
      <c r="P533" s="27"/>
      <c r="Q533" s="70" t="str">
        <f t="shared" si="102"/>
        <v>519 2.409</v>
      </c>
      <c r="R533" s="46"/>
      <c r="S533" s="27"/>
      <c r="T533" s="27"/>
      <c r="U533" s="28"/>
      <c r="V533" s="58"/>
      <c r="W533" s="29"/>
      <c r="X533" s="50">
        <f t="shared" si="104"/>
        <v>519</v>
      </c>
      <c r="Y533" s="72" t="str">
        <f t="shared" si="99"/>
        <v>0xf6a</v>
      </c>
      <c r="Z533" s="2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86">
        <f t="shared" si="96"/>
        <v>519</v>
      </c>
      <c r="AM533" s="90">
        <f>$AM$13*(SIN波の計算_1!P543)</f>
        <v>2.4089798182084841</v>
      </c>
      <c r="AN533" s="85"/>
      <c r="AO533" s="86">
        <f t="shared" si="105"/>
        <v>519</v>
      </c>
      <c r="AP533" s="90">
        <f>$AP$13*(SIN波の計算_2!P543)</f>
        <v>0</v>
      </c>
      <c r="AQ533" s="85"/>
      <c r="AR533" s="86">
        <f t="shared" si="106"/>
        <v>519</v>
      </c>
      <c r="AS533" s="90">
        <f>$AS$13*(SIN波の計算_3!P543)</f>
        <v>0</v>
      </c>
      <c r="AT533" s="85"/>
      <c r="AU533" s="86">
        <f t="shared" si="107"/>
        <v>519</v>
      </c>
      <c r="AV533" s="91">
        <f t="shared" si="100"/>
        <v>2.4089798182084841</v>
      </c>
      <c r="AW533" s="58"/>
      <c r="AX533" s="58"/>
      <c r="AY533" s="58"/>
      <c r="AZ533" s="17"/>
      <c r="BA533" s="17"/>
      <c r="BB533" s="17"/>
    </row>
    <row r="534" spans="1:54" x14ac:dyDescent="0.15">
      <c r="A534" s="58"/>
      <c r="B534" s="29">
        <v>520</v>
      </c>
      <c r="C534" s="74" t="str">
        <f t="shared" si="101"/>
        <v>2.417</v>
      </c>
      <c r="D534" s="27" t="s">
        <v>12</v>
      </c>
      <c r="E534" s="28"/>
      <c r="F534" s="58"/>
      <c r="G534" s="11">
        <f t="shared" si="97"/>
        <v>3959.0459999999998</v>
      </c>
      <c r="H534" s="57"/>
      <c r="I534" s="12">
        <f t="shared" si="103"/>
        <v>3959</v>
      </c>
      <c r="J534" s="56"/>
      <c r="K534" s="13" t="str">
        <f t="shared" si="98"/>
        <v>0xf77</v>
      </c>
      <c r="L534" s="28"/>
      <c r="M534" s="58"/>
      <c r="N534" s="58"/>
      <c r="O534" s="29"/>
      <c r="P534" s="27"/>
      <c r="Q534" s="70" t="str">
        <f t="shared" si="102"/>
        <v>520 2.417</v>
      </c>
      <c r="R534" s="46"/>
      <c r="S534" s="27"/>
      <c r="T534" s="27"/>
      <c r="U534" s="28"/>
      <c r="V534" s="58"/>
      <c r="W534" s="29"/>
      <c r="X534" s="50">
        <f t="shared" si="104"/>
        <v>520</v>
      </c>
      <c r="Y534" s="72" t="str">
        <f t="shared" si="99"/>
        <v>0xf77</v>
      </c>
      <c r="Z534" s="2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86">
        <f t="shared" si="96"/>
        <v>520</v>
      </c>
      <c r="AM534" s="90">
        <f>$AM$13*(SIN波の計算_1!P544)</f>
        <v>2.4169755331215024</v>
      </c>
      <c r="AN534" s="85"/>
      <c r="AO534" s="86">
        <f t="shared" si="105"/>
        <v>520</v>
      </c>
      <c r="AP534" s="90">
        <f>$AP$13*(SIN波の計算_2!P544)</f>
        <v>0</v>
      </c>
      <c r="AQ534" s="85"/>
      <c r="AR534" s="86">
        <f t="shared" si="106"/>
        <v>520</v>
      </c>
      <c r="AS534" s="90">
        <f>$AS$13*(SIN波の計算_3!P544)</f>
        <v>0</v>
      </c>
      <c r="AT534" s="85"/>
      <c r="AU534" s="86">
        <f t="shared" si="107"/>
        <v>520</v>
      </c>
      <c r="AV534" s="91">
        <f t="shared" si="100"/>
        <v>2.4169755331215024</v>
      </c>
      <c r="AW534" s="58"/>
      <c r="AX534" s="58"/>
      <c r="AY534" s="58"/>
      <c r="AZ534" s="17"/>
      <c r="BA534" s="17"/>
      <c r="BB534" s="17"/>
    </row>
    <row r="535" spans="1:54" x14ac:dyDescent="0.15">
      <c r="A535" s="58"/>
      <c r="B535" s="29">
        <v>521</v>
      </c>
      <c r="C535" s="74" t="str">
        <f t="shared" si="101"/>
        <v>2.425</v>
      </c>
      <c r="D535" s="27" t="s">
        <v>12</v>
      </c>
      <c r="E535" s="28"/>
      <c r="F535" s="58"/>
      <c r="G535" s="11">
        <f t="shared" si="97"/>
        <v>3972.15</v>
      </c>
      <c r="H535" s="57"/>
      <c r="I535" s="12">
        <f t="shared" si="103"/>
        <v>3972</v>
      </c>
      <c r="J535" s="56"/>
      <c r="K535" s="13" t="str">
        <f t="shared" si="98"/>
        <v>0xf84</v>
      </c>
      <c r="L535" s="28"/>
      <c r="M535" s="58"/>
      <c r="N535" s="58"/>
      <c r="O535" s="29"/>
      <c r="P535" s="27"/>
      <c r="Q535" s="70" t="str">
        <f t="shared" si="102"/>
        <v>521 2.425</v>
      </c>
      <c r="R535" s="46"/>
      <c r="S535" s="27"/>
      <c r="T535" s="27"/>
      <c r="U535" s="28"/>
      <c r="V535" s="58"/>
      <c r="W535" s="29"/>
      <c r="X535" s="50">
        <f t="shared" si="104"/>
        <v>521</v>
      </c>
      <c r="Y535" s="72" t="str">
        <f t="shared" si="99"/>
        <v>0xf84</v>
      </c>
      <c r="Z535" s="2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86">
        <f t="shared" si="96"/>
        <v>521</v>
      </c>
      <c r="AM535" s="90">
        <f>$AM$13*(SIN波の計算_1!P545)</f>
        <v>2.4246157759823852</v>
      </c>
      <c r="AN535" s="85"/>
      <c r="AO535" s="86">
        <f t="shared" si="105"/>
        <v>521</v>
      </c>
      <c r="AP535" s="90">
        <f>$AP$13*(SIN波の計算_2!P545)</f>
        <v>0</v>
      </c>
      <c r="AQ535" s="85"/>
      <c r="AR535" s="86">
        <f t="shared" si="106"/>
        <v>521</v>
      </c>
      <c r="AS535" s="90">
        <f>$AS$13*(SIN波の計算_3!P545)</f>
        <v>0</v>
      </c>
      <c r="AT535" s="85"/>
      <c r="AU535" s="86">
        <f t="shared" si="107"/>
        <v>521</v>
      </c>
      <c r="AV535" s="91">
        <f t="shared" si="100"/>
        <v>2.4246157759823852</v>
      </c>
      <c r="AW535" s="58"/>
      <c r="AX535" s="58"/>
      <c r="AY535" s="58"/>
      <c r="AZ535" s="17"/>
      <c r="BA535" s="17"/>
      <c r="BB535" s="17"/>
    </row>
    <row r="536" spans="1:54" x14ac:dyDescent="0.15">
      <c r="A536" s="58"/>
      <c r="B536" s="29">
        <v>522</v>
      </c>
      <c r="C536" s="74" t="str">
        <f t="shared" si="101"/>
        <v>2.432</v>
      </c>
      <c r="D536" s="27" t="s">
        <v>12</v>
      </c>
      <c r="E536" s="28"/>
      <c r="F536" s="58"/>
      <c r="G536" s="11">
        <f t="shared" si="97"/>
        <v>3983.6159999999995</v>
      </c>
      <c r="H536" s="57"/>
      <c r="I536" s="12">
        <f t="shared" si="103"/>
        <v>3984</v>
      </c>
      <c r="J536" s="56"/>
      <c r="K536" s="13" t="str">
        <f t="shared" si="98"/>
        <v>0xf90</v>
      </c>
      <c r="L536" s="28"/>
      <c r="M536" s="58"/>
      <c r="N536" s="58"/>
      <c r="O536" s="29"/>
      <c r="P536" s="27"/>
      <c r="Q536" s="70" t="str">
        <f t="shared" si="102"/>
        <v>522 2.432</v>
      </c>
      <c r="R536" s="46"/>
      <c r="S536" s="27"/>
      <c r="T536" s="27"/>
      <c r="U536" s="28"/>
      <c r="V536" s="58"/>
      <c r="W536" s="29"/>
      <c r="X536" s="50">
        <f t="shared" si="104"/>
        <v>522</v>
      </c>
      <c r="Y536" s="72" t="str">
        <f t="shared" si="99"/>
        <v>0xf90</v>
      </c>
      <c r="Z536" s="2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86">
        <f t="shared" si="96"/>
        <v>522</v>
      </c>
      <c r="AM536" s="90">
        <f>$AM$13*(SIN波の計算_1!P546)</f>
        <v>2.4318982194991459</v>
      </c>
      <c r="AN536" s="85"/>
      <c r="AO536" s="86">
        <f t="shared" si="105"/>
        <v>522</v>
      </c>
      <c r="AP536" s="90">
        <f>$AP$13*(SIN波の計算_2!P546)</f>
        <v>0</v>
      </c>
      <c r="AQ536" s="85"/>
      <c r="AR536" s="86">
        <f t="shared" si="106"/>
        <v>522</v>
      </c>
      <c r="AS536" s="90">
        <f>$AS$13*(SIN波の計算_3!P546)</f>
        <v>0</v>
      </c>
      <c r="AT536" s="85"/>
      <c r="AU536" s="86">
        <f t="shared" si="107"/>
        <v>522</v>
      </c>
      <c r="AV536" s="91">
        <f t="shared" si="100"/>
        <v>2.4318982194991459</v>
      </c>
      <c r="AW536" s="58"/>
      <c r="AX536" s="58"/>
      <c r="AY536" s="58"/>
      <c r="AZ536" s="17"/>
      <c r="BA536" s="17"/>
      <c r="BB536" s="17"/>
    </row>
    <row r="537" spans="1:54" x14ac:dyDescent="0.15">
      <c r="A537" s="58"/>
      <c r="B537" s="29">
        <v>523</v>
      </c>
      <c r="C537" s="74" t="str">
        <f t="shared" si="101"/>
        <v>2.439</v>
      </c>
      <c r="D537" s="27" t="s">
        <v>12</v>
      </c>
      <c r="E537" s="28"/>
      <c r="F537" s="58"/>
      <c r="G537" s="11">
        <f t="shared" si="97"/>
        <v>3995.0819999999999</v>
      </c>
      <c r="H537" s="57"/>
      <c r="I537" s="12">
        <f t="shared" si="103"/>
        <v>3995</v>
      </c>
      <c r="J537" s="56"/>
      <c r="K537" s="13" t="str">
        <f t="shared" si="98"/>
        <v>0xf9b</v>
      </c>
      <c r="L537" s="28"/>
      <c r="M537" s="58"/>
      <c r="N537" s="58"/>
      <c r="O537" s="29"/>
      <c r="P537" s="27"/>
      <c r="Q537" s="70" t="str">
        <f t="shared" si="102"/>
        <v>523 2.439</v>
      </c>
      <c r="R537" s="46"/>
      <c r="S537" s="27"/>
      <c r="T537" s="27"/>
      <c r="U537" s="28"/>
      <c r="V537" s="58"/>
      <c r="W537" s="29"/>
      <c r="X537" s="50">
        <f t="shared" si="104"/>
        <v>523</v>
      </c>
      <c r="Y537" s="72" t="str">
        <f t="shared" si="99"/>
        <v>0xf9b</v>
      </c>
      <c r="Z537" s="2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86">
        <f t="shared" si="96"/>
        <v>523</v>
      </c>
      <c r="AM537" s="90">
        <f>$AM$13*(SIN波の計算_1!P547)</f>
        <v>2.4388206453689421</v>
      </c>
      <c r="AN537" s="85"/>
      <c r="AO537" s="86">
        <f t="shared" si="105"/>
        <v>523</v>
      </c>
      <c r="AP537" s="90">
        <f>$AP$13*(SIN波の計算_2!P547)</f>
        <v>0</v>
      </c>
      <c r="AQ537" s="85"/>
      <c r="AR537" s="86">
        <f t="shared" si="106"/>
        <v>523</v>
      </c>
      <c r="AS537" s="90">
        <f>$AS$13*(SIN波の計算_3!P547)</f>
        <v>0</v>
      </c>
      <c r="AT537" s="85"/>
      <c r="AU537" s="86">
        <f t="shared" si="107"/>
        <v>523</v>
      </c>
      <c r="AV537" s="91">
        <f t="shared" si="100"/>
        <v>2.4388206453689421</v>
      </c>
      <c r="AW537" s="58"/>
      <c r="AX537" s="58"/>
      <c r="AY537" s="58"/>
      <c r="AZ537" s="17"/>
      <c r="BA537" s="17"/>
      <c r="BB537" s="17"/>
    </row>
    <row r="538" spans="1:54" x14ac:dyDescent="0.15">
      <c r="A538" s="58"/>
      <c r="B538" s="29">
        <v>524</v>
      </c>
      <c r="C538" s="74" t="str">
        <f t="shared" si="101"/>
        <v>2.445</v>
      </c>
      <c r="D538" s="27" t="s">
        <v>12</v>
      </c>
      <c r="E538" s="28"/>
      <c r="F538" s="58"/>
      <c r="G538" s="11">
        <f t="shared" si="97"/>
        <v>4004.91</v>
      </c>
      <c r="H538" s="57"/>
      <c r="I538" s="12">
        <f t="shared" si="103"/>
        <v>4005</v>
      </c>
      <c r="J538" s="56"/>
      <c r="K538" s="13" t="str">
        <f t="shared" si="98"/>
        <v>0xfa5</v>
      </c>
      <c r="L538" s="28"/>
      <c r="M538" s="58"/>
      <c r="N538" s="58"/>
      <c r="O538" s="29"/>
      <c r="P538" s="27"/>
      <c r="Q538" s="70" t="str">
        <f t="shared" si="102"/>
        <v>524 2.445</v>
      </c>
      <c r="R538" s="46"/>
      <c r="S538" s="27"/>
      <c r="T538" s="27"/>
      <c r="U538" s="28"/>
      <c r="V538" s="58"/>
      <c r="W538" s="29"/>
      <c r="X538" s="50">
        <f t="shared" si="104"/>
        <v>524</v>
      </c>
      <c r="Y538" s="72" t="str">
        <f t="shared" si="99"/>
        <v>0xfa5</v>
      </c>
      <c r="Z538" s="2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86">
        <f t="shared" si="96"/>
        <v>524</v>
      </c>
      <c r="AM538" s="90">
        <f>$AM$13*(SIN波の計算_1!P548)</f>
        <v>2.4453809449537944</v>
      </c>
      <c r="AN538" s="85"/>
      <c r="AO538" s="86">
        <f t="shared" si="105"/>
        <v>524</v>
      </c>
      <c r="AP538" s="90">
        <f>$AP$13*(SIN波の計算_2!P548)</f>
        <v>0</v>
      </c>
      <c r="AQ538" s="85"/>
      <c r="AR538" s="86">
        <f t="shared" si="106"/>
        <v>524</v>
      </c>
      <c r="AS538" s="90">
        <f>$AS$13*(SIN波の計算_3!P548)</f>
        <v>0</v>
      </c>
      <c r="AT538" s="85"/>
      <c r="AU538" s="86">
        <f t="shared" si="107"/>
        <v>524</v>
      </c>
      <c r="AV538" s="91">
        <f t="shared" si="100"/>
        <v>2.4453809449537944</v>
      </c>
      <c r="AW538" s="58"/>
      <c r="AX538" s="58"/>
      <c r="AY538" s="58"/>
      <c r="AZ538" s="17"/>
      <c r="BA538" s="17"/>
      <c r="BB538" s="17"/>
    </row>
    <row r="539" spans="1:54" x14ac:dyDescent="0.15">
      <c r="A539" s="58"/>
      <c r="B539" s="29">
        <v>525</v>
      </c>
      <c r="C539" s="74" t="str">
        <f t="shared" si="101"/>
        <v>2.452</v>
      </c>
      <c r="D539" s="27" t="s">
        <v>12</v>
      </c>
      <c r="E539" s="28"/>
      <c r="F539" s="58"/>
      <c r="G539" s="11">
        <f t="shared" si="97"/>
        <v>4016.3760000000002</v>
      </c>
      <c r="H539" s="57"/>
      <c r="I539" s="12">
        <f t="shared" si="103"/>
        <v>4016</v>
      </c>
      <c r="J539" s="56"/>
      <c r="K539" s="13" t="str">
        <f t="shared" si="98"/>
        <v>0xfb0</v>
      </c>
      <c r="L539" s="28"/>
      <c r="M539" s="58"/>
      <c r="N539" s="58"/>
      <c r="O539" s="29"/>
      <c r="P539" s="27"/>
      <c r="Q539" s="70" t="str">
        <f t="shared" si="102"/>
        <v>525 2.452</v>
      </c>
      <c r="R539" s="46"/>
      <c r="S539" s="27"/>
      <c r="T539" s="27"/>
      <c r="U539" s="28"/>
      <c r="V539" s="58"/>
      <c r="W539" s="29"/>
      <c r="X539" s="50">
        <f t="shared" si="104"/>
        <v>525</v>
      </c>
      <c r="Y539" s="72" t="str">
        <f t="shared" si="99"/>
        <v>0xfb0</v>
      </c>
      <c r="Z539" s="2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86">
        <f t="shared" si="96"/>
        <v>525</v>
      </c>
      <c r="AM539" s="90">
        <f>$AM$13*(SIN波の計算_1!P549)</f>
        <v>2.4515771199228986</v>
      </c>
      <c r="AN539" s="85"/>
      <c r="AO539" s="86">
        <f t="shared" si="105"/>
        <v>525</v>
      </c>
      <c r="AP539" s="90">
        <f>$AP$13*(SIN波の計算_2!P549)</f>
        <v>0</v>
      </c>
      <c r="AQ539" s="85"/>
      <c r="AR539" s="86">
        <f t="shared" si="106"/>
        <v>525</v>
      </c>
      <c r="AS539" s="90">
        <f>$AS$13*(SIN波の計算_3!P549)</f>
        <v>0</v>
      </c>
      <c r="AT539" s="85"/>
      <c r="AU539" s="86">
        <f t="shared" si="107"/>
        <v>525</v>
      </c>
      <c r="AV539" s="91">
        <f t="shared" si="100"/>
        <v>2.4515771199228986</v>
      </c>
      <c r="AW539" s="58"/>
      <c r="AX539" s="58"/>
      <c r="AY539" s="58"/>
      <c r="AZ539" s="17"/>
      <c r="BA539" s="17"/>
      <c r="BB539" s="17"/>
    </row>
    <row r="540" spans="1:54" x14ac:dyDescent="0.15">
      <c r="A540" s="58"/>
      <c r="B540" s="29">
        <v>526</v>
      </c>
      <c r="C540" s="74" t="str">
        <f t="shared" si="101"/>
        <v>2.457</v>
      </c>
      <c r="D540" s="27" t="s">
        <v>12</v>
      </c>
      <c r="E540" s="28"/>
      <c r="F540" s="58"/>
      <c r="G540" s="11">
        <f t="shared" si="97"/>
        <v>4024.5659999999998</v>
      </c>
      <c r="H540" s="57"/>
      <c r="I540" s="12">
        <f t="shared" si="103"/>
        <v>4025</v>
      </c>
      <c r="J540" s="56"/>
      <c r="K540" s="13" t="str">
        <f t="shared" si="98"/>
        <v>0xfb9</v>
      </c>
      <c r="L540" s="28"/>
      <c r="M540" s="58"/>
      <c r="N540" s="58"/>
      <c r="O540" s="29"/>
      <c r="P540" s="27"/>
      <c r="Q540" s="70" t="str">
        <f t="shared" si="102"/>
        <v>526 2.457</v>
      </c>
      <c r="R540" s="46"/>
      <c r="S540" s="27"/>
      <c r="T540" s="27"/>
      <c r="U540" s="28"/>
      <c r="V540" s="58"/>
      <c r="W540" s="29"/>
      <c r="X540" s="50">
        <f t="shared" si="104"/>
        <v>526</v>
      </c>
      <c r="Y540" s="72" t="str">
        <f t="shared" si="99"/>
        <v>0xfb9</v>
      </c>
      <c r="Z540" s="2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86">
        <f t="shared" si="96"/>
        <v>526</v>
      </c>
      <c r="AM540" s="90">
        <f>$AM$13*(SIN波の計算_1!P550)</f>
        <v>2.4574072828613351</v>
      </c>
      <c r="AN540" s="85"/>
      <c r="AO540" s="86">
        <f t="shared" si="105"/>
        <v>526</v>
      </c>
      <c r="AP540" s="90">
        <f>$AP$13*(SIN波の計算_2!P550)</f>
        <v>0</v>
      </c>
      <c r="AQ540" s="85"/>
      <c r="AR540" s="86">
        <f t="shared" si="106"/>
        <v>526</v>
      </c>
      <c r="AS540" s="90">
        <f>$AS$13*(SIN波の計算_3!P550)</f>
        <v>0</v>
      </c>
      <c r="AT540" s="85"/>
      <c r="AU540" s="86">
        <f t="shared" si="107"/>
        <v>526</v>
      </c>
      <c r="AV540" s="91">
        <f t="shared" si="100"/>
        <v>2.4574072828613351</v>
      </c>
      <c r="AW540" s="58"/>
      <c r="AX540" s="58"/>
      <c r="AY540" s="58"/>
      <c r="AZ540" s="17"/>
      <c r="BA540" s="17"/>
      <c r="BB540" s="17"/>
    </row>
    <row r="541" spans="1:54" x14ac:dyDescent="0.15">
      <c r="A541" s="58"/>
      <c r="B541" s="29">
        <v>527</v>
      </c>
      <c r="C541" s="74" t="str">
        <f t="shared" si="101"/>
        <v>2.463</v>
      </c>
      <c r="D541" s="27" t="s">
        <v>12</v>
      </c>
      <c r="E541" s="28"/>
      <c r="F541" s="58"/>
      <c r="G541" s="11">
        <f t="shared" si="97"/>
        <v>4034.3940000000002</v>
      </c>
      <c r="H541" s="57"/>
      <c r="I541" s="12">
        <f t="shared" si="103"/>
        <v>4034</v>
      </c>
      <c r="J541" s="56"/>
      <c r="K541" s="13" t="str">
        <f t="shared" si="98"/>
        <v>0xfc2</v>
      </c>
      <c r="L541" s="28"/>
      <c r="M541" s="58"/>
      <c r="N541" s="58"/>
      <c r="O541" s="29"/>
      <c r="P541" s="27"/>
      <c r="Q541" s="70" t="str">
        <f t="shared" si="102"/>
        <v>527 2.463</v>
      </c>
      <c r="R541" s="46"/>
      <c r="S541" s="27"/>
      <c r="T541" s="27"/>
      <c r="U541" s="28"/>
      <c r="V541" s="58"/>
      <c r="W541" s="29"/>
      <c r="X541" s="50">
        <f t="shared" si="104"/>
        <v>527</v>
      </c>
      <c r="Y541" s="72" t="str">
        <f t="shared" si="99"/>
        <v>0xfc2</v>
      </c>
      <c r="Z541" s="2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86">
        <f t="shared" si="96"/>
        <v>527</v>
      </c>
      <c r="AM541" s="90">
        <f>$AM$13*(SIN波の計算_1!P551)</f>
        <v>2.4628696578449953</v>
      </c>
      <c r="AN541" s="85"/>
      <c r="AO541" s="86">
        <f t="shared" si="105"/>
        <v>527</v>
      </c>
      <c r="AP541" s="90">
        <f>$AP$13*(SIN波の計算_2!P551)</f>
        <v>0</v>
      </c>
      <c r="AQ541" s="85"/>
      <c r="AR541" s="86">
        <f t="shared" si="106"/>
        <v>527</v>
      </c>
      <c r="AS541" s="90">
        <f>$AS$13*(SIN波の計算_3!P551)</f>
        <v>0</v>
      </c>
      <c r="AT541" s="85"/>
      <c r="AU541" s="86">
        <f t="shared" si="107"/>
        <v>527</v>
      </c>
      <c r="AV541" s="91">
        <f t="shared" si="100"/>
        <v>2.4628696578449953</v>
      </c>
      <c r="AW541" s="58"/>
      <c r="AX541" s="58"/>
      <c r="AY541" s="58"/>
      <c r="AZ541" s="17"/>
      <c r="BA541" s="17"/>
      <c r="BB541" s="17"/>
    </row>
    <row r="542" spans="1:54" x14ac:dyDescent="0.15">
      <c r="A542" s="58"/>
      <c r="B542" s="29">
        <v>528</v>
      </c>
      <c r="C542" s="74" t="str">
        <f t="shared" si="101"/>
        <v>2.468</v>
      </c>
      <c r="D542" s="27" t="s">
        <v>12</v>
      </c>
      <c r="E542" s="28"/>
      <c r="F542" s="58"/>
      <c r="G542" s="11">
        <f t="shared" si="97"/>
        <v>4042.5839999999998</v>
      </c>
      <c r="H542" s="57"/>
      <c r="I542" s="12">
        <f t="shared" si="103"/>
        <v>4043</v>
      </c>
      <c r="J542" s="56"/>
      <c r="K542" s="13" t="str">
        <f t="shared" si="98"/>
        <v>0xfcb</v>
      </c>
      <c r="L542" s="28"/>
      <c r="M542" s="58"/>
      <c r="N542" s="58"/>
      <c r="O542" s="29"/>
      <c r="P542" s="27"/>
      <c r="Q542" s="70" t="str">
        <f t="shared" si="102"/>
        <v>528 2.468</v>
      </c>
      <c r="R542" s="46"/>
      <c r="S542" s="27"/>
      <c r="T542" s="27"/>
      <c r="U542" s="28"/>
      <c r="V542" s="58"/>
      <c r="W542" s="29"/>
      <c r="X542" s="50">
        <f t="shared" si="104"/>
        <v>528</v>
      </c>
      <c r="Y542" s="72" t="str">
        <f t="shared" si="99"/>
        <v>0xfcb</v>
      </c>
      <c r="Z542" s="2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86">
        <f t="shared" si="96"/>
        <v>528</v>
      </c>
      <c r="AM542" s="90">
        <f>$AM$13*(SIN波の計算_1!P552)</f>
        <v>2.4679625809815438</v>
      </c>
      <c r="AN542" s="85"/>
      <c r="AO542" s="86">
        <f t="shared" si="105"/>
        <v>528</v>
      </c>
      <c r="AP542" s="90">
        <f>$AP$13*(SIN波の計算_2!P552)</f>
        <v>0</v>
      </c>
      <c r="AQ542" s="85"/>
      <c r="AR542" s="86">
        <f t="shared" si="106"/>
        <v>528</v>
      </c>
      <c r="AS542" s="90">
        <f>$AS$13*(SIN波の計算_3!P552)</f>
        <v>0</v>
      </c>
      <c r="AT542" s="85"/>
      <c r="AU542" s="86">
        <f t="shared" si="107"/>
        <v>528</v>
      </c>
      <c r="AV542" s="91">
        <f t="shared" si="100"/>
        <v>2.4679625809815438</v>
      </c>
      <c r="AW542" s="58"/>
      <c r="AX542" s="58"/>
      <c r="AY542" s="58"/>
      <c r="AZ542" s="17"/>
      <c r="BA542" s="17"/>
      <c r="BB542" s="17"/>
    </row>
    <row r="543" spans="1:54" x14ac:dyDescent="0.15">
      <c r="A543" s="58"/>
      <c r="B543" s="29">
        <v>529</v>
      </c>
      <c r="C543" s="74" t="str">
        <f t="shared" si="101"/>
        <v>2.473</v>
      </c>
      <c r="D543" s="27" t="s">
        <v>12</v>
      </c>
      <c r="E543" s="28"/>
      <c r="F543" s="58"/>
      <c r="G543" s="11">
        <f t="shared" si="97"/>
        <v>4050.7739999999999</v>
      </c>
      <c r="H543" s="57"/>
      <c r="I543" s="12">
        <f t="shared" si="103"/>
        <v>4051</v>
      </c>
      <c r="J543" s="56"/>
      <c r="K543" s="13" t="str">
        <f t="shared" si="98"/>
        <v>0xfd3</v>
      </c>
      <c r="L543" s="28"/>
      <c r="M543" s="58"/>
      <c r="N543" s="58"/>
      <c r="O543" s="29"/>
      <c r="P543" s="27"/>
      <c r="Q543" s="70" t="str">
        <f t="shared" si="102"/>
        <v>529 2.473</v>
      </c>
      <c r="R543" s="46"/>
      <c r="S543" s="27"/>
      <c r="T543" s="27"/>
      <c r="U543" s="28"/>
      <c r="V543" s="58"/>
      <c r="W543" s="29"/>
      <c r="X543" s="50">
        <f t="shared" si="104"/>
        <v>529</v>
      </c>
      <c r="Y543" s="72" t="str">
        <f t="shared" si="99"/>
        <v>0xfd3</v>
      </c>
      <c r="Z543" s="2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86">
        <f t="shared" si="96"/>
        <v>529</v>
      </c>
      <c r="AM543" s="90">
        <f>$AM$13*(SIN波の計算_1!P553)</f>
        <v>2.4726845009172571</v>
      </c>
      <c r="AN543" s="85"/>
      <c r="AO543" s="86">
        <f t="shared" si="105"/>
        <v>529</v>
      </c>
      <c r="AP543" s="90">
        <f>$AP$13*(SIN波の計算_2!P553)</f>
        <v>0</v>
      </c>
      <c r="AQ543" s="85"/>
      <c r="AR543" s="86">
        <f t="shared" si="106"/>
        <v>529</v>
      </c>
      <c r="AS543" s="90">
        <f>$AS$13*(SIN波の計算_3!P553)</f>
        <v>0</v>
      </c>
      <c r="AT543" s="85"/>
      <c r="AU543" s="86">
        <f t="shared" si="107"/>
        <v>529</v>
      </c>
      <c r="AV543" s="91">
        <f t="shared" si="100"/>
        <v>2.4726845009172571</v>
      </c>
      <c r="AW543" s="58"/>
      <c r="AX543" s="58"/>
      <c r="AY543" s="58"/>
      <c r="AZ543" s="17"/>
      <c r="BA543" s="17"/>
      <c r="BB543" s="17"/>
    </row>
    <row r="544" spans="1:54" x14ac:dyDescent="0.15">
      <c r="A544" s="58"/>
      <c r="B544" s="29">
        <v>530</v>
      </c>
      <c r="C544" s="74" t="str">
        <f t="shared" si="101"/>
        <v>2.477</v>
      </c>
      <c r="D544" s="27" t="s">
        <v>12</v>
      </c>
      <c r="E544" s="28"/>
      <c r="F544" s="58"/>
      <c r="G544" s="11">
        <f t="shared" si="97"/>
        <v>4057.3259999999996</v>
      </c>
      <c r="H544" s="57"/>
      <c r="I544" s="12">
        <f t="shared" si="103"/>
        <v>4057</v>
      </c>
      <c r="J544" s="56"/>
      <c r="K544" s="13" t="str">
        <f t="shared" si="98"/>
        <v>0xfd9</v>
      </c>
      <c r="L544" s="28"/>
      <c r="M544" s="58"/>
      <c r="N544" s="58"/>
      <c r="O544" s="29"/>
      <c r="P544" s="27"/>
      <c r="Q544" s="70" t="str">
        <f t="shared" si="102"/>
        <v>530 2.477</v>
      </c>
      <c r="R544" s="46"/>
      <c r="S544" s="27"/>
      <c r="T544" s="27"/>
      <c r="U544" s="28"/>
      <c r="V544" s="58"/>
      <c r="W544" s="29"/>
      <c r="X544" s="50">
        <f t="shared" si="104"/>
        <v>530</v>
      </c>
      <c r="Y544" s="72" t="str">
        <f t="shared" si="99"/>
        <v>0xfd9</v>
      </c>
      <c r="Z544" s="2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86">
        <f t="shared" si="96"/>
        <v>530</v>
      </c>
      <c r="AM544" s="90">
        <f>$AM$13*(SIN波の計算_1!P554)</f>
        <v>2.4770339793095797</v>
      </c>
      <c r="AN544" s="85"/>
      <c r="AO544" s="86">
        <f t="shared" si="105"/>
        <v>530</v>
      </c>
      <c r="AP544" s="90">
        <f>$AP$13*(SIN波の計算_2!P554)</f>
        <v>0</v>
      </c>
      <c r="AQ544" s="85"/>
      <c r="AR544" s="86">
        <f t="shared" si="106"/>
        <v>530</v>
      </c>
      <c r="AS544" s="90">
        <f>$AS$13*(SIN波の計算_3!P554)</f>
        <v>0</v>
      </c>
      <c r="AT544" s="85"/>
      <c r="AU544" s="86">
        <f t="shared" si="107"/>
        <v>530</v>
      </c>
      <c r="AV544" s="91">
        <f t="shared" si="100"/>
        <v>2.4770339793095797</v>
      </c>
      <c r="AW544" s="58"/>
      <c r="AX544" s="58"/>
      <c r="AY544" s="58"/>
      <c r="AZ544" s="17"/>
      <c r="BA544" s="17"/>
      <c r="BB544" s="17"/>
    </row>
    <row r="545" spans="1:54" x14ac:dyDescent="0.15">
      <c r="A545" s="58"/>
      <c r="B545" s="29">
        <v>531</v>
      </c>
      <c r="C545" s="74" t="str">
        <f t="shared" si="101"/>
        <v>2.481</v>
      </c>
      <c r="D545" s="27" t="s">
        <v>12</v>
      </c>
      <c r="E545" s="28"/>
      <c r="F545" s="58"/>
      <c r="G545" s="11">
        <f t="shared" si="97"/>
        <v>4063.8779999999997</v>
      </c>
      <c r="H545" s="57"/>
      <c r="I545" s="12">
        <f t="shared" si="103"/>
        <v>4064</v>
      </c>
      <c r="J545" s="56"/>
      <c r="K545" s="13" t="str">
        <f t="shared" si="98"/>
        <v>0xfe0</v>
      </c>
      <c r="L545" s="28"/>
      <c r="M545" s="58"/>
      <c r="N545" s="58"/>
      <c r="O545" s="29"/>
      <c r="P545" s="27"/>
      <c r="Q545" s="70" t="str">
        <f t="shared" si="102"/>
        <v>531 2.481</v>
      </c>
      <c r="R545" s="46"/>
      <c r="S545" s="27"/>
      <c r="T545" s="27"/>
      <c r="U545" s="28"/>
      <c r="V545" s="58"/>
      <c r="W545" s="29"/>
      <c r="X545" s="50">
        <f t="shared" si="104"/>
        <v>531</v>
      </c>
      <c r="Y545" s="72" t="str">
        <f t="shared" si="99"/>
        <v>0xfe0</v>
      </c>
      <c r="Z545" s="2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86">
        <f t="shared" si="96"/>
        <v>531</v>
      </c>
      <c r="AM545" s="90">
        <f>$AM$13*(SIN波の計算_1!P555)</f>
        <v>2.4810096912652599</v>
      </c>
      <c r="AN545" s="85"/>
      <c r="AO545" s="86">
        <f t="shared" si="105"/>
        <v>531</v>
      </c>
      <c r="AP545" s="90">
        <f>$AP$13*(SIN波の計算_2!P555)</f>
        <v>0</v>
      </c>
      <c r="AQ545" s="85"/>
      <c r="AR545" s="86">
        <f t="shared" si="106"/>
        <v>531</v>
      </c>
      <c r="AS545" s="90">
        <f>$AS$13*(SIN波の計算_3!P555)</f>
        <v>0</v>
      </c>
      <c r="AT545" s="85"/>
      <c r="AU545" s="86">
        <f t="shared" si="107"/>
        <v>531</v>
      </c>
      <c r="AV545" s="91">
        <f t="shared" si="100"/>
        <v>2.4810096912652599</v>
      </c>
      <c r="AW545" s="58"/>
      <c r="AX545" s="58"/>
      <c r="AY545" s="58"/>
      <c r="AZ545" s="17"/>
      <c r="BA545" s="17"/>
      <c r="BB545" s="17"/>
    </row>
    <row r="546" spans="1:54" x14ac:dyDescent="0.15">
      <c r="A546" s="58"/>
      <c r="B546" s="29">
        <v>532</v>
      </c>
      <c r="C546" s="74" t="str">
        <f t="shared" si="101"/>
        <v>2.485</v>
      </c>
      <c r="D546" s="27" t="s">
        <v>12</v>
      </c>
      <c r="E546" s="28"/>
      <c r="F546" s="58"/>
      <c r="G546" s="11">
        <f t="shared" si="97"/>
        <v>4070.4299999999994</v>
      </c>
      <c r="H546" s="57"/>
      <c r="I546" s="12">
        <f t="shared" si="103"/>
        <v>4070</v>
      </c>
      <c r="J546" s="56"/>
      <c r="K546" s="13" t="str">
        <f t="shared" si="98"/>
        <v>0xfe6</v>
      </c>
      <c r="L546" s="28"/>
      <c r="M546" s="58"/>
      <c r="N546" s="58"/>
      <c r="O546" s="29"/>
      <c r="P546" s="27"/>
      <c r="Q546" s="70" t="str">
        <f t="shared" si="102"/>
        <v>532 2.485</v>
      </c>
      <c r="R546" s="46"/>
      <c r="S546" s="27"/>
      <c r="T546" s="27"/>
      <c r="U546" s="28"/>
      <c r="V546" s="58"/>
      <c r="W546" s="29"/>
      <c r="X546" s="50">
        <f t="shared" si="104"/>
        <v>532</v>
      </c>
      <c r="Y546" s="72" t="str">
        <f t="shared" si="99"/>
        <v>0xfe6</v>
      </c>
      <c r="Z546" s="2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86">
        <f t="shared" si="96"/>
        <v>532</v>
      </c>
      <c r="AM546" s="90">
        <f>$AM$13*(SIN波の計算_1!P556)</f>
        <v>2.4846104257439219</v>
      </c>
      <c r="AN546" s="85"/>
      <c r="AO546" s="86">
        <f t="shared" si="105"/>
        <v>532</v>
      </c>
      <c r="AP546" s="90">
        <f>$AP$13*(SIN波の計算_2!P556)</f>
        <v>0</v>
      </c>
      <c r="AQ546" s="85"/>
      <c r="AR546" s="86">
        <f t="shared" si="106"/>
        <v>532</v>
      </c>
      <c r="AS546" s="90">
        <f>$AS$13*(SIN波の計算_3!P556)</f>
        <v>0</v>
      </c>
      <c r="AT546" s="85"/>
      <c r="AU546" s="86">
        <f t="shared" si="107"/>
        <v>532</v>
      </c>
      <c r="AV546" s="91">
        <f t="shared" si="100"/>
        <v>2.4846104257439219</v>
      </c>
      <c r="AW546" s="58"/>
      <c r="AX546" s="58"/>
      <c r="AY546" s="58"/>
      <c r="AZ546" s="17"/>
      <c r="BA546" s="17"/>
      <c r="BB546" s="17"/>
    </row>
    <row r="547" spans="1:54" x14ac:dyDescent="0.15">
      <c r="A547" s="58"/>
      <c r="B547" s="29">
        <v>533</v>
      </c>
      <c r="C547" s="74" t="str">
        <f t="shared" si="101"/>
        <v>2.488</v>
      </c>
      <c r="D547" s="27" t="s">
        <v>12</v>
      </c>
      <c r="E547" s="28"/>
      <c r="F547" s="58"/>
      <c r="G547" s="11">
        <f t="shared" si="97"/>
        <v>4075.3440000000001</v>
      </c>
      <c r="H547" s="57"/>
      <c r="I547" s="12">
        <f t="shared" si="103"/>
        <v>4075</v>
      </c>
      <c r="J547" s="56"/>
      <c r="K547" s="13" t="str">
        <f t="shared" si="98"/>
        <v>0xfeb</v>
      </c>
      <c r="L547" s="28"/>
      <c r="M547" s="58"/>
      <c r="N547" s="58"/>
      <c r="O547" s="29"/>
      <c r="P547" s="27"/>
      <c r="Q547" s="70" t="str">
        <f t="shared" si="102"/>
        <v>533 2.488</v>
      </c>
      <c r="R547" s="46"/>
      <c r="S547" s="27"/>
      <c r="T547" s="27"/>
      <c r="U547" s="28"/>
      <c r="V547" s="58"/>
      <c r="W547" s="29"/>
      <c r="X547" s="50">
        <f t="shared" si="104"/>
        <v>533</v>
      </c>
      <c r="Y547" s="72" t="str">
        <f t="shared" si="99"/>
        <v>0xfeb</v>
      </c>
      <c r="Z547" s="2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86">
        <f t="shared" si="96"/>
        <v>533</v>
      </c>
      <c r="AM547" s="90">
        <f>$AM$13*(SIN波の計算_1!P557)</f>
        <v>2.4878350859269629</v>
      </c>
      <c r="AN547" s="85"/>
      <c r="AO547" s="86">
        <f t="shared" si="105"/>
        <v>533</v>
      </c>
      <c r="AP547" s="90">
        <f>$AP$13*(SIN波の計算_2!P557)</f>
        <v>0</v>
      </c>
      <c r="AQ547" s="85"/>
      <c r="AR547" s="86">
        <f t="shared" si="106"/>
        <v>533</v>
      </c>
      <c r="AS547" s="90">
        <f>$AS$13*(SIN波の計算_3!P557)</f>
        <v>0</v>
      </c>
      <c r="AT547" s="85"/>
      <c r="AU547" s="86">
        <f t="shared" si="107"/>
        <v>533</v>
      </c>
      <c r="AV547" s="91">
        <f t="shared" si="100"/>
        <v>2.4878350859269629</v>
      </c>
      <c r="AW547" s="58"/>
      <c r="AX547" s="58"/>
      <c r="AY547" s="58"/>
      <c r="AZ547" s="17"/>
      <c r="BA547" s="17"/>
      <c r="BB547" s="17"/>
    </row>
    <row r="548" spans="1:54" x14ac:dyDescent="0.15">
      <c r="A548" s="58"/>
      <c r="B548" s="29">
        <v>534</v>
      </c>
      <c r="C548" s="74" t="str">
        <f t="shared" si="101"/>
        <v>2.491</v>
      </c>
      <c r="D548" s="27" t="s">
        <v>12</v>
      </c>
      <c r="E548" s="28"/>
      <c r="F548" s="58"/>
      <c r="G548" s="11">
        <f t="shared" si="97"/>
        <v>4080.2580000000003</v>
      </c>
      <c r="H548" s="57"/>
      <c r="I548" s="12">
        <f t="shared" si="103"/>
        <v>4080</v>
      </c>
      <c r="J548" s="56"/>
      <c r="K548" s="13" t="str">
        <f t="shared" si="98"/>
        <v>0xff0</v>
      </c>
      <c r="L548" s="28"/>
      <c r="M548" s="58"/>
      <c r="N548" s="58"/>
      <c r="O548" s="29"/>
      <c r="P548" s="27"/>
      <c r="Q548" s="70" t="str">
        <f t="shared" si="102"/>
        <v>534 2.491</v>
      </c>
      <c r="R548" s="46"/>
      <c r="S548" s="27"/>
      <c r="T548" s="27"/>
      <c r="U548" s="28"/>
      <c r="V548" s="58"/>
      <c r="W548" s="29"/>
      <c r="X548" s="50">
        <f t="shared" si="104"/>
        <v>534</v>
      </c>
      <c r="Y548" s="72" t="str">
        <f t="shared" si="99"/>
        <v>0xff0</v>
      </c>
      <c r="Z548" s="2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86">
        <f t="shared" si="96"/>
        <v>534</v>
      </c>
      <c r="AM548" s="90">
        <f>$AM$13*(SIN波の計算_1!P558)</f>
        <v>2.4906826895516527</v>
      </c>
      <c r="AN548" s="85"/>
      <c r="AO548" s="86">
        <f t="shared" si="105"/>
        <v>534</v>
      </c>
      <c r="AP548" s="90">
        <f>$AP$13*(SIN波の計算_2!P558)</f>
        <v>0</v>
      </c>
      <c r="AQ548" s="85"/>
      <c r="AR548" s="86">
        <f t="shared" si="106"/>
        <v>534</v>
      </c>
      <c r="AS548" s="90">
        <f>$AS$13*(SIN波の計算_3!P558)</f>
        <v>0</v>
      </c>
      <c r="AT548" s="85"/>
      <c r="AU548" s="86">
        <f t="shared" si="107"/>
        <v>534</v>
      </c>
      <c r="AV548" s="91">
        <f t="shared" si="100"/>
        <v>2.4906826895516527</v>
      </c>
      <c r="AW548" s="58"/>
      <c r="AX548" s="58"/>
      <c r="AY548" s="58"/>
      <c r="AZ548" s="17"/>
      <c r="BA548" s="17"/>
      <c r="BB548" s="17"/>
    </row>
    <row r="549" spans="1:54" x14ac:dyDescent="0.15">
      <c r="A549" s="58"/>
      <c r="B549" s="29">
        <v>535</v>
      </c>
      <c r="C549" s="74" t="str">
        <f t="shared" si="101"/>
        <v>2.493</v>
      </c>
      <c r="D549" s="27" t="s">
        <v>12</v>
      </c>
      <c r="E549" s="28"/>
      <c r="F549" s="58"/>
      <c r="G549" s="11">
        <f t="shared" si="97"/>
        <v>4083.5339999999997</v>
      </c>
      <c r="H549" s="57"/>
      <c r="I549" s="12">
        <f t="shared" si="103"/>
        <v>4084</v>
      </c>
      <c r="J549" s="56"/>
      <c r="K549" s="13" t="str">
        <f t="shared" si="98"/>
        <v>0xff4</v>
      </c>
      <c r="L549" s="28"/>
      <c r="M549" s="58"/>
      <c r="N549" s="58"/>
      <c r="O549" s="29"/>
      <c r="P549" s="27"/>
      <c r="Q549" s="70" t="str">
        <f t="shared" si="102"/>
        <v>535 2.493</v>
      </c>
      <c r="R549" s="46"/>
      <c r="S549" s="27"/>
      <c r="T549" s="27"/>
      <c r="U549" s="28"/>
      <c r="V549" s="58"/>
      <c r="W549" s="29"/>
      <c r="X549" s="50">
        <f t="shared" si="104"/>
        <v>535</v>
      </c>
      <c r="Y549" s="72" t="str">
        <f t="shared" si="99"/>
        <v>0xff4</v>
      </c>
      <c r="Z549" s="2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86">
        <f t="shared" si="96"/>
        <v>535</v>
      </c>
      <c r="AM549" s="90">
        <f>$AM$13*(SIN波の計算_1!P559)</f>
        <v>2.4931523692103417</v>
      </c>
      <c r="AN549" s="85"/>
      <c r="AO549" s="86">
        <f t="shared" si="105"/>
        <v>535</v>
      </c>
      <c r="AP549" s="90">
        <f>$AP$13*(SIN波の計算_2!P559)</f>
        <v>0</v>
      </c>
      <c r="AQ549" s="85"/>
      <c r="AR549" s="86">
        <f t="shared" si="106"/>
        <v>535</v>
      </c>
      <c r="AS549" s="90">
        <f>$AS$13*(SIN波の計算_3!P559)</f>
        <v>0</v>
      </c>
      <c r="AT549" s="85"/>
      <c r="AU549" s="86">
        <f t="shared" si="107"/>
        <v>535</v>
      </c>
      <c r="AV549" s="91">
        <f t="shared" si="100"/>
        <v>2.4931523692103417</v>
      </c>
      <c r="AW549" s="58"/>
      <c r="AX549" s="58"/>
      <c r="AY549" s="58"/>
      <c r="AZ549" s="17"/>
      <c r="BA549" s="17"/>
      <c r="BB549" s="17"/>
    </row>
    <row r="550" spans="1:54" x14ac:dyDescent="0.15">
      <c r="A550" s="58"/>
      <c r="B550" s="29">
        <v>536</v>
      </c>
      <c r="C550" s="74" t="str">
        <f t="shared" si="101"/>
        <v>2.495</v>
      </c>
      <c r="D550" s="27" t="s">
        <v>12</v>
      </c>
      <c r="E550" s="28"/>
      <c r="F550" s="58"/>
      <c r="G550" s="11">
        <f t="shared" si="97"/>
        <v>4086.81</v>
      </c>
      <c r="H550" s="57"/>
      <c r="I550" s="12">
        <f t="shared" si="103"/>
        <v>4087</v>
      </c>
      <c r="J550" s="56"/>
      <c r="K550" s="13" t="str">
        <f t="shared" si="98"/>
        <v>0xff7</v>
      </c>
      <c r="L550" s="28"/>
      <c r="M550" s="58"/>
      <c r="N550" s="58"/>
      <c r="O550" s="29"/>
      <c r="P550" s="27"/>
      <c r="Q550" s="70" t="str">
        <f t="shared" si="102"/>
        <v>536 2.495</v>
      </c>
      <c r="R550" s="46"/>
      <c r="S550" s="27"/>
      <c r="T550" s="27"/>
      <c r="U550" s="28"/>
      <c r="V550" s="58"/>
      <c r="W550" s="29"/>
      <c r="X550" s="50">
        <f t="shared" si="104"/>
        <v>536</v>
      </c>
      <c r="Y550" s="72" t="str">
        <f t="shared" si="99"/>
        <v>0xff7</v>
      </c>
      <c r="Z550" s="2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86">
        <f t="shared" si="96"/>
        <v>536</v>
      </c>
      <c r="AM550" s="90">
        <f>$AM$13*(SIN波の計算_1!P560)</f>
        <v>2.4952433726146817</v>
      </c>
      <c r="AN550" s="85"/>
      <c r="AO550" s="86">
        <f t="shared" si="105"/>
        <v>536</v>
      </c>
      <c r="AP550" s="90">
        <f>$AP$13*(SIN波の計算_2!P560)</f>
        <v>0</v>
      </c>
      <c r="AQ550" s="85"/>
      <c r="AR550" s="86">
        <f t="shared" si="106"/>
        <v>536</v>
      </c>
      <c r="AS550" s="90">
        <f>$AS$13*(SIN波の計算_3!P560)</f>
        <v>0</v>
      </c>
      <c r="AT550" s="85"/>
      <c r="AU550" s="86">
        <f t="shared" si="107"/>
        <v>536</v>
      </c>
      <c r="AV550" s="91">
        <f t="shared" si="100"/>
        <v>2.4952433726146817</v>
      </c>
      <c r="AW550" s="58"/>
      <c r="AX550" s="58"/>
      <c r="AY550" s="58"/>
      <c r="AZ550" s="17"/>
      <c r="BA550" s="17"/>
      <c r="BB550" s="17"/>
    </row>
    <row r="551" spans="1:54" x14ac:dyDescent="0.15">
      <c r="A551" s="58"/>
      <c r="B551" s="29">
        <v>537</v>
      </c>
      <c r="C551" s="74" t="str">
        <f t="shared" si="101"/>
        <v>2.497</v>
      </c>
      <c r="D551" s="27" t="s">
        <v>12</v>
      </c>
      <c r="E551" s="28"/>
      <c r="F551" s="58"/>
      <c r="G551" s="11">
        <f t="shared" si="97"/>
        <v>4090.0860000000002</v>
      </c>
      <c r="H551" s="57"/>
      <c r="I551" s="12">
        <f t="shared" si="103"/>
        <v>4090</v>
      </c>
      <c r="J551" s="56"/>
      <c r="K551" s="13" t="str">
        <f t="shared" si="98"/>
        <v>0xffa</v>
      </c>
      <c r="L551" s="28"/>
      <c r="M551" s="58"/>
      <c r="N551" s="58"/>
      <c r="O551" s="29"/>
      <c r="P551" s="27"/>
      <c r="Q551" s="70" t="str">
        <f t="shared" si="102"/>
        <v>537 2.497</v>
      </c>
      <c r="R551" s="46"/>
      <c r="S551" s="27"/>
      <c r="T551" s="27"/>
      <c r="U551" s="28"/>
      <c r="V551" s="58"/>
      <c r="W551" s="29"/>
      <c r="X551" s="50">
        <f t="shared" si="104"/>
        <v>537</v>
      </c>
      <c r="Y551" s="72" t="str">
        <f t="shared" si="99"/>
        <v>0xffa</v>
      </c>
      <c r="Z551" s="2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86">
        <f t="shared" si="96"/>
        <v>537</v>
      </c>
      <c r="AM551" s="90">
        <f>$AM$13*(SIN波の計算_1!P561)</f>
        <v>2.4969550628247803</v>
      </c>
      <c r="AN551" s="85"/>
      <c r="AO551" s="86">
        <f t="shared" si="105"/>
        <v>537</v>
      </c>
      <c r="AP551" s="90">
        <f>$AP$13*(SIN波の計算_2!P561)</f>
        <v>0</v>
      </c>
      <c r="AQ551" s="85"/>
      <c r="AR551" s="86">
        <f t="shared" si="106"/>
        <v>537</v>
      </c>
      <c r="AS551" s="90">
        <f>$AS$13*(SIN波の計算_3!P561)</f>
        <v>0</v>
      </c>
      <c r="AT551" s="85"/>
      <c r="AU551" s="86">
        <f t="shared" si="107"/>
        <v>537</v>
      </c>
      <c r="AV551" s="91">
        <f t="shared" si="100"/>
        <v>2.4969550628247803</v>
      </c>
      <c r="AW551" s="58"/>
      <c r="AX551" s="58"/>
      <c r="AY551" s="58"/>
      <c r="AZ551" s="17"/>
      <c r="BA551" s="17"/>
      <c r="BB551" s="17"/>
    </row>
    <row r="552" spans="1:54" x14ac:dyDescent="0.15">
      <c r="A552" s="58"/>
      <c r="B552" s="29">
        <v>538</v>
      </c>
      <c r="C552" s="74" t="str">
        <f t="shared" si="101"/>
        <v>2.498</v>
      </c>
      <c r="D552" s="27" t="s">
        <v>12</v>
      </c>
      <c r="E552" s="28"/>
      <c r="F552" s="58"/>
      <c r="G552" s="11">
        <f t="shared" si="97"/>
        <v>4091.7240000000006</v>
      </c>
      <c r="H552" s="57"/>
      <c r="I552" s="12">
        <f t="shared" si="103"/>
        <v>4092</v>
      </c>
      <c r="J552" s="56"/>
      <c r="K552" s="13" t="str">
        <f t="shared" si="98"/>
        <v>0xffc</v>
      </c>
      <c r="L552" s="28"/>
      <c r="M552" s="58"/>
      <c r="N552" s="58"/>
      <c r="O552" s="29"/>
      <c r="P552" s="27"/>
      <c r="Q552" s="70" t="str">
        <f t="shared" si="102"/>
        <v>538 2.498</v>
      </c>
      <c r="R552" s="46"/>
      <c r="S552" s="27"/>
      <c r="T552" s="27"/>
      <c r="U552" s="28"/>
      <c r="V552" s="58"/>
      <c r="W552" s="29"/>
      <c r="X552" s="50">
        <f t="shared" si="104"/>
        <v>538</v>
      </c>
      <c r="Y552" s="72" t="str">
        <f t="shared" si="99"/>
        <v>0xffc</v>
      </c>
      <c r="Z552" s="2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86">
        <f t="shared" si="96"/>
        <v>538</v>
      </c>
      <c r="AM552" s="90">
        <f>$AM$13*(SIN波の計算_1!P562)</f>
        <v>2.4982869184432173</v>
      </c>
      <c r="AN552" s="85"/>
      <c r="AO552" s="86">
        <f t="shared" si="105"/>
        <v>538</v>
      </c>
      <c r="AP552" s="90">
        <f>$AP$13*(SIN波の計算_2!P562)</f>
        <v>0</v>
      </c>
      <c r="AQ552" s="85"/>
      <c r="AR552" s="86">
        <f t="shared" si="106"/>
        <v>538</v>
      </c>
      <c r="AS552" s="90">
        <f>$AS$13*(SIN波の計算_3!P562)</f>
        <v>0</v>
      </c>
      <c r="AT552" s="85"/>
      <c r="AU552" s="86">
        <f t="shared" si="107"/>
        <v>538</v>
      </c>
      <c r="AV552" s="91">
        <f t="shared" si="100"/>
        <v>2.4982869184432173</v>
      </c>
      <c r="AW552" s="58"/>
      <c r="AX552" s="58"/>
      <c r="AY552" s="58"/>
      <c r="AZ552" s="17"/>
      <c r="BA552" s="17"/>
      <c r="BB552" s="17"/>
    </row>
    <row r="553" spans="1:54" x14ac:dyDescent="0.15">
      <c r="A553" s="58"/>
      <c r="B553" s="29">
        <v>539</v>
      </c>
      <c r="C553" s="74" t="str">
        <f t="shared" si="101"/>
        <v>2.499</v>
      </c>
      <c r="D553" s="27" t="s">
        <v>12</v>
      </c>
      <c r="E553" s="28"/>
      <c r="F553" s="58"/>
      <c r="G553" s="11">
        <f t="shared" si="97"/>
        <v>4093.3620000000001</v>
      </c>
      <c r="H553" s="57"/>
      <c r="I553" s="12">
        <f t="shared" si="103"/>
        <v>4093</v>
      </c>
      <c r="J553" s="56"/>
      <c r="K553" s="13" t="str">
        <f t="shared" si="98"/>
        <v>0xffd</v>
      </c>
      <c r="L553" s="28"/>
      <c r="M553" s="58"/>
      <c r="N553" s="58"/>
      <c r="O553" s="29"/>
      <c r="P553" s="27"/>
      <c r="Q553" s="70" t="str">
        <f t="shared" si="102"/>
        <v>539 2.499</v>
      </c>
      <c r="R553" s="46"/>
      <c r="S553" s="27"/>
      <c r="T553" s="27"/>
      <c r="U553" s="28"/>
      <c r="V553" s="58"/>
      <c r="W553" s="29"/>
      <c r="X553" s="50">
        <f t="shared" si="104"/>
        <v>539</v>
      </c>
      <c r="Y553" s="72" t="str">
        <f t="shared" si="99"/>
        <v>0xffd</v>
      </c>
      <c r="Z553" s="2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86">
        <f t="shared" si="96"/>
        <v>539</v>
      </c>
      <c r="AM553" s="90">
        <f>$AM$13*(SIN波の計算_1!P563)</f>
        <v>2.4992385337738696</v>
      </c>
      <c r="AN553" s="85"/>
      <c r="AO553" s="86">
        <f t="shared" si="105"/>
        <v>539</v>
      </c>
      <c r="AP553" s="90">
        <f>$AP$13*(SIN波の計算_2!P563)</f>
        <v>0</v>
      </c>
      <c r="AQ553" s="85"/>
      <c r="AR553" s="86">
        <f t="shared" si="106"/>
        <v>539</v>
      </c>
      <c r="AS553" s="90">
        <f>$AS$13*(SIN波の計算_3!P563)</f>
        <v>0</v>
      </c>
      <c r="AT553" s="85"/>
      <c r="AU553" s="86">
        <f t="shared" si="107"/>
        <v>539</v>
      </c>
      <c r="AV553" s="91">
        <f t="shared" si="100"/>
        <v>2.4992385337738696</v>
      </c>
      <c r="AW553" s="58"/>
      <c r="AX553" s="58"/>
      <c r="AY553" s="58"/>
      <c r="AZ553" s="17"/>
      <c r="BA553" s="17"/>
      <c r="BB553" s="17"/>
    </row>
    <row r="554" spans="1:54" x14ac:dyDescent="0.15">
      <c r="A554" s="58"/>
      <c r="B554" s="29">
        <v>540</v>
      </c>
      <c r="C554" s="74" t="str">
        <f t="shared" si="101"/>
        <v>2.500</v>
      </c>
      <c r="D554" s="27" t="s">
        <v>12</v>
      </c>
      <c r="E554" s="28"/>
      <c r="F554" s="58"/>
      <c r="G554" s="11">
        <f t="shared" si="97"/>
        <v>4095</v>
      </c>
      <c r="H554" s="57"/>
      <c r="I554" s="12">
        <f t="shared" si="103"/>
        <v>4095</v>
      </c>
      <c r="J554" s="56"/>
      <c r="K554" s="13" t="str">
        <f t="shared" si="98"/>
        <v>0xfff</v>
      </c>
      <c r="L554" s="28"/>
      <c r="M554" s="58"/>
      <c r="N554" s="58"/>
      <c r="O554" s="29"/>
      <c r="P554" s="27"/>
      <c r="Q554" s="70" t="str">
        <f t="shared" si="102"/>
        <v>540 2.500</v>
      </c>
      <c r="R554" s="46"/>
      <c r="S554" s="27"/>
      <c r="T554" s="27"/>
      <c r="U554" s="28"/>
      <c r="V554" s="58"/>
      <c r="W554" s="29"/>
      <c r="X554" s="50">
        <f t="shared" si="104"/>
        <v>540</v>
      </c>
      <c r="Y554" s="72" t="str">
        <f t="shared" si="99"/>
        <v>0xfff</v>
      </c>
      <c r="Z554" s="2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86">
        <f t="shared" si="96"/>
        <v>540</v>
      </c>
      <c r="AM554" s="90">
        <f>$AM$13*(SIN波の計算_1!P564)</f>
        <v>2.499809618945489</v>
      </c>
      <c r="AN554" s="85"/>
      <c r="AO554" s="86">
        <f t="shared" si="105"/>
        <v>540</v>
      </c>
      <c r="AP554" s="90">
        <f>$AP$13*(SIN波の計算_2!P564)</f>
        <v>0</v>
      </c>
      <c r="AQ554" s="85"/>
      <c r="AR554" s="86">
        <f t="shared" si="106"/>
        <v>540</v>
      </c>
      <c r="AS554" s="90">
        <f>$AS$13*(SIN波の計算_3!P564)</f>
        <v>0</v>
      </c>
      <c r="AT554" s="85"/>
      <c r="AU554" s="86">
        <f t="shared" si="107"/>
        <v>540</v>
      </c>
      <c r="AV554" s="91">
        <f t="shared" si="100"/>
        <v>2.499809618945489</v>
      </c>
      <c r="AW554" s="58"/>
      <c r="AX554" s="58"/>
      <c r="AY554" s="58"/>
      <c r="AZ554" s="17"/>
      <c r="BA554" s="17"/>
      <c r="BB554" s="17"/>
    </row>
    <row r="555" spans="1:54" x14ac:dyDescent="0.15">
      <c r="A555" s="58"/>
      <c r="B555" s="29">
        <v>541</v>
      </c>
      <c r="C555" s="74" t="str">
        <f t="shared" si="101"/>
        <v>2.500</v>
      </c>
      <c r="D555" s="27" t="s">
        <v>12</v>
      </c>
      <c r="E555" s="28"/>
      <c r="F555" s="58"/>
      <c r="G555" s="11">
        <f t="shared" si="97"/>
        <v>4095</v>
      </c>
      <c r="H555" s="57"/>
      <c r="I555" s="12">
        <f t="shared" si="103"/>
        <v>4095</v>
      </c>
      <c r="J555" s="56"/>
      <c r="K555" s="13" t="str">
        <f t="shared" si="98"/>
        <v>0xfff</v>
      </c>
      <c r="L555" s="28"/>
      <c r="M555" s="58"/>
      <c r="N555" s="58"/>
      <c r="O555" s="29"/>
      <c r="P555" s="27"/>
      <c r="Q555" s="70" t="str">
        <f t="shared" si="102"/>
        <v>541 2.500</v>
      </c>
      <c r="R555" s="46"/>
      <c r="S555" s="27"/>
      <c r="T555" s="27"/>
      <c r="U555" s="28"/>
      <c r="V555" s="58"/>
      <c r="W555" s="29"/>
      <c r="X555" s="50">
        <f t="shared" si="104"/>
        <v>541</v>
      </c>
      <c r="Y555" s="72" t="str">
        <f t="shared" si="99"/>
        <v>0xfff</v>
      </c>
      <c r="Z555" s="2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86">
        <f t="shared" si="96"/>
        <v>541</v>
      </c>
      <c r="AM555" s="90">
        <f>$AM$13*(SIN波の計算_1!P565)</f>
        <v>2.5</v>
      </c>
      <c r="AN555" s="85"/>
      <c r="AO555" s="86">
        <f t="shared" si="105"/>
        <v>541</v>
      </c>
      <c r="AP555" s="90">
        <f>$AP$13*(SIN波の計算_2!P565)</f>
        <v>0</v>
      </c>
      <c r="AQ555" s="85"/>
      <c r="AR555" s="86">
        <f t="shared" si="106"/>
        <v>541</v>
      </c>
      <c r="AS555" s="90">
        <f>$AS$13*(SIN波の計算_3!P565)</f>
        <v>0</v>
      </c>
      <c r="AT555" s="85"/>
      <c r="AU555" s="86">
        <f t="shared" si="107"/>
        <v>541</v>
      </c>
      <c r="AV555" s="91">
        <f t="shared" si="100"/>
        <v>2.5</v>
      </c>
      <c r="AW555" s="58"/>
      <c r="AX555" s="58"/>
      <c r="AY555" s="58"/>
      <c r="AZ555" s="17"/>
      <c r="BA555" s="17"/>
      <c r="BB555" s="17"/>
    </row>
    <row r="556" spans="1:54" x14ac:dyDescent="0.15">
      <c r="A556" s="58"/>
      <c r="B556" s="29">
        <v>542</v>
      </c>
      <c r="C556" s="74" t="str">
        <f t="shared" si="101"/>
        <v>2.500</v>
      </c>
      <c r="D556" s="27" t="s">
        <v>12</v>
      </c>
      <c r="E556" s="28"/>
      <c r="F556" s="58"/>
      <c r="G556" s="11">
        <f t="shared" si="97"/>
        <v>4095</v>
      </c>
      <c r="H556" s="57"/>
      <c r="I556" s="12">
        <f t="shared" si="103"/>
        <v>4095</v>
      </c>
      <c r="J556" s="56"/>
      <c r="K556" s="13" t="str">
        <f t="shared" si="98"/>
        <v>0xfff</v>
      </c>
      <c r="L556" s="28"/>
      <c r="M556" s="58"/>
      <c r="N556" s="58"/>
      <c r="O556" s="29"/>
      <c r="P556" s="27"/>
      <c r="Q556" s="70" t="str">
        <f t="shared" si="102"/>
        <v>542 2.500</v>
      </c>
      <c r="R556" s="46"/>
      <c r="S556" s="27"/>
      <c r="T556" s="27"/>
      <c r="U556" s="28"/>
      <c r="V556" s="58"/>
      <c r="W556" s="29"/>
      <c r="X556" s="50">
        <f t="shared" si="104"/>
        <v>542</v>
      </c>
      <c r="Y556" s="72" t="str">
        <f t="shared" si="99"/>
        <v>0xfff</v>
      </c>
      <c r="Z556" s="2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86">
        <f t="shared" si="96"/>
        <v>542</v>
      </c>
      <c r="AM556" s="90">
        <f>$AM$13*(SIN波の計算_1!P566)</f>
        <v>2.499809618945489</v>
      </c>
      <c r="AN556" s="85"/>
      <c r="AO556" s="86">
        <f t="shared" si="105"/>
        <v>542</v>
      </c>
      <c r="AP556" s="90">
        <f>$AP$13*(SIN波の計算_2!P566)</f>
        <v>0</v>
      </c>
      <c r="AQ556" s="85"/>
      <c r="AR556" s="86">
        <f t="shared" si="106"/>
        <v>542</v>
      </c>
      <c r="AS556" s="90">
        <f>$AS$13*(SIN波の計算_3!P566)</f>
        <v>0</v>
      </c>
      <c r="AT556" s="85"/>
      <c r="AU556" s="86">
        <f t="shared" si="107"/>
        <v>542</v>
      </c>
      <c r="AV556" s="91">
        <f t="shared" si="100"/>
        <v>2.499809618945489</v>
      </c>
      <c r="AW556" s="58"/>
      <c r="AX556" s="58"/>
      <c r="AY556" s="58"/>
      <c r="AZ556" s="17"/>
      <c r="BA556" s="17"/>
      <c r="BB556" s="17"/>
    </row>
    <row r="557" spans="1:54" x14ac:dyDescent="0.15">
      <c r="A557" s="58"/>
      <c r="B557" s="29">
        <v>543</v>
      </c>
      <c r="C557" s="74" t="str">
        <f t="shared" si="101"/>
        <v>2.499</v>
      </c>
      <c r="D557" s="27" t="s">
        <v>12</v>
      </c>
      <c r="E557" s="28"/>
      <c r="F557" s="58"/>
      <c r="G557" s="11">
        <f t="shared" si="97"/>
        <v>4093.3620000000001</v>
      </c>
      <c r="H557" s="57"/>
      <c r="I557" s="12">
        <f t="shared" si="103"/>
        <v>4093</v>
      </c>
      <c r="J557" s="56"/>
      <c r="K557" s="13" t="str">
        <f t="shared" si="98"/>
        <v>0xffd</v>
      </c>
      <c r="L557" s="28"/>
      <c r="M557" s="58"/>
      <c r="N557" s="58"/>
      <c r="O557" s="29"/>
      <c r="P557" s="27"/>
      <c r="Q557" s="70" t="str">
        <f t="shared" si="102"/>
        <v>543 2.499</v>
      </c>
      <c r="R557" s="46"/>
      <c r="S557" s="27"/>
      <c r="T557" s="27"/>
      <c r="U557" s="28"/>
      <c r="V557" s="58"/>
      <c r="W557" s="29"/>
      <c r="X557" s="50">
        <f t="shared" si="104"/>
        <v>543</v>
      </c>
      <c r="Y557" s="72" t="str">
        <f t="shared" si="99"/>
        <v>0xffd</v>
      </c>
      <c r="Z557" s="2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86">
        <f t="shared" si="96"/>
        <v>543</v>
      </c>
      <c r="AM557" s="90">
        <f>$AM$13*(SIN波の計算_1!P567)</f>
        <v>2.4992385337738696</v>
      </c>
      <c r="AN557" s="85"/>
      <c r="AO557" s="86">
        <f t="shared" si="105"/>
        <v>543</v>
      </c>
      <c r="AP557" s="90">
        <f>$AP$13*(SIN波の計算_2!P567)</f>
        <v>0</v>
      </c>
      <c r="AQ557" s="85"/>
      <c r="AR557" s="86">
        <f t="shared" si="106"/>
        <v>543</v>
      </c>
      <c r="AS557" s="90">
        <f>$AS$13*(SIN波の計算_3!P567)</f>
        <v>0</v>
      </c>
      <c r="AT557" s="85"/>
      <c r="AU557" s="86">
        <f t="shared" si="107"/>
        <v>543</v>
      </c>
      <c r="AV557" s="91">
        <f t="shared" si="100"/>
        <v>2.4992385337738696</v>
      </c>
      <c r="AW557" s="58"/>
      <c r="AX557" s="58"/>
      <c r="AY557" s="58"/>
      <c r="AZ557" s="17"/>
      <c r="BA557" s="17"/>
      <c r="BB557" s="17"/>
    </row>
    <row r="558" spans="1:54" x14ac:dyDescent="0.15">
      <c r="A558" s="58"/>
      <c r="B558" s="29">
        <v>544</v>
      </c>
      <c r="C558" s="74" t="str">
        <f t="shared" si="101"/>
        <v>2.498</v>
      </c>
      <c r="D558" s="27" t="s">
        <v>12</v>
      </c>
      <c r="E558" s="28"/>
      <c r="F558" s="58"/>
      <c r="G558" s="11">
        <f t="shared" si="97"/>
        <v>4091.7240000000006</v>
      </c>
      <c r="H558" s="57"/>
      <c r="I558" s="12">
        <f t="shared" si="103"/>
        <v>4092</v>
      </c>
      <c r="J558" s="56"/>
      <c r="K558" s="13" t="str">
        <f t="shared" si="98"/>
        <v>0xffc</v>
      </c>
      <c r="L558" s="28"/>
      <c r="M558" s="58"/>
      <c r="N558" s="58"/>
      <c r="O558" s="29"/>
      <c r="P558" s="27"/>
      <c r="Q558" s="70" t="str">
        <f t="shared" si="102"/>
        <v>544 2.498</v>
      </c>
      <c r="R558" s="46"/>
      <c r="S558" s="27"/>
      <c r="T558" s="27"/>
      <c r="U558" s="28"/>
      <c r="V558" s="58"/>
      <c r="W558" s="29"/>
      <c r="X558" s="50">
        <f t="shared" si="104"/>
        <v>544</v>
      </c>
      <c r="Y558" s="72" t="str">
        <f t="shared" si="99"/>
        <v>0xffc</v>
      </c>
      <c r="Z558" s="2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86">
        <f t="shared" si="96"/>
        <v>544</v>
      </c>
      <c r="AM558" s="90">
        <f>$AM$13*(SIN波の計算_1!P568)</f>
        <v>2.4982869184432173</v>
      </c>
      <c r="AN558" s="85"/>
      <c r="AO558" s="86">
        <f t="shared" si="105"/>
        <v>544</v>
      </c>
      <c r="AP558" s="90">
        <f>$AP$13*(SIN波の計算_2!P568)</f>
        <v>0</v>
      </c>
      <c r="AQ558" s="85"/>
      <c r="AR558" s="86">
        <f t="shared" si="106"/>
        <v>544</v>
      </c>
      <c r="AS558" s="90">
        <f>$AS$13*(SIN波の計算_3!P568)</f>
        <v>0</v>
      </c>
      <c r="AT558" s="85"/>
      <c r="AU558" s="86">
        <f t="shared" si="107"/>
        <v>544</v>
      </c>
      <c r="AV558" s="91">
        <f t="shared" si="100"/>
        <v>2.4982869184432173</v>
      </c>
      <c r="AW558" s="58"/>
      <c r="AX558" s="58"/>
      <c r="AY558" s="58"/>
      <c r="AZ558" s="17"/>
      <c r="BA558" s="17"/>
      <c r="BB558" s="17"/>
    </row>
    <row r="559" spans="1:54" x14ac:dyDescent="0.15">
      <c r="A559" s="58"/>
      <c r="B559" s="29">
        <v>545</v>
      </c>
      <c r="C559" s="74" t="str">
        <f t="shared" si="101"/>
        <v>2.497</v>
      </c>
      <c r="D559" s="27" t="s">
        <v>12</v>
      </c>
      <c r="E559" s="28"/>
      <c r="F559" s="58"/>
      <c r="G559" s="11">
        <f t="shared" si="97"/>
        <v>4090.0860000000002</v>
      </c>
      <c r="H559" s="57"/>
      <c r="I559" s="12">
        <f t="shared" si="103"/>
        <v>4090</v>
      </c>
      <c r="J559" s="56"/>
      <c r="K559" s="13" t="str">
        <f t="shared" si="98"/>
        <v>0xffa</v>
      </c>
      <c r="L559" s="28"/>
      <c r="M559" s="58"/>
      <c r="N559" s="58"/>
      <c r="O559" s="29"/>
      <c r="P559" s="27"/>
      <c r="Q559" s="70" t="str">
        <f t="shared" si="102"/>
        <v>545 2.497</v>
      </c>
      <c r="R559" s="46"/>
      <c r="S559" s="27"/>
      <c r="T559" s="27"/>
      <c r="U559" s="28"/>
      <c r="V559" s="58"/>
      <c r="W559" s="29"/>
      <c r="X559" s="50">
        <f t="shared" si="104"/>
        <v>545</v>
      </c>
      <c r="Y559" s="72" t="str">
        <f t="shared" si="99"/>
        <v>0xffa</v>
      </c>
      <c r="Z559" s="2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86">
        <f t="shared" si="96"/>
        <v>545</v>
      </c>
      <c r="AM559" s="90">
        <f>$AM$13*(SIN波の計算_1!P569)</f>
        <v>2.4969550628247803</v>
      </c>
      <c r="AN559" s="85"/>
      <c r="AO559" s="86">
        <f t="shared" si="105"/>
        <v>545</v>
      </c>
      <c r="AP559" s="90">
        <f>$AP$13*(SIN波の計算_2!P569)</f>
        <v>0</v>
      </c>
      <c r="AQ559" s="85"/>
      <c r="AR559" s="86">
        <f t="shared" si="106"/>
        <v>545</v>
      </c>
      <c r="AS559" s="90">
        <f>$AS$13*(SIN波の計算_3!P569)</f>
        <v>0</v>
      </c>
      <c r="AT559" s="85"/>
      <c r="AU559" s="86">
        <f t="shared" si="107"/>
        <v>545</v>
      </c>
      <c r="AV559" s="91">
        <f t="shared" si="100"/>
        <v>2.4969550628247803</v>
      </c>
      <c r="AW559" s="58"/>
      <c r="AX559" s="58"/>
      <c r="AY559" s="58"/>
      <c r="AZ559" s="17"/>
      <c r="BA559" s="17"/>
      <c r="BB559" s="17"/>
    </row>
    <row r="560" spans="1:54" x14ac:dyDescent="0.15">
      <c r="A560" s="58"/>
      <c r="B560" s="29">
        <v>546</v>
      </c>
      <c r="C560" s="74" t="str">
        <f t="shared" si="101"/>
        <v>2.495</v>
      </c>
      <c r="D560" s="27" t="s">
        <v>12</v>
      </c>
      <c r="E560" s="28"/>
      <c r="F560" s="58"/>
      <c r="G560" s="11">
        <f t="shared" si="97"/>
        <v>4086.81</v>
      </c>
      <c r="H560" s="57"/>
      <c r="I560" s="12">
        <f t="shared" si="103"/>
        <v>4087</v>
      </c>
      <c r="J560" s="56"/>
      <c r="K560" s="13" t="str">
        <f t="shared" si="98"/>
        <v>0xff7</v>
      </c>
      <c r="L560" s="28"/>
      <c r="M560" s="58"/>
      <c r="N560" s="58"/>
      <c r="O560" s="29"/>
      <c r="P560" s="27"/>
      <c r="Q560" s="70" t="str">
        <f t="shared" si="102"/>
        <v>546 2.495</v>
      </c>
      <c r="R560" s="46"/>
      <c r="S560" s="27"/>
      <c r="T560" s="27"/>
      <c r="U560" s="28"/>
      <c r="V560" s="58"/>
      <c r="W560" s="29"/>
      <c r="X560" s="50">
        <f t="shared" si="104"/>
        <v>546</v>
      </c>
      <c r="Y560" s="72" t="str">
        <f t="shared" si="99"/>
        <v>0xff7</v>
      </c>
      <c r="Z560" s="2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86">
        <f t="shared" si="96"/>
        <v>546</v>
      </c>
      <c r="AM560" s="90">
        <f>$AM$13*(SIN波の計算_1!P570)</f>
        <v>2.4952433726146817</v>
      </c>
      <c r="AN560" s="85"/>
      <c r="AO560" s="86">
        <f t="shared" si="105"/>
        <v>546</v>
      </c>
      <c r="AP560" s="90">
        <f>$AP$13*(SIN波の計算_2!P570)</f>
        <v>0</v>
      </c>
      <c r="AQ560" s="85"/>
      <c r="AR560" s="86">
        <f t="shared" si="106"/>
        <v>546</v>
      </c>
      <c r="AS560" s="90">
        <f>$AS$13*(SIN波の計算_3!P570)</f>
        <v>0</v>
      </c>
      <c r="AT560" s="85"/>
      <c r="AU560" s="86">
        <f t="shared" si="107"/>
        <v>546</v>
      </c>
      <c r="AV560" s="91">
        <f t="shared" si="100"/>
        <v>2.4952433726146817</v>
      </c>
      <c r="AW560" s="58"/>
      <c r="AX560" s="58"/>
      <c r="AY560" s="58"/>
      <c r="AZ560" s="17"/>
      <c r="BA560" s="17"/>
      <c r="BB560" s="17"/>
    </row>
    <row r="561" spans="1:54" x14ac:dyDescent="0.15">
      <c r="A561" s="58"/>
      <c r="B561" s="29">
        <v>547</v>
      </c>
      <c r="C561" s="74" t="str">
        <f t="shared" si="101"/>
        <v>2.493</v>
      </c>
      <c r="D561" s="27" t="s">
        <v>12</v>
      </c>
      <c r="E561" s="28"/>
      <c r="F561" s="58"/>
      <c r="G561" s="11">
        <f t="shared" si="97"/>
        <v>4083.5339999999997</v>
      </c>
      <c r="H561" s="57"/>
      <c r="I561" s="12">
        <f t="shared" si="103"/>
        <v>4084</v>
      </c>
      <c r="J561" s="56"/>
      <c r="K561" s="13" t="str">
        <f t="shared" si="98"/>
        <v>0xff4</v>
      </c>
      <c r="L561" s="28"/>
      <c r="M561" s="58"/>
      <c r="N561" s="58"/>
      <c r="O561" s="29"/>
      <c r="P561" s="27"/>
      <c r="Q561" s="70" t="str">
        <f t="shared" si="102"/>
        <v>547 2.493</v>
      </c>
      <c r="R561" s="46"/>
      <c r="S561" s="27"/>
      <c r="T561" s="27"/>
      <c r="U561" s="28"/>
      <c r="V561" s="58"/>
      <c r="W561" s="29"/>
      <c r="X561" s="50">
        <f t="shared" si="104"/>
        <v>547</v>
      </c>
      <c r="Y561" s="72" t="str">
        <f t="shared" si="99"/>
        <v>0xff4</v>
      </c>
      <c r="Z561" s="2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86">
        <f t="shared" si="96"/>
        <v>547</v>
      </c>
      <c r="AM561" s="90">
        <f>$AM$13*(SIN波の計算_1!P571)</f>
        <v>2.4931523692103417</v>
      </c>
      <c r="AN561" s="85"/>
      <c r="AO561" s="86">
        <f t="shared" si="105"/>
        <v>547</v>
      </c>
      <c r="AP561" s="90">
        <f>$AP$13*(SIN波の計算_2!P571)</f>
        <v>0</v>
      </c>
      <c r="AQ561" s="85"/>
      <c r="AR561" s="86">
        <f t="shared" si="106"/>
        <v>547</v>
      </c>
      <c r="AS561" s="90">
        <f>$AS$13*(SIN波の計算_3!P571)</f>
        <v>0</v>
      </c>
      <c r="AT561" s="85"/>
      <c r="AU561" s="86">
        <f t="shared" si="107"/>
        <v>547</v>
      </c>
      <c r="AV561" s="91">
        <f t="shared" si="100"/>
        <v>2.4931523692103417</v>
      </c>
      <c r="AW561" s="58"/>
      <c r="AX561" s="58"/>
      <c r="AY561" s="58"/>
      <c r="AZ561" s="17"/>
      <c r="BA561" s="17"/>
      <c r="BB561" s="17"/>
    </row>
    <row r="562" spans="1:54" x14ac:dyDescent="0.15">
      <c r="A562" s="58"/>
      <c r="B562" s="29">
        <v>548</v>
      </c>
      <c r="C562" s="74" t="str">
        <f t="shared" si="101"/>
        <v>2.491</v>
      </c>
      <c r="D562" s="27" t="s">
        <v>12</v>
      </c>
      <c r="E562" s="28"/>
      <c r="F562" s="58"/>
      <c r="G562" s="11">
        <f t="shared" si="97"/>
        <v>4080.2580000000003</v>
      </c>
      <c r="H562" s="57"/>
      <c r="I562" s="12">
        <f t="shared" si="103"/>
        <v>4080</v>
      </c>
      <c r="J562" s="56"/>
      <c r="K562" s="13" t="str">
        <f t="shared" si="98"/>
        <v>0xff0</v>
      </c>
      <c r="L562" s="28"/>
      <c r="M562" s="58"/>
      <c r="N562" s="58"/>
      <c r="O562" s="29"/>
      <c r="P562" s="27"/>
      <c r="Q562" s="70" t="str">
        <f t="shared" si="102"/>
        <v>548 2.491</v>
      </c>
      <c r="R562" s="46"/>
      <c r="S562" s="27"/>
      <c r="T562" s="27"/>
      <c r="U562" s="28"/>
      <c r="V562" s="58"/>
      <c r="W562" s="29"/>
      <c r="X562" s="50">
        <f t="shared" si="104"/>
        <v>548</v>
      </c>
      <c r="Y562" s="72" t="str">
        <f t="shared" si="99"/>
        <v>0xff0</v>
      </c>
      <c r="Z562" s="2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86">
        <f t="shared" si="96"/>
        <v>548</v>
      </c>
      <c r="AM562" s="90">
        <f>$AM$13*(SIN波の計算_1!P572)</f>
        <v>2.4906826895516527</v>
      </c>
      <c r="AN562" s="85"/>
      <c r="AO562" s="86">
        <f t="shared" si="105"/>
        <v>548</v>
      </c>
      <c r="AP562" s="90">
        <f>$AP$13*(SIN波の計算_2!P572)</f>
        <v>0</v>
      </c>
      <c r="AQ562" s="85"/>
      <c r="AR562" s="86">
        <f t="shared" si="106"/>
        <v>548</v>
      </c>
      <c r="AS562" s="90">
        <f>$AS$13*(SIN波の計算_3!P572)</f>
        <v>0</v>
      </c>
      <c r="AT562" s="85"/>
      <c r="AU562" s="86">
        <f t="shared" si="107"/>
        <v>548</v>
      </c>
      <c r="AV562" s="91">
        <f t="shared" si="100"/>
        <v>2.4906826895516527</v>
      </c>
      <c r="AW562" s="58"/>
      <c r="AX562" s="58"/>
      <c r="AY562" s="58"/>
      <c r="AZ562" s="17"/>
      <c r="BA562" s="17"/>
      <c r="BB562" s="17"/>
    </row>
    <row r="563" spans="1:54" x14ac:dyDescent="0.15">
      <c r="A563" s="58"/>
      <c r="B563" s="29">
        <v>549</v>
      </c>
      <c r="C563" s="74" t="str">
        <f t="shared" si="101"/>
        <v>2.488</v>
      </c>
      <c r="D563" s="27" t="s">
        <v>12</v>
      </c>
      <c r="E563" s="28"/>
      <c r="F563" s="58"/>
      <c r="G563" s="11">
        <f t="shared" si="97"/>
        <v>4075.3440000000001</v>
      </c>
      <c r="H563" s="57"/>
      <c r="I563" s="12">
        <f t="shared" si="103"/>
        <v>4075</v>
      </c>
      <c r="J563" s="56"/>
      <c r="K563" s="13" t="str">
        <f t="shared" si="98"/>
        <v>0xfeb</v>
      </c>
      <c r="L563" s="28"/>
      <c r="M563" s="58"/>
      <c r="N563" s="58"/>
      <c r="O563" s="29"/>
      <c r="P563" s="27"/>
      <c r="Q563" s="70" t="str">
        <f t="shared" si="102"/>
        <v>549 2.488</v>
      </c>
      <c r="R563" s="46"/>
      <c r="S563" s="27"/>
      <c r="T563" s="27"/>
      <c r="U563" s="28"/>
      <c r="V563" s="58"/>
      <c r="W563" s="29"/>
      <c r="X563" s="50">
        <f t="shared" si="104"/>
        <v>549</v>
      </c>
      <c r="Y563" s="72" t="str">
        <f t="shared" si="99"/>
        <v>0xfeb</v>
      </c>
      <c r="Z563" s="2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86">
        <f t="shared" si="96"/>
        <v>549</v>
      </c>
      <c r="AM563" s="90">
        <f>$AM$13*(SIN波の計算_1!P573)</f>
        <v>2.4878350859269629</v>
      </c>
      <c r="AN563" s="85"/>
      <c r="AO563" s="86">
        <f t="shared" si="105"/>
        <v>549</v>
      </c>
      <c r="AP563" s="90">
        <f>$AP$13*(SIN波の計算_2!P573)</f>
        <v>0</v>
      </c>
      <c r="AQ563" s="85"/>
      <c r="AR563" s="86">
        <f t="shared" si="106"/>
        <v>549</v>
      </c>
      <c r="AS563" s="90">
        <f>$AS$13*(SIN波の計算_3!P573)</f>
        <v>0</v>
      </c>
      <c r="AT563" s="85"/>
      <c r="AU563" s="86">
        <f t="shared" si="107"/>
        <v>549</v>
      </c>
      <c r="AV563" s="91">
        <f t="shared" si="100"/>
        <v>2.4878350859269629</v>
      </c>
      <c r="AW563" s="58"/>
      <c r="AX563" s="58"/>
      <c r="AY563" s="58"/>
      <c r="AZ563" s="17"/>
      <c r="BA563" s="17"/>
      <c r="BB563" s="17"/>
    </row>
    <row r="564" spans="1:54" x14ac:dyDescent="0.15">
      <c r="A564" s="58"/>
      <c r="B564" s="29">
        <v>550</v>
      </c>
      <c r="C564" s="74" t="str">
        <f t="shared" si="101"/>
        <v>2.485</v>
      </c>
      <c r="D564" s="27" t="s">
        <v>12</v>
      </c>
      <c r="E564" s="28"/>
      <c r="F564" s="58"/>
      <c r="G564" s="11">
        <f t="shared" si="97"/>
        <v>4070.4299999999994</v>
      </c>
      <c r="H564" s="57"/>
      <c r="I564" s="12">
        <f t="shared" si="103"/>
        <v>4070</v>
      </c>
      <c r="J564" s="56"/>
      <c r="K564" s="13" t="str">
        <f t="shared" si="98"/>
        <v>0xfe6</v>
      </c>
      <c r="L564" s="28"/>
      <c r="M564" s="58"/>
      <c r="N564" s="58"/>
      <c r="O564" s="29"/>
      <c r="P564" s="27"/>
      <c r="Q564" s="70" t="str">
        <f t="shared" si="102"/>
        <v>550 2.485</v>
      </c>
      <c r="R564" s="46"/>
      <c r="S564" s="27"/>
      <c r="T564" s="27"/>
      <c r="U564" s="28"/>
      <c r="V564" s="58"/>
      <c r="W564" s="29"/>
      <c r="X564" s="50">
        <f t="shared" si="104"/>
        <v>550</v>
      </c>
      <c r="Y564" s="72" t="str">
        <f t="shared" si="99"/>
        <v>0xfe6</v>
      </c>
      <c r="Z564" s="2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86">
        <f t="shared" si="96"/>
        <v>550</v>
      </c>
      <c r="AM564" s="90">
        <f>$AM$13*(SIN波の計算_1!P574)</f>
        <v>2.4846104257439223</v>
      </c>
      <c r="AN564" s="85"/>
      <c r="AO564" s="86">
        <f t="shared" si="105"/>
        <v>550</v>
      </c>
      <c r="AP564" s="90">
        <f>$AP$13*(SIN波の計算_2!P574)</f>
        <v>0</v>
      </c>
      <c r="AQ564" s="85"/>
      <c r="AR564" s="86">
        <f t="shared" si="106"/>
        <v>550</v>
      </c>
      <c r="AS564" s="90">
        <f>$AS$13*(SIN波の計算_3!P574)</f>
        <v>0</v>
      </c>
      <c r="AT564" s="85"/>
      <c r="AU564" s="86">
        <f t="shared" si="107"/>
        <v>550</v>
      </c>
      <c r="AV564" s="91">
        <f t="shared" si="100"/>
        <v>2.4846104257439223</v>
      </c>
      <c r="AW564" s="58"/>
      <c r="AX564" s="58"/>
      <c r="AY564" s="58"/>
      <c r="AZ564" s="17"/>
      <c r="BA564" s="17"/>
      <c r="BB564" s="17"/>
    </row>
    <row r="565" spans="1:54" x14ac:dyDescent="0.15">
      <c r="A565" s="58"/>
      <c r="B565" s="29">
        <v>551</v>
      </c>
      <c r="C565" s="74" t="str">
        <f t="shared" si="101"/>
        <v>2.481</v>
      </c>
      <c r="D565" s="27" t="s">
        <v>12</v>
      </c>
      <c r="E565" s="28"/>
      <c r="F565" s="58"/>
      <c r="G565" s="11">
        <f t="shared" si="97"/>
        <v>4063.8779999999997</v>
      </c>
      <c r="H565" s="57"/>
      <c r="I565" s="12">
        <f t="shared" si="103"/>
        <v>4064</v>
      </c>
      <c r="J565" s="56"/>
      <c r="K565" s="13" t="str">
        <f t="shared" si="98"/>
        <v>0xfe0</v>
      </c>
      <c r="L565" s="28"/>
      <c r="M565" s="58"/>
      <c r="N565" s="58"/>
      <c r="O565" s="29"/>
      <c r="P565" s="27"/>
      <c r="Q565" s="70" t="str">
        <f t="shared" si="102"/>
        <v>551 2.481</v>
      </c>
      <c r="R565" s="46"/>
      <c r="S565" s="27"/>
      <c r="T565" s="27"/>
      <c r="U565" s="28"/>
      <c r="V565" s="58"/>
      <c r="W565" s="29"/>
      <c r="X565" s="50">
        <f t="shared" si="104"/>
        <v>551</v>
      </c>
      <c r="Y565" s="72" t="str">
        <f t="shared" si="99"/>
        <v>0xfe0</v>
      </c>
      <c r="Z565" s="2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86">
        <f t="shared" si="96"/>
        <v>551</v>
      </c>
      <c r="AM565" s="90">
        <f>$AM$13*(SIN波の計算_1!P575)</f>
        <v>2.4810096912652604</v>
      </c>
      <c r="AN565" s="85"/>
      <c r="AO565" s="86">
        <f t="shared" si="105"/>
        <v>551</v>
      </c>
      <c r="AP565" s="90">
        <f>$AP$13*(SIN波の計算_2!P575)</f>
        <v>0</v>
      </c>
      <c r="AQ565" s="85"/>
      <c r="AR565" s="86">
        <f t="shared" si="106"/>
        <v>551</v>
      </c>
      <c r="AS565" s="90">
        <f>$AS$13*(SIN波の計算_3!P575)</f>
        <v>0</v>
      </c>
      <c r="AT565" s="85"/>
      <c r="AU565" s="86">
        <f t="shared" si="107"/>
        <v>551</v>
      </c>
      <c r="AV565" s="91">
        <f t="shared" si="100"/>
        <v>2.4810096912652604</v>
      </c>
      <c r="AW565" s="58"/>
      <c r="AX565" s="58"/>
      <c r="AY565" s="58"/>
      <c r="AZ565" s="17"/>
      <c r="BA565" s="17"/>
      <c r="BB565" s="17"/>
    </row>
    <row r="566" spans="1:54" x14ac:dyDescent="0.15">
      <c r="A566" s="58"/>
      <c r="B566" s="29">
        <v>552</v>
      </c>
      <c r="C566" s="74" t="str">
        <f t="shared" si="101"/>
        <v>2.477</v>
      </c>
      <c r="D566" s="27" t="s">
        <v>12</v>
      </c>
      <c r="E566" s="28"/>
      <c r="F566" s="58"/>
      <c r="G566" s="11">
        <f t="shared" si="97"/>
        <v>4057.3259999999996</v>
      </c>
      <c r="H566" s="57"/>
      <c r="I566" s="12">
        <f t="shared" si="103"/>
        <v>4057</v>
      </c>
      <c r="J566" s="56"/>
      <c r="K566" s="13" t="str">
        <f t="shared" si="98"/>
        <v>0xfd9</v>
      </c>
      <c r="L566" s="28"/>
      <c r="M566" s="58"/>
      <c r="N566" s="58"/>
      <c r="O566" s="29"/>
      <c r="P566" s="27"/>
      <c r="Q566" s="70" t="str">
        <f t="shared" si="102"/>
        <v>552 2.477</v>
      </c>
      <c r="R566" s="46"/>
      <c r="S566" s="27"/>
      <c r="T566" s="27"/>
      <c r="U566" s="28"/>
      <c r="V566" s="58"/>
      <c r="W566" s="29"/>
      <c r="X566" s="50">
        <f t="shared" si="104"/>
        <v>552</v>
      </c>
      <c r="Y566" s="72" t="str">
        <f t="shared" si="99"/>
        <v>0xfd9</v>
      </c>
      <c r="Z566" s="2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86">
        <f t="shared" si="96"/>
        <v>552</v>
      </c>
      <c r="AM566" s="90">
        <f>$AM$13*(SIN波の計算_1!P576)</f>
        <v>2.4770339793095797</v>
      </c>
      <c r="AN566" s="85"/>
      <c r="AO566" s="86">
        <f t="shared" si="105"/>
        <v>552</v>
      </c>
      <c r="AP566" s="90">
        <f>$AP$13*(SIN波の計算_2!P576)</f>
        <v>0</v>
      </c>
      <c r="AQ566" s="85"/>
      <c r="AR566" s="86">
        <f t="shared" si="106"/>
        <v>552</v>
      </c>
      <c r="AS566" s="90">
        <f>$AS$13*(SIN波の計算_3!P576)</f>
        <v>0</v>
      </c>
      <c r="AT566" s="85"/>
      <c r="AU566" s="86">
        <f t="shared" si="107"/>
        <v>552</v>
      </c>
      <c r="AV566" s="91">
        <f t="shared" si="100"/>
        <v>2.4770339793095797</v>
      </c>
      <c r="AW566" s="58"/>
      <c r="AX566" s="58"/>
      <c r="AY566" s="58"/>
      <c r="AZ566" s="17"/>
      <c r="BA566" s="17"/>
      <c r="BB566" s="17"/>
    </row>
    <row r="567" spans="1:54" x14ac:dyDescent="0.15">
      <c r="A567" s="58"/>
      <c r="B567" s="29">
        <v>553</v>
      </c>
      <c r="C567" s="74" t="str">
        <f t="shared" si="101"/>
        <v>2.473</v>
      </c>
      <c r="D567" s="27" t="s">
        <v>12</v>
      </c>
      <c r="E567" s="28"/>
      <c r="F567" s="58"/>
      <c r="G567" s="11">
        <f t="shared" si="97"/>
        <v>4050.7739999999999</v>
      </c>
      <c r="H567" s="57"/>
      <c r="I567" s="12">
        <f t="shared" si="103"/>
        <v>4051</v>
      </c>
      <c r="J567" s="56"/>
      <c r="K567" s="13" t="str">
        <f t="shared" si="98"/>
        <v>0xfd3</v>
      </c>
      <c r="L567" s="28"/>
      <c r="M567" s="58"/>
      <c r="N567" s="58"/>
      <c r="O567" s="29"/>
      <c r="P567" s="27"/>
      <c r="Q567" s="70" t="str">
        <f t="shared" si="102"/>
        <v>553 2.473</v>
      </c>
      <c r="R567" s="46"/>
      <c r="S567" s="27"/>
      <c r="T567" s="27"/>
      <c r="U567" s="28"/>
      <c r="V567" s="58"/>
      <c r="W567" s="29"/>
      <c r="X567" s="50">
        <f t="shared" si="104"/>
        <v>553</v>
      </c>
      <c r="Y567" s="72" t="str">
        <f t="shared" si="99"/>
        <v>0xfd3</v>
      </c>
      <c r="Z567" s="2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86">
        <f t="shared" si="96"/>
        <v>553</v>
      </c>
      <c r="AM567" s="90">
        <f>$AM$13*(SIN波の計算_1!P577)</f>
        <v>2.4726845009172571</v>
      </c>
      <c r="AN567" s="85"/>
      <c r="AO567" s="86">
        <f t="shared" si="105"/>
        <v>553</v>
      </c>
      <c r="AP567" s="90">
        <f>$AP$13*(SIN波の計算_2!P577)</f>
        <v>0</v>
      </c>
      <c r="AQ567" s="85"/>
      <c r="AR567" s="86">
        <f t="shared" si="106"/>
        <v>553</v>
      </c>
      <c r="AS567" s="90">
        <f>$AS$13*(SIN波の計算_3!P577)</f>
        <v>0</v>
      </c>
      <c r="AT567" s="85"/>
      <c r="AU567" s="86">
        <f t="shared" si="107"/>
        <v>553</v>
      </c>
      <c r="AV567" s="91">
        <f t="shared" si="100"/>
        <v>2.4726845009172571</v>
      </c>
      <c r="AW567" s="58"/>
      <c r="AX567" s="58"/>
      <c r="AY567" s="58"/>
      <c r="AZ567" s="17"/>
      <c r="BA567" s="17"/>
      <c r="BB567" s="17"/>
    </row>
    <row r="568" spans="1:54" x14ac:dyDescent="0.15">
      <c r="A568" s="58"/>
      <c r="B568" s="29">
        <v>554</v>
      </c>
      <c r="C568" s="74" t="str">
        <f t="shared" si="101"/>
        <v>2.468</v>
      </c>
      <c r="D568" s="27" t="s">
        <v>12</v>
      </c>
      <c r="E568" s="28"/>
      <c r="F568" s="58"/>
      <c r="G568" s="11">
        <f t="shared" si="97"/>
        <v>4042.5839999999998</v>
      </c>
      <c r="H568" s="57"/>
      <c r="I568" s="12">
        <f t="shared" si="103"/>
        <v>4043</v>
      </c>
      <c r="J568" s="56"/>
      <c r="K568" s="13" t="str">
        <f t="shared" si="98"/>
        <v>0xfcb</v>
      </c>
      <c r="L568" s="28"/>
      <c r="M568" s="58"/>
      <c r="N568" s="58"/>
      <c r="O568" s="29"/>
      <c r="P568" s="27"/>
      <c r="Q568" s="70" t="str">
        <f t="shared" si="102"/>
        <v>554 2.468</v>
      </c>
      <c r="R568" s="46"/>
      <c r="S568" s="27"/>
      <c r="T568" s="27"/>
      <c r="U568" s="28"/>
      <c r="V568" s="58"/>
      <c r="W568" s="29"/>
      <c r="X568" s="50">
        <f t="shared" si="104"/>
        <v>554</v>
      </c>
      <c r="Y568" s="72" t="str">
        <f t="shared" si="99"/>
        <v>0xfcb</v>
      </c>
      <c r="Z568" s="2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86">
        <f t="shared" si="96"/>
        <v>554</v>
      </c>
      <c r="AM568" s="90">
        <f>$AM$13*(SIN波の計算_1!P578)</f>
        <v>2.4679625809815438</v>
      </c>
      <c r="AN568" s="85"/>
      <c r="AO568" s="86">
        <f t="shared" si="105"/>
        <v>554</v>
      </c>
      <c r="AP568" s="90">
        <f>$AP$13*(SIN波の計算_2!P578)</f>
        <v>0</v>
      </c>
      <c r="AQ568" s="85"/>
      <c r="AR568" s="86">
        <f t="shared" si="106"/>
        <v>554</v>
      </c>
      <c r="AS568" s="90">
        <f>$AS$13*(SIN波の計算_3!P578)</f>
        <v>0</v>
      </c>
      <c r="AT568" s="85"/>
      <c r="AU568" s="86">
        <f t="shared" si="107"/>
        <v>554</v>
      </c>
      <c r="AV568" s="91">
        <f t="shared" si="100"/>
        <v>2.4679625809815438</v>
      </c>
      <c r="AW568" s="58"/>
      <c r="AX568" s="58"/>
      <c r="AY568" s="58"/>
      <c r="AZ568" s="17"/>
      <c r="BA568" s="17"/>
      <c r="BB568" s="17"/>
    </row>
    <row r="569" spans="1:54" x14ac:dyDescent="0.15">
      <c r="A569" s="58"/>
      <c r="B569" s="29">
        <v>555</v>
      </c>
      <c r="C569" s="74" t="str">
        <f t="shared" si="101"/>
        <v>2.463</v>
      </c>
      <c r="D569" s="27" t="s">
        <v>12</v>
      </c>
      <c r="E569" s="28"/>
      <c r="F569" s="58"/>
      <c r="G569" s="11">
        <f t="shared" si="97"/>
        <v>4034.3940000000002</v>
      </c>
      <c r="H569" s="57"/>
      <c r="I569" s="12">
        <f t="shared" si="103"/>
        <v>4034</v>
      </c>
      <c r="J569" s="56"/>
      <c r="K569" s="13" t="str">
        <f t="shared" si="98"/>
        <v>0xfc2</v>
      </c>
      <c r="L569" s="28"/>
      <c r="M569" s="58"/>
      <c r="N569" s="58"/>
      <c r="O569" s="29"/>
      <c r="P569" s="27"/>
      <c r="Q569" s="70" t="str">
        <f t="shared" si="102"/>
        <v>555 2.463</v>
      </c>
      <c r="R569" s="46"/>
      <c r="S569" s="27"/>
      <c r="T569" s="27"/>
      <c r="U569" s="28"/>
      <c r="V569" s="58"/>
      <c r="W569" s="29"/>
      <c r="X569" s="50">
        <f t="shared" si="104"/>
        <v>555</v>
      </c>
      <c r="Y569" s="72" t="str">
        <f t="shared" si="99"/>
        <v>0xfc2</v>
      </c>
      <c r="Z569" s="2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86">
        <f t="shared" si="96"/>
        <v>555</v>
      </c>
      <c r="AM569" s="90">
        <f>$AM$13*(SIN波の計算_1!P579)</f>
        <v>2.4628696578449953</v>
      </c>
      <c r="AN569" s="85"/>
      <c r="AO569" s="86">
        <f t="shared" si="105"/>
        <v>555</v>
      </c>
      <c r="AP569" s="90">
        <f>$AP$13*(SIN波の計算_2!P579)</f>
        <v>0</v>
      </c>
      <c r="AQ569" s="85"/>
      <c r="AR569" s="86">
        <f t="shared" si="106"/>
        <v>555</v>
      </c>
      <c r="AS569" s="90">
        <f>$AS$13*(SIN波の計算_3!P579)</f>
        <v>0</v>
      </c>
      <c r="AT569" s="85"/>
      <c r="AU569" s="86">
        <f t="shared" si="107"/>
        <v>555</v>
      </c>
      <c r="AV569" s="91">
        <f t="shared" si="100"/>
        <v>2.4628696578449953</v>
      </c>
      <c r="AW569" s="58"/>
      <c r="AX569" s="58"/>
      <c r="AY569" s="58"/>
      <c r="AZ569" s="17"/>
      <c r="BA569" s="17"/>
      <c r="BB569" s="17"/>
    </row>
    <row r="570" spans="1:54" x14ac:dyDescent="0.15">
      <c r="A570" s="58"/>
      <c r="B570" s="29">
        <v>556</v>
      </c>
      <c r="C570" s="74" t="str">
        <f t="shared" si="101"/>
        <v>2.457</v>
      </c>
      <c r="D570" s="27" t="s">
        <v>12</v>
      </c>
      <c r="E570" s="28"/>
      <c r="F570" s="58"/>
      <c r="G570" s="11">
        <f t="shared" si="97"/>
        <v>4024.5659999999998</v>
      </c>
      <c r="H570" s="57"/>
      <c r="I570" s="12">
        <f t="shared" si="103"/>
        <v>4025</v>
      </c>
      <c r="J570" s="56"/>
      <c r="K570" s="13" t="str">
        <f t="shared" si="98"/>
        <v>0xfb9</v>
      </c>
      <c r="L570" s="28"/>
      <c r="M570" s="58"/>
      <c r="N570" s="58"/>
      <c r="O570" s="29"/>
      <c r="P570" s="27"/>
      <c r="Q570" s="70" t="str">
        <f t="shared" si="102"/>
        <v>556 2.457</v>
      </c>
      <c r="R570" s="46"/>
      <c r="S570" s="27"/>
      <c r="T570" s="27"/>
      <c r="U570" s="28"/>
      <c r="V570" s="58"/>
      <c r="W570" s="29"/>
      <c r="X570" s="50">
        <f t="shared" si="104"/>
        <v>556</v>
      </c>
      <c r="Y570" s="72" t="str">
        <f t="shared" si="99"/>
        <v>0xfb9</v>
      </c>
      <c r="Z570" s="2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86">
        <f t="shared" si="96"/>
        <v>556</v>
      </c>
      <c r="AM570" s="90">
        <f>$AM$13*(SIN波の計算_1!P580)</f>
        <v>2.4574072828613356</v>
      </c>
      <c r="AN570" s="85"/>
      <c r="AO570" s="86">
        <f t="shared" si="105"/>
        <v>556</v>
      </c>
      <c r="AP570" s="90">
        <f>$AP$13*(SIN波の計算_2!P580)</f>
        <v>0</v>
      </c>
      <c r="AQ570" s="85"/>
      <c r="AR570" s="86">
        <f t="shared" si="106"/>
        <v>556</v>
      </c>
      <c r="AS570" s="90">
        <f>$AS$13*(SIN波の計算_3!P580)</f>
        <v>0</v>
      </c>
      <c r="AT570" s="85"/>
      <c r="AU570" s="86">
        <f t="shared" si="107"/>
        <v>556</v>
      </c>
      <c r="AV570" s="91">
        <f t="shared" si="100"/>
        <v>2.4574072828613356</v>
      </c>
      <c r="AW570" s="58"/>
      <c r="AX570" s="58"/>
      <c r="AY570" s="58"/>
      <c r="AZ570" s="17"/>
      <c r="BA570" s="17"/>
      <c r="BB570" s="17"/>
    </row>
    <row r="571" spans="1:54" x14ac:dyDescent="0.15">
      <c r="A571" s="58"/>
      <c r="B571" s="29">
        <v>557</v>
      </c>
      <c r="C571" s="74" t="str">
        <f t="shared" si="101"/>
        <v>2.452</v>
      </c>
      <c r="D571" s="27" t="s">
        <v>12</v>
      </c>
      <c r="E571" s="28"/>
      <c r="F571" s="58"/>
      <c r="G571" s="11">
        <f t="shared" si="97"/>
        <v>4016.3760000000002</v>
      </c>
      <c r="H571" s="57"/>
      <c r="I571" s="12">
        <f t="shared" si="103"/>
        <v>4016</v>
      </c>
      <c r="J571" s="56"/>
      <c r="K571" s="13" t="str">
        <f t="shared" si="98"/>
        <v>0xfb0</v>
      </c>
      <c r="L571" s="28"/>
      <c r="M571" s="58"/>
      <c r="N571" s="58"/>
      <c r="O571" s="29"/>
      <c r="P571" s="27"/>
      <c r="Q571" s="70" t="str">
        <f t="shared" si="102"/>
        <v>557 2.452</v>
      </c>
      <c r="R571" s="46"/>
      <c r="S571" s="27"/>
      <c r="T571" s="27"/>
      <c r="U571" s="28"/>
      <c r="V571" s="58"/>
      <c r="W571" s="29"/>
      <c r="X571" s="50">
        <f t="shared" si="104"/>
        <v>557</v>
      </c>
      <c r="Y571" s="72" t="str">
        <f t="shared" si="99"/>
        <v>0xfb0</v>
      </c>
      <c r="Z571" s="2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86">
        <f t="shared" si="96"/>
        <v>557</v>
      </c>
      <c r="AM571" s="90">
        <f>$AM$13*(SIN波の計算_1!P581)</f>
        <v>2.4515771199228986</v>
      </c>
      <c r="AN571" s="85"/>
      <c r="AO571" s="86">
        <f t="shared" si="105"/>
        <v>557</v>
      </c>
      <c r="AP571" s="90">
        <f>$AP$13*(SIN波の計算_2!P581)</f>
        <v>0</v>
      </c>
      <c r="AQ571" s="85"/>
      <c r="AR571" s="86">
        <f t="shared" si="106"/>
        <v>557</v>
      </c>
      <c r="AS571" s="90">
        <f>$AS$13*(SIN波の計算_3!P581)</f>
        <v>0</v>
      </c>
      <c r="AT571" s="85"/>
      <c r="AU571" s="86">
        <f t="shared" si="107"/>
        <v>557</v>
      </c>
      <c r="AV571" s="91">
        <f t="shared" si="100"/>
        <v>2.4515771199228986</v>
      </c>
      <c r="AW571" s="58"/>
      <c r="AX571" s="58"/>
      <c r="AY571" s="58"/>
      <c r="AZ571" s="17"/>
      <c r="BA571" s="17"/>
      <c r="BB571" s="17"/>
    </row>
    <row r="572" spans="1:54" x14ac:dyDescent="0.15">
      <c r="A572" s="58"/>
      <c r="B572" s="29">
        <v>558</v>
      </c>
      <c r="C572" s="74" t="str">
        <f t="shared" si="101"/>
        <v>2.445</v>
      </c>
      <c r="D572" s="27" t="s">
        <v>12</v>
      </c>
      <c r="E572" s="28"/>
      <c r="F572" s="58"/>
      <c r="G572" s="11">
        <f t="shared" si="97"/>
        <v>4004.91</v>
      </c>
      <c r="H572" s="57"/>
      <c r="I572" s="12">
        <f t="shared" si="103"/>
        <v>4005</v>
      </c>
      <c r="J572" s="56"/>
      <c r="K572" s="13" t="str">
        <f t="shared" si="98"/>
        <v>0xfa5</v>
      </c>
      <c r="L572" s="28"/>
      <c r="M572" s="58"/>
      <c r="N572" s="58"/>
      <c r="O572" s="29"/>
      <c r="P572" s="27"/>
      <c r="Q572" s="70" t="str">
        <f t="shared" si="102"/>
        <v>558 2.445</v>
      </c>
      <c r="R572" s="46"/>
      <c r="S572" s="27"/>
      <c r="T572" s="27"/>
      <c r="U572" s="28"/>
      <c r="V572" s="58"/>
      <c r="W572" s="29"/>
      <c r="X572" s="50">
        <f t="shared" si="104"/>
        <v>558</v>
      </c>
      <c r="Y572" s="72" t="str">
        <f t="shared" si="99"/>
        <v>0xfa5</v>
      </c>
      <c r="Z572" s="2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86">
        <f t="shared" si="96"/>
        <v>558</v>
      </c>
      <c r="AM572" s="90">
        <f>$AM$13*(SIN波の計算_1!P582)</f>
        <v>2.4453809449537944</v>
      </c>
      <c r="AN572" s="85"/>
      <c r="AO572" s="86">
        <f t="shared" si="105"/>
        <v>558</v>
      </c>
      <c r="AP572" s="90">
        <f>$AP$13*(SIN波の計算_2!P582)</f>
        <v>0</v>
      </c>
      <c r="AQ572" s="85"/>
      <c r="AR572" s="86">
        <f t="shared" si="106"/>
        <v>558</v>
      </c>
      <c r="AS572" s="90">
        <f>$AS$13*(SIN波の計算_3!P582)</f>
        <v>0</v>
      </c>
      <c r="AT572" s="85"/>
      <c r="AU572" s="86">
        <f t="shared" si="107"/>
        <v>558</v>
      </c>
      <c r="AV572" s="91">
        <f t="shared" si="100"/>
        <v>2.4453809449537944</v>
      </c>
      <c r="AW572" s="58"/>
      <c r="AX572" s="58"/>
      <c r="AY572" s="58"/>
      <c r="AZ572" s="17"/>
      <c r="BA572" s="17"/>
      <c r="BB572" s="17"/>
    </row>
    <row r="573" spans="1:54" x14ac:dyDescent="0.15">
      <c r="A573" s="58"/>
      <c r="B573" s="29">
        <v>559</v>
      </c>
      <c r="C573" s="74" t="str">
        <f t="shared" si="101"/>
        <v>2.439</v>
      </c>
      <c r="D573" s="27" t="s">
        <v>12</v>
      </c>
      <c r="E573" s="28"/>
      <c r="F573" s="58"/>
      <c r="G573" s="11">
        <f t="shared" si="97"/>
        <v>3995.0819999999999</v>
      </c>
      <c r="H573" s="57"/>
      <c r="I573" s="12">
        <f t="shared" si="103"/>
        <v>3995</v>
      </c>
      <c r="J573" s="56"/>
      <c r="K573" s="13" t="str">
        <f t="shared" si="98"/>
        <v>0xf9b</v>
      </c>
      <c r="L573" s="28"/>
      <c r="M573" s="58"/>
      <c r="N573" s="58"/>
      <c r="O573" s="29"/>
      <c r="P573" s="27"/>
      <c r="Q573" s="70" t="str">
        <f t="shared" si="102"/>
        <v>559 2.439</v>
      </c>
      <c r="R573" s="46"/>
      <c r="S573" s="27"/>
      <c r="T573" s="27"/>
      <c r="U573" s="28"/>
      <c r="V573" s="58"/>
      <c r="W573" s="29"/>
      <c r="X573" s="50">
        <f t="shared" si="104"/>
        <v>559</v>
      </c>
      <c r="Y573" s="72" t="str">
        <f t="shared" si="99"/>
        <v>0xf9b</v>
      </c>
      <c r="Z573" s="2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86">
        <f t="shared" si="96"/>
        <v>559</v>
      </c>
      <c r="AM573" s="90">
        <f>$AM$13*(SIN波の計算_1!P583)</f>
        <v>2.4388206453689421</v>
      </c>
      <c r="AN573" s="85"/>
      <c r="AO573" s="86">
        <f t="shared" si="105"/>
        <v>559</v>
      </c>
      <c r="AP573" s="90">
        <f>$AP$13*(SIN波の計算_2!P583)</f>
        <v>0</v>
      </c>
      <c r="AQ573" s="85"/>
      <c r="AR573" s="86">
        <f t="shared" si="106"/>
        <v>559</v>
      </c>
      <c r="AS573" s="90">
        <f>$AS$13*(SIN波の計算_3!P583)</f>
        <v>0</v>
      </c>
      <c r="AT573" s="85"/>
      <c r="AU573" s="86">
        <f t="shared" si="107"/>
        <v>559</v>
      </c>
      <c r="AV573" s="91">
        <f t="shared" si="100"/>
        <v>2.4388206453689421</v>
      </c>
      <c r="AW573" s="58"/>
      <c r="AX573" s="58"/>
      <c r="AY573" s="58"/>
      <c r="AZ573" s="17"/>
      <c r="BA573" s="17"/>
      <c r="BB573" s="17"/>
    </row>
    <row r="574" spans="1:54" x14ac:dyDescent="0.15">
      <c r="A574" s="58"/>
      <c r="B574" s="29">
        <v>560</v>
      </c>
      <c r="C574" s="74" t="str">
        <f t="shared" si="101"/>
        <v>2.432</v>
      </c>
      <c r="D574" s="27" t="s">
        <v>12</v>
      </c>
      <c r="E574" s="28"/>
      <c r="F574" s="58"/>
      <c r="G574" s="11">
        <f t="shared" si="97"/>
        <v>3983.6159999999995</v>
      </c>
      <c r="H574" s="57"/>
      <c r="I574" s="12">
        <f t="shared" si="103"/>
        <v>3984</v>
      </c>
      <c r="J574" s="56"/>
      <c r="K574" s="13" t="str">
        <f t="shared" si="98"/>
        <v>0xf90</v>
      </c>
      <c r="L574" s="28"/>
      <c r="M574" s="58"/>
      <c r="N574" s="58"/>
      <c r="O574" s="29"/>
      <c r="P574" s="27"/>
      <c r="Q574" s="70" t="str">
        <f t="shared" si="102"/>
        <v>560 2.432</v>
      </c>
      <c r="R574" s="46"/>
      <c r="S574" s="27"/>
      <c r="T574" s="27"/>
      <c r="U574" s="28"/>
      <c r="V574" s="58"/>
      <c r="W574" s="29"/>
      <c r="X574" s="50">
        <f t="shared" si="104"/>
        <v>560</v>
      </c>
      <c r="Y574" s="72" t="str">
        <f t="shared" si="99"/>
        <v>0xf90</v>
      </c>
      <c r="Z574" s="2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86">
        <f t="shared" si="96"/>
        <v>560</v>
      </c>
      <c r="AM574" s="90">
        <f>$AM$13*(SIN波の計算_1!P584)</f>
        <v>2.4318982194991463</v>
      </c>
      <c r="AN574" s="85"/>
      <c r="AO574" s="86">
        <f t="shared" si="105"/>
        <v>560</v>
      </c>
      <c r="AP574" s="90">
        <f>$AP$13*(SIN波の計算_2!P584)</f>
        <v>0</v>
      </c>
      <c r="AQ574" s="85"/>
      <c r="AR574" s="86">
        <f t="shared" si="106"/>
        <v>560</v>
      </c>
      <c r="AS574" s="90">
        <f>$AS$13*(SIN波の計算_3!P584)</f>
        <v>0</v>
      </c>
      <c r="AT574" s="85"/>
      <c r="AU574" s="86">
        <f t="shared" si="107"/>
        <v>560</v>
      </c>
      <c r="AV574" s="91">
        <f t="shared" si="100"/>
        <v>2.4318982194991463</v>
      </c>
      <c r="AW574" s="58"/>
      <c r="AX574" s="58"/>
      <c r="AY574" s="58"/>
      <c r="AZ574" s="17"/>
      <c r="BA574" s="17"/>
      <c r="BB574" s="17"/>
    </row>
    <row r="575" spans="1:54" x14ac:dyDescent="0.15">
      <c r="A575" s="58"/>
      <c r="B575" s="29">
        <v>561</v>
      </c>
      <c r="C575" s="74" t="str">
        <f t="shared" si="101"/>
        <v>2.425</v>
      </c>
      <c r="D575" s="27" t="s">
        <v>12</v>
      </c>
      <c r="E575" s="28"/>
      <c r="F575" s="58"/>
      <c r="G575" s="11">
        <f t="shared" si="97"/>
        <v>3972.15</v>
      </c>
      <c r="H575" s="57"/>
      <c r="I575" s="12">
        <f t="shared" si="103"/>
        <v>3972</v>
      </c>
      <c r="J575" s="56"/>
      <c r="K575" s="13" t="str">
        <f t="shared" si="98"/>
        <v>0xf84</v>
      </c>
      <c r="L575" s="28"/>
      <c r="M575" s="58"/>
      <c r="N575" s="58"/>
      <c r="O575" s="29"/>
      <c r="P575" s="27"/>
      <c r="Q575" s="70" t="str">
        <f t="shared" si="102"/>
        <v>561 2.425</v>
      </c>
      <c r="R575" s="46"/>
      <c r="S575" s="27"/>
      <c r="T575" s="27"/>
      <c r="U575" s="28"/>
      <c r="V575" s="58"/>
      <c r="W575" s="29"/>
      <c r="X575" s="50">
        <f t="shared" si="104"/>
        <v>561</v>
      </c>
      <c r="Y575" s="72" t="str">
        <f t="shared" si="99"/>
        <v>0xf84</v>
      </c>
      <c r="Z575" s="2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86">
        <f t="shared" si="96"/>
        <v>561</v>
      </c>
      <c r="AM575" s="90">
        <f>$AM$13*(SIN波の計算_1!P585)</f>
        <v>2.4246157759823861</v>
      </c>
      <c r="AN575" s="85"/>
      <c r="AO575" s="86">
        <f t="shared" si="105"/>
        <v>561</v>
      </c>
      <c r="AP575" s="90">
        <f>$AP$13*(SIN波の計算_2!P585)</f>
        <v>0</v>
      </c>
      <c r="AQ575" s="85"/>
      <c r="AR575" s="86">
        <f t="shared" si="106"/>
        <v>561</v>
      </c>
      <c r="AS575" s="90">
        <f>$AS$13*(SIN波の計算_3!P585)</f>
        <v>0</v>
      </c>
      <c r="AT575" s="85"/>
      <c r="AU575" s="86">
        <f t="shared" si="107"/>
        <v>561</v>
      </c>
      <c r="AV575" s="91">
        <f t="shared" si="100"/>
        <v>2.4246157759823861</v>
      </c>
      <c r="AW575" s="58"/>
      <c r="AX575" s="58"/>
      <c r="AY575" s="58"/>
      <c r="AZ575" s="17"/>
      <c r="BA575" s="17"/>
      <c r="BB575" s="17"/>
    </row>
    <row r="576" spans="1:54" x14ac:dyDescent="0.15">
      <c r="A576" s="58"/>
      <c r="B576" s="29">
        <v>562</v>
      </c>
      <c r="C576" s="74" t="str">
        <f t="shared" si="101"/>
        <v>2.417</v>
      </c>
      <c r="D576" s="27" t="s">
        <v>12</v>
      </c>
      <c r="E576" s="28"/>
      <c r="F576" s="58"/>
      <c r="G576" s="11">
        <f t="shared" si="97"/>
        <v>3959.0459999999998</v>
      </c>
      <c r="H576" s="57"/>
      <c r="I576" s="12">
        <f t="shared" si="103"/>
        <v>3959</v>
      </c>
      <c r="J576" s="56"/>
      <c r="K576" s="13" t="str">
        <f t="shared" si="98"/>
        <v>0xf77</v>
      </c>
      <c r="L576" s="28"/>
      <c r="M576" s="58"/>
      <c r="N576" s="58"/>
      <c r="O576" s="29"/>
      <c r="P576" s="27"/>
      <c r="Q576" s="70" t="str">
        <f t="shared" si="102"/>
        <v>562 2.417</v>
      </c>
      <c r="R576" s="46"/>
      <c r="S576" s="27"/>
      <c r="T576" s="27"/>
      <c r="U576" s="28"/>
      <c r="V576" s="58"/>
      <c r="W576" s="29"/>
      <c r="X576" s="50">
        <f t="shared" si="104"/>
        <v>562</v>
      </c>
      <c r="Y576" s="72" t="str">
        <f t="shared" si="99"/>
        <v>0xf77</v>
      </c>
      <c r="Z576" s="2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86">
        <f t="shared" si="96"/>
        <v>562</v>
      </c>
      <c r="AM576" s="90">
        <f>$AM$13*(SIN波の計算_1!P586)</f>
        <v>2.4169755331215024</v>
      </c>
      <c r="AN576" s="85"/>
      <c r="AO576" s="86">
        <f t="shared" si="105"/>
        <v>562</v>
      </c>
      <c r="AP576" s="90">
        <f>$AP$13*(SIN波の計算_2!P586)</f>
        <v>0</v>
      </c>
      <c r="AQ576" s="85"/>
      <c r="AR576" s="86">
        <f t="shared" si="106"/>
        <v>562</v>
      </c>
      <c r="AS576" s="90">
        <f>$AS$13*(SIN波の計算_3!P586)</f>
        <v>0</v>
      </c>
      <c r="AT576" s="85"/>
      <c r="AU576" s="86">
        <f t="shared" si="107"/>
        <v>562</v>
      </c>
      <c r="AV576" s="91">
        <f t="shared" si="100"/>
        <v>2.4169755331215024</v>
      </c>
      <c r="AW576" s="58"/>
      <c r="AX576" s="58"/>
      <c r="AY576" s="58"/>
      <c r="AZ576" s="17"/>
      <c r="BA576" s="17"/>
      <c r="BB576" s="17"/>
    </row>
    <row r="577" spans="1:54" x14ac:dyDescent="0.15">
      <c r="A577" s="58"/>
      <c r="B577" s="29">
        <v>563</v>
      </c>
      <c r="C577" s="74" t="str">
        <f t="shared" si="101"/>
        <v>2.409</v>
      </c>
      <c r="D577" s="27" t="s">
        <v>12</v>
      </c>
      <c r="E577" s="28"/>
      <c r="F577" s="58"/>
      <c r="G577" s="11">
        <f t="shared" si="97"/>
        <v>3945.942</v>
      </c>
      <c r="H577" s="57"/>
      <c r="I577" s="12">
        <f t="shared" si="103"/>
        <v>3946</v>
      </c>
      <c r="J577" s="56"/>
      <c r="K577" s="13" t="str">
        <f t="shared" si="98"/>
        <v>0xf6a</v>
      </c>
      <c r="L577" s="28"/>
      <c r="M577" s="58"/>
      <c r="N577" s="58"/>
      <c r="O577" s="29"/>
      <c r="P577" s="27"/>
      <c r="Q577" s="70" t="str">
        <f t="shared" si="102"/>
        <v>563 2.409</v>
      </c>
      <c r="R577" s="46"/>
      <c r="S577" s="27"/>
      <c r="T577" s="27"/>
      <c r="U577" s="28"/>
      <c r="V577" s="58"/>
      <c r="W577" s="29"/>
      <c r="X577" s="50">
        <f t="shared" si="104"/>
        <v>563</v>
      </c>
      <c r="Y577" s="72" t="str">
        <f t="shared" si="99"/>
        <v>0xf6a</v>
      </c>
      <c r="Z577" s="2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86">
        <f t="shared" si="96"/>
        <v>563</v>
      </c>
      <c r="AM577" s="90">
        <f>$AM$13*(SIN波の計算_1!P587)</f>
        <v>2.4089798182084849</v>
      </c>
      <c r="AN577" s="85"/>
      <c r="AO577" s="86">
        <f t="shared" si="105"/>
        <v>563</v>
      </c>
      <c r="AP577" s="90">
        <f>$AP$13*(SIN波の計算_2!P587)</f>
        <v>0</v>
      </c>
      <c r="AQ577" s="85"/>
      <c r="AR577" s="86">
        <f t="shared" si="106"/>
        <v>563</v>
      </c>
      <c r="AS577" s="90">
        <f>$AS$13*(SIN波の計算_3!P587)</f>
        <v>0</v>
      </c>
      <c r="AT577" s="85"/>
      <c r="AU577" s="86">
        <f t="shared" si="107"/>
        <v>563</v>
      </c>
      <c r="AV577" s="91">
        <f t="shared" si="100"/>
        <v>2.4089798182084849</v>
      </c>
      <c r="AW577" s="58"/>
      <c r="AX577" s="58"/>
      <c r="AY577" s="58"/>
      <c r="AZ577" s="17"/>
      <c r="BA577" s="17"/>
      <c r="BB577" s="17"/>
    </row>
    <row r="578" spans="1:54" x14ac:dyDescent="0.15">
      <c r="A578" s="58"/>
      <c r="B578" s="29">
        <v>564</v>
      </c>
      <c r="C578" s="74" t="str">
        <f t="shared" si="101"/>
        <v>2.401</v>
      </c>
      <c r="D578" s="27" t="s">
        <v>12</v>
      </c>
      <c r="E578" s="28"/>
      <c r="F578" s="58"/>
      <c r="G578" s="11">
        <f t="shared" si="97"/>
        <v>3932.8379999999997</v>
      </c>
      <c r="H578" s="57"/>
      <c r="I578" s="12">
        <f t="shared" si="103"/>
        <v>3933</v>
      </c>
      <c r="J578" s="56"/>
      <c r="K578" s="13" t="str">
        <f t="shared" si="98"/>
        <v>0xf5d</v>
      </c>
      <c r="L578" s="28"/>
      <c r="M578" s="58"/>
      <c r="N578" s="58"/>
      <c r="O578" s="29"/>
      <c r="P578" s="27"/>
      <c r="Q578" s="70" t="str">
        <f t="shared" si="102"/>
        <v>564 2.401</v>
      </c>
      <c r="R578" s="46"/>
      <c r="S578" s="27"/>
      <c r="T578" s="27"/>
      <c r="U578" s="28"/>
      <c r="V578" s="58"/>
      <c r="W578" s="29"/>
      <c r="X578" s="50">
        <f t="shared" si="104"/>
        <v>564</v>
      </c>
      <c r="Y578" s="72" t="str">
        <f t="shared" si="99"/>
        <v>0xf5d</v>
      </c>
      <c r="Z578" s="2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86">
        <f t="shared" si="96"/>
        <v>564</v>
      </c>
      <c r="AM578" s="90">
        <f>$AM$13*(SIN波の計算_1!P588)</f>
        <v>2.4006310668155506</v>
      </c>
      <c r="AN578" s="85"/>
      <c r="AO578" s="86">
        <f t="shared" si="105"/>
        <v>564</v>
      </c>
      <c r="AP578" s="90">
        <f>$AP$13*(SIN波の計算_2!P588)</f>
        <v>0</v>
      </c>
      <c r="AQ578" s="85"/>
      <c r="AR578" s="86">
        <f t="shared" si="106"/>
        <v>564</v>
      </c>
      <c r="AS578" s="90">
        <f>$AS$13*(SIN波の計算_3!P588)</f>
        <v>0</v>
      </c>
      <c r="AT578" s="85"/>
      <c r="AU578" s="86">
        <f t="shared" si="107"/>
        <v>564</v>
      </c>
      <c r="AV578" s="91">
        <f t="shared" si="100"/>
        <v>2.4006310668155506</v>
      </c>
      <c r="AW578" s="58"/>
      <c r="AX578" s="58"/>
      <c r="AY578" s="58"/>
      <c r="AZ578" s="17"/>
      <c r="BA578" s="17"/>
      <c r="BB578" s="17"/>
    </row>
    <row r="579" spans="1:54" x14ac:dyDescent="0.15">
      <c r="A579" s="58"/>
      <c r="B579" s="29">
        <v>565</v>
      </c>
      <c r="C579" s="74" t="str">
        <f t="shared" si="101"/>
        <v>2.392</v>
      </c>
      <c r="D579" s="27" t="s">
        <v>12</v>
      </c>
      <c r="E579" s="28"/>
      <c r="F579" s="58"/>
      <c r="G579" s="11">
        <f t="shared" si="97"/>
        <v>3918.096</v>
      </c>
      <c r="H579" s="57"/>
      <c r="I579" s="12">
        <f t="shared" si="103"/>
        <v>3918</v>
      </c>
      <c r="J579" s="56"/>
      <c r="K579" s="13" t="str">
        <f t="shared" si="98"/>
        <v>0xf4e</v>
      </c>
      <c r="L579" s="28"/>
      <c r="M579" s="58"/>
      <c r="N579" s="58"/>
      <c r="O579" s="29"/>
      <c r="P579" s="27"/>
      <c r="Q579" s="70" t="str">
        <f t="shared" si="102"/>
        <v>565 2.392</v>
      </c>
      <c r="R579" s="46"/>
      <c r="S579" s="27"/>
      <c r="T579" s="27"/>
      <c r="U579" s="28"/>
      <c r="V579" s="58"/>
      <c r="W579" s="29"/>
      <c r="X579" s="50">
        <f t="shared" si="104"/>
        <v>565</v>
      </c>
      <c r="Y579" s="72" t="str">
        <f t="shared" si="99"/>
        <v>0xf4e</v>
      </c>
      <c r="Z579" s="2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86">
        <f t="shared" si="96"/>
        <v>565</v>
      </c>
      <c r="AM579" s="90">
        <f>$AM$13*(SIN波の計算_1!P589)</f>
        <v>2.3919318220532508</v>
      </c>
      <c r="AN579" s="85"/>
      <c r="AO579" s="86">
        <f t="shared" si="105"/>
        <v>565</v>
      </c>
      <c r="AP579" s="90">
        <f>$AP$13*(SIN波の計算_2!P589)</f>
        <v>0</v>
      </c>
      <c r="AQ579" s="85"/>
      <c r="AR579" s="86">
        <f t="shared" si="106"/>
        <v>565</v>
      </c>
      <c r="AS579" s="90">
        <f>$AS$13*(SIN波の計算_3!P589)</f>
        <v>0</v>
      </c>
      <c r="AT579" s="85"/>
      <c r="AU579" s="86">
        <f t="shared" si="107"/>
        <v>565</v>
      </c>
      <c r="AV579" s="91">
        <f t="shared" si="100"/>
        <v>2.3919318220532508</v>
      </c>
      <c r="AW579" s="58"/>
      <c r="AX579" s="58"/>
      <c r="AY579" s="58"/>
      <c r="AZ579" s="17"/>
      <c r="BA579" s="17"/>
      <c r="BB579" s="17"/>
    </row>
    <row r="580" spans="1:54" x14ac:dyDescent="0.15">
      <c r="A580" s="58"/>
      <c r="B580" s="29">
        <v>566</v>
      </c>
      <c r="C580" s="74" t="str">
        <f t="shared" si="101"/>
        <v>2.383</v>
      </c>
      <c r="D580" s="27" t="s">
        <v>12</v>
      </c>
      <c r="E580" s="28"/>
      <c r="F580" s="58"/>
      <c r="G580" s="11">
        <f t="shared" si="97"/>
        <v>3903.3540000000003</v>
      </c>
      <c r="H580" s="57"/>
      <c r="I580" s="12">
        <f t="shared" si="103"/>
        <v>3903</v>
      </c>
      <c r="J580" s="56"/>
      <c r="K580" s="13" t="str">
        <f t="shared" si="98"/>
        <v>0xf3f</v>
      </c>
      <c r="L580" s="28"/>
      <c r="M580" s="58"/>
      <c r="N580" s="58"/>
      <c r="O580" s="29"/>
      <c r="P580" s="27"/>
      <c r="Q580" s="70" t="str">
        <f t="shared" si="102"/>
        <v>566 2.383</v>
      </c>
      <c r="R580" s="46"/>
      <c r="S580" s="27"/>
      <c r="T580" s="27"/>
      <c r="U580" s="28"/>
      <c r="V580" s="58"/>
      <c r="W580" s="29"/>
      <c r="X580" s="50">
        <f t="shared" si="104"/>
        <v>566</v>
      </c>
      <c r="Y580" s="72" t="str">
        <f t="shared" si="99"/>
        <v>0xf3f</v>
      </c>
      <c r="Z580" s="2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86">
        <f t="shared" si="96"/>
        <v>566</v>
      </c>
      <c r="AM580" s="90">
        <f>$AM$13*(SIN波の計算_1!P590)</f>
        <v>2.3828847337958128</v>
      </c>
      <c r="AN580" s="85"/>
      <c r="AO580" s="86">
        <f t="shared" si="105"/>
        <v>566</v>
      </c>
      <c r="AP580" s="90">
        <f>$AP$13*(SIN波の計算_2!P590)</f>
        <v>0</v>
      </c>
      <c r="AQ580" s="85"/>
      <c r="AR580" s="86">
        <f t="shared" si="106"/>
        <v>566</v>
      </c>
      <c r="AS580" s="90">
        <f>$AS$13*(SIN波の計算_3!P590)</f>
        <v>0</v>
      </c>
      <c r="AT580" s="85"/>
      <c r="AU580" s="86">
        <f t="shared" si="107"/>
        <v>566</v>
      </c>
      <c r="AV580" s="91">
        <f t="shared" si="100"/>
        <v>2.3828847337958128</v>
      </c>
      <c r="AW580" s="58"/>
      <c r="AX580" s="58"/>
      <c r="AY580" s="58"/>
      <c r="AZ580" s="17"/>
      <c r="BA580" s="17"/>
      <c r="BB580" s="17"/>
    </row>
    <row r="581" spans="1:54" x14ac:dyDescent="0.15">
      <c r="A581" s="58"/>
      <c r="B581" s="29">
        <v>567</v>
      </c>
      <c r="C581" s="74" t="str">
        <f t="shared" si="101"/>
        <v>2.373</v>
      </c>
      <c r="D581" s="27" t="s">
        <v>12</v>
      </c>
      <c r="E581" s="28"/>
      <c r="F581" s="58"/>
      <c r="G581" s="11">
        <f t="shared" si="97"/>
        <v>3886.9740000000006</v>
      </c>
      <c r="H581" s="57"/>
      <c r="I581" s="12">
        <f t="shared" si="103"/>
        <v>3887</v>
      </c>
      <c r="J581" s="56"/>
      <c r="K581" s="13" t="str">
        <f t="shared" si="98"/>
        <v>0xf2f</v>
      </c>
      <c r="L581" s="28"/>
      <c r="M581" s="58"/>
      <c r="N581" s="58"/>
      <c r="O581" s="29"/>
      <c r="P581" s="27"/>
      <c r="Q581" s="70" t="str">
        <f t="shared" si="102"/>
        <v>567 2.373</v>
      </c>
      <c r="R581" s="46"/>
      <c r="S581" s="27"/>
      <c r="T581" s="27"/>
      <c r="U581" s="28"/>
      <c r="V581" s="58"/>
      <c r="W581" s="29"/>
      <c r="X581" s="50">
        <f t="shared" si="104"/>
        <v>567</v>
      </c>
      <c r="Y581" s="72" t="str">
        <f t="shared" si="99"/>
        <v>0xf2f</v>
      </c>
      <c r="Z581" s="2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86">
        <f t="shared" si="96"/>
        <v>567</v>
      </c>
      <c r="AM581" s="90">
        <f>$AM$13*(SIN波の計算_1!P591)</f>
        <v>2.3734925578739587</v>
      </c>
      <c r="AN581" s="85"/>
      <c r="AO581" s="86">
        <f t="shared" si="105"/>
        <v>567</v>
      </c>
      <c r="AP581" s="90">
        <f>$AP$13*(SIN波の計算_2!P591)</f>
        <v>0</v>
      </c>
      <c r="AQ581" s="85"/>
      <c r="AR581" s="86">
        <f t="shared" si="106"/>
        <v>567</v>
      </c>
      <c r="AS581" s="90">
        <f>$AS$13*(SIN波の計算_3!P591)</f>
        <v>0</v>
      </c>
      <c r="AT581" s="85"/>
      <c r="AU581" s="86">
        <f t="shared" si="107"/>
        <v>567</v>
      </c>
      <c r="AV581" s="91">
        <f t="shared" si="100"/>
        <v>2.3734925578739587</v>
      </c>
      <c r="AW581" s="58"/>
      <c r="AX581" s="58"/>
      <c r="AY581" s="58"/>
      <c r="AZ581" s="17"/>
      <c r="BA581" s="17"/>
      <c r="BB581" s="17"/>
    </row>
    <row r="582" spans="1:54" x14ac:dyDescent="0.15">
      <c r="A582" s="58"/>
      <c r="B582" s="29">
        <v>568</v>
      </c>
      <c r="C582" s="74" t="str">
        <f t="shared" si="101"/>
        <v>2.364</v>
      </c>
      <c r="D582" s="27" t="s">
        <v>12</v>
      </c>
      <c r="E582" s="28"/>
      <c r="F582" s="58"/>
      <c r="G582" s="11">
        <f t="shared" si="97"/>
        <v>3872.232</v>
      </c>
      <c r="H582" s="57"/>
      <c r="I582" s="12">
        <f t="shared" si="103"/>
        <v>3872</v>
      </c>
      <c r="J582" s="56"/>
      <c r="K582" s="13" t="str">
        <f t="shared" si="98"/>
        <v>0xf20</v>
      </c>
      <c r="L582" s="28"/>
      <c r="M582" s="58"/>
      <c r="N582" s="58"/>
      <c r="O582" s="29"/>
      <c r="P582" s="27"/>
      <c r="Q582" s="70" t="str">
        <f t="shared" si="102"/>
        <v>568 2.364</v>
      </c>
      <c r="R582" s="46"/>
      <c r="S582" s="27"/>
      <c r="T582" s="27"/>
      <c r="U582" s="28"/>
      <c r="V582" s="58"/>
      <c r="W582" s="29"/>
      <c r="X582" s="50">
        <f t="shared" si="104"/>
        <v>568</v>
      </c>
      <c r="Y582" s="72" t="str">
        <f t="shared" si="99"/>
        <v>0xf20</v>
      </c>
      <c r="Z582" s="2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86">
        <f t="shared" si="96"/>
        <v>568</v>
      </c>
      <c r="AM582" s="90">
        <f>$AM$13*(SIN波の計算_1!P592)</f>
        <v>2.3637581552354594</v>
      </c>
      <c r="AN582" s="85"/>
      <c r="AO582" s="86">
        <f t="shared" si="105"/>
        <v>568</v>
      </c>
      <c r="AP582" s="90">
        <f>$AP$13*(SIN波の計算_2!P592)</f>
        <v>0</v>
      </c>
      <c r="AQ582" s="85"/>
      <c r="AR582" s="86">
        <f t="shared" si="106"/>
        <v>568</v>
      </c>
      <c r="AS582" s="90">
        <f>$AS$13*(SIN波の計算_3!P592)</f>
        <v>0</v>
      </c>
      <c r="AT582" s="85"/>
      <c r="AU582" s="86">
        <f t="shared" si="107"/>
        <v>568</v>
      </c>
      <c r="AV582" s="91">
        <f t="shared" si="100"/>
        <v>2.3637581552354594</v>
      </c>
      <c r="AW582" s="58"/>
      <c r="AX582" s="58"/>
      <c r="AY582" s="58"/>
      <c r="AZ582" s="17"/>
      <c r="BA582" s="17"/>
      <c r="BB582" s="17"/>
    </row>
    <row r="583" spans="1:54" x14ac:dyDescent="0.15">
      <c r="A583" s="58"/>
      <c r="B583" s="29">
        <v>569</v>
      </c>
      <c r="C583" s="74" t="str">
        <f t="shared" si="101"/>
        <v>2.354</v>
      </c>
      <c r="D583" s="27" t="s">
        <v>12</v>
      </c>
      <c r="E583" s="28"/>
      <c r="F583" s="58"/>
      <c r="G583" s="11">
        <f t="shared" si="97"/>
        <v>3855.8520000000003</v>
      </c>
      <c r="H583" s="57"/>
      <c r="I583" s="12">
        <f t="shared" si="103"/>
        <v>3856</v>
      </c>
      <c r="J583" s="56"/>
      <c r="K583" s="13" t="str">
        <f t="shared" si="98"/>
        <v>0xf10</v>
      </c>
      <c r="L583" s="28"/>
      <c r="M583" s="58"/>
      <c r="N583" s="58"/>
      <c r="O583" s="29"/>
      <c r="P583" s="27"/>
      <c r="Q583" s="70" t="str">
        <f t="shared" si="102"/>
        <v>569 2.354</v>
      </c>
      <c r="R583" s="46"/>
      <c r="S583" s="27"/>
      <c r="T583" s="27"/>
      <c r="U583" s="28"/>
      <c r="V583" s="58"/>
      <c r="W583" s="29"/>
      <c r="X583" s="50">
        <f t="shared" si="104"/>
        <v>569</v>
      </c>
      <c r="Y583" s="72" t="str">
        <f t="shared" si="99"/>
        <v>0xf10</v>
      </c>
      <c r="Z583" s="2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86">
        <f t="shared" si="96"/>
        <v>569</v>
      </c>
      <c r="AM583" s="90">
        <f>$AM$13*(SIN波の計算_1!P593)</f>
        <v>2.353684491073659</v>
      </c>
      <c r="AN583" s="85"/>
      <c r="AO583" s="86">
        <f t="shared" si="105"/>
        <v>569</v>
      </c>
      <c r="AP583" s="90">
        <f>$AP$13*(SIN波の計算_2!P593)</f>
        <v>0</v>
      </c>
      <c r="AQ583" s="85"/>
      <c r="AR583" s="86">
        <f t="shared" si="106"/>
        <v>569</v>
      </c>
      <c r="AS583" s="90">
        <f>$AS$13*(SIN波の計算_3!P593)</f>
        <v>0</v>
      </c>
      <c r="AT583" s="85"/>
      <c r="AU583" s="86">
        <f t="shared" si="107"/>
        <v>569</v>
      </c>
      <c r="AV583" s="91">
        <f t="shared" si="100"/>
        <v>2.353684491073659</v>
      </c>
      <c r="AW583" s="58"/>
      <c r="AX583" s="58"/>
      <c r="AY583" s="58"/>
      <c r="AZ583" s="17"/>
      <c r="BA583" s="17"/>
      <c r="BB583" s="17"/>
    </row>
    <row r="584" spans="1:54" x14ac:dyDescent="0.15">
      <c r="A584" s="58"/>
      <c r="B584" s="29">
        <v>570</v>
      </c>
      <c r="C584" s="74" t="str">
        <f t="shared" si="101"/>
        <v>2.343</v>
      </c>
      <c r="D584" s="27" t="s">
        <v>12</v>
      </c>
      <c r="E584" s="28"/>
      <c r="F584" s="58"/>
      <c r="G584" s="11">
        <f t="shared" si="97"/>
        <v>3837.8339999999998</v>
      </c>
      <c r="H584" s="57"/>
      <c r="I584" s="12">
        <f t="shared" si="103"/>
        <v>3838</v>
      </c>
      <c r="J584" s="56"/>
      <c r="K584" s="13" t="str">
        <f t="shared" si="98"/>
        <v>0xefe</v>
      </c>
      <c r="L584" s="28"/>
      <c r="M584" s="58"/>
      <c r="N584" s="58"/>
      <c r="O584" s="29"/>
      <c r="P584" s="27"/>
      <c r="Q584" s="70" t="str">
        <f t="shared" si="102"/>
        <v>570 2.343</v>
      </c>
      <c r="R584" s="46"/>
      <c r="S584" s="27"/>
      <c r="T584" s="27"/>
      <c r="U584" s="28"/>
      <c r="V584" s="58"/>
      <c r="W584" s="29"/>
      <c r="X584" s="50">
        <f t="shared" si="104"/>
        <v>570</v>
      </c>
      <c r="Y584" s="72" t="str">
        <f t="shared" si="99"/>
        <v>0xefe</v>
      </c>
      <c r="Z584" s="2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86">
        <f t="shared" si="96"/>
        <v>570</v>
      </c>
      <c r="AM584" s="90">
        <f>$AM$13*(SIN波の計算_1!P594)</f>
        <v>2.3432746339242447</v>
      </c>
      <c r="AN584" s="85"/>
      <c r="AO584" s="86">
        <f t="shared" si="105"/>
        <v>570</v>
      </c>
      <c r="AP584" s="90">
        <f>$AP$13*(SIN波の計算_2!P594)</f>
        <v>0</v>
      </c>
      <c r="AQ584" s="85"/>
      <c r="AR584" s="86">
        <f t="shared" si="106"/>
        <v>570</v>
      </c>
      <c r="AS584" s="90">
        <f>$AS$13*(SIN波の計算_3!P594)</f>
        <v>0</v>
      </c>
      <c r="AT584" s="85"/>
      <c r="AU584" s="86">
        <f t="shared" si="107"/>
        <v>570</v>
      </c>
      <c r="AV584" s="91">
        <f t="shared" si="100"/>
        <v>2.3432746339242447</v>
      </c>
      <c r="AW584" s="58"/>
      <c r="AX584" s="58"/>
      <c r="AY584" s="58"/>
      <c r="AZ584" s="17"/>
      <c r="BA584" s="17"/>
      <c r="BB584" s="17"/>
    </row>
    <row r="585" spans="1:54" x14ac:dyDescent="0.15">
      <c r="A585" s="58"/>
      <c r="B585" s="29">
        <v>571</v>
      </c>
      <c r="C585" s="74" t="str">
        <f t="shared" si="101"/>
        <v>2.333</v>
      </c>
      <c r="D585" s="27" t="s">
        <v>12</v>
      </c>
      <c r="E585" s="28"/>
      <c r="F585" s="58"/>
      <c r="G585" s="11">
        <f t="shared" si="97"/>
        <v>3821.4540000000002</v>
      </c>
      <c r="H585" s="57"/>
      <c r="I585" s="12">
        <f t="shared" si="103"/>
        <v>3821</v>
      </c>
      <c r="J585" s="56"/>
      <c r="K585" s="13" t="str">
        <f t="shared" si="98"/>
        <v>0xeed</v>
      </c>
      <c r="L585" s="28"/>
      <c r="M585" s="58"/>
      <c r="N585" s="58"/>
      <c r="O585" s="29"/>
      <c r="P585" s="27"/>
      <c r="Q585" s="70" t="str">
        <f t="shared" si="102"/>
        <v>571 2.333</v>
      </c>
      <c r="R585" s="46"/>
      <c r="S585" s="27"/>
      <c r="T585" s="27"/>
      <c r="U585" s="28"/>
      <c r="V585" s="58"/>
      <c r="W585" s="29"/>
      <c r="X585" s="50">
        <f t="shared" si="104"/>
        <v>571</v>
      </c>
      <c r="Y585" s="72" t="str">
        <f t="shared" si="99"/>
        <v>0xeed</v>
      </c>
      <c r="Z585" s="2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86">
        <f t="shared" si="96"/>
        <v>571</v>
      </c>
      <c r="AM585" s="90">
        <f>$AM$13*(SIN波の計算_1!P595)</f>
        <v>2.3325317547305486</v>
      </c>
      <c r="AN585" s="85"/>
      <c r="AO585" s="86">
        <f t="shared" si="105"/>
        <v>571</v>
      </c>
      <c r="AP585" s="90">
        <f>$AP$13*(SIN波の計算_2!P595)</f>
        <v>0</v>
      </c>
      <c r="AQ585" s="85"/>
      <c r="AR585" s="86">
        <f t="shared" si="106"/>
        <v>571</v>
      </c>
      <c r="AS585" s="90">
        <f>$AS$13*(SIN波の計算_3!P595)</f>
        <v>0</v>
      </c>
      <c r="AT585" s="85"/>
      <c r="AU585" s="86">
        <f t="shared" si="107"/>
        <v>571</v>
      </c>
      <c r="AV585" s="91">
        <f t="shared" si="100"/>
        <v>2.3325317547305486</v>
      </c>
      <c r="AW585" s="58"/>
      <c r="AX585" s="58"/>
      <c r="AY585" s="58"/>
      <c r="AZ585" s="17"/>
      <c r="BA585" s="17"/>
      <c r="BB585" s="17"/>
    </row>
    <row r="586" spans="1:54" x14ac:dyDescent="0.15">
      <c r="A586" s="58"/>
      <c r="B586" s="29">
        <v>572</v>
      </c>
      <c r="C586" s="74" t="str">
        <f t="shared" si="101"/>
        <v>2.321</v>
      </c>
      <c r="D586" s="27" t="s">
        <v>12</v>
      </c>
      <c r="E586" s="28"/>
      <c r="F586" s="58"/>
      <c r="G586" s="11">
        <f t="shared" si="97"/>
        <v>3801.7980000000002</v>
      </c>
      <c r="H586" s="57"/>
      <c r="I586" s="12">
        <f t="shared" si="103"/>
        <v>3802</v>
      </c>
      <c r="J586" s="56"/>
      <c r="K586" s="13" t="str">
        <f t="shared" si="98"/>
        <v>0xeda</v>
      </c>
      <c r="L586" s="28"/>
      <c r="M586" s="58"/>
      <c r="N586" s="58"/>
      <c r="O586" s="29"/>
      <c r="P586" s="27"/>
      <c r="Q586" s="70" t="str">
        <f t="shared" si="102"/>
        <v>572 2.321</v>
      </c>
      <c r="R586" s="46"/>
      <c r="S586" s="27"/>
      <c r="T586" s="27"/>
      <c r="U586" s="28"/>
      <c r="V586" s="58"/>
      <c r="W586" s="29"/>
      <c r="X586" s="50">
        <f t="shared" si="104"/>
        <v>572</v>
      </c>
      <c r="Y586" s="72" t="str">
        <f t="shared" si="99"/>
        <v>0xeda</v>
      </c>
      <c r="Z586" s="2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86">
        <f t="shared" si="96"/>
        <v>572</v>
      </c>
      <c r="AM586" s="90">
        <f>$AM$13*(SIN波の計算_1!P596)</f>
        <v>2.3214591258776407</v>
      </c>
      <c r="AN586" s="85"/>
      <c r="AO586" s="86">
        <f t="shared" si="105"/>
        <v>572</v>
      </c>
      <c r="AP586" s="90">
        <f>$AP$13*(SIN波の計算_2!P596)</f>
        <v>0</v>
      </c>
      <c r="AQ586" s="85"/>
      <c r="AR586" s="86">
        <f t="shared" si="106"/>
        <v>572</v>
      </c>
      <c r="AS586" s="90">
        <f>$AS$13*(SIN波の計算_3!P596)</f>
        <v>0</v>
      </c>
      <c r="AT586" s="85"/>
      <c r="AU586" s="86">
        <f t="shared" si="107"/>
        <v>572</v>
      </c>
      <c r="AV586" s="91">
        <f t="shared" si="100"/>
        <v>2.3214591258776407</v>
      </c>
      <c r="AW586" s="58"/>
      <c r="AX586" s="58"/>
      <c r="AY586" s="58"/>
      <c r="AZ586" s="17"/>
      <c r="BA586" s="17"/>
      <c r="BB586" s="17"/>
    </row>
    <row r="587" spans="1:54" x14ac:dyDescent="0.15">
      <c r="A587" s="58"/>
      <c r="B587" s="29">
        <v>573</v>
      </c>
      <c r="C587" s="74" t="str">
        <f t="shared" si="101"/>
        <v>2.310</v>
      </c>
      <c r="D587" s="27" t="s">
        <v>12</v>
      </c>
      <c r="E587" s="28"/>
      <c r="F587" s="58"/>
      <c r="G587" s="11">
        <f t="shared" si="97"/>
        <v>3783.78</v>
      </c>
      <c r="H587" s="57"/>
      <c r="I587" s="12">
        <f t="shared" si="103"/>
        <v>3784</v>
      </c>
      <c r="J587" s="56"/>
      <c r="K587" s="13" t="str">
        <f t="shared" si="98"/>
        <v>0xec8</v>
      </c>
      <c r="L587" s="28"/>
      <c r="M587" s="58"/>
      <c r="N587" s="58"/>
      <c r="O587" s="29"/>
      <c r="P587" s="27"/>
      <c r="Q587" s="70" t="str">
        <f t="shared" si="102"/>
        <v>573 2.310</v>
      </c>
      <c r="R587" s="46"/>
      <c r="S587" s="27"/>
      <c r="T587" s="27"/>
      <c r="U587" s="28"/>
      <c r="V587" s="58"/>
      <c r="W587" s="29"/>
      <c r="X587" s="50">
        <f t="shared" si="104"/>
        <v>573</v>
      </c>
      <c r="Y587" s="72" t="str">
        <f t="shared" si="99"/>
        <v>0xec8</v>
      </c>
      <c r="Z587" s="2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86">
        <f t="shared" si="96"/>
        <v>573</v>
      </c>
      <c r="AM587" s="90">
        <f>$AM$13*(SIN波の計算_1!P597)</f>
        <v>2.3100601201955322</v>
      </c>
      <c r="AN587" s="85"/>
      <c r="AO587" s="86">
        <f t="shared" si="105"/>
        <v>573</v>
      </c>
      <c r="AP587" s="90">
        <f>$AP$13*(SIN波の計算_2!P597)</f>
        <v>0</v>
      </c>
      <c r="AQ587" s="85"/>
      <c r="AR587" s="86">
        <f t="shared" si="106"/>
        <v>573</v>
      </c>
      <c r="AS587" s="90">
        <f>$AS$13*(SIN波の計算_3!P597)</f>
        <v>0</v>
      </c>
      <c r="AT587" s="85"/>
      <c r="AU587" s="86">
        <f t="shared" si="107"/>
        <v>573</v>
      </c>
      <c r="AV587" s="91">
        <f t="shared" si="100"/>
        <v>2.3100601201955322</v>
      </c>
      <c r="AW587" s="58"/>
      <c r="AX587" s="58"/>
      <c r="AY587" s="58"/>
      <c r="AZ587" s="17"/>
      <c r="BA587" s="17"/>
      <c r="BB587" s="17"/>
    </row>
    <row r="588" spans="1:54" x14ac:dyDescent="0.15">
      <c r="A588" s="58"/>
      <c r="B588" s="29">
        <v>574</v>
      </c>
      <c r="C588" s="74" t="str">
        <f t="shared" si="101"/>
        <v>2.298</v>
      </c>
      <c r="D588" s="27" t="s">
        <v>12</v>
      </c>
      <c r="E588" s="28"/>
      <c r="F588" s="58"/>
      <c r="G588" s="11">
        <f t="shared" si="97"/>
        <v>3764.1239999999998</v>
      </c>
      <c r="H588" s="57"/>
      <c r="I588" s="12">
        <f t="shared" si="103"/>
        <v>3764</v>
      </c>
      <c r="J588" s="56"/>
      <c r="K588" s="13" t="str">
        <f t="shared" si="98"/>
        <v>0xeb4</v>
      </c>
      <c r="L588" s="28"/>
      <c r="M588" s="58"/>
      <c r="N588" s="58"/>
      <c r="O588" s="29"/>
      <c r="P588" s="27"/>
      <c r="Q588" s="70" t="str">
        <f t="shared" si="102"/>
        <v>574 2.298</v>
      </c>
      <c r="R588" s="46"/>
      <c r="S588" s="27"/>
      <c r="T588" s="27"/>
      <c r="U588" s="28"/>
      <c r="V588" s="58"/>
      <c r="W588" s="29"/>
      <c r="X588" s="50">
        <f t="shared" si="104"/>
        <v>574</v>
      </c>
      <c r="Y588" s="72" t="str">
        <f t="shared" si="99"/>
        <v>0xeb4</v>
      </c>
      <c r="Z588" s="2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86">
        <f t="shared" si="96"/>
        <v>574</v>
      </c>
      <c r="AM588" s="90">
        <f>$AM$13*(SIN波の計算_1!P598)</f>
        <v>2.2983382099317806</v>
      </c>
      <c r="AN588" s="85"/>
      <c r="AO588" s="86">
        <f t="shared" si="105"/>
        <v>574</v>
      </c>
      <c r="AP588" s="90">
        <f>$AP$13*(SIN波の計算_2!P598)</f>
        <v>0</v>
      </c>
      <c r="AQ588" s="85"/>
      <c r="AR588" s="86">
        <f t="shared" si="106"/>
        <v>574</v>
      </c>
      <c r="AS588" s="90">
        <f>$AS$13*(SIN波の計算_3!P598)</f>
        <v>0</v>
      </c>
      <c r="AT588" s="85"/>
      <c r="AU588" s="86">
        <f t="shared" si="107"/>
        <v>574</v>
      </c>
      <c r="AV588" s="91">
        <f t="shared" si="100"/>
        <v>2.2983382099317806</v>
      </c>
      <c r="AW588" s="58"/>
      <c r="AX588" s="58"/>
      <c r="AY588" s="58"/>
      <c r="AZ588" s="17"/>
      <c r="BA588" s="17"/>
      <c r="BB588" s="17"/>
    </row>
    <row r="589" spans="1:54" x14ac:dyDescent="0.15">
      <c r="A589" s="58"/>
      <c r="B589" s="29">
        <v>575</v>
      </c>
      <c r="C589" s="74" t="str">
        <f t="shared" si="101"/>
        <v>2.286</v>
      </c>
      <c r="D589" s="27" t="s">
        <v>12</v>
      </c>
      <c r="E589" s="28"/>
      <c r="F589" s="58"/>
      <c r="G589" s="11">
        <f t="shared" si="97"/>
        <v>3744.4679999999998</v>
      </c>
      <c r="H589" s="57"/>
      <c r="I589" s="12">
        <f t="shared" si="103"/>
        <v>3744</v>
      </c>
      <c r="J589" s="56"/>
      <c r="K589" s="13" t="str">
        <f t="shared" si="98"/>
        <v>0xea0</v>
      </c>
      <c r="L589" s="28"/>
      <c r="M589" s="58"/>
      <c r="N589" s="58"/>
      <c r="O589" s="29"/>
      <c r="P589" s="27"/>
      <c r="Q589" s="70" t="str">
        <f t="shared" si="102"/>
        <v>575 2.286</v>
      </c>
      <c r="R589" s="46"/>
      <c r="S589" s="27"/>
      <c r="T589" s="27"/>
      <c r="U589" s="28"/>
      <c r="V589" s="58"/>
      <c r="W589" s="29"/>
      <c r="X589" s="50">
        <f t="shared" si="104"/>
        <v>575</v>
      </c>
      <c r="Y589" s="72" t="str">
        <f t="shared" si="99"/>
        <v>0xea0</v>
      </c>
      <c r="Z589" s="2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86">
        <f t="shared" si="96"/>
        <v>575</v>
      </c>
      <c r="AM589" s="90">
        <f>$AM$13*(SIN波の計算_1!P599)</f>
        <v>2.2862969656938019</v>
      </c>
      <c r="AN589" s="85"/>
      <c r="AO589" s="86">
        <f t="shared" si="105"/>
        <v>575</v>
      </c>
      <c r="AP589" s="90">
        <f>$AP$13*(SIN波の計算_2!P599)</f>
        <v>0</v>
      </c>
      <c r="AQ589" s="85"/>
      <c r="AR589" s="86">
        <f t="shared" si="106"/>
        <v>575</v>
      </c>
      <c r="AS589" s="90">
        <f>$AS$13*(SIN波の計算_3!P599)</f>
        <v>0</v>
      </c>
      <c r="AT589" s="85"/>
      <c r="AU589" s="86">
        <f t="shared" si="107"/>
        <v>575</v>
      </c>
      <c r="AV589" s="91">
        <f t="shared" si="100"/>
        <v>2.2862969656938019</v>
      </c>
      <c r="AW589" s="58"/>
      <c r="AX589" s="58"/>
      <c r="AY589" s="58"/>
      <c r="AZ589" s="17"/>
      <c r="BA589" s="17"/>
      <c r="BB589" s="17"/>
    </row>
    <row r="590" spans="1:54" x14ac:dyDescent="0.15">
      <c r="A590" s="58"/>
      <c r="B590" s="29">
        <v>576</v>
      </c>
      <c r="C590" s="74" t="str">
        <f t="shared" si="101"/>
        <v>2.274</v>
      </c>
      <c r="D590" s="27" t="s">
        <v>12</v>
      </c>
      <c r="E590" s="28"/>
      <c r="F590" s="58"/>
      <c r="G590" s="11">
        <f t="shared" si="97"/>
        <v>3724.8120000000004</v>
      </c>
      <c r="H590" s="57"/>
      <c r="I590" s="12">
        <f t="shared" si="103"/>
        <v>3725</v>
      </c>
      <c r="J590" s="56"/>
      <c r="K590" s="13" t="str">
        <f t="shared" si="98"/>
        <v>0xe8d</v>
      </c>
      <c r="L590" s="28"/>
      <c r="M590" s="58"/>
      <c r="N590" s="58"/>
      <c r="O590" s="29"/>
      <c r="P590" s="27"/>
      <c r="Q590" s="70" t="str">
        <f t="shared" si="102"/>
        <v>576 2.274</v>
      </c>
      <c r="R590" s="46"/>
      <c r="S590" s="27"/>
      <c r="T590" s="27"/>
      <c r="U590" s="28"/>
      <c r="V590" s="58"/>
      <c r="W590" s="29"/>
      <c r="X590" s="50">
        <f t="shared" si="104"/>
        <v>576</v>
      </c>
      <c r="Y590" s="72" t="str">
        <f t="shared" si="99"/>
        <v>0xe8d</v>
      </c>
      <c r="Z590" s="2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86">
        <f t="shared" si="96"/>
        <v>576</v>
      </c>
      <c r="AM590" s="90">
        <f>$AM$13*(SIN波の計算_1!P600)</f>
        <v>2.2739400553612406</v>
      </c>
      <c r="AN590" s="85"/>
      <c r="AO590" s="86">
        <f t="shared" si="105"/>
        <v>576</v>
      </c>
      <c r="AP590" s="90">
        <f>$AP$13*(SIN波の計算_2!P600)</f>
        <v>0</v>
      </c>
      <c r="AQ590" s="85"/>
      <c r="AR590" s="86">
        <f t="shared" si="106"/>
        <v>576</v>
      </c>
      <c r="AS590" s="90">
        <f>$AS$13*(SIN波の計算_3!P600)</f>
        <v>0</v>
      </c>
      <c r="AT590" s="85"/>
      <c r="AU590" s="86">
        <f t="shared" si="107"/>
        <v>576</v>
      </c>
      <c r="AV590" s="91">
        <f t="shared" si="100"/>
        <v>2.2739400553612406</v>
      </c>
      <c r="AW590" s="58"/>
      <c r="AX590" s="58"/>
      <c r="AY590" s="58"/>
      <c r="AZ590" s="17"/>
      <c r="BA590" s="17"/>
      <c r="BB590" s="17"/>
    </row>
    <row r="591" spans="1:54" x14ac:dyDescent="0.15">
      <c r="A591" s="58"/>
      <c r="B591" s="29">
        <v>577</v>
      </c>
      <c r="C591" s="74" t="str">
        <f t="shared" si="101"/>
        <v>2.261</v>
      </c>
      <c r="D591" s="27" t="s">
        <v>12</v>
      </c>
      <c r="E591" s="28"/>
      <c r="F591" s="58"/>
      <c r="G591" s="11">
        <f t="shared" si="97"/>
        <v>3703.518</v>
      </c>
      <c r="H591" s="57"/>
      <c r="I591" s="12">
        <f t="shared" si="103"/>
        <v>3704</v>
      </c>
      <c r="J591" s="56"/>
      <c r="K591" s="13" t="str">
        <f t="shared" si="98"/>
        <v>0xe78</v>
      </c>
      <c r="L591" s="28"/>
      <c r="M591" s="58"/>
      <c r="N591" s="58"/>
      <c r="O591" s="29"/>
      <c r="P591" s="27"/>
      <c r="Q591" s="70" t="str">
        <f t="shared" si="102"/>
        <v>577 2.261</v>
      </c>
      <c r="R591" s="46"/>
      <c r="S591" s="27"/>
      <c r="T591" s="27"/>
      <c r="U591" s="28"/>
      <c r="V591" s="58"/>
      <c r="W591" s="29"/>
      <c r="X591" s="50">
        <f t="shared" si="104"/>
        <v>577</v>
      </c>
      <c r="Y591" s="72" t="str">
        <f t="shared" si="99"/>
        <v>0xe78</v>
      </c>
      <c r="Z591" s="2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86">
        <f t="shared" ref="AL591:AL654" si="108">B591</f>
        <v>577</v>
      </c>
      <c r="AM591" s="90">
        <f>$AM$13*(SIN波の計算_1!P601)</f>
        <v>2.2612712429686845</v>
      </c>
      <c r="AN591" s="85"/>
      <c r="AO591" s="86">
        <f t="shared" si="105"/>
        <v>577</v>
      </c>
      <c r="AP591" s="90">
        <f>$AP$13*(SIN波の計算_2!P601)</f>
        <v>0</v>
      </c>
      <c r="AQ591" s="85"/>
      <c r="AR591" s="86">
        <f t="shared" si="106"/>
        <v>577</v>
      </c>
      <c r="AS591" s="90">
        <f>$AS$13*(SIN波の計算_3!P601)</f>
        <v>0</v>
      </c>
      <c r="AT591" s="85"/>
      <c r="AU591" s="86">
        <f t="shared" si="107"/>
        <v>577</v>
      </c>
      <c r="AV591" s="91">
        <f t="shared" si="100"/>
        <v>2.2612712429686845</v>
      </c>
      <c r="AW591" s="58"/>
      <c r="AX591" s="58"/>
      <c r="AY591" s="58"/>
      <c r="AZ591" s="17"/>
      <c r="BA591" s="17"/>
      <c r="BB591" s="17"/>
    </row>
    <row r="592" spans="1:54" x14ac:dyDescent="0.15">
      <c r="A592" s="58"/>
      <c r="B592" s="29">
        <v>578</v>
      </c>
      <c r="C592" s="74" t="str">
        <f t="shared" si="101"/>
        <v>2.248</v>
      </c>
      <c r="D592" s="27" t="s">
        <v>12</v>
      </c>
      <c r="E592" s="28"/>
      <c r="F592" s="58"/>
      <c r="G592" s="11">
        <f t="shared" ref="G592:G655" si="109">IF(C592="","",(C592*($K$7-1))/($D$7))</f>
        <v>3682.2240000000006</v>
      </c>
      <c r="H592" s="57"/>
      <c r="I592" s="12">
        <f t="shared" si="103"/>
        <v>3682</v>
      </c>
      <c r="J592" s="56"/>
      <c r="K592" s="13" t="str">
        <f t="shared" ref="K592:K655" si="110">IF(I592="", "", LOWER(CONCATENATE("0x",  DEC2HEX(I592,3)   )))</f>
        <v>0xe62</v>
      </c>
      <c r="L592" s="28"/>
      <c r="M592" s="58"/>
      <c r="N592" s="58"/>
      <c r="O592" s="29"/>
      <c r="P592" s="27"/>
      <c r="Q592" s="70" t="str">
        <f t="shared" si="102"/>
        <v>578 2.248</v>
      </c>
      <c r="R592" s="46"/>
      <c r="S592" s="27"/>
      <c r="T592" s="27"/>
      <c r="U592" s="28"/>
      <c r="V592" s="58"/>
      <c r="W592" s="29"/>
      <c r="X592" s="50">
        <f t="shared" si="104"/>
        <v>578</v>
      </c>
      <c r="Y592" s="72" t="str">
        <f t="shared" ref="Y592:Y655" si="111">K592</f>
        <v>0xe62</v>
      </c>
      <c r="Z592" s="2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86">
        <f t="shared" si="108"/>
        <v>578</v>
      </c>
      <c r="AM592" s="90">
        <f>$AM$13*(SIN波の計算_1!P602)</f>
        <v>2.2482943875591173</v>
      </c>
      <c r="AN592" s="85"/>
      <c r="AO592" s="86">
        <f t="shared" si="105"/>
        <v>578</v>
      </c>
      <c r="AP592" s="90">
        <f>$AP$13*(SIN波の計算_2!P602)</f>
        <v>0</v>
      </c>
      <c r="AQ592" s="85"/>
      <c r="AR592" s="86">
        <f t="shared" si="106"/>
        <v>578</v>
      </c>
      <c r="AS592" s="90">
        <f>$AS$13*(SIN波の計算_3!P602)</f>
        <v>0</v>
      </c>
      <c r="AT592" s="85"/>
      <c r="AU592" s="86">
        <f t="shared" si="107"/>
        <v>578</v>
      </c>
      <c r="AV592" s="91">
        <f t="shared" ref="AV592:AV655" si="112">AM592+AP592+AS592</f>
        <v>2.2482943875591173</v>
      </c>
      <c r="AW592" s="58"/>
      <c r="AX592" s="58"/>
      <c r="AY592" s="58"/>
      <c r="AZ592" s="17"/>
      <c r="BA592" s="17"/>
      <c r="BB592" s="17"/>
    </row>
    <row r="593" spans="1:54" x14ac:dyDescent="0.15">
      <c r="A593" s="58"/>
      <c r="B593" s="29">
        <v>579</v>
      </c>
      <c r="C593" s="74" t="str">
        <f t="shared" ref="C593:C656" si="113">TEXT(AV593, "0.000")</f>
        <v>2.235</v>
      </c>
      <c r="D593" s="27" t="s">
        <v>12</v>
      </c>
      <c r="E593" s="28"/>
      <c r="F593" s="58"/>
      <c r="G593" s="11">
        <f t="shared" si="109"/>
        <v>3660.9299999999994</v>
      </c>
      <c r="H593" s="57"/>
      <c r="I593" s="12">
        <f t="shared" si="103"/>
        <v>3661</v>
      </c>
      <c r="J593" s="56"/>
      <c r="K593" s="13" t="str">
        <f t="shared" si="110"/>
        <v>0xe4d</v>
      </c>
      <c r="L593" s="28"/>
      <c r="M593" s="58"/>
      <c r="N593" s="58"/>
      <c r="O593" s="29"/>
      <c r="P593" s="27"/>
      <c r="Q593" s="70" t="str">
        <f t="shared" ref="Q593:Q656" si="114">IF(C593="", "",_xlfn.CONCAT(B593, " ", C593))</f>
        <v>579 2.235</v>
      </c>
      <c r="R593" s="46"/>
      <c r="S593" s="27"/>
      <c r="T593" s="27"/>
      <c r="U593" s="28"/>
      <c r="V593" s="58"/>
      <c r="W593" s="29"/>
      <c r="X593" s="50">
        <f t="shared" si="104"/>
        <v>579</v>
      </c>
      <c r="Y593" s="72" t="str">
        <f t="shared" si="111"/>
        <v>0xe4d</v>
      </c>
      <c r="Z593" s="2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86">
        <f t="shared" si="108"/>
        <v>579</v>
      </c>
      <c r="AM593" s="90">
        <f>$AM$13*(SIN波の計算_1!P603)</f>
        <v>2.2350134420084031</v>
      </c>
      <c r="AN593" s="85"/>
      <c r="AO593" s="86">
        <f t="shared" si="105"/>
        <v>579</v>
      </c>
      <c r="AP593" s="90">
        <f>$AP$13*(SIN波の計算_2!P603)</f>
        <v>0</v>
      </c>
      <c r="AQ593" s="85"/>
      <c r="AR593" s="86">
        <f t="shared" si="106"/>
        <v>579</v>
      </c>
      <c r="AS593" s="90">
        <f>$AS$13*(SIN波の計算_3!P603)</f>
        <v>0</v>
      </c>
      <c r="AT593" s="85"/>
      <c r="AU593" s="86">
        <f t="shared" si="107"/>
        <v>579</v>
      </c>
      <c r="AV593" s="91">
        <f t="shared" si="112"/>
        <v>2.2350134420084031</v>
      </c>
      <c r="AW593" s="58"/>
      <c r="AX593" s="58"/>
      <c r="AY593" s="58"/>
      <c r="AZ593" s="17"/>
      <c r="BA593" s="17"/>
      <c r="BB593" s="17"/>
    </row>
    <row r="594" spans="1:54" x14ac:dyDescent="0.15">
      <c r="A594" s="58"/>
      <c r="B594" s="29">
        <v>580</v>
      </c>
      <c r="C594" s="74" t="str">
        <f t="shared" si="113"/>
        <v>2.221</v>
      </c>
      <c r="D594" s="27" t="s">
        <v>12</v>
      </c>
      <c r="E594" s="28"/>
      <c r="F594" s="58"/>
      <c r="G594" s="11">
        <f t="shared" si="109"/>
        <v>3637.9980000000005</v>
      </c>
      <c r="H594" s="57"/>
      <c r="I594" s="12">
        <f t="shared" si="103"/>
        <v>3638</v>
      </c>
      <c r="J594" s="56"/>
      <c r="K594" s="13" t="str">
        <f t="shared" si="110"/>
        <v>0xe36</v>
      </c>
      <c r="L594" s="28"/>
      <c r="M594" s="58"/>
      <c r="N594" s="58"/>
      <c r="O594" s="29"/>
      <c r="P594" s="27"/>
      <c r="Q594" s="70" t="str">
        <f t="shared" si="114"/>
        <v>580 2.221</v>
      </c>
      <c r="R594" s="46"/>
      <c r="S594" s="27"/>
      <c r="T594" s="27"/>
      <c r="U594" s="28"/>
      <c r="V594" s="58"/>
      <c r="W594" s="29"/>
      <c r="X594" s="50">
        <f t="shared" si="104"/>
        <v>580</v>
      </c>
      <c r="Y594" s="72" t="str">
        <f t="shared" si="111"/>
        <v>0xe36</v>
      </c>
      <c r="Z594" s="2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86">
        <f t="shared" si="108"/>
        <v>580</v>
      </c>
      <c r="AM594" s="90">
        <f>$AM$13*(SIN波の計算_1!P604)</f>
        <v>2.2214324518212134</v>
      </c>
      <c r="AN594" s="85"/>
      <c r="AO594" s="86">
        <f t="shared" si="105"/>
        <v>580</v>
      </c>
      <c r="AP594" s="90">
        <f>$AP$13*(SIN波の計算_2!P604)</f>
        <v>0</v>
      </c>
      <c r="AQ594" s="85"/>
      <c r="AR594" s="86">
        <f t="shared" si="106"/>
        <v>580</v>
      </c>
      <c r="AS594" s="90">
        <f>$AS$13*(SIN波の計算_3!P604)</f>
        <v>0</v>
      </c>
      <c r="AT594" s="85"/>
      <c r="AU594" s="86">
        <f t="shared" si="107"/>
        <v>580</v>
      </c>
      <c r="AV594" s="91">
        <f t="shared" si="112"/>
        <v>2.2214324518212134</v>
      </c>
      <c r="AW594" s="58"/>
      <c r="AX594" s="58"/>
      <c r="AY594" s="58"/>
      <c r="AZ594" s="17"/>
      <c r="BA594" s="17"/>
      <c r="BB594" s="17"/>
    </row>
    <row r="595" spans="1:54" x14ac:dyDescent="0.15">
      <c r="A595" s="58"/>
      <c r="B595" s="29">
        <v>581</v>
      </c>
      <c r="C595" s="74" t="str">
        <f t="shared" si="113"/>
        <v>2.208</v>
      </c>
      <c r="D595" s="27" t="s">
        <v>12</v>
      </c>
      <c r="E595" s="28"/>
      <c r="F595" s="58"/>
      <c r="G595" s="11">
        <f t="shared" si="109"/>
        <v>3616.7040000000002</v>
      </c>
      <c r="H595" s="57"/>
      <c r="I595" s="12">
        <f t="shared" ref="I595:I658" si="115">IF(G595="", "",ROUND(G595,0))</f>
        <v>3617</v>
      </c>
      <c r="J595" s="56"/>
      <c r="K595" s="13" t="str">
        <f t="shared" si="110"/>
        <v>0xe21</v>
      </c>
      <c r="L595" s="28"/>
      <c r="M595" s="58"/>
      <c r="N595" s="58"/>
      <c r="O595" s="29"/>
      <c r="P595" s="27"/>
      <c r="Q595" s="70" t="str">
        <f t="shared" si="114"/>
        <v>581 2.208</v>
      </c>
      <c r="R595" s="46"/>
      <c r="S595" s="27"/>
      <c r="T595" s="27"/>
      <c r="U595" s="28"/>
      <c r="V595" s="58"/>
      <c r="W595" s="29"/>
      <c r="X595" s="50">
        <f t="shared" ref="X595:X658" si="116">B595</f>
        <v>581</v>
      </c>
      <c r="Y595" s="72" t="str">
        <f t="shared" si="111"/>
        <v>0xe21</v>
      </c>
      <c r="Z595" s="2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86">
        <f t="shared" si="108"/>
        <v>581</v>
      </c>
      <c r="AM595" s="90">
        <f>$AM$13*(SIN波の計算_1!P605)</f>
        <v>2.2075555538987235</v>
      </c>
      <c r="AN595" s="85"/>
      <c r="AO595" s="86">
        <f t="shared" si="105"/>
        <v>581</v>
      </c>
      <c r="AP595" s="90">
        <f>$AP$13*(SIN波の計算_2!P605)</f>
        <v>0</v>
      </c>
      <c r="AQ595" s="85"/>
      <c r="AR595" s="86">
        <f t="shared" si="106"/>
        <v>581</v>
      </c>
      <c r="AS595" s="90">
        <f>$AS$13*(SIN波の計算_3!P605)</f>
        <v>0</v>
      </c>
      <c r="AT595" s="85"/>
      <c r="AU595" s="86">
        <f t="shared" si="107"/>
        <v>581</v>
      </c>
      <c r="AV595" s="91">
        <f t="shared" si="112"/>
        <v>2.2075555538987235</v>
      </c>
      <c r="AW595" s="58"/>
      <c r="AX595" s="58"/>
      <c r="AY595" s="58"/>
      <c r="AZ595" s="17"/>
      <c r="BA595" s="17"/>
      <c r="BB595" s="17"/>
    </row>
    <row r="596" spans="1:54" x14ac:dyDescent="0.15">
      <c r="A596" s="58"/>
      <c r="B596" s="29">
        <v>582</v>
      </c>
      <c r="C596" s="74" t="str">
        <f t="shared" si="113"/>
        <v>2.193</v>
      </c>
      <c r="D596" s="27" t="s">
        <v>12</v>
      </c>
      <c r="E596" s="28"/>
      <c r="F596" s="58"/>
      <c r="G596" s="11">
        <f t="shared" si="109"/>
        <v>3592.1340000000005</v>
      </c>
      <c r="H596" s="57"/>
      <c r="I596" s="12">
        <f t="shared" si="115"/>
        <v>3592</v>
      </c>
      <c r="J596" s="56"/>
      <c r="K596" s="13" t="str">
        <f t="shared" si="110"/>
        <v>0xe08</v>
      </c>
      <c r="L596" s="28"/>
      <c r="M596" s="58"/>
      <c r="N596" s="58"/>
      <c r="O596" s="29"/>
      <c r="P596" s="27"/>
      <c r="Q596" s="70" t="str">
        <f t="shared" si="114"/>
        <v>582 2.193</v>
      </c>
      <c r="R596" s="46"/>
      <c r="S596" s="27"/>
      <c r="T596" s="27"/>
      <c r="U596" s="28"/>
      <c r="V596" s="58"/>
      <c r="W596" s="29"/>
      <c r="X596" s="50">
        <f t="shared" si="116"/>
        <v>582</v>
      </c>
      <c r="Y596" s="72" t="str">
        <f t="shared" si="111"/>
        <v>0xe08</v>
      </c>
      <c r="Z596" s="2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86">
        <f t="shared" si="108"/>
        <v>582</v>
      </c>
      <c r="AM596" s="90">
        <f>$AM$13*(SIN波の計算_1!P606)</f>
        <v>2.1933869752784654</v>
      </c>
      <c r="AN596" s="85"/>
      <c r="AO596" s="86">
        <f t="shared" ref="AO596:AO659" si="117">B596</f>
        <v>582</v>
      </c>
      <c r="AP596" s="90">
        <f>$AP$13*(SIN波の計算_2!P606)</f>
        <v>0</v>
      </c>
      <c r="AQ596" s="85"/>
      <c r="AR596" s="86">
        <f t="shared" ref="AR596:AR659" si="118">B596</f>
        <v>582</v>
      </c>
      <c r="AS596" s="90">
        <f>$AS$13*(SIN波の計算_3!P606)</f>
        <v>0</v>
      </c>
      <c r="AT596" s="85"/>
      <c r="AU596" s="86">
        <f t="shared" ref="AU596:AU659" si="119">B596</f>
        <v>582</v>
      </c>
      <c r="AV596" s="91">
        <f t="shared" si="112"/>
        <v>2.1933869752784654</v>
      </c>
      <c r="AW596" s="58"/>
      <c r="AX596" s="58"/>
      <c r="AY596" s="58"/>
      <c r="AZ596" s="17"/>
      <c r="BA596" s="17"/>
      <c r="BB596" s="17"/>
    </row>
    <row r="597" spans="1:54" x14ac:dyDescent="0.15">
      <c r="A597" s="58"/>
      <c r="B597" s="29">
        <v>583</v>
      </c>
      <c r="C597" s="74" t="str">
        <f t="shared" si="113"/>
        <v>2.179</v>
      </c>
      <c r="D597" s="27" t="s">
        <v>12</v>
      </c>
      <c r="E597" s="28"/>
      <c r="F597" s="58"/>
      <c r="G597" s="11">
        <f t="shared" si="109"/>
        <v>3569.2019999999998</v>
      </c>
      <c r="H597" s="57"/>
      <c r="I597" s="12">
        <f t="shared" si="115"/>
        <v>3569</v>
      </c>
      <c r="J597" s="56"/>
      <c r="K597" s="13" t="str">
        <f t="shared" si="110"/>
        <v>0xdf1</v>
      </c>
      <c r="L597" s="28"/>
      <c r="M597" s="58"/>
      <c r="N597" s="58"/>
      <c r="O597" s="29"/>
      <c r="P597" s="27"/>
      <c r="Q597" s="70" t="str">
        <f t="shared" si="114"/>
        <v>583 2.179</v>
      </c>
      <c r="R597" s="46"/>
      <c r="S597" s="27"/>
      <c r="T597" s="27"/>
      <c r="U597" s="28"/>
      <c r="V597" s="58"/>
      <c r="W597" s="29"/>
      <c r="X597" s="50">
        <f t="shared" si="116"/>
        <v>583</v>
      </c>
      <c r="Y597" s="72" t="str">
        <f t="shared" si="111"/>
        <v>0xdf1</v>
      </c>
      <c r="Z597" s="2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86">
        <f t="shared" si="108"/>
        <v>583</v>
      </c>
      <c r="AM597" s="90">
        <f>$AM$13*(SIN波の計算_1!P607)</f>
        <v>2.1789310318467425</v>
      </c>
      <c r="AN597" s="85"/>
      <c r="AO597" s="86">
        <f t="shared" si="117"/>
        <v>583</v>
      </c>
      <c r="AP597" s="90">
        <f>$AP$13*(SIN波の計算_2!P607)</f>
        <v>0</v>
      </c>
      <c r="AQ597" s="85"/>
      <c r="AR597" s="86">
        <f t="shared" si="118"/>
        <v>583</v>
      </c>
      <c r="AS597" s="90">
        <f>$AS$13*(SIN波の計算_3!P607)</f>
        <v>0</v>
      </c>
      <c r="AT597" s="85"/>
      <c r="AU597" s="86">
        <f t="shared" si="119"/>
        <v>583</v>
      </c>
      <c r="AV597" s="91">
        <f t="shared" si="112"/>
        <v>2.1789310318467425</v>
      </c>
      <c r="AW597" s="58"/>
      <c r="AX597" s="58"/>
      <c r="AY597" s="58"/>
      <c r="AZ597" s="17"/>
      <c r="BA597" s="17"/>
      <c r="BB597" s="17"/>
    </row>
    <row r="598" spans="1:54" x14ac:dyDescent="0.15">
      <c r="A598" s="58"/>
      <c r="B598" s="29">
        <v>584</v>
      </c>
      <c r="C598" s="74" t="str">
        <f t="shared" si="113"/>
        <v>2.164</v>
      </c>
      <c r="D598" s="27" t="s">
        <v>12</v>
      </c>
      <c r="E598" s="28"/>
      <c r="F598" s="58"/>
      <c r="G598" s="11">
        <f t="shared" si="109"/>
        <v>3544.6320000000001</v>
      </c>
      <c r="H598" s="57"/>
      <c r="I598" s="12">
        <f t="shared" si="115"/>
        <v>3545</v>
      </c>
      <c r="J598" s="56"/>
      <c r="K598" s="13" t="str">
        <f t="shared" si="110"/>
        <v>0xdd9</v>
      </c>
      <c r="L598" s="28"/>
      <c r="M598" s="58"/>
      <c r="N598" s="58"/>
      <c r="O598" s="29"/>
      <c r="P598" s="27"/>
      <c r="Q598" s="70" t="str">
        <f t="shared" si="114"/>
        <v>584 2.164</v>
      </c>
      <c r="R598" s="46"/>
      <c r="S598" s="27"/>
      <c r="T598" s="27"/>
      <c r="U598" s="28"/>
      <c r="V598" s="58"/>
      <c r="W598" s="29"/>
      <c r="X598" s="50">
        <f t="shared" si="116"/>
        <v>584</v>
      </c>
      <c r="Y598" s="72" t="str">
        <f t="shared" si="111"/>
        <v>0xdd9</v>
      </c>
      <c r="Z598" s="2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86">
        <f t="shared" si="108"/>
        <v>584</v>
      </c>
      <c r="AM598" s="90">
        <f>$AM$13*(SIN波の計算_1!P608)</f>
        <v>2.1641921270239624</v>
      </c>
      <c r="AN598" s="85"/>
      <c r="AO598" s="86">
        <f t="shared" si="117"/>
        <v>584</v>
      </c>
      <c r="AP598" s="90">
        <f>$AP$13*(SIN波の計算_2!P608)</f>
        <v>0</v>
      </c>
      <c r="AQ598" s="85"/>
      <c r="AR598" s="86">
        <f t="shared" si="118"/>
        <v>584</v>
      </c>
      <c r="AS598" s="90">
        <f>$AS$13*(SIN波の計算_3!P608)</f>
        <v>0</v>
      </c>
      <c r="AT598" s="85"/>
      <c r="AU598" s="86">
        <f t="shared" si="119"/>
        <v>584</v>
      </c>
      <c r="AV598" s="91">
        <f t="shared" si="112"/>
        <v>2.1641921270239624</v>
      </c>
      <c r="AW598" s="58"/>
      <c r="AX598" s="58"/>
      <c r="AY598" s="58"/>
      <c r="AZ598" s="17"/>
      <c r="BA598" s="17"/>
      <c r="BB598" s="17"/>
    </row>
    <row r="599" spans="1:54" x14ac:dyDescent="0.15">
      <c r="A599" s="58"/>
      <c r="B599" s="29">
        <v>585</v>
      </c>
      <c r="C599" s="74" t="str">
        <f t="shared" si="113"/>
        <v>2.149</v>
      </c>
      <c r="D599" s="27" t="s">
        <v>12</v>
      </c>
      <c r="E599" s="28"/>
      <c r="F599" s="58"/>
      <c r="G599" s="11">
        <f t="shared" si="109"/>
        <v>3520.0620000000004</v>
      </c>
      <c r="H599" s="57"/>
      <c r="I599" s="12">
        <f t="shared" si="115"/>
        <v>3520</v>
      </c>
      <c r="J599" s="56"/>
      <c r="K599" s="13" t="str">
        <f t="shared" si="110"/>
        <v>0xdc0</v>
      </c>
      <c r="L599" s="28"/>
      <c r="M599" s="58"/>
      <c r="N599" s="58"/>
      <c r="O599" s="29"/>
      <c r="P599" s="27"/>
      <c r="Q599" s="70" t="str">
        <f t="shared" si="114"/>
        <v>585 2.149</v>
      </c>
      <c r="R599" s="46"/>
      <c r="S599" s="27"/>
      <c r="T599" s="27"/>
      <c r="U599" s="28"/>
      <c r="V599" s="58"/>
      <c r="W599" s="29"/>
      <c r="X599" s="50">
        <f t="shared" si="116"/>
        <v>585</v>
      </c>
      <c r="Y599" s="72" t="str">
        <f t="shared" si="111"/>
        <v>0xdc0</v>
      </c>
      <c r="Z599" s="2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86">
        <f t="shared" si="108"/>
        <v>585</v>
      </c>
      <c r="AM599" s="90">
        <f>$AM$13*(SIN波の計算_1!P609)</f>
        <v>2.1491747504233141</v>
      </c>
      <c r="AN599" s="85"/>
      <c r="AO599" s="86">
        <f t="shared" si="117"/>
        <v>585</v>
      </c>
      <c r="AP599" s="90">
        <f>$AP$13*(SIN波の計算_2!P609)</f>
        <v>0</v>
      </c>
      <c r="AQ599" s="85"/>
      <c r="AR599" s="86">
        <f t="shared" si="118"/>
        <v>585</v>
      </c>
      <c r="AS599" s="90">
        <f>$AS$13*(SIN波の計算_3!P609)</f>
        <v>0</v>
      </c>
      <c r="AT599" s="85"/>
      <c r="AU599" s="86">
        <f t="shared" si="119"/>
        <v>585</v>
      </c>
      <c r="AV599" s="91">
        <f t="shared" si="112"/>
        <v>2.1491747504233141</v>
      </c>
      <c r="AW599" s="58"/>
      <c r="AX599" s="58"/>
      <c r="AY599" s="58"/>
      <c r="AZ599" s="17"/>
      <c r="BA599" s="17"/>
      <c r="BB599" s="17"/>
    </row>
    <row r="600" spans="1:54" x14ac:dyDescent="0.15">
      <c r="A600" s="58"/>
      <c r="B600" s="29">
        <v>586</v>
      </c>
      <c r="C600" s="74" t="str">
        <f t="shared" si="113"/>
        <v>2.134</v>
      </c>
      <c r="D600" s="27" t="s">
        <v>12</v>
      </c>
      <c r="E600" s="28"/>
      <c r="F600" s="58"/>
      <c r="G600" s="11">
        <f t="shared" si="109"/>
        <v>3495.4919999999997</v>
      </c>
      <c r="H600" s="57"/>
      <c r="I600" s="12">
        <f t="shared" si="115"/>
        <v>3495</v>
      </c>
      <c r="J600" s="56"/>
      <c r="K600" s="13" t="str">
        <f t="shared" si="110"/>
        <v>0xda7</v>
      </c>
      <c r="L600" s="28"/>
      <c r="M600" s="58"/>
      <c r="N600" s="58"/>
      <c r="O600" s="29"/>
      <c r="P600" s="27"/>
      <c r="Q600" s="70" t="str">
        <f t="shared" si="114"/>
        <v>586 2.134</v>
      </c>
      <c r="R600" s="46"/>
      <c r="S600" s="27"/>
      <c r="T600" s="27"/>
      <c r="U600" s="28"/>
      <c r="V600" s="58"/>
      <c r="W600" s="29"/>
      <c r="X600" s="50">
        <f t="shared" si="116"/>
        <v>586</v>
      </c>
      <c r="Y600" s="72" t="str">
        <f t="shared" si="111"/>
        <v>0xda7</v>
      </c>
      <c r="Z600" s="2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86">
        <f t="shared" si="108"/>
        <v>586</v>
      </c>
      <c r="AM600" s="90">
        <f>$AM$13*(SIN波の計算_1!P610)</f>
        <v>2.133883476483184</v>
      </c>
      <c r="AN600" s="85"/>
      <c r="AO600" s="86">
        <f t="shared" si="117"/>
        <v>586</v>
      </c>
      <c r="AP600" s="90">
        <f>$AP$13*(SIN波の計算_2!P610)</f>
        <v>0</v>
      </c>
      <c r="AQ600" s="85"/>
      <c r="AR600" s="86">
        <f t="shared" si="118"/>
        <v>586</v>
      </c>
      <c r="AS600" s="90">
        <f>$AS$13*(SIN波の計算_3!P610)</f>
        <v>0</v>
      </c>
      <c r="AT600" s="85"/>
      <c r="AU600" s="86">
        <f t="shared" si="119"/>
        <v>586</v>
      </c>
      <c r="AV600" s="91">
        <f t="shared" si="112"/>
        <v>2.133883476483184</v>
      </c>
      <c r="AW600" s="58"/>
      <c r="AX600" s="58"/>
      <c r="AY600" s="58"/>
      <c r="AZ600" s="17"/>
      <c r="BA600" s="17"/>
      <c r="BB600" s="17"/>
    </row>
    <row r="601" spans="1:54" x14ac:dyDescent="0.15">
      <c r="A601" s="58"/>
      <c r="B601" s="29">
        <v>587</v>
      </c>
      <c r="C601" s="74" t="str">
        <f t="shared" si="113"/>
        <v>2.118</v>
      </c>
      <c r="D601" s="27" t="s">
        <v>12</v>
      </c>
      <c r="E601" s="28"/>
      <c r="F601" s="58"/>
      <c r="G601" s="11">
        <f t="shared" si="109"/>
        <v>3469.2839999999997</v>
      </c>
      <c r="H601" s="57"/>
      <c r="I601" s="12">
        <f t="shared" si="115"/>
        <v>3469</v>
      </c>
      <c r="J601" s="56"/>
      <c r="K601" s="13" t="str">
        <f t="shared" si="110"/>
        <v>0xd8d</v>
      </c>
      <c r="L601" s="28"/>
      <c r="M601" s="58"/>
      <c r="N601" s="58"/>
      <c r="O601" s="29"/>
      <c r="P601" s="27"/>
      <c r="Q601" s="70" t="str">
        <f t="shared" si="114"/>
        <v>587 2.118</v>
      </c>
      <c r="R601" s="46"/>
      <c r="S601" s="27"/>
      <c r="T601" s="27"/>
      <c r="U601" s="28"/>
      <c r="V601" s="58"/>
      <c r="W601" s="29"/>
      <c r="X601" s="50">
        <f t="shared" si="116"/>
        <v>587</v>
      </c>
      <c r="Y601" s="72" t="str">
        <f t="shared" si="111"/>
        <v>0xd8d</v>
      </c>
      <c r="Z601" s="2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86">
        <f t="shared" si="108"/>
        <v>587</v>
      </c>
      <c r="AM601" s="90">
        <f>$AM$13*(SIN波の計算_1!P611)</f>
        <v>2.118322963073747</v>
      </c>
      <c r="AN601" s="85"/>
      <c r="AO601" s="86">
        <f t="shared" si="117"/>
        <v>587</v>
      </c>
      <c r="AP601" s="90">
        <f>$AP$13*(SIN波の計算_2!P611)</f>
        <v>0</v>
      </c>
      <c r="AQ601" s="85"/>
      <c r="AR601" s="86">
        <f t="shared" si="118"/>
        <v>587</v>
      </c>
      <c r="AS601" s="90">
        <f>$AS$13*(SIN波の計算_3!P611)</f>
        <v>0</v>
      </c>
      <c r="AT601" s="85"/>
      <c r="AU601" s="86">
        <f t="shared" si="119"/>
        <v>587</v>
      </c>
      <c r="AV601" s="91">
        <f t="shared" si="112"/>
        <v>2.118322963073747</v>
      </c>
      <c r="AW601" s="58"/>
      <c r="AX601" s="58"/>
      <c r="AY601" s="58"/>
      <c r="AZ601" s="17"/>
      <c r="BA601" s="17"/>
      <c r="BB601" s="17"/>
    </row>
    <row r="602" spans="1:54" x14ac:dyDescent="0.15">
      <c r="A602" s="58"/>
      <c r="B602" s="29">
        <v>588</v>
      </c>
      <c r="C602" s="74" t="str">
        <f t="shared" si="113"/>
        <v>2.102</v>
      </c>
      <c r="D602" s="27" t="s">
        <v>12</v>
      </c>
      <c r="E602" s="28"/>
      <c r="F602" s="58"/>
      <c r="G602" s="11">
        <f t="shared" si="109"/>
        <v>3443.0759999999996</v>
      </c>
      <c r="H602" s="57"/>
      <c r="I602" s="12">
        <f t="shared" si="115"/>
        <v>3443</v>
      </c>
      <c r="J602" s="56"/>
      <c r="K602" s="13" t="str">
        <f t="shared" si="110"/>
        <v>0xd73</v>
      </c>
      <c r="L602" s="28"/>
      <c r="M602" s="58"/>
      <c r="N602" s="58"/>
      <c r="O602" s="29"/>
      <c r="P602" s="27"/>
      <c r="Q602" s="70" t="str">
        <f t="shared" si="114"/>
        <v>588 2.102</v>
      </c>
      <c r="R602" s="46"/>
      <c r="S602" s="27"/>
      <c r="T602" s="27"/>
      <c r="U602" s="28"/>
      <c r="V602" s="58"/>
      <c r="W602" s="29"/>
      <c r="X602" s="50">
        <f t="shared" si="116"/>
        <v>588</v>
      </c>
      <c r="Y602" s="72" t="str">
        <f t="shared" si="111"/>
        <v>0xd73</v>
      </c>
      <c r="Z602" s="2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86">
        <f t="shared" si="108"/>
        <v>588</v>
      </c>
      <c r="AM602" s="90">
        <f>$AM$13*(SIN波の計算_1!P612)</f>
        <v>2.1024979500781229</v>
      </c>
      <c r="AN602" s="85"/>
      <c r="AO602" s="86">
        <f t="shared" si="117"/>
        <v>588</v>
      </c>
      <c r="AP602" s="90">
        <f>$AP$13*(SIN波の計算_2!P612)</f>
        <v>0</v>
      </c>
      <c r="AQ602" s="85"/>
      <c r="AR602" s="86">
        <f t="shared" si="118"/>
        <v>588</v>
      </c>
      <c r="AS602" s="90">
        <f>$AS$13*(SIN波の計算_3!P612)</f>
        <v>0</v>
      </c>
      <c r="AT602" s="85"/>
      <c r="AU602" s="86">
        <f t="shared" si="119"/>
        <v>588</v>
      </c>
      <c r="AV602" s="91">
        <f t="shared" si="112"/>
        <v>2.1024979500781229</v>
      </c>
      <c r="AW602" s="58"/>
      <c r="AX602" s="58"/>
      <c r="AY602" s="58"/>
      <c r="AZ602" s="17"/>
      <c r="BA602" s="17"/>
      <c r="BB602" s="17"/>
    </row>
    <row r="603" spans="1:54" x14ac:dyDescent="0.15">
      <c r="A603" s="58"/>
      <c r="B603" s="29">
        <v>589</v>
      </c>
      <c r="C603" s="74" t="str">
        <f t="shared" si="113"/>
        <v>2.086</v>
      </c>
      <c r="D603" s="27" t="s">
        <v>12</v>
      </c>
      <c r="E603" s="28"/>
      <c r="F603" s="58"/>
      <c r="G603" s="11">
        <f t="shared" si="109"/>
        <v>3416.8679999999999</v>
      </c>
      <c r="H603" s="57"/>
      <c r="I603" s="12">
        <f t="shared" si="115"/>
        <v>3417</v>
      </c>
      <c r="J603" s="56"/>
      <c r="K603" s="13" t="str">
        <f t="shared" si="110"/>
        <v>0xd59</v>
      </c>
      <c r="L603" s="28"/>
      <c r="M603" s="58"/>
      <c r="N603" s="58"/>
      <c r="O603" s="29"/>
      <c r="P603" s="27"/>
      <c r="Q603" s="70" t="str">
        <f t="shared" si="114"/>
        <v>589 2.086</v>
      </c>
      <c r="R603" s="46"/>
      <c r="S603" s="27"/>
      <c r="T603" s="27"/>
      <c r="U603" s="28"/>
      <c r="V603" s="58"/>
      <c r="W603" s="29"/>
      <c r="X603" s="50">
        <f t="shared" si="116"/>
        <v>589</v>
      </c>
      <c r="Y603" s="72" t="str">
        <f t="shared" si="111"/>
        <v>0xd59</v>
      </c>
      <c r="Z603" s="2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86">
        <f t="shared" si="108"/>
        <v>589</v>
      </c>
      <c r="AM603" s="90">
        <f>$AM$13*(SIN波の計算_1!P613)</f>
        <v>2.0864132579485739</v>
      </c>
      <c r="AN603" s="85"/>
      <c r="AO603" s="86">
        <f t="shared" si="117"/>
        <v>589</v>
      </c>
      <c r="AP603" s="90">
        <f>$AP$13*(SIN波の計算_2!P613)</f>
        <v>0</v>
      </c>
      <c r="AQ603" s="85"/>
      <c r="AR603" s="86">
        <f t="shared" si="118"/>
        <v>589</v>
      </c>
      <c r="AS603" s="90">
        <f>$AS$13*(SIN波の計算_3!P613)</f>
        <v>0</v>
      </c>
      <c r="AT603" s="85"/>
      <c r="AU603" s="86">
        <f t="shared" si="119"/>
        <v>589</v>
      </c>
      <c r="AV603" s="91">
        <f t="shared" si="112"/>
        <v>2.0864132579485739</v>
      </c>
      <c r="AW603" s="58"/>
      <c r="AX603" s="58"/>
      <c r="AY603" s="58"/>
      <c r="AZ603" s="17"/>
      <c r="BA603" s="17"/>
      <c r="BB603" s="17"/>
    </row>
    <row r="604" spans="1:54" x14ac:dyDescent="0.15">
      <c r="A604" s="58"/>
      <c r="B604" s="29">
        <v>590</v>
      </c>
      <c r="C604" s="74" t="str">
        <f t="shared" si="113"/>
        <v>2.070</v>
      </c>
      <c r="D604" s="27" t="s">
        <v>12</v>
      </c>
      <c r="E604" s="28"/>
      <c r="F604" s="58"/>
      <c r="G604" s="11">
        <f t="shared" si="109"/>
        <v>3390.66</v>
      </c>
      <c r="H604" s="57"/>
      <c r="I604" s="12">
        <f t="shared" si="115"/>
        <v>3391</v>
      </c>
      <c r="J604" s="56"/>
      <c r="K604" s="13" t="str">
        <f t="shared" si="110"/>
        <v>0xd3f</v>
      </c>
      <c r="L604" s="28"/>
      <c r="M604" s="58"/>
      <c r="N604" s="58"/>
      <c r="O604" s="29"/>
      <c r="P604" s="27"/>
      <c r="Q604" s="70" t="str">
        <f t="shared" si="114"/>
        <v>590 2.070</v>
      </c>
      <c r="R604" s="46"/>
      <c r="S604" s="27"/>
      <c r="T604" s="27"/>
      <c r="U604" s="28"/>
      <c r="V604" s="58"/>
      <c r="W604" s="29"/>
      <c r="X604" s="50">
        <f t="shared" si="116"/>
        <v>590</v>
      </c>
      <c r="Y604" s="72" t="str">
        <f t="shared" si="111"/>
        <v>0xd3f</v>
      </c>
      <c r="Z604" s="2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86">
        <f t="shared" si="108"/>
        <v>590</v>
      </c>
      <c r="AM604" s="90">
        <f>$AM$13*(SIN波の計算_1!P614)</f>
        <v>2.0700737862381344</v>
      </c>
      <c r="AN604" s="85"/>
      <c r="AO604" s="86">
        <f t="shared" si="117"/>
        <v>590</v>
      </c>
      <c r="AP604" s="90">
        <f>$AP$13*(SIN波の計算_2!P614)</f>
        <v>0</v>
      </c>
      <c r="AQ604" s="85"/>
      <c r="AR604" s="86">
        <f t="shared" si="118"/>
        <v>590</v>
      </c>
      <c r="AS604" s="90">
        <f>$AS$13*(SIN波の計算_3!P614)</f>
        <v>0</v>
      </c>
      <c r="AT604" s="85"/>
      <c r="AU604" s="86">
        <f t="shared" si="119"/>
        <v>590</v>
      </c>
      <c r="AV604" s="91">
        <f t="shared" si="112"/>
        <v>2.0700737862381344</v>
      </c>
      <c r="AW604" s="58"/>
      <c r="AX604" s="58"/>
      <c r="AY604" s="58"/>
      <c r="AZ604" s="17"/>
      <c r="BA604" s="17"/>
      <c r="BB604" s="17"/>
    </row>
    <row r="605" spans="1:54" x14ac:dyDescent="0.15">
      <c r="A605" s="58"/>
      <c r="B605" s="29">
        <v>591</v>
      </c>
      <c r="C605" s="74" t="str">
        <f t="shared" si="113"/>
        <v>2.053</v>
      </c>
      <c r="D605" s="27" t="s">
        <v>12</v>
      </c>
      <c r="E605" s="28"/>
      <c r="F605" s="58"/>
      <c r="G605" s="11">
        <f t="shared" si="109"/>
        <v>3362.8139999999999</v>
      </c>
      <c r="H605" s="57"/>
      <c r="I605" s="12">
        <f t="shared" si="115"/>
        <v>3363</v>
      </c>
      <c r="J605" s="56"/>
      <c r="K605" s="13" t="str">
        <f t="shared" si="110"/>
        <v>0xd23</v>
      </c>
      <c r="L605" s="28"/>
      <c r="M605" s="58"/>
      <c r="N605" s="58"/>
      <c r="O605" s="29"/>
      <c r="P605" s="27"/>
      <c r="Q605" s="70" t="str">
        <f t="shared" si="114"/>
        <v>591 2.053</v>
      </c>
      <c r="R605" s="46"/>
      <c r="S605" s="27"/>
      <c r="T605" s="27"/>
      <c r="U605" s="28"/>
      <c r="V605" s="58"/>
      <c r="W605" s="29"/>
      <c r="X605" s="50">
        <f t="shared" si="116"/>
        <v>591</v>
      </c>
      <c r="Y605" s="72" t="str">
        <f t="shared" si="111"/>
        <v>0xd23</v>
      </c>
      <c r="Z605" s="2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86">
        <f t="shared" si="108"/>
        <v>591</v>
      </c>
      <c r="AM605" s="90">
        <f>$AM$13*(SIN波の計算_1!P615)</f>
        <v>2.0534845121081755</v>
      </c>
      <c r="AN605" s="85"/>
      <c r="AO605" s="86">
        <f t="shared" si="117"/>
        <v>591</v>
      </c>
      <c r="AP605" s="90">
        <f>$AP$13*(SIN波の計算_2!P615)</f>
        <v>0</v>
      </c>
      <c r="AQ605" s="85"/>
      <c r="AR605" s="86">
        <f t="shared" si="118"/>
        <v>591</v>
      </c>
      <c r="AS605" s="90">
        <f>$AS$13*(SIN波の計算_3!P615)</f>
        <v>0</v>
      </c>
      <c r="AT605" s="85"/>
      <c r="AU605" s="86">
        <f t="shared" si="119"/>
        <v>591</v>
      </c>
      <c r="AV605" s="91">
        <f t="shared" si="112"/>
        <v>2.0534845121081755</v>
      </c>
      <c r="AW605" s="58"/>
      <c r="AX605" s="58"/>
      <c r="AY605" s="58"/>
      <c r="AZ605" s="17"/>
      <c r="BA605" s="17"/>
      <c r="BB605" s="17"/>
    </row>
    <row r="606" spans="1:54" x14ac:dyDescent="0.15">
      <c r="A606" s="58"/>
      <c r="B606" s="29">
        <v>592</v>
      </c>
      <c r="C606" s="74" t="str">
        <f t="shared" si="113"/>
        <v>2.037</v>
      </c>
      <c r="D606" s="27" t="s">
        <v>12</v>
      </c>
      <c r="E606" s="28"/>
      <c r="F606" s="58"/>
      <c r="G606" s="11">
        <f t="shared" si="109"/>
        <v>3336.6059999999998</v>
      </c>
      <c r="H606" s="57"/>
      <c r="I606" s="12">
        <f t="shared" si="115"/>
        <v>3337</v>
      </c>
      <c r="J606" s="56"/>
      <c r="K606" s="13" t="str">
        <f t="shared" si="110"/>
        <v>0xd09</v>
      </c>
      <c r="L606" s="28"/>
      <c r="M606" s="58"/>
      <c r="N606" s="58"/>
      <c r="O606" s="29"/>
      <c r="P606" s="27"/>
      <c r="Q606" s="70" t="str">
        <f t="shared" si="114"/>
        <v>592 2.037</v>
      </c>
      <c r="R606" s="46"/>
      <c r="S606" s="27"/>
      <c r="T606" s="27"/>
      <c r="U606" s="28"/>
      <c r="V606" s="58"/>
      <c r="W606" s="29"/>
      <c r="X606" s="50">
        <f t="shared" si="116"/>
        <v>592</v>
      </c>
      <c r="Y606" s="72" t="str">
        <f t="shared" si="111"/>
        <v>0xd09</v>
      </c>
      <c r="Z606" s="2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86">
        <f t="shared" si="108"/>
        <v>592</v>
      </c>
      <c r="AM606" s="90">
        <f>$AM$13*(SIN波の計算_1!P616)</f>
        <v>2.0366504888122972</v>
      </c>
      <c r="AN606" s="85"/>
      <c r="AO606" s="86">
        <f t="shared" si="117"/>
        <v>592</v>
      </c>
      <c r="AP606" s="90">
        <f>$AP$13*(SIN波の計算_2!P616)</f>
        <v>0</v>
      </c>
      <c r="AQ606" s="85"/>
      <c r="AR606" s="86">
        <f t="shared" si="118"/>
        <v>592</v>
      </c>
      <c r="AS606" s="90">
        <f>$AS$13*(SIN波の計算_3!P616)</f>
        <v>0</v>
      </c>
      <c r="AT606" s="85"/>
      <c r="AU606" s="86">
        <f t="shared" si="119"/>
        <v>592</v>
      </c>
      <c r="AV606" s="91">
        <f t="shared" si="112"/>
        <v>2.0366504888122972</v>
      </c>
      <c r="AW606" s="58"/>
      <c r="AX606" s="58"/>
      <c r="AY606" s="58"/>
      <c r="AZ606" s="17"/>
      <c r="BA606" s="17"/>
      <c r="BB606" s="17"/>
    </row>
    <row r="607" spans="1:54" x14ac:dyDescent="0.15">
      <c r="A607" s="58"/>
      <c r="B607" s="29">
        <v>593</v>
      </c>
      <c r="C607" s="74" t="str">
        <f t="shared" si="113"/>
        <v>2.020</v>
      </c>
      <c r="D607" s="27" t="s">
        <v>12</v>
      </c>
      <c r="E607" s="28"/>
      <c r="F607" s="58"/>
      <c r="G607" s="11">
        <f t="shared" si="109"/>
        <v>3308.7599999999998</v>
      </c>
      <c r="H607" s="57"/>
      <c r="I607" s="12">
        <f t="shared" si="115"/>
        <v>3309</v>
      </c>
      <c r="J607" s="56"/>
      <c r="K607" s="13" t="str">
        <f t="shared" si="110"/>
        <v>0xced</v>
      </c>
      <c r="L607" s="28"/>
      <c r="M607" s="58"/>
      <c r="N607" s="58"/>
      <c r="O607" s="29"/>
      <c r="P607" s="27"/>
      <c r="Q607" s="70" t="str">
        <f t="shared" si="114"/>
        <v>593 2.020</v>
      </c>
      <c r="R607" s="46"/>
      <c r="S607" s="27"/>
      <c r="T607" s="27"/>
      <c r="U607" s="28"/>
      <c r="V607" s="58"/>
      <c r="W607" s="29"/>
      <c r="X607" s="50">
        <f t="shared" si="116"/>
        <v>593</v>
      </c>
      <c r="Y607" s="72" t="str">
        <f t="shared" si="111"/>
        <v>0xced</v>
      </c>
      <c r="Z607" s="2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86">
        <f t="shared" si="108"/>
        <v>593</v>
      </c>
      <c r="AM607" s="90">
        <f>$AM$13*(SIN波の計算_1!P617)</f>
        <v>2.0195768441570729</v>
      </c>
      <c r="AN607" s="85"/>
      <c r="AO607" s="86">
        <f t="shared" si="117"/>
        <v>593</v>
      </c>
      <c r="AP607" s="90">
        <f>$AP$13*(SIN波の計算_2!P617)</f>
        <v>0</v>
      </c>
      <c r="AQ607" s="85"/>
      <c r="AR607" s="86">
        <f t="shared" si="118"/>
        <v>593</v>
      </c>
      <c r="AS607" s="90">
        <f>$AS$13*(SIN波の計算_3!P617)</f>
        <v>0</v>
      </c>
      <c r="AT607" s="85"/>
      <c r="AU607" s="86">
        <f t="shared" si="119"/>
        <v>593</v>
      </c>
      <c r="AV607" s="91">
        <f t="shared" si="112"/>
        <v>2.0195768441570729</v>
      </c>
      <c r="AW607" s="58"/>
      <c r="AX607" s="58"/>
      <c r="AY607" s="58"/>
      <c r="AZ607" s="17"/>
      <c r="BA607" s="17"/>
      <c r="BB607" s="17"/>
    </row>
    <row r="608" spans="1:54" x14ac:dyDescent="0.15">
      <c r="A608" s="58"/>
      <c r="B608" s="29">
        <v>594</v>
      </c>
      <c r="C608" s="74" t="str">
        <f t="shared" si="113"/>
        <v>2.002</v>
      </c>
      <c r="D608" s="27" t="s">
        <v>12</v>
      </c>
      <c r="E608" s="28"/>
      <c r="F608" s="58"/>
      <c r="G608" s="11">
        <f t="shared" si="109"/>
        <v>3279.2759999999994</v>
      </c>
      <c r="H608" s="57"/>
      <c r="I608" s="12">
        <f t="shared" si="115"/>
        <v>3279</v>
      </c>
      <c r="J608" s="56"/>
      <c r="K608" s="13" t="str">
        <f t="shared" si="110"/>
        <v>0xccf</v>
      </c>
      <c r="L608" s="28"/>
      <c r="M608" s="58"/>
      <c r="N608" s="58"/>
      <c r="O608" s="29"/>
      <c r="P608" s="27"/>
      <c r="Q608" s="70" t="str">
        <f t="shared" si="114"/>
        <v>594 2.002</v>
      </c>
      <c r="R608" s="46"/>
      <c r="S608" s="27"/>
      <c r="T608" s="27"/>
      <c r="U608" s="28"/>
      <c r="V608" s="58"/>
      <c r="W608" s="29"/>
      <c r="X608" s="50">
        <f t="shared" si="116"/>
        <v>594</v>
      </c>
      <c r="Y608" s="72" t="str">
        <f t="shared" si="111"/>
        <v>0xccf</v>
      </c>
      <c r="Z608" s="2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86">
        <f t="shared" si="108"/>
        <v>594</v>
      </c>
      <c r="AM608" s="90">
        <f>$AM$13*(SIN波の計算_1!P618)</f>
        <v>2.0022687789400617</v>
      </c>
      <c r="AN608" s="85"/>
      <c r="AO608" s="86">
        <f t="shared" si="117"/>
        <v>594</v>
      </c>
      <c r="AP608" s="90">
        <f>$AP$13*(SIN波の計算_2!P618)</f>
        <v>0</v>
      </c>
      <c r="AQ608" s="85"/>
      <c r="AR608" s="86">
        <f t="shared" si="118"/>
        <v>594</v>
      </c>
      <c r="AS608" s="90">
        <f>$AS$13*(SIN波の計算_3!P618)</f>
        <v>0</v>
      </c>
      <c r="AT608" s="85"/>
      <c r="AU608" s="86">
        <f t="shared" si="119"/>
        <v>594</v>
      </c>
      <c r="AV608" s="91">
        <f t="shared" si="112"/>
        <v>2.0022687789400617</v>
      </c>
      <c r="AW608" s="58"/>
      <c r="AX608" s="58"/>
      <c r="AY608" s="58"/>
      <c r="AZ608" s="17"/>
      <c r="BA608" s="17"/>
      <c r="BB608" s="17"/>
    </row>
    <row r="609" spans="1:54" x14ac:dyDescent="0.15">
      <c r="A609" s="58"/>
      <c r="B609" s="29">
        <v>595</v>
      </c>
      <c r="C609" s="74" t="str">
        <f t="shared" si="113"/>
        <v>1.985</v>
      </c>
      <c r="D609" s="27" t="s">
        <v>12</v>
      </c>
      <c r="E609" s="28"/>
      <c r="F609" s="58"/>
      <c r="G609" s="11">
        <f t="shared" si="109"/>
        <v>3251.4300000000003</v>
      </c>
      <c r="H609" s="57"/>
      <c r="I609" s="12">
        <f t="shared" si="115"/>
        <v>3251</v>
      </c>
      <c r="J609" s="56"/>
      <c r="K609" s="13" t="str">
        <f t="shared" si="110"/>
        <v>0xcb3</v>
      </c>
      <c r="L609" s="28"/>
      <c r="M609" s="58"/>
      <c r="N609" s="58"/>
      <c r="O609" s="29"/>
      <c r="P609" s="27"/>
      <c r="Q609" s="70" t="str">
        <f t="shared" si="114"/>
        <v>595 1.985</v>
      </c>
      <c r="R609" s="46"/>
      <c r="S609" s="27"/>
      <c r="T609" s="27"/>
      <c r="U609" s="28"/>
      <c r="V609" s="58"/>
      <c r="W609" s="29"/>
      <c r="X609" s="50">
        <f t="shared" si="116"/>
        <v>595</v>
      </c>
      <c r="Y609" s="72" t="str">
        <f t="shared" si="111"/>
        <v>0xcb3</v>
      </c>
      <c r="Z609" s="2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86">
        <f t="shared" si="108"/>
        <v>595</v>
      </c>
      <c r="AM609" s="90">
        <f>$AM$13*(SIN波の計算_1!P619)</f>
        <v>1.9847315653655917</v>
      </c>
      <c r="AN609" s="85"/>
      <c r="AO609" s="86">
        <f t="shared" si="117"/>
        <v>595</v>
      </c>
      <c r="AP609" s="90">
        <f>$AP$13*(SIN波の計算_2!P619)</f>
        <v>0</v>
      </c>
      <c r="AQ609" s="85"/>
      <c r="AR609" s="86">
        <f t="shared" si="118"/>
        <v>595</v>
      </c>
      <c r="AS609" s="90">
        <f>$AS$13*(SIN波の計算_3!P619)</f>
        <v>0</v>
      </c>
      <c r="AT609" s="85"/>
      <c r="AU609" s="86">
        <f t="shared" si="119"/>
        <v>595</v>
      </c>
      <c r="AV609" s="91">
        <f t="shared" si="112"/>
        <v>1.9847315653655917</v>
      </c>
      <c r="AW609" s="58"/>
      <c r="AX609" s="58"/>
      <c r="AY609" s="58"/>
      <c r="AZ609" s="17"/>
      <c r="BA609" s="17"/>
      <c r="BB609" s="17"/>
    </row>
    <row r="610" spans="1:54" x14ac:dyDescent="0.15">
      <c r="A610" s="58"/>
      <c r="B610" s="29">
        <v>596</v>
      </c>
      <c r="C610" s="74" t="str">
        <f t="shared" si="113"/>
        <v>1.967</v>
      </c>
      <c r="D610" s="27" t="s">
        <v>12</v>
      </c>
      <c r="E610" s="28"/>
      <c r="F610" s="58"/>
      <c r="G610" s="11">
        <f t="shared" si="109"/>
        <v>3221.9460000000004</v>
      </c>
      <c r="H610" s="57"/>
      <c r="I610" s="12">
        <f t="shared" si="115"/>
        <v>3222</v>
      </c>
      <c r="J610" s="56"/>
      <c r="K610" s="13" t="str">
        <f t="shared" si="110"/>
        <v>0xc96</v>
      </c>
      <c r="L610" s="28"/>
      <c r="M610" s="58"/>
      <c r="N610" s="58"/>
      <c r="O610" s="29"/>
      <c r="P610" s="27"/>
      <c r="Q610" s="70" t="str">
        <f t="shared" si="114"/>
        <v>596 1.967</v>
      </c>
      <c r="R610" s="46"/>
      <c r="S610" s="27"/>
      <c r="T610" s="27"/>
      <c r="U610" s="28"/>
      <c r="V610" s="58"/>
      <c r="W610" s="29"/>
      <c r="X610" s="50">
        <f t="shared" si="116"/>
        <v>596</v>
      </c>
      <c r="Y610" s="72" t="str">
        <f t="shared" si="111"/>
        <v>0xc96</v>
      </c>
      <c r="Z610" s="2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86">
        <f t="shared" si="108"/>
        <v>596</v>
      </c>
      <c r="AM610" s="90">
        <f>$AM$13*(SIN波の計算_1!P620)</f>
        <v>1.9669705454388091</v>
      </c>
      <c r="AN610" s="85"/>
      <c r="AO610" s="86">
        <f t="shared" si="117"/>
        <v>596</v>
      </c>
      <c r="AP610" s="90">
        <f>$AP$13*(SIN波の計算_2!P620)</f>
        <v>0</v>
      </c>
      <c r="AQ610" s="85"/>
      <c r="AR610" s="86">
        <f t="shared" si="118"/>
        <v>596</v>
      </c>
      <c r="AS610" s="90">
        <f>$AS$13*(SIN波の計算_3!P620)</f>
        <v>0</v>
      </c>
      <c r="AT610" s="85"/>
      <c r="AU610" s="86">
        <f t="shared" si="119"/>
        <v>596</v>
      </c>
      <c r="AV610" s="91">
        <f t="shared" si="112"/>
        <v>1.9669705454388091</v>
      </c>
      <c r="AW610" s="58"/>
      <c r="AX610" s="58"/>
      <c r="AY610" s="58"/>
      <c r="AZ610" s="17"/>
      <c r="BA610" s="17"/>
      <c r="BB610" s="17"/>
    </row>
    <row r="611" spans="1:54" x14ac:dyDescent="0.15">
      <c r="A611" s="58"/>
      <c r="B611" s="29">
        <v>597</v>
      </c>
      <c r="C611" s="74" t="str">
        <f t="shared" si="113"/>
        <v>1.949</v>
      </c>
      <c r="D611" s="27" t="s">
        <v>12</v>
      </c>
      <c r="E611" s="28"/>
      <c r="F611" s="58"/>
      <c r="G611" s="11">
        <f t="shared" si="109"/>
        <v>3192.4620000000004</v>
      </c>
      <c r="H611" s="57"/>
      <c r="I611" s="12">
        <f t="shared" si="115"/>
        <v>3192</v>
      </c>
      <c r="J611" s="56"/>
      <c r="K611" s="13" t="str">
        <f t="shared" si="110"/>
        <v>0xc78</v>
      </c>
      <c r="L611" s="28"/>
      <c r="M611" s="58"/>
      <c r="N611" s="58"/>
      <c r="O611" s="29"/>
      <c r="P611" s="27"/>
      <c r="Q611" s="70" t="str">
        <f t="shared" si="114"/>
        <v>597 1.949</v>
      </c>
      <c r="R611" s="46"/>
      <c r="S611" s="27"/>
      <c r="T611" s="27"/>
      <c r="U611" s="28"/>
      <c r="V611" s="58"/>
      <c r="W611" s="29"/>
      <c r="X611" s="50">
        <f t="shared" si="116"/>
        <v>597</v>
      </c>
      <c r="Y611" s="72" t="str">
        <f t="shared" si="111"/>
        <v>0xc78</v>
      </c>
      <c r="Z611" s="2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86">
        <f t="shared" si="108"/>
        <v>597</v>
      </c>
      <c r="AM611" s="90">
        <f>$AM$13*(SIN波の計算_1!P621)</f>
        <v>1.9489911293384343</v>
      </c>
      <c r="AN611" s="85"/>
      <c r="AO611" s="86">
        <f t="shared" si="117"/>
        <v>597</v>
      </c>
      <c r="AP611" s="90">
        <f>$AP$13*(SIN波の計算_2!P621)</f>
        <v>0</v>
      </c>
      <c r="AQ611" s="85"/>
      <c r="AR611" s="86">
        <f t="shared" si="118"/>
        <v>597</v>
      </c>
      <c r="AS611" s="90">
        <f>$AS$13*(SIN波の計算_3!P621)</f>
        <v>0</v>
      </c>
      <c r="AT611" s="85"/>
      <c r="AU611" s="86">
        <f t="shared" si="119"/>
        <v>597</v>
      </c>
      <c r="AV611" s="91">
        <f t="shared" si="112"/>
        <v>1.9489911293384343</v>
      </c>
      <c r="AW611" s="58"/>
      <c r="AX611" s="58"/>
      <c r="AY611" s="58"/>
      <c r="AZ611" s="17"/>
      <c r="BA611" s="17"/>
      <c r="BB611" s="17"/>
    </row>
    <row r="612" spans="1:54" x14ac:dyDescent="0.15">
      <c r="A612" s="58"/>
      <c r="B612" s="29">
        <v>598</v>
      </c>
      <c r="C612" s="74" t="str">
        <f t="shared" si="113"/>
        <v>1.931</v>
      </c>
      <c r="D612" s="27" t="s">
        <v>12</v>
      </c>
      <c r="E612" s="28"/>
      <c r="F612" s="58"/>
      <c r="G612" s="11">
        <f t="shared" si="109"/>
        <v>3162.9780000000001</v>
      </c>
      <c r="H612" s="57"/>
      <c r="I612" s="12">
        <f t="shared" si="115"/>
        <v>3163</v>
      </c>
      <c r="J612" s="56"/>
      <c r="K612" s="13" t="str">
        <f t="shared" si="110"/>
        <v>0xc5b</v>
      </c>
      <c r="L612" s="28"/>
      <c r="M612" s="58"/>
      <c r="N612" s="58"/>
      <c r="O612" s="29"/>
      <c r="P612" s="27"/>
      <c r="Q612" s="70" t="str">
        <f t="shared" si="114"/>
        <v>598 1.931</v>
      </c>
      <c r="R612" s="46"/>
      <c r="S612" s="27"/>
      <c r="T612" s="27"/>
      <c r="U612" s="28"/>
      <c r="V612" s="58"/>
      <c r="W612" s="29"/>
      <c r="X612" s="50">
        <f t="shared" si="116"/>
        <v>598</v>
      </c>
      <c r="Y612" s="72" t="str">
        <f t="shared" si="111"/>
        <v>0xc5b</v>
      </c>
      <c r="Z612" s="2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86">
        <f t="shared" si="108"/>
        <v>598</v>
      </c>
      <c r="AM612" s="90">
        <f>$AM$13*(SIN波の計算_1!P622)</f>
        <v>1.9307987937687838</v>
      </c>
      <c r="AN612" s="85"/>
      <c r="AO612" s="86">
        <f t="shared" si="117"/>
        <v>598</v>
      </c>
      <c r="AP612" s="90">
        <f>$AP$13*(SIN波の計算_2!P622)</f>
        <v>0</v>
      </c>
      <c r="AQ612" s="85"/>
      <c r="AR612" s="86">
        <f t="shared" si="118"/>
        <v>598</v>
      </c>
      <c r="AS612" s="90">
        <f>$AS$13*(SIN波の計算_3!P622)</f>
        <v>0</v>
      </c>
      <c r="AT612" s="85"/>
      <c r="AU612" s="86">
        <f t="shared" si="119"/>
        <v>598</v>
      </c>
      <c r="AV612" s="91">
        <f t="shared" si="112"/>
        <v>1.9307987937687838</v>
      </c>
      <c r="AW612" s="58"/>
      <c r="AX612" s="58"/>
      <c r="AY612" s="58"/>
      <c r="AZ612" s="17"/>
      <c r="BA612" s="17"/>
      <c r="BB612" s="17"/>
    </row>
    <row r="613" spans="1:54" x14ac:dyDescent="0.15">
      <c r="A613" s="58"/>
      <c r="B613" s="29">
        <v>599</v>
      </c>
      <c r="C613" s="74" t="str">
        <f t="shared" si="113"/>
        <v>1.912</v>
      </c>
      <c r="D613" s="27" t="s">
        <v>12</v>
      </c>
      <c r="E613" s="28"/>
      <c r="F613" s="58"/>
      <c r="G613" s="11">
        <f t="shared" si="109"/>
        <v>3131.8559999999998</v>
      </c>
      <c r="H613" s="57"/>
      <c r="I613" s="12">
        <f t="shared" si="115"/>
        <v>3132</v>
      </c>
      <c r="J613" s="56"/>
      <c r="K613" s="13" t="str">
        <f t="shared" si="110"/>
        <v>0xc3c</v>
      </c>
      <c r="L613" s="28"/>
      <c r="M613" s="58"/>
      <c r="N613" s="58"/>
      <c r="O613" s="29"/>
      <c r="P613" s="27"/>
      <c r="Q613" s="70" t="str">
        <f t="shared" si="114"/>
        <v>599 1.912</v>
      </c>
      <c r="R613" s="46"/>
      <c r="S613" s="27"/>
      <c r="T613" s="27"/>
      <c r="U613" s="28"/>
      <c r="V613" s="58"/>
      <c r="W613" s="29"/>
      <c r="X613" s="50">
        <f t="shared" si="116"/>
        <v>599</v>
      </c>
      <c r="Y613" s="72" t="str">
        <f t="shared" si="111"/>
        <v>0xc3c</v>
      </c>
      <c r="Z613" s="2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86">
        <f t="shared" si="108"/>
        <v>599</v>
      </c>
      <c r="AM613" s="90">
        <f>$AM$13*(SIN波の計算_1!P623)</f>
        <v>1.9123990802915056</v>
      </c>
      <c r="AN613" s="85"/>
      <c r="AO613" s="86">
        <f t="shared" si="117"/>
        <v>599</v>
      </c>
      <c r="AP613" s="90">
        <f>$AP$13*(SIN波の計算_2!P623)</f>
        <v>0</v>
      </c>
      <c r="AQ613" s="85"/>
      <c r="AR613" s="86">
        <f t="shared" si="118"/>
        <v>599</v>
      </c>
      <c r="AS613" s="90">
        <f>$AS$13*(SIN波の計算_3!P623)</f>
        <v>0</v>
      </c>
      <c r="AT613" s="85"/>
      <c r="AU613" s="86">
        <f t="shared" si="119"/>
        <v>599</v>
      </c>
      <c r="AV613" s="91">
        <f t="shared" si="112"/>
        <v>1.9123990802915056</v>
      </c>
      <c r="AW613" s="58"/>
      <c r="AX613" s="58"/>
      <c r="AY613" s="58"/>
      <c r="AZ613" s="17"/>
      <c r="BA613" s="17"/>
      <c r="BB613" s="17"/>
    </row>
    <row r="614" spans="1:54" x14ac:dyDescent="0.15">
      <c r="A614" s="58"/>
      <c r="B614" s="29">
        <v>600</v>
      </c>
      <c r="C614" s="74" t="str">
        <f t="shared" si="113"/>
        <v>1.894</v>
      </c>
      <c r="D614" s="27" t="s">
        <v>12</v>
      </c>
      <c r="E614" s="28"/>
      <c r="F614" s="58"/>
      <c r="G614" s="11">
        <f t="shared" si="109"/>
        <v>3102.3719999999998</v>
      </c>
      <c r="H614" s="57"/>
      <c r="I614" s="12">
        <f t="shared" si="115"/>
        <v>3102</v>
      </c>
      <c r="J614" s="56"/>
      <c r="K614" s="13" t="str">
        <f t="shared" si="110"/>
        <v>0xc1e</v>
      </c>
      <c r="L614" s="28"/>
      <c r="M614" s="58"/>
      <c r="N614" s="58"/>
      <c r="O614" s="29"/>
      <c r="P614" s="27"/>
      <c r="Q614" s="70" t="str">
        <f t="shared" si="114"/>
        <v>600 1.894</v>
      </c>
      <c r="R614" s="46"/>
      <c r="S614" s="27"/>
      <c r="T614" s="27"/>
      <c r="U614" s="28"/>
      <c r="V614" s="58"/>
      <c r="W614" s="29"/>
      <c r="X614" s="50">
        <f t="shared" si="116"/>
        <v>600</v>
      </c>
      <c r="Y614" s="72" t="str">
        <f t="shared" si="111"/>
        <v>0xc1e</v>
      </c>
      <c r="Z614" s="2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86">
        <f t="shared" si="108"/>
        <v>600</v>
      </c>
      <c r="AM614" s="90">
        <f>$AM$13*(SIN波の計算_1!P624)</f>
        <v>1.8937975936375682</v>
      </c>
      <c r="AN614" s="85"/>
      <c r="AO614" s="86">
        <f t="shared" si="117"/>
        <v>600</v>
      </c>
      <c r="AP614" s="90">
        <f>$AP$13*(SIN波の計算_2!P624)</f>
        <v>0</v>
      </c>
      <c r="AQ614" s="85"/>
      <c r="AR614" s="86">
        <f t="shared" si="118"/>
        <v>600</v>
      </c>
      <c r="AS614" s="90">
        <f>$AS$13*(SIN波の計算_3!P624)</f>
        <v>0</v>
      </c>
      <c r="AT614" s="85"/>
      <c r="AU614" s="86">
        <f t="shared" si="119"/>
        <v>600</v>
      </c>
      <c r="AV614" s="91">
        <f t="shared" si="112"/>
        <v>1.8937975936375682</v>
      </c>
      <c r="AW614" s="58"/>
      <c r="AX614" s="58"/>
      <c r="AY614" s="58"/>
      <c r="AZ614" s="17"/>
      <c r="BA614" s="17"/>
      <c r="BB614" s="17"/>
    </row>
    <row r="615" spans="1:54" x14ac:dyDescent="0.15">
      <c r="A615" s="58"/>
      <c r="B615" s="29">
        <v>601</v>
      </c>
      <c r="C615" s="74" t="str">
        <f t="shared" si="113"/>
        <v>1.875</v>
      </c>
      <c r="D615" s="27" t="s">
        <v>12</v>
      </c>
      <c r="E615" s="28"/>
      <c r="F615" s="58"/>
      <c r="G615" s="11">
        <f t="shared" si="109"/>
        <v>3071.25</v>
      </c>
      <c r="H615" s="57"/>
      <c r="I615" s="12">
        <f t="shared" si="115"/>
        <v>3071</v>
      </c>
      <c r="J615" s="56"/>
      <c r="K615" s="13" t="str">
        <f t="shared" si="110"/>
        <v>0xbff</v>
      </c>
      <c r="L615" s="28"/>
      <c r="M615" s="58"/>
      <c r="N615" s="58"/>
      <c r="O615" s="29"/>
      <c r="P615" s="27"/>
      <c r="Q615" s="70" t="str">
        <f t="shared" si="114"/>
        <v>601 1.875</v>
      </c>
      <c r="R615" s="46"/>
      <c r="S615" s="27"/>
      <c r="T615" s="27"/>
      <c r="U615" s="28"/>
      <c r="V615" s="58"/>
      <c r="W615" s="29"/>
      <c r="X615" s="50">
        <f t="shared" si="116"/>
        <v>601</v>
      </c>
      <c r="Y615" s="72" t="str">
        <f t="shared" si="111"/>
        <v>0xbff</v>
      </c>
      <c r="Z615" s="2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86">
        <f t="shared" si="108"/>
        <v>601</v>
      </c>
      <c r="AM615" s="90">
        <f>$AM$13*(SIN波の計算_1!P625)</f>
        <v>1.8749999999999998</v>
      </c>
      <c r="AN615" s="85"/>
      <c r="AO615" s="86">
        <f t="shared" si="117"/>
        <v>601</v>
      </c>
      <c r="AP615" s="90">
        <f>$AP$13*(SIN波の計算_2!P625)</f>
        <v>0</v>
      </c>
      <c r="AQ615" s="85"/>
      <c r="AR615" s="86">
        <f t="shared" si="118"/>
        <v>601</v>
      </c>
      <c r="AS615" s="90">
        <f>$AS$13*(SIN波の計算_3!P625)</f>
        <v>0</v>
      </c>
      <c r="AT615" s="85"/>
      <c r="AU615" s="86">
        <f t="shared" si="119"/>
        <v>601</v>
      </c>
      <c r="AV615" s="91">
        <f t="shared" si="112"/>
        <v>1.8749999999999998</v>
      </c>
      <c r="AW615" s="58"/>
      <c r="AX615" s="58"/>
      <c r="AY615" s="58"/>
      <c r="AZ615" s="17"/>
      <c r="BA615" s="17"/>
      <c r="BB615" s="17"/>
    </row>
    <row r="616" spans="1:54" x14ac:dyDescent="0.15">
      <c r="A616" s="58"/>
      <c r="B616" s="29">
        <v>602</v>
      </c>
      <c r="C616" s="74" t="str">
        <f t="shared" si="113"/>
        <v>1.856</v>
      </c>
      <c r="D616" s="27" t="s">
        <v>12</v>
      </c>
      <c r="E616" s="28"/>
      <c r="F616" s="58"/>
      <c r="G616" s="11">
        <f t="shared" si="109"/>
        <v>3040.1280000000002</v>
      </c>
      <c r="H616" s="57"/>
      <c r="I616" s="12">
        <f t="shared" si="115"/>
        <v>3040</v>
      </c>
      <c r="J616" s="56"/>
      <c r="K616" s="13" t="str">
        <f t="shared" si="110"/>
        <v>0xbe0</v>
      </c>
      <c r="L616" s="28"/>
      <c r="M616" s="58"/>
      <c r="N616" s="58"/>
      <c r="O616" s="29"/>
      <c r="P616" s="27"/>
      <c r="Q616" s="70" t="str">
        <f t="shared" si="114"/>
        <v>602 1.856</v>
      </c>
      <c r="R616" s="46"/>
      <c r="S616" s="27"/>
      <c r="T616" s="27"/>
      <c r="U616" s="28"/>
      <c r="V616" s="58"/>
      <c r="W616" s="29"/>
      <c r="X616" s="50">
        <f t="shared" si="116"/>
        <v>602</v>
      </c>
      <c r="Y616" s="72" t="str">
        <f t="shared" si="111"/>
        <v>0xbe0</v>
      </c>
      <c r="Z616" s="2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86">
        <f t="shared" si="108"/>
        <v>602</v>
      </c>
      <c r="AM616" s="90">
        <f>$AM$13*(SIN波の計算_1!P626)</f>
        <v>1.8560120253079222</v>
      </c>
      <c r="AN616" s="85"/>
      <c r="AO616" s="86">
        <f t="shared" si="117"/>
        <v>602</v>
      </c>
      <c r="AP616" s="90">
        <f>$AP$13*(SIN波の計算_2!P626)</f>
        <v>0</v>
      </c>
      <c r="AQ616" s="85"/>
      <c r="AR616" s="86">
        <f t="shared" si="118"/>
        <v>602</v>
      </c>
      <c r="AS616" s="90">
        <f>$AS$13*(SIN波の計算_3!P626)</f>
        <v>0</v>
      </c>
      <c r="AT616" s="85"/>
      <c r="AU616" s="86">
        <f t="shared" si="119"/>
        <v>602</v>
      </c>
      <c r="AV616" s="91">
        <f t="shared" si="112"/>
        <v>1.8560120253079222</v>
      </c>
      <c r="AW616" s="58"/>
      <c r="AX616" s="58"/>
      <c r="AY616" s="58"/>
      <c r="AZ616" s="17"/>
      <c r="BA616" s="17"/>
      <c r="BB616" s="17"/>
    </row>
    <row r="617" spans="1:54" x14ac:dyDescent="0.15">
      <c r="A617" s="58"/>
      <c r="B617" s="29">
        <v>603</v>
      </c>
      <c r="C617" s="74" t="str">
        <f t="shared" si="113"/>
        <v>1.837</v>
      </c>
      <c r="D617" s="27" t="s">
        <v>12</v>
      </c>
      <c r="E617" s="28"/>
      <c r="F617" s="58"/>
      <c r="G617" s="11">
        <f t="shared" si="109"/>
        <v>3009.0059999999999</v>
      </c>
      <c r="H617" s="57"/>
      <c r="I617" s="12">
        <f t="shared" si="115"/>
        <v>3009</v>
      </c>
      <c r="J617" s="56"/>
      <c r="K617" s="13" t="str">
        <f t="shared" si="110"/>
        <v>0xbc1</v>
      </c>
      <c r="L617" s="28"/>
      <c r="M617" s="58"/>
      <c r="N617" s="58"/>
      <c r="O617" s="29"/>
      <c r="P617" s="27"/>
      <c r="Q617" s="70" t="str">
        <f t="shared" si="114"/>
        <v>603 1.837</v>
      </c>
      <c r="R617" s="46"/>
      <c r="S617" s="27"/>
      <c r="T617" s="27"/>
      <c r="U617" s="28"/>
      <c r="V617" s="58"/>
      <c r="W617" s="29"/>
      <c r="X617" s="50">
        <f t="shared" si="116"/>
        <v>603</v>
      </c>
      <c r="Y617" s="72" t="str">
        <f t="shared" si="111"/>
        <v>0xbc1</v>
      </c>
      <c r="Z617" s="2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86">
        <f t="shared" si="108"/>
        <v>603</v>
      </c>
      <c r="AM617" s="90">
        <f>$AM$13*(SIN波の計算_1!P627)</f>
        <v>1.8368394534823635</v>
      </c>
      <c r="AN617" s="85"/>
      <c r="AO617" s="86">
        <f t="shared" si="117"/>
        <v>603</v>
      </c>
      <c r="AP617" s="90">
        <f>$AP$13*(SIN波の計算_2!P627)</f>
        <v>0</v>
      </c>
      <c r="AQ617" s="85"/>
      <c r="AR617" s="86">
        <f t="shared" si="118"/>
        <v>603</v>
      </c>
      <c r="AS617" s="90">
        <f>$AS$13*(SIN波の計算_3!P627)</f>
        <v>0</v>
      </c>
      <c r="AT617" s="85"/>
      <c r="AU617" s="86">
        <f t="shared" si="119"/>
        <v>603</v>
      </c>
      <c r="AV617" s="91">
        <f t="shared" si="112"/>
        <v>1.8368394534823635</v>
      </c>
      <c r="AW617" s="58"/>
      <c r="AX617" s="58"/>
      <c r="AY617" s="58"/>
      <c r="AZ617" s="17"/>
      <c r="BA617" s="17"/>
      <c r="BB617" s="17"/>
    </row>
    <row r="618" spans="1:54" x14ac:dyDescent="0.15">
      <c r="A618" s="58"/>
      <c r="B618" s="29">
        <v>604</v>
      </c>
      <c r="C618" s="74" t="str">
        <f t="shared" si="113"/>
        <v>1.817</v>
      </c>
      <c r="D618" s="27" t="s">
        <v>12</v>
      </c>
      <c r="E618" s="28"/>
      <c r="F618" s="58"/>
      <c r="G618" s="11">
        <f t="shared" si="109"/>
        <v>2976.2460000000001</v>
      </c>
      <c r="H618" s="57"/>
      <c r="I618" s="12">
        <f t="shared" si="115"/>
        <v>2976</v>
      </c>
      <c r="J618" s="56"/>
      <c r="K618" s="13" t="str">
        <f t="shared" si="110"/>
        <v>0xba0</v>
      </c>
      <c r="L618" s="28"/>
      <c r="M618" s="58"/>
      <c r="N618" s="58"/>
      <c r="O618" s="29"/>
      <c r="P618" s="27"/>
      <c r="Q618" s="70" t="str">
        <f t="shared" si="114"/>
        <v>604 1.817</v>
      </c>
      <c r="R618" s="46"/>
      <c r="S618" s="27"/>
      <c r="T618" s="27"/>
      <c r="U618" s="28"/>
      <c r="V618" s="58"/>
      <c r="W618" s="29"/>
      <c r="X618" s="50">
        <f t="shared" si="116"/>
        <v>604</v>
      </c>
      <c r="Y618" s="72" t="str">
        <f t="shared" si="111"/>
        <v>0xba0</v>
      </c>
      <c r="Z618" s="2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86">
        <f t="shared" si="108"/>
        <v>604</v>
      </c>
      <c r="AM618" s="90">
        <f>$AM$13*(SIN波の計算_1!P628)</f>
        <v>1.817488124674433</v>
      </c>
      <c r="AN618" s="85"/>
      <c r="AO618" s="86">
        <f t="shared" si="117"/>
        <v>604</v>
      </c>
      <c r="AP618" s="90">
        <f>$AP$13*(SIN波の計算_2!P628)</f>
        <v>0</v>
      </c>
      <c r="AQ618" s="85"/>
      <c r="AR618" s="86">
        <f t="shared" si="118"/>
        <v>604</v>
      </c>
      <c r="AS618" s="90">
        <f>$AS$13*(SIN波の計算_3!P628)</f>
        <v>0</v>
      </c>
      <c r="AT618" s="85"/>
      <c r="AU618" s="86">
        <f t="shared" si="119"/>
        <v>604</v>
      </c>
      <c r="AV618" s="91">
        <f t="shared" si="112"/>
        <v>1.817488124674433</v>
      </c>
      <c r="AW618" s="58"/>
      <c r="AX618" s="58"/>
      <c r="AY618" s="58"/>
      <c r="AZ618" s="17"/>
      <c r="BA618" s="17"/>
      <c r="BB618" s="17"/>
    </row>
    <row r="619" spans="1:54" x14ac:dyDescent="0.15">
      <c r="A619" s="58"/>
      <c r="B619" s="29">
        <v>605</v>
      </c>
      <c r="C619" s="74" t="str">
        <f t="shared" si="113"/>
        <v>1.798</v>
      </c>
      <c r="D619" s="27" t="s">
        <v>12</v>
      </c>
      <c r="E619" s="28"/>
      <c r="F619" s="58"/>
      <c r="G619" s="11">
        <f t="shared" si="109"/>
        <v>2945.1240000000003</v>
      </c>
      <c r="H619" s="57"/>
      <c r="I619" s="12">
        <f t="shared" si="115"/>
        <v>2945</v>
      </c>
      <c r="J619" s="56"/>
      <c r="K619" s="13" t="str">
        <f t="shared" si="110"/>
        <v>0xb81</v>
      </c>
      <c r="L619" s="28"/>
      <c r="M619" s="58"/>
      <c r="N619" s="58"/>
      <c r="O619" s="29"/>
      <c r="P619" s="27"/>
      <c r="Q619" s="70" t="str">
        <f t="shared" si="114"/>
        <v>605 1.798</v>
      </c>
      <c r="R619" s="46"/>
      <c r="S619" s="27"/>
      <c r="T619" s="27"/>
      <c r="U619" s="28"/>
      <c r="V619" s="58"/>
      <c r="W619" s="29"/>
      <c r="X619" s="50">
        <f t="shared" si="116"/>
        <v>605</v>
      </c>
      <c r="Y619" s="72" t="str">
        <f t="shared" si="111"/>
        <v>0xb81</v>
      </c>
      <c r="Z619" s="2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86">
        <f t="shared" si="108"/>
        <v>605</v>
      </c>
      <c r="AM619" s="90">
        <f>$AM$13*(SIN波の計算_1!P629)</f>
        <v>1.7979639334863475</v>
      </c>
      <c r="AN619" s="85"/>
      <c r="AO619" s="86">
        <f t="shared" si="117"/>
        <v>605</v>
      </c>
      <c r="AP619" s="90">
        <f>$AP$13*(SIN波の計算_2!P629)</f>
        <v>0</v>
      </c>
      <c r="AQ619" s="85"/>
      <c r="AR619" s="86">
        <f t="shared" si="118"/>
        <v>605</v>
      </c>
      <c r="AS619" s="90">
        <f>$AS$13*(SIN波の計算_3!P629)</f>
        <v>0</v>
      </c>
      <c r="AT619" s="85"/>
      <c r="AU619" s="86">
        <f t="shared" si="119"/>
        <v>605</v>
      </c>
      <c r="AV619" s="91">
        <f t="shared" si="112"/>
        <v>1.7979639334863475</v>
      </c>
      <c r="AW619" s="58"/>
      <c r="AX619" s="58"/>
      <c r="AY619" s="58"/>
      <c r="AZ619" s="17"/>
      <c r="BA619" s="17"/>
      <c r="BB619" s="17"/>
    </row>
    <row r="620" spans="1:54" x14ac:dyDescent="0.15">
      <c r="A620" s="58"/>
      <c r="B620" s="29">
        <v>606</v>
      </c>
      <c r="C620" s="74" t="str">
        <f t="shared" si="113"/>
        <v>1.778</v>
      </c>
      <c r="D620" s="27" t="s">
        <v>12</v>
      </c>
      <c r="E620" s="28"/>
      <c r="F620" s="58"/>
      <c r="G620" s="11">
        <f t="shared" si="109"/>
        <v>2912.364</v>
      </c>
      <c r="H620" s="57"/>
      <c r="I620" s="12">
        <f t="shared" si="115"/>
        <v>2912</v>
      </c>
      <c r="J620" s="56"/>
      <c r="K620" s="13" t="str">
        <f t="shared" si="110"/>
        <v>0xb60</v>
      </c>
      <c r="L620" s="28"/>
      <c r="M620" s="58"/>
      <c r="N620" s="58"/>
      <c r="O620" s="29"/>
      <c r="P620" s="27"/>
      <c r="Q620" s="70" t="str">
        <f t="shared" si="114"/>
        <v>606 1.778</v>
      </c>
      <c r="R620" s="46"/>
      <c r="S620" s="27"/>
      <c r="T620" s="27"/>
      <c r="U620" s="28"/>
      <c r="V620" s="58"/>
      <c r="W620" s="29"/>
      <c r="X620" s="50">
        <f t="shared" si="116"/>
        <v>606</v>
      </c>
      <c r="Y620" s="72" t="str">
        <f t="shared" si="111"/>
        <v>0xb60</v>
      </c>
      <c r="Z620" s="2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86">
        <f t="shared" si="108"/>
        <v>606</v>
      </c>
      <c r="AM620" s="90">
        <f>$AM$13*(SIN波の計算_1!P630)</f>
        <v>1.7782728271758743</v>
      </c>
      <c r="AN620" s="85"/>
      <c r="AO620" s="86">
        <f t="shared" si="117"/>
        <v>606</v>
      </c>
      <c r="AP620" s="90">
        <f>$AP$13*(SIN波の計算_2!P630)</f>
        <v>0</v>
      </c>
      <c r="AQ620" s="85"/>
      <c r="AR620" s="86">
        <f t="shared" si="118"/>
        <v>606</v>
      </c>
      <c r="AS620" s="90">
        <f>$AS$13*(SIN波の計算_3!P630)</f>
        <v>0</v>
      </c>
      <c r="AT620" s="85"/>
      <c r="AU620" s="86">
        <f t="shared" si="119"/>
        <v>606</v>
      </c>
      <c r="AV620" s="91">
        <f t="shared" si="112"/>
        <v>1.7782728271758743</v>
      </c>
      <c r="AW620" s="58"/>
      <c r="AX620" s="58"/>
      <c r="AY620" s="58"/>
      <c r="AZ620" s="17"/>
      <c r="BA620" s="17"/>
      <c r="BB620" s="17"/>
    </row>
    <row r="621" spans="1:54" x14ac:dyDescent="0.15">
      <c r="A621" s="58"/>
      <c r="B621" s="29">
        <v>607</v>
      </c>
      <c r="C621" s="74" t="str">
        <f t="shared" si="113"/>
        <v>1.758</v>
      </c>
      <c r="D621" s="27" t="s">
        <v>12</v>
      </c>
      <c r="E621" s="28"/>
      <c r="F621" s="58"/>
      <c r="G621" s="11">
        <f t="shared" si="109"/>
        <v>2879.6040000000003</v>
      </c>
      <c r="H621" s="57"/>
      <c r="I621" s="12">
        <f t="shared" si="115"/>
        <v>2880</v>
      </c>
      <c r="J621" s="56"/>
      <c r="K621" s="13" t="str">
        <f t="shared" si="110"/>
        <v>0xb40</v>
      </c>
      <c r="L621" s="28"/>
      <c r="M621" s="58"/>
      <c r="N621" s="58"/>
      <c r="O621" s="29"/>
      <c r="P621" s="27"/>
      <c r="Q621" s="70" t="str">
        <f t="shared" si="114"/>
        <v>607 1.758</v>
      </c>
      <c r="R621" s="46"/>
      <c r="S621" s="27"/>
      <c r="T621" s="27"/>
      <c r="U621" s="28"/>
      <c r="V621" s="58"/>
      <c r="W621" s="29"/>
      <c r="X621" s="50">
        <f t="shared" si="116"/>
        <v>607</v>
      </c>
      <c r="Y621" s="72" t="str">
        <f t="shared" si="111"/>
        <v>0xb40</v>
      </c>
      <c r="Z621" s="2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86">
        <f t="shared" si="108"/>
        <v>607</v>
      </c>
      <c r="AM621" s="90">
        <f>$AM$13*(SIN波の計算_1!P631)</f>
        <v>1.7584208038447513</v>
      </c>
      <c r="AN621" s="85"/>
      <c r="AO621" s="86">
        <f t="shared" si="117"/>
        <v>607</v>
      </c>
      <c r="AP621" s="90">
        <f>$AP$13*(SIN波の計算_2!P631)</f>
        <v>0</v>
      </c>
      <c r="AQ621" s="85"/>
      <c r="AR621" s="86">
        <f t="shared" si="118"/>
        <v>607</v>
      </c>
      <c r="AS621" s="90">
        <f>$AS$13*(SIN波の計算_3!P631)</f>
        <v>0</v>
      </c>
      <c r="AT621" s="85"/>
      <c r="AU621" s="86">
        <f t="shared" si="119"/>
        <v>607</v>
      </c>
      <c r="AV621" s="91">
        <f t="shared" si="112"/>
        <v>1.7584208038447513</v>
      </c>
      <c r="AW621" s="58"/>
      <c r="AX621" s="58"/>
      <c r="AY621" s="58"/>
      <c r="AZ621" s="17"/>
      <c r="BA621" s="17"/>
      <c r="BB621" s="17"/>
    </row>
    <row r="622" spans="1:54" x14ac:dyDescent="0.15">
      <c r="A622" s="58"/>
      <c r="B622" s="29">
        <v>608</v>
      </c>
      <c r="C622" s="74" t="str">
        <f t="shared" si="113"/>
        <v>1.738</v>
      </c>
      <c r="D622" s="27" t="s">
        <v>12</v>
      </c>
      <c r="E622" s="28"/>
      <c r="F622" s="58"/>
      <c r="G622" s="11">
        <f t="shared" si="109"/>
        <v>2846.8440000000001</v>
      </c>
      <c r="H622" s="57"/>
      <c r="I622" s="12">
        <f t="shared" si="115"/>
        <v>2847</v>
      </c>
      <c r="J622" s="56"/>
      <c r="K622" s="13" t="str">
        <f t="shared" si="110"/>
        <v>0xb1f</v>
      </c>
      <c r="L622" s="28"/>
      <c r="M622" s="58"/>
      <c r="N622" s="58"/>
      <c r="O622" s="29"/>
      <c r="P622" s="27"/>
      <c r="Q622" s="70" t="str">
        <f t="shared" si="114"/>
        <v>608 1.738</v>
      </c>
      <c r="R622" s="46"/>
      <c r="S622" s="27"/>
      <c r="T622" s="27"/>
      <c r="U622" s="28"/>
      <c r="V622" s="58"/>
      <c r="W622" s="29"/>
      <c r="X622" s="50">
        <f t="shared" si="116"/>
        <v>608</v>
      </c>
      <c r="Y622" s="72" t="str">
        <f t="shared" si="111"/>
        <v>0xb1f</v>
      </c>
      <c r="Z622" s="2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86">
        <f t="shared" si="108"/>
        <v>608</v>
      </c>
      <c r="AM622" s="90">
        <f>$AM$13*(SIN波の計算_1!P632)</f>
        <v>1.7384139106115926</v>
      </c>
      <c r="AN622" s="85"/>
      <c r="AO622" s="86">
        <f t="shared" si="117"/>
        <v>608</v>
      </c>
      <c r="AP622" s="90">
        <f>$AP$13*(SIN波の計算_2!P632)</f>
        <v>0</v>
      </c>
      <c r="AQ622" s="85"/>
      <c r="AR622" s="86">
        <f t="shared" si="118"/>
        <v>608</v>
      </c>
      <c r="AS622" s="90">
        <f>$AS$13*(SIN波の計算_3!P632)</f>
        <v>0</v>
      </c>
      <c r="AT622" s="85"/>
      <c r="AU622" s="86">
        <f t="shared" si="119"/>
        <v>608</v>
      </c>
      <c r="AV622" s="91">
        <f t="shared" si="112"/>
        <v>1.7384139106115926</v>
      </c>
      <c r="AW622" s="58"/>
      <c r="AX622" s="58"/>
      <c r="AY622" s="58"/>
      <c r="AZ622" s="17"/>
      <c r="BA622" s="17"/>
      <c r="BB622" s="17"/>
    </row>
    <row r="623" spans="1:54" x14ac:dyDescent="0.15">
      <c r="A623" s="58"/>
      <c r="B623" s="29">
        <v>609</v>
      </c>
      <c r="C623" s="74" t="str">
        <f t="shared" si="113"/>
        <v>1.718</v>
      </c>
      <c r="D623" s="27" t="s">
        <v>12</v>
      </c>
      <c r="E623" s="28"/>
      <c r="F623" s="58"/>
      <c r="G623" s="11">
        <f t="shared" si="109"/>
        <v>2814.0839999999998</v>
      </c>
      <c r="H623" s="57"/>
      <c r="I623" s="12">
        <f t="shared" si="115"/>
        <v>2814</v>
      </c>
      <c r="J623" s="56"/>
      <c r="K623" s="13" t="str">
        <f t="shared" si="110"/>
        <v>0xafe</v>
      </c>
      <c r="L623" s="28"/>
      <c r="M623" s="58"/>
      <c r="N623" s="58"/>
      <c r="O623" s="29"/>
      <c r="P623" s="27"/>
      <c r="Q623" s="70" t="str">
        <f t="shared" si="114"/>
        <v>609 1.718</v>
      </c>
      <c r="R623" s="46"/>
      <c r="S623" s="27"/>
      <c r="T623" s="27"/>
      <c r="U623" s="28"/>
      <c r="V623" s="58"/>
      <c r="W623" s="29"/>
      <c r="X623" s="50">
        <f t="shared" si="116"/>
        <v>609</v>
      </c>
      <c r="Y623" s="72" t="str">
        <f t="shared" si="111"/>
        <v>0xafe</v>
      </c>
      <c r="Z623" s="2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86">
        <f t="shared" si="108"/>
        <v>609</v>
      </c>
      <c r="AM623" s="90">
        <f>$AM$13*(SIN波の計算_1!P633)</f>
        <v>1.7182582417698917</v>
      </c>
      <c r="AN623" s="85"/>
      <c r="AO623" s="86">
        <f t="shared" si="117"/>
        <v>609</v>
      </c>
      <c r="AP623" s="90">
        <f>$AP$13*(SIN波の計算_2!P633)</f>
        <v>0</v>
      </c>
      <c r="AQ623" s="85"/>
      <c r="AR623" s="86">
        <f t="shared" si="118"/>
        <v>609</v>
      </c>
      <c r="AS623" s="90">
        <f>$AS$13*(SIN波の計算_3!P633)</f>
        <v>0</v>
      </c>
      <c r="AT623" s="85"/>
      <c r="AU623" s="86">
        <f t="shared" si="119"/>
        <v>609</v>
      </c>
      <c r="AV623" s="91">
        <f t="shared" si="112"/>
        <v>1.7182582417698917</v>
      </c>
      <c r="AW623" s="58"/>
      <c r="AX623" s="58"/>
      <c r="AY623" s="58"/>
      <c r="AZ623" s="17"/>
      <c r="BA623" s="17"/>
      <c r="BB623" s="17"/>
    </row>
    <row r="624" spans="1:54" x14ac:dyDescent="0.15">
      <c r="A624" s="58"/>
      <c r="B624" s="29">
        <v>610</v>
      </c>
      <c r="C624" s="74" t="str">
        <f t="shared" si="113"/>
        <v>1.698</v>
      </c>
      <c r="D624" s="27" t="s">
        <v>12</v>
      </c>
      <c r="E624" s="28"/>
      <c r="F624" s="58"/>
      <c r="G624" s="11">
        <f t="shared" si="109"/>
        <v>2781.3239999999996</v>
      </c>
      <c r="H624" s="57"/>
      <c r="I624" s="12">
        <f t="shared" si="115"/>
        <v>2781</v>
      </c>
      <c r="J624" s="56"/>
      <c r="K624" s="13" t="str">
        <f t="shared" si="110"/>
        <v>0xadd</v>
      </c>
      <c r="L624" s="28"/>
      <c r="M624" s="58"/>
      <c r="N624" s="58"/>
      <c r="O624" s="29"/>
      <c r="P624" s="27"/>
      <c r="Q624" s="70" t="str">
        <f t="shared" si="114"/>
        <v>610 1.698</v>
      </c>
      <c r="R624" s="46"/>
      <c r="S624" s="27"/>
      <c r="T624" s="27"/>
      <c r="U624" s="28"/>
      <c r="V624" s="58"/>
      <c r="W624" s="29"/>
      <c r="X624" s="50">
        <f t="shared" si="116"/>
        <v>610</v>
      </c>
      <c r="Y624" s="72" t="str">
        <f t="shared" si="111"/>
        <v>0xadd</v>
      </c>
      <c r="Z624" s="2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86">
        <f t="shared" si="108"/>
        <v>610</v>
      </c>
      <c r="AM624" s="90">
        <f>$AM$13*(SIN波の計算_1!P634)</f>
        <v>1.6979599369316261</v>
      </c>
      <c r="AN624" s="85"/>
      <c r="AO624" s="86">
        <f t="shared" si="117"/>
        <v>610</v>
      </c>
      <c r="AP624" s="90">
        <f>$AP$13*(SIN波の計算_2!P634)</f>
        <v>0</v>
      </c>
      <c r="AQ624" s="85"/>
      <c r="AR624" s="86">
        <f t="shared" si="118"/>
        <v>610</v>
      </c>
      <c r="AS624" s="90">
        <f>$AS$13*(SIN波の計算_3!P634)</f>
        <v>0</v>
      </c>
      <c r="AT624" s="85"/>
      <c r="AU624" s="86">
        <f t="shared" si="119"/>
        <v>610</v>
      </c>
      <c r="AV624" s="91">
        <f t="shared" si="112"/>
        <v>1.6979599369316261</v>
      </c>
      <c r="AW624" s="58"/>
      <c r="AX624" s="58"/>
      <c r="AY624" s="58"/>
      <c r="AZ624" s="17"/>
      <c r="BA624" s="17"/>
      <c r="BB624" s="17"/>
    </row>
    <row r="625" spans="1:54" x14ac:dyDescent="0.15">
      <c r="A625" s="58"/>
      <c r="B625" s="29">
        <v>611</v>
      </c>
      <c r="C625" s="74" t="str">
        <f t="shared" si="113"/>
        <v>1.678</v>
      </c>
      <c r="D625" s="27" t="s">
        <v>12</v>
      </c>
      <c r="E625" s="28"/>
      <c r="F625" s="58"/>
      <c r="G625" s="11">
        <f t="shared" si="109"/>
        <v>2748.5639999999999</v>
      </c>
      <c r="H625" s="57"/>
      <c r="I625" s="12">
        <f t="shared" si="115"/>
        <v>2749</v>
      </c>
      <c r="J625" s="56"/>
      <c r="K625" s="13" t="str">
        <f t="shared" si="110"/>
        <v>0xabd</v>
      </c>
      <c r="L625" s="28"/>
      <c r="M625" s="58"/>
      <c r="N625" s="58"/>
      <c r="O625" s="29"/>
      <c r="P625" s="27"/>
      <c r="Q625" s="70" t="str">
        <f t="shared" si="114"/>
        <v>611 1.678</v>
      </c>
      <c r="R625" s="46"/>
      <c r="S625" s="27"/>
      <c r="T625" s="27"/>
      <c r="U625" s="28"/>
      <c r="V625" s="58"/>
      <c r="W625" s="29"/>
      <c r="X625" s="50">
        <f t="shared" si="116"/>
        <v>611</v>
      </c>
      <c r="Y625" s="72" t="str">
        <f t="shared" si="111"/>
        <v>0xabd</v>
      </c>
      <c r="Z625" s="2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86">
        <f t="shared" si="108"/>
        <v>611</v>
      </c>
      <c r="AM625" s="90">
        <f>$AM$13*(SIN波の計算_1!P635)</f>
        <v>1.6775251791570858</v>
      </c>
      <c r="AN625" s="85"/>
      <c r="AO625" s="86">
        <f t="shared" si="117"/>
        <v>611</v>
      </c>
      <c r="AP625" s="90">
        <f>$AP$13*(SIN波の計算_2!P635)</f>
        <v>0</v>
      </c>
      <c r="AQ625" s="85"/>
      <c r="AR625" s="86">
        <f t="shared" si="118"/>
        <v>611</v>
      </c>
      <c r="AS625" s="90">
        <f>$AS$13*(SIN波の計算_3!P635)</f>
        <v>0</v>
      </c>
      <c r="AT625" s="85"/>
      <c r="AU625" s="86">
        <f t="shared" si="119"/>
        <v>611</v>
      </c>
      <c r="AV625" s="91">
        <f t="shared" si="112"/>
        <v>1.6775251791570858</v>
      </c>
      <c r="AW625" s="58"/>
      <c r="AX625" s="58"/>
      <c r="AY625" s="58"/>
      <c r="AZ625" s="17"/>
      <c r="BA625" s="17"/>
      <c r="BB625" s="17"/>
    </row>
    <row r="626" spans="1:54" x14ac:dyDescent="0.15">
      <c r="A626" s="58"/>
      <c r="B626" s="29">
        <v>612</v>
      </c>
      <c r="C626" s="74" t="str">
        <f t="shared" si="113"/>
        <v>1.657</v>
      </c>
      <c r="D626" s="27" t="s">
        <v>12</v>
      </c>
      <c r="E626" s="28"/>
      <c r="F626" s="58"/>
      <c r="G626" s="11">
        <f t="shared" si="109"/>
        <v>2714.1660000000002</v>
      </c>
      <c r="H626" s="57"/>
      <c r="I626" s="12">
        <f t="shared" si="115"/>
        <v>2714</v>
      </c>
      <c r="J626" s="56"/>
      <c r="K626" s="13" t="str">
        <f t="shared" si="110"/>
        <v>0xa9a</v>
      </c>
      <c r="L626" s="28"/>
      <c r="M626" s="58"/>
      <c r="N626" s="58"/>
      <c r="O626" s="29"/>
      <c r="P626" s="27"/>
      <c r="Q626" s="70" t="str">
        <f t="shared" si="114"/>
        <v>612 1.657</v>
      </c>
      <c r="R626" s="46"/>
      <c r="S626" s="27"/>
      <c r="T626" s="27"/>
      <c r="U626" s="28"/>
      <c r="V626" s="58"/>
      <c r="W626" s="29"/>
      <c r="X626" s="50">
        <f t="shared" si="116"/>
        <v>612</v>
      </c>
      <c r="Y626" s="72" t="str">
        <f t="shared" si="111"/>
        <v>0xa9a</v>
      </c>
      <c r="Z626" s="2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86">
        <f t="shared" si="108"/>
        <v>612</v>
      </c>
      <c r="AM626" s="90">
        <f>$AM$13*(SIN波の計算_1!P636)</f>
        <v>1.656960193071447</v>
      </c>
      <c r="AN626" s="85"/>
      <c r="AO626" s="86">
        <f t="shared" si="117"/>
        <v>612</v>
      </c>
      <c r="AP626" s="90">
        <f>$AP$13*(SIN波の計算_2!P636)</f>
        <v>0</v>
      </c>
      <c r="AQ626" s="85"/>
      <c r="AR626" s="86">
        <f t="shared" si="118"/>
        <v>612</v>
      </c>
      <c r="AS626" s="90">
        <f>$AS$13*(SIN波の計算_3!P636)</f>
        <v>0</v>
      </c>
      <c r="AT626" s="85"/>
      <c r="AU626" s="86">
        <f t="shared" si="119"/>
        <v>612</v>
      </c>
      <c r="AV626" s="91">
        <f t="shared" si="112"/>
        <v>1.656960193071447</v>
      </c>
      <c r="AW626" s="58"/>
      <c r="AX626" s="58"/>
      <c r="AY626" s="58"/>
      <c r="AZ626" s="17"/>
      <c r="BA626" s="17"/>
      <c r="BB626" s="17"/>
    </row>
    <row r="627" spans="1:54" x14ac:dyDescent="0.15">
      <c r="A627" s="58"/>
      <c r="B627" s="29">
        <v>613</v>
      </c>
      <c r="C627" s="74" t="str">
        <f t="shared" si="113"/>
        <v>1.636</v>
      </c>
      <c r="D627" s="27" t="s">
        <v>12</v>
      </c>
      <c r="E627" s="28"/>
      <c r="F627" s="58"/>
      <c r="G627" s="11">
        <f t="shared" si="109"/>
        <v>2679.7679999999996</v>
      </c>
      <c r="H627" s="57"/>
      <c r="I627" s="12">
        <f t="shared" si="115"/>
        <v>2680</v>
      </c>
      <c r="J627" s="56"/>
      <c r="K627" s="13" t="str">
        <f t="shared" si="110"/>
        <v>0xa78</v>
      </c>
      <c r="L627" s="28"/>
      <c r="M627" s="58"/>
      <c r="N627" s="58"/>
      <c r="O627" s="29"/>
      <c r="P627" s="27"/>
      <c r="Q627" s="70" t="str">
        <f t="shared" si="114"/>
        <v>613 1.636</v>
      </c>
      <c r="R627" s="46"/>
      <c r="S627" s="27"/>
      <c r="T627" s="27"/>
      <c r="U627" s="28"/>
      <c r="V627" s="58"/>
      <c r="W627" s="29"/>
      <c r="X627" s="50">
        <f t="shared" si="116"/>
        <v>613</v>
      </c>
      <c r="Y627" s="72" t="str">
        <f t="shared" si="111"/>
        <v>0xa78</v>
      </c>
      <c r="Z627" s="2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86">
        <f t="shared" si="108"/>
        <v>613</v>
      </c>
      <c r="AM627" s="90">
        <f>$AM$13*(SIN波の計算_1!P637)</f>
        <v>1.6362712429686848</v>
      </c>
      <c r="AN627" s="85"/>
      <c r="AO627" s="86">
        <f t="shared" si="117"/>
        <v>613</v>
      </c>
      <c r="AP627" s="90">
        <f>$AP$13*(SIN波の計算_2!P637)</f>
        <v>0</v>
      </c>
      <c r="AQ627" s="85"/>
      <c r="AR627" s="86">
        <f t="shared" si="118"/>
        <v>613</v>
      </c>
      <c r="AS627" s="90">
        <f>$AS$13*(SIN波の計算_3!P637)</f>
        <v>0</v>
      </c>
      <c r="AT627" s="85"/>
      <c r="AU627" s="86">
        <f t="shared" si="119"/>
        <v>613</v>
      </c>
      <c r="AV627" s="91">
        <f t="shared" si="112"/>
        <v>1.6362712429686848</v>
      </c>
      <c r="AW627" s="58"/>
      <c r="AX627" s="58"/>
      <c r="AY627" s="58"/>
      <c r="AZ627" s="17"/>
      <c r="BA627" s="17"/>
      <c r="BB627" s="17"/>
    </row>
    <row r="628" spans="1:54" x14ac:dyDescent="0.15">
      <c r="A628" s="58"/>
      <c r="B628" s="29">
        <v>614</v>
      </c>
      <c r="C628" s="74" t="str">
        <f t="shared" si="113"/>
        <v>1.615</v>
      </c>
      <c r="D628" s="27" t="s">
        <v>12</v>
      </c>
      <c r="E628" s="28"/>
      <c r="F628" s="58"/>
      <c r="G628" s="11">
        <f t="shared" si="109"/>
        <v>2645.37</v>
      </c>
      <c r="H628" s="57"/>
      <c r="I628" s="12">
        <f t="shared" si="115"/>
        <v>2645</v>
      </c>
      <c r="J628" s="56"/>
      <c r="K628" s="13" t="str">
        <f t="shared" si="110"/>
        <v>0xa55</v>
      </c>
      <c r="L628" s="28"/>
      <c r="M628" s="58"/>
      <c r="N628" s="58"/>
      <c r="O628" s="29"/>
      <c r="P628" s="27"/>
      <c r="Q628" s="70" t="str">
        <f t="shared" si="114"/>
        <v>614 1.615</v>
      </c>
      <c r="R628" s="46"/>
      <c r="S628" s="27"/>
      <c r="T628" s="27"/>
      <c r="U628" s="28"/>
      <c r="V628" s="58"/>
      <c r="W628" s="29"/>
      <c r="X628" s="50">
        <f t="shared" si="116"/>
        <v>614</v>
      </c>
      <c r="Y628" s="72" t="str">
        <f t="shared" si="111"/>
        <v>0xa55</v>
      </c>
      <c r="Z628" s="2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86">
        <f t="shared" si="108"/>
        <v>614</v>
      </c>
      <c r="AM628" s="90">
        <f>$AM$13*(SIN波の計算_1!P638)</f>
        <v>1.6154646309034204</v>
      </c>
      <c r="AN628" s="85"/>
      <c r="AO628" s="86">
        <f t="shared" si="117"/>
        <v>614</v>
      </c>
      <c r="AP628" s="90">
        <f>$AP$13*(SIN波の計算_2!P638)</f>
        <v>0</v>
      </c>
      <c r="AQ628" s="85"/>
      <c r="AR628" s="86">
        <f t="shared" si="118"/>
        <v>614</v>
      </c>
      <c r="AS628" s="90">
        <f>$AS$13*(SIN波の計算_3!P638)</f>
        <v>0</v>
      </c>
      <c r="AT628" s="85"/>
      <c r="AU628" s="86">
        <f t="shared" si="119"/>
        <v>614</v>
      </c>
      <c r="AV628" s="91">
        <f t="shared" si="112"/>
        <v>1.6154646309034204</v>
      </c>
      <c r="AW628" s="58"/>
      <c r="AX628" s="58"/>
      <c r="AY628" s="58"/>
      <c r="AZ628" s="17"/>
      <c r="BA628" s="17"/>
      <c r="BB628" s="17"/>
    </row>
    <row r="629" spans="1:54" x14ac:dyDescent="0.15">
      <c r="A629" s="58"/>
      <c r="B629" s="29">
        <v>615</v>
      </c>
      <c r="C629" s="74" t="str">
        <f t="shared" si="113"/>
        <v>1.595</v>
      </c>
      <c r="D629" s="27" t="s">
        <v>12</v>
      </c>
      <c r="E629" s="28"/>
      <c r="F629" s="58"/>
      <c r="G629" s="11">
        <f t="shared" si="109"/>
        <v>2612.6099999999997</v>
      </c>
      <c r="H629" s="57"/>
      <c r="I629" s="12">
        <f t="shared" si="115"/>
        <v>2613</v>
      </c>
      <c r="J629" s="56"/>
      <c r="K629" s="13" t="str">
        <f t="shared" si="110"/>
        <v>0xa35</v>
      </c>
      <c r="L629" s="28"/>
      <c r="M629" s="58"/>
      <c r="N629" s="58"/>
      <c r="O629" s="29"/>
      <c r="P629" s="27"/>
      <c r="Q629" s="70" t="str">
        <f t="shared" si="114"/>
        <v>615 1.595</v>
      </c>
      <c r="R629" s="46"/>
      <c r="S629" s="27"/>
      <c r="T629" s="27"/>
      <c r="U629" s="28"/>
      <c r="V629" s="58"/>
      <c r="W629" s="29"/>
      <c r="X629" s="50">
        <f t="shared" si="116"/>
        <v>615</v>
      </c>
      <c r="Y629" s="72" t="str">
        <f t="shared" si="111"/>
        <v>0xa35</v>
      </c>
      <c r="Z629" s="2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86">
        <f t="shared" si="108"/>
        <v>615</v>
      </c>
      <c r="AM629" s="90">
        <f>$AM$13*(SIN波の計算_1!P639)</f>
        <v>1.5945466947712479</v>
      </c>
      <c r="AN629" s="85"/>
      <c r="AO629" s="86">
        <f t="shared" si="117"/>
        <v>615</v>
      </c>
      <c r="AP629" s="90">
        <f>$AP$13*(SIN波の計算_2!P639)</f>
        <v>0</v>
      </c>
      <c r="AQ629" s="85"/>
      <c r="AR629" s="86">
        <f t="shared" si="118"/>
        <v>615</v>
      </c>
      <c r="AS629" s="90">
        <f>$AS$13*(SIN波の計算_3!P639)</f>
        <v>0</v>
      </c>
      <c r="AT629" s="85"/>
      <c r="AU629" s="86">
        <f t="shared" si="119"/>
        <v>615</v>
      </c>
      <c r="AV629" s="91">
        <f t="shared" si="112"/>
        <v>1.5945466947712479</v>
      </c>
      <c r="AW629" s="58"/>
      <c r="AX629" s="58"/>
      <c r="AY629" s="58"/>
      <c r="AZ629" s="17"/>
      <c r="BA629" s="17"/>
      <c r="BB629" s="17"/>
    </row>
    <row r="630" spans="1:54" x14ac:dyDescent="0.15">
      <c r="A630" s="58"/>
      <c r="B630" s="29">
        <v>616</v>
      </c>
      <c r="C630" s="74" t="str">
        <f t="shared" si="113"/>
        <v>1.574</v>
      </c>
      <c r="D630" s="27" t="s">
        <v>12</v>
      </c>
      <c r="E630" s="28"/>
      <c r="F630" s="58"/>
      <c r="G630" s="11">
        <f t="shared" si="109"/>
        <v>2578.2120000000004</v>
      </c>
      <c r="H630" s="57"/>
      <c r="I630" s="12">
        <f t="shared" si="115"/>
        <v>2578</v>
      </c>
      <c r="J630" s="56"/>
      <c r="K630" s="13" t="str">
        <f t="shared" si="110"/>
        <v>0xa12</v>
      </c>
      <c r="L630" s="28"/>
      <c r="M630" s="58"/>
      <c r="N630" s="58"/>
      <c r="O630" s="29"/>
      <c r="P630" s="27"/>
      <c r="Q630" s="70" t="str">
        <f t="shared" si="114"/>
        <v>616 1.574</v>
      </c>
      <c r="R630" s="46"/>
      <c r="S630" s="27"/>
      <c r="T630" s="27"/>
      <c r="U630" s="28"/>
      <c r="V630" s="58"/>
      <c r="W630" s="29"/>
      <c r="X630" s="50">
        <f t="shared" si="116"/>
        <v>616</v>
      </c>
      <c r="Y630" s="72" t="str">
        <f t="shared" si="111"/>
        <v>0xa12</v>
      </c>
      <c r="Z630" s="2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86">
        <f t="shared" si="108"/>
        <v>616</v>
      </c>
      <c r="AM630" s="90">
        <f>$AM$13*(SIN波の計算_1!P640)</f>
        <v>1.5735238063781509</v>
      </c>
      <c r="AN630" s="85"/>
      <c r="AO630" s="86">
        <f t="shared" si="117"/>
        <v>616</v>
      </c>
      <c r="AP630" s="90">
        <f>$AP$13*(SIN波の計算_2!P640)</f>
        <v>0</v>
      </c>
      <c r="AQ630" s="85"/>
      <c r="AR630" s="86">
        <f t="shared" si="118"/>
        <v>616</v>
      </c>
      <c r="AS630" s="90">
        <f>$AS$13*(SIN波の計算_3!P640)</f>
        <v>0</v>
      </c>
      <c r="AT630" s="85"/>
      <c r="AU630" s="86">
        <f t="shared" si="119"/>
        <v>616</v>
      </c>
      <c r="AV630" s="91">
        <f t="shared" si="112"/>
        <v>1.5735238063781509</v>
      </c>
      <c r="AW630" s="58"/>
      <c r="AX630" s="58"/>
      <c r="AY630" s="58"/>
      <c r="AZ630" s="17"/>
      <c r="BA630" s="17"/>
      <c r="BB630" s="17"/>
    </row>
    <row r="631" spans="1:54" x14ac:dyDescent="0.15">
      <c r="A631" s="58"/>
      <c r="B631" s="29">
        <v>617</v>
      </c>
      <c r="C631" s="74" t="str">
        <f t="shared" si="113"/>
        <v>1.552</v>
      </c>
      <c r="D631" s="27" t="s">
        <v>12</v>
      </c>
      <c r="E631" s="28"/>
      <c r="F631" s="58"/>
      <c r="G631" s="11">
        <f t="shared" si="109"/>
        <v>2542.1760000000004</v>
      </c>
      <c r="H631" s="57"/>
      <c r="I631" s="12">
        <f t="shared" si="115"/>
        <v>2542</v>
      </c>
      <c r="J631" s="56"/>
      <c r="K631" s="13" t="str">
        <f t="shared" si="110"/>
        <v>0x9ee</v>
      </c>
      <c r="L631" s="28"/>
      <c r="M631" s="58"/>
      <c r="N631" s="58"/>
      <c r="O631" s="29"/>
      <c r="P631" s="27"/>
      <c r="Q631" s="70" t="str">
        <f t="shared" si="114"/>
        <v>617 1.552</v>
      </c>
      <c r="R631" s="46"/>
      <c r="S631" s="27"/>
      <c r="T631" s="27"/>
      <c r="U631" s="28"/>
      <c r="V631" s="58"/>
      <c r="W631" s="29"/>
      <c r="X631" s="50">
        <f t="shared" si="116"/>
        <v>617</v>
      </c>
      <c r="Y631" s="72" t="str">
        <f t="shared" si="111"/>
        <v>0x9ee</v>
      </c>
      <c r="Z631" s="2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86">
        <f t="shared" si="108"/>
        <v>617</v>
      </c>
      <c r="AM631" s="90">
        <f>$AM$13*(SIN波の計算_1!P641)</f>
        <v>1.5524023694995839</v>
      </c>
      <c r="AN631" s="85"/>
      <c r="AO631" s="86">
        <f t="shared" si="117"/>
        <v>617</v>
      </c>
      <c r="AP631" s="90">
        <f>$AP$13*(SIN波の計算_2!P641)</f>
        <v>0</v>
      </c>
      <c r="AQ631" s="85"/>
      <c r="AR631" s="86">
        <f t="shared" si="118"/>
        <v>617</v>
      </c>
      <c r="AS631" s="90">
        <f>$AS$13*(SIN波の計算_3!P641)</f>
        <v>0</v>
      </c>
      <c r="AT631" s="85"/>
      <c r="AU631" s="86">
        <f t="shared" si="119"/>
        <v>617</v>
      </c>
      <c r="AV631" s="91">
        <f t="shared" si="112"/>
        <v>1.5524023694995839</v>
      </c>
      <c r="AW631" s="58"/>
      <c r="AX631" s="58"/>
      <c r="AY631" s="58"/>
      <c r="AZ631" s="17"/>
      <c r="BA631" s="17"/>
      <c r="BB631" s="17"/>
    </row>
    <row r="632" spans="1:54" x14ac:dyDescent="0.15">
      <c r="A632" s="58"/>
      <c r="B632" s="29">
        <v>618</v>
      </c>
      <c r="C632" s="74" t="str">
        <f t="shared" si="113"/>
        <v>1.531</v>
      </c>
      <c r="D632" s="27" t="s">
        <v>12</v>
      </c>
      <c r="E632" s="28"/>
      <c r="F632" s="58"/>
      <c r="G632" s="11">
        <f t="shared" si="109"/>
        <v>2507.7779999999998</v>
      </c>
      <c r="H632" s="57"/>
      <c r="I632" s="12">
        <f t="shared" si="115"/>
        <v>2508</v>
      </c>
      <c r="J632" s="56"/>
      <c r="K632" s="13" t="str">
        <f t="shared" si="110"/>
        <v>0x9cc</v>
      </c>
      <c r="L632" s="28"/>
      <c r="M632" s="58"/>
      <c r="N632" s="58"/>
      <c r="O632" s="29"/>
      <c r="P632" s="27"/>
      <c r="Q632" s="70" t="str">
        <f t="shared" si="114"/>
        <v>618 1.531</v>
      </c>
      <c r="R632" s="46"/>
      <c r="S632" s="27"/>
      <c r="T632" s="27"/>
      <c r="U632" s="28"/>
      <c r="V632" s="58"/>
      <c r="W632" s="29"/>
      <c r="X632" s="50">
        <f t="shared" si="116"/>
        <v>618</v>
      </c>
      <c r="Y632" s="72" t="str">
        <f t="shared" si="111"/>
        <v>0x9cc</v>
      </c>
      <c r="Z632" s="2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86">
        <f t="shared" si="108"/>
        <v>618</v>
      </c>
      <c r="AM632" s="90">
        <f>$AM$13*(SIN波の計算_1!P642)</f>
        <v>1.5311888179298319</v>
      </c>
      <c r="AN632" s="85"/>
      <c r="AO632" s="86">
        <f t="shared" si="117"/>
        <v>618</v>
      </c>
      <c r="AP632" s="90">
        <f>$AP$13*(SIN波の計算_2!P642)</f>
        <v>0</v>
      </c>
      <c r="AQ632" s="85"/>
      <c r="AR632" s="86">
        <f t="shared" si="118"/>
        <v>618</v>
      </c>
      <c r="AS632" s="90">
        <f>$AS$13*(SIN波の計算_3!P642)</f>
        <v>0</v>
      </c>
      <c r="AT632" s="85"/>
      <c r="AU632" s="86">
        <f t="shared" si="119"/>
        <v>618</v>
      </c>
      <c r="AV632" s="91">
        <f t="shared" si="112"/>
        <v>1.5311888179298319</v>
      </c>
      <c r="AW632" s="58"/>
      <c r="AX632" s="58"/>
      <c r="AY632" s="58"/>
      <c r="AZ632" s="17"/>
      <c r="BA632" s="17"/>
      <c r="BB632" s="17"/>
    </row>
    <row r="633" spans="1:54" x14ac:dyDescent="0.15">
      <c r="A633" s="58"/>
      <c r="B633" s="29">
        <v>619</v>
      </c>
      <c r="C633" s="74" t="str">
        <f t="shared" si="113"/>
        <v>1.510</v>
      </c>
      <c r="D633" s="27" t="s">
        <v>12</v>
      </c>
      <c r="E633" s="28"/>
      <c r="F633" s="58"/>
      <c r="G633" s="11">
        <f t="shared" si="109"/>
        <v>2473.38</v>
      </c>
      <c r="H633" s="57"/>
      <c r="I633" s="12">
        <f t="shared" si="115"/>
        <v>2473</v>
      </c>
      <c r="J633" s="56"/>
      <c r="K633" s="13" t="str">
        <f t="shared" si="110"/>
        <v>0x9a9</v>
      </c>
      <c r="L633" s="28"/>
      <c r="M633" s="58"/>
      <c r="N633" s="58"/>
      <c r="O633" s="29"/>
      <c r="P633" s="27"/>
      <c r="Q633" s="70" t="str">
        <f t="shared" si="114"/>
        <v>619 1.510</v>
      </c>
      <c r="R633" s="46"/>
      <c r="S633" s="27"/>
      <c r="T633" s="27"/>
      <c r="U633" s="28"/>
      <c r="V633" s="58"/>
      <c r="W633" s="29"/>
      <c r="X633" s="50">
        <f t="shared" si="116"/>
        <v>619</v>
      </c>
      <c r="Y633" s="72" t="str">
        <f t="shared" si="111"/>
        <v>0x9a9</v>
      </c>
      <c r="Z633" s="2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86">
        <f t="shared" si="108"/>
        <v>619</v>
      </c>
      <c r="AM633" s="90">
        <f>$AM$13*(SIN波の計算_1!P643)</f>
        <v>1.5098896135221989</v>
      </c>
      <c r="AN633" s="85"/>
      <c r="AO633" s="86">
        <f t="shared" si="117"/>
        <v>619</v>
      </c>
      <c r="AP633" s="90">
        <f>$AP$13*(SIN波の計算_2!P643)</f>
        <v>0</v>
      </c>
      <c r="AQ633" s="85"/>
      <c r="AR633" s="86">
        <f t="shared" si="118"/>
        <v>619</v>
      </c>
      <c r="AS633" s="90">
        <f>$AS$13*(SIN波の計算_3!P643)</f>
        <v>0</v>
      </c>
      <c r="AT633" s="85"/>
      <c r="AU633" s="86">
        <f t="shared" si="119"/>
        <v>619</v>
      </c>
      <c r="AV633" s="91">
        <f t="shared" si="112"/>
        <v>1.5098896135221989</v>
      </c>
      <c r="AW633" s="58"/>
      <c r="AX633" s="58"/>
      <c r="AY633" s="58"/>
      <c r="AZ633" s="17"/>
      <c r="BA633" s="17"/>
      <c r="BB633" s="17"/>
    </row>
    <row r="634" spans="1:54" x14ac:dyDescent="0.15">
      <c r="A634" s="58"/>
      <c r="B634" s="29">
        <v>620</v>
      </c>
      <c r="C634" s="74" t="str">
        <f t="shared" si="113"/>
        <v>1.489</v>
      </c>
      <c r="D634" s="27" t="s">
        <v>12</v>
      </c>
      <c r="E634" s="28"/>
      <c r="F634" s="58"/>
      <c r="G634" s="11">
        <f t="shared" si="109"/>
        <v>2438.9820000000004</v>
      </c>
      <c r="H634" s="57"/>
      <c r="I634" s="12">
        <f t="shared" si="115"/>
        <v>2439</v>
      </c>
      <c r="J634" s="56"/>
      <c r="K634" s="13" t="str">
        <f t="shared" si="110"/>
        <v>0x987</v>
      </c>
      <c r="L634" s="28"/>
      <c r="M634" s="58"/>
      <c r="N634" s="58"/>
      <c r="O634" s="29"/>
      <c r="P634" s="27"/>
      <c r="Q634" s="70" t="str">
        <f t="shared" si="114"/>
        <v>620 1.489</v>
      </c>
      <c r="R634" s="46"/>
      <c r="S634" s="27"/>
      <c r="T634" s="27"/>
      <c r="U634" s="28"/>
      <c r="V634" s="58"/>
      <c r="W634" s="29"/>
      <c r="X634" s="50">
        <f t="shared" si="116"/>
        <v>620</v>
      </c>
      <c r="Y634" s="72" t="str">
        <f t="shared" si="111"/>
        <v>0x987</v>
      </c>
      <c r="Z634" s="2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86">
        <f t="shared" si="108"/>
        <v>620</v>
      </c>
      <c r="AM634" s="90">
        <f>$AM$13*(SIN波の計算_1!P644)</f>
        <v>1.488511244220682</v>
      </c>
      <c r="AN634" s="85"/>
      <c r="AO634" s="86">
        <f t="shared" si="117"/>
        <v>620</v>
      </c>
      <c r="AP634" s="90">
        <f>$AP$13*(SIN波の計算_2!P644)</f>
        <v>0</v>
      </c>
      <c r="AQ634" s="85"/>
      <c r="AR634" s="86">
        <f t="shared" si="118"/>
        <v>620</v>
      </c>
      <c r="AS634" s="90">
        <f>$AS$13*(SIN波の計算_3!P644)</f>
        <v>0</v>
      </c>
      <c r="AT634" s="85"/>
      <c r="AU634" s="86">
        <f t="shared" si="119"/>
        <v>620</v>
      </c>
      <c r="AV634" s="91">
        <f t="shared" si="112"/>
        <v>1.488511244220682</v>
      </c>
      <c r="AW634" s="58"/>
      <c r="AX634" s="58"/>
      <c r="AY634" s="58"/>
      <c r="AZ634" s="17"/>
      <c r="BA634" s="17"/>
      <c r="BB634" s="17"/>
    </row>
    <row r="635" spans="1:54" x14ac:dyDescent="0.15">
      <c r="A635" s="58"/>
      <c r="B635" s="29">
        <v>621</v>
      </c>
      <c r="C635" s="74" t="str">
        <f t="shared" si="113"/>
        <v>1.467</v>
      </c>
      <c r="D635" s="27" t="s">
        <v>12</v>
      </c>
      <c r="E635" s="28"/>
      <c r="F635" s="58"/>
      <c r="G635" s="11">
        <f t="shared" si="109"/>
        <v>2402.9460000000004</v>
      </c>
      <c r="H635" s="57"/>
      <c r="I635" s="12">
        <f t="shared" si="115"/>
        <v>2403</v>
      </c>
      <c r="J635" s="56"/>
      <c r="K635" s="13" t="str">
        <f t="shared" si="110"/>
        <v>0x963</v>
      </c>
      <c r="L635" s="28"/>
      <c r="M635" s="58"/>
      <c r="N635" s="58"/>
      <c r="O635" s="29"/>
      <c r="P635" s="27"/>
      <c r="Q635" s="70" t="str">
        <f t="shared" si="114"/>
        <v>621 1.467</v>
      </c>
      <c r="R635" s="46"/>
      <c r="S635" s="27"/>
      <c r="T635" s="27"/>
      <c r="U635" s="28"/>
      <c r="V635" s="58"/>
      <c r="W635" s="29"/>
      <c r="X635" s="50">
        <f t="shared" si="116"/>
        <v>621</v>
      </c>
      <c r="Y635" s="72" t="str">
        <f t="shared" si="111"/>
        <v>0x963</v>
      </c>
      <c r="Z635" s="2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86">
        <f t="shared" si="108"/>
        <v>621</v>
      </c>
      <c r="AM635" s="90">
        <f>$AM$13*(SIN波の計算_1!P645)</f>
        <v>1.467060222083663</v>
      </c>
      <c r="AN635" s="85"/>
      <c r="AO635" s="86">
        <f t="shared" si="117"/>
        <v>621</v>
      </c>
      <c r="AP635" s="90">
        <f>$AP$13*(SIN波の計算_2!P645)</f>
        <v>0</v>
      </c>
      <c r="AQ635" s="85"/>
      <c r="AR635" s="86">
        <f t="shared" si="118"/>
        <v>621</v>
      </c>
      <c r="AS635" s="90">
        <f>$AS$13*(SIN波の計算_3!P645)</f>
        <v>0</v>
      </c>
      <c r="AT635" s="85"/>
      <c r="AU635" s="86">
        <f t="shared" si="119"/>
        <v>621</v>
      </c>
      <c r="AV635" s="91">
        <f t="shared" si="112"/>
        <v>1.467060222083663</v>
      </c>
      <c r="AW635" s="58"/>
      <c r="AX635" s="58"/>
      <c r="AY635" s="58"/>
      <c r="AZ635" s="17"/>
      <c r="BA635" s="17"/>
      <c r="BB635" s="17"/>
    </row>
    <row r="636" spans="1:54" x14ac:dyDescent="0.15">
      <c r="A636" s="58"/>
      <c r="B636" s="29">
        <v>622</v>
      </c>
      <c r="C636" s="74" t="str">
        <f t="shared" si="113"/>
        <v>1.446</v>
      </c>
      <c r="D636" s="27" t="s">
        <v>12</v>
      </c>
      <c r="E636" s="28"/>
      <c r="F636" s="58"/>
      <c r="G636" s="11">
        <f t="shared" si="109"/>
        <v>2368.5479999999998</v>
      </c>
      <c r="H636" s="57"/>
      <c r="I636" s="12">
        <f t="shared" si="115"/>
        <v>2369</v>
      </c>
      <c r="J636" s="56"/>
      <c r="K636" s="13" t="str">
        <f t="shared" si="110"/>
        <v>0x941</v>
      </c>
      <c r="L636" s="28"/>
      <c r="M636" s="58"/>
      <c r="N636" s="58"/>
      <c r="O636" s="29"/>
      <c r="P636" s="27"/>
      <c r="Q636" s="70" t="str">
        <f t="shared" si="114"/>
        <v>622 1.446</v>
      </c>
      <c r="R636" s="46"/>
      <c r="S636" s="27"/>
      <c r="T636" s="27"/>
      <c r="U636" s="28"/>
      <c r="V636" s="58"/>
      <c r="W636" s="29"/>
      <c r="X636" s="50">
        <f t="shared" si="116"/>
        <v>622</v>
      </c>
      <c r="Y636" s="72" t="str">
        <f t="shared" si="111"/>
        <v>0x941</v>
      </c>
      <c r="Z636" s="2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86">
        <f t="shared" si="108"/>
        <v>622</v>
      </c>
      <c r="AM636" s="90">
        <f>$AM$13*(SIN波の計算_1!P646)</f>
        <v>1.4455430813002901</v>
      </c>
      <c r="AN636" s="85"/>
      <c r="AO636" s="86">
        <f t="shared" si="117"/>
        <v>622</v>
      </c>
      <c r="AP636" s="90">
        <f>$AP$13*(SIN波の計算_2!P646)</f>
        <v>0</v>
      </c>
      <c r="AQ636" s="85"/>
      <c r="AR636" s="86">
        <f t="shared" si="118"/>
        <v>622</v>
      </c>
      <c r="AS636" s="90">
        <f>$AS$13*(SIN波の計算_3!P646)</f>
        <v>0</v>
      </c>
      <c r="AT636" s="85"/>
      <c r="AU636" s="86">
        <f t="shared" si="119"/>
        <v>622</v>
      </c>
      <c r="AV636" s="91">
        <f t="shared" si="112"/>
        <v>1.4455430813002901</v>
      </c>
      <c r="AW636" s="58"/>
      <c r="AX636" s="58"/>
      <c r="AY636" s="58"/>
      <c r="AZ636" s="17"/>
      <c r="BA636" s="17"/>
      <c r="BB636" s="17"/>
    </row>
    <row r="637" spans="1:54" x14ac:dyDescent="0.15">
      <c r="A637" s="58"/>
      <c r="B637" s="29">
        <v>623</v>
      </c>
      <c r="C637" s="74" t="str">
        <f t="shared" si="113"/>
        <v>1.424</v>
      </c>
      <c r="D637" s="27" t="s">
        <v>12</v>
      </c>
      <c r="E637" s="28"/>
      <c r="F637" s="58"/>
      <c r="G637" s="11">
        <f t="shared" si="109"/>
        <v>2332.5119999999997</v>
      </c>
      <c r="H637" s="57"/>
      <c r="I637" s="12">
        <f t="shared" si="115"/>
        <v>2333</v>
      </c>
      <c r="J637" s="56"/>
      <c r="K637" s="13" t="str">
        <f t="shared" si="110"/>
        <v>0x91d</v>
      </c>
      <c r="L637" s="28"/>
      <c r="M637" s="58"/>
      <c r="N637" s="58"/>
      <c r="O637" s="29"/>
      <c r="P637" s="27"/>
      <c r="Q637" s="70" t="str">
        <f t="shared" si="114"/>
        <v>623 1.424</v>
      </c>
      <c r="R637" s="46"/>
      <c r="S637" s="27"/>
      <c r="T637" s="27"/>
      <c r="U637" s="28"/>
      <c r="V637" s="58"/>
      <c r="W637" s="29"/>
      <c r="X637" s="50">
        <f t="shared" si="116"/>
        <v>623</v>
      </c>
      <c r="Y637" s="72" t="str">
        <f t="shared" si="111"/>
        <v>0x91d</v>
      </c>
      <c r="Z637" s="2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86">
        <f t="shared" si="108"/>
        <v>623</v>
      </c>
      <c r="AM637" s="90">
        <f>$AM$13*(SIN波の計算_1!P647)</f>
        <v>1.4239663762000825</v>
      </c>
      <c r="AN637" s="85"/>
      <c r="AO637" s="86">
        <f t="shared" si="117"/>
        <v>623</v>
      </c>
      <c r="AP637" s="90">
        <f>$AP$13*(SIN波の計算_2!P647)</f>
        <v>0</v>
      </c>
      <c r="AQ637" s="85"/>
      <c r="AR637" s="86">
        <f t="shared" si="118"/>
        <v>623</v>
      </c>
      <c r="AS637" s="90">
        <f>$AS$13*(SIN波の計算_3!P647)</f>
        <v>0</v>
      </c>
      <c r="AT637" s="85"/>
      <c r="AU637" s="86">
        <f t="shared" si="119"/>
        <v>623</v>
      </c>
      <c r="AV637" s="91">
        <f t="shared" si="112"/>
        <v>1.4239663762000825</v>
      </c>
      <c r="AW637" s="58"/>
      <c r="AX637" s="58"/>
      <c r="AY637" s="58"/>
      <c r="AZ637" s="17"/>
      <c r="BA637" s="17"/>
      <c r="BB637" s="17"/>
    </row>
    <row r="638" spans="1:54" x14ac:dyDescent="0.15">
      <c r="A638" s="58"/>
      <c r="B638" s="29">
        <v>624</v>
      </c>
      <c r="C638" s="74" t="str">
        <f t="shared" si="113"/>
        <v>1.402</v>
      </c>
      <c r="D638" s="27" t="s">
        <v>12</v>
      </c>
      <c r="E638" s="28"/>
      <c r="F638" s="58"/>
      <c r="G638" s="11">
        <f t="shared" si="109"/>
        <v>2296.4759999999997</v>
      </c>
      <c r="H638" s="57"/>
      <c r="I638" s="12">
        <f t="shared" si="115"/>
        <v>2296</v>
      </c>
      <c r="J638" s="56"/>
      <c r="K638" s="13" t="str">
        <f t="shared" si="110"/>
        <v>0x8f8</v>
      </c>
      <c r="L638" s="28"/>
      <c r="M638" s="58"/>
      <c r="N638" s="58"/>
      <c r="O638" s="29"/>
      <c r="P638" s="27"/>
      <c r="Q638" s="70" t="str">
        <f t="shared" si="114"/>
        <v>624 1.402</v>
      </c>
      <c r="R638" s="46"/>
      <c r="S638" s="27"/>
      <c r="T638" s="27"/>
      <c r="U638" s="28"/>
      <c r="V638" s="58"/>
      <c r="W638" s="29"/>
      <c r="X638" s="50">
        <f t="shared" si="116"/>
        <v>624</v>
      </c>
      <c r="Y638" s="72" t="str">
        <f t="shared" si="111"/>
        <v>0x8f8</v>
      </c>
      <c r="Z638" s="2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86">
        <f t="shared" si="108"/>
        <v>624</v>
      </c>
      <c r="AM638" s="90">
        <f>$AM$13*(SIN波の計算_1!P648)</f>
        <v>1.4023366792564365</v>
      </c>
      <c r="AN638" s="85"/>
      <c r="AO638" s="86">
        <f t="shared" si="117"/>
        <v>624</v>
      </c>
      <c r="AP638" s="90">
        <f>$AP$13*(SIN波の計算_2!P648)</f>
        <v>0</v>
      </c>
      <c r="AQ638" s="85"/>
      <c r="AR638" s="86">
        <f t="shared" si="118"/>
        <v>624</v>
      </c>
      <c r="AS638" s="90">
        <f>$AS$13*(SIN波の計算_3!P648)</f>
        <v>0</v>
      </c>
      <c r="AT638" s="85"/>
      <c r="AU638" s="86">
        <f t="shared" si="119"/>
        <v>624</v>
      </c>
      <c r="AV638" s="91">
        <f t="shared" si="112"/>
        <v>1.4023366792564365</v>
      </c>
      <c r="AW638" s="58"/>
      <c r="AX638" s="58"/>
      <c r="AY638" s="58"/>
      <c r="AZ638" s="17"/>
      <c r="BA638" s="17"/>
      <c r="BB638" s="17"/>
    </row>
    <row r="639" spans="1:54" x14ac:dyDescent="0.15">
      <c r="A639" s="58"/>
      <c r="B639" s="29">
        <v>625</v>
      </c>
      <c r="C639" s="74" t="str">
        <f t="shared" si="113"/>
        <v>1.381</v>
      </c>
      <c r="D639" s="27" t="s">
        <v>12</v>
      </c>
      <c r="E639" s="28"/>
      <c r="F639" s="58"/>
      <c r="G639" s="11">
        <f t="shared" si="109"/>
        <v>2262.078</v>
      </c>
      <c r="H639" s="57"/>
      <c r="I639" s="12">
        <f t="shared" si="115"/>
        <v>2262</v>
      </c>
      <c r="J639" s="56"/>
      <c r="K639" s="13" t="str">
        <f t="shared" si="110"/>
        <v>0x8d6</v>
      </c>
      <c r="L639" s="28"/>
      <c r="M639" s="58"/>
      <c r="N639" s="58"/>
      <c r="O639" s="29"/>
      <c r="P639" s="27"/>
      <c r="Q639" s="70" t="str">
        <f t="shared" si="114"/>
        <v>625 1.381</v>
      </c>
      <c r="R639" s="46"/>
      <c r="S639" s="27"/>
      <c r="T639" s="27"/>
      <c r="U639" s="28"/>
      <c r="V639" s="58"/>
      <c r="W639" s="29"/>
      <c r="X639" s="50">
        <f t="shared" si="116"/>
        <v>625</v>
      </c>
      <c r="Y639" s="72" t="str">
        <f t="shared" si="111"/>
        <v>0x8d6</v>
      </c>
      <c r="Z639" s="2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86">
        <f t="shared" si="108"/>
        <v>625</v>
      </c>
      <c r="AM639" s="90">
        <f>$AM$13*(SIN波の計算_1!P649)</f>
        <v>1.3806605790845681</v>
      </c>
      <c r="AN639" s="85"/>
      <c r="AO639" s="86">
        <f t="shared" si="117"/>
        <v>625</v>
      </c>
      <c r="AP639" s="90">
        <f>$AP$13*(SIN波の計算_2!P649)</f>
        <v>0</v>
      </c>
      <c r="AQ639" s="85"/>
      <c r="AR639" s="86">
        <f t="shared" si="118"/>
        <v>625</v>
      </c>
      <c r="AS639" s="90">
        <f>$AS$13*(SIN波の計算_3!P649)</f>
        <v>0</v>
      </c>
      <c r="AT639" s="85"/>
      <c r="AU639" s="86">
        <f t="shared" si="119"/>
        <v>625</v>
      </c>
      <c r="AV639" s="91">
        <f t="shared" si="112"/>
        <v>1.3806605790845681</v>
      </c>
      <c r="AW639" s="58"/>
      <c r="AX639" s="58"/>
      <c r="AY639" s="58"/>
      <c r="AZ639" s="17"/>
      <c r="BA639" s="17"/>
      <c r="BB639" s="17"/>
    </row>
    <row r="640" spans="1:54" x14ac:dyDescent="0.15">
      <c r="A640" s="58"/>
      <c r="B640" s="29">
        <v>626</v>
      </c>
      <c r="C640" s="74" t="str">
        <f t="shared" si="113"/>
        <v>1.359</v>
      </c>
      <c r="D640" s="27" t="s">
        <v>12</v>
      </c>
      <c r="E640" s="28"/>
      <c r="F640" s="58"/>
      <c r="G640" s="11">
        <f t="shared" si="109"/>
        <v>2226.0419999999999</v>
      </c>
      <c r="H640" s="57"/>
      <c r="I640" s="12">
        <f t="shared" si="115"/>
        <v>2226</v>
      </c>
      <c r="J640" s="56"/>
      <c r="K640" s="13" t="str">
        <f t="shared" si="110"/>
        <v>0x8b2</v>
      </c>
      <c r="L640" s="28"/>
      <c r="M640" s="58"/>
      <c r="N640" s="58"/>
      <c r="O640" s="29"/>
      <c r="P640" s="27"/>
      <c r="Q640" s="70" t="str">
        <f t="shared" si="114"/>
        <v>626 1.359</v>
      </c>
      <c r="R640" s="46"/>
      <c r="S640" s="27"/>
      <c r="T640" s="27"/>
      <c r="U640" s="28"/>
      <c r="V640" s="58"/>
      <c r="W640" s="29"/>
      <c r="X640" s="50">
        <f t="shared" si="116"/>
        <v>626</v>
      </c>
      <c r="Y640" s="72" t="str">
        <f t="shared" si="111"/>
        <v>0x8b2</v>
      </c>
      <c r="Z640" s="2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86">
        <f t="shared" si="108"/>
        <v>626</v>
      </c>
      <c r="AM640" s="90">
        <f>$AM$13*(SIN波の計算_1!P650)</f>
        <v>1.3589446784345731</v>
      </c>
      <c r="AN640" s="85"/>
      <c r="AO640" s="86">
        <f t="shared" si="117"/>
        <v>626</v>
      </c>
      <c r="AP640" s="90">
        <f>$AP$13*(SIN波の計算_2!P650)</f>
        <v>0</v>
      </c>
      <c r="AQ640" s="85"/>
      <c r="AR640" s="86">
        <f t="shared" si="118"/>
        <v>626</v>
      </c>
      <c r="AS640" s="90">
        <f>$AS$13*(SIN波の計算_3!P650)</f>
        <v>0</v>
      </c>
      <c r="AT640" s="85"/>
      <c r="AU640" s="86">
        <f t="shared" si="119"/>
        <v>626</v>
      </c>
      <c r="AV640" s="91">
        <f t="shared" si="112"/>
        <v>1.3589446784345731</v>
      </c>
      <c r="AW640" s="58"/>
      <c r="AX640" s="58"/>
      <c r="AY640" s="58"/>
      <c r="AZ640" s="17"/>
      <c r="BA640" s="17"/>
      <c r="BB640" s="17"/>
    </row>
    <row r="641" spans="1:54" x14ac:dyDescent="0.15">
      <c r="A641" s="58"/>
      <c r="B641" s="29">
        <v>627</v>
      </c>
      <c r="C641" s="74" t="str">
        <f t="shared" si="113"/>
        <v>1.337</v>
      </c>
      <c r="D641" s="27" t="s">
        <v>12</v>
      </c>
      <c r="E641" s="28"/>
      <c r="F641" s="58"/>
      <c r="G641" s="11">
        <f t="shared" si="109"/>
        <v>2190.0059999999999</v>
      </c>
      <c r="H641" s="57"/>
      <c r="I641" s="12">
        <f t="shared" si="115"/>
        <v>2190</v>
      </c>
      <c r="J641" s="56"/>
      <c r="K641" s="13" t="str">
        <f t="shared" si="110"/>
        <v>0x88e</v>
      </c>
      <c r="L641" s="28"/>
      <c r="M641" s="58"/>
      <c r="N641" s="58"/>
      <c r="O641" s="29"/>
      <c r="P641" s="27"/>
      <c r="Q641" s="70" t="str">
        <f t="shared" si="114"/>
        <v>627 1.337</v>
      </c>
      <c r="R641" s="46"/>
      <c r="S641" s="27"/>
      <c r="T641" s="27"/>
      <c r="U641" s="28"/>
      <c r="V641" s="58"/>
      <c r="W641" s="29"/>
      <c r="X641" s="50">
        <f t="shared" si="116"/>
        <v>627</v>
      </c>
      <c r="Y641" s="72" t="str">
        <f t="shared" si="111"/>
        <v>0x88e</v>
      </c>
      <c r="Z641" s="2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86">
        <f t="shared" si="108"/>
        <v>627</v>
      </c>
      <c r="AM641" s="90">
        <f>$AM$13*(SIN波の計算_1!P651)</f>
        <v>1.3371955921801584</v>
      </c>
      <c r="AN641" s="85"/>
      <c r="AO641" s="86">
        <f t="shared" si="117"/>
        <v>627</v>
      </c>
      <c r="AP641" s="90">
        <f>$AP$13*(SIN波の計算_2!P651)</f>
        <v>0</v>
      </c>
      <c r="AQ641" s="85"/>
      <c r="AR641" s="86">
        <f t="shared" si="118"/>
        <v>627</v>
      </c>
      <c r="AS641" s="90">
        <f>$AS$13*(SIN波の計算_3!P651)</f>
        <v>0</v>
      </c>
      <c r="AT641" s="85"/>
      <c r="AU641" s="86">
        <f t="shared" si="119"/>
        <v>627</v>
      </c>
      <c r="AV641" s="91">
        <f t="shared" si="112"/>
        <v>1.3371955921801584</v>
      </c>
      <c r="AW641" s="58"/>
      <c r="AX641" s="58"/>
      <c r="AY641" s="58"/>
      <c r="AZ641" s="17"/>
      <c r="BA641" s="17"/>
      <c r="BB641" s="17"/>
    </row>
    <row r="642" spans="1:54" x14ac:dyDescent="0.15">
      <c r="A642" s="58"/>
      <c r="B642" s="29">
        <v>628</v>
      </c>
      <c r="C642" s="74" t="str">
        <f t="shared" si="113"/>
        <v>1.315</v>
      </c>
      <c r="D642" s="27" t="s">
        <v>12</v>
      </c>
      <c r="E642" s="28"/>
      <c r="F642" s="58"/>
      <c r="G642" s="11">
        <f t="shared" si="109"/>
        <v>2153.9700000000003</v>
      </c>
      <c r="H642" s="57"/>
      <c r="I642" s="12">
        <f t="shared" si="115"/>
        <v>2154</v>
      </c>
      <c r="J642" s="56"/>
      <c r="K642" s="13" t="str">
        <f t="shared" si="110"/>
        <v>0x86a</v>
      </c>
      <c r="L642" s="28"/>
      <c r="M642" s="58"/>
      <c r="N642" s="58"/>
      <c r="O642" s="29"/>
      <c r="P642" s="27"/>
      <c r="Q642" s="70" t="str">
        <f t="shared" si="114"/>
        <v>628 1.315</v>
      </c>
      <c r="R642" s="46"/>
      <c r="S642" s="27"/>
      <c r="T642" s="27"/>
      <c r="U642" s="28"/>
      <c r="V642" s="58"/>
      <c r="W642" s="29"/>
      <c r="X642" s="50">
        <f t="shared" si="116"/>
        <v>628</v>
      </c>
      <c r="Y642" s="72" t="str">
        <f t="shared" si="111"/>
        <v>0x86a</v>
      </c>
      <c r="Z642" s="2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86">
        <f t="shared" si="108"/>
        <v>628</v>
      </c>
      <c r="AM642" s="90">
        <f>$AM$13*(SIN波の計算_1!P652)</f>
        <v>1.3154199453036806</v>
      </c>
      <c r="AN642" s="85"/>
      <c r="AO642" s="86">
        <f t="shared" si="117"/>
        <v>628</v>
      </c>
      <c r="AP642" s="90">
        <f>$AP$13*(SIN波の計算_2!P652)</f>
        <v>0</v>
      </c>
      <c r="AQ642" s="85"/>
      <c r="AR642" s="86">
        <f t="shared" si="118"/>
        <v>628</v>
      </c>
      <c r="AS642" s="90">
        <f>$AS$13*(SIN波の計算_3!P652)</f>
        <v>0</v>
      </c>
      <c r="AT642" s="85"/>
      <c r="AU642" s="86">
        <f t="shared" si="119"/>
        <v>628</v>
      </c>
      <c r="AV642" s="91">
        <f t="shared" si="112"/>
        <v>1.3154199453036806</v>
      </c>
      <c r="AW642" s="58"/>
      <c r="AX642" s="58"/>
      <c r="AY642" s="58"/>
      <c r="AZ642" s="17"/>
      <c r="BA642" s="17"/>
      <c r="BB642" s="17"/>
    </row>
    <row r="643" spans="1:54" x14ac:dyDescent="0.15">
      <c r="A643" s="58"/>
      <c r="B643" s="29">
        <v>629</v>
      </c>
      <c r="C643" s="74" t="str">
        <f t="shared" si="113"/>
        <v>1.294</v>
      </c>
      <c r="D643" s="27" t="s">
        <v>12</v>
      </c>
      <c r="E643" s="28"/>
      <c r="F643" s="58"/>
      <c r="G643" s="11">
        <f t="shared" si="109"/>
        <v>2119.5720000000001</v>
      </c>
      <c r="H643" s="57"/>
      <c r="I643" s="12">
        <f t="shared" si="115"/>
        <v>2120</v>
      </c>
      <c r="J643" s="56"/>
      <c r="K643" s="13" t="str">
        <f t="shared" si="110"/>
        <v>0x848</v>
      </c>
      <c r="L643" s="28"/>
      <c r="M643" s="58"/>
      <c r="N643" s="58"/>
      <c r="O643" s="29"/>
      <c r="P643" s="27"/>
      <c r="Q643" s="70" t="str">
        <f t="shared" si="114"/>
        <v>629 1.294</v>
      </c>
      <c r="R643" s="46"/>
      <c r="S643" s="27"/>
      <c r="T643" s="27"/>
      <c r="U643" s="28"/>
      <c r="V643" s="58"/>
      <c r="W643" s="29"/>
      <c r="X643" s="50">
        <f t="shared" si="116"/>
        <v>629</v>
      </c>
      <c r="Y643" s="72" t="str">
        <f t="shared" si="111"/>
        <v>0x848</v>
      </c>
      <c r="Z643" s="2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86">
        <f t="shared" si="108"/>
        <v>629</v>
      </c>
      <c r="AM643" s="90">
        <f>$AM$13*(SIN波の計算_1!P653)</f>
        <v>1.2936243708781261</v>
      </c>
      <c r="AN643" s="85"/>
      <c r="AO643" s="86">
        <f t="shared" si="117"/>
        <v>629</v>
      </c>
      <c r="AP643" s="90">
        <f>$AP$13*(SIN波の計算_2!P653)</f>
        <v>0</v>
      </c>
      <c r="AQ643" s="85"/>
      <c r="AR643" s="86">
        <f t="shared" si="118"/>
        <v>629</v>
      </c>
      <c r="AS643" s="90">
        <f>$AS$13*(SIN波の計算_3!P653)</f>
        <v>0</v>
      </c>
      <c r="AT643" s="85"/>
      <c r="AU643" s="86">
        <f t="shared" si="119"/>
        <v>629</v>
      </c>
      <c r="AV643" s="91">
        <f t="shared" si="112"/>
        <v>1.2936243708781261</v>
      </c>
      <c r="AW643" s="58"/>
      <c r="AX643" s="58"/>
      <c r="AY643" s="58"/>
      <c r="AZ643" s="17"/>
      <c r="BA643" s="17"/>
      <c r="BB643" s="17"/>
    </row>
    <row r="644" spans="1:54" x14ac:dyDescent="0.15">
      <c r="A644" s="58"/>
      <c r="B644" s="29">
        <v>630</v>
      </c>
      <c r="C644" s="74" t="str">
        <f t="shared" si="113"/>
        <v>1.272</v>
      </c>
      <c r="D644" s="27" t="s">
        <v>12</v>
      </c>
      <c r="E644" s="28"/>
      <c r="F644" s="58"/>
      <c r="G644" s="11">
        <f t="shared" si="109"/>
        <v>2083.5360000000001</v>
      </c>
      <c r="H644" s="57"/>
      <c r="I644" s="12">
        <f t="shared" si="115"/>
        <v>2084</v>
      </c>
      <c r="J644" s="56"/>
      <c r="K644" s="13" t="str">
        <f t="shared" si="110"/>
        <v>0x824</v>
      </c>
      <c r="L644" s="28"/>
      <c r="M644" s="58"/>
      <c r="N644" s="58"/>
      <c r="O644" s="29"/>
      <c r="P644" s="27"/>
      <c r="Q644" s="70" t="str">
        <f t="shared" si="114"/>
        <v>630 1.272</v>
      </c>
      <c r="R644" s="46"/>
      <c r="S644" s="27"/>
      <c r="T644" s="27"/>
      <c r="U644" s="28"/>
      <c r="V644" s="58"/>
      <c r="W644" s="29"/>
      <c r="X644" s="50">
        <f t="shared" si="116"/>
        <v>630</v>
      </c>
      <c r="Y644" s="72" t="str">
        <f t="shared" si="111"/>
        <v>0x824</v>
      </c>
      <c r="Z644" s="2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86">
        <f t="shared" si="108"/>
        <v>630</v>
      </c>
      <c r="AM644" s="90">
        <f>$AM$13*(SIN波の計算_1!P654)</f>
        <v>1.2718155080466036</v>
      </c>
      <c r="AN644" s="85"/>
      <c r="AO644" s="86">
        <f t="shared" si="117"/>
        <v>630</v>
      </c>
      <c r="AP644" s="90">
        <f>$AP$13*(SIN波の計算_2!P654)</f>
        <v>0</v>
      </c>
      <c r="AQ644" s="85"/>
      <c r="AR644" s="86">
        <f t="shared" si="118"/>
        <v>630</v>
      </c>
      <c r="AS644" s="90">
        <f>$AS$13*(SIN波の計算_3!P654)</f>
        <v>0</v>
      </c>
      <c r="AT644" s="85"/>
      <c r="AU644" s="86">
        <f t="shared" si="119"/>
        <v>630</v>
      </c>
      <c r="AV644" s="91">
        <f t="shared" si="112"/>
        <v>1.2718155080466036</v>
      </c>
      <c r="AW644" s="58"/>
      <c r="AX644" s="58"/>
      <c r="AY644" s="58"/>
      <c r="AZ644" s="17"/>
      <c r="BA644" s="17"/>
      <c r="BB644" s="17"/>
    </row>
    <row r="645" spans="1:54" x14ac:dyDescent="0.15">
      <c r="A645" s="58"/>
      <c r="B645" s="29">
        <v>631</v>
      </c>
      <c r="C645" s="74" t="str">
        <f t="shared" si="113"/>
        <v>1.250</v>
      </c>
      <c r="D645" s="27" t="s">
        <v>12</v>
      </c>
      <c r="E645" s="28"/>
      <c r="F645" s="58"/>
      <c r="G645" s="11">
        <f t="shared" si="109"/>
        <v>2047.5</v>
      </c>
      <c r="H645" s="57"/>
      <c r="I645" s="12">
        <f t="shared" si="115"/>
        <v>2048</v>
      </c>
      <c r="J645" s="56"/>
      <c r="K645" s="13" t="str">
        <f t="shared" si="110"/>
        <v>0x800</v>
      </c>
      <c r="L645" s="28"/>
      <c r="M645" s="58"/>
      <c r="N645" s="58"/>
      <c r="O645" s="29"/>
      <c r="P645" s="27"/>
      <c r="Q645" s="70" t="str">
        <f t="shared" si="114"/>
        <v>631 1.250</v>
      </c>
      <c r="R645" s="46"/>
      <c r="S645" s="27"/>
      <c r="T645" s="27"/>
      <c r="U645" s="28"/>
      <c r="V645" s="58"/>
      <c r="W645" s="29"/>
      <c r="X645" s="50">
        <f t="shared" si="116"/>
        <v>631</v>
      </c>
      <c r="Y645" s="72" t="str">
        <f t="shared" si="111"/>
        <v>0x800</v>
      </c>
      <c r="Z645" s="2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86">
        <f t="shared" si="108"/>
        <v>631</v>
      </c>
      <c r="AM645" s="90">
        <f>$AM$13*(SIN波の計算_1!P655)</f>
        <v>1.2500000000000004</v>
      </c>
      <c r="AN645" s="85"/>
      <c r="AO645" s="86">
        <f t="shared" si="117"/>
        <v>631</v>
      </c>
      <c r="AP645" s="90">
        <f>$AP$13*(SIN波の計算_2!P655)</f>
        <v>0</v>
      </c>
      <c r="AQ645" s="85"/>
      <c r="AR645" s="86">
        <f t="shared" si="118"/>
        <v>631</v>
      </c>
      <c r="AS645" s="90">
        <f>$AS$13*(SIN波の計算_3!P655)</f>
        <v>0</v>
      </c>
      <c r="AT645" s="85"/>
      <c r="AU645" s="86">
        <f t="shared" si="119"/>
        <v>631</v>
      </c>
      <c r="AV645" s="91">
        <f t="shared" si="112"/>
        <v>1.2500000000000004</v>
      </c>
      <c r="AW645" s="58"/>
      <c r="AX645" s="58"/>
      <c r="AY645" s="58"/>
      <c r="AZ645" s="17"/>
      <c r="BA645" s="17"/>
      <c r="BB645" s="17"/>
    </row>
    <row r="646" spans="1:54" x14ac:dyDescent="0.15">
      <c r="A646" s="58"/>
      <c r="B646" s="29">
        <v>632</v>
      </c>
      <c r="C646" s="74" t="str">
        <f t="shared" si="113"/>
        <v>1.228</v>
      </c>
      <c r="D646" s="27" t="s">
        <v>12</v>
      </c>
      <c r="E646" s="28"/>
      <c r="F646" s="58"/>
      <c r="G646" s="11">
        <f t="shared" si="109"/>
        <v>2011.4639999999999</v>
      </c>
      <c r="H646" s="57"/>
      <c r="I646" s="12">
        <f t="shared" si="115"/>
        <v>2011</v>
      </c>
      <c r="J646" s="56"/>
      <c r="K646" s="13" t="str">
        <f t="shared" si="110"/>
        <v>0x7db</v>
      </c>
      <c r="L646" s="28"/>
      <c r="M646" s="58"/>
      <c r="N646" s="58"/>
      <c r="O646" s="29"/>
      <c r="P646" s="27"/>
      <c r="Q646" s="70" t="str">
        <f t="shared" si="114"/>
        <v>632 1.228</v>
      </c>
      <c r="R646" s="46"/>
      <c r="S646" s="27"/>
      <c r="T646" s="27"/>
      <c r="U646" s="28"/>
      <c r="V646" s="58"/>
      <c r="W646" s="29"/>
      <c r="X646" s="50">
        <f t="shared" si="116"/>
        <v>632</v>
      </c>
      <c r="Y646" s="72" t="str">
        <f t="shared" si="111"/>
        <v>0x7db</v>
      </c>
      <c r="Z646" s="2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86">
        <f t="shared" si="108"/>
        <v>632</v>
      </c>
      <c r="AM646" s="90">
        <f>$AM$13*(SIN波の計算_1!P656)</f>
        <v>1.2281844919533953</v>
      </c>
      <c r="AN646" s="85"/>
      <c r="AO646" s="86">
        <f t="shared" si="117"/>
        <v>632</v>
      </c>
      <c r="AP646" s="90">
        <f>$AP$13*(SIN波の計算_2!P656)</f>
        <v>0</v>
      </c>
      <c r="AQ646" s="85"/>
      <c r="AR646" s="86">
        <f t="shared" si="118"/>
        <v>632</v>
      </c>
      <c r="AS646" s="90">
        <f>$AS$13*(SIN波の計算_3!P656)</f>
        <v>0</v>
      </c>
      <c r="AT646" s="85"/>
      <c r="AU646" s="86">
        <f t="shared" si="119"/>
        <v>632</v>
      </c>
      <c r="AV646" s="91">
        <f t="shared" si="112"/>
        <v>1.2281844919533953</v>
      </c>
      <c r="AW646" s="58"/>
      <c r="AX646" s="58"/>
      <c r="AY646" s="58"/>
      <c r="AZ646" s="17"/>
      <c r="BA646" s="17"/>
      <c r="BB646" s="17"/>
    </row>
    <row r="647" spans="1:54" x14ac:dyDescent="0.15">
      <c r="A647" s="58"/>
      <c r="B647" s="29">
        <v>633</v>
      </c>
      <c r="C647" s="74" t="str">
        <f t="shared" si="113"/>
        <v>1.206</v>
      </c>
      <c r="D647" s="27" t="s">
        <v>12</v>
      </c>
      <c r="E647" s="28"/>
      <c r="F647" s="58"/>
      <c r="G647" s="11">
        <f t="shared" si="109"/>
        <v>1975.4279999999999</v>
      </c>
      <c r="H647" s="57"/>
      <c r="I647" s="12">
        <f t="shared" si="115"/>
        <v>1975</v>
      </c>
      <c r="J647" s="56"/>
      <c r="K647" s="13" t="str">
        <f t="shared" si="110"/>
        <v>0x7b7</v>
      </c>
      <c r="L647" s="28"/>
      <c r="M647" s="58"/>
      <c r="N647" s="58"/>
      <c r="O647" s="29"/>
      <c r="P647" s="27"/>
      <c r="Q647" s="70" t="str">
        <f t="shared" si="114"/>
        <v>633 1.206</v>
      </c>
      <c r="R647" s="46"/>
      <c r="S647" s="27"/>
      <c r="T647" s="27"/>
      <c r="U647" s="28"/>
      <c r="V647" s="58"/>
      <c r="W647" s="29"/>
      <c r="X647" s="50">
        <f t="shared" si="116"/>
        <v>633</v>
      </c>
      <c r="Y647" s="72" t="str">
        <f t="shared" si="111"/>
        <v>0x7b7</v>
      </c>
      <c r="Z647" s="2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86">
        <f t="shared" si="108"/>
        <v>633</v>
      </c>
      <c r="AM647" s="90">
        <f>$AM$13*(SIN波の計算_1!P657)</f>
        <v>1.2063756291218748</v>
      </c>
      <c r="AN647" s="85"/>
      <c r="AO647" s="86">
        <f t="shared" si="117"/>
        <v>633</v>
      </c>
      <c r="AP647" s="90">
        <f>$AP$13*(SIN波の計算_2!P657)</f>
        <v>0</v>
      </c>
      <c r="AQ647" s="85"/>
      <c r="AR647" s="86">
        <f t="shared" si="118"/>
        <v>633</v>
      </c>
      <c r="AS647" s="90">
        <f>$AS$13*(SIN波の計算_3!P657)</f>
        <v>0</v>
      </c>
      <c r="AT647" s="85"/>
      <c r="AU647" s="86">
        <f t="shared" si="119"/>
        <v>633</v>
      </c>
      <c r="AV647" s="91">
        <f t="shared" si="112"/>
        <v>1.2063756291218748</v>
      </c>
      <c r="AW647" s="58"/>
      <c r="AX647" s="58"/>
      <c r="AY647" s="58"/>
      <c r="AZ647" s="17"/>
      <c r="BA647" s="17"/>
      <c r="BB647" s="17"/>
    </row>
    <row r="648" spans="1:54" x14ac:dyDescent="0.15">
      <c r="A648" s="58"/>
      <c r="B648" s="29">
        <v>634</v>
      </c>
      <c r="C648" s="74" t="str">
        <f t="shared" si="113"/>
        <v>1.185</v>
      </c>
      <c r="D648" s="27" t="s">
        <v>12</v>
      </c>
      <c r="E648" s="28"/>
      <c r="F648" s="58"/>
      <c r="G648" s="11">
        <f t="shared" si="109"/>
        <v>1941.03</v>
      </c>
      <c r="H648" s="57"/>
      <c r="I648" s="12">
        <f t="shared" si="115"/>
        <v>1941</v>
      </c>
      <c r="J648" s="56"/>
      <c r="K648" s="13" t="str">
        <f t="shared" si="110"/>
        <v>0x795</v>
      </c>
      <c r="L648" s="28"/>
      <c r="M648" s="58"/>
      <c r="N648" s="58"/>
      <c r="O648" s="29"/>
      <c r="P648" s="27"/>
      <c r="Q648" s="70" t="str">
        <f t="shared" si="114"/>
        <v>634 1.185</v>
      </c>
      <c r="R648" s="46"/>
      <c r="S648" s="27"/>
      <c r="T648" s="27"/>
      <c r="U648" s="28"/>
      <c r="V648" s="58"/>
      <c r="W648" s="29"/>
      <c r="X648" s="50">
        <f t="shared" si="116"/>
        <v>634</v>
      </c>
      <c r="Y648" s="72" t="str">
        <f t="shared" si="111"/>
        <v>0x795</v>
      </c>
      <c r="Z648" s="2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86">
        <f t="shared" si="108"/>
        <v>634</v>
      </c>
      <c r="AM648" s="90">
        <f>$AM$13*(SIN波の計算_1!P658)</f>
        <v>1.1845800546963203</v>
      </c>
      <c r="AN648" s="85"/>
      <c r="AO648" s="86">
        <f t="shared" si="117"/>
        <v>634</v>
      </c>
      <c r="AP648" s="90">
        <f>$AP$13*(SIN波の計算_2!P658)</f>
        <v>0</v>
      </c>
      <c r="AQ648" s="85"/>
      <c r="AR648" s="86">
        <f t="shared" si="118"/>
        <v>634</v>
      </c>
      <c r="AS648" s="90">
        <f>$AS$13*(SIN波の計算_3!P658)</f>
        <v>0</v>
      </c>
      <c r="AT648" s="85"/>
      <c r="AU648" s="86">
        <f t="shared" si="119"/>
        <v>634</v>
      </c>
      <c r="AV648" s="91">
        <f t="shared" si="112"/>
        <v>1.1845800546963203</v>
      </c>
      <c r="AW648" s="58"/>
      <c r="AX648" s="58"/>
      <c r="AY648" s="58"/>
      <c r="AZ648" s="17"/>
      <c r="BA648" s="17"/>
      <c r="BB648" s="17"/>
    </row>
    <row r="649" spans="1:54" x14ac:dyDescent="0.15">
      <c r="A649" s="58"/>
      <c r="B649" s="29">
        <v>635</v>
      </c>
      <c r="C649" s="74" t="str">
        <f t="shared" si="113"/>
        <v>1.163</v>
      </c>
      <c r="D649" s="27" t="s">
        <v>12</v>
      </c>
      <c r="E649" s="28"/>
      <c r="F649" s="58"/>
      <c r="G649" s="11">
        <f t="shared" si="109"/>
        <v>1904.9940000000001</v>
      </c>
      <c r="H649" s="57"/>
      <c r="I649" s="12">
        <f t="shared" si="115"/>
        <v>1905</v>
      </c>
      <c r="J649" s="56"/>
      <c r="K649" s="13" t="str">
        <f t="shared" si="110"/>
        <v>0x771</v>
      </c>
      <c r="L649" s="28"/>
      <c r="M649" s="58"/>
      <c r="N649" s="58"/>
      <c r="O649" s="29"/>
      <c r="P649" s="27"/>
      <c r="Q649" s="70" t="str">
        <f t="shared" si="114"/>
        <v>635 1.163</v>
      </c>
      <c r="R649" s="46"/>
      <c r="S649" s="27"/>
      <c r="T649" s="27"/>
      <c r="U649" s="28"/>
      <c r="V649" s="58"/>
      <c r="W649" s="29"/>
      <c r="X649" s="50">
        <f t="shared" si="116"/>
        <v>635</v>
      </c>
      <c r="Y649" s="72" t="str">
        <f t="shared" si="111"/>
        <v>0x771</v>
      </c>
      <c r="Z649" s="2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86">
        <f t="shared" si="108"/>
        <v>635</v>
      </c>
      <c r="AM649" s="90">
        <f>$AM$13*(SIN波の計算_1!P659)</f>
        <v>1.1628044078198425</v>
      </c>
      <c r="AN649" s="85"/>
      <c r="AO649" s="86">
        <f t="shared" si="117"/>
        <v>635</v>
      </c>
      <c r="AP649" s="90">
        <f>$AP$13*(SIN波の計算_2!P659)</f>
        <v>0</v>
      </c>
      <c r="AQ649" s="85"/>
      <c r="AR649" s="86">
        <f t="shared" si="118"/>
        <v>635</v>
      </c>
      <c r="AS649" s="90">
        <f>$AS$13*(SIN波の計算_3!P659)</f>
        <v>0</v>
      </c>
      <c r="AT649" s="85"/>
      <c r="AU649" s="86">
        <f t="shared" si="119"/>
        <v>635</v>
      </c>
      <c r="AV649" s="91">
        <f t="shared" si="112"/>
        <v>1.1628044078198425</v>
      </c>
      <c r="AW649" s="58"/>
      <c r="AX649" s="58"/>
      <c r="AY649" s="58"/>
      <c r="AZ649" s="17"/>
      <c r="BA649" s="17"/>
      <c r="BB649" s="17"/>
    </row>
    <row r="650" spans="1:54" x14ac:dyDescent="0.15">
      <c r="A650" s="58"/>
      <c r="B650" s="29">
        <v>636</v>
      </c>
      <c r="C650" s="74" t="str">
        <f t="shared" si="113"/>
        <v>1.141</v>
      </c>
      <c r="D650" s="27" t="s">
        <v>12</v>
      </c>
      <c r="E650" s="28"/>
      <c r="F650" s="58"/>
      <c r="G650" s="11">
        <f t="shared" si="109"/>
        <v>1868.9580000000001</v>
      </c>
      <c r="H650" s="57"/>
      <c r="I650" s="12">
        <f t="shared" si="115"/>
        <v>1869</v>
      </c>
      <c r="J650" s="56"/>
      <c r="K650" s="13" t="str">
        <f t="shared" si="110"/>
        <v>0x74d</v>
      </c>
      <c r="L650" s="28"/>
      <c r="M650" s="58"/>
      <c r="N650" s="58"/>
      <c r="O650" s="29"/>
      <c r="P650" s="27"/>
      <c r="Q650" s="70" t="str">
        <f t="shared" si="114"/>
        <v>636 1.141</v>
      </c>
      <c r="R650" s="46"/>
      <c r="S650" s="27"/>
      <c r="T650" s="27"/>
      <c r="U650" s="28"/>
      <c r="V650" s="58"/>
      <c r="W650" s="29"/>
      <c r="X650" s="50">
        <f t="shared" si="116"/>
        <v>636</v>
      </c>
      <c r="Y650" s="72" t="str">
        <f t="shared" si="111"/>
        <v>0x74d</v>
      </c>
      <c r="Z650" s="2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86">
        <f t="shared" si="108"/>
        <v>636</v>
      </c>
      <c r="AM650" s="90">
        <f>$AM$13*(SIN波の計算_1!P660)</f>
        <v>1.1410553215654278</v>
      </c>
      <c r="AN650" s="85"/>
      <c r="AO650" s="86">
        <f t="shared" si="117"/>
        <v>636</v>
      </c>
      <c r="AP650" s="90">
        <f>$AP$13*(SIN波の計算_2!P660)</f>
        <v>0</v>
      </c>
      <c r="AQ650" s="85"/>
      <c r="AR650" s="86">
        <f t="shared" si="118"/>
        <v>636</v>
      </c>
      <c r="AS650" s="90">
        <f>$AS$13*(SIN波の計算_3!P660)</f>
        <v>0</v>
      </c>
      <c r="AT650" s="85"/>
      <c r="AU650" s="86">
        <f t="shared" si="119"/>
        <v>636</v>
      </c>
      <c r="AV650" s="91">
        <f t="shared" si="112"/>
        <v>1.1410553215654278</v>
      </c>
      <c r="AW650" s="58"/>
      <c r="AX650" s="58"/>
      <c r="AY650" s="58"/>
      <c r="AZ650" s="17"/>
      <c r="BA650" s="17"/>
      <c r="BB650" s="17"/>
    </row>
    <row r="651" spans="1:54" x14ac:dyDescent="0.15">
      <c r="A651" s="58"/>
      <c r="B651" s="29">
        <v>637</v>
      </c>
      <c r="C651" s="74" t="str">
        <f t="shared" si="113"/>
        <v>1.119</v>
      </c>
      <c r="D651" s="27" t="s">
        <v>12</v>
      </c>
      <c r="E651" s="28"/>
      <c r="F651" s="58"/>
      <c r="G651" s="11">
        <f t="shared" si="109"/>
        <v>1832.922</v>
      </c>
      <c r="H651" s="57"/>
      <c r="I651" s="12">
        <f t="shared" si="115"/>
        <v>1833</v>
      </c>
      <c r="J651" s="56"/>
      <c r="K651" s="13" t="str">
        <f t="shared" si="110"/>
        <v>0x729</v>
      </c>
      <c r="L651" s="28"/>
      <c r="M651" s="58"/>
      <c r="N651" s="58"/>
      <c r="O651" s="29"/>
      <c r="P651" s="27"/>
      <c r="Q651" s="70" t="str">
        <f t="shared" si="114"/>
        <v>637 1.119</v>
      </c>
      <c r="R651" s="46"/>
      <c r="S651" s="27"/>
      <c r="T651" s="27"/>
      <c r="U651" s="28"/>
      <c r="V651" s="58"/>
      <c r="W651" s="29"/>
      <c r="X651" s="50">
        <f t="shared" si="116"/>
        <v>637</v>
      </c>
      <c r="Y651" s="72" t="str">
        <f t="shared" si="111"/>
        <v>0x729</v>
      </c>
      <c r="Z651" s="2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86">
        <f t="shared" si="108"/>
        <v>637</v>
      </c>
      <c r="AM651" s="90">
        <f>$AM$13*(SIN波の計算_1!P661)</f>
        <v>1.1193394209154328</v>
      </c>
      <c r="AN651" s="85"/>
      <c r="AO651" s="86">
        <f t="shared" si="117"/>
        <v>637</v>
      </c>
      <c r="AP651" s="90">
        <f>$AP$13*(SIN波の計算_2!P661)</f>
        <v>0</v>
      </c>
      <c r="AQ651" s="85"/>
      <c r="AR651" s="86">
        <f t="shared" si="118"/>
        <v>637</v>
      </c>
      <c r="AS651" s="90">
        <f>$AS$13*(SIN波の計算_3!P661)</f>
        <v>0</v>
      </c>
      <c r="AT651" s="85"/>
      <c r="AU651" s="86">
        <f t="shared" si="119"/>
        <v>637</v>
      </c>
      <c r="AV651" s="91">
        <f t="shared" si="112"/>
        <v>1.1193394209154328</v>
      </c>
      <c r="AW651" s="58"/>
      <c r="AX651" s="58"/>
      <c r="AY651" s="58"/>
      <c r="AZ651" s="17"/>
      <c r="BA651" s="17"/>
      <c r="BB651" s="17"/>
    </row>
    <row r="652" spans="1:54" x14ac:dyDescent="0.15">
      <c r="A652" s="58"/>
      <c r="B652" s="29">
        <v>638</v>
      </c>
      <c r="C652" s="74" t="str">
        <f t="shared" si="113"/>
        <v>1.098</v>
      </c>
      <c r="D652" s="27" t="s">
        <v>12</v>
      </c>
      <c r="E652" s="28"/>
      <c r="F652" s="58"/>
      <c r="G652" s="11">
        <f t="shared" si="109"/>
        <v>1798.5240000000001</v>
      </c>
      <c r="H652" s="57"/>
      <c r="I652" s="12">
        <f t="shared" si="115"/>
        <v>1799</v>
      </c>
      <c r="J652" s="56"/>
      <c r="K652" s="13" t="str">
        <f t="shared" si="110"/>
        <v>0x707</v>
      </c>
      <c r="L652" s="28"/>
      <c r="M652" s="58"/>
      <c r="N652" s="58"/>
      <c r="O652" s="29"/>
      <c r="P652" s="27"/>
      <c r="Q652" s="70" t="str">
        <f t="shared" si="114"/>
        <v>638 1.098</v>
      </c>
      <c r="R652" s="46"/>
      <c r="S652" s="27"/>
      <c r="T652" s="27"/>
      <c r="U652" s="28"/>
      <c r="V652" s="58"/>
      <c r="W652" s="29"/>
      <c r="X652" s="50">
        <f t="shared" si="116"/>
        <v>638</v>
      </c>
      <c r="Y652" s="72" t="str">
        <f t="shared" si="111"/>
        <v>0x707</v>
      </c>
      <c r="Z652" s="2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86">
        <f t="shared" si="108"/>
        <v>638</v>
      </c>
      <c r="AM652" s="90">
        <f>$AM$13*(SIN波の計算_1!P662)</f>
        <v>1.0976633207435667</v>
      </c>
      <c r="AN652" s="85"/>
      <c r="AO652" s="86">
        <f t="shared" si="117"/>
        <v>638</v>
      </c>
      <c r="AP652" s="90">
        <f>$AP$13*(SIN波の計算_2!P662)</f>
        <v>0</v>
      </c>
      <c r="AQ652" s="85"/>
      <c r="AR652" s="86">
        <f t="shared" si="118"/>
        <v>638</v>
      </c>
      <c r="AS652" s="90">
        <f>$AS$13*(SIN波の計算_3!P662)</f>
        <v>0</v>
      </c>
      <c r="AT652" s="85"/>
      <c r="AU652" s="86">
        <f t="shared" si="119"/>
        <v>638</v>
      </c>
      <c r="AV652" s="91">
        <f t="shared" si="112"/>
        <v>1.0976633207435667</v>
      </c>
      <c r="AW652" s="58"/>
      <c r="AX652" s="58"/>
      <c r="AY652" s="58"/>
      <c r="AZ652" s="17"/>
      <c r="BA652" s="17"/>
      <c r="BB652" s="17"/>
    </row>
    <row r="653" spans="1:54" x14ac:dyDescent="0.15">
      <c r="A653" s="58"/>
      <c r="B653" s="29">
        <v>639</v>
      </c>
      <c r="C653" s="74" t="str">
        <f t="shared" si="113"/>
        <v>1.076</v>
      </c>
      <c r="D653" s="27" t="s">
        <v>12</v>
      </c>
      <c r="E653" s="28"/>
      <c r="F653" s="58"/>
      <c r="G653" s="11">
        <f t="shared" si="109"/>
        <v>1762.4880000000001</v>
      </c>
      <c r="H653" s="57"/>
      <c r="I653" s="12">
        <f t="shared" si="115"/>
        <v>1762</v>
      </c>
      <c r="J653" s="56"/>
      <c r="K653" s="13" t="str">
        <f t="shared" si="110"/>
        <v>0x6e2</v>
      </c>
      <c r="L653" s="28"/>
      <c r="M653" s="58"/>
      <c r="N653" s="58"/>
      <c r="O653" s="29"/>
      <c r="P653" s="27"/>
      <c r="Q653" s="70" t="str">
        <f t="shared" si="114"/>
        <v>639 1.076</v>
      </c>
      <c r="R653" s="46"/>
      <c r="S653" s="27"/>
      <c r="T653" s="27"/>
      <c r="U653" s="28"/>
      <c r="V653" s="58"/>
      <c r="W653" s="29"/>
      <c r="X653" s="50">
        <f t="shared" si="116"/>
        <v>639</v>
      </c>
      <c r="Y653" s="72" t="str">
        <f t="shared" si="111"/>
        <v>0x6e2</v>
      </c>
      <c r="Z653" s="2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86">
        <f t="shared" si="108"/>
        <v>639</v>
      </c>
      <c r="AM653" s="90">
        <f>$AM$13*(SIN波の計算_1!P663)</f>
        <v>1.0760336237999184</v>
      </c>
      <c r="AN653" s="85"/>
      <c r="AO653" s="86">
        <f t="shared" si="117"/>
        <v>639</v>
      </c>
      <c r="AP653" s="90">
        <f>$AP$13*(SIN波の計算_2!P663)</f>
        <v>0</v>
      </c>
      <c r="AQ653" s="85"/>
      <c r="AR653" s="86">
        <f t="shared" si="118"/>
        <v>639</v>
      </c>
      <c r="AS653" s="90">
        <f>$AS$13*(SIN波の計算_3!P663)</f>
        <v>0</v>
      </c>
      <c r="AT653" s="85"/>
      <c r="AU653" s="86">
        <f t="shared" si="119"/>
        <v>639</v>
      </c>
      <c r="AV653" s="91">
        <f t="shared" si="112"/>
        <v>1.0760336237999184</v>
      </c>
      <c r="AW653" s="58"/>
      <c r="AX653" s="58"/>
      <c r="AY653" s="58"/>
      <c r="AZ653" s="17"/>
      <c r="BA653" s="17"/>
      <c r="BB653" s="17"/>
    </row>
    <row r="654" spans="1:54" x14ac:dyDescent="0.15">
      <c r="A654" s="58"/>
      <c r="B654" s="29">
        <v>640</v>
      </c>
      <c r="C654" s="74" t="str">
        <f t="shared" si="113"/>
        <v>1.054</v>
      </c>
      <c r="D654" s="27" t="s">
        <v>12</v>
      </c>
      <c r="E654" s="28"/>
      <c r="F654" s="58"/>
      <c r="G654" s="11">
        <f t="shared" si="109"/>
        <v>1726.452</v>
      </c>
      <c r="H654" s="57"/>
      <c r="I654" s="12">
        <f t="shared" si="115"/>
        <v>1726</v>
      </c>
      <c r="J654" s="56"/>
      <c r="K654" s="13" t="str">
        <f t="shared" si="110"/>
        <v>0x6be</v>
      </c>
      <c r="L654" s="28"/>
      <c r="M654" s="58"/>
      <c r="N654" s="58"/>
      <c r="O654" s="29"/>
      <c r="P654" s="27"/>
      <c r="Q654" s="70" t="str">
        <f t="shared" si="114"/>
        <v>640 1.054</v>
      </c>
      <c r="R654" s="46"/>
      <c r="S654" s="27"/>
      <c r="T654" s="27"/>
      <c r="U654" s="28"/>
      <c r="V654" s="58"/>
      <c r="W654" s="29"/>
      <c r="X654" s="50">
        <f t="shared" si="116"/>
        <v>640</v>
      </c>
      <c r="Y654" s="72" t="str">
        <f t="shared" si="111"/>
        <v>0x6be</v>
      </c>
      <c r="Z654" s="2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86">
        <f t="shared" si="108"/>
        <v>640</v>
      </c>
      <c r="AM654" s="90">
        <f>$AM$13*(SIN波の計算_1!P664)</f>
        <v>1.054456918699713</v>
      </c>
      <c r="AN654" s="85"/>
      <c r="AO654" s="86">
        <f t="shared" si="117"/>
        <v>640</v>
      </c>
      <c r="AP654" s="90">
        <f>$AP$13*(SIN波の計算_2!P664)</f>
        <v>0</v>
      </c>
      <c r="AQ654" s="85"/>
      <c r="AR654" s="86">
        <f t="shared" si="118"/>
        <v>640</v>
      </c>
      <c r="AS654" s="90">
        <f>$AS$13*(SIN波の計算_3!P664)</f>
        <v>0</v>
      </c>
      <c r="AT654" s="85"/>
      <c r="AU654" s="86">
        <f t="shared" si="119"/>
        <v>640</v>
      </c>
      <c r="AV654" s="91">
        <f t="shared" si="112"/>
        <v>1.054456918699713</v>
      </c>
      <c r="AW654" s="58"/>
      <c r="AX654" s="58"/>
      <c r="AY654" s="58"/>
      <c r="AZ654" s="17"/>
      <c r="BA654" s="17"/>
      <c r="BB654" s="17"/>
    </row>
    <row r="655" spans="1:54" x14ac:dyDescent="0.15">
      <c r="A655" s="58"/>
      <c r="B655" s="29">
        <v>641</v>
      </c>
      <c r="C655" s="74" t="str">
        <f t="shared" si="113"/>
        <v>1.033</v>
      </c>
      <c r="D655" s="27" t="s">
        <v>12</v>
      </c>
      <c r="E655" s="28"/>
      <c r="F655" s="58"/>
      <c r="G655" s="11">
        <f t="shared" si="109"/>
        <v>1692.0539999999996</v>
      </c>
      <c r="H655" s="57"/>
      <c r="I655" s="12">
        <f t="shared" si="115"/>
        <v>1692</v>
      </c>
      <c r="J655" s="56"/>
      <c r="K655" s="13" t="str">
        <f t="shared" si="110"/>
        <v>0x69c</v>
      </c>
      <c r="L655" s="28"/>
      <c r="M655" s="58"/>
      <c r="N655" s="58"/>
      <c r="O655" s="29"/>
      <c r="P655" s="27"/>
      <c r="Q655" s="70" t="str">
        <f t="shared" si="114"/>
        <v>641 1.033</v>
      </c>
      <c r="R655" s="46"/>
      <c r="S655" s="27"/>
      <c r="T655" s="27"/>
      <c r="U655" s="28"/>
      <c r="V655" s="58"/>
      <c r="W655" s="29"/>
      <c r="X655" s="50">
        <f t="shared" si="116"/>
        <v>641</v>
      </c>
      <c r="Y655" s="72" t="str">
        <f t="shared" si="111"/>
        <v>0x69c</v>
      </c>
      <c r="Z655" s="2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86">
        <f t="shared" ref="AL655:AL718" si="120">B655</f>
        <v>641</v>
      </c>
      <c r="AM655" s="90">
        <f>$AM$13*(SIN波の計算_1!P665)</f>
        <v>1.0329397779163378</v>
      </c>
      <c r="AN655" s="85"/>
      <c r="AO655" s="86">
        <f t="shared" si="117"/>
        <v>641</v>
      </c>
      <c r="AP655" s="90">
        <f>$AP$13*(SIN波の計算_2!P665)</f>
        <v>0</v>
      </c>
      <c r="AQ655" s="85"/>
      <c r="AR655" s="86">
        <f t="shared" si="118"/>
        <v>641</v>
      </c>
      <c r="AS655" s="90">
        <f>$AS$13*(SIN波の計算_3!P665)</f>
        <v>0</v>
      </c>
      <c r="AT655" s="85"/>
      <c r="AU655" s="86">
        <f t="shared" si="119"/>
        <v>641</v>
      </c>
      <c r="AV655" s="91">
        <f t="shared" si="112"/>
        <v>1.0329397779163378</v>
      </c>
      <c r="AW655" s="58"/>
      <c r="AX655" s="58"/>
      <c r="AY655" s="58"/>
      <c r="AZ655" s="17"/>
      <c r="BA655" s="17"/>
      <c r="BB655" s="17"/>
    </row>
    <row r="656" spans="1:54" x14ac:dyDescent="0.15">
      <c r="A656" s="58"/>
      <c r="B656" s="29">
        <v>642</v>
      </c>
      <c r="C656" s="74" t="str">
        <f t="shared" si="113"/>
        <v>1.011</v>
      </c>
      <c r="D656" s="27" t="s">
        <v>12</v>
      </c>
      <c r="E656" s="28"/>
      <c r="F656" s="58"/>
      <c r="G656" s="11">
        <f t="shared" ref="G656:G719" si="121">IF(C656="","",(C656*($K$7-1))/($D$7))</f>
        <v>1656.0179999999996</v>
      </c>
      <c r="H656" s="57"/>
      <c r="I656" s="12">
        <f t="shared" si="115"/>
        <v>1656</v>
      </c>
      <c r="J656" s="56"/>
      <c r="K656" s="13" t="str">
        <f t="shared" ref="K656:K719" si="122">IF(I656="", "", LOWER(CONCATENATE("0x",  DEC2HEX(I656,3)   )))</f>
        <v>0x678</v>
      </c>
      <c r="L656" s="28"/>
      <c r="M656" s="58"/>
      <c r="N656" s="58"/>
      <c r="O656" s="29"/>
      <c r="P656" s="27"/>
      <c r="Q656" s="70" t="str">
        <f t="shared" si="114"/>
        <v>642 1.011</v>
      </c>
      <c r="R656" s="46"/>
      <c r="S656" s="27"/>
      <c r="T656" s="27"/>
      <c r="U656" s="28"/>
      <c r="V656" s="58"/>
      <c r="W656" s="29"/>
      <c r="X656" s="50">
        <f t="shared" si="116"/>
        <v>642</v>
      </c>
      <c r="Y656" s="72" t="str">
        <f t="shared" ref="Y656:Y719" si="123">K656</f>
        <v>0x678</v>
      </c>
      <c r="Z656" s="2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86">
        <f t="shared" si="120"/>
        <v>642</v>
      </c>
      <c r="AM656" s="90">
        <f>$AM$13*(SIN波の計算_1!P666)</f>
        <v>1.0114887557793211</v>
      </c>
      <c r="AN656" s="85"/>
      <c r="AO656" s="86">
        <f t="shared" si="117"/>
        <v>642</v>
      </c>
      <c r="AP656" s="90">
        <f>$AP$13*(SIN波の計算_2!P666)</f>
        <v>0</v>
      </c>
      <c r="AQ656" s="85"/>
      <c r="AR656" s="86">
        <f t="shared" si="118"/>
        <v>642</v>
      </c>
      <c r="AS656" s="90">
        <f>$AS$13*(SIN波の計算_3!P666)</f>
        <v>0</v>
      </c>
      <c r="AT656" s="85"/>
      <c r="AU656" s="86">
        <f t="shared" si="119"/>
        <v>642</v>
      </c>
      <c r="AV656" s="91">
        <f t="shared" ref="AV656:AV719" si="124">AM656+AP656+AS656</f>
        <v>1.0114887557793211</v>
      </c>
      <c r="AW656" s="58"/>
      <c r="AX656" s="58"/>
      <c r="AY656" s="58"/>
      <c r="AZ656" s="17"/>
      <c r="BA656" s="17"/>
      <c r="BB656" s="17"/>
    </row>
    <row r="657" spans="1:54" x14ac:dyDescent="0.15">
      <c r="A657" s="58"/>
      <c r="B657" s="29">
        <v>643</v>
      </c>
      <c r="C657" s="74" t="str">
        <f t="shared" ref="C657:C720" si="125">TEXT(AV657, "0.000")</f>
        <v>0.990</v>
      </c>
      <c r="D657" s="27" t="s">
        <v>12</v>
      </c>
      <c r="E657" s="28"/>
      <c r="F657" s="58"/>
      <c r="G657" s="11">
        <f t="shared" si="121"/>
        <v>1621.6200000000001</v>
      </c>
      <c r="H657" s="57"/>
      <c r="I657" s="12">
        <f t="shared" si="115"/>
        <v>1622</v>
      </c>
      <c r="J657" s="56"/>
      <c r="K657" s="13" t="str">
        <f t="shared" si="122"/>
        <v>0x656</v>
      </c>
      <c r="L657" s="28"/>
      <c r="M657" s="58"/>
      <c r="N657" s="58"/>
      <c r="O657" s="29"/>
      <c r="P657" s="27"/>
      <c r="Q657" s="70" t="str">
        <f t="shared" ref="Q657:Q720" si="126">IF(C657="", "",_xlfn.CONCAT(B657, " ", C657))</f>
        <v>643 0.990</v>
      </c>
      <c r="R657" s="46"/>
      <c r="S657" s="27"/>
      <c r="T657" s="27"/>
      <c r="U657" s="28"/>
      <c r="V657" s="58"/>
      <c r="W657" s="29"/>
      <c r="X657" s="50">
        <f t="shared" si="116"/>
        <v>643</v>
      </c>
      <c r="Y657" s="72" t="str">
        <f t="shared" si="123"/>
        <v>0x656</v>
      </c>
      <c r="Z657" s="2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86">
        <f t="shared" si="120"/>
        <v>643</v>
      </c>
      <c r="AM657" s="90">
        <f>$AM$13*(SIN波の計算_1!P667)</f>
        <v>0.99011038647780203</v>
      </c>
      <c r="AN657" s="85"/>
      <c r="AO657" s="86">
        <f t="shared" si="117"/>
        <v>643</v>
      </c>
      <c r="AP657" s="90">
        <f>$AP$13*(SIN波の計算_2!P667)</f>
        <v>0</v>
      </c>
      <c r="AQ657" s="85"/>
      <c r="AR657" s="86">
        <f t="shared" si="118"/>
        <v>643</v>
      </c>
      <c r="AS657" s="90">
        <f>$AS$13*(SIN波の計算_3!P667)</f>
        <v>0</v>
      </c>
      <c r="AT657" s="85"/>
      <c r="AU657" s="86">
        <f t="shared" si="119"/>
        <v>643</v>
      </c>
      <c r="AV657" s="91">
        <f t="shared" si="124"/>
        <v>0.99011038647780203</v>
      </c>
      <c r="AW657" s="58"/>
      <c r="AX657" s="58"/>
      <c r="AY657" s="58"/>
      <c r="AZ657" s="17"/>
      <c r="BA657" s="17"/>
      <c r="BB657" s="17"/>
    </row>
    <row r="658" spans="1:54" x14ac:dyDescent="0.15">
      <c r="A658" s="58"/>
      <c r="B658" s="29">
        <v>644</v>
      </c>
      <c r="C658" s="74" t="str">
        <f t="shared" si="125"/>
        <v>0.969</v>
      </c>
      <c r="D658" s="27" t="s">
        <v>12</v>
      </c>
      <c r="E658" s="28"/>
      <c r="F658" s="58"/>
      <c r="G658" s="11">
        <f t="shared" si="121"/>
        <v>1587.222</v>
      </c>
      <c r="H658" s="57"/>
      <c r="I658" s="12">
        <f t="shared" si="115"/>
        <v>1587</v>
      </c>
      <c r="J658" s="56"/>
      <c r="K658" s="13" t="str">
        <f t="shared" si="122"/>
        <v>0x633</v>
      </c>
      <c r="L658" s="28"/>
      <c r="M658" s="58"/>
      <c r="N658" s="58"/>
      <c r="O658" s="29"/>
      <c r="P658" s="27"/>
      <c r="Q658" s="70" t="str">
        <f t="shared" si="126"/>
        <v>644 0.969</v>
      </c>
      <c r="R658" s="46"/>
      <c r="S658" s="27"/>
      <c r="T658" s="27"/>
      <c r="U658" s="28"/>
      <c r="V658" s="58"/>
      <c r="W658" s="29"/>
      <c r="X658" s="50">
        <f t="shared" si="116"/>
        <v>644</v>
      </c>
      <c r="Y658" s="72" t="str">
        <f t="shared" si="123"/>
        <v>0x633</v>
      </c>
      <c r="Z658" s="2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86">
        <f t="shared" si="120"/>
        <v>644</v>
      </c>
      <c r="AM658" s="90">
        <f>$AM$13*(SIN波の計算_1!P668)</f>
        <v>0.96881118207016903</v>
      </c>
      <c r="AN658" s="85"/>
      <c r="AO658" s="86">
        <f t="shared" si="117"/>
        <v>644</v>
      </c>
      <c r="AP658" s="90">
        <f>$AP$13*(SIN波の計算_2!P668)</f>
        <v>0</v>
      </c>
      <c r="AQ658" s="85"/>
      <c r="AR658" s="86">
        <f t="shared" si="118"/>
        <v>644</v>
      </c>
      <c r="AS658" s="90">
        <f>$AS$13*(SIN波の計算_3!P668)</f>
        <v>0</v>
      </c>
      <c r="AT658" s="85"/>
      <c r="AU658" s="86">
        <f t="shared" si="119"/>
        <v>644</v>
      </c>
      <c r="AV658" s="91">
        <f t="shared" si="124"/>
        <v>0.96881118207016903</v>
      </c>
      <c r="AW658" s="58"/>
      <c r="AX658" s="58"/>
      <c r="AY658" s="58"/>
      <c r="AZ658" s="17"/>
      <c r="BA658" s="17"/>
      <c r="BB658" s="17"/>
    </row>
    <row r="659" spans="1:54" x14ac:dyDescent="0.15">
      <c r="A659" s="58"/>
      <c r="B659" s="29">
        <v>645</v>
      </c>
      <c r="C659" s="74" t="str">
        <f t="shared" si="125"/>
        <v>0.948</v>
      </c>
      <c r="D659" s="27" t="s">
        <v>12</v>
      </c>
      <c r="E659" s="28"/>
      <c r="F659" s="58"/>
      <c r="G659" s="11">
        <f t="shared" si="121"/>
        <v>1552.8240000000001</v>
      </c>
      <c r="H659" s="57"/>
      <c r="I659" s="12">
        <f t="shared" ref="I659:I722" si="127">IF(G659="", "",ROUND(G659,0))</f>
        <v>1553</v>
      </c>
      <c r="J659" s="56"/>
      <c r="K659" s="13" t="str">
        <f t="shared" si="122"/>
        <v>0x611</v>
      </c>
      <c r="L659" s="28"/>
      <c r="M659" s="58"/>
      <c r="N659" s="58"/>
      <c r="O659" s="29"/>
      <c r="P659" s="27"/>
      <c r="Q659" s="70" t="str">
        <f t="shared" si="126"/>
        <v>645 0.948</v>
      </c>
      <c r="R659" s="46"/>
      <c r="S659" s="27"/>
      <c r="T659" s="27"/>
      <c r="U659" s="28"/>
      <c r="V659" s="58"/>
      <c r="W659" s="29"/>
      <c r="X659" s="50">
        <f t="shared" ref="X659:X722" si="128">B659</f>
        <v>645</v>
      </c>
      <c r="Y659" s="72" t="str">
        <f t="shared" si="123"/>
        <v>0x611</v>
      </c>
      <c r="Z659" s="2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86">
        <f t="shared" si="120"/>
        <v>645</v>
      </c>
      <c r="AM659" s="90">
        <f>$AM$13*(SIN波の計算_1!P669)</f>
        <v>0.94759763050041479</v>
      </c>
      <c r="AN659" s="85"/>
      <c r="AO659" s="86">
        <f t="shared" si="117"/>
        <v>645</v>
      </c>
      <c r="AP659" s="90">
        <f>$AP$13*(SIN波の計算_2!P669)</f>
        <v>0</v>
      </c>
      <c r="AQ659" s="85"/>
      <c r="AR659" s="86">
        <f t="shared" si="118"/>
        <v>645</v>
      </c>
      <c r="AS659" s="90">
        <f>$AS$13*(SIN波の計算_3!P669)</f>
        <v>0</v>
      </c>
      <c r="AT659" s="85"/>
      <c r="AU659" s="86">
        <f t="shared" si="119"/>
        <v>645</v>
      </c>
      <c r="AV659" s="91">
        <f t="shared" si="124"/>
        <v>0.94759763050041479</v>
      </c>
      <c r="AW659" s="58"/>
      <c r="AX659" s="58"/>
      <c r="AY659" s="58"/>
      <c r="AZ659" s="17"/>
      <c r="BA659" s="17"/>
      <c r="BB659" s="17"/>
    </row>
    <row r="660" spans="1:54" x14ac:dyDescent="0.15">
      <c r="A660" s="58"/>
      <c r="B660" s="29">
        <v>646</v>
      </c>
      <c r="C660" s="74" t="str">
        <f t="shared" si="125"/>
        <v>0.926</v>
      </c>
      <c r="D660" s="27" t="s">
        <v>12</v>
      </c>
      <c r="E660" s="28"/>
      <c r="F660" s="58"/>
      <c r="G660" s="11">
        <f t="shared" si="121"/>
        <v>1516.788</v>
      </c>
      <c r="H660" s="57"/>
      <c r="I660" s="12">
        <f t="shared" si="127"/>
        <v>1517</v>
      </c>
      <c r="J660" s="56"/>
      <c r="K660" s="13" t="str">
        <f t="shared" si="122"/>
        <v>0x5ed</v>
      </c>
      <c r="L660" s="28"/>
      <c r="M660" s="58"/>
      <c r="N660" s="58"/>
      <c r="O660" s="29"/>
      <c r="P660" s="27"/>
      <c r="Q660" s="70" t="str">
        <f t="shared" si="126"/>
        <v>646 0.926</v>
      </c>
      <c r="R660" s="46"/>
      <c r="S660" s="27"/>
      <c r="T660" s="27"/>
      <c r="U660" s="28"/>
      <c r="V660" s="58"/>
      <c r="W660" s="29"/>
      <c r="X660" s="50">
        <f t="shared" si="128"/>
        <v>646</v>
      </c>
      <c r="Y660" s="72" t="str">
        <f t="shared" si="123"/>
        <v>0x5ed</v>
      </c>
      <c r="Z660" s="2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86">
        <f t="shared" si="120"/>
        <v>646</v>
      </c>
      <c r="AM660" s="90">
        <f>$AM$13*(SIN波の計算_1!P670)</f>
        <v>0.92647619362184774</v>
      </c>
      <c r="AN660" s="85"/>
      <c r="AO660" s="86">
        <f t="shared" ref="AO660:AO723" si="129">B660</f>
        <v>646</v>
      </c>
      <c r="AP660" s="90">
        <f>$AP$13*(SIN波の計算_2!P670)</f>
        <v>0</v>
      </c>
      <c r="AQ660" s="85"/>
      <c r="AR660" s="86">
        <f t="shared" ref="AR660:AR723" si="130">B660</f>
        <v>646</v>
      </c>
      <c r="AS660" s="90">
        <f>$AS$13*(SIN波の計算_3!P670)</f>
        <v>0</v>
      </c>
      <c r="AT660" s="85"/>
      <c r="AU660" s="86">
        <f t="shared" ref="AU660:AU723" si="131">B660</f>
        <v>646</v>
      </c>
      <c r="AV660" s="91">
        <f t="shared" si="124"/>
        <v>0.92647619362184774</v>
      </c>
      <c r="AW660" s="58"/>
      <c r="AX660" s="58"/>
      <c r="AY660" s="58"/>
      <c r="AZ660" s="17"/>
      <c r="BA660" s="17"/>
      <c r="BB660" s="17"/>
    </row>
    <row r="661" spans="1:54" x14ac:dyDescent="0.15">
      <c r="A661" s="58"/>
      <c r="B661" s="29">
        <v>647</v>
      </c>
      <c r="C661" s="74" t="str">
        <f t="shared" si="125"/>
        <v>0.905</v>
      </c>
      <c r="D661" s="27" t="s">
        <v>12</v>
      </c>
      <c r="E661" s="28"/>
      <c r="F661" s="58"/>
      <c r="G661" s="11">
        <f t="shared" si="121"/>
        <v>1482.3899999999999</v>
      </c>
      <c r="H661" s="57"/>
      <c r="I661" s="12">
        <f t="shared" si="127"/>
        <v>1482</v>
      </c>
      <c r="J661" s="56"/>
      <c r="K661" s="13" t="str">
        <f t="shared" si="122"/>
        <v>0x5ca</v>
      </c>
      <c r="L661" s="28"/>
      <c r="M661" s="58"/>
      <c r="N661" s="58"/>
      <c r="O661" s="29"/>
      <c r="P661" s="27"/>
      <c r="Q661" s="70" t="str">
        <f t="shared" si="126"/>
        <v>647 0.905</v>
      </c>
      <c r="R661" s="46"/>
      <c r="S661" s="27"/>
      <c r="T661" s="27"/>
      <c r="U661" s="28"/>
      <c r="V661" s="58"/>
      <c r="W661" s="29"/>
      <c r="X661" s="50">
        <f t="shared" si="128"/>
        <v>647</v>
      </c>
      <c r="Y661" s="72" t="str">
        <f t="shared" si="123"/>
        <v>0x5ca</v>
      </c>
      <c r="Z661" s="2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86">
        <f t="shared" si="120"/>
        <v>647</v>
      </c>
      <c r="AM661" s="90">
        <f>$AM$13*(SIN波の計算_1!P671)</f>
        <v>0.905453305228751</v>
      </c>
      <c r="AN661" s="85"/>
      <c r="AO661" s="86">
        <f t="shared" si="129"/>
        <v>647</v>
      </c>
      <c r="AP661" s="90">
        <f>$AP$13*(SIN波の計算_2!P671)</f>
        <v>0</v>
      </c>
      <c r="AQ661" s="85"/>
      <c r="AR661" s="86">
        <f t="shared" si="130"/>
        <v>647</v>
      </c>
      <c r="AS661" s="90">
        <f>$AS$13*(SIN波の計算_3!P671)</f>
        <v>0</v>
      </c>
      <c r="AT661" s="85"/>
      <c r="AU661" s="86">
        <f t="shared" si="131"/>
        <v>647</v>
      </c>
      <c r="AV661" s="91">
        <f t="shared" si="124"/>
        <v>0.905453305228751</v>
      </c>
      <c r="AW661" s="58"/>
      <c r="AX661" s="58"/>
      <c r="AY661" s="58"/>
      <c r="AZ661" s="17"/>
      <c r="BA661" s="17"/>
      <c r="BB661" s="17"/>
    </row>
    <row r="662" spans="1:54" x14ac:dyDescent="0.15">
      <c r="A662" s="58"/>
      <c r="B662" s="29">
        <v>648</v>
      </c>
      <c r="C662" s="74" t="str">
        <f t="shared" si="125"/>
        <v>0.885</v>
      </c>
      <c r="D662" s="27" t="s">
        <v>12</v>
      </c>
      <c r="E662" s="28"/>
      <c r="F662" s="58"/>
      <c r="G662" s="11">
        <f t="shared" si="121"/>
        <v>1449.6299999999999</v>
      </c>
      <c r="H662" s="57"/>
      <c r="I662" s="12">
        <f t="shared" si="127"/>
        <v>1450</v>
      </c>
      <c r="J662" s="56"/>
      <c r="K662" s="13" t="str">
        <f t="shared" si="122"/>
        <v>0x5aa</v>
      </c>
      <c r="L662" s="28"/>
      <c r="M662" s="58"/>
      <c r="N662" s="58"/>
      <c r="O662" s="29"/>
      <c r="P662" s="27"/>
      <c r="Q662" s="70" t="str">
        <f t="shared" si="126"/>
        <v>648 0.885</v>
      </c>
      <c r="R662" s="46"/>
      <c r="S662" s="27"/>
      <c r="T662" s="27"/>
      <c r="U662" s="28"/>
      <c r="V662" s="58"/>
      <c r="W662" s="29"/>
      <c r="X662" s="50">
        <f t="shared" si="128"/>
        <v>648</v>
      </c>
      <c r="Y662" s="72" t="str">
        <f t="shared" si="123"/>
        <v>0x5aa</v>
      </c>
      <c r="Z662" s="2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86">
        <f t="shared" si="120"/>
        <v>648</v>
      </c>
      <c r="AM662" s="90">
        <f>$AM$13*(SIN波の計算_1!P672)</f>
        <v>0.88453536909657826</v>
      </c>
      <c r="AN662" s="85"/>
      <c r="AO662" s="86">
        <f t="shared" si="129"/>
        <v>648</v>
      </c>
      <c r="AP662" s="90">
        <f>$AP$13*(SIN波の計算_2!P672)</f>
        <v>0</v>
      </c>
      <c r="AQ662" s="85"/>
      <c r="AR662" s="86">
        <f t="shared" si="130"/>
        <v>648</v>
      </c>
      <c r="AS662" s="90">
        <f>$AS$13*(SIN波の計算_3!P672)</f>
        <v>0</v>
      </c>
      <c r="AT662" s="85"/>
      <c r="AU662" s="86">
        <f t="shared" si="131"/>
        <v>648</v>
      </c>
      <c r="AV662" s="91">
        <f t="shared" si="124"/>
        <v>0.88453536909657826</v>
      </c>
      <c r="AW662" s="58"/>
      <c r="AX662" s="58"/>
      <c r="AY662" s="58"/>
      <c r="AZ662" s="17"/>
      <c r="BA662" s="17"/>
      <c r="BB662" s="17"/>
    </row>
    <row r="663" spans="1:54" x14ac:dyDescent="0.15">
      <c r="A663" s="58"/>
      <c r="B663" s="29">
        <v>649</v>
      </c>
      <c r="C663" s="74" t="str">
        <f t="shared" si="125"/>
        <v>0.864</v>
      </c>
      <c r="D663" s="27" t="s">
        <v>12</v>
      </c>
      <c r="E663" s="28"/>
      <c r="F663" s="58"/>
      <c r="G663" s="11">
        <f t="shared" si="121"/>
        <v>1415.232</v>
      </c>
      <c r="H663" s="57"/>
      <c r="I663" s="12">
        <f t="shared" si="127"/>
        <v>1415</v>
      </c>
      <c r="J663" s="56"/>
      <c r="K663" s="13" t="str">
        <f t="shared" si="122"/>
        <v>0x587</v>
      </c>
      <c r="L663" s="28"/>
      <c r="M663" s="58"/>
      <c r="N663" s="58"/>
      <c r="O663" s="29"/>
      <c r="P663" s="27"/>
      <c r="Q663" s="70" t="str">
        <f t="shared" si="126"/>
        <v>649 0.864</v>
      </c>
      <c r="R663" s="46"/>
      <c r="S663" s="27"/>
      <c r="T663" s="27"/>
      <c r="U663" s="28"/>
      <c r="V663" s="58"/>
      <c r="W663" s="29"/>
      <c r="X663" s="50">
        <f t="shared" si="128"/>
        <v>649</v>
      </c>
      <c r="Y663" s="72" t="str">
        <f t="shared" si="123"/>
        <v>0x587</v>
      </c>
      <c r="Z663" s="2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86">
        <f t="shared" si="120"/>
        <v>649</v>
      </c>
      <c r="AM663" s="90">
        <f>$AM$13*(SIN波の計算_1!P673)</f>
        <v>0.86372875703131613</v>
      </c>
      <c r="AN663" s="85"/>
      <c r="AO663" s="86">
        <f t="shared" si="129"/>
        <v>649</v>
      </c>
      <c r="AP663" s="90">
        <f>$AP$13*(SIN波の計算_2!P673)</f>
        <v>0</v>
      </c>
      <c r="AQ663" s="85"/>
      <c r="AR663" s="86">
        <f t="shared" si="130"/>
        <v>649</v>
      </c>
      <c r="AS663" s="90">
        <f>$AS$13*(SIN波の計算_3!P673)</f>
        <v>0</v>
      </c>
      <c r="AT663" s="85"/>
      <c r="AU663" s="86">
        <f t="shared" si="131"/>
        <v>649</v>
      </c>
      <c r="AV663" s="91">
        <f t="shared" si="124"/>
        <v>0.86372875703131613</v>
      </c>
      <c r="AW663" s="58"/>
      <c r="AX663" s="58"/>
      <c r="AY663" s="58"/>
      <c r="AZ663" s="17"/>
      <c r="BA663" s="17"/>
      <c r="BB663" s="17"/>
    </row>
    <row r="664" spans="1:54" x14ac:dyDescent="0.15">
      <c r="A664" s="58"/>
      <c r="B664" s="29">
        <v>650</v>
      </c>
      <c r="C664" s="74" t="str">
        <f t="shared" si="125"/>
        <v>0.843</v>
      </c>
      <c r="D664" s="27" t="s">
        <v>12</v>
      </c>
      <c r="E664" s="28"/>
      <c r="F664" s="58"/>
      <c r="G664" s="11">
        <f t="shared" si="121"/>
        <v>1380.8340000000001</v>
      </c>
      <c r="H664" s="57"/>
      <c r="I664" s="12">
        <f t="shared" si="127"/>
        <v>1381</v>
      </c>
      <c r="J664" s="56"/>
      <c r="K664" s="13" t="str">
        <f t="shared" si="122"/>
        <v>0x565</v>
      </c>
      <c r="L664" s="28"/>
      <c r="M664" s="58"/>
      <c r="N664" s="58"/>
      <c r="O664" s="29"/>
      <c r="P664" s="27"/>
      <c r="Q664" s="70" t="str">
        <f t="shared" si="126"/>
        <v>650 0.843</v>
      </c>
      <c r="R664" s="46"/>
      <c r="S664" s="27"/>
      <c r="T664" s="27"/>
      <c r="U664" s="28"/>
      <c r="V664" s="58"/>
      <c r="W664" s="29"/>
      <c r="X664" s="50">
        <f t="shared" si="128"/>
        <v>650</v>
      </c>
      <c r="Y664" s="72" t="str">
        <f t="shared" si="123"/>
        <v>0x565</v>
      </c>
      <c r="Z664" s="2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86">
        <f t="shared" si="120"/>
        <v>650</v>
      </c>
      <c r="AM664" s="90">
        <f>$AM$13*(SIN波の計算_1!P674)</f>
        <v>0.84303980692855385</v>
      </c>
      <c r="AN664" s="85"/>
      <c r="AO664" s="86">
        <f t="shared" si="129"/>
        <v>650</v>
      </c>
      <c r="AP664" s="90">
        <f>$AP$13*(SIN波の計算_2!P674)</f>
        <v>0</v>
      </c>
      <c r="AQ664" s="85"/>
      <c r="AR664" s="86">
        <f t="shared" si="130"/>
        <v>650</v>
      </c>
      <c r="AS664" s="90">
        <f>$AS$13*(SIN波の計算_3!P674)</f>
        <v>0</v>
      </c>
      <c r="AT664" s="85"/>
      <c r="AU664" s="86">
        <f t="shared" si="131"/>
        <v>650</v>
      </c>
      <c r="AV664" s="91">
        <f t="shared" si="124"/>
        <v>0.84303980692855385</v>
      </c>
      <c r="AW664" s="58"/>
      <c r="AX664" s="58"/>
      <c r="AY664" s="58"/>
      <c r="AZ664" s="17"/>
      <c r="BA664" s="17"/>
      <c r="BB664" s="17"/>
    </row>
    <row r="665" spans="1:54" x14ac:dyDescent="0.15">
      <c r="A665" s="58"/>
      <c r="B665" s="29">
        <v>651</v>
      </c>
      <c r="C665" s="74" t="str">
        <f t="shared" si="125"/>
        <v>0.822</v>
      </c>
      <c r="D665" s="27" t="s">
        <v>12</v>
      </c>
      <c r="E665" s="28"/>
      <c r="F665" s="58"/>
      <c r="G665" s="11">
        <f t="shared" si="121"/>
        <v>1346.4359999999999</v>
      </c>
      <c r="H665" s="57"/>
      <c r="I665" s="12">
        <f t="shared" si="127"/>
        <v>1346</v>
      </c>
      <c r="J665" s="56"/>
      <c r="K665" s="13" t="str">
        <f t="shared" si="122"/>
        <v>0x542</v>
      </c>
      <c r="L665" s="28"/>
      <c r="M665" s="58"/>
      <c r="N665" s="58"/>
      <c r="O665" s="29"/>
      <c r="P665" s="27"/>
      <c r="Q665" s="70" t="str">
        <f t="shared" si="126"/>
        <v>651 0.822</v>
      </c>
      <c r="R665" s="46"/>
      <c r="S665" s="27"/>
      <c r="T665" s="27"/>
      <c r="U665" s="28"/>
      <c r="V665" s="58"/>
      <c r="W665" s="29"/>
      <c r="X665" s="50">
        <f t="shared" si="128"/>
        <v>651</v>
      </c>
      <c r="Y665" s="72" t="str">
        <f t="shared" si="123"/>
        <v>0x542</v>
      </c>
      <c r="Z665" s="2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86">
        <f t="shared" si="120"/>
        <v>651</v>
      </c>
      <c r="AM665" s="90">
        <f>$AM$13*(SIN波の計算_1!P675)</f>
        <v>0.82247482084291501</v>
      </c>
      <c r="AN665" s="85"/>
      <c r="AO665" s="86">
        <f t="shared" si="129"/>
        <v>651</v>
      </c>
      <c r="AP665" s="90">
        <f>$AP$13*(SIN波の計算_2!P675)</f>
        <v>0</v>
      </c>
      <c r="AQ665" s="85"/>
      <c r="AR665" s="86">
        <f t="shared" si="130"/>
        <v>651</v>
      </c>
      <c r="AS665" s="90">
        <f>$AS$13*(SIN波の計算_3!P675)</f>
        <v>0</v>
      </c>
      <c r="AT665" s="85"/>
      <c r="AU665" s="86">
        <f t="shared" si="131"/>
        <v>651</v>
      </c>
      <c r="AV665" s="91">
        <f t="shared" si="124"/>
        <v>0.82247482084291501</v>
      </c>
      <c r="AW665" s="58"/>
      <c r="AX665" s="58"/>
      <c r="AY665" s="58"/>
      <c r="AZ665" s="17"/>
      <c r="BA665" s="17"/>
      <c r="BB665" s="17"/>
    </row>
    <row r="666" spans="1:54" x14ac:dyDescent="0.15">
      <c r="A666" s="58"/>
      <c r="B666" s="29">
        <v>652</v>
      </c>
      <c r="C666" s="74" t="str">
        <f t="shared" si="125"/>
        <v>0.802</v>
      </c>
      <c r="D666" s="27" t="s">
        <v>12</v>
      </c>
      <c r="E666" s="28"/>
      <c r="F666" s="58"/>
      <c r="G666" s="11">
        <f t="shared" si="121"/>
        <v>1313.6759999999999</v>
      </c>
      <c r="H666" s="57"/>
      <c r="I666" s="12">
        <f t="shared" si="127"/>
        <v>1314</v>
      </c>
      <c r="J666" s="56"/>
      <c r="K666" s="13" t="str">
        <f t="shared" si="122"/>
        <v>0x522</v>
      </c>
      <c r="L666" s="28"/>
      <c r="M666" s="58"/>
      <c r="N666" s="58"/>
      <c r="O666" s="29"/>
      <c r="P666" s="27"/>
      <c r="Q666" s="70" t="str">
        <f t="shared" si="126"/>
        <v>652 0.802</v>
      </c>
      <c r="R666" s="46"/>
      <c r="S666" s="27"/>
      <c r="T666" s="27"/>
      <c r="U666" s="28"/>
      <c r="V666" s="58"/>
      <c r="W666" s="29"/>
      <c r="X666" s="50">
        <f t="shared" si="128"/>
        <v>652</v>
      </c>
      <c r="Y666" s="72" t="str">
        <f t="shared" si="123"/>
        <v>0x522</v>
      </c>
      <c r="Z666" s="2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86">
        <f t="shared" si="120"/>
        <v>652</v>
      </c>
      <c r="AM666" s="90">
        <f>$AM$13*(SIN波の計算_1!P676)</f>
        <v>0.80204006306837472</v>
      </c>
      <c r="AN666" s="85"/>
      <c r="AO666" s="86">
        <f t="shared" si="129"/>
        <v>652</v>
      </c>
      <c r="AP666" s="90">
        <f>$AP$13*(SIN波の計算_2!P676)</f>
        <v>0</v>
      </c>
      <c r="AQ666" s="85"/>
      <c r="AR666" s="86">
        <f t="shared" si="130"/>
        <v>652</v>
      </c>
      <c r="AS666" s="90">
        <f>$AS$13*(SIN波の計算_3!P676)</f>
        <v>0</v>
      </c>
      <c r="AT666" s="85"/>
      <c r="AU666" s="86">
        <f t="shared" si="131"/>
        <v>652</v>
      </c>
      <c r="AV666" s="91">
        <f t="shared" si="124"/>
        <v>0.80204006306837472</v>
      </c>
      <c r="AW666" s="58"/>
      <c r="AX666" s="58"/>
      <c r="AY666" s="58"/>
      <c r="AZ666" s="17"/>
      <c r="BA666" s="17"/>
      <c r="BB666" s="17"/>
    </row>
    <row r="667" spans="1:54" x14ac:dyDescent="0.15">
      <c r="A667" s="58"/>
      <c r="B667" s="29">
        <v>653</v>
      </c>
      <c r="C667" s="74" t="str">
        <f t="shared" si="125"/>
        <v>0.782</v>
      </c>
      <c r="D667" s="27" t="s">
        <v>12</v>
      </c>
      <c r="E667" s="28"/>
      <c r="F667" s="58"/>
      <c r="G667" s="11">
        <f t="shared" si="121"/>
        <v>1280.9159999999999</v>
      </c>
      <c r="H667" s="57"/>
      <c r="I667" s="12">
        <f t="shared" si="127"/>
        <v>1281</v>
      </c>
      <c r="J667" s="56"/>
      <c r="K667" s="13" t="str">
        <f t="shared" si="122"/>
        <v>0x501</v>
      </c>
      <c r="L667" s="28"/>
      <c r="M667" s="58"/>
      <c r="N667" s="58"/>
      <c r="O667" s="29"/>
      <c r="P667" s="27"/>
      <c r="Q667" s="70" t="str">
        <f t="shared" si="126"/>
        <v>653 0.782</v>
      </c>
      <c r="R667" s="46"/>
      <c r="S667" s="27"/>
      <c r="T667" s="27"/>
      <c r="U667" s="28"/>
      <c r="V667" s="58"/>
      <c r="W667" s="29"/>
      <c r="X667" s="50">
        <f t="shared" si="128"/>
        <v>653</v>
      </c>
      <c r="Y667" s="72" t="str">
        <f t="shared" si="123"/>
        <v>0x501</v>
      </c>
      <c r="Z667" s="2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86">
        <f t="shared" si="120"/>
        <v>653</v>
      </c>
      <c r="AM667" s="90">
        <f>$AM$13*(SIN波の計算_1!P677)</f>
        <v>0.78174175823011127</v>
      </c>
      <c r="AN667" s="85"/>
      <c r="AO667" s="86">
        <f t="shared" si="129"/>
        <v>653</v>
      </c>
      <c r="AP667" s="90">
        <f>$AP$13*(SIN波の計算_2!P677)</f>
        <v>0</v>
      </c>
      <c r="AQ667" s="85"/>
      <c r="AR667" s="86">
        <f t="shared" si="130"/>
        <v>653</v>
      </c>
      <c r="AS667" s="90">
        <f>$AS$13*(SIN波の計算_3!P677)</f>
        <v>0</v>
      </c>
      <c r="AT667" s="85"/>
      <c r="AU667" s="86">
        <f t="shared" si="131"/>
        <v>653</v>
      </c>
      <c r="AV667" s="91">
        <f t="shared" si="124"/>
        <v>0.78174175823011127</v>
      </c>
      <c r="AW667" s="58"/>
      <c r="AX667" s="58"/>
      <c r="AY667" s="58"/>
      <c r="AZ667" s="17"/>
      <c r="BA667" s="17"/>
      <c r="BB667" s="17"/>
    </row>
    <row r="668" spans="1:54" x14ac:dyDescent="0.15">
      <c r="A668" s="58"/>
      <c r="B668" s="29">
        <v>654</v>
      </c>
      <c r="C668" s="74" t="str">
        <f t="shared" si="125"/>
        <v>0.762</v>
      </c>
      <c r="D668" s="27" t="s">
        <v>12</v>
      </c>
      <c r="E668" s="28"/>
      <c r="F668" s="58"/>
      <c r="G668" s="11">
        <f t="shared" si="121"/>
        <v>1248.1559999999999</v>
      </c>
      <c r="H668" s="57"/>
      <c r="I668" s="12">
        <f t="shared" si="127"/>
        <v>1248</v>
      </c>
      <c r="J668" s="56"/>
      <c r="K668" s="13" t="str">
        <f t="shared" si="122"/>
        <v>0x4e0</v>
      </c>
      <c r="L668" s="28"/>
      <c r="M668" s="58"/>
      <c r="N668" s="58"/>
      <c r="O668" s="29"/>
      <c r="P668" s="27"/>
      <c r="Q668" s="70" t="str">
        <f t="shared" si="126"/>
        <v>654 0.762</v>
      </c>
      <c r="R668" s="46"/>
      <c r="S668" s="27"/>
      <c r="T668" s="27"/>
      <c r="U668" s="28"/>
      <c r="V668" s="58"/>
      <c r="W668" s="29"/>
      <c r="X668" s="50">
        <f t="shared" si="128"/>
        <v>654</v>
      </c>
      <c r="Y668" s="72" t="str">
        <f t="shared" si="123"/>
        <v>0x4e0</v>
      </c>
      <c r="Z668" s="2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86">
        <f t="shared" si="120"/>
        <v>654</v>
      </c>
      <c r="AM668" s="90">
        <f>$AM$13*(SIN波の計算_1!P678)</f>
        <v>0.76158608938840833</v>
      </c>
      <c r="AN668" s="85"/>
      <c r="AO668" s="86">
        <f t="shared" si="129"/>
        <v>654</v>
      </c>
      <c r="AP668" s="90">
        <f>$AP$13*(SIN波の計算_2!P678)</f>
        <v>0</v>
      </c>
      <c r="AQ668" s="85"/>
      <c r="AR668" s="86">
        <f t="shared" si="130"/>
        <v>654</v>
      </c>
      <c r="AS668" s="90">
        <f>$AS$13*(SIN波の計算_3!P678)</f>
        <v>0</v>
      </c>
      <c r="AT668" s="85"/>
      <c r="AU668" s="86">
        <f t="shared" si="131"/>
        <v>654</v>
      </c>
      <c r="AV668" s="91">
        <f t="shared" si="124"/>
        <v>0.76158608938840833</v>
      </c>
      <c r="AW668" s="58"/>
      <c r="AX668" s="58"/>
      <c r="AY668" s="58"/>
      <c r="AZ668" s="17"/>
      <c r="BA668" s="17"/>
      <c r="BB668" s="17"/>
    </row>
    <row r="669" spans="1:54" x14ac:dyDescent="0.15">
      <c r="A669" s="58"/>
      <c r="B669" s="29">
        <v>655</v>
      </c>
      <c r="C669" s="74" t="str">
        <f t="shared" si="125"/>
        <v>0.742</v>
      </c>
      <c r="D669" s="27" t="s">
        <v>12</v>
      </c>
      <c r="E669" s="28"/>
      <c r="F669" s="58"/>
      <c r="G669" s="11">
        <f t="shared" si="121"/>
        <v>1215.396</v>
      </c>
      <c r="H669" s="57"/>
      <c r="I669" s="12">
        <f t="shared" si="127"/>
        <v>1215</v>
      </c>
      <c r="J669" s="56"/>
      <c r="K669" s="13" t="str">
        <f t="shared" si="122"/>
        <v>0x4bf</v>
      </c>
      <c r="L669" s="28"/>
      <c r="M669" s="58"/>
      <c r="N669" s="58"/>
      <c r="O669" s="29"/>
      <c r="P669" s="27"/>
      <c r="Q669" s="70" t="str">
        <f t="shared" si="126"/>
        <v>655 0.742</v>
      </c>
      <c r="R669" s="46"/>
      <c r="S669" s="27"/>
      <c r="T669" s="27"/>
      <c r="U669" s="28"/>
      <c r="V669" s="58"/>
      <c r="W669" s="29"/>
      <c r="X669" s="50">
        <f t="shared" si="128"/>
        <v>655</v>
      </c>
      <c r="Y669" s="72" t="str">
        <f t="shared" si="123"/>
        <v>0x4bf</v>
      </c>
      <c r="Z669" s="2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86">
        <f t="shared" si="120"/>
        <v>655</v>
      </c>
      <c r="AM669" s="90">
        <f>$AM$13*(SIN波の計算_1!P679)</f>
        <v>0.74157919615525159</v>
      </c>
      <c r="AN669" s="85"/>
      <c r="AO669" s="86">
        <f t="shared" si="129"/>
        <v>655</v>
      </c>
      <c r="AP669" s="90">
        <f>$AP$13*(SIN波の計算_2!P679)</f>
        <v>0</v>
      </c>
      <c r="AQ669" s="85"/>
      <c r="AR669" s="86">
        <f t="shared" si="130"/>
        <v>655</v>
      </c>
      <c r="AS669" s="90">
        <f>$AS$13*(SIN波の計算_3!P679)</f>
        <v>0</v>
      </c>
      <c r="AT669" s="85"/>
      <c r="AU669" s="86">
        <f t="shared" si="131"/>
        <v>655</v>
      </c>
      <c r="AV669" s="91">
        <f t="shared" si="124"/>
        <v>0.74157919615525159</v>
      </c>
      <c r="AW669" s="58"/>
      <c r="AX669" s="58"/>
      <c r="AY669" s="58"/>
      <c r="AZ669" s="17"/>
      <c r="BA669" s="17"/>
      <c r="BB669" s="17"/>
    </row>
    <row r="670" spans="1:54" x14ac:dyDescent="0.15">
      <c r="A670" s="58"/>
      <c r="B670" s="29">
        <v>656</v>
      </c>
      <c r="C670" s="74" t="str">
        <f t="shared" si="125"/>
        <v>0.722</v>
      </c>
      <c r="D670" s="27" t="s">
        <v>12</v>
      </c>
      <c r="E670" s="28"/>
      <c r="F670" s="58"/>
      <c r="G670" s="11">
        <f t="shared" si="121"/>
        <v>1182.636</v>
      </c>
      <c r="H670" s="57"/>
      <c r="I670" s="12">
        <f t="shared" si="127"/>
        <v>1183</v>
      </c>
      <c r="J670" s="56"/>
      <c r="K670" s="13" t="str">
        <f t="shared" si="122"/>
        <v>0x49f</v>
      </c>
      <c r="L670" s="28"/>
      <c r="M670" s="58"/>
      <c r="N670" s="58"/>
      <c r="O670" s="29"/>
      <c r="P670" s="27"/>
      <c r="Q670" s="70" t="str">
        <f t="shared" si="126"/>
        <v>656 0.722</v>
      </c>
      <c r="R670" s="46"/>
      <c r="S670" s="27"/>
      <c r="T670" s="27"/>
      <c r="U670" s="28"/>
      <c r="V670" s="58"/>
      <c r="W670" s="29"/>
      <c r="X670" s="50">
        <f t="shared" si="128"/>
        <v>656</v>
      </c>
      <c r="Y670" s="72" t="str">
        <f t="shared" si="123"/>
        <v>0x49f</v>
      </c>
      <c r="Z670" s="2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86">
        <f t="shared" si="120"/>
        <v>656</v>
      </c>
      <c r="AM670" s="90">
        <f>$AM$13*(SIN波の計算_1!P680)</f>
        <v>0.72172717282412668</v>
      </c>
      <c r="AN670" s="85"/>
      <c r="AO670" s="86">
        <f t="shared" si="129"/>
        <v>656</v>
      </c>
      <c r="AP670" s="90">
        <f>$AP$13*(SIN波の計算_2!P680)</f>
        <v>0</v>
      </c>
      <c r="AQ670" s="85"/>
      <c r="AR670" s="86">
        <f t="shared" si="130"/>
        <v>656</v>
      </c>
      <c r="AS670" s="90">
        <f>$AS$13*(SIN波の計算_3!P680)</f>
        <v>0</v>
      </c>
      <c r="AT670" s="85"/>
      <c r="AU670" s="86">
        <f t="shared" si="131"/>
        <v>656</v>
      </c>
      <c r="AV670" s="91">
        <f t="shared" si="124"/>
        <v>0.72172717282412668</v>
      </c>
      <c r="AW670" s="58"/>
      <c r="AX670" s="58"/>
      <c r="AY670" s="58"/>
      <c r="AZ670" s="17"/>
      <c r="BA670" s="17"/>
      <c r="BB670" s="17"/>
    </row>
    <row r="671" spans="1:54" x14ac:dyDescent="0.15">
      <c r="A671" s="58"/>
      <c r="B671" s="29">
        <v>657</v>
      </c>
      <c r="C671" s="74" t="str">
        <f t="shared" si="125"/>
        <v>0.702</v>
      </c>
      <c r="D671" s="27" t="s">
        <v>12</v>
      </c>
      <c r="E671" s="28"/>
      <c r="F671" s="58"/>
      <c r="G671" s="11">
        <f t="shared" si="121"/>
        <v>1149.8759999999997</v>
      </c>
      <c r="H671" s="57"/>
      <c r="I671" s="12">
        <f t="shared" si="127"/>
        <v>1150</v>
      </c>
      <c r="J671" s="56"/>
      <c r="K671" s="13" t="str">
        <f t="shared" si="122"/>
        <v>0x47e</v>
      </c>
      <c r="L671" s="28"/>
      <c r="M671" s="58"/>
      <c r="N671" s="58"/>
      <c r="O671" s="29"/>
      <c r="P671" s="27"/>
      <c r="Q671" s="70" t="str">
        <f t="shared" si="126"/>
        <v>657 0.702</v>
      </c>
      <c r="R671" s="46"/>
      <c r="S671" s="27"/>
      <c r="T671" s="27"/>
      <c r="U671" s="28"/>
      <c r="V671" s="58"/>
      <c r="W671" s="29"/>
      <c r="X671" s="50">
        <f t="shared" si="128"/>
        <v>657</v>
      </c>
      <c r="Y671" s="72" t="str">
        <f t="shared" si="123"/>
        <v>0x47e</v>
      </c>
      <c r="Z671" s="2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86">
        <f t="shared" si="120"/>
        <v>657</v>
      </c>
      <c r="AM671" s="90">
        <f>$AM$13*(SIN波の計算_1!P681)</f>
        <v>0.70203606651365347</v>
      </c>
      <c r="AN671" s="85"/>
      <c r="AO671" s="86">
        <f t="shared" si="129"/>
        <v>657</v>
      </c>
      <c r="AP671" s="90">
        <f>$AP$13*(SIN波の計算_2!P681)</f>
        <v>0</v>
      </c>
      <c r="AQ671" s="85"/>
      <c r="AR671" s="86">
        <f t="shared" si="130"/>
        <v>657</v>
      </c>
      <c r="AS671" s="90">
        <f>$AS$13*(SIN波の計算_3!P681)</f>
        <v>0</v>
      </c>
      <c r="AT671" s="85"/>
      <c r="AU671" s="86">
        <f t="shared" si="131"/>
        <v>657</v>
      </c>
      <c r="AV671" s="91">
        <f t="shared" si="124"/>
        <v>0.70203606651365347</v>
      </c>
      <c r="AW671" s="58"/>
      <c r="AX671" s="58"/>
      <c r="AY671" s="58"/>
      <c r="AZ671" s="17"/>
      <c r="BA671" s="17"/>
      <c r="BB671" s="17"/>
    </row>
    <row r="672" spans="1:54" x14ac:dyDescent="0.15">
      <c r="A672" s="58"/>
      <c r="B672" s="29">
        <v>658</v>
      </c>
      <c r="C672" s="74" t="str">
        <f t="shared" si="125"/>
        <v>0.683</v>
      </c>
      <c r="D672" s="27" t="s">
        <v>12</v>
      </c>
      <c r="E672" s="28"/>
      <c r="F672" s="58"/>
      <c r="G672" s="11">
        <f t="shared" si="121"/>
        <v>1118.7540000000001</v>
      </c>
      <c r="H672" s="57"/>
      <c r="I672" s="12">
        <f t="shared" si="127"/>
        <v>1119</v>
      </c>
      <c r="J672" s="56"/>
      <c r="K672" s="13" t="str">
        <f t="shared" si="122"/>
        <v>0x45f</v>
      </c>
      <c r="L672" s="28"/>
      <c r="M672" s="58"/>
      <c r="N672" s="58"/>
      <c r="O672" s="29"/>
      <c r="P672" s="27"/>
      <c r="Q672" s="70" t="str">
        <f t="shared" si="126"/>
        <v>658 0.683</v>
      </c>
      <c r="R672" s="46"/>
      <c r="S672" s="27"/>
      <c r="T672" s="27"/>
      <c r="U672" s="28"/>
      <c r="V672" s="58"/>
      <c r="W672" s="29"/>
      <c r="X672" s="50">
        <f t="shared" si="128"/>
        <v>658</v>
      </c>
      <c r="Y672" s="72" t="str">
        <f t="shared" si="123"/>
        <v>0x45f</v>
      </c>
      <c r="Z672" s="2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86">
        <f t="shared" si="120"/>
        <v>658</v>
      </c>
      <c r="AM672" s="90">
        <f>$AM$13*(SIN波の計算_1!P682)</f>
        <v>0.6825118753255679</v>
      </c>
      <c r="AN672" s="85"/>
      <c r="AO672" s="86">
        <f t="shared" si="129"/>
        <v>658</v>
      </c>
      <c r="AP672" s="90">
        <f>$AP$13*(SIN波の計算_2!P682)</f>
        <v>0</v>
      </c>
      <c r="AQ672" s="85"/>
      <c r="AR672" s="86">
        <f t="shared" si="130"/>
        <v>658</v>
      </c>
      <c r="AS672" s="90">
        <f>$AS$13*(SIN波の計算_3!P682)</f>
        <v>0</v>
      </c>
      <c r="AT672" s="85"/>
      <c r="AU672" s="86">
        <f t="shared" si="131"/>
        <v>658</v>
      </c>
      <c r="AV672" s="91">
        <f t="shared" si="124"/>
        <v>0.6825118753255679</v>
      </c>
      <c r="AW672" s="58"/>
      <c r="AX672" s="58"/>
      <c r="AY672" s="58"/>
      <c r="AZ672" s="17"/>
      <c r="BA672" s="17"/>
      <c r="BB672" s="17"/>
    </row>
    <row r="673" spans="1:54" x14ac:dyDescent="0.15">
      <c r="A673" s="58"/>
      <c r="B673" s="29">
        <v>659</v>
      </c>
      <c r="C673" s="74" t="str">
        <f t="shared" si="125"/>
        <v>0.663</v>
      </c>
      <c r="D673" s="27" t="s">
        <v>12</v>
      </c>
      <c r="E673" s="28"/>
      <c r="F673" s="58"/>
      <c r="G673" s="11">
        <f t="shared" si="121"/>
        <v>1085.9940000000001</v>
      </c>
      <c r="H673" s="57"/>
      <c r="I673" s="12">
        <f t="shared" si="127"/>
        <v>1086</v>
      </c>
      <c r="J673" s="56"/>
      <c r="K673" s="13" t="str">
        <f t="shared" si="122"/>
        <v>0x43e</v>
      </c>
      <c r="L673" s="28"/>
      <c r="M673" s="58"/>
      <c r="N673" s="58"/>
      <c r="O673" s="29"/>
      <c r="P673" s="27"/>
      <c r="Q673" s="70" t="str">
        <f t="shared" si="126"/>
        <v>659 0.663</v>
      </c>
      <c r="R673" s="46"/>
      <c r="S673" s="27"/>
      <c r="T673" s="27"/>
      <c r="U673" s="28"/>
      <c r="V673" s="58"/>
      <c r="W673" s="29"/>
      <c r="X673" s="50">
        <f t="shared" si="128"/>
        <v>659</v>
      </c>
      <c r="Y673" s="72" t="str">
        <f t="shared" si="123"/>
        <v>0x43e</v>
      </c>
      <c r="Z673" s="2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86">
        <f t="shared" si="120"/>
        <v>659</v>
      </c>
      <c r="AM673" s="90">
        <f>$AM$13*(SIN波の計算_1!P683)</f>
        <v>0.66316054651763723</v>
      </c>
      <c r="AN673" s="85"/>
      <c r="AO673" s="86">
        <f t="shared" si="129"/>
        <v>659</v>
      </c>
      <c r="AP673" s="90">
        <f>$AP$13*(SIN波の計算_2!P683)</f>
        <v>0</v>
      </c>
      <c r="AQ673" s="85"/>
      <c r="AR673" s="86">
        <f t="shared" si="130"/>
        <v>659</v>
      </c>
      <c r="AS673" s="90">
        <f>$AS$13*(SIN波の計算_3!P683)</f>
        <v>0</v>
      </c>
      <c r="AT673" s="85"/>
      <c r="AU673" s="86">
        <f t="shared" si="131"/>
        <v>659</v>
      </c>
      <c r="AV673" s="91">
        <f t="shared" si="124"/>
        <v>0.66316054651763723</v>
      </c>
      <c r="AW673" s="58"/>
      <c r="AX673" s="58"/>
      <c r="AY673" s="58"/>
      <c r="AZ673" s="17"/>
      <c r="BA673" s="17"/>
      <c r="BB673" s="17"/>
    </row>
    <row r="674" spans="1:54" x14ac:dyDescent="0.15">
      <c r="A674" s="58"/>
      <c r="B674" s="29">
        <v>660</v>
      </c>
      <c r="C674" s="74" t="str">
        <f t="shared" si="125"/>
        <v>0.644</v>
      </c>
      <c r="D674" s="27" t="s">
        <v>12</v>
      </c>
      <c r="E674" s="28"/>
      <c r="F674" s="58"/>
      <c r="G674" s="11">
        <f t="shared" si="121"/>
        <v>1054.8720000000001</v>
      </c>
      <c r="H674" s="57"/>
      <c r="I674" s="12">
        <f t="shared" si="127"/>
        <v>1055</v>
      </c>
      <c r="J674" s="56"/>
      <c r="K674" s="13" t="str">
        <f t="shared" si="122"/>
        <v>0x41f</v>
      </c>
      <c r="L674" s="28"/>
      <c r="M674" s="58"/>
      <c r="N674" s="58"/>
      <c r="O674" s="29"/>
      <c r="P674" s="27"/>
      <c r="Q674" s="70" t="str">
        <f t="shared" si="126"/>
        <v>660 0.644</v>
      </c>
      <c r="R674" s="46"/>
      <c r="S674" s="27"/>
      <c r="T674" s="27"/>
      <c r="U674" s="28"/>
      <c r="V674" s="58"/>
      <c r="W674" s="29"/>
      <c r="X674" s="50">
        <f t="shared" si="128"/>
        <v>660</v>
      </c>
      <c r="Y674" s="72" t="str">
        <f t="shared" si="123"/>
        <v>0x41f</v>
      </c>
      <c r="Z674" s="2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86">
        <f t="shared" si="120"/>
        <v>660</v>
      </c>
      <c r="AM674" s="90">
        <f>$AM$13*(SIN波の計算_1!P684)</f>
        <v>0.64398797469207858</v>
      </c>
      <c r="AN674" s="85"/>
      <c r="AO674" s="86">
        <f t="shared" si="129"/>
        <v>660</v>
      </c>
      <c r="AP674" s="90">
        <f>$AP$13*(SIN波の計算_2!P684)</f>
        <v>0</v>
      </c>
      <c r="AQ674" s="85"/>
      <c r="AR674" s="86">
        <f t="shared" si="130"/>
        <v>660</v>
      </c>
      <c r="AS674" s="90">
        <f>$AS$13*(SIN波の計算_3!P684)</f>
        <v>0</v>
      </c>
      <c r="AT674" s="85"/>
      <c r="AU674" s="86">
        <f t="shared" si="131"/>
        <v>660</v>
      </c>
      <c r="AV674" s="91">
        <f t="shared" si="124"/>
        <v>0.64398797469207858</v>
      </c>
      <c r="AW674" s="58"/>
      <c r="AX674" s="58"/>
      <c r="AY674" s="58"/>
      <c r="AZ674" s="17"/>
      <c r="BA674" s="17"/>
      <c r="BB674" s="17"/>
    </row>
    <row r="675" spans="1:54" x14ac:dyDescent="0.15">
      <c r="A675" s="58"/>
      <c r="B675" s="29">
        <v>661</v>
      </c>
      <c r="C675" s="74" t="str">
        <f t="shared" si="125"/>
        <v>0.625</v>
      </c>
      <c r="D675" s="27" t="s">
        <v>12</v>
      </c>
      <c r="E675" s="28"/>
      <c r="F675" s="58"/>
      <c r="G675" s="11">
        <f t="shared" si="121"/>
        <v>1023.75</v>
      </c>
      <c r="H675" s="57"/>
      <c r="I675" s="12">
        <f t="shared" si="127"/>
        <v>1024</v>
      </c>
      <c r="J675" s="56"/>
      <c r="K675" s="13" t="str">
        <f t="shared" si="122"/>
        <v>0x400</v>
      </c>
      <c r="L675" s="28"/>
      <c r="M675" s="58"/>
      <c r="N675" s="58"/>
      <c r="O675" s="29"/>
      <c r="P675" s="27"/>
      <c r="Q675" s="70" t="str">
        <f t="shared" si="126"/>
        <v>661 0.625</v>
      </c>
      <c r="R675" s="46"/>
      <c r="S675" s="27"/>
      <c r="T675" s="27"/>
      <c r="U675" s="28"/>
      <c r="V675" s="58"/>
      <c r="W675" s="29"/>
      <c r="X675" s="50">
        <f t="shared" si="128"/>
        <v>661</v>
      </c>
      <c r="Y675" s="72" t="str">
        <f t="shared" si="123"/>
        <v>0x400</v>
      </c>
      <c r="Z675" s="2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86">
        <f t="shared" si="120"/>
        <v>661</v>
      </c>
      <c r="AM675" s="90">
        <f>$AM$13*(SIN波の計算_1!P685)</f>
        <v>0.62499999999999911</v>
      </c>
      <c r="AN675" s="85"/>
      <c r="AO675" s="86">
        <f t="shared" si="129"/>
        <v>661</v>
      </c>
      <c r="AP675" s="90">
        <f>$AP$13*(SIN波の計算_2!P685)</f>
        <v>0</v>
      </c>
      <c r="AQ675" s="85"/>
      <c r="AR675" s="86">
        <f t="shared" si="130"/>
        <v>661</v>
      </c>
      <c r="AS675" s="90">
        <f>$AS$13*(SIN波の計算_3!P685)</f>
        <v>0</v>
      </c>
      <c r="AT675" s="85"/>
      <c r="AU675" s="86">
        <f t="shared" si="131"/>
        <v>661</v>
      </c>
      <c r="AV675" s="91">
        <f t="shared" si="124"/>
        <v>0.62499999999999911</v>
      </c>
      <c r="AW675" s="58"/>
      <c r="AX675" s="58"/>
      <c r="AY675" s="58"/>
      <c r="AZ675" s="17"/>
      <c r="BA675" s="17"/>
      <c r="BB675" s="17"/>
    </row>
    <row r="676" spans="1:54" x14ac:dyDescent="0.15">
      <c r="A676" s="58"/>
      <c r="B676" s="29">
        <v>662</v>
      </c>
      <c r="C676" s="74" t="str">
        <f t="shared" si="125"/>
        <v>0.606</v>
      </c>
      <c r="D676" s="27" t="s">
        <v>12</v>
      </c>
      <c r="E676" s="28"/>
      <c r="F676" s="58"/>
      <c r="G676" s="11">
        <f t="shared" si="121"/>
        <v>992.62799999999993</v>
      </c>
      <c r="H676" s="57"/>
      <c r="I676" s="12">
        <f t="shared" si="127"/>
        <v>993</v>
      </c>
      <c r="J676" s="56"/>
      <c r="K676" s="13" t="str">
        <f t="shared" si="122"/>
        <v>0x3e1</v>
      </c>
      <c r="L676" s="28"/>
      <c r="M676" s="58"/>
      <c r="N676" s="58"/>
      <c r="O676" s="29"/>
      <c r="P676" s="27"/>
      <c r="Q676" s="70" t="str">
        <f t="shared" si="126"/>
        <v>662 0.606</v>
      </c>
      <c r="R676" s="46"/>
      <c r="S676" s="27"/>
      <c r="T676" s="27"/>
      <c r="U676" s="28"/>
      <c r="V676" s="58"/>
      <c r="W676" s="29"/>
      <c r="X676" s="50">
        <f t="shared" si="128"/>
        <v>662</v>
      </c>
      <c r="Y676" s="72" t="str">
        <f t="shared" si="123"/>
        <v>0x3e1</v>
      </c>
      <c r="Z676" s="2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86">
        <f t="shared" si="120"/>
        <v>662</v>
      </c>
      <c r="AM676" s="90">
        <f>$AM$13*(SIN波の計算_1!P686)</f>
        <v>0.60620240636243261</v>
      </c>
      <c r="AN676" s="85"/>
      <c r="AO676" s="86">
        <f t="shared" si="129"/>
        <v>662</v>
      </c>
      <c r="AP676" s="90">
        <f>$AP$13*(SIN波の計算_2!P686)</f>
        <v>0</v>
      </c>
      <c r="AQ676" s="85"/>
      <c r="AR676" s="86">
        <f t="shared" si="130"/>
        <v>662</v>
      </c>
      <c r="AS676" s="90">
        <f>$AS$13*(SIN波の計算_3!P686)</f>
        <v>0</v>
      </c>
      <c r="AT676" s="85"/>
      <c r="AU676" s="86">
        <f t="shared" si="131"/>
        <v>662</v>
      </c>
      <c r="AV676" s="91">
        <f t="shared" si="124"/>
        <v>0.60620240636243261</v>
      </c>
      <c r="AW676" s="58"/>
      <c r="AX676" s="58"/>
      <c r="AY676" s="58"/>
      <c r="AZ676" s="17"/>
      <c r="BA676" s="17"/>
      <c r="BB676" s="17"/>
    </row>
    <row r="677" spans="1:54" x14ac:dyDescent="0.15">
      <c r="A677" s="58"/>
      <c r="B677" s="29">
        <v>663</v>
      </c>
      <c r="C677" s="74" t="str">
        <f t="shared" si="125"/>
        <v>0.588</v>
      </c>
      <c r="D677" s="27" t="s">
        <v>12</v>
      </c>
      <c r="E677" s="28"/>
      <c r="F677" s="58"/>
      <c r="G677" s="11">
        <f t="shared" si="121"/>
        <v>963.14399999999989</v>
      </c>
      <c r="H677" s="57"/>
      <c r="I677" s="12">
        <f t="shared" si="127"/>
        <v>963</v>
      </c>
      <c r="J677" s="56"/>
      <c r="K677" s="13" t="str">
        <f t="shared" si="122"/>
        <v>0x3c3</v>
      </c>
      <c r="L677" s="28"/>
      <c r="M677" s="58"/>
      <c r="N677" s="58"/>
      <c r="O677" s="29"/>
      <c r="P677" s="27"/>
      <c r="Q677" s="70" t="str">
        <f t="shared" si="126"/>
        <v>663 0.588</v>
      </c>
      <c r="R677" s="46"/>
      <c r="S677" s="27"/>
      <c r="T677" s="27"/>
      <c r="U677" s="28"/>
      <c r="V677" s="58"/>
      <c r="W677" s="29"/>
      <c r="X677" s="50">
        <f t="shared" si="128"/>
        <v>663</v>
      </c>
      <c r="Y677" s="72" t="str">
        <f t="shared" si="123"/>
        <v>0x3c3</v>
      </c>
      <c r="Z677" s="2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86">
        <f t="shared" si="120"/>
        <v>663</v>
      </c>
      <c r="AM677" s="90">
        <f>$AM$13*(SIN波の計算_1!P687)</f>
        <v>0.58760091970849326</v>
      </c>
      <c r="AN677" s="85"/>
      <c r="AO677" s="86">
        <f t="shared" si="129"/>
        <v>663</v>
      </c>
      <c r="AP677" s="90">
        <f>$AP$13*(SIN波の計算_2!P687)</f>
        <v>0</v>
      </c>
      <c r="AQ677" s="85"/>
      <c r="AR677" s="86">
        <f t="shared" si="130"/>
        <v>663</v>
      </c>
      <c r="AS677" s="90">
        <f>$AS$13*(SIN波の計算_3!P687)</f>
        <v>0</v>
      </c>
      <c r="AT677" s="85"/>
      <c r="AU677" s="86">
        <f t="shared" si="131"/>
        <v>663</v>
      </c>
      <c r="AV677" s="91">
        <f t="shared" si="124"/>
        <v>0.58760091970849326</v>
      </c>
      <c r="AW677" s="58"/>
      <c r="AX677" s="58"/>
      <c r="AY677" s="58"/>
      <c r="AZ677" s="17"/>
      <c r="BA677" s="17"/>
      <c r="BB677" s="17"/>
    </row>
    <row r="678" spans="1:54" x14ac:dyDescent="0.15">
      <c r="A678" s="58"/>
      <c r="B678" s="29">
        <v>664</v>
      </c>
      <c r="C678" s="74" t="str">
        <f t="shared" si="125"/>
        <v>0.569</v>
      </c>
      <c r="D678" s="27" t="s">
        <v>12</v>
      </c>
      <c r="E678" s="28"/>
      <c r="F678" s="58"/>
      <c r="G678" s="11">
        <f t="shared" si="121"/>
        <v>932.02199999999993</v>
      </c>
      <c r="H678" s="57"/>
      <c r="I678" s="12">
        <f t="shared" si="127"/>
        <v>932</v>
      </c>
      <c r="J678" s="56"/>
      <c r="K678" s="13" t="str">
        <f t="shared" si="122"/>
        <v>0x3a4</v>
      </c>
      <c r="L678" s="28"/>
      <c r="M678" s="58"/>
      <c r="N678" s="58"/>
      <c r="O678" s="29"/>
      <c r="P678" s="27"/>
      <c r="Q678" s="70" t="str">
        <f t="shared" si="126"/>
        <v>664 0.569</v>
      </c>
      <c r="R678" s="46"/>
      <c r="S678" s="27"/>
      <c r="T678" s="27"/>
      <c r="U678" s="28"/>
      <c r="V678" s="58"/>
      <c r="W678" s="29"/>
      <c r="X678" s="50">
        <f t="shared" si="128"/>
        <v>664</v>
      </c>
      <c r="Y678" s="72" t="str">
        <f t="shared" si="123"/>
        <v>0x3a4</v>
      </c>
      <c r="Z678" s="2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86">
        <f t="shared" si="120"/>
        <v>664</v>
      </c>
      <c r="AM678" s="90">
        <f>$AM$13*(SIN波の計算_1!P688)</f>
        <v>0.56920120623121684</v>
      </c>
      <c r="AN678" s="85"/>
      <c r="AO678" s="86">
        <f t="shared" si="129"/>
        <v>664</v>
      </c>
      <c r="AP678" s="90">
        <f>$AP$13*(SIN波の計算_2!P688)</f>
        <v>0</v>
      </c>
      <c r="AQ678" s="85"/>
      <c r="AR678" s="86">
        <f t="shared" si="130"/>
        <v>664</v>
      </c>
      <c r="AS678" s="90">
        <f>$AS$13*(SIN波の計算_3!P688)</f>
        <v>0</v>
      </c>
      <c r="AT678" s="85"/>
      <c r="AU678" s="86">
        <f t="shared" si="131"/>
        <v>664</v>
      </c>
      <c r="AV678" s="91">
        <f t="shared" si="124"/>
        <v>0.56920120623121684</v>
      </c>
      <c r="AW678" s="58"/>
      <c r="AX678" s="58"/>
      <c r="AY678" s="58"/>
      <c r="AZ678" s="17"/>
      <c r="BA678" s="17"/>
      <c r="BB678" s="17"/>
    </row>
    <row r="679" spans="1:54" x14ac:dyDescent="0.15">
      <c r="A679" s="58"/>
      <c r="B679" s="29">
        <v>665</v>
      </c>
      <c r="C679" s="74" t="str">
        <f t="shared" si="125"/>
        <v>0.551</v>
      </c>
      <c r="D679" s="27" t="s">
        <v>12</v>
      </c>
      <c r="E679" s="28"/>
      <c r="F679" s="58"/>
      <c r="G679" s="11">
        <f t="shared" si="121"/>
        <v>902.53800000000012</v>
      </c>
      <c r="H679" s="57"/>
      <c r="I679" s="12">
        <f t="shared" si="127"/>
        <v>903</v>
      </c>
      <c r="J679" s="56"/>
      <c r="K679" s="13" t="str">
        <f t="shared" si="122"/>
        <v>0x387</v>
      </c>
      <c r="L679" s="28"/>
      <c r="M679" s="58"/>
      <c r="N679" s="58"/>
      <c r="O679" s="29"/>
      <c r="P679" s="27"/>
      <c r="Q679" s="70" t="str">
        <f t="shared" si="126"/>
        <v>665 0.551</v>
      </c>
      <c r="R679" s="46"/>
      <c r="S679" s="27"/>
      <c r="T679" s="27"/>
      <c r="U679" s="28"/>
      <c r="V679" s="58"/>
      <c r="W679" s="29"/>
      <c r="X679" s="50">
        <f t="shared" si="128"/>
        <v>665</v>
      </c>
      <c r="Y679" s="72" t="str">
        <f t="shared" si="123"/>
        <v>0x387</v>
      </c>
      <c r="Z679" s="2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86">
        <f t="shared" si="120"/>
        <v>665</v>
      </c>
      <c r="AM679" s="90">
        <f>$AM$13*(SIN波の計算_1!P689)</f>
        <v>0.55100887066156656</v>
      </c>
      <c r="AN679" s="85"/>
      <c r="AO679" s="86">
        <f t="shared" si="129"/>
        <v>665</v>
      </c>
      <c r="AP679" s="90">
        <f>$AP$13*(SIN波の計算_2!P689)</f>
        <v>0</v>
      </c>
      <c r="AQ679" s="85"/>
      <c r="AR679" s="86">
        <f t="shared" si="130"/>
        <v>665</v>
      </c>
      <c r="AS679" s="90">
        <f>$AS$13*(SIN波の計算_3!P689)</f>
        <v>0</v>
      </c>
      <c r="AT679" s="85"/>
      <c r="AU679" s="86">
        <f t="shared" si="131"/>
        <v>665</v>
      </c>
      <c r="AV679" s="91">
        <f t="shared" si="124"/>
        <v>0.55100887066156656</v>
      </c>
      <c r="AW679" s="58"/>
      <c r="AX679" s="58"/>
      <c r="AY679" s="58"/>
      <c r="AZ679" s="17"/>
      <c r="BA679" s="17"/>
      <c r="BB679" s="17"/>
    </row>
    <row r="680" spans="1:54" x14ac:dyDescent="0.15">
      <c r="A680" s="58"/>
      <c r="B680" s="29">
        <v>666</v>
      </c>
      <c r="C680" s="74" t="str">
        <f t="shared" si="125"/>
        <v>0.533</v>
      </c>
      <c r="D680" s="27" t="s">
        <v>12</v>
      </c>
      <c r="E680" s="28"/>
      <c r="F680" s="58"/>
      <c r="G680" s="11">
        <f t="shared" si="121"/>
        <v>873.05400000000009</v>
      </c>
      <c r="H680" s="57"/>
      <c r="I680" s="12">
        <f t="shared" si="127"/>
        <v>873</v>
      </c>
      <c r="J680" s="56"/>
      <c r="K680" s="13" t="str">
        <f t="shared" si="122"/>
        <v>0x369</v>
      </c>
      <c r="L680" s="28"/>
      <c r="M680" s="58"/>
      <c r="N680" s="58"/>
      <c r="O680" s="29"/>
      <c r="P680" s="27"/>
      <c r="Q680" s="70" t="str">
        <f t="shared" si="126"/>
        <v>666 0.533</v>
      </c>
      <c r="R680" s="46"/>
      <c r="S680" s="27"/>
      <c r="T680" s="27"/>
      <c r="U680" s="28"/>
      <c r="V680" s="58"/>
      <c r="W680" s="29"/>
      <c r="X680" s="50">
        <f t="shared" si="128"/>
        <v>666</v>
      </c>
      <c r="Y680" s="72" t="str">
        <f t="shared" si="123"/>
        <v>0x369</v>
      </c>
      <c r="Z680" s="2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86">
        <f t="shared" si="120"/>
        <v>666</v>
      </c>
      <c r="AM680" s="90">
        <f>$AM$13*(SIN波の計算_1!P690)</f>
        <v>0.53302945456119355</v>
      </c>
      <c r="AN680" s="85"/>
      <c r="AO680" s="86">
        <f t="shared" si="129"/>
        <v>666</v>
      </c>
      <c r="AP680" s="90">
        <f>$AP$13*(SIN波の計算_2!P690)</f>
        <v>0</v>
      </c>
      <c r="AQ680" s="85"/>
      <c r="AR680" s="86">
        <f t="shared" si="130"/>
        <v>666</v>
      </c>
      <c r="AS680" s="90">
        <f>$AS$13*(SIN波の計算_3!P690)</f>
        <v>0</v>
      </c>
      <c r="AT680" s="85"/>
      <c r="AU680" s="86">
        <f t="shared" si="131"/>
        <v>666</v>
      </c>
      <c r="AV680" s="91">
        <f t="shared" si="124"/>
        <v>0.53302945456119355</v>
      </c>
      <c r="AW680" s="58"/>
      <c r="AX680" s="58"/>
      <c r="AY680" s="58"/>
      <c r="AZ680" s="17"/>
      <c r="BA680" s="17"/>
      <c r="BB680" s="17"/>
    </row>
    <row r="681" spans="1:54" x14ac:dyDescent="0.15">
      <c r="A681" s="58"/>
      <c r="B681" s="29">
        <v>667</v>
      </c>
      <c r="C681" s="74" t="str">
        <f t="shared" si="125"/>
        <v>0.515</v>
      </c>
      <c r="D681" s="27" t="s">
        <v>12</v>
      </c>
      <c r="E681" s="28"/>
      <c r="F681" s="58"/>
      <c r="G681" s="11">
        <f t="shared" si="121"/>
        <v>843.57</v>
      </c>
      <c r="H681" s="57"/>
      <c r="I681" s="12">
        <f t="shared" si="127"/>
        <v>844</v>
      </c>
      <c r="J681" s="56"/>
      <c r="K681" s="13" t="str">
        <f t="shared" si="122"/>
        <v>0x34c</v>
      </c>
      <c r="L681" s="28"/>
      <c r="M681" s="58"/>
      <c r="N681" s="58"/>
      <c r="O681" s="29"/>
      <c r="P681" s="27"/>
      <c r="Q681" s="70" t="str">
        <f t="shared" si="126"/>
        <v>667 0.515</v>
      </c>
      <c r="R681" s="46"/>
      <c r="S681" s="27"/>
      <c r="T681" s="27"/>
      <c r="U681" s="28"/>
      <c r="V681" s="58"/>
      <c r="W681" s="29"/>
      <c r="X681" s="50">
        <f t="shared" si="128"/>
        <v>667</v>
      </c>
      <c r="Y681" s="72" t="str">
        <f t="shared" si="123"/>
        <v>0x34c</v>
      </c>
      <c r="Z681" s="2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86">
        <f t="shared" si="120"/>
        <v>667</v>
      </c>
      <c r="AM681" s="90">
        <f>$AM$13*(SIN波の計算_1!P691)</f>
        <v>0.51526843463440897</v>
      </c>
      <c r="AN681" s="85"/>
      <c r="AO681" s="86">
        <f t="shared" si="129"/>
        <v>667</v>
      </c>
      <c r="AP681" s="90">
        <f>$AP$13*(SIN波の計算_2!P691)</f>
        <v>0</v>
      </c>
      <c r="AQ681" s="85"/>
      <c r="AR681" s="86">
        <f t="shared" si="130"/>
        <v>667</v>
      </c>
      <c r="AS681" s="90">
        <f>$AS$13*(SIN波の計算_3!P691)</f>
        <v>0</v>
      </c>
      <c r="AT681" s="85"/>
      <c r="AU681" s="86">
        <f t="shared" si="131"/>
        <v>667</v>
      </c>
      <c r="AV681" s="91">
        <f t="shared" si="124"/>
        <v>0.51526843463440897</v>
      </c>
      <c r="AW681" s="58"/>
      <c r="AX681" s="58"/>
      <c r="AY681" s="58"/>
      <c r="AZ681" s="17"/>
      <c r="BA681" s="17"/>
      <c r="BB681" s="17"/>
    </row>
    <row r="682" spans="1:54" x14ac:dyDescent="0.15">
      <c r="A682" s="58"/>
      <c r="B682" s="29">
        <v>668</v>
      </c>
      <c r="C682" s="74" t="str">
        <f t="shared" si="125"/>
        <v>0.498</v>
      </c>
      <c r="D682" s="27" t="s">
        <v>12</v>
      </c>
      <c r="E682" s="28"/>
      <c r="F682" s="58"/>
      <c r="G682" s="11">
        <f t="shared" si="121"/>
        <v>815.72399999999993</v>
      </c>
      <c r="H682" s="57"/>
      <c r="I682" s="12">
        <f t="shared" si="127"/>
        <v>816</v>
      </c>
      <c r="J682" s="56"/>
      <c r="K682" s="13" t="str">
        <f t="shared" si="122"/>
        <v>0x330</v>
      </c>
      <c r="L682" s="28"/>
      <c r="M682" s="58"/>
      <c r="N682" s="58"/>
      <c r="O682" s="29"/>
      <c r="P682" s="27"/>
      <c r="Q682" s="70" t="str">
        <f t="shared" si="126"/>
        <v>668 0.498</v>
      </c>
      <c r="R682" s="46"/>
      <c r="S682" s="27"/>
      <c r="T682" s="27"/>
      <c r="U682" s="28"/>
      <c r="V682" s="58"/>
      <c r="W682" s="29"/>
      <c r="X682" s="50">
        <f t="shared" si="128"/>
        <v>668</v>
      </c>
      <c r="Y682" s="72" t="str">
        <f t="shared" si="123"/>
        <v>0x330</v>
      </c>
      <c r="Z682" s="2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86">
        <f t="shared" si="120"/>
        <v>668</v>
      </c>
      <c r="AM682" s="90">
        <f>$AM$13*(SIN波の計算_1!P692)</f>
        <v>0.49773122105993939</v>
      </c>
      <c r="AN682" s="85"/>
      <c r="AO682" s="86">
        <f t="shared" si="129"/>
        <v>668</v>
      </c>
      <c r="AP682" s="90">
        <f>$AP$13*(SIN波の計算_2!P692)</f>
        <v>0</v>
      </c>
      <c r="AQ682" s="85"/>
      <c r="AR682" s="86">
        <f t="shared" si="130"/>
        <v>668</v>
      </c>
      <c r="AS682" s="90">
        <f>$AS$13*(SIN波の計算_3!P692)</f>
        <v>0</v>
      </c>
      <c r="AT682" s="85"/>
      <c r="AU682" s="86">
        <f t="shared" si="131"/>
        <v>668</v>
      </c>
      <c r="AV682" s="91">
        <f t="shared" si="124"/>
        <v>0.49773122105993939</v>
      </c>
      <c r="AW682" s="58"/>
      <c r="AX682" s="58"/>
      <c r="AY682" s="58"/>
      <c r="AZ682" s="17"/>
      <c r="BA682" s="17"/>
      <c r="BB682" s="17"/>
    </row>
    <row r="683" spans="1:54" x14ac:dyDescent="0.15">
      <c r="A683" s="58"/>
      <c r="B683" s="29">
        <v>669</v>
      </c>
      <c r="C683" s="74" t="str">
        <f t="shared" si="125"/>
        <v>0.480</v>
      </c>
      <c r="D683" s="27" t="s">
        <v>12</v>
      </c>
      <c r="E683" s="28"/>
      <c r="F683" s="58"/>
      <c r="G683" s="11">
        <f t="shared" si="121"/>
        <v>786.24</v>
      </c>
      <c r="H683" s="57"/>
      <c r="I683" s="12">
        <f t="shared" si="127"/>
        <v>786</v>
      </c>
      <c r="J683" s="56"/>
      <c r="K683" s="13" t="str">
        <f t="shared" si="122"/>
        <v>0x312</v>
      </c>
      <c r="L683" s="28"/>
      <c r="M683" s="58"/>
      <c r="N683" s="58"/>
      <c r="O683" s="29"/>
      <c r="P683" s="27"/>
      <c r="Q683" s="70" t="str">
        <f t="shared" si="126"/>
        <v>669 0.480</v>
      </c>
      <c r="R683" s="46"/>
      <c r="S683" s="27"/>
      <c r="T683" s="27"/>
      <c r="U683" s="28"/>
      <c r="V683" s="58"/>
      <c r="W683" s="29"/>
      <c r="X683" s="50">
        <f t="shared" si="128"/>
        <v>669</v>
      </c>
      <c r="Y683" s="72" t="str">
        <f t="shared" si="123"/>
        <v>0x312</v>
      </c>
      <c r="Z683" s="2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86">
        <f t="shared" si="120"/>
        <v>669</v>
      </c>
      <c r="AM683" s="90">
        <f>$AM$13*(SIN波の計算_1!P693)</f>
        <v>0.48042315584292794</v>
      </c>
      <c r="AN683" s="85"/>
      <c r="AO683" s="86">
        <f t="shared" si="129"/>
        <v>669</v>
      </c>
      <c r="AP683" s="90">
        <f>$AP$13*(SIN波の計算_2!P693)</f>
        <v>0</v>
      </c>
      <c r="AQ683" s="85"/>
      <c r="AR683" s="86">
        <f t="shared" si="130"/>
        <v>669</v>
      </c>
      <c r="AS683" s="90">
        <f>$AS$13*(SIN波の計算_3!P693)</f>
        <v>0</v>
      </c>
      <c r="AT683" s="85"/>
      <c r="AU683" s="86">
        <f t="shared" si="131"/>
        <v>669</v>
      </c>
      <c r="AV683" s="91">
        <f t="shared" si="124"/>
        <v>0.48042315584292794</v>
      </c>
      <c r="AW683" s="58"/>
      <c r="AX683" s="58"/>
      <c r="AY683" s="58"/>
      <c r="AZ683" s="17"/>
      <c r="BA683" s="17"/>
      <c r="BB683" s="17"/>
    </row>
    <row r="684" spans="1:54" x14ac:dyDescent="0.15">
      <c r="A684" s="58"/>
      <c r="B684" s="29">
        <v>670</v>
      </c>
      <c r="C684" s="74" t="str">
        <f t="shared" si="125"/>
        <v>0.463</v>
      </c>
      <c r="D684" s="27" t="s">
        <v>12</v>
      </c>
      <c r="E684" s="28"/>
      <c r="F684" s="58"/>
      <c r="G684" s="11">
        <f t="shared" si="121"/>
        <v>758.39400000000001</v>
      </c>
      <c r="H684" s="57"/>
      <c r="I684" s="12">
        <f t="shared" si="127"/>
        <v>758</v>
      </c>
      <c r="J684" s="56"/>
      <c r="K684" s="13" t="str">
        <f t="shared" si="122"/>
        <v>0x2f6</v>
      </c>
      <c r="L684" s="28"/>
      <c r="M684" s="58"/>
      <c r="N684" s="58"/>
      <c r="O684" s="29"/>
      <c r="P684" s="27"/>
      <c r="Q684" s="70" t="str">
        <f t="shared" si="126"/>
        <v>670 0.463</v>
      </c>
      <c r="R684" s="46"/>
      <c r="S684" s="27"/>
      <c r="T684" s="27"/>
      <c r="U684" s="28"/>
      <c r="V684" s="58"/>
      <c r="W684" s="29"/>
      <c r="X684" s="50">
        <f t="shared" si="128"/>
        <v>670</v>
      </c>
      <c r="Y684" s="72" t="str">
        <f t="shared" si="123"/>
        <v>0x2f6</v>
      </c>
      <c r="Z684" s="2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86">
        <f t="shared" si="120"/>
        <v>670</v>
      </c>
      <c r="AM684" s="90">
        <f>$AM$13*(SIN波の計算_1!P694)</f>
        <v>0.46334951118770329</v>
      </c>
      <c r="AN684" s="85"/>
      <c r="AO684" s="86">
        <f t="shared" si="129"/>
        <v>670</v>
      </c>
      <c r="AP684" s="90">
        <f>$AP$13*(SIN波の計算_2!P694)</f>
        <v>0</v>
      </c>
      <c r="AQ684" s="85"/>
      <c r="AR684" s="86">
        <f t="shared" si="130"/>
        <v>670</v>
      </c>
      <c r="AS684" s="90">
        <f>$AS$13*(SIN波の計算_3!P694)</f>
        <v>0</v>
      </c>
      <c r="AT684" s="85"/>
      <c r="AU684" s="86">
        <f t="shared" si="131"/>
        <v>670</v>
      </c>
      <c r="AV684" s="91">
        <f t="shared" si="124"/>
        <v>0.46334951118770329</v>
      </c>
      <c r="AW684" s="58"/>
      <c r="AX684" s="58"/>
      <c r="AY684" s="58"/>
      <c r="AZ684" s="17"/>
      <c r="BA684" s="17"/>
      <c r="BB684" s="17"/>
    </row>
    <row r="685" spans="1:54" x14ac:dyDescent="0.15">
      <c r="A685" s="58"/>
      <c r="B685" s="29">
        <v>671</v>
      </c>
      <c r="C685" s="74" t="str">
        <f t="shared" si="125"/>
        <v>0.447</v>
      </c>
      <c r="D685" s="27" t="s">
        <v>12</v>
      </c>
      <c r="E685" s="28"/>
      <c r="F685" s="58"/>
      <c r="G685" s="11">
        <f t="shared" si="121"/>
        <v>732.18600000000004</v>
      </c>
      <c r="H685" s="57"/>
      <c r="I685" s="12">
        <f t="shared" si="127"/>
        <v>732</v>
      </c>
      <c r="J685" s="56"/>
      <c r="K685" s="13" t="str">
        <f t="shared" si="122"/>
        <v>0x2dc</v>
      </c>
      <c r="L685" s="28"/>
      <c r="M685" s="58"/>
      <c r="N685" s="58"/>
      <c r="O685" s="29"/>
      <c r="P685" s="27"/>
      <c r="Q685" s="70" t="str">
        <f t="shared" si="126"/>
        <v>671 0.447</v>
      </c>
      <c r="R685" s="46"/>
      <c r="S685" s="27"/>
      <c r="T685" s="27"/>
      <c r="U685" s="28"/>
      <c r="V685" s="58"/>
      <c r="W685" s="29"/>
      <c r="X685" s="50">
        <f t="shared" si="128"/>
        <v>671</v>
      </c>
      <c r="Y685" s="72" t="str">
        <f t="shared" si="123"/>
        <v>0x2dc</v>
      </c>
      <c r="Z685" s="2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86">
        <f t="shared" si="120"/>
        <v>671</v>
      </c>
      <c r="AM685" s="90">
        <f>$AM$13*(SIN波の計算_1!P695)</f>
        <v>0.44651548789182705</v>
      </c>
      <c r="AN685" s="85"/>
      <c r="AO685" s="86">
        <f t="shared" si="129"/>
        <v>671</v>
      </c>
      <c r="AP685" s="90">
        <f>$AP$13*(SIN波の計算_2!P695)</f>
        <v>0</v>
      </c>
      <c r="AQ685" s="85"/>
      <c r="AR685" s="86">
        <f t="shared" si="130"/>
        <v>671</v>
      </c>
      <c r="AS685" s="90">
        <f>$AS$13*(SIN波の計算_3!P695)</f>
        <v>0</v>
      </c>
      <c r="AT685" s="85"/>
      <c r="AU685" s="86">
        <f t="shared" si="131"/>
        <v>671</v>
      </c>
      <c r="AV685" s="91">
        <f t="shared" si="124"/>
        <v>0.44651548789182705</v>
      </c>
      <c r="AW685" s="58"/>
      <c r="AX685" s="58"/>
      <c r="AY685" s="58"/>
      <c r="AZ685" s="17"/>
      <c r="BA685" s="17"/>
      <c r="BB685" s="17"/>
    </row>
    <row r="686" spans="1:54" x14ac:dyDescent="0.15">
      <c r="A686" s="58"/>
      <c r="B686" s="29">
        <v>672</v>
      </c>
      <c r="C686" s="74" t="str">
        <f t="shared" si="125"/>
        <v>0.430</v>
      </c>
      <c r="D686" s="27" t="s">
        <v>12</v>
      </c>
      <c r="E686" s="28"/>
      <c r="F686" s="58"/>
      <c r="G686" s="11">
        <f t="shared" si="121"/>
        <v>704.33999999999992</v>
      </c>
      <c r="H686" s="57"/>
      <c r="I686" s="12">
        <f t="shared" si="127"/>
        <v>704</v>
      </c>
      <c r="J686" s="56"/>
      <c r="K686" s="13" t="str">
        <f t="shared" si="122"/>
        <v>0x2c0</v>
      </c>
      <c r="L686" s="28"/>
      <c r="M686" s="58"/>
      <c r="N686" s="58"/>
      <c r="O686" s="29"/>
      <c r="P686" s="27"/>
      <c r="Q686" s="70" t="str">
        <f t="shared" si="126"/>
        <v>672 0.430</v>
      </c>
      <c r="R686" s="46"/>
      <c r="S686" s="27"/>
      <c r="T686" s="27"/>
      <c r="U686" s="28"/>
      <c r="V686" s="58"/>
      <c r="W686" s="29"/>
      <c r="X686" s="50">
        <f t="shared" si="128"/>
        <v>672</v>
      </c>
      <c r="Y686" s="72" t="str">
        <f t="shared" si="123"/>
        <v>0x2c0</v>
      </c>
      <c r="Z686" s="2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86">
        <f t="shared" si="120"/>
        <v>672</v>
      </c>
      <c r="AM686" s="90">
        <f>$AM$13*(SIN波の計算_1!P696)</f>
        <v>0.42992621376186635</v>
      </c>
      <c r="AN686" s="85"/>
      <c r="AO686" s="86">
        <f t="shared" si="129"/>
        <v>672</v>
      </c>
      <c r="AP686" s="90">
        <f>$AP$13*(SIN波の計算_2!P696)</f>
        <v>0</v>
      </c>
      <c r="AQ686" s="85"/>
      <c r="AR686" s="86">
        <f t="shared" si="130"/>
        <v>672</v>
      </c>
      <c r="AS686" s="90">
        <f>$AS$13*(SIN波の計算_3!P696)</f>
        <v>0</v>
      </c>
      <c r="AT686" s="85"/>
      <c r="AU686" s="86">
        <f t="shared" si="131"/>
        <v>672</v>
      </c>
      <c r="AV686" s="91">
        <f t="shared" si="124"/>
        <v>0.42992621376186635</v>
      </c>
      <c r="AW686" s="58"/>
      <c r="AX686" s="58"/>
      <c r="AY686" s="58"/>
      <c r="AZ686" s="17"/>
      <c r="BA686" s="17"/>
      <c r="BB686" s="17"/>
    </row>
    <row r="687" spans="1:54" x14ac:dyDescent="0.15">
      <c r="A687" s="58"/>
      <c r="B687" s="29">
        <v>673</v>
      </c>
      <c r="C687" s="74" t="str">
        <f t="shared" si="125"/>
        <v>0.414</v>
      </c>
      <c r="D687" s="27" t="s">
        <v>12</v>
      </c>
      <c r="E687" s="28"/>
      <c r="F687" s="58"/>
      <c r="G687" s="11">
        <f t="shared" si="121"/>
        <v>678.13199999999995</v>
      </c>
      <c r="H687" s="57"/>
      <c r="I687" s="12">
        <f t="shared" si="127"/>
        <v>678</v>
      </c>
      <c r="J687" s="56"/>
      <c r="K687" s="13" t="str">
        <f t="shared" si="122"/>
        <v>0x2a6</v>
      </c>
      <c r="L687" s="28"/>
      <c r="M687" s="58"/>
      <c r="N687" s="58"/>
      <c r="O687" s="29"/>
      <c r="P687" s="27"/>
      <c r="Q687" s="70" t="str">
        <f t="shared" si="126"/>
        <v>673 0.414</v>
      </c>
      <c r="R687" s="46"/>
      <c r="S687" s="27"/>
      <c r="T687" s="27"/>
      <c r="U687" s="28"/>
      <c r="V687" s="58"/>
      <c r="W687" s="29"/>
      <c r="X687" s="50">
        <f t="shared" si="128"/>
        <v>673</v>
      </c>
      <c r="Y687" s="72" t="str">
        <f t="shared" si="123"/>
        <v>0x2a6</v>
      </c>
      <c r="Z687" s="2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86">
        <f t="shared" si="120"/>
        <v>673</v>
      </c>
      <c r="AM687" s="90">
        <f>$AM$13*(SIN波の計算_1!P697)</f>
        <v>0.41358674205142876</v>
      </c>
      <c r="AN687" s="85"/>
      <c r="AO687" s="86">
        <f t="shared" si="129"/>
        <v>673</v>
      </c>
      <c r="AP687" s="90">
        <f>$AP$13*(SIN波の計算_2!P697)</f>
        <v>0</v>
      </c>
      <c r="AQ687" s="85"/>
      <c r="AR687" s="86">
        <f t="shared" si="130"/>
        <v>673</v>
      </c>
      <c r="AS687" s="90">
        <f>$AS$13*(SIN波の計算_3!P697)</f>
        <v>0</v>
      </c>
      <c r="AT687" s="85"/>
      <c r="AU687" s="86">
        <f t="shared" si="131"/>
        <v>673</v>
      </c>
      <c r="AV687" s="91">
        <f t="shared" si="124"/>
        <v>0.41358674205142876</v>
      </c>
      <c r="AW687" s="58"/>
      <c r="AX687" s="58"/>
      <c r="AY687" s="58"/>
      <c r="AZ687" s="17"/>
      <c r="BA687" s="17"/>
      <c r="BB687" s="17"/>
    </row>
    <row r="688" spans="1:54" x14ac:dyDescent="0.15">
      <c r="A688" s="58"/>
      <c r="B688" s="29">
        <v>674</v>
      </c>
      <c r="C688" s="74" t="str">
        <f t="shared" si="125"/>
        <v>0.398</v>
      </c>
      <c r="D688" s="27" t="s">
        <v>12</v>
      </c>
      <c r="E688" s="28"/>
      <c r="F688" s="58"/>
      <c r="G688" s="11">
        <f t="shared" si="121"/>
        <v>651.92400000000009</v>
      </c>
      <c r="H688" s="57"/>
      <c r="I688" s="12">
        <f t="shared" si="127"/>
        <v>652</v>
      </c>
      <c r="J688" s="56"/>
      <c r="K688" s="13" t="str">
        <f t="shared" si="122"/>
        <v>0x28c</v>
      </c>
      <c r="L688" s="28"/>
      <c r="M688" s="58"/>
      <c r="N688" s="58"/>
      <c r="O688" s="29"/>
      <c r="P688" s="27"/>
      <c r="Q688" s="70" t="str">
        <f t="shared" si="126"/>
        <v>674 0.398</v>
      </c>
      <c r="R688" s="46"/>
      <c r="S688" s="27"/>
      <c r="T688" s="27"/>
      <c r="U688" s="28"/>
      <c r="V688" s="58"/>
      <c r="W688" s="29"/>
      <c r="X688" s="50">
        <f t="shared" si="128"/>
        <v>674</v>
      </c>
      <c r="Y688" s="72" t="str">
        <f t="shared" si="123"/>
        <v>0x28c</v>
      </c>
      <c r="Z688" s="2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86">
        <f t="shared" si="120"/>
        <v>674</v>
      </c>
      <c r="AM688" s="90">
        <f>$AM$13*(SIN波の計算_1!P698)</f>
        <v>0.39750204992187776</v>
      </c>
      <c r="AN688" s="85"/>
      <c r="AO688" s="86">
        <f t="shared" si="129"/>
        <v>674</v>
      </c>
      <c r="AP688" s="90">
        <f>$AP$13*(SIN波の計算_2!P698)</f>
        <v>0</v>
      </c>
      <c r="AQ688" s="85"/>
      <c r="AR688" s="86">
        <f t="shared" si="130"/>
        <v>674</v>
      </c>
      <c r="AS688" s="90">
        <f>$AS$13*(SIN波の計算_3!P698)</f>
        <v>0</v>
      </c>
      <c r="AT688" s="85"/>
      <c r="AU688" s="86">
        <f t="shared" si="131"/>
        <v>674</v>
      </c>
      <c r="AV688" s="91">
        <f t="shared" si="124"/>
        <v>0.39750204992187776</v>
      </c>
      <c r="AW688" s="58"/>
      <c r="AX688" s="58"/>
      <c r="AY688" s="58"/>
      <c r="AZ688" s="17"/>
      <c r="BA688" s="17"/>
      <c r="BB688" s="17"/>
    </row>
    <row r="689" spans="1:54" x14ac:dyDescent="0.15">
      <c r="A689" s="58"/>
      <c r="B689" s="29">
        <v>675</v>
      </c>
      <c r="C689" s="74" t="str">
        <f t="shared" si="125"/>
        <v>0.382</v>
      </c>
      <c r="D689" s="27" t="s">
        <v>12</v>
      </c>
      <c r="E689" s="28"/>
      <c r="F689" s="58"/>
      <c r="G689" s="11">
        <f t="shared" si="121"/>
        <v>625.71600000000001</v>
      </c>
      <c r="H689" s="57"/>
      <c r="I689" s="12">
        <f t="shared" si="127"/>
        <v>626</v>
      </c>
      <c r="J689" s="56"/>
      <c r="K689" s="13" t="str">
        <f t="shared" si="122"/>
        <v>0x272</v>
      </c>
      <c r="L689" s="28"/>
      <c r="M689" s="58"/>
      <c r="N689" s="58"/>
      <c r="O689" s="29"/>
      <c r="P689" s="27"/>
      <c r="Q689" s="70" t="str">
        <f t="shared" si="126"/>
        <v>675 0.382</v>
      </c>
      <c r="R689" s="46"/>
      <c r="S689" s="27"/>
      <c r="T689" s="27"/>
      <c r="U689" s="28"/>
      <c r="V689" s="58"/>
      <c r="W689" s="29"/>
      <c r="X689" s="50">
        <f t="shared" si="128"/>
        <v>675</v>
      </c>
      <c r="Y689" s="72" t="str">
        <f t="shared" si="123"/>
        <v>0x272</v>
      </c>
      <c r="Z689" s="2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86">
        <f t="shared" si="120"/>
        <v>675</v>
      </c>
      <c r="AM689" s="90">
        <f>$AM$13*(SIN波の計算_1!P699)</f>
        <v>0.38167703692625354</v>
      </c>
      <c r="AN689" s="85"/>
      <c r="AO689" s="86">
        <f t="shared" si="129"/>
        <v>675</v>
      </c>
      <c r="AP689" s="90">
        <f>$AP$13*(SIN波の計算_2!P699)</f>
        <v>0</v>
      </c>
      <c r="AQ689" s="85"/>
      <c r="AR689" s="86">
        <f t="shared" si="130"/>
        <v>675</v>
      </c>
      <c r="AS689" s="90">
        <f>$AS$13*(SIN波の計算_3!P699)</f>
        <v>0</v>
      </c>
      <c r="AT689" s="85"/>
      <c r="AU689" s="86">
        <f t="shared" si="131"/>
        <v>675</v>
      </c>
      <c r="AV689" s="91">
        <f t="shared" si="124"/>
        <v>0.38167703692625354</v>
      </c>
      <c r="AW689" s="58"/>
      <c r="AX689" s="58"/>
      <c r="AY689" s="58"/>
      <c r="AZ689" s="17"/>
      <c r="BA689" s="17"/>
      <c r="BB689" s="17"/>
    </row>
    <row r="690" spans="1:54" x14ac:dyDescent="0.15">
      <c r="A690" s="58"/>
      <c r="B690" s="29">
        <v>676</v>
      </c>
      <c r="C690" s="74" t="str">
        <f t="shared" si="125"/>
        <v>0.366</v>
      </c>
      <c r="D690" s="27" t="s">
        <v>12</v>
      </c>
      <c r="E690" s="28"/>
      <c r="F690" s="58"/>
      <c r="G690" s="11">
        <f t="shared" si="121"/>
        <v>599.50800000000004</v>
      </c>
      <c r="H690" s="57"/>
      <c r="I690" s="12">
        <f t="shared" si="127"/>
        <v>600</v>
      </c>
      <c r="J690" s="56"/>
      <c r="K690" s="13" t="str">
        <f t="shared" si="122"/>
        <v>0x258</v>
      </c>
      <c r="L690" s="28"/>
      <c r="M690" s="58"/>
      <c r="N690" s="58"/>
      <c r="O690" s="29"/>
      <c r="P690" s="27"/>
      <c r="Q690" s="70" t="str">
        <f t="shared" si="126"/>
        <v>676 0.366</v>
      </c>
      <c r="R690" s="46"/>
      <c r="S690" s="27"/>
      <c r="T690" s="27"/>
      <c r="U690" s="28"/>
      <c r="V690" s="58"/>
      <c r="W690" s="29"/>
      <c r="X690" s="50">
        <f t="shared" si="128"/>
        <v>676</v>
      </c>
      <c r="Y690" s="72" t="str">
        <f t="shared" si="123"/>
        <v>0x258</v>
      </c>
      <c r="Z690" s="2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86">
        <f t="shared" si="120"/>
        <v>676</v>
      </c>
      <c r="AM690" s="90">
        <f>$AM$13*(SIN波の計算_1!P700)</f>
        <v>0.36611652351681512</v>
      </c>
      <c r="AN690" s="85"/>
      <c r="AO690" s="86">
        <f t="shared" si="129"/>
        <v>676</v>
      </c>
      <c r="AP690" s="90">
        <f>$AP$13*(SIN波の計算_2!P700)</f>
        <v>0</v>
      </c>
      <c r="AQ690" s="85"/>
      <c r="AR690" s="86">
        <f t="shared" si="130"/>
        <v>676</v>
      </c>
      <c r="AS690" s="90">
        <f>$AS$13*(SIN波の計算_3!P700)</f>
        <v>0</v>
      </c>
      <c r="AT690" s="85"/>
      <c r="AU690" s="86">
        <f t="shared" si="131"/>
        <v>676</v>
      </c>
      <c r="AV690" s="91">
        <f t="shared" si="124"/>
        <v>0.36611652351681512</v>
      </c>
      <c r="AW690" s="58"/>
      <c r="AX690" s="58"/>
      <c r="AY690" s="58"/>
      <c r="AZ690" s="17"/>
      <c r="BA690" s="17"/>
      <c r="BB690" s="17"/>
    </row>
    <row r="691" spans="1:54" x14ac:dyDescent="0.15">
      <c r="A691" s="58"/>
      <c r="B691" s="29">
        <v>677</v>
      </c>
      <c r="C691" s="74" t="str">
        <f t="shared" si="125"/>
        <v>0.351</v>
      </c>
      <c r="D691" s="27" t="s">
        <v>12</v>
      </c>
      <c r="E691" s="28"/>
      <c r="F691" s="58"/>
      <c r="G691" s="11">
        <f t="shared" si="121"/>
        <v>574.93799999999987</v>
      </c>
      <c r="H691" s="57"/>
      <c r="I691" s="12">
        <f t="shared" si="127"/>
        <v>575</v>
      </c>
      <c r="J691" s="56"/>
      <c r="K691" s="13" t="str">
        <f t="shared" si="122"/>
        <v>0x23f</v>
      </c>
      <c r="L691" s="28"/>
      <c r="M691" s="58"/>
      <c r="N691" s="58"/>
      <c r="O691" s="29"/>
      <c r="P691" s="27"/>
      <c r="Q691" s="70" t="str">
        <f t="shared" si="126"/>
        <v>677 0.351</v>
      </c>
      <c r="R691" s="46"/>
      <c r="S691" s="27"/>
      <c r="T691" s="27"/>
      <c r="U691" s="28"/>
      <c r="V691" s="58"/>
      <c r="W691" s="29"/>
      <c r="X691" s="50">
        <f t="shared" si="128"/>
        <v>677</v>
      </c>
      <c r="Y691" s="72" t="str">
        <f t="shared" si="123"/>
        <v>0x23f</v>
      </c>
      <c r="Z691" s="2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86">
        <f t="shared" si="120"/>
        <v>677</v>
      </c>
      <c r="AM691" s="90">
        <f>$AM$13*(SIN波の計算_1!P701)</f>
        <v>0.35082524957668659</v>
      </c>
      <c r="AN691" s="85"/>
      <c r="AO691" s="86">
        <f t="shared" si="129"/>
        <v>677</v>
      </c>
      <c r="AP691" s="90">
        <f>$AP$13*(SIN波の計算_2!P701)</f>
        <v>0</v>
      </c>
      <c r="AQ691" s="85"/>
      <c r="AR691" s="86">
        <f t="shared" si="130"/>
        <v>677</v>
      </c>
      <c r="AS691" s="90">
        <f>$AS$13*(SIN波の計算_3!P701)</f>
        <v>0</v>
      </c>
      <c r="AT691" s="85"/>
      <c r="AU691" s="86">
        <f t="shared" si="131"/>
        <v>677</v>
      </c>
      <c r="AV691" s="91">
        <f t="shared" si="124"/>
        <v>0.35082524957668659</v>
      </c>
      <c r="AW691" s="58"/>
      <c r="AX691" s="58"/>
      <c r="AY691" s="58"/>
      <c r="AZ691" s="17"/>
      <c r="BA691" s="17"/>
      <c r="BB691" s="17"/>
    </row>
    <row r="692" spans="1:54" x14ac:dyDescent="0.15">
      <c r="A692" s="58"/>
      <c r="B692" s="29">
        <v>678</v>
      </c>
      <c r="C692" s="74" t="str">
        <f t="shared" si="125"/>
        <v>0.336</v>
      </c>
      <c r="D692" s="27" t="s">
        <v>12</v>
      </c>
      <c r="E692" s="28"/>
      <c r="F692" s="58"/>
      <c r="G692" s="11">
        <f t="shared" si="121"/>
        <v>550.36800000000005</v>
      </c>
      <c r="H692" s="57"/>
      <c r="I692" s="12">
        <f t="shared" si="127"/>
        <v>550</v>
      </c>
      <c r="J692" s="56"/>
      <c r="K692" s="13" t="str">
        <f t="shared" si="122"/>
        <v>0x226</v>
      </c>
      <c r="L692" s="28"/>
      <c r="M692" s="58"/>
      <c r="N692" s="58"/>
      <c r="O692" s="29"/>
      <c r="P692" s="27"/>
      <c r="Q692" s="70" t="str">
        <f t="shared" si="126"/>
        <v>678 0.336</v>
      </c>
      <c r="R692" s="46"/>
      <c r="S692" s="27"/>
      <c r="T692" s="27"/>
      <c r="U692" s="28"/>
      <c r="V692" s="58"/>
      <c r="W692" s="29"/>
      <c r="X692" s="50">
        <f t="shared" si="128"/>
        <v>678</v>
      </c>
      <c r="Y692" s="72" t="str">
        <f t="shared" si="123"/>
        <v>0x226</v>
      </c>
      <c r="Z692" s="2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86">
        <f t="shared" si="120"/>
        <v>678</v>
      </c>
      <c r="AM692" s="90">
        <f>$AM$13*(SIN波の計算_1!P702)</f>
        <v>0.33580787297603676</v>
      </c>
      <c r="AN692" s="85"/>
      <c r="AO692" s="86">
        <f t="shared" si="129"/>
        <v>678</v>
      </c>
      <c r="AP692" s="90">
        <f>$AP$13*(SIN波の計算_2!P702)</f>
        <v>0</v>
      </c>
      <c r="AQ692" s="85"/>
      <c r="AR692" s="86">
        <f t="shared" si="130"/>
        <v>678</v>
      </c>
      <c r="AS692" s="90">
        <f>$AS$13*(SIN波の計算_3!P702)</f>
        <v>0</v>
      </c>
      <c r="AT692" s="85"/>
      <c r="AU692" s="86">
        <f t="shared" si="131"/>
        <v>678</v>
      </c>
      <c r="AV692" s="91">
        <f t="shared" si="124"/>
        <v>0.33580787297603676</v>
      </c>
      <c r="AW692" s="58"/>
      <c r="AX692" s="58"/>
      <c r="AY692" s="58"/>
      <c r="AZ692" s="17"/>
      <c r="BA692" s="17"/>
      <c r="BB692" s="17"/>
    </row>
    <row r="693" spans="1:54" x14ac:dyDescent="0.15">
      <c r="A693" s="58"/>
      <c r="B693" s="29">
        <v>679</v>
      </c>
      <c r="C693" s="74" t="str">
        <f t="shared" si="125"/>
        <v>0.321</v>
      </c>
      <c r="D693" s="27" t="s">
        <v>12</v>
      </c>
      <c r="E693" s="28"/>
      <c r="F693" s="58"/>
      <c r="G693" s="11">
        <f t="shared" si="121"/>
        <v>525.798</v>
      </c>
      <c r="H693" s="57"/>
      <c r="I693" s="12">
        <f t="shared" si="127"/>
        <v>526</v>
      </c>
      <c r="J693" s="56"/>
      <c r="K693" s="13" t="str">
        <f t="shared" si="122"/>
        <v>0x20e</v>
      </c>
      <c r="L693" s="28"/>
      <c r="M693" s="58"/>
      <c r="N693" s="58"/>
      <c r="O693" s="29"/>
      <c r="P693" s="27"/>
      <c r="Q693" s="70" t="str">
        <f t="shared" si="126"/>
        <v>679 0.321</v>
      </c>
      <c r="R693" s="46"/>
      <c r="S693" s="27"/>
      <c r="T693" s="27"/>
      <c r="U693" s="28"/>
      <c r="V693" s="58"/>
      <c r="W693" s="29"/>
      <c r="X693" s="50">
        <f t="shared" si="128"/>
        <v>679</v>
      </c>
      <c r="Y693" s="72" t="str">
        <f t="shared" si="123"/>
        <v>0x20e</v>
      </c>
      <c r="Z693" s="2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86">
        <f t="shared" si="120"/>
        <v>679</v>
      </c>
      <c r="AM693" s="90">
        <f>$AM$13*(SIN波の計算_1!P703)</f>
        <v>0.32106896815325647</v>
      </c>
      <c r="AN693" s="85"/>
      <c r="AO693" s="86">
        <f t="shared" si="129"/>
        <v>679</v>
      </c>
      <c r="AP693" s="90">
        <f>$AP$13*(SIN波の計算_2!P703)</f>
        <v>0</v>
      </c>
      <c r="AQ693" s="85"/>
      <c r="AR693" s="86">
        <f t="shared" si="130"/>
        <v>679</v>
      </c>
      <c r="AS693" s="90">
        <f>$AS$13*(SIN波の計算_3!P703)</f>
        <v>0</v>
      </c>
      <c r="AT693" s="85"/>
      <c r="AU693" s="86">
        <f t="shared" si="131"/>
        <v>679</v>
      </c>
      <c r="AV693" s="91">
        <f t="shared" si="124"/>
        <v>0.32106896815325647</v>
      </c>
      <c r="AW693" s="58"/>
      <c r="AX693" s="58"/>
      <c r="AY693" s="58"/>
      <c r="AZ693" s="17"/>
      <c r="BA693" s="17"/>
      <c r="BB693" s="17"/>
    </row>
    <row r="694" spans="1:54" x14ac:dyDescent="0.15">
      <c r="A694" s="58"/>
      <c r="B694" s="29">
        <v>680</v>
      </c>
      <c r="C694" s="74" t="str">
        <f t="shared" si="125"/>
        <v>0.307</v>
      </c>
      <c r="D694" s="27" t="s">
        <v>12</v>
      </c>
      <c r="E694" s="28"/>
      <c r="F694" s="58"/>
      <c r="G694" s="11">
        <f t="shared" si="121"/>
        <v>502.86599999999999</v>
      </c>
      <c r="H694" s="57"/>
      <c r="I694" s="12">
        <f t="shared" si="127"/>
        <v>503</v>
      </c>
      <c r="J694" s="56"/>
      <c r="K694" s="13" t="str">
        <f t="shared" si="122"/>
        <v>0x1f7</v>
      </c>
      <c r="L694" s="28"/>
      <c r="M694" s="58"/>
      <c r="N694" s="58"/>
      <c r="O694" s="29"/>
      <c r="P694" s="27"/>
      <c r="Q694" s="70" t="str">
        <f t="shared" si="126"/>
        <v>680 0.307</v>
      </c>
      <c r="R694" s="46"/>
      <c r="S694" s="27"/>
      <c r="T694" s="27"/>
      <c r="U694" s="28"/>
      <c r="V694" s="58"/>
      <c r="W694" s="29"/>
      <c r="X694" s="50">
        <f t="shared" si="128"/>
        <v>680</v>
      </c>
      <c r="Y694" s="72" t="str">
        <f t="shared" si="123"/>
        <v>0x1f7</v>
      </c>
      <c r="Z694" s="2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86">
        <f t="shared" si="120"/>
        <v>680</v>
      </c>
      <c r="AM694" s="90">
        <f>$AM$13*(SIN波の計算_1!P704)</f>
        <v>0.30661302472153529</v>
      </c>
      <c r="AN694" s="85"/>
      <c r="AO694" s="86">
        <f t="shared" si="129"/>
        <v>680</v>
      </c>
      <c r="AP694" s="90">
        <f>$AP$13*(SIN波の計算_2!P704)</f>
        <v>0</v>
      </c>
      <c r="AQ694" s="85"/>
      <c r="AR694" s="86">
        <f t="shared" si="130"/>
        <v>680</v>
      </c>
      <c r="AS694" s="90">
        <f>$AS$13*(SIN波の計算_3!P704)</f>
        <v>0</v>
      </c>
      <c r="AT694" s="85"/>
      <c r="AU694" s="86">
        <f t="shared" si="131"/>
        <v>680</v>
      </c>
      <c r="AV694" s="91">
        <f t="shared" si="124"/>
        <v>0.30661302472153529</v>
      </c>
      <c r="AW694" s="58"/>
      <c r="AX694" s="58"/>
      <c r="AY694" s="58"/>
      <c r="AZ694" s="17"/>
      <c r="BA694" s="17"/>
      <c r="BB694" s="17"/>
    </row>
    <row r="695" spans="1:54" x14ac:dyDescent="0.15">
      <c r="A695" s="58"/>
      <c r="B695" s="29">
        <v>681</v>
      </c>
      <c r="C695" s="74" t="str">
        <f t="shared" si="125"/>
        <v>0.292</v>
      </c>
      <c r="D695" s="27" t="s">
        <v>12</v>
      </c>
      <c r="E695" s="28"/>
      <c r="F695" s="58"/>
      <c r="G695" s="11">
        <f t="shared" si="121"/>
        <v>478.29599999999999</v>
      </c>
      <c r="H695" s="57"/>
      <c r="I695" s="12">
        <f t="shared" si="127"/>
        <v>478</v>
      </c>
      <c r="J695" s="56"/>
      <c r="K695" s="13" t="str">
        <f t="shared" si="122"/>
        <v>0x1de</v>
      </c>
      <c r="L695" s="28"/>
      <c r="M695" s="58"/>
      <c r="N695" s="58"/>
      <c r="O695" s="29"/>
      <c r="P695" s="27"/>
      <c r="Q695" s="70" t="str">
        <f t="shared" si="126"/>
        <v>681 0.292</v>
      </c>
      <c r="R695" s="46"/>
      <c r="S695" s="27"/>
      <c r="T695" s="27"/>
      <c r="U695" s="28"/>
      <c r="V695" s="58"/>
      <c r="W695" s="29"/>
      <c r="X695" s="50">
        <f t="shared" si="128"/>
        <v>681</v>
      </c>
      <c r="Y695" s="72" t="str">
        <f t="shared" si="123"/>
        <v>0x1de</v>
      </c>
      <c r="Z695" s="2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86">
        <f t="shared" si="120"/>
        <v>681</v>
      </c>
      <c r="AM695" s="90">
        <f>$AM$13*(SIN波の計算_1!P705)</f>
        <v>0.29244444610127718</v>
      </c>
      <c r="AN695" s="85"/>
      <c r="AO695" s="86">
        <f t="shared" si="129"/>
        <v>681</v>
      </c>
      <c r="AP695" s="90">
        <f>$AP$13*(SIN波の計算_2!P705)</f>
        <v>0</v>
      </c>
      <c r="AQ695" s="85"/>
      <c r="AR695" s="86">
        <f t="shared" si="130"/>
        <v>681</v>
      </c>
      <c r="AS695" s="90">
        <f>$AS$13*(SIN波の計算_3!P705)</f>
        <v>0</v>
      </c>
      <c r="AT695" s="85"/>
      <c r="AU695" s="86">
        <f t="shared" si="131"/>
        <v>681</v>
      </c>
      <c r="AV695" s="91">
        <f t="shared" si="124"/>
        <v>0.29244444610127718</v>
      </c>
      <c r="AW695" s="58"/>
      <c r="AX695" s="58"/>
      <c r="AY695" s="58"/>
      <c r="AZ695" s="17"/>
      <c r="BA695" s="17"/>
      <c r="BB695" s="17"/>
    </row>
    <row r="696" spans="1:54" x14ac:dyDescent="0.15">
      <c r="A696" s="58"/>
      <c r="B696" s="29">
        <v>682</v>
      </c>
      <c r="C696" s="74" t="str">
        <f t="shared" si="125"/>
        <v>0.279</v>
      </c>
      <c r="D696" s="27" t="s">
        <v>12</v>
      </c>
      <c r="E696" s="28"/>
      <c r="F696" s="58"/>
      <c r="G696" s="11">
        <f t="shared" si="121"/>
        <v>457.00200000000007</v>
      </c>
      <c r="H696" s="57"/>
      <c r="I696" s="12">
        <f t="shared" si="127"/>
        <v>457</v>
      </c>
      <c r="J696" s="56"/>
      <c r="K696" s="13" t="str">
        <f t="shared" si="122"/>
        <v>0x1c9</v>
      </c>
      <c r="L696" s="28"/>
      <c r="M696" s="58"/>
      <c r="N696" s="58"/>
      <c r="O696" s="29"/>
      <c r="P696" s="27"/>
      <c r="Q696" s="70" t="str">
        <f t="shared" si="126"/>
        <v>682 0.279</v>
      </c>
      <c r="R696" s="46"/>
      <c r="S696" s="27"/>
      <c r="T696" s="27"/>
      <c r="U696" s="28"/>
      <c r="V696" s="58"/>
      <c r="W696" s="29"/>
      <c r="X696" s="50">
        <f t="shared" si="128"/>
        <v>682</v>
      </c>
      <c r="Y696" s="72" t="str">
        <f t="shared" si="123"/>
        <v>0x1c9</v>
      </c>
      <c r="Z696" s="2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86">
        <f t="shared" si="120"/>
        <v>682</v>
      </c>
      <c r="AM696" s="90">
        <f>$AM$13*(SIN波の計算_1!P706)</f>
        <v>0.27856754817878693</v>
      </c>
      <c r="AN696" s="85"/>
      <c r="AO696" s="86">
        <f t="shared" si="129"/>
        <v>682</v>
      </c>
      <c r="AP696" s="90">
        <f>$AP$13*(SIN波の計算_2!P706)</f>
        <v>0</v>
      </c>
      <c r="AQ696" s="85"/>
      <c r="AR696" s="86">
        <f t="shared" si="130"/>
        <v>682</v>
      </c>
      <c r="AS696" s="90">
        <f>$AS$13*(SIN波の計算_3!P706)</f>
        <v>0</v>
      </c>
      <c r="AT696" s="85"/>
      <c r="AU696" s="86">
        <f t="shared" si="131"/>
        <v>682</v>
      </c>
      <c r="AV696" s="91">
        <f t="shared" si="124"/>
        <v>0.27856754817878693</v>
      </c>
      <c r="AW696" s="58"/>
      <c r="AX696" s="58"/>
      <c r="AY696" s="58"/>
      <c r="AZ696" s="17"/>
      <c r="BA696" s="17"/>
      <c r="BB696" s="17"/>
    </row>
    <row r="697" spans="1:54" x14ac:dyDescent="0.15">
      <c r="A697" s="58"/>
      <c r="B697" s="29">
        <v>683</v>
      </c>
      <c r="C697" s="74" t="str">
        <f t="shared" si="125"/>
        <v>0.265</v>
      </c>
      <c r="D697" s="27" t="s">
        <v>12</v>
      </c>
      <c r="E697" s="28"/>
      <c r="F697" s="58"/>
      <c r="G697" s="11">
        <f t="shared" si="121"/>
        <v>434.07</v>
      </c>
      <c r="H697" s="57"/>
      <c r="I697" s="12">
        <f t="shared" si="127"/>
        <v>434</v>
      </c>
      <c r="J697" s="56"/>
      <c r="K697" s="13" t="str">
        <f t="shared" si="122"/>
        <v>0x1b2</v>
      </c>
      <c r="L697" s="28"/>
      <c r="M697" s="58"/>
      <c r="N697" s="58"/>
      <c r="O697" s="29"/>
      <c r="P697" s="27"/>
      <c r="Q697" s="70" t="str">
        <f t="shared" si="126"/>
        <v>683 0.265</v>
      </c>
      <c r="R697" s="46"/>
      <c r="S697" s="27"/>
      <c r="T697" s="27"/>
      <c r="U697" s="28"/>
      <c r="V697" s="58"/>
      <c r="W697" s="29"/>
      <c r="X697" s="50">
        <f t="shared" si="128"/>
        <v>683</v>
      </c>
      <c r="Y697" s="72" t="str">
        <f t="shared" si="123"/>
        <v>0x1b2</v>
      </c>
      <c r="Z697" s="2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86">
        <f t="shared" si="120"/>
        <v>683</v>
      </c>
      <c r="AM697" s="90">
        <f>$AM$13*(SIN波の計算_1!P707)</f>
        <v>0.26498655799159765</v>
      </c>
      <c r="AN697" s="85"/>
      <c r="AO697" s="86">
        <f t="shared" si="129"/>
        <v>683</v>
      </c>
      <c r="AP697" s="90">
        <f>$AP$13*(SIN波の計算_2!P707)</f>
        <v>0</v>
      </c>
      <c r="AQ697" s="85"/>
      <c r="AR697" s="86">
        <f t="shared" si="130"/>
        <v>683</v>
      </c>
      <c r="AS697" s="90">
        <f>$AS$13*(SIN波の計算_3!P707)</f>
        <v>0</v>
      </c>
      <c r="AT697" s="85"/>
      <c r="AU697" s="86">
        <f t="shared" si="131"/>
        <v>683</v>
      </c>
      <c r="AV697" s="91">
        <f t="shared" si="124"/>
        <v>0.26498655799159765</v>
      </c>
      <c r="AW697" s="58"/>
      <c r="AX697" s="58"/>
      <c r="AY697" s="58"/>
      <c r="AZ697" s="17"/>
      <c r="BA697" s="17"/>
      <c r="BB697" s="17"/>
    </row>
    <row r="698" spans="1:54" x14ac:dyDescent="0.15">
      <c r="A698" s="58"/>
      <c r="B698" s="29">
        <v>684</v>
      </c>
      <c r="C698" s="74" t="str">
        <f t="shared" si="125"/>
        <v>0.252</v>
      </c>
      <c r="D698" s="27" t="s">
        <v>12</v>
      </c>
      <c r="E698" s="28"/>
      <c r="F698" s="58"/>
      <c r="G698" s="11">
        <f t="shared" si="121"/>
        <v>412.77600000000001</v>
      </c>
      <c r="H698" s="57"/>
      <c r="I698" s="12">
        <f t="shared" si="127"/>
        <v>413</v>
      </c>
      <c r="J698" s="56"/>
      <c r="K698" s="13" t="str">
        <f t="shared" si="122"/>
        <v>0x19d</v>
      </c>
      <c r="L698" s="28"/>
      <c r="M698" s="58"/>
      <c r="N698" s="58"/>
      <c r="O698" s="29"/>
      <c r="P698" s="27"/>
      <c r="Q698" s="70" t="str">
        <f t="shared" si="126"/>
        <v>684 0.252</v>
      </c>
      <c r="R698" s="46"/>
      <c r="S698" s="27"/>
      <c r="T698" s="27"/>
      <c r="U698" s="28"/>
      <c r="V698" s="58"/>
      <c r="W698" s="29"/>
      <c r="X698" s="50">
        <f t="shared" si="128"/>
        <v>684</v>
      </c>
      <c r="Y698" s="72" t="str">
        <f t="shared" si="123"/>
        <v>0x19d</v>
      </c>
      <c r="Z698" s="2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86">
        <f t="shared" si="120"/>
        <v>684</v>
      </c>
      <c r="AM698" s="90">
        <f>$AM$13*(SIN波の計算_1!P708)</f>
        <v>0.25170561244088474</v>
      </c>
      <c r="AN698" s="85"/>
      <c r="AO698" s="86">
        <f t="shared" si="129"/>
        <v>684</v>
      </c>
      <c r="AP698" s="90">
        <f>$AP$13*(SIN波の計算_2!P708)</f>
        <v>0</v>
      </c>
      <c r="AQ698" s="85"/>
      <c r="AR698" s="86">
        <f t="shared" si="130"/>
        <v>684</v>
      </c>
      <c r="AS698" s="90">
        <f>$AS$13*(SIN波の計算_3!P708)</f>
        <v>0</v>
      </c>
      <c r="AT698" s="85"/>
      <c r="AU698" s="86">
        <f t="shared" si="131"/>
        <v>684</v>
      </c>
      <c r="AV698" s="91">
        <f t="shared" si="124"/>
        <v>0.25170561244088474</v>
      </c>
      <c r="AW698" s="58"/>
      <c r="AX698" s="58"/>
      <c r="AY698" s="58"/>
      <c r="AZ698" s="17"/>
      <c r="BA698" s="17"/>
      <c r="BB698" s="17"/>
    </row>
    <row r="699" spans="1:54" x14ac:dyDescent="0.15">
      <c r="A699" s="58"/>
      <c r="B699" s="29">
        <v>685</v>
      </c>
      <c r="C699" s="74" t="str">
        <f t="shared" si="125"/>
        <v>0.239</v>
      </c>
      <c r="D699" s="27" t="s">
        <v>12</v>
      </c>
      <c r="E699" s="28"/>
      <c r="F699" s="58"/>
      <c r="G699" s="11">
        <f t="shared" si="121"/>
        <v>391.48199999999997</v>
      </c>
      <c r="H699" s="57"/>
      <c r="I699" s="12">
        <f t="shared" si="127"/>
        <v>391</v>
      </c>
      <c r="J699" s="56"/>
      <c r="K699" s="13" t="str">
        <f t="shared" si="122"/>
        <v>0x187</v>
      </c>
      <c r="L699" s="28"/>
      <c r="M699" s="58"/>
      <c r="N699" s="58"/>
      <c r="O699" s="29"/>
      <c r="P699" s="27"/>
      <c r="Q699" s="70" t="str">
        <f t="shared" si="126"/>
        <v>685 0.239</v>
      </c>
      <c r="R699" s="46"/>
      <c r="S699" s="27"/>
      <c r="T699" s="27"/>
      <c r="U699" s="28"/>
      <c r="V699" s="58"/>
      <c r="W699" s="29"/>
      <c r="X699" s="50">
        <f t="shared" si="128"/>
        <v>685</v>
      </c>
      <c r="Y699" s="72" t="str">
        <f t="shared" si="123"/>
        <v>0x187</v>
      </c>
      <c r="Z699" s="2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86">
        <f t="shared" si="120"/>
        <v>685</v>
      </c>
      <c r="AM699" s="90">
        <f>$AM$13*(SIN波の計算_1!P709)</f>
        <v>0.23872875703131591</v>
      </c>
      <c r="AN699" s="85"/>
      <c r="AO699" s="86">
        <f t="shared" si="129"/>
        <v>685</v>
      </c>
      <c r="AP699" s="90">
        <f>$AP$13*(SIN波の計算_2!P709)</f>
        <v>0</v>
      </c>
      <c r="AQ699" s="85"/>
      <c r="AR699" s="86">
        <f t="shared" si="130"/>
        <v>685</v>
      </c>
      <c r="AS699" s="90">
        <f>$AS$13*(SIN波の計算_3!P709)</f>
        <v>0</v>
      </c>
      <c r="AT699" s="85"/>
      <c r="AU699" s="86">
        <f t="shared" si="131"/>
        <v>685</v>
      </c>
      <c r="AV699" s="91">
        <f t="shared" si="124"/>
        <v>0.23872875703131591</v>
      </c>
      <c r="AW699" s="58"/>
      <c r="AX699" s="58"/>
      <c r="AY699" s="58"/>
      <c r="AZ699" s="17"/>
      <c r="BA699" s="17"/>
      <c r="BB699" s="17"/>
    </row>
    <row r="700" spans="1:54" x14ac:dyDescent="0.15">
      <c r="A700" s="58"/>
      <c r="B700" s="29">
        <v>686</v>
      </c>
      <c r="C700" s="74" t="str">
        <f t="shared" si="125"/>
        <v>0.226</v>
      </c>
      <c r="D700" s="27" t="s">
        <v>12</v>
      </c>
      <c r="E700" s="28"/>
      <c r="F700" s="58"/>
      <c r="G700" s="11">
        <f t="shared" si="121"/>
        <v>370.18799999999999</v>
      </c>
      <c r="H700" s="57"/>
      <c r="I700" s="12">
        <f t="shared" si="127"/>
        <v>370</v>
      </c>
      <c r="J700" s="56"/>
      <c r="K700" s="13" t="str">
        <f t="shared" si="122"/>
        <v>0x172</v>
      </c>
      <c r="L700" s="28"/>
      <c r="M700" s="58"/>
      <c r="N700" s="58"/>
      <c r="O700" s="29"/>
      <c r="P700" s="27"/>
      <c r="Q700" s="70" t="str">
        <f t="shared" si="126"/>
        <v>686 0.226</v>
      </c>
      <c r="R700" s="46"/>
      <c r="S700" s="27"/>
      <c r="T700" s="27"/>
      <c r="U700" s="28"/>
      <c r="V700" s="58"/>
      <c r="W700" s="29"/>
      <c r="X700" s="50">
        <f t="shared" si="128"/>
        <v>686</v>
      </c>
      <c r="Y700" s="72" t="str">
        <f t="shared" si="123"/>
        <v>0x172</v>
      </c>
      <c r="Z700" s="2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86">
        <f t="shared" si="120"/>
        <v>686</v>
      </c>
      <c r="AM700" s="90">
        <f>$AM$13*(SIN波の計算_1!P710)</f>
        <v>0.22605994463876145</v>
      </c>
      <c r="AN700" s="85"/>
      <c r="AO700" s="86">
        <f t="shared" si="129"/>
        <v>686</v>
      </c>
      <c r="AP700" s="90">
        <f>$AP$13*(SIN波の計算_2!P710)</f>
        <v>0</v>
      </c>
      <c r="AQ700" s="85"/>
      <c r="AR700" s="86">
        <f t="shared" si="130"/>
        <v>686</v>
      </c>
      <c r="AS700" s="90">
        <f>$AS$13*(SIN波の計算_3!P710)</f>
        <v>0</v>
      </c>
      <c r="AT700" s="85"/>
      <c r="AU700" s="86">
        <f t="shared" si="131"/>
        <v>686</v>
      </c>
      <c r="AV700" s="91">
        <f t="shared" si="124"/>
        <v>0.22605994463876145</v>
      </c>
      <c r="AW700" s="58"/>
      <c r="AX700" s="58"/>
      <c r="AY700" s="58"/>
      <c r="AZ700" s="17"/>
      <c r="BA700" s="17"/>
      <c r="BB700" s="17"/>
    </row>
    <row r="701" spans="1:54" x14ac:dyDescent="0.15">
      <c r="A701" s="58"/>
      <c r="B701" s="29">
        <v>687</v>
      </c>
      <c r="C701" s="74" t="str">
        <f t="shared" si="125"/>
        <v>0.214</v>
      </c>
      <c r="D701" s="27" t="s">
        <v>12</v>
      </c>
      <c r="E701" s="28"/>
      <c r="F701" s="58"/>
      <c r="G701" s="11">
        <f t="shared" si="121"/>
        <v>350.53199999999998</v>
      </c>
      <c r="H701" s="57"/>
      <c r="I701" s="12">
        <f t="shared" si="127"/>
        <v>351</v>
      </c>
      <c r="J701" s="56"/>
      <c r="K701" s="13" t="str">
        <f t="shared" si="122"/>
        <v>0x15f</v>
      </c>
      <c r="L701" s="28"/>
      <c r="M701" s="58"/>
      <c r="N701" s="58"/>
      <c r="O701" s="29"/>
      <c r="P701" s="27"/>
      <c r="Q701" s="70" t="str">
        <f t="shared" si="126"/>
        <v>687 0.214</v>
      </c>
      <c r="R701" s="46"/>
      <c r="S701" s="27"/>
      <c r="T701" s="27"/>
      <c r="U701" s="28"/>
      <c r="V701" s="58"/>
      <c r="W701" s="29"/>
      <c r="X701" s="50">
        <f t="shared" si="128"/>
        <v>687</v>
      </c>
      <c r="Y701" s="72" t="str">
        <f t="shared" si="123"/>
        <v>0x15f</v>
      </c>
      <c r="Z701" s="2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86">
        <f t="shared" si="120"/>
        <v>687</v>
      </c>
      <c r="AM701" s="90">
        <f>$AM$13*(SIN波の計算_1!P711)</f>
        <v>0.2137030343061983</v>
      </c>
      <c r="AN701" s="85"/>
      <c r="AO701" s="86">
        <f t="shared" si="129"/>
        <v>687</v>
      </c>
      <c r="AP701" s="90">
        <f>$AP$13*(SIN波の計算_2!P711)</f>
        <v>0</v>
      </c>
      <c r="AQ701" s="85"/>
      <c r="AR701" s="86">
        <f t="shared" si="130"/>
        <v>687</v>
      </c>
      <c r="AS701" s="90">
        <f>$AS$13*(SIN波の計算_3!P711)</f>
        <v>0</v>
      </c>
      <c r="AT701" s="85"/>
      <c r="AU701" s="86">
        <f t="shared" si="131"/>
        <v>687</v>
      </c>
      <c r="AV701" s="91">
        <f t="shared" si="124"/>
        <v>0.2137030343061983</v>
      </c>
      <c r="AW701" s="58"/>
      <c r="AX701" s="58"/>
      <c r="AY701" s="58"/>
      <c r="AZ701" s="17"/>
      <c r="BA701" s="17"/>
      <c r="BB701" s="17"/>
    </row>
    <row r="702" spans="1:54" x14ac:dyDescent="0.15">
      <c r="A702" s="58"/>
      <c r="B702" s="29">
        <v>688</v>
      </c>
      <c r="C702" s="74" t="str">
        <f t="shared" si="125"/>
        <v>0.202</v>
      </c>
      <c r="D702" s="27" t="s">
        <v>12</v>
      </c>
      <c r="E702" s="28"/>
      <c r="F702" s="58"/>
      <c r="G702" s="11">
        <f t="shared" si="121"/>
        <v>330.87600000000003</v>
      </c>
      <c r="H702" s="57"/>
      <c r="I702" s="12">
        <f t="shared" si="127"/>
        <v>331</v>
      </c>
      <c r="J702" s="56"/>
      <c r="K702" s="13" t="str">
        <f t="shared" si="122"/>
        <v>0x14b</v>
      </c>
      <c r="L702" s="28"/>
      <c r="M702" s="58"/>
      <c r="N702" s="58"/>
      <c r="O702" s="29"/>
      <c r="P702" s="27"/>
      <c r="Q702" s="70" t="str">
        <f t="shared" si="126"/>
        <v>688 0.202</v>
      </c>
      <c r="R702" s="46"/>
      <c r="S702" s="27"/>
      <c r="T702" s="27"/>
      <c r="U702" s="28"/>
      <c r="V702" s="58"/>
      <c r="W702" s="29"/>
      <c r="X702" s="50">
        <f t="shared" si="128"/>
        <v>688</v>
      </c>
      <c r="Y702" s="72" t="str">
        <f t="shared" si="123"/>
        <v>0x14b</v>
      </c>
      <c r="Z702" s="2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86">
        <f t="shared" si="120"/>
        <v>688</v>
      </c>
      <c r="AM702" s="90">
        <f>$AM$13*(SIN波の計算_1!P712)</f>
        <v>0.20166179006822116</v>
      </c>
      <c r="AN702" s="85"/>
      <c r="AO702" s="86">
        <f t="shared" si="129"/>
        <v>688</v>
      </c>
      <c r="AP702" s="90">
        <f>$AP$13*(SIN波の計算_2!P712)</f>
        <v>0</v>
      </c>
      <c r="AQ702" s="85"/>
      <c r="AR702" s="86">
        <f t="shared" si="130"/>
        <v>688</v>
      </c>
      <c r="AS702" s="90">
        <f>$AS$13*(SIN波の計算_3!P712)</f>
        <v>0</v>
      </c>
      <c r="AT702" s="85"/>
      <c r="AU702" s="86">
        <f t="shared" si="131"/>
        <v>688</v>
      </c>
      <c r="AV702" s="91">
        <f t="shared" si="124"/>
        <v>0.20166179006822116</v>
      </c>
      <c r="AW702" s="58"/>
      <c r="AX702" s="58"/>
      <c r="AY702" s="58"/>
      <c r="AZ702" s="17"/>
      <c r="BA702" s="17"/>
      <c r="BB702" s="17"/>
    </row>
    <row r="703" spans="1:54" x14ac:dyDescent="0.15">
      <c r="A703" s="58"/>
      <c r="B703" s="29">
        <v>689</v>
      </c>
      <c r="C703" s="74" t="str">
        <f t="shared" si="125"/>
        <v>0.190</v>
      </c>
      <c r="D703" s="27" t="s">
        <v>12</v>
      </c>
      <c r="E703" s="28"/>
      <c r="F703" s="58"/>
      <c r="G703" s="11">
        <f t="shared" si="121"/>
        <v>311.21999999999997</v>
      </c>
      <c r="H703" s="57"/>
      <c r="I703" s="12">
        <f t="shared" si="127"/>
        <v>311</v>
      </c>
      <c r="J703" s="56"/>
      <c r="K703" s="13" t="str">
        <f t="shared" si="122"/>
        <v>0x137</v>
      </c>
      <c r="L703" s="28"/>
      <c r="M703" s="58"/>
      <c r="N703" s="58"/>
      <c r="O703" s="29"/>
      <c r="P703" s="27"/>
      <c r="Q703" s="70" t="str">
        <f t="shared" si="126"/>
        <v>689 0.190</v>
      </c>
      <c r="R703" s="46"/>
      <c r="S703" s="27"/>
      <c r="T703" s="27"/>
      <c r="U703" s="28"/>
      <c r="V703" s="58"/>
      <c r="W703" s="29"/>
      <c r="X703" s="50">
        <f t="shared" si="128"/>
        <v>689</v>
      </c>
      <c r="Y703" s="72" t="str">
        <f t="shared" si="123"/>
        <v>0x137</v>
      </c>
      <c r="Z703" s="2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86">
        <f t="shared" si="120"/>
        <v>689</v>
      </c>
      <c r="AM703" s="90">
        <f>$AM$13*(SIN波の計算_1!P713)</f>
        <v>0.18993987980446847</v>
      </c>
      <c r="AN703" s="85"/>
      <c r="AO703" s="86">
        <f t="shared" si="129"/>
        <v>689</v>
      </c>
      <c r="AP703" s="90">
        <f>$AP$13*(SIN波の計算_2!P713)</f>
        <v>0</v>
      </c>
      <c r="AQ703" s="85"/>
      <c r="AR703" s="86">
        <f t="shared" si="130"/>
        <v>689</v>
      </c>
      <c r="AS703" s="90">
        <f>$AS$13*(SIN波の計算_3!P713)</f>
        <v>0</v>
      </c>
      <c r="AT703" s="85"/>
      <c r="AU703" s="86">
        <f t="shared" si="131"/>
        <v>689</v>
      </c>
      <c r="AV703" s="91">
        <f t="shared" si="124"/>
        <v>0.18993987980446847</v>
      </c>
      <c r="AW703" s="58"/>
      <c r="AX703" s="58"/>
      <c r="AY703" s="58"/>
      <c r="AZ703" s="17"/>
      <c r="BA703" s="17"/>
      <c r="BB703" s="17"/>
    </row>
    <row r="704" spans="1:54" x14ac:dyDescent="0.15">
      <c r="A704" s="58"/>
      <c r="B704" s="29">
        <v>690</v>
      </c>
      <c r="C704" s="74" t="str">
        <f t="shared" si="125"/>
        <v>0.179</v>
      </c>
      <c r="D704" s="27" t="s">
        <v>12</v>
      </c>
      <c r="E704" s="28"/>
      <c r="F704" s="58"/>
      <c r="G704" s="11">
        <f t="shared" si="121"/>
        <v>293.202</v>
      </c>
      <c r="H704" s="57"/>
      <c r="I704" s="12">
        <f t="shared" si="127"/>
        <v>293</v>
      </c>
      <c r="J704" s="56"/>
      <c r="K704" s="13" t="str">
        <f t="shared" si="122"/>
        <v>0x125</v>
      </c>
      <c r="L704" s="28"/>
      <c r="M704" s="58"/>
      <c r="N704" s="58"/>
      <c r="O704" s="29"/>
      <c r="P704" s="27"/>
      <c r="Q704" s="70" t="str">
        <f t="shared" si="126"/>
        <v>690 0.179</v>
      </c>
      <c r="R704" s="46"/>
      <c r="S704" s="27"/>
      <c r="T704" s="27"/>
      <c r="U704" s="28"/>
      <c r="V704" s="58"/>
      <c r="W704" s="29"/>
      <c r="X704" s="50">
        <f t="shared" si="128"/>
        <v>690</v>
      </c>
      <c r="Y704" s="72" t="str">
        <f t="shared" si="123"/>
        <v>0x125</v>
      </c>
      <c r="Z704" s="2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86">
        <f t="shared" si="120"/>
        <v>690</v>
      </c>
      <c r="AM704" s="90">
        <f>$AM$13*(SIN波の計算_1!P714)</f>
        <v>0.17854087412235997</v>
      </c>
      <c r="AN704" s="85"/>
      <c r="AO704" s="86">
        <f t="shared" si="129"/>
        <v>690</v>
      </c>
      <c r="AP704" s="90">
        <f>$AP$13*(SIN波の計算_2!P714)</f>
        <v>0</v>
      </c>
      <c r="AQ704" s="85"/>
      <c r="AR704" s="86">
        <f t="shared" si="130"/>
        <v>690</v>
      </c>
      <c r="AS704" s="90">
        <f>$AS$13*(SIN波の計算_3!P714)</f>
        <v>0</v>
      </c>
      <c r="AT704" s="85"/>
      <c r="AU704" s="86">
        <f t="shared" si="131"/>
        <v>690</v>
      </c>
      <c r="AV704" s="91">
        <f t="shared" si="124"/>
        <v>0.17854087412235997</v>
      </c>
      <c r="AW704" s="58"/>
      <c r="AX704" s="58"/>
      <c r="AY704" s="58"/>
      <c r="AZ704" s="17"/>
      <c r="BA704" s="17"/>
      <c r="BB704" s="17"/>
    </row>
    <row r="705" spans="1:54" x14ac:dyDescent="0.15">
      <c r="A705" s="58"/>
      <c r="B705" s="29">
        <v>691</v>
      </c>
      <c r="C705" s="74" t="str">
        <f t="shared" si="125"/>
        <v>0.167</v>
      </c>
      <c r="D705" s="27" t="s">
        <v>12</v>
      </c>
      <c r="E705" s="28"/>
      <c r="F705" s="58"/>
      <c r="G705" s="11">
        <f t="shared" si="121"/>
        <v>273.54599999999999</v>
      </c>
      <c r="H705" s="57"/>
      <c r="I705" s="12">
        <f t="shared" si="127"/>
        <v>274</v>
      </c>
      <c r="J705" s="56"/>
      <c r="K705" s="13" t="str">
        <f t="shared" si="122"/>
        <v>0x112</v>
      </c>
      <c r="L705" s="28"/>
      <c r="M705" s="58"/>
      <c r="N705" s="58"/>
      <c r="O705" s="29"/>
      <c r="P705" s="27"/>
      <c r="Q705" s="70" t="str">
        <f t="shared" si="126"/>
        <v>691 0.167</v>
      </c>
      <c r="R705" s="46"/>
      <c r="S705" s="27"/>
      <c r="T705" s="27"/>
      <c r="U705" s="28"/>
      <c r="V705" s="58"/>
      <c r="W705" s="29"/>
      <c r="X705" s="50">
        <f t="shared" si="128"/>
        <v>691</v>
      </c>
      <c r="Y705" s="72" t="str">
        <f t="shared" si="123"/>
        <v>0x112</v>
      </c>
      <c r="Z705" s="2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86">
        <f t="shared" si="120"/>
        <v>691</v>
      </c>
      <c r="AM705" s="90">
        <f>$AM$13*(SIN波の計算_1!P715)</f>
        <v>0.16746824526945159</v>
      </c>
      <c r="AN705" s="85"/>
      <c r="AO705" s="86">
        <f t="shared" si="129"/>
        <v>691</v>
      </c>
      <c r="AP705" s="90">
        <f>$AP$13*(SIN波の計算_2!P715)</f>
        <v>0</v>
      </c>
      <c r="AQ705" s="85"/>
      <c r="AR705" s="86">
        <f t="shared" si="130"/>
        <v>691</v>
      </c>
      <c r="AS705" s="90">
        <f>$AS$13*(SIN波の計算_3!P715)</f>
        <v>0</v>
      </c>
      <c r="AT705" s="85"/>
      <c r="AU705" s="86">
        <f t="shared" si="131"/>
        <v>691</v>
      </c>
      <c r="AV705" s="91">
        <f t="shared" si="124"/>
        <v>0.16746824526945159</v>
      </c>
      <c r="AW705" s="58"/>
      <c r="AX705" s="58"/>
      <c r="AY705" s="58"/>
      <c r="AZ705" s="17"/>
      <c r="BA705" s="17"/>
      <c r="BB705" s="17"/>
    </row>
    <row r="706" spans="1:54" x14ac:dyDescent="0.15">
      <c r="A706" s="58"/>
      <c r="B706" s="29">
        <v>692</v>
      </c>
      <c r="C706" s="74" t="str">
        <f t="shared" si="125"/>
        <v>0.157</v>
      </c>
      <c r="D706" s="27" t="s">
        <v>12</v>
      </c>
      <c r="E706" s="28"/>
      <c r="F706" s="58"/>
      <c r="G706" s="11">
        <f t="shared" si="121"/>
        <v>257.166</v>
      </c>
      <c r="H706" s="57"/>
      <c r="I706" s="12">
        <f t="shared" si="127"/>
        <v>257</v>
      </c>
      <c r="J706" s="56"/>
      <c r="K706" s="13" t="str">
        <f t="shared" si="122"/>
        <v>0x101</v>
      </c>
      <c r="L706" s="28"/>
      <c r="M706" s="58"/>
      <c r="N706" s="58"/>
      <c r="O706" s="29"/>
      <c r="P706" s="27"/>
      <c r="Q706" s="70" t="str">
        <f t="shared" si="126"/>
        <v>692 0.157</v>
      </c>
      <c r="R706" s="46"/>
      <c r="S706" s="27"/>
      <c r="T706" s="27"/>
      <c r="U706" s="28"/>
      <c r="V706" s="58"/>
      <c r="W706" s="29"/>
      <c r="X706" s="50">
        <f t="shared" si="128"/>
        <v>692</v>
      </c>
      <c r="Y706" s="72" t="str">
        <f t="shared" si="123"/>
        <v>0x101</v>
      </c>
      <c r="Z706" s="2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86">
        <f t="shared" si="120"/>
        <v>692</v>
      </c>
      <c r="AM706" s="90">
        <f>$AM$13*(SIN波の計算_1!P716)</f>
        <v>0.15672536607575482</v>
      </c>
      <c r="AN706" s="85"/>
      <c r="AO706" s="86">
        <f t="shared" si="129"/>
        <v>692</v>
      </c>
      <c r="AP706" s="90">
        <f>$AP$13*(SIN波の計算_2!P716)</f>
        <v>0</v>
      </c>
      <c r="AQ706" s="85"/>
      <c r="AR706" s="86">
        <f t="shared" si="130"/>
        <v>692</v>
      </c>
      <c r="AS706" s="90">
        <f>$AS$13*(SIN波の計算_3!P716)</f>
        <v>0</v>
      </c>
      <c r="AT706" s="85"/>
      <c r="AU706" s="86">
        <f t="shared" si="131"/>
        <v>692</v>
      </c>
      <c r="AV706" s="91">
        <f t="shared" si="124"/>
        <v>0.15672536607575482</v>
      </c>
      <c r="AW706" s="58"/>
      <c r="AX706" s="58"/>
      <c r="AY706" s="58"/>
      <c r="AZ706" s="17"/>
      <c r="BA706" s="17"/>
      <c r="BB706" s="17"/>
    </row>
    <row r="707" spans="1:54" x14ac:dyDescent="0.15">
      <c r="A707" s="58"/>
      <c r="B707" s="29">
        <v>693</v>
      </c>
      <c r="C707" s="74" t="str">
        <f t="shared" si="125"/>
        <v>0.146</v>
      </c>
      <c r="D707" s="27" t="s">
        <v>12</v>
      </c>
      <c r="E707" s="28"/>
      <c r="F707" s="58"/>
      <c r="G707" s="11">
        <f t="shared" si="121"/>
        <v>239.148</v>
      </c>
      <c r="H707" s="57"/>
      <c r="I707" s="12">
        <f t="shared" si="127"/>
        <v>239</v>
      </c>
      <c r="J707" s="56"/>
      <c r="K707" s="13" t="str">
        <f t="shared" si="122"/>
        <v>0x0ef</v>
      </c>
      <c r="L707" s="28"/>
      <c r="M707" s="58"/>
      <c r="N707" s="58"/>
      <c r="O707" s="29"/>
      <c r="P707" s="27"/>
      <c r="Q707" s="70" t="str">
        <f t="shared" si="126"/>
        <v>693 0.146</v>
      </c>
      <c r="R707" s="46"/>
      <c r="S707" s="27"/>
      <c r="T707" s="27"/>
      <c r="U707" s="28"/>
      <c r="V707" s="58"/>
      <c r="W707" s="29"/>
      <c r="X707" s="50">
        <f t="shared" si="128"/>
        <v>693</v>
      </c>
      <c r="Y707" s="72" t="str">
        <f t="shared" si="123"/>
        <v>0x0ef</v>
      </c>
      <c r="Z707" s="2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86">
        <f t="shared" si="120"/>
        <v>693</v>
      </c>
      <c r="AM707" s="90">
        <f>$AM$13*(SIN波の計算_1!P717)</f>
        <v>0.14631550892634149</v>
      </c>
      <c r="AN707" s="85"/>
      <c r="AO707" s="86">
        <f t="shared" si="129"/>
        <v>693</v>
      </c>
      <c r="AP707" s="90">
        <f>$AP$13*(SIN波の計算_2!P717)</f>
        <v>0</v>
      </c>
      <c r="AQ707" s="85"/>
      <c r="AR707" s="86">
        <f t="shared" si="130"/>
        <v>693</v>
      </c>
      <c r="AS707" s="90">
        <f>$AS$13*(SIN波の計算_3!P717)</f>
        <v>0</v>
      </c>
      <c r="AT707" s="85"/>
      <c r="AU707" s="86">
        <f t="shared" si="131"/>
        <v>693</v>
      </c>
      <c r="AV707" s="91">
        <f t="shared" si="124"/>
        <v>0.14631550892634149</v>
      </c>
      <c r="AW707" s="58"/>
      <c r="AX707" s="58"/>
      <c r="AY707" s="58"/>
      <c r="AZ707" s="17"/>
      <c r="BA707" s="17"/>
      <c r="BB707" s="17"/>
    </row>
    <row r="708" spans="1:54" x14ac:dyDescent="0.15">
      <c r="A708" s="58"/>
      <c r="B708" s="29">
        <v>694</v>
      </c>
      <c r="C708" s="74" t="str">
        <f t="shared" si="125"/>
        <v>0.136</v>
      </c>
      <c r="D708" s="27" t="s">
        <v>12</v>
      </c>
      <c r="E708" s="28"/>
      <c r="F708" s="58"/>
      <c r="G708" s="11">
        <f t="shared" si="121"/>
        <v>222.76800000000003</v>
      </c>
      <c r="H708" s="57"/>
      <c r="I708" s="12">
        <f t="shared" si="127"/>
        <v>223</v>
      </c>
      <c r="J708" s="56"/>
      <c r="K708" s="13" t="str">
        <f t="shared" si="122"/>
        <v>0x0df</v>
      </c>
      <c r="L708" s="28"/>
      <c r="M708" s="58"/>
      <c r="N708" s="58"/>
      <c r="O708" s="29"/>
      <c r="P708" s="27"/>
      <c r="Q708" s="70" t="str">
        <f t="shared" si="126"/>
        <v>694 0.136</v>
      </c>
      <c r="R708" s="46"/>
      <c r="S708" s="27"/>
      <c r="T708" s="27"/>
      <c r="U708" s="28"/>
      <c r="V708" s="58"/>
      <c r="W708" s="29"/>
      <c r="X708" s="50">
        <f t="shared" si="128"/>
        <v>694</v>
      </c>
      <c r="Y708" s="72" t="str">
        <f t="shared" si="123"/>
        <v>0x0df</v>
      </c>
      <c r="Z708" s="2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86">
        <f t="shared" si="120"/>
        <v>694</v>
      </c>
      <c r="AM708" s="90">
        <f>$AM$13*(SIN波の計算_1!P718)</f>
        <v>0.13624184476453993</v>
      </c>
      <c r="AN708" s="85"/>
      <c r="AO708" s="86">
        <f t="shared" si="129"/>
        <v>694</v>
      </c>
      <c r="AP708" s="90">
        <f>$AP$13*(SIN波の計算_2!P718)</f>
        <v>0</v>
      </c>
      <c r="AQ708" s="85"/>
      <c r="AR708" s="86">
        <f t="shared" si="130"/>
        <v>694</v>
      </c>
      <c r="AS708" s="90">
        <f>$AS$13*(SIN波の計算_3!P718)</f>
        <v>0</v>
      </c>
      <c r="AT708" s="85"/>
      <c r="AU708" s="86">
        <f t="shared" si="131"/>
        <v>694</v>
      </c>
      <c r="AV708" s="91">
        <f t="shared" si="124"/>
        <v>0.13624184476453993</v>
      </c>
      <c r="AW708" s="58"/>
      <c r="AX708" s="58"/>
      <c r="AY708" s="58"/>
      <c r="AZ708" s="17"/>
      <c r="BA708" s="17"/>
      <c r="BB708" s="17"/>
    </row>
    <row r="709" spans="1:54" x14ac:dyDescent="0.15">
      <c r="A709" s="58"/>
      <c r="B709" s="29">
        <v>695</v>
      </c>
      <c r="C709" s="74" t="str">
        <f t="shared" si="125"/>
        <v>0.127</v>
      </c>
      <c r="D709" s="27" t="s">
        <v>12</v>
      </c>
      <c r="E709" s="28"/>
      <c r="F709" s="58"/>
      <c r="G709" s="11">
        <f t="shared" si="121"/>
        <v>208.02600000000001</v>
      </c>
      <c r="H709" s="57"/>
      <c r="I709" s="12">
        <f t="shared" si="127"/>
        <v>208</v>
      </c>
      <c r="J709" s="56"/>
      <c r="K709" s="13" t="str">
        <f t="shared" si="122"/>
        <v>0x0d0</v>
      </c>
      <c r="L709" s="28"/>
      <c r="M709" s="58"/>
      <c r="N709" s="58"/>
      <c r="O709" s="29"/>
      <c r="P709" s="27"/>
      <c r="Q709" s="70" t="str">
        <f t="shared" si="126"/>
        <v>695 0.127</v>
      </c>
      <c r="R709" s="46"/>
      <c r="S709" s="27"/>
      <c r="T709" s="27"/>
      <c r="U709" s="28"/>
      <c r="V709" s="58"/>
      <c r="W709" s="29"/>
      <c r="X709" s="50">
        <f t="shared" si="128"/>
        <v>695</v>
      </c>
      <c r="Y709" s="72" t="str">
        <f t="shared" si="123"/>
        <v>0x0d0</v>
      </c>
      <c r="Z709" s="2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86">
        <f t="shared" si="120"/>
        <v>695</v>
      </c>
      <c r="AM709" s="90">
        <f>$AM$13*(SIN波の計算_1!P719)</f>
        <v>0.1265074421260417</v>
      </c>
      <c r="AN709" s="85"/>
      <c r="AO709" s="86">
        <f t="shared" si="129"/>
        <v>695</v>
      </c>
      <c r="AP709" s="90">
        <f>$AP$13*(SIN波の計算_2!P719)</f>
        <v>0</v>
      </c>
      <c r="AQ709" s="85"/>
      <c r="AR709" s="86">
        <f t="shared" si="130"/>
        <v>695</v>
      </c>
      <c r="AS709" s="90">
        <f>$AS$13*(SIN波の計算_3!P719)</f>
        <v>0</v>
      </c>
      <c r="AT709" s="85"/>
      <c r="AU709" s="86">
        <f t="shared" si="131"/>
        <v>695</v>
      </c>
      <c r="AV709" s="91">
        <f t="shared" si="124"/>
        <v>0.1265074421260417</v>
      </c>
      <c r="AW709" s="58"/>
      <c r="AX709" s="58"/>
      <c r="AY709" s="58"/>
      <c r="AZ709" s="17"/>
      <c r="BA709" s="17"/>
      <c r="BB709" s="17"/>
    </row>
    <row r="710" spans="1:54" x14ac:dyDescent="0.15">
      <c r="A710" s="58"/>
      <c r="B710" s="29">
        <v>696</v>
      </c>
      <c r="C710" s="74" t="str">
        <f t="shared" si="125"/>
        <v>0.117</v>
      </c>
      <c r="D710" s="27" t="s">
        <v>12</v>
      </c>
      <c r="E710" s="28"/>
      <c r="F710" s="58"/>
      <c r="G710" s="11">
        <f t="shared" si="121"/>
        <v>191.64600000000002</v>
      </c>
      <c r="H710" s="57"/>
      <c r="I710" s="12">
        <f t="shared" si="127"/>
        <v>192</v>
      </c>
      <c r="J710" s="56"/>
      <c r="K710" s="13" t="str">
        <f t="shared" si="122"/>
        <v>0x0c0</v>
      </c>
      <c r="L710" s="28"/>
      <c r="M710" s="58"/>
      <c r="N710" s="58"/>
      <c r="O710" s="29"/>
      <c r="P710" s="27"/>
      <c r="Q710" s="70" t="str">
        <f t="shared" si="126"/>
        <v>696 0.117</v>
      </c>
      <c r="R710" s="46"/>
      <c r="S710" s="27"/>
      <c r="T710" s="27"/>
      <c r="U710" s="28"/>
      <c r="V710" s="58"/>
      <c r="W710" s="29"/>
      <c r="X710" s="50">
        <f t="shared" si="128"/>
        <v>696</v>
      </c>
      <c r="Y710" s="72" t="str">
        <f t="shared" si="123"/>
        <v>0x0c0</v>
      </c>
      <c r="Z710" s="2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86">
        <f t="shared" si="120"/>
        <v>696</v>
      </c>
      <c r="AM710" s="90">
        <f>$AM$13*(SIN波の計算_1!P720)</f>
        <v>0.11711526620418744</v>
      </c>
      <c r="AN710" s="85"/>
      <c r="AO710" s="86">
        <f t="shared" si="129"/>
        <v>696</v>
      </c>
      <c r="AP710" s="90">
        <f>$AP$13*(SIN波の計算_2!P720)</f>
        <v>0</v>
      </c>
      <c r="AQ710" s="85"/>
      <c r="AR710" s="86">
        <f t="shared" si="130"/>
        <v>696</v>
      </c>
      <c r="AS710" s="90">
        <f>$AS$13*(SIN波の計算_3!P720)</f>
        <v>0</v>
      </c>
      <c r="AT710" s="85"/>
      <c r="AU710" s="86">
        <f t="shared" si="131"/>
        <v>696</v>
      </c>
      <c r="AV710" s="91">
        <f t="shared" si="124"/>
        <v>0.11711526620418744</v>
      </c>
      <c r="AW710" s="58"/>
      <c r="AX710" s="58"/>
      <c r="AY710" s="58"/>
      <c r="AZ710" s="17"/>
      <c r="BA710" s="17"/>
      <c r="BB710" s="17"/>
    </row>
    <row r="711" spans="1:54" x14ac:dyDescent="0.15">
      <c r="A711" s="58"/>
      <c r="B711" s="29">
        <v>697</v>
      </c>
      <c r="C711" s="74" t="str">
        <f t="shared" si="125"/>
        <v>0.108</v>
      </c>
      <c r="D711" s="27" t="s">
        <v>12</v>
      </c>
      <c r="E711" s="28"/>
      <c r="F711" s="58"/>
      <c r="G711" s="11">
        <f t="shared" si="121"/>
        <v>176.904</v>
      </c>
      <c r="H711" s="57"/>
      <c r="I711" s="12">
        <f t="shared" si="127"/>
        <v>177</v>
      </c>
      <c r="J711" s="56"/>
      <c r="K711" s="13" t="str">
        <f t="shared" si="122"/>
        <v>0x0b1</v>
      </c>
      <c r="L711" s="28"/>
      <c r="M711" s="58"/>
      <c r="N711" s="58"/>
      <c r="O711" s="29"/>
      <c r="P711" s="27"/>
      <c r="Q711" s="70" t="str">
        <f t="shared" si="126"/>
        <v>697 0.108</v>
      </c>
      <c r="R711" s="46"/>
      <c r="S711" s="27"/>
      <c r="T711" s="27"/>
      <c r="U711" s="28"/>
      <c r="V711" s="58"/>
      <c r="W711" s="29"/>
      <c r="X711" s="50">
        <f t="shared" si="128"/>
        <v>697</v>
      </c>
      <c r="Y711" s="72" t="str">
        <f t="shared" si="123"/>
        <v>0x0b1</v>
      </c>
      <c r="Z711" s="2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86">
        <f t="shared" si="120"/>
        <v>697</v>
      </c>
      <c r="AM711" s="90">
        <f>$AM$13*(SIN波の計算_1!P721)</f>
        <v>0.10806817794674939</v>
      </c>
      <c r="AN711" s="85"/>
      <c r="AO711" s="86">
        <f t="shared" si="129"/>
        <v>697</v>
      </c>
      <c r="AP711" s="90">
        <f>$AP$13*(SIN波の計算_2!P721)</f>
        <v>0</v>
      </c>
      <c r="AQ711" s="85"/>
      <c r="AR711" s="86">
        <f t="shared" si="130"/>
        <v>697</v>
      </c>
      <c r="AS711" s="90">
        <f>$AS$13*(SIN波の計算_3!P721)</f>
        <v>0</v>
      </c>
      <c r="AT711" s="85"/>
      <c r="AU711" s="86">
        <f t="shared" si="131"/>
        <v>697</v>
      </c>
      <c r="AV711" s="91">
        <f t="shared" si="124"/>
        <v>0.10806817794674939</v>
      </c>
      <c r="AW711" s="58"/>
      <c r="AX711" s="58"/>
      <c r="AY711" s="58"/>
      <c r="AZ711" s="17"/>
      <c r="BA711" s="17"/>
      <c r="BB711" s="17"/>
    </row>
    <row r="712" spans="1:54" x14ac:dyDescent="0.15">
      <c r="A712" s="58"/>
      <c r="B712" s="29">
        <v>698</v>
      </c>
      <c r="C712" s="74" t="str">
        <f t="shared" si="125"/>
        <v>0.099</v>
      </c>
      <c r="D712" s="27" t="s">
        <v>12</v>
      </c>
      <c r="E712" s="28"/>
      <c r="F712" s="58"/>
      <c r="G712" s="11">
        <f t="shared" si="121"/>
        <v>162.16200000000001</v>
      </c>
      <c r="H712" s="57"/>
      <c r="I712" s="12">
        <f t="shared" si="127"/>
        <v>162</v>
      </c>
      <c r="J712" s="56"/>
      <c r="K712" s="13" t="str">
        <f t="shared" si="122"/>
        <v>0x0a2</v>
      </c>
      <c r="L712" s="28"/>
      <c r="M712" s="58"/>
      <c r="N712" s="58"/>
      <c r="O712" s="29"/>
      <c r="P712" s="27"/>
      <c r="Q712" s="70" t="str">
        <f t="shared" si="126"/>
        <v>698 0.099</v>
      </c>
      <c r="R712" s="46"/>
      <c r="S712" s="27"/>
      <c r="T712" s="27"/>
      <c r="U712" s="28"/>
      <c r="V712" s="58"/>
      <c r="W712" s="29"/>
      <c r="X712" s="50">
        <f t="shared" si="128"/>
        <v>698</v>
      </c>
      <c r="Y712" s="72" t="str">
        <f t="shared" si="123"/>
        <v>0x0a2</v>
      </c>
      <c r="Z712" s="2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86">
        <f t="shared" si="120"/>
        <v>698</v>
      </c>
      <c r="AM712" s="90">
        <f>$AM$13*(SIN波の計算_1!P722)</f>
        <v>9.9368933184449837E-2</v>
      </c>
      <c r="AN712" s="85"/>
      <c r="AO712" s="86">
        <f t="shared" si="129"/>
        <v>698</v>
      </c>
      <c r="AP712" s="90">
        <f>$AP$13*(SIN波の計算_2!P722)</f>
        <v>0</v>
      </c>
      <c r="AQ712" s="85"/>
      <c r="AR712" s="86">
        <f t="shared" si="130"/>
        <v>698</v>
      </c>
      <c r="AS712" s="90">
        <f>$AS$13*(SIN波の計算_3!P722)</f>
        <v>0</v>
      </c>
      <c r="AT712" s="85"/>
      <c r="AU712" s="86">
        <f t="shared" si="131"/>
        <v>698</v>
      </c>
      <c r="AV712" s="91">
        <f t="shared" si="124"/>
        <v>9.9368933184449837E-2</v>
      </c>
      <c r="AW712" s="58"/>
      <c r="AX712" s="58"/>
      <c r="AY712" s="58"/>
      <c r="AZ712" s="17"/>
      <c r="BA712" s="17"/>
      <c r="BB712" s="17"/>
    </row>
    <row r="713" spans="1:54" x14ac:dyDescent="0.15">
      <c r="A713" s="58"/>
      <c r="B713" s="29">
        <v>699</v>
      </c>
      <c r="C713" s="74" t="str">
        <f t="shared" si="125"/>
        <v>0.091</v>
      </c>
      <c r="D713" s="27" t="s">
        <v>12</v>
      </c>
      <c r="E713" s="28"/>
      <c r="F713" s="58"/>
      <c r="G713" s="11">
        <f t="shared" si="121"/>
        <v>149.05799999999999</v>
      </c>
      <c r="H713" s="57"/>
      <c r="I713" s="12">
        <f t="shared" si="127"/>
        <v>149</v>
      </c>
      <c r="J713" s="56"/>
      <c r="K713" s="13" t="str">
        <f t="shared" si="122"/>
        <v>0x095</v>
      </c>
      <c r="L713" s="28"/>
      <c r="M713" s="58"/>
      <c r="N713" s="58"/>
      <c r="O713" s="29"/>
      <c r="P713" s="27"/>
      <c r="Q713" s="70" t="str">
        <f t="shared" si="126"/>
        <v>699 0.091</v>
      </c>
      <c r="R713" s="46"/>
      <c r="S713" s="27"/>
      <c r="T713" s="27"/>
      <c r="U713" s="28"/>
      <c r="V713" s="58"/>
      <c r="W713" s="29"/>
      <c r="X713" s="50">
        <f t="shared" si="128"/>
        <v>699</v>
      </c>
      <c r="Y713" s="72" t="str">
        <f t="shared" si="123"/>
        <v>0x095</v>
      </c>
      <c r="Z713" s="2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86">
        <f t="shared" si="120"/>
        <v>699</v>
      </c>
      <c r="AM713" s="90">
        <f>$AM$13*(SIN波の計算_1!P723)</f>
        <v>9.1020181791516386E-2</v>
      </c>
      <c r="AN713" s="85"/>
      <c r="AO713" s="86">
        <f t="shared" si="129"/>
        <v>699</v>
      </c>
      <c r="AP713" s="90">
        <f>$AP$13*(SIN波の計算_2!P723)</f>
        <v>0</v>
      </c>
      <c r="AQ713" s="85"/>
      <c r="AR713" s="86">
        <f t="shared" si="130"/>
        <v>699</v>
      </c>
      <c r="AS713" s="90">
        <f>$AS$13*(SIN波の計算_3!P723)</f>
        <v>0</v>
      </c>
      <c r="AT713" s="85"/>
      <c r="AU713" s="86">
        <f t="shared" si="131"/>
        <v>699</v>
      </c>
      <c r="AV713" s="91">
        <f t="shared" si="124"/>
        <v>9.1020181791516386E-2</v>
      </c>
      <c r="AW713" s="58"/>
      <c r="AX713" s="58"/>
      <c r="AY713" s="58"/>
      <c r="AZ713" s="17"/>
      <c r="BA713" s="17"/>
      <c r="BB713" s="17"/>
    </row>
    <row r="714" spans="1:54" x14ac:dyDescent="0.15">
      <c r="A714" s="58"/>
      <c r="B714" s="29">
        <v>700</v>
      </c>
      <c r="C714" s="74" t="str">
        <f t="shared" si="125"/>
        <v>0.083</v>
      </c>
      <c r="D714" s="27" t="s">
        <v>12</v>
      </c>
      <c r="E714" s="28"/>
      <c r="F714" s="58"/>
      <c r="G714" s="11">
        <f t="shared" si="121"/>
        <v>135.95400000000001</v>
      </c>
      <c r="H714" s="57"/>
      <c r="I714" s="12">
        <f t="shared" si="127"/>
        <v>136</v>
      </c>
      <c r="J714" s="56"/>
      <c r="K714" s="13" t="str">
        <f t="shared" si="122"/>
        <v>0x088</v>
      </c>
      <c r="L714" s="28"/>
      <c r="M714" s="58"/>
      <c r="N714" s="58"/>
      <c r="O714" s="29"/>
      <c r="P714" s="27"/>
      <c r="Q714" s="70" t="str">
        <f t="shared" si="126"/>
        <v>700 0.083</v>
      </c>
      <c r="R714" s="46"/>
      <c r="S714" s="27"/>
      <c r="T714" s="27"/>
      <c r="U714" s="28"/>
      <c r="V714" s="58"/>
      <c r="W714" s="29"/>
      <c r="X714" s="50">
        <f t="shared" si="128"/>
        <v>700</v>
      </c>
      <c r="Y714" s="72" t="str">
        <f t="shared" si="123"/>
        <v>0x088</v>
      </c>
      <c r="Z714" s="2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86">
        <f t="shared" si="120"/>
        <v>700</v>
      </c>
      <c r="AM714" s="90">
        <f>$AM$13*(SIN波の計算_1!P724)</f>
        <v>8.3024466878498071E-2</v>
      </c>
      <c r="AN714" s="85"/>
      <c r="AO714" s="86">
        <f t="shared" si="129"/>
        <v>700</v>
      </c>
      <c r="AP714" s="90">
        <f>$AP$13*(SIN波の計算_2!P724)</f>
        <v>0</v>
      </c>
      <c r="AQ714" s="85"/>
      <c r="AR714" s="86">
        <f t="shared" si="130"/>
        <v>700</v>
      </c>
      <c r="AS714" s="90">
        <f>$AS$13*(SIN波の計算_3!P724)</f>
        <v>0</v>
      </c>
      <c r="AT714" s="85"/>
      <c r="AU714" s="86">
        <f t="shared" si="131"/>
        <v>700</v>
      </c>
      <c r="AV714" s="91">
        <f t="shared" si="124"/>
        <v>8.3024466878498071E-2</v>
      </c>
      <c r="AW714" s="58"/>
      <c r="AX714" s="58"/>
      <c r="AY714" s="58"/>
      <c r="AZ714" s="17"/>
      <c r="BA714" s="17"/>
      <c r="BB714" s="17"/>
    </row>
    <row r="715" spans="1:54" x14ac:dyDescent="0.15">
      <c r="A715" s="58"/>
      <c r="B715" s="29">
        <v>701</v>
      </c>
      <c r="C715" s="74" t="str">
        <f t="shared" si="125"/>
        <v>0.075</v>
      </c>
      <c r="D715" s="27" t="s">
        <v>12</v>
      </c>
      <c r="E715" s="28"/>
      <c r="F715" s="58"/>
      <c r="G715" s="11">
        <f t="shared" si="121"/>
        <v>122.85</v>
      </c>
      <c r="H715" s="57"/>
      <c r="I715" s="12">
        <f t="shared" si="127"/>
        <v>123</v>
      </c>
      <c r="J715" s="56"/>
      <c r="K715" s="13" t="str">
        <f t="shared" si="122"/>
        <v>0x07b</v>
      </c>
      <c r="L715" s="28"/>
      <c r="M715" s="58"/>
      <c r="N715" s="58"/>
      <c r="O715" s="29"/>
      <c r="P715" s="27"/>
      <c r="Q715" s="70" t="str">
        <f t="shared" si="126"/>
        <v>701 0.075</v>
      </c>
      <c r="R715" s="46"/>
      <c r="S715" s="27"/>
      <c r="T715" s="27"/>
      <c r="U715" s="28"/>
      <c r="V715" s="58"/>
      <c r="W715" s="29"/>
      <c r="X715" s="50">
        <f t="shared" si="128"/>
        <v>701</v>
      </c>
      <c r="Y715" s="72" t="str">
        <f t="shared" si="123"/>
        <v>0x07b</v>
      </c>
      <c r="Z715" s="2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86">
        <f t="shared" si="120"/>
        <v>701</v>
      </c>
      <c r="AM715" s="90">
        <f>$AM$13*(SIN波の計算_1!P725)</f>
        <v>7.5384224017614354E-2</v>
      </c>
      <c r="AN715" s="85"/>
      <c r="AO715" s="86">
        <f t="shared" si="129"/>
        <v>701</v>
      </c>
      <c r="AP715" s="90">
        <f>$AP$13*(SIN波の計算_2!P725)</f>
        <v>0</v>
      </c>
      <c r="AQ715" s="85"/>
      <c r="AR715" s="86">
        <f t="shared" si="130"/>
        <v>701</v>
      </c>
      <c r="AS715" s="90">
        <f>$AS$13*(SIN波の計算_3!P725)</f>
        <v>0</v>
      </c>
      <c r="AT715" s="85"/>
      <c r="AU715" s="86">
        <f t="shared" si="131"/>
        <v>701</v>
      </c>
      <c r="AV715" s="91">
        <f t="shared" si="124"/>
        <v>7.5384224017614354E-2</v>
      </c>
      <c r="AW715" s="58"/>
      <c r="AX715" s="58"/>
      <c r="AY715" s="58"/>
      <c r="AZ715" s="17"/>
      <c r="BA715" s="17"/>
      <c r="BB715" s="17"/>
    </row>
    <row r="716" spans="1:54" x14ac:dyDescent="0.15">
      <c r="A716" s="58"/>
      <c r="B716" s="29">
        <v>702</v>
      </c>
      <c r="C716" s="74" t="str">
        <f t="shared" si="125"/>
        <v>0.068</v>
      </c>
      <c r="D716" s="27" t="s">
        <v>12</v>
      </c>
      <c r="E716" s="28"/>
      <c r="F716" s="58"/>
      <c r="G716" s="11">
        <f t="shared" si="121"/>
        <v>111.38400000000001</v>
      </c>
      <c r="H716" s="57"/>
      <c r="I716" s="12">
        <f t="shared" si="127"/>
        <v>111</v>
      </c>
      <c r="J716" s="56"/>
      <c r="K716" s="13" t="str">
        <f t="shared" si="122"/>
        <v>0x06f</v>
      </c>
      <c r="L716" s="28"/>
      <c r="M716" s="58"/>
      <c r="N716" s="58"/>
      <c r="O716" s="29"/>
      <c r="P716" s="27"/>
      <c r="Q716" s="70" t="str">
        <f t="shared" si="126"/>
        <v>702 0.068</v>
      </c>
      <c r="R716" s="46"/>
      <c r="S716" s="27"/>
      <c r="T716" s="27"/>
      <c r="U716" s="28"/>
      <c r="V716" s="58"/>
      <c r="W716" s="29"/>
      <c r="X716" s="50">
        <f t="shared" si="128"/>
        <v>702</v>
      </c>
      <c r="Y716" s="72" t="str">
        <f t="shared" si="123"/>
        <v>0x06f</v>
      </c>
      <c r="Z716" s="2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86">
        <f t="shared" si="120"/>
        <v>702</v>
      </c>
      <c r="AM716" s="90">
        <f>$AM$13*(SIN波の計算_1!P726)</f>
        <v>6.8101780500854581E-2</v>
      </c>
      <c r="AN716" s="85"/>
      <c r="AO716" s="86">
        <f t="shared" si="129"/>
        <v>702</v>
      </c>
      <c r="AP716" s="90">
        <f>$AP$13*(SIN波の計算_2!P726)</f>
        <v>0</v>
      </c>
      <c r="AQ716" s="85"/>
      <c r="AR716" s="86">
        <f t="shared" si="130"/>
        <v>702</v>
      </c>
      <c r="AS716" s="90">
        <f>$AS$13*(SIN波の計算_3!P726)</f>
        <v>0</v>
      </c>
      <c r="AT716" s="85"/>
      <c r="AU716" s="86">
        <f t="shared" si="131"/>
        <v>702</v>
      </c>
      <c r="AV716" s="91">
        <f t="shared" si="124"/>
        <v>6.8101780500854581E-2</v>
      </c>
      <c r="AW716" s="58"/>
      <c r="AX716" s="58"/>
      <c r="AY716" s="58"/>
      <c r="AZ716" s="17"/>
      <c r="BA716" s="17"/>
      <c r="BB716" s="17"/>
    </row>
    <row r="717" spans="1:54" x14ac:dyDescent="0.15">
      <c r="A717" s="58"/>
      <c r="B717" s="29">
        <v>703</v>
      </c>
      <c r="C717" s="74" t="str">
        <f t="shared" si="125"/>
        <v>0.061</v>
      </c>
      <c r="D717" s="27" t="s">
        <v>12</v>
      </c>
      <c r="E717" s="28"/>
      <c r="F717" s="58"/>
      <c r="G717" s="11">
        <f t="shared" si="121"/>
        <v>99.917999999999992</v>
      </c>
      <c r="H717" s="57"/>
      <c r="I717" s="12">
        <f t="shared" si="127"/>
        <v>100</v>
      </c>
      <c r="J717" s="56"/>
      <c r="K717" s="13" t="str">
        <f t="shared" si="122"/>
        <v>0x064</v>
      </c>
      <c r="L717" s="28"/>
      <c r="M717" s="58"/>
      <c r="N717" s="58"/>
      <c r="O717" s="29"/>
      <c r="P717" s="27"/>
      <c r="Q717" s="70" t="str">
        <f t="shared" si="126"/>
        <v>703 0.061</v>
      </c>
      <c r="R717" s="46"/>
      <c r="S717" s="27"/>
      <c r="T717" s="27"/>
      <c r="U717" s="28"/>
      <c r="V717" s="58"/>
      <c r="W717" s="29"/>
      <c r="X717" s="50">
        <f t="shared" si="128"/>
        <v>703</v>
      </c>
      <c r="Y717" s="72" t="str">
        <f t="shared" si="123"/>
        <v>0x064</v>
      </c>
      <c r="Z717" s="2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86">
        <f t="shared" si="120"/>
        <v>703</v>
      </c>
      <c r="AM717" s="90">
        <f>$AM$13*(SIN波の計算_1!P727)</f>
        <v>6.1179354631058169E-2</v>
      </c>
      <c r="AN717" s="85"/>
      <c r="AO717" s="86">
        <f t="shared" si="129"/>
        <v>703</v>
      </c>
      <c r="AP717" s="90">
        <f>$AP$13*(SIN波の計算_2!P727)</f>
        <v>0</v>
      </c>
      <c r="AQ717" s="85"/>
      <c r="AR717" s="86">
        <f t="shared" si="130"/>
        <v>703</v>
      </c>
      <c r="AS717" s="90">
        <f>$AS$13*(SIN波の計算_3!P727)</f>
        <v>0</v>
      </c>
      <c r="AT717" s="85"/>
      <c r="AU717" s="86">
        <f t="shared" si="131"/>
        <v>703</v>
      </c>
      <c r="AV717" s="91">
        <f t="shared" si="124"/>
        <v>6.1179354631058169E-2</v>
      </c>
      <c r="AW717" s="58"/>
      <c r="AX717" s="58"/>
      <c r="AY717" s="58"/>
      <c r="AZ717" s="17"/>
      <c r="BA717" s="17"/>
      <c r="BB717" s="17"/>
    </row>
    <row r="718" spans="1:54" x14ac:dyDescent="0.15">
      <c r="A718" s="58"/>
      <c r="B718" s="29">
        <v>704</v>
      </c>
      <c r="C718" s="74" t="str">
        <f t="shared" si="125"/>
        <v>0.055</v>
      </c>
      <c r="D718" s="27" t="s">
        <v>12</v>
      </c>
      <c r="E718" s="28"/>
      <c r="F718" s="58"/>
      <c r="G718" s="11">
        <f t="shared" si="121"/>
        <v>90.09</v>
      </c>
      <c r="H718" s="57"/>
      <c r="I718" s="12">
        <f t="shared" si="127"/>
        <v>90</v>
      </c>
      <c r="J718" s="56"/>
      <c r="K718" s="13" t="str">
        <f t="shared" si="122"/>
        <v>0x05a</v>
      </c>
      <c r="L718" s="28"/>
      <c r="M718" s="58"/>
      <c r="N718" s="58"/>
      <c r="O718" s="29"/>
      <c r="P718" s="27"/>
      <c r="Q718" s="70" t="str">
        <f t="shared" si="126"/>
        <v>704 0.055</v>
      </c>
      <c r="R718" s="46"/>
      <c r="S718" s="27"/>
      <c r="T718" s="27"/>
      <c r="U718" s="28"/>
      <c r="V718" s="58"/>
      <c r="W718" s="29"/>
      <c r="X718" s="50">
        <f t="shared" si="128"/>
        <v>704</v>
      </c>
      <c r="Y718" s="72" t="str">
        <f t="shared" si="123"/>
        <v>0x05a</v>
      </c>
      <c r="Z718" s="2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86">
        <f t="shared" si="120"/>
        <v>704</v>
      </c>
      <c r="AM718" s="90">
        <f>$AM$13*(SIN波の計算_1!P728)</f>
        <v>5.4619055046206233E-2</v>
      </c>
      <c r="AN718" s="85"/>
      <c r="AO718" s="86">
        <f t="shared" si="129"/>
        <v>704</v>
      </c>
      <c r="AP718" s="90">
        <f>$AP$13*(SIN波の計算_2!P728)</f>
        <v>0</v>
      </c>
      <c r="AQ718" s="85"/>
      <c r="AR718" s="86">
        <f t="shared" si="130"/>
        <v>704</v>
      </c>
      <c r="AS718" s="90">
        <f>$AS$13*(SIN波の計算_3!P728)</f>
        <v>0</v>
      </c>
      <c r="AT718" s="85"/>
      <c r="AU718" s="86">
        <f t="shared" si="131"/>
        <v>704</v>
      </c>
      <c r="AV718" s="91">
        <f t="shared" si="124"/>
        <v>5.4619055046206233E-2</v>
      </c>
      <c r="AW718" s="58"/>
      <c r="AX718" s="58"/>
      <c r="AY718" s="58"/>
      <c r="AZ718" s="17"/>
      <c r="BA718" s="17"/>
      <c r="BB718" s="17"/>
    </row>
    <row r="719" spans="1:54" x14ac:dyDescent="0.15">
      <c r="A719" s="58"/>
      <c r="B719" s="29">
        <v>705</v>
      </c>
      <c r="C719" s="74" t="str">
        <f t="shared" si="125"/>
        <v>0.048</v>
      </c>
      <c r="D719" s="27" t="s">
        <v>12</v>
      </c>
      <c r="E719" s="28"/>
      <c r="F719" s="58"/>
      <c r="G719" s="11">
        <f t="shared" si="121"/>
        <v>78.623999999999995</v>
      </c>
      <c r="H719" s="57"/>
      <c r="I719" s="12">
        <f t="shared" si="127"/>
        <v>79</v>
      </c>
      <c r="J719" s="56"/>
      <c r="K719" s="13" t="str">
        <f t="shared" si="122"/>
        <v>0x04f</v>
      </c>
      <c r="L719" s="28"/>
      <c r="M719" s="58"/>
      <c r="N719" s="58"/>
      <c r="O719" s="29"/>
      <c r="P719" s="27"/>
      <c r="Q719" s="70" t="str">
        <f t="shared" si="126"/>
        <v>705 0.048</v>
      </c>
      <c r="R719" s="46"/>
      <c r="S719" s="27"/>
      <c r="T719" s="27"/>
      <c r="U719" s="28"/>
      <c r="V719" s="58"/>
      <c r="W719" s="29"/>
      <c r="X719" s="50">
        <f t="shared" si="128"/>
        <v>705</v>
      </c>
      <c r="Y719" s="72" t="str">
        <f t="shared" si="123"/>
        <v>0x04f</v>
      </c>
      <c r="Z719" s="2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86">
        <f t="shared" ref="AL719:AL782" si="132">B719</f>
        <v>705</v>
      </c>
      <c r="AM719" s="90">
        <f>$AM$13*(SIN波の計算_1!P729)</f>
        <v>4.8422880077101604E-2</v>
      </c>
      <c r="AN719" s="85"/>
      <c r="AO719" s="86">
        <f t="shared" si="129"/>
        <v>705</v>
      </c>
      <c r="AP719" s="90">
        <f>$AP$13*(SIN波の計算_2!P729)</f>
        <v>0</v>
      </c>
      <c r="AQ719" s="85"/>
      <c r="AR719" s="86">
        <f t="shared" si="130"/>
        <v>705</v>
      </c>
      <c r="AS719" s="90">
        <f>$AS$13*(SIN波の計算_3!P729)</f>
        <v>0</v>
      </c>
      <c r="AT719" s="85"/>
      <c r="AU719" s="86">
        <f t="shared" si="131"/>
        <v>705</v>
      </c>
      <c r="AV719" s="91">
        <f t="shared" si="124"/>
        <v>4.8422880077101604E-2</v>
      </c>
      <c r="AW719" s="58"/>
      <c r="AX719" s="58"/>
      <c r="AY719" s="58"/>
      <c r="AZ719" s="17"/>
      <c r="BA719" s="17"/>
      <c r="BB719" s="17"/>
    </row>
    <row r="720" spans="1:54" x14ac:dyDescent="0.15">
      <c r="A720" s="58"/>
      <c r="B720" s="29">
        <v>706</v>
      </c>
      <c r="C720" s="74" t="str">
        <f t="shared" si="125"/>
        <v>0.043</v>
      </c>
      <c r="D720" s="27" t="s">
        <v>12</v>
      </c>
      <c r="E720" s="28"/>
      <c r="F720" s="58"/>
      <c r="G720" s="11">
        <f t="shared" ref="G720:G783" si="133">IF(C720="","",(C720*($K$7-1))/($D$7))</f>
        <v>70.433999999999997</v>
      </c>
      <c r="H720" s="57"/>
      <c r="I720" s="12">
        <f t="shared" si="127"/>
        <v>70</v>
      </c>
      <c r="J720" s="56"/>
      <c r="K720" s="13" t="str">
        <f t="shared" ref="K720:K783" si="134">IF(I720="", "", LOWER(CONCATENATE("0x",  DEC2HEX(I720,3)   )))</f>
        <v>0x046</v>
      </c>
      <c r="L720" s="28"/>
      <c r="M720" s="58"/>
      <c r="N720" s="58"/>
      <c r="O720" s="29"/>
      <c r="P720" s="27"/>
      <c r="Q720" s="70" t="str">
        <f t="shared" si="126"/>
        <v>706 0.043</v>
      </c>
      <c r="R720" s="46"/>
      <c r="S720" s="27"/>
      <c r="T720" s="27"/>
      <c r="U720" s="28"/>
      <c r="V720" s="58"/>
      <c r="W720" s="29"/>
      <c r="X720" s="50">
        <f t="shared" si="128"/>
        <v>706</v>
      </c>
      <c r="Y720" s="72" t="str">
        <f t="shared" ref="Y720:Y783" si="135">K720</f>
        <v>0x046</v>
      </c>
      <c r="Z720" s="2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86">
        <f t="shared" si="132"/>
        <v>706</v>
      </c>
      <c r="AM720" s="90">
        <f>$AM$13*(SIN波の計算_1!P730)</f>
        <v>4.259271713866486E-2</v>
      </c>
      <c r="AN720" s="85"/>
      <c r="AO720" s="86">
        <f t="shared" si="129"/>
        <v>706</v>
      </c>
      <c r="AP720" s="90">
        <f>$AP$13*(SIN波の計算_2!P730)</f>
        <v>0</v>
      </c>
      <c r="AQ720" s="85"/>
      <c r="AR720" s="86">
        <f t="shared" si="130"/>
        <v>706</v>
      </c>
      <c r="AS720" s="90">
        <f>$AS$13*(SIN波の計算_3!P730)</f>
        <v>0</v>
      </c>
      <c r="AT720" s="85"/>
      <c r="AU720" s="86">
        <f t="shared" si="131"/>
        <v>706</v>
      </c>
      <c r="AV720" s="91">
        <f t="shared" ref="AV720:AV783" si="136">AM720+AP720+AS720</f>
        <v>4.259271713866486E-2</v>
      </c>
      <c r="AW720" s="58"/>
      <c r="AX720" s="58"/>
      <c r="AY720" s="58"/>
      <c r="AZ720" s="17"/>
      <c r="BA720" s="17"/>
      <c r="BB720" s="17"/>
    </row>
    <row r="721" spans="1:54" x14ac:dyDescent="0.15">
      <c r="A721" s="58"/>
      <c r="B721" s="29">
        <v>707</v>
      </c>
      <c r="C721" s="74" t="str">
        <f t="shared" ref="C721:C784" si="137">TEXT(AV721, "0.000")</f>
        <v>0.037</v>
      </c>
      <c r="D721" s="27" t="s">
        <v>12</v>
      </c>
      <c r="E721" s="28"/>
      <c r="F721" s="58"/>
      <c r="G721" s="11">
        <f t="shared" si="133"/>
        <v>60.605999999999995</v>
      </c>
      <c r="H721" s="57"/>
      <c r="I721" s="12">
        <f t="shared" si="127"/>
        <v>61</v>
      </c>
      <c r="J721" s="56"/>
      <c r="K721" s="13" t="str">
        <f t="shared" si="134"/>
        <v>0x03d</v>
      </c>
      <c r="L721" s="28"/>
      <c r="M721" s="58"/>
      <c r="N721" s="58"/>
      <c r="O721" s="29"/>
      <c r="P721" s="27"/>
      <c r="Q721" s="70" t="str">
        <f t="shared" ref="Q721:Q784" si="138">IF(C721="", "",_xlfn.CONCAT(B721, " ", C721))</f>
        <v>707 0.037</v>
      </c>
      <c r="R721" s="46"/>
      <c r="S721" s="27"/>
      <c r="T721" s="27"/>
      <c r="U721" s="28"/>
      <c r="V721" s="58"/>
      <c r="W721" s="29"/>
      <c r="X721" s="50">
        <f t="shared" si="128"/>
        <v>707</v>
      </c>
      <c r="Y721" s="72" t="str">
        <f t="shared" si="135"/>
        <v>0x03d</v>
      </c>
      <c r="Z721" s="2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86">
        <f t="shared" si="132"/>
        <v>707</v>
      </c>
      <c r="AM721" s="90">
        <f>$AM$13*(SIN波の計算_1!P731)</f>
        <v>3.7130342155004215E-2</v>
      </c>
      <c r="AN721" s="85"/>
      <c r="AO721" s="86">
        <f t="shared" si="129"/>
        <v>707</v>
      </c>
      <c r="AP721" s="90">
        <f>$AP$13*(SIN波の計算_2!P731)</f>
        <v>0</v>
      </c>
      <c r="AQ721" s="85"/>
      <c r="AR721" s="86">
        <f t="shared" si="130"/>
        <v>707</v>
      </c>
      <c r="AS721" s="90">
        <f>$AS$13*(SIN波の計算_3!P731)</f>
        <v>0</v>
      </c>
      <c r="AT721" s="85"/>
      <c r="AU721" s="86">
        <f t="shared" si="131"/>
        <v>707</v>
      </c>
      <c r="AV721" s="91">
        <f t="shared" si="136"/>
        <v>3.7130342155004215E-2</v>
      </c>
      <c r="AW721" s="58"/>
      <c r="AX721" s="58"/>
      <c r="AY721" s="58"/>
      <c r="AZ721" s="17"/>
      <c r="BA721" s="17"/>
      <c r="BB721" s="17"/>
    </row>
    <row r="722" spans="1:54" x14ac:dyDescent="0.15">
      <c r="A722" s="58"/>
      <c r="B722" s="29">
        <v>708</v>
      </c>
      <c r="C722" s="74" t="str">
        <f t="shared" si="137"/>
        <v>0.032</v>
      </c>
      <c r="D722" s="27" t="s">
        <v>12</v>
      </c>
      <c r="E722" s="28"/>
      <c r="F722" s="58"/>
      <c r="G722" s="11">
        <f t="shared" si="133"/>
        <v>52.415999999999997</v>
      </c>
      <c r="H722" s="57"/>
      <c r="I722" s="12">
        <f t="shared" si="127"/>
        <v>52</v>
      </c>
      <c r="J722" s="56"/>
      <c r="K722" s="13" t="str">
        <f t="shared" si="134"/>
        <v>0x034</v>
      </c>
      <c r="L722" s="28"/>
      <c r="M722" s="58"/>
      <c r="N722" s="58"/>
      <c r="O722" s="29"/>
      <c r="P722" s="27"/>
      <c r="Q722" s="70" t="str">
        <f t="shared" si="138"/>
        <v>708 0.032</v>
      </c>
      <c r="R722" s="46"/>
      <c r="S722" s="27"/>
      <c r="T722" s="27"/>
      <c r="U722" s="28"/>
      <c r="V722" s="58"/>
      <c r="W722" s="29"/>
      <c r="X722" s="50">
        <f t="shared" si="128"/>
        <v>708</v>
      </c>
      <c r="Y722" s="72" t="str">
        <f t="shared" si="135"/>
        <v>0x034</v>
      </c>
      <c r="Z722" s="2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86">
        <f t="shared" si="132"/>
        <v>708</v>
      </c>
      <c r="AM722" s="90">
        <f>$AM$13*(SIN波の計算_1!P732)</f>
        <v>3.2037419018456026E-2</v>
      </c>
      <c r="AN722" s="85"/>
      <c r="AO722" s="86">
        <f t="shared" si="129"/>
        <v>708</v>
      </c>
      <c r="AP722" s="90">
        <f>$AP$13*(SIN波の計算_2!P732)</f>
        <v>0</v>
      </c>
      <c r="AQ722" s="85"/>
      <c r="AR722" s="86">
        <f t="shared" si="130"/>
        <v>708</v>
      </c>
      <c r="AS722" s="90">
        <f>$AS$13*(SIN波の計算_3!P732)</f>
        <v>0</v>
      </c>
      <c r="AT722" s="85"/>
      <c r="AU722" s="86">
        <f t="shared" si="131"/>
        <v>708</v>
      </c>
      <c r="AV722" s="91">
        <f t="shared" si="136"/>
        <v>3.2037419018456026E-2</v>
      </c>
      <c r="AW722" s="58"/>
      <c r="AX722" s="58"/>
      <c r="AY722" s="58"/>
      <c r="AZ722" s="17"/>
      <c r="BA722" s="17"/>
      <c r="BB722" s="17"/>
    </row>
    <row r="723" spans="1:54" x14ac:dyDescent="0.15">
      <c r="A723" s="58"/>
      <c r="B723" s="29">
        <v>709</v>
      </c>
      <c r="C723" s="74" t="str">
        <f t="shared" si="137"/>
        <v>0.027</v>
      </c>
      <c r="D723" s="27" t="s">
        <v>12</v>
      </c>
      <c r="E723" s="28"/>
      <c r="F723" s="58"/>
      <c r="G723" s="11">
        <f t="shared" si="133"/>
        <v>44.225999999999999</v>
      </c>
      <c r="H723" s="57"/>
      <c r="I723" s="12">
        <f t="shared" ref="I723:I786" si="139">IF(G723="", "",ROUND(G723,0))</f>
        <v>44</v>
      </c>
      <c r="J723" s="56"/>
      <c r="K723" s="13" t="str">
        <f t="shared" si="134"/>
        <v>0x02c</v>
      </c>
      <c r="L723" s="28"/>
      <c r="M723" s="58"/>
      <c r="N723" s="58"/>
      <c r="O723" s="29"/>
      <c r="P723" s="27"/>
      <c r="Q723" s="70" t="str">
        <f t="shared" si="138"/>
        <v>709 0.027</v>
      </c>
      <c r="R723" s="46"/>
      <c r="S723" s="27"/>
      <c r="T723" s="27"/>
      <c r="U723" s="28"/>
      <c r="V723" s="58"/>
      <c r="W723" s="29"/>
      <c r="X723" s="50">
        <f t="shared" ref="X723:X786" si="140">B723</f>
        <v>709</v>
      </c>
      <c r="Y723" s="72" t="str">
        <f t="shared" si="135"/>
        <v>0x02c</v>
      </c>
      <c r="Z723" s="2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86">
        <f t="shared" si="132"/>
        <v>709</v>
      </c>
      <c r="AM723" s="90">
        <f>$AM$13*(SIN波の計算_1!P733)</f>
        <v>2.7315499082742889E-2</v>
      </c>
      <c r="AN723" s="85"/>
      <c r="AO723" s="86">
        <f t="shared" si="129"/>
        <v>709</v>
      </c>
      <c r="AP723" s="90">
        <f>$AP$13*(SIN波の計算_2!P733)</f>
        <v>0</v>
      </c>
      <c r="AQ723" s="85"/>
      <c r="AR723" s="86">
        <f t="shared" si="130"/>
        <v>709</v>
      </c>
      <c r="AS723" s="90">
        <f>$AS$13*(SIN波の計算_3!P733)</f>
        <v>0</v>
      </c>
      <c r="AT723" s="85"/>
      <c r="AU723" s="86">
        <f t="shared" si="131"/>
        <v>709</v>
      </c>
      <c r="AV723" s="91">
        <f t="shared" si="136"/>
        <v>2.7315499082742889E-2</v>
      </c>
      <c r="AW723" s="58"/>
      <c r="AX723" s="58"/>
      <c r="AY723" s="58"/>
      <c r="AZ723" s="17"/>
      <c r="BA723" s="17"/>
      <c r="BB723" s="17"/>
    </row>
    <row r="724" spans="1:54" x14ac:dyDescent="0.15">
      <c r="A724" s="58"/>
      <c r="B724" s="29">
        <v>710</v>
      </c>
      <c r="C724" s="74" t="str">
        <f t="shared" si="137"/>
        <v>0.023</v>
      </c>
      <c r="D724" s="27" t="s">
        <v>12</v>
      </c>
      <c r="E724" s="28"/>
      <c r="F724" s="58"/>
      <c r="G724" s="11">
        <f t="shared" si="133"/>
        <v>37.673999999999999</v>
      </c>
      <c r="H724" s="57"/>
      <c r="I724" s="12">
        <f t="shared" si="139"/>
        <v>38</v>
      </c>
      <c r="J724" s="56"/>
      <c r="K724" s="13" t="str">
        <f t="shared" si="134"/>
        <v>0x026</v>
      </c>
      <c r="L724" s="28"/>
      <c r="M724" s="58"/>
      <c r="N724" s="58"/>
      <c r="O724" s="29"/>
      <c r="P724" s="27"/>
      <c r="Q724" s="70" t="str">
        <f t="shared" si="138"/>
        <v>710 0.023</v>
      </c>
      <c r="R724" s="46"/>
      <c r="S724" s="27"/>
      <c r="T724" s="27"/>
      <c r="U724" s="28"/>
      <c r="V724" s="58"/>
      <c r="W724" s="29"/>
      <c r="X724" s="50">
        <f t="shared" si="140"/>
        <v>710</v>
      </c>
      <c r="Y724" s="72" t="str">
        <f t="shared" si="135"/>
        <v>0x026</v>
      </c>
      <c r="Z724" s="2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86">
        <f t="shared" si="132"/>
        <v>710</v>
      </c>
      <c r="AM724" s="90">
        <f>$AM$13*(SIN波の計算_1!P734)</f>
        <v>2.2966020690419864E-2</v>
      </c>
      <c r="AN724" s="85"/>
      <c r="AO724" s="86">
        <f t="shared" ref="AO724:AO787" si="141">B724</f>
        <v>710</v>
      </c>
      <c r="AP724" s="90">
        <f>$AP$13*(SIN波の計算_2!P734)</f>
        <v>0</v>
      </c>
      <c r="AQ724" s="85"/>
      <c r="AR724" s="86">
        <f t="shared" ref="AR724:AR787" si="142">B724</f>
        <v>710</v>
      </c>
      <c r="AS724" s="90">
        <f>$AS$13*(SIN波の計算_3!P734)</f>
        <v>0</v>
      </c>
      <c r="AT724" s="85"/>
      <c r="AU724" s="86">
        <f t="shared" ref="AU724:AU787" si="143">B724</f>
        <v>710</v>
      </c>
      <c r="AV724" s="91">
        <f t="shared" si="136"/>
        <v>2.2966020690419864E-2</v>
      </c>
      <c r="AW724" s="58"/>
      <c r="AX724" s="58"/>
      <c r="AY724" s="58"/>
      <c r="AZ724" s="17"/>
      <c r="BA724" s="17"/>
      <c r="BB724" s="17"/>
    </row>
    <row r="725" spans="1:54" x14ac:dyDescent="0.15">
      <c r="A725" s="58"/>
      <c r="B725" s="29">
        <v>711</v>
      </c>
      <c r="C725" s="74" t="str">
        <f t="shared" si="137"/>
        <v>0.019</v>
      </c>
      <c r="D725" s="27" t="s">
        <v>12</v>
      </c>
      <c r="E725" s="28"/>
      <c r="F725" s="58"/>
      <c r="G725" s="11">
        <f t="shared" si="133"/>
        <v>31.121999999999996</v>
      </c>
      <c r="H725" s="57"/>
      <c r="I725" s="12">
        <f t="shared" si="139"/>
        <v>31</v>
      </c>
      <c r="J725" s="56"/>
      <c r="K725" s="13" t="str">
        <f t="shared" si="134"/>
        <v>0x01f</v>
      </c>
      <c r="L725" s="28"/>
      <c r="M725" s="58"/>
      <c r="N725" s="58"/>
      <c r="O725" s="29"/>
      <c r="P725" s="27"/>
      <c r="Q725" s="70" t="str">
        <f t="shared" si="138"/>
        <v>711 0.019</v>
      </c>
      <c r="R725" s="46"/>
      <c r="S725" s="27"/>
      <c r="T725" s="27"/>
      <c r="U725" s="28"/>
      <c r="V725" s="58"/>
      <c r="W725" s="29"/>
      <c r="X725" s="50">
        <f t="shared" si="140"/>
        <v>711</v>
      </c>
      <c r="Y725" s="72" t="str">
        <f t="shared" si="135"/>
        <v>0x01f</v>
      </c>
      <c r="Z725" s="2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86">
        <f t="shared" si="132"/>
        <v>711</v>
      </c>
      <c r="AM725" s="90">
        <f>$AM$13*(SIN波の計算_1!P735)</f>
        <v>1.8990308734740058E-2</v>
      </c>
      <c r="AN725" s="85"/>
      <c r="AO725" s="86">
        <f t="shared" si="141"/>
        <v>711</v>
      </c>
      <c r="AP725" s="90">
        <f>$AP$13*(SIN波の計算_2!P735)</f>
        <v>0</v>
      </c>
      <c r="AQ725" s="85"/>
      <c r="AR725" s="86">
        <f t="shared" si="142"/>
        <v>711</v>
      </c>
      <c r="AS725" s="90">
        <f>$AS$13*(SIN波の計算_3!P735)</f>
        <v>0</v>
      </c>
      <c r="AT725" s="85"/>
      <c r="AU725" s="86">
        <f t="shared" si="143"/>
        <v>711</v>
      </c>
      <c r="AV725" s="91">
        <f t="shared" si="136"/>
        <v>1.8990308734740058E-2</v>
      </c>
      <c r="AW725" s="58"/>
      <c r="AX725" s="58"/>
      <c r="AY725" s="58"/>
      <c r="AZ725" s="17"/>
      <c r="BA725" s="17"/>
      <c r="BB725" s="17"/>
    </row>
    <row r="726" spans="1:54" x14ac:dyDescent="0.15">
      <c r="A726" s="58"/>
      <c r="B726" s="29">
        <v>712</v>
      </c>
      <c r="C726" s="74" t="str">
        <f t="shared" si="137"/>
        <v>0.015</v>
      </c>
      <c r="D726" s="27" t="s">
        <v>12</v>
      </c>
      <c r="E726" s="28"/>
      <c r="F726" s="58"/>
      <c r="G726" s="11">
        <f t="shared" si="133"/>
        <v>24.57</v>
      </c>
      <c r="H726" s="57"/>
      <c r="I726" s="12">
        <f t="shared" si="139"/>
        <v>25</v>
      </c>
      <c r="J726" s="56"/>
      <c r="K726" s="13" t="str">
        <f t="shared" si="134"/>
        <v>0x019</v>
      </c>
      <c r="L726" s="28"/>
      <c r="M726" s="58"/>
      <c r="N726" s="58"/>
      <c r="O726" s="29"/>
      <c r="P726" s="27"/>
      <c r="Q726" s="70" t="str">
        <f t="shared" si="138"/>
        <v>712 0.015</v>
      </c>
      <c r="R726" s="46"/>
      <c r="S726" s="27"/>
      <c r="T726" s="27"/>
      <c r="U726" s="28"/>
      <c r="V726" s="58"/>
      <c r="W726" s="29"/>
      <c r="X726" s="50">
        <f t="shared" si="140"/>
        <v>712</v>
      </c>
      <c r="Y726" s="72" t="str">
        <f t="shared" si="135"/>
        <v>0x019</v>
      </c>
      <c r="Z726" s="2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86">
        <f t="shared" si="132"/>
        <v>712</v>
      </c>
      <c r="AM726" s="90">
        <f>$AM$13*(SIN波の計算_1!P736)</f>
        <v>1.5389574256077676E-2</v>
      </c>
      <c r="AN726" s="85"/>
      <c r="AO726" s="86">
        <f t="shared" si="141"/>
        <v>712</v>
      </c>
      <c r="AP726" s="90">
        <f>$AP$13*(SIN波の計算_2!P736)</f>
        <v>0</v>
      </c>
      <c r="AQ726" s="85"/>
      <c r="AR726" s="86">
        <f t="shared" si="142"/>
        <v>712</v>
      </c>
      <c r="AS726" s="90">
        <f>$AS$13*(SIN波の計算_3!P736)</f>
        <v>0</v>
      </c>
      <c r="AT726" s="85"/>
      <c r="AU726" s="86">
        <f t="shared" si="143"/>
        <v>712</v>
      </c>
      <c r="AV726" s="91">
        <f t="shared" si="136"/>
        <v>1.5389574256077676E-2</v>
      </c>
      <c r="AW726" s="58"/>
      <c r="AX726" s="58"/>
      <c r="AY726" s="58"/>
      <c r="AZ726" s="17"/>
      <c r="BA726" s="17"/>
      <c r="BB726" s="17"/>
    </row>
    <row r="727" spans="1:54" x14ac:dyDescent="0.15">
      <c r="A727" s="58"/>
      <c r="B727" s="29">
        <v>713</v>
      </c>
      <c r="C727" s="74" t="str">
        <f t="shared" si="137"/>
        <v>0.012</v>
      </c>
      <c r="D727" s="27" t="s">
        <v>12</v>
      </c>
      <c r="E727" s="28"/>
      <c r="F727" s="58"/>
      <c r="G727" s="11">
        <f t="shared" si="133"/>
        <v>19.655999999999999</v>
      </c>
      <c r="H727" s="57"/>
      <c r="I727" s="12">
        <f t="shared" si="139"/>
        <v>20</v>
      </c>
      <c r="J727" s="56"/>
      <c r="K727" s="13" t="str">
        <f t="shared" si="134"/>
        <v>0x014</v>
      </c>
      <c r="L727" s="28"/>
      <c r="M727" s="58"/>
      <c r="N727" s="58"/>
      <c r="O727" s="29"/>
      <c r="P727" s="27"/>
      <c r="Q727" s="70" t="str">
        <f t="shared" si="138"/>
        <v>713 0.012</v>
      </c>
      <c r="R727" s="46"/>
      <c r="S727" s="27"/>
      <c r="T727" s="27"/>
      <c r="U727" s="28"/>
      <c r="V727" s="58"/>
      <c r="W727" s="29"/>
      <c r="X727" s="50">
        <f t="shared" si="140"/>
        <v>713</v>
      </c>
      <c r="Y727" s="72" t="str">
        <f t="shared" si="135"/>
        <v>0x014</v>
      </c>
      <c r="Z727" s="2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86">
        <f t="shared" si="132"/>
        <v>713</v>
      </c>
      <c r="AM727" s="90">
        <f>$AM$13*(SIN波の計算_1!P737)</f>
        <v>1.2164914073037103E-2</v>
      </c>
      <c r="AN727" s="85"/>
      <c r="AO727" s="86">
        <f t="shared" si="141"/>
        <v>713</v>
      </c>
      <c r="AP727" s="90">
        <f>$AP$13*(SIN波の計算_2!P737)</f>
        <v>0</v>
      </c>
      <c r="AQ727" s="85"/>
      <c r="AR727" s="86">
        <f t="shared" si="142"/>
        <v>713</v>
      </c>
      <c r="AS727" s="90">
        <f>$AS$13*(SIN波の計算_3!P737)</f>
        <v>0</v>
      </c>
      <c r="AT727" s="85"/>
      <c r="AU727" s="86">
        <f t="shared" si="143"/>
        <v>713</v>
      </c>
      <c r="AV727" s="91">
        <f t="shared" si="136"/>
        <v>1.2164914073037103E-2</v>
      </c>
      <c r="AW727" s="58"/>
      <c r="AX727" s="58"/>
      <c r="AY727" s="58"/>
      <c r="AZ727" s="17"/>
      <c r="BA727" s="17"/>
      <c r="BB727" s="17"/>
    </row>
    <row r="728" spans="1:54" x14ac:dyDescent="0.15">
      <c r="A728" s="58"/>
      <c r="B728" s="29">
        <v>714</v>
      </c>
      <c r="C728" s="74" t="str">
        <f t="shared" si="137"/>
        <v>0.009</v>
      </c>
      <c r="D728" s="27" t="s">
        <v>12</v>
      </c>
      <c r="E728" s="28"/>
      <c r="F728" s="58"/>
      <c r="G728" s="11">
        <f t="shared" si="133"/>
        <v>14.741999999999999</v>
      </c>
      <c r="H728" s="57"/>
      <c r="I728" s="12">
        <f t="shared" si="139"/>
        <v>15</v>
      </c>
      <c r="J728" s="56"/>
      <c r="K728" s="13" t="str">
        <f t="shared" si="134"/>
        <v>0x00f</v>
      </c>
      <c r="L728" s="28"/>
      <c r="M728" s="58"/>
      <c r="N728" s="58"/>
      <c r="O728" s="29"/>
      <c r="P728" s="27"/>
      <c r="Q728" s="70" t="str">
        <f t="shared" si="138"/>
        <v>714 0.009</v>
      </c>
      <c r="R728" s="46"/>
      <c r="S728" s="27"/>
      <c r="T728" s="27"/>
      <c r="U728" s="28"/>
      <c r="V728" s="58"/>
      <c r="W728" s="29"/>
      <c r="X728" s="50">
        <f t="shared" si="140"/>
        <v>714</v>
      </c>
      <c r="Y728" s="72" t="str">
        <f t="shared" si="135"/>
        <v>0x00f</v>
      </c>
      <c r="Z728" s="2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86">
        <f t="shared" si="132"/>
        <v>714</v>
      </c>
      <c r="AM728" s="90">
        <f>$AM$13*(SIN波の計算_1!P738)</f>
        <v>9.3173104483472713E-3</v>
      </c>
      <c r="AN728" s="85"/>
      <c r="AO728" s="86">
        <f t="shared" si="141"/>
        <v>714</v>
      </c>
      <c r="AP728" s="90">
        <f>$AP$13*(SIN波の計算_2!P738)</f>
        <v>0</v>
      </c>
      <c r="AQ728" s="85"/>
      <c r="AR728" s="86">
        <f t="shared" si="142"/>
        <v>714</v>
      </c>
      <c r="AS728" s="90">
        <f>$AS$13*(SIN波の計算_3!P738)</f>
        <v>0</v>
      </c>
      <c r="AT728" s="85"/>
      <c r="AU728" s="86">
        <f t="shared" si="143"/>
        <v>714</v>
      </c>
      <c r="AV728" s="91">
        <f t="shared" si="136"/>
        <v>9.3173104483472713E-3</v>
      </c>
      <c r="AW728" s="58"/>
      <c r="AX728" s="58"/>
      <c r="AY728" s="58"/>
      <c r="AZ728" s="17"/>
      <c r="BA728" s="17"/>
      <c r="BB728" s="17"/>
    </row>
    <row r="729" spans="1:54" x14ac:dyDescent="0.15">
      <c r="A729" s="58"/>
      <c r="B729" s="29">
        <v>715</v>
      </c>
      <c r="C729" s="74" t="str">
        <f t="shared" si="137"/>
        <v>0.007</v>
      </c>
      <c r="D729" s="27" t="s">
        <v>12</v>
      </c>
      <c r="E729" s="28"/>
      <c r="F729" s="58"/>
      <c r="G729" s="11">
        <f t="shared" si="133"/>
        <v>11.465999999999999</v>
      </c>
      <c r="H729" s="57"/>
      <c r="I729" s="12">
        <f t="shared" si="139"/>
        <v>11</v>
      </c>
      <c r="J729" s="56"/>
      <c r="K729" s="13" t="str">
        <f t="shared" si="134"/>
        <v>0x00b</v>
      </c>
      <c r="L729" s="28"/>
      <c r="M729" s="58"/>
      <c r="N729" s="58"/>
      <c r="O729" s="29"/>
      <c r="P729" s="27"/>
      <c r="Q729" s="70" t="str">
        <f t="shared" si="138"/>
        <v>715 0.007</v>
      </c>
      <c r="R729" s="46"/>
      <c r="S729" s="27"/>
      <c r="T729" s="27"/>
      <c r="U729" s="28"/>
      <c r="V729" s="58"/>
      <c r="W729" s="29"/>
      <c r="X729" s="50">
        <f t="shared" si="140"/>
        <v>715</v>
      </c>
      <c r="Y729" s="72" t="str">
        <f t="shared" si="135"/>
        <v>0x00b</v>
      </c>
      <c r="Z729" s="2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86">
        <f t="shared" si="132"/>
        <v>715</v>
      </c>
      <c r="AM729" s="90">
        <f>$AM$13*(SIN波の計算_1!P739)</f>
        <v>6.8476307896585542E-3</v>
      </c>
      <c r="AN729" s="85"/>
      <c r="AO729" s="86">
        <f t="shared" si="141"/>
        <v>715</v>
      </c>
      <c r="AP729" s="90">
        <f>$AP$13*(SIN波の計算_2!P739)</f>
        <v>0</v>
      </c>
      <c r="AQ729" s="85"/>
      <c r="AR729" s="86">
        <f t="shared" si="142"/>
        <v>715</v>
      </c>
      <c r="AS729" s="90">
        <f>$AS$13*(SIN波の計算_3!P739)</f>
        <v>0</v>
      </c>
      <c r="AT729" s="85"/>
      <c r="AU729" s="86">
        <f t="shared" si="143"/>
        <v>715</v>
      </c>
      <c r="AV729" s="91">
        <f t="shared" si="136"/>
        <v>6.8476307896585542E-3</v>
      </c>
      <c r="AW729" s="58"/>
      <c r="AX729" s="58"/>
      <c r="AY729" s="58"/>
      <c r="AZ729" s="17"/>
      <c r="BA729" s="17"/>
      <c r="BB729" s="17"/>
    </row>
    <row r="730" spans="1:54" x14ac:dyDescent="0.15">
      <c r="A730" s="58"/>
      <c r="B730" s="29">
        <v>716</v>
      </c>
      <c r="C730" s="74" t="str">
        <f t="shared" si="137"/>
        <v>0.005</v>
      </c>
      <c r="D730" s="27" t="s">
        <v>12</v>
      </c>
      <c r="E730" s="28"/>
      <c r="F730" s="58"/>
      <c r="G730" s="11">
        <f t="shared" si="133"/>
        <v>8.1900000000000013</v>
      </c>
      <c r="H730" s="57"/>
      <c r="I730" s="12">
        <f t="shared" si="139"/>
        <v>8</v>
      </c>
      <c r="J730" s="56"/>
      <c r="K730" s="13" t="str">
        <f t="shared" si="134"/>
        <v>0x008</v>
      </c>
      <c r="L730" s="28"/>
      <c r="M730" s="58"/>
      <c r="N730" s="58"/>
      <c r="O730" s="29"/>
      <c r="P730" s="27"/>
      <c r="Q730" s="70" t="str">
        <f t="shared" si="138"/>
        <v>716 0.005</v>
      </c>
      <c r="R730" s="46"/>
      <c r="S730" s="27"/>
      <c r="T730" s="27"/>
      <c r="U730" s="28"/>
      <c r="V730" s="58"/>
      <c r="W730" s="29"/>
      <c r="X730" s="50">
        <f t="shared" si="140"/>
        <v>716</v>
      </c>
      <c r="Y730" s="72" t="str">
        <f t="shared" si="135"/>
        <v>0x008</v>
      </c>
      <c r="Z730" s="2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86">
        <f t="shared" si="132"/>
        <v>716</v>
      </c>
      <c r="AM730" s="90">
        <f>$AM$13*(SIN波の計算_1!P740)</f>
        <v>4.756627385318124E-3</v>
      </c>
      <c r="AN730" s="85"/>
      <c r="AO730" s="86">
        <f t="shared" si="141"/>
        <v>716</v>
      </c>
      <c r="AP730" s="90">
        <f>$AP$13*(SIN波の計算_2!P740)</f>
        <v>0</v>
      </c>
      <c r="AQ730" s="85"/>
      <c r="AR730" s="86">
        <f t="shared" si="142"/>
        <v>716</v>
      </c>
      <c r="AS730" s="90">
        <f>$AS$13*(SIN波の計算_3!P740)</f>
        <v>0</v>
      </c>
      <c r="AT730" s="85"/>
      <c r="AU730" s="86">
        <f t="shared" si="143"/>
        <v>716</v>
      </c>
      <c r="AV730" s="91">
        <f t="shared" si="136"/>
        <v>4.756627385318124E-3</v>
      </c>
      <c r="AW730" s="58"/>
      <c r="AX730" s="58"/>
      <c r="AY730" s="58"/>
      <c r="AZ730" s="17"/>
      <c r="BA730" s="17"/>
      <c r="BB730" s="17"/>
    </row>
    <row r="731" spans="1:54" x14ac:dyDescent="0.15">
      <c r="A731" s="58"/>
      <c r="B731" s="29">
        <v>717</v>
      </c>
      <c r="C731" s="74" t="str">
        <f t="shared" si="137"/>
        <v>0.003</v>
      </c>
      <c r="D731" s="27" t="s">
        <v>12</v>
      </c>
      <c r="E731" s="28"/>
      <c r="F731" s="58"/>
      <c r="G731" s="11">
        <f t="shared" si="133"/>
        <v>4.9139999999999997</v>
      </c>
      <c r="H731" s="57"/>
      <c r="I731" s="12">
        <f t="shared" si="139"/>
        <v>5</v>
      </c>
      <c r="J731" s="56"/>
      <c r="K731" s="13" t="str">
        <f t="shared" si="134"/>
        <v>0x005</v>
      </c>
      <c r="L731" s="28"/>
      <c r="M731" s="58"/>
      <c r="N731" s="58"/>
      <c r="O731" s="29"/>
      <c r="P731" s="27"/>
      <c r="Q731" s="70" t="str">
        <f t="shared" si="138"/>
        <v>717 0.003</v>
      </c>
      <c r="R731" s="46"/>
      <c r="S731" s="27"/>
      <c r="T731" s="27"/>
      <c r="U731" s="28"/>
      <c r="V731" s="58"/>
      <c r="W731" s="29"/>
      <c r="X731" s="50">
        <f t="shared" si="140"/>
        <v>717</v>
      </c>
      <c r="Y731" s="72" t="str">
        <f t="shared" si="135"/>
        <v>0x005</v>
      </c>
      <c r="Z731" s="2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86">
        <f t="shared" si="132"/>
        <v>717</v>
      </c>
      <c r="AM731" s="90">
        <f>$AM$13*(SIN波の計算_1!P741)</f>
        <v>3.0449371752196974E-3</v>
      </c>
      <c r="AN731" s="85"/>
      <c r="AO731" s="86">
        <f t="shared" si="141"/>
        <v>717</v>
      </c>
      <c r="AP731" s="90">
        <f>$AP$13*(SIN波の計算_2!P741)</f>
        <v>0</v>
      </c>
      <c r="AQ731" s="85"/>
      <c r="AR731" s="86">
        <f t="shared" si="142"/>
        <v>717</v>
      </c>
      <c r="AS731" s="90">
        <f>$AS$13*(SIN波の計算_3!P741)</f>
        <v>0</v>
      </c>
      <c r="AT731" s="85"/>
      <c r="AU731" s="86">
        <f t="shared" si="143"/>
        <v>717</v>
      </c>
      <c r="AV731" s="91">
        <f t="shared" si="136"/>
        <v>3.0449371752196974E-3</v>
      </c>
      <c r="AW731" s="58"/>
      <c r="AX731" s="58"/>
      <c r="AY731" s="58"/>
      <c r="AZ731" s="17"/>
      <c r="BA731" s="17"/>
      <c r="BB731" s="17"/>
    </row>
    <row r="732" spans="1:54" x14ac:dyDescent="0.15">
      <c r="A732" s="58"/>
      <c r="B732" s="29">
        <v>718</v>
      </c>
      <c r="C732" s="74" t="str">
        <f t="shared" si="137"/>
        <v>0.002</v>
      </c>
      <c r="D732" s="27" t="s">
        <v>12</v>
      </c>
      <c r="E732" s="28"/>
      <c r="F732" s="58"/>
      <c r="G732" s="11">
        <f t="shared" si="133"/>
        <v>3.2759999999999998</v>
      </c>
      <c r="H732" s="57"/>
      <c r="I732" s="12">
        <f t="shared" si="139"/>
        <v>3</v>
      </c>
      <c r="J732" s="56"/>
      <c r="K732" s="13" t="str">
        <f t="shared" si="134"/>
        <v>0x003</v>
      </c>
      <c r="L732" s="28"/>
      <c r="M732" s="58"/>
      <c r="N732" s="58"/>
      <c r="O732" s="29"/>
      <c r="P732" s="27"/>
      <c r="Q732" s="70" t="str">
        <f t="shared" si="138"/>
        <v>718 0.002</v>
      </c>
      <c r="R732" s="46"/>
      <c r="S732" s="27"/>
      <c r="T732" s="27"/>
      <c r="U732" s="28"/>
      <c r="V732" s="58"/>
      <c r="W732" s="29"/>
      <c r="X732" s="50">
        <f t="shared" si="140"/>
        <v>718</v>
      </c>
      <c r="Y732" s="72" t="str">
        <f t="shared" si="135"/>
        <v>0x003</v>
      </c>
      <c r="Z732" s="2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86">
        <f t="shared" si="132"/>
        <v>718</v>
      </c>
      <c r="AM732" s="90">
        <f>$AM$13*(SIN波の計算_1!P742)</f>
        <v>1.7130815567827362E-3</v>
      </c>
      <c r="AN732" s="85"/>
      <c r="AO732" s="86">
        <f t="shared" si="141"/>
        <v>718</v>
      </c>
      <c r="AP732" s="90">
        <f>$AP$13*(SIN波の計算_2!P742)</f>
        <v>0</v>
      </c>
      <c r="AQ732" s="85"/>
      <c r="AR732" s="86">
        <f t="shared" si="142"/>
        <v>718</v>
      </c>
      <c r="AS732" s="90">
        <f>$AS$13*(SIN波の計算_3!P742)</f>
        <v>0</v>
      </c>
      <c r="AT732" s="85"/>
      <c r="AU732" s="86">
        <f t="shared" si="143"/>
        <v>718</v>
      </c>
      <c r="AV732" s="91">
        <f t="shared" si="136"/>
        <v>1.7130815567827362E-3</v>
      </c>
      <c r="AW732" s="58"/>
      <c r="AX732" s="58"/>
      <c r="AY732" s="58"/>
      <c r="AZ732" s="17"/>
      <c r="BA732" s="17"/>
      <c r="BB732" s="17"/>
    </row>
    <row r="733" spans="1:54" x14ac:dyDescent="0.15">
      <c r="A733" s="58"/>
      <c r="B733" s="29">
        <v>719</v>
      </c>
      <c r="C733" s="74" t="str">
        <f t="shared" si="137"/>
        <v>0.001</v>
      </c>
      <c r="D733" s="27" t="s">
        <v>12</v>
      </c>
      <c r="E733" s="28"/>
      <c r="F733" s="58"/>
      <c r="G733" s="11">
        <f t="shared" si="133"/>
        <v>1.6379999999999999</v>
      </c>
      <c r="H733" s="57"/>
      <c r="I733" s="12">
        <f t="shared" si="139"/>
        <v>2</v>
      </c>
      <c r="J733" s="56"/>
      <c r="K733" s="13" t="str">
        <f t="shared" si="134"/>
        <v>0x002</v>
      </c>
      <c r="L733" s="28"/>
      <c r="M733" s="58"/>
      <c r="N733" s="58"/>
      <c r="O733" s="29"/>
      <c r="P733" s="27"/>
      <c r="Q733" s="70" t="str">
        <f t="shared" si="138"/>
        <v>719 0.001</v>
      </c>
      <c r="R733" s="46"/>
      <c r="S733" s="27"/>
      <c r="T733" s="27"/>
      <c r="U733" s="28"/>
      <c r="V733" s="58"/>
      <c r="W733" s="29"/>
      <c r="X733" s="50">
        <f t="shared" si="140"/>
        <v>719</v>
      </c>
      <c r="Y733" s="72" t="str">
        <f t="shared" si="135"/>
        <v>0x002</v>
      </c>
      <c r="Z733" s="2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86">
        <f t="shared" si="132"/>
        <v>719</v>
      </c>
      <c r="AM733" s="90">
        <f>$AM$13*(SIN波の計算_1!P743)</f>
        <v>7.6146622613038062E-4</v>
      </c>
      <c r="AN733" s="85"/>
      <c r="AO733" s="86">
        <f t="shared" si="141"/>
        <v>719</v>
      </c>
      <c r="AP733" s="90">
        <f>$AP$13*(SIN波の計算_2!P743)</f>
        <v>0</v>
      </c>
      <c r="AQ733" s="85"/>
      <c r="AR733" s="86">
        <f t="shared" si="142"/>
        <v>719</v>
      </c>
      <c r="AS733" s="90">
        <f>$AS$13*(SIN波の計算_3!P743)</f>
        <v>0</v>
      </c>
      <c r="AT733" s="85"/>
      <c r="AU733" s="86">
        <f t="shared" si="143"/>
        <v>719</v>
      </c>
      <c r="AV733" s="91">
        <f t="shared" si="136"/>
        <v>7.6146622613038062E-4</v>
      </c>
      <c r="AW733" s="58"/>
      <c r="AX733" s="58"/>
      <c r="AY733" s="58"/>
      <c r="AZ733" s="17"/>
      <c r="BA733" s="17"/>
      <c r="BB733" s="17"/>
    </row>
    <row r="734" spans="1:54" x14ac:dyDescent="0.15">
      <c r="A734" s="58"/>
      <c r="B734" s="29">
        <v>720</v>
      </c>
      <c r="C734" s="74" t="str">
        <f t="shared" si="137"/>
        <v>0.000</v>
      </c>
      <c r="D734" s="27" t="s">
        <v>12</v>
      </c>
      <c r="E734" s="28"/>
      <c r="F734" s="58"/>
      <c r="G734" s="11">
        <f t="shared" si="133"/>
        <v>0</v>
      </c>
      <c r="H734" s="57"/>
      <c r="I734" s="12">
        <f t="shared" si="139"/>
        <v>0</v>
      </c>
      <c r="J734" s="56"/>
      <c r="K734" s="13" t="str">
        <f t="shared" si="134"/>
        <v>0x000</v>
      </c>
      <c r="L734" s="28"/>
      <c r="M734" s="58"/>
      <c r="N734" s="58"/>
      <c r="O734" s="29"/>
      <c r="P734" s="27"/>
      <c r="Q734" s="70" t="str">
        <f t="shared" si="138"/>
        <v>720 0.000</v>
      </c>
      <c r="R734" s="46"/>
      <c r="S734" s="27"/>
      <c r="T734" s="27"/>
      <c r="U734" s="28"/>
      <c r="V734" s="58"/>
      <c r="W734" s="29"/>
      <c r="X734" s="50">
        <f t="shared" si="140"/>
        <v>720</v>
      </c>
      <c r="Y734" s="72" t="str">
        <f t="shared" si="135"/>
        <v>0x000</v>
      </c>
      <c r="Z734" s="2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86">
        <f t="shared" si="132"/>
        <v>720</v>
      </c>
      <c r="AM734" s="90">
        <f>$AM$13*(SIN波の計算_1!P744)</f>
        <v>1.9038105451096854E-4</v>
      </c>
      <c r="AN734" s="85"/>
      <c r="AO734" s="86">
        <f t="shared" si="141"/>
        <v>720</v>
      </c>
      <c r="AP734" s="90">
        <f>$AP$13*(SIN波の計算_2!P744)</f>
        <v>0</v>
      </c>
      <c r="AQ734" s="85"/>
      <c r="AR734" s="86">
        <f t="shared" si="142"/>
        <v>720</v>
      </c>
      <c r="AS734" s="90">
        <f>$AS$13*(SIN波の計算_3!P744)</f>
        <v>0</v>
      </c>
      <c r="AT734" s="85"/>
      <c r="AU734" s="86">
        <f t="shared" si="143"/>
        <v>720</v>
      </c>
      <c r="AV734" s="91">
        <f t="shared" si="136"/>
        <v>1.9038105451096854E-4</v>
      </c>
      <c r="AW734" s="58"/>
      <c r="AX734" s="58"/>
      <c r="AY734" s="58"/>
      <c r="AZ734" s="17"/>
      <c r="BA734" s="17"/>
      <c r="BB734" s="17"/>
    </row>
    <row r="735" spans="1:54" x14ac:dyDescent="0.15">
      <c r="A735" s="58"/>
      <c r="B735" s="29">
        <v>721</v>
      </c>
      <c r="C735" s="74" t="str">
        <f t="shared" si="137"/>
        <v>0.000</v>
      </c>
      <c r="D735" s="27" t="s">
        <v>12</v>
      </c>
      <c r="E735" s="28"/>
      <c r="F735" s="58"/>
      <c r="G735" s="11">
        <f t="shared" si="133"/>
        <v>0</v>
      </c>
      <c r="H735" s="57"/>
      <c r="I735" s="12">
        <f t="shared" si="139"/>
        <v>0</v>
      </c>
      <c r="J735" s="56"/>
      <c r="K735" s="13" t="str">
        <f t="shared" si="134"/>
        <v>0x000</v>
      </c>
      <c r="L735" s="28"/>
      <c r="M735" s="58"/>
      <c r="N735" s="58"/>
      <c r="O735" s="29"/>
      <c r="P735" s="27"/>
      <c r="Q735" s="70" t="str">
        <f t="shared" si="138"/>
        <v>721 0.000</v>
      </c>
      <c r="R735" s="46"/>
      <c r="S735" s="27"/>
      <c r="T735" s="27"/>
      <c r="U735" s="28"/>
      <c r="V735" s="58"/>
      <c r="W735" s="29"/>
      <c r="X735" s="50">
        <f t="shared" si="140"/>
        <v>721</v>
      </c>
      <c r="Y735" s="72" t="str">
        <f t="shared" si="135"/>
        <v>0x000</v>
      </c>
      <c r="Z735" s="2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86">
        <f t="shared" si="132"/>
        <v>721</v>
      </c>
      <c r="AM735" s="90">
        <f>$AM$13*(SIN波の計算_1!P745)</f>
        <v>0</v>
      </c>
      <c r="AN735" s="85"/>
      <c r="AO735" s="86">
        <f t="shared" si="141"/>
        <v>721</v>
      </c>
      <c r="AP735" s="90">
        <f>$AP$13*(SIN波の計算_2!P745)</f>
        <v>0</v>
      </c>
      <c r="AQ735" s="85"/>
      <c r="AR735" s="86">
        <f t="shared" si="142"/>
        <v>721</v>
      </c>
      <c r="AS735" s="90">
        <f>$AS$13*(SIN波の計算_3!P745)</f>
        <v>0</v>
      </c>
      <c r="AT735" s="85"/>
      <c r="AU735" s="86">
        <f t="shared" si="143"/>
        <v>721</v>
      </c>
      <c r="AV735" s="91">
        <f t="shared" si="136"/>
        <v>0</v>
      </c>
      <c r="AW735" s="58"/>
      <c r="AX735" s="58"/>
      <c r="AY735" s="58"/>
      <c r="AZ735" s="17"/>
      <c r="BA735" s="17"/>
      <c r="BB735" s="17"/>
    </row>
    <row r="736" spans="1:54" x14ac:dyDescent="0.15">
      <c r="A736" s="58"/>
      <c r="B736" s="29">
        <v>722</v>
      </c>
      <c r="C736" s="74" t="str">
        <f t="shared" si="137"/>
        <v>0.000</v>
      </c>
      <c r="D736" s="27" t="s">
        <v>12</v>
      </c>
      <c r="E736" s="28"/>
      <c r="F736" s="58"/>
      <c r="G736" s="11">
        <f t="shared" si="133"/>
        <v>0</v>
      </c>
      <c r="H736" s="57"/>
      <c r="I736" s="12">
        <f t="shared" si="139"/>
        <v>0</v>
      </c>
      <c r="J736" s="56"/>
      <c r="K736" s="13" t="str">
        <f t="shared" si="134"/>
        <v>0x000</v>
      </c>
      <c r="L736" s="28"/>
      <c r="M736" s="58"/>
      <c r="N736" s="58"/>
      <c r="O736" s="29"/>
      <c r="P736" s="27"/>
      <c r="Q736" s="70" t="str">
        <f t="shared" si="138"/>
        <v>722 0.000</v>
      </c>
      <c r="R736" s="46"/>
      <c r="S736" s="27"/>
      <c r="T736" s="27"/>
      <c r="U736" s="28"/>
      <c r="V736" s="58"/>
      <c r="W736" s="29"/>
      <c r="X736" s="50">
        <f t="shared" si="140"/>
        <v>722</v>
      </c>
      <c r="Y736" s="72" t="str">
        <f t="shared" si="135"/>
        <v>0x000</v>
      </c>
      <c r="Z736" s="2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86">
        <f t="shared" si="132"/>
        <v>722</v>
      </c>
      <c r="AM736" s="90">
        <f>$AM$13*(SIN波の計算_1!P746)</f>
        <v>1.9038105451096854E-4</v>
      </c>
      <c r="AN736" s="85"/>
      <c r="AO736" s="86">
        <f t="shared" si="141"/>
        <v>722</v>
      </c>
      <c r="AP736" s="90">
        <f>$AP$13*(SIN波の計算_2!P746)</f>
        <v>0</v>
      </c>
      <c r="AQ736" s="85"/>
      <c r="AR736" s="86">
        <f t="shared" si="142"/>
        <v>722</v>
      </c>
      <c r="AS736" s="90">
        <f>$AS$13*(SIN波の計算_3!P746)</f>
        <v>0</v>
      </c>
      <c r="AT736" s="85"/>
      <c r="AU736" s="86">
        <f t="shared" si="143"/>
        <v>722</v>
      </c>
      <c r="AV736" s="91">
        <f t="shared" si="136"/>
        <v>1.9038105451096854E-4</v>
      </c>
      <c r="AW736" s="58"/>
      <c r="AX736" s="58"/>
      <c r="AY736" s="58"/>
      <c r="AZ736" s="17"/>
      <c r="BA736" s="17"/>
      <c r="BB736" s="17"/>
    </row>
    <row r="737" spans="1:54" x14ac:dyDescent="0.15">
      <c r="A737" s="58"/>
      <c r="B737" s="29">
        <v>723</v>
      </c>
      <c r="C737" s="74" t="str">
        <f t="shared" si="137"/>
        <v>0.001</v>
      </c>
      <c r="D737" s="27" t="s">
        <v>12</v>
      </c>
      <c r="E737" s="28"/>
      <c r="F737" s="58"/>
      <c r="G737" s="11">
        <f t="shared" si="133"/>
        <v>1.6379999999999999</v>
      </c>
      <c r="H737" s="57"/>
      <c r="I737" s="12">
        <f t="shared" si="139"/>
        <v>2</v>
      </c>
      <c r="J737" s="56"/>
      <c r="K737" s="13" t="str">
        <f t="shared" si="134"/>
        <v>0x002</v>
      </c>
      <c r="L737" s="28"/>
      <c r="M737" s="58"/>
      <c r="N737" s="58"/>
      <c r="O737" s="29"/>
      <c r="P737" s="27"/>
      <c r="Q737" s="70" t="str">
        <f t="shared" si="138"/>
        <v>723 0.001</v>
      </c>
      <c r="R737" s="46"/>
      <c r="S737" s="27"/>
      <c r="T737" s="27"/>
      <c r="U737" s="28"/>
      <c r="V737" s="58"/>
      <c r="W737" s="29"/>
      <c r="X737" s="50">
        <f t="shared" si="140"/>
        <v>723</v>
      </c>
      <c r="Y737" s="72" t="str">
        <f t="shared" si="135"/>
        <v>0x002</v>
      </c>
      <c r="Z737" s="2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86">
        <f t="shared" si="132"/>
        <v>723</v>
      </c>
      <c r="AM737" s="90">
        <f>$AM$13*(SIN波の計算_1!P747)</f>
        <v>7.6146622613038062E-4</v>
      </c>
      <c r="AN737" s="85"/>
      <c r="AO737" s="86">
        <f t="shared" si="141"/>
        <v>723</v>
      </c>
      <c r="AP737" s="90">
        <f>$AP$13*(SIN波の計算_2!P747)</f>
        <v>0</v>
      </c>
      <c r="AQ737" s="85"/>
      <c r="AR737" s="86">
        <f t="shared" si="142"/>
        <v>723</v>
      </c>
      <c r="AS737" s="90">
        <f>$AS$13*(SIN波の計算_3!P747)</f>
        <v>0</v>
      </c>
      <c r="AT737" s="85"/>
      <c r="AU737" s="86">
        <f t="shared" si="143"/>
        <v>723</v>
      </c>
      <c r="AV737" s="91">
        <f t="shared" si="136"/>
        <v>7.6146622613038062E-4</v>
      </c>
      <c r="AW737" s="58"/>
      <c r="AX737" s="58"/>
      <c r="AY737" s="58"/>
      <c r="AZ737" s="17"/>
      <c r="BA737" s="17"/>
      <c r="BB737" s="17"/>
    </row>
    <row r="738" spans="1:54" x14ac:dyDescent="0.15">
      <c r="A738" s="58"/>
      <c r="B738" s="29">
        <v>724</v>
      </c>
      <c r="C738" s="74" t="str">
        <f t="shared" si="137"/>
        <v>0.002</v>
      </c>
      <c r="D738" s="27" t="s">
        <v>12</v>
      </c>
      <c r="E738" s="28"/>
      <c r="F738" s="58"/>
      <c r="G738" s="11">
        <f t="shared" si="133"/>
        <v>3.2759999999999998</v>
      </c>
      <c r="H738" s="57"/>
      <c r="I738" s="12">
        <f t="shared" si="139"/>
        <v>3</v>
      </c>
      <c r="J738" s="56"/>
      <c r="K738" s="13" t="str">
        <f t="shared" si="134"/>
        <v>0x003</v>
      </c>
      <c r="L738" s="28"/>
      <c r="M738" s="58"/>
      <c r="N738" s="58"/>
      <c r="O738" s="29"/>
      <c r="P738" s="27"/>
      <c r="Q738" s="70" t="str">
        <f t="shared" si="138"/>
        <v>724 0.002</v>
      </c>
      <c r="R738" s="46"/>
      <c r="S738" s="27"/>
      <c r="T738" s="27"/>
      <c r="U738" s="28"/>
      <c r="V738" s="58"/>
      <c r="W738" s="29"/>
      <c r="X738" s="50">
        <f t="shared" si="140"/>
        <v>724</v>
      </c>
      <c r="Y738" s="72" t="str">
        <f t="shared" si="135"/>
        <v>0x003</v>
      </c>
      <c r="Z738" s="2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86">
        <f t="shared" si="132"/>
        <v>724</v>
      </c>
      <c r="AM738" s="90">
        <f>$AM$13*(SIN波の計算_1!P748)</f>
        <v>1.7130815567827362E-3</v>
      </c>
      <c r="AN738" s="85"/>
      <c r="AO738" s="86">
        <f t="shared" si="141"/>
        <v>724</v>
      </c>
      <c r="AP738" s="90">
        <f>$AP$13*(SIN波の計算_2!P748)</f>
        <v>0</v>
      </c>
      <c r="AQ738" s="85"/>
      <c r="AR738" s="86">
        <f t="shared" si="142"/>
        <v>724</v>
      </c>
      <c r="AS738" s="90">
        <f>$AS$13*(SIN波の計算_3!P748)</f>
        <v>0</v>
      </c>
      <c r="AT738" s="85"/>
      <c r="AU738" s="86">
        <f t="shared" si="143"/>
        <v>724</v>
      </c>
      <c r="AV738" s="91">
        <f t="shared" si="136"/>
        <v>1.7130815567827362E-3</v>
      </c>
      <c r="AW738" s="58"/>
      <c r="AX738" s="58"/>
      <c r="AY738" s="58"/>
      <c r="AZ738" s="17"/>
      <c r="BA738" s="17"/>
      <c r="BB738" s="17"/>
    </row>
    <row r="739" spans="1:54" x14ac:dyDescent="0.15">
      <c r="A739" s="58"/>
      <c r="B739" s="29">
        <v>725</v>
      </c>
      <c r="C739" s="74" t="str">
        <f t="shared" si="137"/>
        <v>0.003</v>
      </c>
      <c r="D739" s="27" t="s">
        <v>12</v>
      </c>
      <c r="E739" s="28"/>
      <c r="F739" s="58"/>
      <c r="G739" s="11">
        <f t="shared" si="133"/>
        <v>4.9139999999999997</v>
      </c>
      <c r="H739" s="57"/>
      <c r="I739" s="12">
        <f t="shared" si="139"/>
        <v>5</v>
      </c>
      <c r="J739" s="56"/>
      <c r="K739" s="13" t="str">
        <f t="shared" si="134"/>
        <v>0x005</v>
      </c>
      <c r="L739" s="28"/>
      <c r="M739" s="58"/>
      <c r="N739" s="58"/>
      <c r="O739" s="29"/>
      <c r="P739" s="27"/>
      <c r="Q739" s="70" t="str">
        <f t="shared" si="138"/>
        <v>725 0.003</v>
      </c>
      <c r="R739" s="46"/>
      <c r="S739" s="27"/>
      <c r="T739" s="27"/>
      <c r="U739" s="28"/>
      <c r="V739" s="58"/>
      <c r="W739" s="29"/>
      <c r="X739" s="50">
        <f t="shared" si="140"/>
        <v>725</v>
      </c>
      <c r="Y739" s="72" t="str">
        <f t="shared" si="135"/>
        <v>0x005</v>
      </c>
      <c r="Z739" s="2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86">
        <f t="shared" si="132"/>
        <v>725</v>
      </c>
      <c r="AM739" s="90">
        <f>$AM$13*(SIN波の計算_1!P749)</f>
        <v>3.0449371752196974E-3</v>
      </c>
      <c r="AN739" s="85"/>
      <c r="AO739" s="86">
        <f t="shared" si="141"/>
        <v>725</v>
      </c>
      <c r="AP739" s="90">
        <f>$AP$13*(SIN波の計算_2!P749)</f>
        <v>0</v>
      </c>
      <c r="AQ739" s="85"/>
      <c r="AR739" s="86">
        <f t="shared" si="142"/>
        <v>725</v>
      </c>
      <c r="AS739" s="90">
        <f>$AS$13*(SIN波の計算_3!P749)</f>
        <v>0</v>
      </c>
      <c r="AT739" s="85"/>
      <c r="AU739" s="86">
        <f t="shared" si="143"/>
        <v>725</v>
      </c>
      <c r="AV739" s="91">
        <f t="shared" si="136"/>
        <v>3.0449371752196974E-3</v>
      </c>
      <c r="AW739" s="58"/>
      <c r="AX739" s="58"/>
      <c r="AY739" s="58"/>
      <c r="AZ739" s="17"/>
      <c r="BA739" s="17"/>
      <c r="BB739" s="17"/>
    </row>
    <row r="740" spans="1:54" x14ac:dyDescent="0.15">
      <c r="A740" s="58"/>
      <c r="B740" s="29">
        <v>726</v>
      </c>
      <c r="C740" s="74" t="str">
        <f t="shared" si="137"/>
        <v>0.005</v>
      </c>
      <c r="D740" s="27" t="s">
        <v>12</v>
      </c>
      <c r="E740" s="28"/>
      <c r="F740" s="58"/>
      <c r="G740" s="11">
        <f t="shared" si="133"/>
        <v>8.1900000000000013</v>
      </c>
      <c r="H740" s="57"/>
      <c r="I740" s="12">
        <f t="shared" si="139"/>
        <v>8</v>
      </c>
      <c r="J740" s="56"/>
      <c r="K740" s="13" t="str">
        <f t="shared" si="134"/>
        <v>0x008</v>
      </c>
      <c r="L740" s="28"/>
      <c r="M740" s="58"/>
      <c r="N740" s="58"/>
      <c r="O740" s="29"/>
      <c r="P740" s="27"/>
      <c r="Q740" s="70" t="str">
        <f t="shared" si="138"/>
        <v>726 0.005</v>
      </c>
      <c r="R740" s="46"/>
      <c r="S740" s="27"/>
      <c r="T740" s="27"/>
      <c r="U740" s="28"/>
      <c r="V740" s="58"/>
      <c r="W740" s="29"/>
      <c r="X740" s="50">
        <f t="shared" si="140"/>
        <v>726</v>
      </c>
      <c r="Y740" s="72" t="str">
        <f t="shared" si="135"/>
        <v>0x008</v>
      </c>
      <c r="Z740" s="2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86">
        <f t="shared" si="132"/>
        <v>726</v>
      </c>
      <c r="AM740" s="90">
        <f>$AM$13*(SIN波の計算_1!P750)</f>
        <v>4.756627385318124E-3</v>
      </c>
      <c r="AN740" s="85"/>
      <c r="AO740" s="86">
        <f t="shared" si="141"/>
        <v>726</v>
      </c>
      <c r="AP740" s="90">
        <f>$AP$13*(SIN波の計算_2!P750)</f>
        <v>0</v>
      </c>
      <c r="AQ740" s="85"/>
      <c r="AR740" s="86">
        <f t="shared" si="142"/>
        <v>726</v>
      </c>
      <c r="AS740" s="90">
        <f>$AS$13*(SIN波の計算_3!P750)</f>
        <v>0</v>
      </c>
      <c r="AT740" s="85"/>
      <c r="AU740" s="86">
        <f t="shared" si="143"/>
        <v>726</v>
      </c>
      <c r="AV740" s="91">
        <f t="shared" si="136"/>
        <v>4.756627385318124E-3</v>
      </c>
      <c r="AW740" s="58"/>
      <c r="AX740" s="58"/>
      <c r="AY740" s="58"/>
      <c r="AZ740" s="17"/>
      <c r="BA740" s="17"/>
      <c r="BB740" s="17"/>
    </row>
    <row r="741" spans="1:54" x14ac:dyDescent="0.15">
      <c r="A741" s="58"/>
      <c r="B741" s="29">
        <v>727</v>
      </c>
      <c r="C741" s="74" t="str">
        <f t="shared" si="137"/>
        <v>0.007</v>
      </c>
      <c r="D741" s="27" t="s">
        <v>12</v>
      </c>
      <c r="E741" s="28"/>
      <c r="F741" s="58"/>
      <c r="G741" s="11">
        <f t="shared" si="133"/>
        <v>11.465999999999999</v>
      </c>
      <c r="H741" s="57"/>
      <c r="I741" s="12">
        <f t="shared" si="139"/>
        <v>11</v>
      </c>
      <c r="J741" s="56"/>
      <c r="K741" s="13" t="str">
        <f t="shared" si="134"/>
        <v>0x00b</v>
      </c>
      <c r="L741" s="28"/>
      <c r="M741" s="58"/>
      <c r="N741" s="58"/>
      <c r="O741" s="29"/>
      <c r="P741" s="27"/>
      <c r="Q741" s="70" t="str">
        <f t="shared" si="138"/>
        <v>727 0.007</v>
      </c>
      <c r="R741" s="46"/>
      <c r="S741" s="27"/>
      <c r="T741" s="27"/>
      <c r="U741" s="28"/>
      <c r="V741" s="58"/>
      <c r="W741" s="29"/>
      <c r="X741" s="50">
        <f t="shared" si="140"/>
        <v>727</v>
      </c>
      <c r="Y741" s="72" t="str">
        <f t="shared" si="135"/>
        <v>0x00b</v>
      </c>
      <c r="Z741" s="2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86">
        <f t="shared" si="132"/>
        <v>727</v>
      </c>
      <c r="AM741" s="90">
        <f>$AM$13*(SIN波の計算_1!P751)</f>
        <v>6.8476307896583322E-3</v>
      </c>
      <c r="AN741" s="85"/>
      <c r="AO741" s="86">
        <f t="shared" si="141"/>
        <v>727</v>
      </c>
      <c r="AP741" s="90">
        <f>$AP$13*(SIN波の計算_2!P751)</f>
        <v>0</v>
      </c>
      <c r="AQ741" s="85"/>
      <c r="AR741" s="86">
        <f t="shared" si="142"/>
        <v>727</v>
      </c>
      <c r="AS741" s="90">
        <f>$AS$13*(SIN波の計算_3!P751)</f>
        <v>0</v>
      </c>
      <c r="AT741" s="85"/>
      <c r="AU741" s="86">
        <f t="shared" si="143"/>
        <v>727</v>
      </c>
      <c r="AV741" s="91">
        <f t="shared" si="136"/>
        <v>6.8476307896583322E-3</v>
      </c>
      <c r="AW741" s="58"/>
      <c r="AX741" s="58"/>
      <c r="AY741" s="58"/>
      <c r="AZ741" s="17"/>
      <c r="BA741" s="17"/>
      <c r="BB741" s="17"/>
    </row>
    <row r="742" spans="1:54" x14ac:dyDescent="0.15">
      <c r="A742" s="58"/>
      <c r="B742" s="29">
        <v>728</v>
      </c>
      <c r="C742" s="74" t="str">
        <f t="shared" si="137"/>
        <v>0.009</v>
      </c>
      <c r="D742" s="27" t="s">
        <v>12</v>
      </c>
      <c r="E742" s="28"/>
      <c r="F742" s="58"/>
      <c r="G742" s="11">
        <f t="shared" si="133"/>
        <v>14.741999999999999</v>
      </c>
      <c r="H742" s="57"/>
      <c r="I742" s="12">
        <f t="shared" si="139"/>
        <v>15</v>
      </c>
      <c r="J742" s="56"/>
      <c r="K742" s="13" t="str">
        <f t="shared" si="134"/>
        <v>0x00f</v>
      </c>
      <c r="L742" s="28"/>
      <c r="M742" s="58"/>
      <c r="N742" s="58"/>
      <c r="O742" s="29"/>
      <c r="P742" s="27"/>
      <c r="Q742" s="70" t="str">
        <f t="shared" si="138"/>
        <v>728 0.009</v>
      </c>
      <c r="R742" s="46"/>
      <c r="S742" s="27"/>
      <c r="T742" s="27"/>
      <c r="U742" s="28"/>
      <c r="V742" s="58"/>
      <c r="W742" s="29"/>
      <c r="X742" s="50">
        <f t="shared" si="140"/>
        <v>728</v>
      </c>
      <c r="Y742" s="72" t="str">
        <f t="shared" si="135"/>
        <v>0x00f</v>
      </c>
      <c r="Z742" s="2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86">
        <f t="shared" si="132"/>
        <v>728</v>
      </c>
      <c r="AM742" s="90">
        <f>$AM$13*(SIN波の計算_1!P752)</f>
        <v>9.3173104483472713E-3</v>
      </c>
      <c r="AN742" s="85"/>
      <c r="AO742" s="86">
        <f t="shared" si="141"/>
        <v>728</v>
      </c>
      <c r="AP742" s="90">
        <f>$AP$13*(SIN波の計算_2!P752)</f>
        <v>0</v>
      </c>
      <c r="AQ742" s="85"/>
      <c r="AR742" s="86">
        <f t="shared" si="142"/>
        <v>728</v>
      </c>
      <c r="AS742" s="90">
        <f>$AS$13*(SIN波の計算_3!P752)</f>
        <v>0</v>
      </c>
      <c r="AT742" s="85"/>
      <c r="AU742" s="86">
        <f t="shared" si="143"/>
        <v>728</v>
      </c>
      <c r="AV742" s="91">
        <f t="shared" si="136"/>
        <v>9.3173104483472713E-3</v>
      </c>
      <c r="AW742" s="58"/>
      <c r="AX742" s="58"/>
      <c r="AY742" s="58"/>
      <c r="AZ742" s="17"/>
      <c r="BA742" s="17"/>
      <c r="BB742" s="17"/>
    </row>
    <row r="743" spans="1:54" x14ac:dyDescent="0.15">
      <c r="A743" s="58"/>
      <c r="B743" s="29">
        <v>729</v>
      </c>
      <c r="C743" s="74" t="str">
        <f t="shared" si="137"/>
        <v>0.012</v>
      </c>
      <c r="D743" s="27" t="s">
        <v>12</v>
      </c>
      <c r="E743" s="28"/>
      <c r="F743" s="58"/>
      <c r="G743" s="11">
        <f t="shared" si="133"/>
        <v>19.655999999999999</v>
      </c>
      <c r="H743" s="57"/>
      <c r="I743" s="12">
        <f t="shared" si="139"/>
        <v>20</v>
      </c>
      <c r="J743" s="56"/>
      <c r="K743" s="13" t="str">
        <f t="shared" si="134"/>
        <v>0x014</v>
      </c>
      <c r="L743" s="28"/>
      <c r="M743" s="58"/>
      <c r="N743" s="58"/>
      <c r="O743" s="29"/>
      <c r="P743" s="27"/>
      <c r="Q743" s="70" t="str">
        <f t="shared" si="138"/>
        <v>729 0.012</v>
      </c>
      <c r="R743" s="46"/>
      <c r="S743" s="27"/>
      <c r="T743" s="27"/>
      <c r="U743" s="28"/>
      <c r="V743" s="58"/>
      <c r="W743" s="29"/>
      <c r="X743" s="50">
        <f t="shared" si="140"/>
        <v>729</v>
      </c>
      <c r="Y743" s="72" t="str">
        <f t="shared" si="135"/>
        <v>0x014</v>
      </c>
      <c r="Z743" s="2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86">
        <f t="shared" si="132"/>
        <v>729</v>
      </c>
      <c r="AM743" s="90">
        <f>$AM$13*(SIN波の計算_1!P753)</f>
        <v>1.2164914073037103E-2</v>
      </c>
      <c r="AN743" s="85"/>
      <c r="AO743" s="86">
        <f t="shared" si="141"/>
        <v>729</v>
      </c>
      <c r="AP743" s="90">
        <f>$AP$13*(SIN波の計算_2!P753)</f>
        <v>0</v>
      </c>
      <c r="AQ743" s="85"/>
      <c r="AR743" s="86">
        <f t="shared" si="142"/>
        <v>729</v>
      </c>
      <c r="AS743" s="90">
        <f>$AS$13*(SIN波の計算_3!P753)</f>
        <v>0</v>
      </c>
      <c r="AT743" s="85"/>
      <c r="AU743" s="86">
        <f t="shared" si="143"/>
        <v>729</v>
      </c>
      <c r="AV743" s="91">
        <f t="shared" si="136"/>
        <v>1.2164914073037103E-2</v>
      </c>
      <c r="AW743" s="58"/>
      <c r="AX743" s="58"/>
      <c r="AY743" s="58"/>
      <c r="AZ743" s="17"/>
      <c r="BA743" s="17"/>
      <c r="BB743" s="17"/>
    </row>
    <row r="744" spans="1:54" x14ac:dyDescent="0.15">
      <c r="A744" s="58"/>
      <c r="B744" s="29">
        <v>730</v>
      </c>
      <c r="C744" s="74" t="str">
        <f t="shared" si="137"/>
        <v>0.015</v>
      </c>
      <c r="D744" s="27" t="s">
        <v>12</v>
      </c>
      <c r="E744" s="28"/>
      <c r="F744" s="58"/>
      <c r="G744" s="11">
        <f t="shared" si="133"/>
        <v>24.57</v>
      </c>
      <c r="H744" s="57"/>
      <c r="I744" s="12">
        <f t="shared" si="139"/>
        <v>25</v>
      </c>
      <c r="J744" s="56"/>
      <c r="K744" s="13" t="str">
        <f t="shared" si="134"/>
        <v>0x019</v>
      </c>
      <c r="L744" s="28"/>
      <c r="M744" s="58"/>
      <c r="N744" s="58"/>
      <c r="O744" s="29"/>
      <c r="P744" s="27"/>
      <c r="Q744" s="70" t="str">
        <f t="shared" si="138"/>
        <v>730 0.015</v>
      </c>
      <c r="R744" s="46"/>
      <c r="S744" s="27"/>
      <c r="T744" s="27"/>
      <c r="U744" s="28"/>
      <c r="V744" s="58"/>
      <c r="W744" s="29"/>
      <c r="X744" s="50">
        <f t="shared" si="140"/>
        <v>730</v>
      </c>
      <c r="Y744" s="72" t="str">
        <f t="shared" si="135"/>
        <v>0x019</v>
      </c>
      <c r="Z744" s="2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86">
        <f t="shared" si="132"/>
        <v>730</v>
      </c>
      <c r="AM744" s="90">
        <f>$AM$13*(SIN波の計算_1!P754)</f>
        <v>1.5389574256077676E-2</v>
      </c>
      <c r="AN744" s="85"/>
      <c r="AO744" s="86">
        <f t="shared" si="141"/>
        <v>730</v>
      </c>
      <c r="AP744" s="90">
        <f>$AP$13*(SIN波の計算_2!P754)</f>
        <v>0</v>
      </c>
      <c r="AQ744" s="85"/>
      <c r="AR744" s="86">
        <f t="shared" si="142"/>
        <v>730</v>
      </c>
      <c r="AS744" s="90">
        <f>$AS$13*(SIN波の計算_3!P754)</f>
        <v>0</v>
      </c>
      <c r="AT744" s="85"/>
      <c r="AU744" s="86">
        <f t="shared" si="143"/>
        <v>730</v>
      </c>
      <c r="AV744" s="91">
        <f t="shared" si="136"/>
        <v>1.5389574256077676E-2</v>
      </c>
      <c r="AW744" s="58"/>
      <c r="AX744" s="58"/>
      <c r="AY744" s="58"/>
      <c r="AZ744" s="17"/>
      <c r="BA744" s="17"/>
      <c r="BB744" s="17"/>
    </row>
    <row r="745" spans="1:54" x14ac:dyDescent="0.15">
      <c r="A745" s="58"/>
      <c r="B745" s="29">
        <v>731</v>
      </c>
      <c r="C745" s="74" t="str">
        <f t="shared" si="137"/>
        <v>0.019</v>
      </c>
      <c r="D745" s="27" t="s">
        <v>12</v>
      </c>
      <c r="E745" s="28"/>
      <c r="F745" s="58"/>
      <c r="G745" s="11">
        <f t="shared" si="133"/>
        <v>31.121999999999996</v>
      </c>
      <c r="H745" s="57"/>
      <c r="I745" s="12">
        <f t="shared" si="139"/>
        <v>31</v>
      </c>
      <c r="J745" s="56"/>
      <c r="K745" s="13" t="str">
        <f t="shared" si="134"/>
        <v>0x01f</v>
      </c>
      <c r="L745" s="28"/>
      <c r="M745" s="58"/>
      <c r="N745" s="58"/>
      <c r="O745" s="29"/>
      <c r="P745" s="27"/>
      <c r="Q745" s="70" t="str">
        <f t="shared" si="138"/>
        <v>731 0.019</v>
      </c>
      <c r="R745" s="46"/>
      <c r="S745" s="27"/>
      <c r="T745" s="27"/>
      <c r="U745" s="28"/>
      <c r="V745" s="58"/>
      <c r="W745" s="29"/>
      <c r="X745" s="50">
        <f t="shared" si="140"/>
        <v>731</v>
      </c>
      <c r="Y745" s="72" t="str">
        <f t="shared" si="135"/>
        <v>0x01f</v>
      </c>
      <c r="Z745" s="2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86">
        <f t="shared" si="132"/>
        <v>731</v>
      </c>
      <c r="AM745" s="90">
        <f>$AM$13*(SIN波の計算_1!P755)</f>
        <v>1.8990308734739836E-2</v>
      </c>
      <c r="AN745" s="85"/>
      <c r="AO745" s="86">
        <f t="shared" si="141"/>
        <v>731</v>
      </c>
      <c r="AP745" s="90">
        <f>$AP$13*(SIN波の計算_2!P755)</f>
        <v>0</v>
      </c>
      <c r="AQ745" s="85"/>
      <c r="AR745" s="86">
        <f t="shared" si="142"/>
        <v>731</v>
      </c>
      <c r="AS745" s="90">
        <f>$AS$13*(SIN波の計算_3!P755)</f>
        <v>0</v>
      </c>
      <c r="AT745" s="85"/>
      <c r="AU745" s="86">
        <f t="shared" si="143"/>
        <v>731</v>
      </c>
      <c r="AV745" s="91">
        <f t="shared" si="136"/>
        <v>1.8990308734739836E-2</v>
      </c>
      <c r="AW745" s="58"/>
      <c r="AX745" s="58"/>
      <c r="AY745" s="58"/>
      <c r="AZ745" s="17"/>
      <c r="BA745" s="17"/>
      <c r="BB745" s="17"/>
    </row>
    <row r="746" spans="1:54" x14ac:dyDescent="0.15">
      <c r="A746" s="58"/>
      <c r="B746" s="29">
        <v>732</v>
      </c>
      <c r="C746" s="74" t="str">
        <f t="shared" si="137"/>
        <v>0.023</v>
      </c>
      <c r="D746" s="27" t="s">
        <v>12</v>
      </c>
      <c r="E746" s="28"/>
      <c r="F746" s="58"/>
      <c r="G746" s="11">
        <f t="shared" si="133"/>
        <v>37.673999999999999</v>
      </c>
      <c r="H746" s="57"/>
      <c r="I746" s="12">
        <f t="shared" si="139"/>
        <v>38</v>
      </c>
      <c r="J746" s="56"/>
      <c r="K746" s="13" t="str">
        <f t="shared" si="134"/>
        <v>0x026</v>
      </c>
      <c r="L746" s="28"/>
      <c r="M746" s="58"/>
      <c r="N746" s="58"/>
      <c r="O746" s="29"/>
      <c r="P746" s="27"/>
      <c r="Q746" s="70" t="str">
        <f t="shared" si="138"/>
        <v>732 0.023</v>
      </c>
      <c r="R746" s="46"/>
      <c r="S746" s="27"/>
      <c r="T746" s="27"/>
      <c r="U746" s="28"/>
      <c r="V746" s="58"/>
      <c r="W746" s="29"/>
      <c r="X746" s="50">
        <f t="shared" si="140"/>
        <v>732</v>
      </c>
      <c r="Y746" s="72" t="str">
        <f t="shared" si="135"/>
        <v>0x026</v>
      </c>
      <c r="Z746" s="2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86">
        <f t="shared" si="132"/>
        <v>732</v>
      </c>
      <c r="AM746" s="90">
        <f>$AM$13*(SIN波の計算_1!P756)</f>
        <v>2.2966020690420086E-2</v>
      </c>
      <c r="AN746" s="85"/>
      <c r="AO746" s="86">
        <f t="shared" si="141"/>
        <v>732</v>
      </c>
      <c r="AP746" s="90">
        <f>$AP$13*(SIN波の計算_2!P756)</f>
        <v>0</v>
      </c>
      <c r="AQ746" s="85"/>
      <c r="AR746" s="86">
        <f t="shared" si="142"/>
        <v>732</v>
      </c>
      <c r="AS746" s="90">
        <f>$AS$13*(SIN波の計算_3!P756)</f>
        <v>0</v>
      </c>
      <c r="AT746" s="85"/>
      <c r="AU746" s="86">
        <f t="shared" si="143"/>
        <v>732</v>
      </c>
      <c r="AV746" s="91">
        <f t="shared" si="136"/>
        <v>2.2966020690420086E-2</v>
      </c>
      <c r="AW746" s="58"/>
      <c r="AX746" s="58"/>
      <c r="AY746" s="58"/>
      <c r="AZ746" s="17"/>
      <c r="BA746" s="17"/>
      <c r="BB746" s="17"/>
    </row>
    <row r="747" spans="1:54" x14ac:dyDescent="0.15">
      <c r="A747" s="58"/>
      <c r="B747" s="29">
        <v>733</v>
      </c>
      <c r="C747" s="74" t="str">
        <f t="shared" si="137"/>
        <v>0.027</v>
      </c>
      <c r="D747" s="27" t="s">
        <v>12</v>
      </c>
      <c r="E747" s="28"/>
      <c r="F747" s="58"/>
      <c r="G747" s="11">
        <f t="shared" si="133"/>
        <v>44.225999999999999</v>
      </c>
      <c r="H747" s="57"/>
      <c r="I747" s="12">
        <f t="shared" si="139"/>
        <v>44</v>
      </c>
      <c r="J747" s="56"/>
      <c r="K747" s="13" t="str">
        <f t="shared" si="134"/>
        <v>0x02c</v>
      </c>
      <c r="L747" s="28"/>
      <c r="M747" s="58"/>
      <c r="N747" s="58"/>
      <c r="O747" s="29"/>
      <c r="P747" s="27"/>
      <c r="Q747" s="70" t="str">
        <f t="shared" si="138"/>
        <v>733 0.027</v>
      </c>
      <c r="R747" s="46"/>
      <c r="S747" s="27"/>
      <c r="T747" s="27"/>
      <c r="U747" s="28"/>
      <c r="V747" s="58"/>
      <c r="W747" s="29"/>
      <c r="X747" s="50">
        <f t="shared" si="140"/>
        <v>733</v>
      </c>
      <c r="Y747" s="72" t="str">
        <f t="shared" si="135"/>
        <v>0x02c</v>
      </c>
      <c r="Z747" s="2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86">
        <f t="shared" si="132"/>
        <v>733</v>
      </c>
      <c r="AM747" s="90">
        <f>$AM$13*(SIN波の計算_1!P757)</f>
        <v>2.7315499082742667E-2</v>
      </c>
      <c r="AN747" s="85"/>
      <c r="AO747" s="86">
        <f t="shared" si="141"/>
        <v>733</v>
      </c>
      <c r="AP747" s="90">
        <f>$AP$13*(SIN波の計算_2!P757)</f>
        <v>0</v>
      </c>
      <c r="AQ747" s="85"/>
      <c r="AR747" s="86">
        <f t="shared" si="142"/>
        <v>733</v>
      </c>
      <c r="AS747" s="90">
        <f>$AS$13*(SIN波の計算_3!P757)</f>
        <v>0</v>
      </c>
      <c r="AT747" s="85"/>
      <c r="AU747" s="86">
        <f t="shared" si="143"/>
        <v>733</v>
      </c>
      <c r="AV747" s="91">
        <f t="shared" si="136"/>
        <v>2.7315499082742667E-2</v>
      </c>
      <c r="AW747" s="58"/>
      <c r="AX747" s="58"/>
      <c r="AY747" s="58"/>
      <c r="AZ747" s="17"/>
      <c r="BA747" s="17"/>
      <c r="BB747" s="17"/>
    </row>
    <row r="748" spans="1:54" x14ac:dyDescent="0.15">
      <c r="A748" s="58"/>
      <c r="B748" s="29">
        <v>734</v>
      </c>
      <c r="C748" s="74" t="str">
        <f t="shared" si="137"/>
        <v>0.032</v>
      </c>
      <c r="D748" s="27" t="s">
        <v>12</v>
      </c>
      <c r="E748" s="28"/>
      <c r="F748" s="58"/>
      <c r="G748" s="11">
        <f t="shared" si="133"/>
        <v>52.415999999999997</v>
      </c>
      <c r="H748" s="57"/>
      <c r="I748" s="12">
        <f t="shared" si="139"/>
        <v>52</v>
      </c>
      <c r="J748" s="56"/>
      <c r="K748" s="13" t="str">
        <f t="shared" si="134"/>
        <v>0x034</v>
      </c>
      <c r="L748" s="28"/>
      <c r="M748" s="58"/>
      <c r="N748" s="58"/>
      <c r="O748" s="29"/>
      <c r="P748" s="27"/>
      <c r="Q748" s="70" t="str">
        <f t="shared" si="138"/>
        <v>734 0.032</v>
      </c>
      <c r="R748" s="46"/>
      <c r="S748" s="27"/>
      <c r="T748" s="27"/>
      <c r="U748" s="28"/>
      <c r="V748" s="58"/>
      <c r="W748" s="29"/>
      <c r="X748" s="50">
        <f t="shared" si="140"/>
        <v>734</v>
      </c>
      <c r="Y748" s="72" t="str">
        <f t="shared" si="135"/>
        <v>0x034</v>
      </c>
      <c r="Z748" s="2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86">
        <f t="shared" si="132"/>
        <v>734</v>
      </c>
      <c r="AM748" s="90">
        <f>$AM$13*(SIN波の計算_1!P758)</f>
        <v>3.2037419018455804E-2</v>
      </c>
      <c r="AN748" s="85"/>
      <c r="AO748" s="86">
        <f t="shared" si="141"/>
        <v>734</v>
      </c>
      <c r="AP748" s="90">
        <f>$AP$13*(SIN波の計算_2!P758)</f>
        <v>0</v>
      </c>
      <c r="AQ748" s="85"/>
      <c r="AR748" s="86">
        <f t="shared" si="142"/>
        <v>734</v>
      </c>
      <c r="AS748" s="90">
        <f>$AS$13*(SIN波の計算_3!P758)</f>
        <v>0</v>
      </c>
      <c r="AT748" s="85"/>
      <c r="AU748" s="86">
        <f t="shared" si="143"/>
        <v>734</v>
      </c>
      <c r="AV748" s="91">
        <f t="shared" si="136"/>
        <v>3.2037419018455804E-2</v>
      </c>
      <c r="AW748" s="58"/>
      <c r="AX748" s="58"/>
      <c r="AY748" s="58"/>
      <c r="AZ748" s="17"/>
      <c r="BA748" s="17"/>
      <c r="BB748" s="17"/>
    </row>
    <row r="749" spans="1:54" x14ac:dyDescent="0.15">
      <c r="A749" s="58"/>
      <c r="B749" s="29">
        <v>735</v>
      </c>
      <c r="C749" s="74" t="str">
        <f t="shared" si="137"/>
        <v>0.037</v>
      </c>
      <c r="D749" s="27" t="s">
        <v>12</v>
      </c>
      <c r="E749" s="28"/>
      <c r="F749" s="58"/>
      <c r="G749" s="11">
        <f t="shared" si="133"/>
        <v>60.605999999999995</v>
      </c>
      <c r="H749" s="57"/>
      <c r="I749" s="12">
        <f t="shared" si="139"/>
        <v>61</v>
      </c>
      <c r="J749" s="56"/>
      <c r="K749" s="13" t="str">
        <f t="shared" si="134"/>
        <v>0x03d</v>
      </c>
      <c r="L749" s="28"/>
      <c r="M749" s="58"/>
      <c r="N749" s="58"/>
      <c r="O749" s="29"/>
      <c r="P749" s="27"/>
      <c r="Q749" s="70" t="str">
        <f t="shared" si="138"/>
        <v>735 0.037</v>
      </c>
      <c r="R749" s="46"/>
      <c r="S749" s="27"/>
      <c r="T749" s="27"/>
      <c r="U749" s="28"/>
      <c r="V749" s="58"/>
      <c r="W749" s="29"/>
      <c r="X749" s="50">
        <f t="shared" si="140"/>
        <v>735</v>
      </c>
      <c r="Y749" s="72" t="str">
        <f t="shared" si="135"/>
        <v>0x03d</v>
      </c>
      <c r="Z749" s="2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86">
        <f t="shared" si="132"/>
        <v>735</v>
      </c>
      <c r="AM749" s="90">
        <f>$AM$13*(SIN波の計算_1!P759)</f>
        <v>3.7130342155003992E-2</v>
      </c>
      <c r="AN749" s="85"/>
      <c r="AO749" s="86">
        <f t="shared" si="141"/>
        <v>735</v>
      </c>
      <c r="AP749" s="90">
        <f>$AP$13*(SIN波の計算_2!P759)</f>
        <v>0</v>
      </c>
      <c r="AQ749" s="85"/>
      <c r="AR749" s="86">
        <f t="shared" si="142"/>
        <v>735</v>
      </c>
      <c r="AS749" s="90">
        <f>$AS$13*(SIN波の計算_3!P759)</f>
        <v>0</v>
      </c>
      <c r="AT749" s="85"/>
      <c r="AU749" s="86">
        <f t="shared" si="143"/>
        <v>735</v>
      </c>
      <c r="AV749" s="91">
        <f t="shared" si="136"/>
        <v>3.7130342155003992E-2</v>
      </c>
      <c r="AW749" s="58"/>
      <c r="AX749" s="58"/>
      <c r="AY749" s="58"/>
      <c r="AZ749" s="17"/>
      <c r="BA749" s="17"/>
      <c r="BB749" s="17"/>
    </row>
    <row r="750" spans="1:54" x14ac:dyDescent="0.15">
      <c r="A750" s="58"/>
      <c r="B750" s="29">
        <v>736</v>
      </c>
      <c r="C750" s="74" t="str">
        <f t="shared" si="137"/>
        <v>0.043</v>
      </c>
      <c r="D750" s="27" t="s">
        <v>12</v>
      </c>
      <c r="E750" s="28"/>
      <c r="F750" s="58"/>
      <c r="G750" s="11">
        <f t="shared" si="133"/>
        <v>70.433999999999997</v>
      </c>
      <c r="H750" s="57"/>
      <c r="I750" s="12">
        <f t="shared" si="139"/>
        <v>70</v>
      </c>
      <c r="J750" s="56"/>
      <c r="K750" s="13" t="str">
        <f t="shared" si="134"/>
        <v>0x046</v>
      </c>
      <c r="L750" s="28"/>
      <c r="M750" s="58"/>
      <c r="N750" s="58"/>
      <c r="O750" s="29"/>
      <c r="P750" s="27"/>
      <c r="Q750" s="70" t="str">
        <f t="shared" si="138"/>
        <v>736 0.043</v>
      </c>
      <c r="R750" s="46"/>
      <c r="S750" s="27"/>
      <c r="T750" s="27"/>
      <c r="U750" s="28"/>
      <c r="V750" s="58"/>
      <c r="W750" s="29"/>
      <c r="X750" s="50">
        <f t="shared" si="140"/>
        <v>736</v>
      </c>
      <c r="Y750" s="72" t="str">
        <f t="shared" si="135"/>
        <v>0x046</v>
      </c>
      <c r="Z750" s="2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86">
        <f t="shared" si="132"/>
        <v>736</v>
      </c>
      <c r="AM750" s="90">
        <f>$AM$13*(SIN波の計算_1!P760)</f>
        <v>4.2592717138664415E-2</v>
      </c>
      <c r="AN750" s="85"/>
      <c r="AO750" s="86">
        <f t="shared" si="141"/>
        <v>736</v>
      </c>
      <c r="AP750" s="90">
        <f>$AP$13*(SIN波の計算_2!P760)</f>
        <v>0</v>
      </c>
      <c r="AQ750" s="85"/>
      <c r="AR750" s="86">
        <f t="shared" si="142"/>
        <v>736</v>
      </c>
      <c r="AS750" s="90">
        <f>$AS$13*(SIN波の計算_3!P760)</f>
        <v>0</v>
      </c>
      <c r="AT750" s="85"/>
      <c r="AU750" s="86">
        <f t="shared" si="143"/>
        <v>736</v>
      </c>
      <c r="AV750" s="91">
        <f t="shared" si="136"/>
        <v>4.2592717138664415E-2</v>
      </c>
      <c r="AW750" s="58"/>
      <c r="AX750" s="58"/>
      <c r="AY750" s="58"/>
      <c r="AZ750" s="17"/>
      <c r="BA750" s="17"/>
      <c r="BB750" s="17"/>
    </row>
    <row r="751" spans="1:54" x14ac:dyDescent="0.15">
      <c r="A751" s="58"/>
      <c r="B751" s="29">
        <v>737</v>
      </c>
      <c r="C751" s="74" t="str">
        <f t="shared" si="137"/>
        <v>0.048</v>
      </c>
      <c r="D751" s="27" t="s">
        <v>12</v>
      </c>
      <c r="E751" s="28"/>
      <c r="F751" s="58"/>
      <c r="G751" s="11">
        <f t="shared" si="133"/>
        <v>78.623999999999995</v>
      </c>
      <c r="H751" s="57"/>
      <c r="I751" s="12">
        <f t="shared" si="139"/>
        <v>79</v>
      </c>
      <c r="J751" s="56"/>
      <c r="K751" s="13" t="str">
        <f t="shared" si="134"/>
        <v>0x04f</v>
      </c>
      <c r="L751" s="28"/>
      <c r="M751" s="58"/>
      <c r="N751" s="58"/>
      <c r="O751" s="29"/>
      <c r="P751" s="27"/>
      <c r="Q751" s="70" t="str">
        <f t="shared" si="138"/>
        <v>737 0.048</v>
      </c>
      <c r="R751" s="46"/>
      <c r="S751" s="27"/>
      <c r="T751" s="27"/>
      <c r="U751" s="28"/>
      <c r="V751" s="58"/>
      <c r="W751" s="29"/>
      <c r="X751" s="50">
        <f t="shared" si="140"/>
        <v>737</v>
      </c>
      <c r="Y751" s="72" t="str">
        <f t="shared" si="135"/>
        <v>0x04f</v>
      </c>
      <c r="Z751" s="2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86">
        <f t="shared" si="132"/>
        <v>737</v>
      </c>
      <c r="AM751" s="90">
        <f>$AM$13*(SIN波の計算_1!P761)</f>
        <v>4.8422880077101382E-2</v>
      </c>
      <c r="AN751" s="85"/>
      <c r="AO751" s="86">
        <f t="shared" si="141"/>
        <v>737</v>
      </c>
      <c r="AP751" s="90">
        <f>$AP$13*(SIN波の計算_2!P761)</f>
        <v>0</v>
      </c>
      <c r="AQ751" s="85"/>
      <c r="AR751" s="86">
        <f t="shared" si="142"/>
        <v>737</v>
      </c>
      <c r="AS751" s="90">
        <f>$AS$13*(SIN波の計算_3!P761)</f>
        <v>0</v>
      </c>
      <c r="AT751" s="85"/>
      <c r="AU751" s="86">
        <f t="shared" si="143"/>
        <v>737</v>
      </c>
      <c r="AV751" s="91">
        <f t="shared" si="136"/>
        <v>4.8422880077101382E-2</v>
      </c>
      <c r="AW751" s="58"/>
      <c r="AX751" s="58"/>
      <c r="AY751" s="58"/>
      <c r="AZ751" s="17"/>
      <c r="BA751" s="17"/>
      <c r="BB751" s="17"/>
    </row>
    <row r="752" spans="1:54" x14ac:dyDescent="0.15">
      <c r="A752" s="58"/>
      <c r="B752" s="29">
        <v>738</v>
      </c>
      <c r="C752" s="74" t="str">
        <f t="shared" si="137"/>
        <v>0.055</v>
      </c>
      <c r="D752" s="27" t="s">
        <v>12</v>
      </c>
      <c r="E752" s="28"/>
      <c r="F752" s="58"/>
      <c r="G752" s="11">
        <f t="shared" si="133"/>
        <v>90.09</v>
      </c>
      <c r="H752" s="57"/>
      <c r="I752" s="12">
        <f t="shared" si="139"/>
        <v>90</v>
      </c>
      <c r="J752" s="56"/>
      <c r="K752" s="13" t="str">
        <f t="shared" si="134"/>
        <v>0x05a</v>
      </c>
      <c r="L752" s="28"/>
      <c r="M752" s="58"/>
      <c r="N752" s="58"/>
      <c r="O752" s="29"/>
      <c r="P752" s="27"/>
      <c r="Q752" s="70" t="str">
        <f t="shared" si="138"/>
        <v>738 0.055</v>
      </c>
      <c r="R752" s="46"/>
      <c r="S752" s="27"/>
      <c r="T752" s="27"/>
      <c r="U752" s="28"/>
      <c r="V752" s="58"/>
      <c r="W752" s="29"/>
      <c r="X752" s="50">
        <f t="shared" si="140"/>
        <v>738</v>
      </c>
      <c r="Y752" s="72" t="str">
        <f t="shared" si="135"/>
        <v>0x05a</v>
      </c>
      <c r="Z752" s="2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86">
        <f t="shared" si="132"/>
        <v>738</v>
      </c>
      <c r="AM752" s="90">
        <f>$AM$13*(SIN波の計算_1!P762)</f>
        <v>5.4619055046205789E-2</v>
      </c>
      <c r="AN752" s="85"/>
      <c r="AO752" s="86">
        <f t="shared" si="141"/>
        <v>738</v>
      </c>
      <c r="AP752" s="90">
        <f>$AP$13*(SIN波の計算_2!P762)</f>
        <v>0</v>
      </c>
      <c r="AQ752" s="85"/>
      <c r="AR752" s="86">
        <f t="shared" si="142"/>
        <v>738</v>
      </c>
      <c r="AS752" s="90">
        <f>$AS$13*(SIN波の計算_3!P762)</f>
        <v>0</v>
      </c>
      <c r="AT752" s="85"/>
      <c r="AU752" s="86">
        <f t="shared" si="143"/>
        <v>738</v>
      </c>
      <c r="AV752" s="91">
        <f t="shared" si="136"/>
        <v>5.4619055046205789E-2</v>
      </c>
      <c r="AW752" s="58"/>
      <c r="AX752" s="58"/>
      <c r="AY752" s="58"/>
      <c r="AZ752" s="17"/>
      <c r="BA752" s="17"/>
      <c r="BB752" s="17"/>
    </row>
    <row r="753" spans="1:54" x14ac:dyDescent="0.15">
      <c r="A753" s="58"/>
      <c r="B753" s="29">
        <v>739</v>
      </c>
      <c r="C753" s="74" t="str">
        <f t="shared" si="137"/>
        <v>0.061</v>
      </c>
      <c r="D753" s="27" t="s">
        <v>12</v>
      </c>
      <c r="E753" s="28"/>
      <c r="F753" s="58"/>
      <c r="G753" s="11">
        <f t="shared" si="133"/>
        <v>99.917999999999992</v>
      </c>
      <c r="H753" s="57"/>
      <c r="I753" s="12">
        <f t="shared" si="139"/>
        <v>100</v>
      </c>
      <c r="J753" s="56"/>
      <c r="K753" s="13" t="str">
        <f t="shared" si="134"/>
        <v>0x064</v>
      </c>
      <c r="L753" s="28"/>
      <c r="M753" s="58"/>
      <c r="N753" s="58"/>
      <c r="O753" s="29"/>
      <c r="P753" s="27"/>
      <c r="Q753" s="70" t="str">
        <f t="shared" si="138"/>
        <v>739 0.061</v>
      </c>
      <c r="R753" s="46"/>
      <c r="S753" s="27"/>
      <c r="T753" s="27"/>
      <c r="U753" s="28"/>
      <c r="V753" s="58"/>
      <c r="W753" s="29"/>
      <c r="X753" s="50">
        <f t="shared" si="140"/>
        <v>739</v>
      </c>
      <c r="Y753" s="72" t="str">
        <f t="shared" si="135"/>
        <v>0x064</v>
      </c>
      <c r="Z753" s="2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86">
        <f t="shared" si="132"/>
        <v>739</v>
      </c>
      <c r="AM753" s="90">
        <f>$AM$13*(SIN波の計算_1!P763)</f>
        <v>6.1179354631057725E-2</v>
      </c>
      <c r="AN753" s="85"/>
      <c r="AO753" s="86">
        <f t="shared" si="141"/>
        <v>739</v>
      </c>
      <c r="AP753" s="90">
        <f>$AP$13*(SIN波の計算_2!P763)</f>
        <v>0</v>
      </c>
      <c r="AQ753" s="85"/>
      <c r="AR753" s="86">
        <f t="shared" si="142"/>
        <v>739</v>
      </c>
      <c r="AS753" s="90">
        <f>$AS$13*(SIN波の計算_3!P763)</f>
        <v>0</v>
      </c>
      <c r="AT753" s="85"/>
      <c r="AU753" s="86">
        <f t="shared" si="143"/>
        <v>739</v>
      </c>
      <c r="AV753" s="91">
        <f t="shared" si="136"/>
        <v>6.1179354631057725E-2</v>
      </c>
      <c r="AW753" s="58"/>
      <c r="AX753" s="58"/>
      <c r="AY753" s="58"/>
      <c r="AZ753" s="17"/>
      <c r="BA753" s="17"/>
      <c r="BB753" s="17"/>
    </row>
    <row r="754" spans="1:54" x14ac:dyDescent="0.15">
      <c r="A754" s="58"/>
      <c r="B754" s="29">
        <v>740</v>
      </c>
      <c r="C754" s="74" t="str">
        <f t="shared" si="137"/>
        <v>0.068</v>
      </c>
      <c r="D754" s="27" t="s">
        <v>12</v>
      </c>
      <c r="E754" s="28"/>
      <c r="F754" s="58"/>
      <c r="G754" s="11">
        <f t="shared" si="133"/>
        <v>111.38400000000001</v>
      </c>
      <c r="H754" s="57"/>
      <c r="I754" s="12">
        <f t="shared" si="139"/>
        <v>111</v>
      </c>
      <c r="J754" s="56"/>
      <c r="K754" s="13" t="str">
        <f t="shared" si="134"/>
        <v>0x06f</v>
      </c>
      <c r="L754" s="28"/>
      <c r="M754" s="58"/>
      <c r="N754" s="58"/>
      <c r="O754" s="29"/>
      <c r="P754" s="27"/>
      <c r="Q754" s="70" t="str">
        <f t="shared" si="138"/>
        <v>740 0.068</v>
      </c>
      <c r="R754" s="46"/>
      <c r="S754" s="27"/>
      <c r="T754" s="27"/>
      <c r="U754" s="28"/>
      <c r="V754" s="58"/>
      <c r="W754" s="29"/>
      <c r="X754" s="50">
        <f t="shared" si="140"/>
        <v>740</v>
      </c>
      <c r="Y754" s="72" t="str">
        <f t="shared" si="135"/>
        <v>0x06f</v>
      </c>
      <c r="Z754" s="2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86">
        <f t="shared" si="132"/>
        <v>740</v>
      </c>
      <c r="AM754" s="90">
        <f>$AM$13*(SIN波の計算_1!P764)</f>
        <v>6.8101780500854137E-2</v>
      </c>
      <c r="AN754" s="85"/>
      <c r="AO754" s="86">
        <f t="shared" si="141"/>
        <v>740</v>
      </c>
      <c r="AP754" s="90">
        <f>$AP$13*(SIN波の計算_2!P764)</f>
        <v>0</v>
      </c>
      <c r="AQ754" s="85"/>
      <c r="AR754" s="86">
        <f t="shared" si="142"/>
        <v>740</v>
      </c>
      <c r="AS754" s="90">
        <f>$AS$13*(SIN波の計算_3!P764)</f>
        <v>0</v>
      </c>
      <c r="AT754" s="85"/>
      <c r="AU754" s="86">
        <f t="shared" si="143"/>
        <v>740</v>
      </c>
      <c r="AV754" s="91">
        <f t="shared" si="136"/>
        <v>6.8101780500854137E-2</v>
      </c>
      <c r="AW754" s="58"/>
      <c r="AX754" s="58"/>
      <c r="AY754" s="58"/>
      <c r="AZ754" s="17"/>
      <c r="BA754" s="17"/>
      <c r="BB754" s="17"/>
    </row>
    <row r="755" spans="1:54" x14ac:dyDescent="0.15">
      <c r="A755" s="58"/>
      <c r="B755" s="29">
        <v>741</v>
      </c>
      <c r="C755" s="74" t="str">
        <f t="shared" si="137"/>
        <v>0.075</v>
      </c>
      <c r="D755" s="27" t="s">
        <v>12</v>
      </c>
      <c r="E755" s="28"/>
      <c r="F755" s="58"/>
      <c r="G755" s="11">
        <f t="shared" si="133"/>
        <v>122.85</v>
      </c>
      <c r="H755" s="57"/>
      <c r="I755" s="12">
        <f t="shared" si="139"/>
        <v>123</v>
      </c>
      <c r="J755" s="56"/>
      <c r="K755" s="13" t="str">
        <f t="shared" si="134"/>
        <v>0x07b</v>
      </c>
      <c r="L755" s="28"/>
      <c r="M755" s="58"/>
      <c r="N755" s="58"/>
      <c r="O755" s="29"/>
      <c r="P755" s="27"/>
      <c r="Q755" s="70" t="str">
        <f t="shared" si="138"/>
        <v>741 0.075</v>
      </c>
      <c r="R755" s="46"/>
      <c r="S755" s="27"/>
      <c r="T755" s="27"/>
      <c r="U755" s="28"/>
      <c r="V755" s="58"/>
      <c r="W755" s="29"/>
      <c r="X755" s="50">
        <f t="shared" si="140"/>
        <v>741</v>
      </c>
      <c r="Y755" s="72" t="str">
        <f t="shared" si="135"/>
        <v>0x07b</v>
      </c>
      <c r="Z755" s="2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86">
        <f t="shared" si="132"/>
        <v>741</v>
      </c>
      <c r="AM755" s="90">
        <f>$AM$13*(SIN波の計算_1!P765)</f>
        <v>7.5384224017614132E-2</v>
      </c>
      <c r="AN755" s="85"/>
      <c r="AO755" s="86">
        <f t="shared" si="141"/>
        <v>741</v>
      </c>
      <c r="AP755" s="90">
        <f>$AP$13*(SIN波の計算_2!P765)</f>
        <v>0</v>
      </c>
      <c r="AQ755" s="85"/>
      <c r="AR755" s="86">
        <f t="shared" si="142"/>
        <v>741</v>
      </c>
      <c r="AS755" s="90">
        <f>$AS$13*(SIN波の計算_3!P765)</f>
        <v>0</v>
      </c>
      <c r="AT755" s="85"/>
      <c r="AU755" s="86">
        <f t="shared" si="143"/>
        <v>741</v>
      </c>
      <c r="AV755" s="91">
        <f t="shared" si="136"/>
        <v>7.5384224017614132E-2</v>
      </c>
      <c r="AW755" s="58"/>
      <c r="AX755" s="58"/>
      <c r="AY755" s="58"/>
      <c r="AZ755" s="17"/>
      <c r="BA755" s="17"/>
      <c r="BB755" s="17"/>
    </row>
    <row r="756" spans="1:54" x14ac:dyDescent="0.15">
      <c r="A756" s="58"/>
      <c r="B756" s="29">
        <v>742</v>
      </c>
      <c r="C756" s="74" t="str">
        <f t="shared" si="137"/>
        <v>0.083</v>
      </c>
      <c r="D756" s="27" t="s">
        <v>12</v>
      </c>
      <c r="E756" s="28"/>
      <c r="F756" s="58"/>
      <c r="G756" s="11">
        <f t="shared" si="133"/>
        <v>135.95400000000001</v>
      </c>
      <c r="H756" s="57"/>
      <c r="I756" s="12">
        <f t="shared" si="139"/>
        <v>136</v>
      </c>
      <c r="J756" s="56"/>
      <c r="K756" s="13" t="str">
        <f t="shared" si="134"/>
        <v>0x088</v>
      </c>
      <c r="L756" s="28"/>
      <c r="M756" s="58"/>
      <c r="N756" s="58"/>
      <c r="O756" s="29"/>
      <c r="P756" s="27"/>
      <c r="Q756" s="70" t="str">
        <f t="shared" si="138"/>
        <v>742 0.083</v>
      </c>
      <c r="R756" s="46"/>
      <c r="S756" s="27"/>
      <c r="T756" s="27"/>
      <c r="U756" s="28"/>
      <c r="V756" s="58"/>
      <c r="W756" s="29"/>
      <c r="X756" s="50">
        <f t="shared" si="140"/>
        <v>742</v>
      </c>
      <c r="Y756" s="72" t="str">
        <f t="shared" si="135"/>
        <v>0x088</v>
      </c>
      <c r="Z756" s="2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86">
        <f t="shared" si="132"/>
        <v>742</v>
      </c>
      <c r="AM756" s="90">
        <f>$AM$13*(SIN波の計算_1!P766)</f>
        <v>8.3024466878497627E-2</v>
      </c>
      <c r="AN756" s="85"/>
      <c r="AO756" s="86">
        <f t="shared" si="141"/>
        <v>742</v>
      </c>
      <c r="AP756" s="90">
        <f>$AP$13*(SIN波の計算_2!P766)</f>
        <v>0</v>
      </c>
      <c r="AQ756" s="85"/>
      <c r="AR756" s="86">
        <f t="shared" si="142"/>
        <v>742</v>
      </c>
      <c r="AS756" s="90">
        <f>$AS$13*(SIN波の計算_3!P766)</f>
        <v>0</v>
      </c>
      <c r="AT756" s="85"/>
      <c r="AU756" s="86">
        <f t="shared" si="143"/>
        <v>742</v>
      </c>
      <c r="AV756" s="91">
        <f t="shared" si="136"/>
        <v>8.3024466878497627E-2</v>
      </c>
      <c r="AW756" s="58"/>
      <c r="AX756" s="58"/>
      <c r="AY756" s="58"/>
      <c r="AZ756" s="17"/>
      <c r="BA756" s="17"/>
      <c r="BB756" s="17"/>
    </row>
    <row r="757" spans="1:54" x14ac:dyDescent="0.15">
      <c r="A757" s="58"/>
      <c r="B757" s="29">
        <v>743</v>
      </c>
      <c r="C757" s="74" t="str">
        <f t="shared" si="137"/>
        <v>0.091</v>
      </c>
      <c r="D757" s="27" t="s">
        <v>12</v>
      </c>
      <c r="E757" s="28"/>
      <c r="F757" s="58"/>
      <c r="G757" s="11">
        <f t="shared" si="133"/>
        <v>149.05799999999999</v>
      </c>
      <c r="H757" s="57"/>
      <c r="I757" s="12">
        <f t="shared" si="139"/>
        <v>149</v>
      </c>
      <c r="J757" s="56"/>
      <c r="K757" s="13" t="str">
        <f t="shared" si="134"/>
        <v>0x095</v>
      </c>
      <c r="L757" s="28"/>
      <c r="M757" s="58"/>
      <c r="N757" s="58"/>
      <c r="O757" s="29"/>
      <c r="P757" s="27"/>
      <c r="Q757" s="70" t="str">
        <f t="shared" si="138"/>
        <v>743 0.091</v>
      </c>
      <c r="R757" s="46"/>
      <c r="S757" s="27"/>
      <c r="T757" s="27"/>
      <c r="U757" s="28"/>
      <c r="V757" s="58"/>
      <c r="W757" s="29"/>
      <c r="X757" s="50">
        <f t="shared" si="140"/>
        <v>743</v>
      </c>
      <c r="Y757" s="72" t="str">
        <f t="shared" si="135"/>
        <v>0x095</v>
      </c>
      <c r="Z757" s="2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86">
        <f t="shared" si="132"/>
        <v>743</v>
      </c>
      <c r="AM757" s="90">
        <f>$AM$13*(SIN波の計算_1!P767)</f>
        <v>9.1020181791515054E-2</v>
      </c>
      <c r="AN757" s="85"/>
      <c r="AO757" s="86">
        <f t="shared" si="141"/>
        <v>743</v>
      </c>
      <c r="AP757" s="90">
        <f>$AP$13*(SIN波の計算_2!P767)</f>
        <v>0</v>
      </c>
      <c r="AQ757" s="85"/>
      <c r="AR757" s="86">
        <f t="shared" si="142"/>
        <v>743</v>
      </c>
      <c r="AS757" s="90">
        <f>$AS$13*(SIN波の計算_3!P767)</f>
        <v>0</v>
      </c>
      <c r="AT757" s="85"/>
      <c r="AU757" s="86">
        <f t="shared" si="143"/>
        <v>743</v>
      </c>
      <c r="AV757" s="91">
        <f t="shared" si="136"/>
        <v>9.1020181791515054E-2</v>
      </c>
      <c r="AW757" s="58"/>
      <c r="AX757" s="58"/>
      <c r="AY757" s="58"/>
      <c r="AZ757" s="17"/>
      <c r="BA757" s="17"/>
      <c r="BB757" s="17"/>
    </row>
    <row r="758" spans="1:54" x14ac:dyDescent="0.15">
      <c r="A758" s="58"/>
      <c r="B758" s="29">
        <v>744</v>
      </c>
      <c r="C758" s="74" t="str">
        <f t="shared" si="137"/>
        <v>0.099</v>
      </c>
      <c r="D758" s="27" t="s">
        <v>12</v>
      </c>
      <c r="E758" s="28"/>
      <c r="F758" s="58"/>
      <c r="G758" s="11">
        <f t="shared" si="133"/>
        <v>162.16200000000001</v>
      </c>
      <c r="H758" s="57"/>
      <c r="I758" s="12">
        <f t="shared" si="139"/>
        <v>162</v>
      </c>
      <c r="J758" s="56"/>
      <c r="K758" s="13" t="str">
        <f t="shared" si="134"/>
        <v>0x0a2</v>
      </c>
      <c r="L758" s="28"/>
      <c r="M758" s="58"/>
      <c r="N758" s="58"/>
      <c r="O758" s="29"/>
      <c r="P758" s="27"/>
      <c r="Q758" s="70" t="str">
        <f t="shared" si="138"/>
        <v>744 0.099</v>
      </c>
      <c r="R758" s="46"/>
      <c r="S758" s="27"/>
      <c r="T758" s="27"/>
      <c r="U758" s="28"/>
      <c r="V758" s="58"/>
      <c r="W758" s="29"/>
      <c r="X758" s="50">
        <f t="shared" si="140"/>
        <v>744</v>
      </c>
      <c r="Y758" s="72" t="str">
        <f t="shared" si="135"/>
        <v>0x0a2</v>
      </c>
      <c r="Z758" s="2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86">
        <f t="shared" si="132"/>
        <v>744</v>
      </c>
      <c r="AM758" s="90">
        <f>$AM$13*(SIN波の計算_1!P768)</f>
        <v>9.9368933184450281E-2</v>
      </c>
      <c r="AN758" s="85"/>
      <c r="AO758" s="86">
        <f t="shared" si="141"/>
        <v>744</v>
      </c>
      <c r="AP758" s="90">
        <f>$AP$13*(SIN波の計算_2!P768)</f>
        <v>0</v>
      </c>
      <c r="AQ758" s="85"/>
      <c r="AR758" s="86">
        <f t="shared" si="142"/>
        <v>744</v>
      </c>
      <c r="AS758" s="90">
        <f>$AS$13*(SIN波の計算_3!P768)</f>
        <v>0</v>
      </c>
      <c r="AT758" s="85"/>
      <c r="AU758" s="86">
        <f t="shared" si="143"/>
        <v>744</v>
      </c>
      <c r="AV758" s="91">
        <f t="shared" si="136"/>
        <v>9.9368933184450281E-2</v>
      </c>
      <c r="AW758" s="58"/>
      <c r="AX758" s="58"/>
      <c r="AY758" s="58"/>
      <c r="AZ758" s="17"/>
      <c r="BA758" s="17"/>
      <c r="BB758" s="17"/>
    </row>
    <row r="759" spans="1:54" x14ac:dyDescent="0.15">
      <c r="A759" s="58"/>
      <c r="B759" s="29">
        <v>745</v>
      </c>
      <c r="C759" s="74" t="str">
        <f t="shared" si="137"/>
        <v>0.108</v>
      </c>
      <c r="D759" s="27" t="s">
        <v>12</v>
      </c>
      <c r="E759" s="28"/>
      <c r="F759" s="58"/>
      <c r="G759" s="11">
        <f t="shared" si="133"/>
        <v>176.904</v>
      </c>
      <c r="H759" s="57"/>
      <c r="I759" s="12">
        <f t="shared" si="139"/>
        <v>177</v>
      </c>
      <c r="J759" s="56"/>
      <c r="K759" s="13" t="str">
        <f t="shared" si="134"/>
        <v>0x0b1</v>
      </c>
      <c r="L759" s="28"/>
      <c r="M759" s="58"/>
      <c r="N759" s="58"/>
      <c r="O759" s="29"/>
      <c r="P759" s="27"/>
      <c r="Q759" s="70" t="str">
        <f t="shared" si="138"/>
        <v>745 0.108</v>
      </c>
      <c r="R759" s="46"/>
      <c r="S759" s="27"/>
      <c r="T759" s="27"/>
      <c r="U759" s="28"/>
      <c r="V759" s="58"/>
      <c r="W759" s="29"/>
      <c r="X759" s="50">
        <f t="shared" si="140"/>
        <v>745</v>
      </c>
      <c r="Y759" s="72" t="str">
        <f t="shared" si="135"/>
        <v>0x0b1</v>
      </c>
      <c r="Z759" s="2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86">
        <f t="shared" si="132"/>
        <v>745</v>
      </c>
      <c r="AM759" s="90">
        <f>$AM$13*(SIN波の計算_1!P769)</f>
        <v>0.10806817794674894</v>
      </c>
      <c r="AN759" s="85"/>
      <c r="AO759" s="86">
        <f t="shared" si="141"/>
        <v>745</v>
      </c>
      <c r="AP759" s="90">
        <f>$AP$13*(SIN波の計算_2!P769)</f>
        <v>0</v>
      </c>
      <c r="AQ759" s="85"/>
      <c r="AR759" s="86">
        <f t="shared" si="142"/>
        <v>745</v>
      </c>
      <c r="AS759" s="90">
        <f>$AS$13*(SIN波の計算_3!P769)</f>
        <v>0</v>
      </c>
      <c r="AT759" s="85"/>
      <c r="AU759" s="86">
        <f t="shared" si="143"/>
        <v>745</v>
      </c>
      <c r="AV759" s="91">
        <f t="shared" si="136"/>
        <v>0.10806817794674894</v>
      </c>
      <c r="AW759" s="58"/>
      <c r="AX759" s="58"/>
      <c r="AY759" s="58"/>
      <c r="AZ759" s="17"/>
      <c r="BA759" s="17"/>
      <c r="BB759" s="17"/>
    </row>
    <row r="760" spans="1:54" x14ac:dyDescent="0.15">
      <c r="A760" s="58"/>
      <c r="B760" s="29">
        <v>746</v>
      </c>
      <c r="C760" s="74" t="str">
        <f t="shared" si="137"/>
        <v>0.117</v>
      </c>
      <c r="D760" s="27" t="s">
        <v>12</v>
      </c>
      <c r="E760" s="28"/>
      <c r="F760" s="58"/>
      <c r="G760" s="11">
        <f t="shared" si="133"/>
        <v>191.64600000000002</v>
      </c>
      <c r="H760" s="57"/>
      <c r="I760" s="12">
        <f t="shared" si="139"/>
        <v>192</v>
      </c>
      <c r="J760" s="56"/>
      <c r="K760" s="13" t="str">
        <f t="shared" si="134"/>
        <v>0x0c0</v>
      </c>
      <c r="L760" s="28"/>
      <c r="M760" s="58"/>
      <c r="N760" s="58"/>
      <c r="O760" s="29"/>
      <c r="P760" s="27"/>
      <c r="Q760" s="70" t="str">
        <f t="shared" si="138"/>
        <v>746 0.117</v>
      </c>
      <c r="R760" s="46"/>
      <c r="S760" s="27"/>
      <c r="T760" s="27"/>
      <c r="U760" s="28"/>
      <c r="V760" s="58"/>
      <c r="W760" s="29"/>
      <c r="X760" s="50">
        <f t="shared" si="140"/>
        <v>746</v>
      </c>
      <c r="Y760" s="72" t="str">
        <f t="shared" si="135"/>
        <v>0x0c0</v>
      </c>
      <c r="Z760" s="2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86">
        <f t="shared" si="132"/>
        <v>746</v>
      </c>
      <c r="AM760" s="90">
        <f>$AM$13*(SIN波の計算_1!P770)</f>
        <v>0.117115266204187</v>
      </c>
      <c r="AN760" s="85"/>
      <c r="AO760" s="86">
        <f t="shared" si="141"/>
        <v>746</v>
      </c>
      <c r="AP760" s="90">
        <f>$AP$13*(SIN波の計算_2!P770)</f>
        <v>0</v>
      </c>
      <c r="AQ760" s="85"/>
      <c r="AR760" s="86">
        <f t="shared" si="142"/>
        <v>746</v>
      </c>
      <c r="AS760" s="90">
        <f>$AS$13*(SIN波の計算_3!P770)</f>
        <v>0</v>
      </c>
      <c r="AT760" s="85"/>
      <c r="AU760" s="86">
        <f t="shared" si="143"/>
        <v>746</v>
      </c>
      <c r="AV760" s="91">
        <f t="shared" si="136"/>
        <v>0.117115266204187</v>
      </c>
      <c r="AW760" s="58"/>
      <c r="AX760" s="58"/>
      <c r="AY760" s="58"/>
      <c r="AZ760" s="17"/>
      <c r="BA760" s="17"/>
      <c r="BB760" s="17"/>
    </row>
    <row r="761" spans="1:54" x14ac:dyDescent="0.15">
      <c r="A761" s="58"/>
      <c r="B761" s="29">
        <v>747</v>
      </c>
      <c r="C761" s="74" t="str">
        <f t="shared" si="137"/>
        <v>0.127</v>
      </c>
      <c r="D761" s="27" t="s">
        <v>12</v>
      </c>
      <c r="E761" s="28"/>
      <c r="F761" s="58"/>
      <c r="G761" s="11">
        <f t="shared" si="133"/>
        <v>208.02600000000001</v>
      </c>
      <c r="H761" s="57"/>
      <c r="I761" s="12">
        <f t="shared" si="139"/>
        <v>208</v>
      </c>
      <c r="J761" s="56"/>
      <c r="K761" s="13" t="str">
        <f t="shared" si="134"/>
        <v>0x0d0</v>
      </c>
      <c r="L761" s="28"/>
      <c r="M761" s="58"/>
      <c r="N761" s="58"/>
      <c r="O761" s="29"/>
      <c r="P761" s="27"/>
      <c r="Q761" s="70" t="str">
        <f t="shared" si="138"/>
        <v>747 0.127</v>
      </c>
      <c r="R761" s="46"/>
      <c r="S761" s="27"/>
      <c r="T761" s="27"/>
      <c r="U761" s="28"/>
      <c r="V761" s="58"/>
      <c r="W761" s="29"/>
      <c r="X761" s="50">
        <f t="shared" si="140"/>
        <v>747</v>
      </c>
      <c r="Y761" s="72" t="str">
        <f t="shared" si="135"/>
        <v>0x0d0</v>
      </c>
      <c r="Z761" s="2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86">
        <f t="shared" si="132"/>
        <v>747</v>
      </c>
      <c r="AM761" s="90">
        <f>$AM$13*(SIN波の計算_1!P771)</f>
        <v>0.12650744212604015</v>
      </c>
      <c r="AN761" s="85"/>
      <c r="AO761" s="86">
        <f t="shared" si="141"/>
        <v>747</v>
      </c>
      <c r="AP761" s="90">
        <f>$AP$13*(SIN波の計算_2!P771)</f>
        <v>0</v>
      </c>
      <c r="AQ761" s="85"/>
      <c r="AR761" s="86">
        <f t="shared" si="142"/>
        <v>747</v>
      </c>
      <c r="AS761" s="90">
        <f>$AS$13*(SIN波の計算_3!P771)</f>
        <v>0</v>
      </c>
      <c r="AT761" s="85"/>
      <c r="AU761" s="86">
        <f t="shared" si="143"/>
        <v>747</v>
      </c>
      <c r="AV761" s="91">
        <f t="shared" si="136"/>
        <v>0.12650744212604015</v>
      </c>
      <c r="AW761" s="58"/>
      <c r="AX761" s="58"/>
      <c r="AY761" s="58"/>
      <c r="AZ761" s="17"/>
      <c r="BA761" s="17"/>
      <c r="BB761" s="17"/>
    </row>
    <row r="762" spans="1:54" x14ac:dyDescent="0.15">
      <c r="A762" s="58"/>
      <c r="B762" s="29">
        <v>748</v>
      </c>
      <c r="C762" s="74" t="str">
        <f t="shared" si="137"/>
        <v>0.136</v>
      </c>
      <c r="D762" s="27" t="s">
        <v>12</v>
      </c>
      <c r="E762" s="28"/>
      <c r="F762" s="58"/>
      <c r="G762" s="11">
        <f t="shared" si="133"/>
        <v>222.76800000000003</v>
      </c>
      <c r="H762" s="57"/>
      <c r="I762" s="12">
        <f t="shared" si="139"/>
        <v>223</v>
      </c>
      <c r="J762" s="56"/>
      <c r="K762" s="13" t="str">
        <f t="shared" si="134"/>
        <v>0x0df</v>
      </c>
      <c r="L762" s="28"/>
      <c r="M762" s="58"/>
      <c r="N762" s="58"/>
      <c r="O762" s="29"/>
      <c r="P762" s="27"/>
      <c r="Q762" s="70" t="str">
        <f t="shared" si="138"/>
        <v>748 0.136</v>
      </c>
      <c r="R762" s="46"/>
      <c r="S762" s="27"/>
      <c r="T762" s="27"/>
      <c r="U762" s="28"/>
      <c r="V762" s="58"/>
      <c r="W762" s="29"/>
      <c r="X762" s="50">
        <f t="shared" si="140"/>
        <v>748</v>
      </c>
      <c r="Y762" s="72" t="str">
        <f t="shared" si="135"/>
        <v>0x0df</v>
      </c>
      <c r="Z762" s="2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86">
        <f t="shared" si="132"/>
        <v>748</v>
      </c>
      <c r="AM762" s="90">
        <f>$AM$13*(SIN波の計算_1!P772)</f>
        <v>0.13624184476454038</v>
      </c>
      <c r="AN762" s="85"/>
      <c r="AO762" s="86">
        <f t="shared" si="141"/>
        <v>748</v>
      </c>
      <c r="AP762" s="90">
        <f>$AP$13*(SIN波の計算_2!P772)</f>
        <v>0</v>
      </c>
      <c r="AQ762" s="85"/>
      <c r="AR762" s="86">
        <f t="shared" si="142"/>
        <v>748</v>
      </c>
      <c r="AS762" s="90">
        <f>$AS$13*(SIN波の計算_3!P772)</f>
        <v>0</v>
      </c>
      <c r="AT762" s="85"/>
      <c r="AU762" s="86">
        <f t="shared" si="143"/>
        <v>748</v>
      </c>
      <c r="AV762" s="91">
        <f t="shared" si="136"/>
        <v>0.13624184476454038</v>
      </c>
      <c r="AW762" s="58"/>
      <c r="AX762" s="58"/>
      <c r="AY762" s="58"/>
      <c r="AZ762" s="17"/>
      <c r="BA762" s="17"/>
      <c r="BB762" s="17"/>
    </row>
    <row r="763" spans="1:54" x14ac:dyDescent="0.15">
      <c r="A763" s="58"/>
      <c r="B763" s="29">
        <v>749</v>
      </c>
      <c r="C763" s="74" t="str">
        <f t="shared" si="137"/>
        <v>0.146</v>
      </c>
      <c r="D763" s="27" t="s">
        <v>12</v>
      </c>
      <c r="E763" s="28"/>
      <c r="F763" s="58"/>
      <c r="G763" s="11">
        <f t="shared" si="133"/>
        <v>239.148</v>
      </c>
      <c r="H763" s="57"/>
      <c r="I763" s="12">
        <f t="shared" si="139"/>
        <v>239</v>
      </c>
      <c r="J763" s="56"/>
      <c r="K763" s="13" t="str">
        <f t="shared" si="134"/>
        <v>0x0ef</v>
      </c>
      <c r="L763" s="28"/>
      <c r="M763" s="58"/>
      <c r="N763" s="58"/>
      <c r="O763" s="29"/>
      <c r="P763" s="27"/>
      <c r="Q763" s="70" t="str">
        <f t="shared" si="138"/>
        <v>749 0.146</v>
      </c>
      <c r="R763" s="46"/>
      <c r="S763" s="27"/>
      <c r="T763" s="27"/>
      <c r="U763" s="28"/>
      <c r="V763" s="58"/>
      <c r="W763" s="29"/>
      <c r="X763" s="50">
        <f t="shared" si="140"/>
        <v>749</v>
      </c>
      <c r="Y763" s="72" t="str">
        <f t="shared" si="135"/>
        <v>0x0ef</v>
      </c>
      <c r="Z763" s="2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86">
        <f t="shared" si="132"/>
        <v>749</v>
      </c>
      <c r="AM763" s="90">
        <f>$AM$13*(SIN波の計算_1!P773)</f>
        <v>0.14631550892634104</v>
      </c>
      <c r="AN763" s="85"/>
      <c r="AO763" s="86">
        <f t="shared" si="141"/>
        <v>749</v>
      </c>
      <c r="AP763" s="90">
        <f>$AP$13*(SIN波の計算_2!P773)</f>
        <v>0</v>
      </c>
      <c r="AQ763" s="85"/>
      <c r="AR763" s="86">
        <f t="shared" si="142"/>
        <v>749</v>
      </c>
      <c r="AS763" s="90">
        <f>$AS$13*(SIN波の計算_3!P773)</f>
        <v>0</v>
      </c>
      <c r="AT763" s="85"/>
      <c r="AU763" s="86">
        <f t="shared" si="143"/>
        <v>749</v>
      </c>
      <c r="AV763" s="91">
        <f t="shared" si="136"/>
        <v>0.14631550892634104</v>
      </c>
      <c r="AW763" s="58"/>
      <c r="AX763" s="58"/>
      <c r="AY763" s="58"/>
      <c r="AZ763" s="17"/>
      <c r="BA763" s="17"/>
      <c r="BB763" s="17"/>
    </row>
    <row r="764" spans="1:54" x14ac:dyDescent="0.15">
      <c r="A764" s="58"/>
      <c r="B764" s="29">
        <v>750</v>
      </c>
      <c r="C764" s="74" t="str">
        <f t="shared" si="137"/>
        <v>0.157</v>
      </c>
      <c r="D764" s="27" t="s">
        <v>12</v>
      </c>
      <c r="E764" s="28"/>
      <c r="F764" s="58"/>
      <c r="G764" s="11">
        <f t="shared" si="133"/>
        <v>257.166</v>
      </c>
      <c r="H764" s="57"/>
      <c r="I764" s="12">
        <f t="shared" si="139"/>
        <v>257</v>
      </c>
      <c r="J764" s="56"/>
      <c r="K764" s="13" t="str">
        <f t="shared" si="134"/>
        <v>0x101</v>
      </c>
      <c r="L764" s="28"/>
      <c r="M764" s="58"/>
      <c r="N764" s="58"/>
      <c r="O764" s="29"/>
      <c r="P764" s="27"/>
      <c r="Q764" s="70" t="str">
        <f t="shared" si="138"/>
        <v>750 0.157</v>
      </c>
      <c r="R764" s="46"/>
      <c r="S764" s="27"/>
      <c r="T764" s="27"/>
      <c r="U764" s="28"/>
      <c r="V764" s="58"/>
      <c r="W764" s="29"/>
      <c r="X764" s="50">
        <f t="shared" si="140"/>
        <v>750</v>
      </c>
      <c r="Y764" s="72" t="str">
        <f t="shared" si="135"/>
        <v>0x101</v>
      </c>
      <c r="Z764" s="2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86">
        <f t="shared" si="132"/>
        <v>750</v>
      </c>
      <c r="AM764" s="90">
        <f>$AM$13*(SIN波の計算_1!P774)</f>
        <v>0.15672536607575416</v>
      </c>
      <c r="AN764" s="85"/>
      <c r="AO764" s="86">
        <f t="shared" si="141"/>
        <v>750</v>
      </c>
      <c r="AP764" s="90">
        <f>$AP$13*(SIN波の計算_2!P774)</f>
        <v>0</v>
      </c>
      <c r="AQ764" s="85"/>
      <c r="AR764" s="86">
        <f t="shared" si="142"/>
        <v>750</v>
      </c>
      <c r="AS764" s="90">
        <f>$AS$13*(SIN波の計算_3!P774)</f>
        <v>0</v>
      </c>
      <c r="AT764" s="85"/>
      <c r="AU764" s="86">
        <f t="shared" si="143"/>
        <v>750</v>
      </c>
      <c r="AV764" s="91">
        <f t="shared" si="136"/>
        <v>0.15672536607575416</v>
      </c>
      <c r="AW764" s="58"/>
      <c r="AX764" s="58"/>
      <c r="AY764" s="58"/>
      <c r="AZ764" s="17"/>
      <c r="BA764" s="17"/>
      <c r="BB764" s="17"/>
    </row>
    <row r="765" spans="1:54" x14ac:dyDescent="0.15">
      <c r="A765" s="58"/>
      <c r="B765" s="29">
        <v>751</v>
      </c>
      <c r="C765" s="74" t="str">
        <f t="shared" si="137"/>
        <v>0.167</v>
      </c>
      <c r="D765" s="27" t="s">
        <v>12</v>
      </c>
      <c r="E765" s="28"/>
      <c r="F765" s="58"/>
      <c r="G765" s="11">
        <f t="shared" si="133"/>
        <v>273.54599999999999</v>
      </c>
      <c r="H765" s="57"/>
      <c r="I765" s="12">
        <f t="shared" si="139"/>
        <v>274</v>
      </c>
      <c r="J765" s="56"/>
      <c r="K765" s="13" t="str">
        <f t="shared" si="134"/>
        <v>0x112</v>
      </c>
      <c r="L765" s="28"/>
      <c r="M765" s="58"/>
      <c r="N765" s="58"/>
      <c r="O765" s="29"/>
      <c r="P765" s="27"/>
      <c r="Q765" s="70" t="str">
        <f t="shared" si="138"/>
        <v>751 0.167</v>
      </c>
      <c r="R765" s="46"/>
      <c r="S765" s="27"/>
      <c r="T765" s="27"/>
      <c r="U765" s="28"/>
      <c r="V765" s="58"/>
      <c r="W765" s="29"/>
      <c r="X765" s="50">
        <f t="shared" si="140"/>
        <v>751</v>
      </c>
      <c r="Y765" s="72" t="str">
        <f t="shared" si="135"/>
        <v>0x112</v>
      </c>
      <c r="Z765" s="2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86">
        <f t="shared" si="132"/>
        <v>751</v>
      </c>
      <c r="AM765" s="90">
        <f>$AM$13*(SIN波の計算_1!P775)</f>
        <v>0.16746824526945114</v>
      </c>
      <c r="AN765" s="85"/>
      <c r="AO765" s="86">
        <f t="shared" si="141"/>
        <v>751</v>
      </c>
      <c r="AP765" s="90">
        <f>$AP$13*(SIN波の計算_2!P775)</f>
        <v>0</v>
      </c>
      <c r="AQ765" s="85"/>
      <c r="AR765" s="86">
        <f t="shared" si="142"/>
        <v>751</v>
      </c>
      <c r="AS765" s="90">
        <f>$AS$13*(SIN波の計算_3!P775)</f>
        <v>0</v>
      </c>
      <c r="AT765" s="85"/>
      <c r="AU765" s="86">
        <f t="shared" si="143"/>
        <v>751</v>
      </c>
      <c r="AV765" s="91">
        <f t="shared" si="136"/>
        <v>0.16746824526945114</v>
      </c>
      <c r="AW765" s="58"/>
      <c r="AX765" s="58"/>
      <c r="AY765" s="58"/>
      <c r="AZ765" s="17"/>
      <c r="BA765" s="17"/>
      <c r="BB765" s="17"/>
    </row>
    <row r="766" spans="1:54" x14ac:dyDescent="0.15">
      <c r="A766" s="58"/>
      <c r="B766" s="29">
        <v>752</v>
      </c>
      <c r="C766" s="74" t="str">
        <f t="shared" si="137"/>
        <v>0.179</v>
      </c>
      <c r="D766" s="27" t="s">
        <v>12</v>
      </c>
      <c r="E766" s="28"/>
      <c r="F766" s="58"/>
      <c r="G766" s="11">
        <f t="shared" si="133"/>
        <v>293.202</v>
      </c>
      <c r="H766" s="57"/>
      <c r="I766" s="12">
        <f t="shared" si="139"/>
        <v>293</v>
      </c>
      <c r="J766" s="56"/>
      <c r="K766" s="13" t="str">
        <f t="shared" si="134"/>
        <v>0x125</v>
      </c>
      <c r="L766" s="28"/>
      <c r="M766" s="58"/>
      <c r="N766" s="58"/>
      <c r="O766" s="29"/>
      <c r="P766" s="27"/>
      <c r="Q766" s="70" t="str">
        <f t="shared" si="138"/>
        <v>752 0.179</v>
      </c>
      <c r="R766" s="46"/>
      <c r="S766" s="27"/>
      <c r="T766" s="27"/>
      <c r="U766" s="28"/>
      <c r="V766" s="58"/>
      <c r="W766" s="29"/>
      <c r="X766" s="50">
        <f t="shared" si="140"/>
        <v>752</v>
      </c>
      <c r="Y766" s="72" t="str">
        <f t="shared" si="135"/>
        <v>0x125</v>
      </c>
      <c r="Z766" s="2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86">
        <f t="shared" si="132"/>
        <v>752</v>
      </c>
      <c r="AM766" s="90">
        <f>$AM$13*(SIN波の計算_1!P776)</f>
        <v>0.17854087412235953</v>
      </c>
      <c r="AN766" s="85"/>
      <c r="AO766" s="86">
        <f t="shared" si="141"/>
        <v>752</v>
      </c>
      <c r="AP766" s="90">
        <f>$AP$13*(SIN波の計算_2!P776)</f>
        <v>0</v>
      </c>
      <c r="AQ766" s="85"/>
      <c r="AR766" s="86">
        <f t="shared" si="142"/>
        <v>752</v>
      </c>
      <c r="AS766" s="90">
        <f>$AS$13*(SIN波の計算_3!P776)</f>
        <v>0</v>
      </c>
      <c r="AT766" s="85"/>
      <c r="AU766" s="86">
        <f t="shared" si="143"/>
        <v>752</v>
      </c>
      <c r="AV766" s="91">
        <f t="shared" si="136"/>
        <v>0.17854087412235953</v>
      </c>
      <c r="AW766" s="58"/>
      <c r="AX766" s="58"/>
      <c r="AY766" s="58"/>
      <c r="AZ766" s="17"/>
      <c r="BA766" s="17"/>
      <c r="BB766" s="17"/>
    </row>
    <row r="767" spans="1:54" x14ac:dyDescent="0.15">
      <c r="A767" s="58"/>
      <c r="B767" s="29">
        <v>753</v>
      </c>
      <c r="C767" s="74" t="str">
        <f t="shared" si="137"/>
        <v>0.190</v>
      </c>
      <c r="D767" s="27" t="s">
        <v>12</v>
      </c>
      <c r="E767" s="28"/>
      <c r="F767" s="58"/>
      <c r="G767" s="11">
        <f t="shared" si="133"/>
        <v>311.21999999999997</v>
      </c>
      <c r="H767" s="57"/>
      <c r="I767" s="12">
        <f t="shared" si="139"/>
        <v>311</v>
      </c>
      <c r="J767" s="56"/>
      <c r="K767" s="13" t="str">
        <f t="shared" si="134"/>
        <v>0x137</v>
      </c>
      <c r="L767" s="28"/>
      <c r="M767" s="58"/>
      <c r="N767" s="58"/>
      <c r="O767" s="29"/>
      <c r="P767" s="27"/>
      <c r="Q767" s="70" t="str">
        <f t="shared" si="138"/>
        <v>753 0.190</v>
      </c>
      <c r="R767" s="46"/>
      <c r="S767" s="27"/>
      <c r="T767" s="27"/>
      <c r="U767" s="28"/>
      <c r="V767" s="58"/>
      <c r="W767" s="29"/>
      <c r="X767" s="50">
        <f t="shared" si="140"/>
        <v>753</v>
      </c>
      <c r="Y767" s="72" t="str">
        <f t="shared" si="135"/>
        <v>0x137</v>
      </c>
      <c r="Z767" s="2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86">
        <f t="shared" si="132"/>
        <v>753</v>
      </c>
      <c r="AM767" s="90">
        <f>$AM$13*(SIN波の計算_1!P777)</f>
        <v>0.1899398798044678</v>
      </c>
      <c r="AN767" s="85"/>
      <c r="AO767" s="86">
        <f t="shared" si="141"/>
        <v>753</v>
      </c>
      <c r="AP767" s="90">
        <f>$AP$13*(SIN波の計算_2!P777)</f>
        <v>0</v>
      </c>
      <c r="AQ767" s="85"/>
      <c r="AR767" s="86">
        <f t="shared" si="142"/>
        <v>753</v>
      </c>
      <c r="AS767" s="90">
        <f>$AS$13*(SIN波の計算_3!P777)</f>
        <v>0</v>
      </c>
      <c r="AT767" s="85"/>
      <c r="AU767" s="86">
        <f t="shared" si="143"/>
        <v>753</v>
      </c>
      <c r="AV767" s="91">
        <f t="shared" si="136"/>
        <v>0.1899398798044678</v>
      </c>
      <c r="AW767" s="58"/>
      <c r="AX767" s="58"/>
      <c r="AY767" s="58"/>
      <c r="AZ767" s="17"/>
      <c r="BA767" s="17"/>
      <c r="BB767" s="17"/>
    </row>
    <row r="768" spans="1:54" x14ac:dyDescent="0.15">
      <c r="A768" s="58"/>
      <c r="B768" s="29">
        <v>754</v>
      </c>
      <c r="C768" s="74" t="str">
        <f t="shared" si="137"/>
        <v>0.202</v>
      </c>
      <c r="D768" s="27" t="s">
        <v>12</v>
      </c>
      <c r="E768" s="28"/>
      <c r="F768" s="58"/>
      <c r="G768" s="11">
        <f t="shared" si="133"/>
        <v>330.87600000000003</v>
      </c>
      <c r="H768" s="57"/>
      <c r="I768" s="12">
        <f t="shared" si="139"/>
        <v>331</v>
      </c>
      <c r="J768" s="56"/>
      <c r="K768" s="13" t="str">
        <f t="shared" si="134"/>
        <v>0x14b</v>
      </c>
      <c r="L768" s="28"/>
      <c r="M768" s="58"/>
      <c r="N768" s="58"/>
      <c r="O768" s="29"/>
      <c r="P768" s="27"/>
      <c r="Q768" s="70" t="str">
        <f t="shared" si="138"/>
        <v>754 0.202</v>
      </c>
      <c r="R768" s="46"/>
      <c r="S768" s="27"/>
      <c r="T768" s="27"/>
      <c r="U768" s="28"/>
      <c r="V768" s="58"/>
      <c r="W768" s="29"/>
      <c r="X768" s="50">
        <f t="shared" si="140"/>
        <v>754</v>
      </c>
      <c r="Y768" s="72" t="str">
        <f t="shared" si="135"/>
        <v>0x14b</v>
      </c>
      <c r="Z768" s="2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86">
        <f t="shared" si="132"/>
        <v>754</v>
      </c>
      <c r="AM768" s="90">
        <f>$AM$13*(SIN波の計算_1!P778)</f>
        <v>0.2016617900682196</v>
      </c>
      <c r="AN768" s="85"/>
      <c r="AO768" s="86">
        <f t="shared" si="141"/>
        <v>754</v>
      </c>
      <c r="AP768" s="90">
        <f>$AP$13*(SIN波の計算_2!P778)</f>
        <v>0</v>
      </c>
      <c r="AQ768" s="85"/>
      <c r="AR768" s="86">
        <f t="shared" si="142"/>
        <v>754</v>
      </c>
      <c r="AS768" s="90">
        <f>$AS$13*(SIN波の計算_3!P778)</f>
        <v>0</v>
      </c>
      <c r="AT768" s="85"/>
      <c r="AU768" s="86">
        <f t="shared" si="143"/>
        <v>754</v>
      </c>
      <c r="AV768" s="91">
        <f t="shared" si="136"/>
        <v>0.2016617900682196</v>
      </c>
      <c r="AW768" s="58"/>
      <c r="AX768" s="58"/>
      <c r="AY768" s="58"/>
      <c r="AZ768" s="17"/>
      <c r="BA768" s="17"/>
      <c r="BB768" s="17"/>
    </row>
    <row r="769" spans="1:54" x14ac:dyDescent="0.15">
      <c r="A769" s="58"/>
      <c r="B769" s="29">
        <v>755</v>
      </c>
      <c r="C769" s="74" t="str">
        <f t="shared" si="137"/>
        <v>0.214</v>
      </c>
      <c r="D769" s="27" t="s">
        <v>12</v>
      </c>
      <c r="E769" s="28"/>
      <c r="F769" s="58"/>
      <c r="G769" s="11">
        <f t="shared" si="133"/>
        <v>350.53199999999998</v>
      </c>
      <c r="H769" s="57"/>
      <c r="I769" s="12">
        <f t="shared" si="139"/>
        <v>351</v>
      </c>
      <c r="J769" s="56"/>
      <c r="K769" s="13" t="str">
        <f t="shared" si="134"/>
        <v>0x15f</v>
      </c>
      <c r="L769" s="28"/>
      <c r="M769" s="58"/>
      <c r="N769" s="58"/>
      <c r="O769" s="29"/>
      <c r="P769" s="27"/>
      <c r="Q769" s="70" t="str">
        <f t="shared" si="138"/>
        <v>755 0.214</v>
      </c>
      <c r="R769" s="46"/>
      <c r="S769" s="27"/>
      <c r="T769" s="27"/>
      <c r="U769" s="28"/>
      <c r="V769" s="58"/>
      <c r="W769" s="29"/>
      <c r="X769" s="50">
        <f t="shared" si="140"/>
        <v>755</v>
      </c>
      <c r="Y769" s="72" t="str">
        <f t="shared" si="135"/>
        <v>0x15f</v>
      </c>
      <c r="Z769" s="2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86">
        <f t="shared" si="132"/>
        <v>755</v>
      </c>
      <c r="AM769" s="90">
        <f>$AM$13*(SIN波の計算_1!P779)</f>
        <v>0.21370303430619786</v>
      </c>
      <c r="AN769" s="85"/>
      <c r="AO769" s="86">
        <f t="shared" si="141"/>
        <v>755</v>
      </c>
      <c r="AP769" s="90">
        <f>$AP$13*(SIN波の計算_2!P779)</f>
        <v>0</v>
      </c>
      <c r="AQ769" s="85"/>
      <c r="AR769" s="86">
        <f t="shared" si="142"/>
        <v>755</v>
      </c>
      <c r="AS769" s="90">
        <f>$AS$13*(SIN波の計算_3!P779)</f>
        <v>0</v>
      </c>
      <c r="AT769" s="85"/>
      <c r="AU769" s="86">
        <f t="shared" si="143"/>
        <v>755</v>
      </c>
      <c r="AV769" s="91">
        <f t="shared" si="136"/>
        <v>0.21370303430619786</v>
      </c>
      <c r="AW769" s="58"/>
      <c r="AX769" s="58"/>
      <c r="AY769" s="58"/>
      <c r="AZ769" s="17"/>
      <c r="BA769" s="17"/>
      <c r="BB769" s="17"/>
    </row>
    <row r="770" spans="1:54" x14ac:dyDescent="0.15">
      <c r="A770" s="58"/>
      <c r="B770" s="29">
        <v>756</v>
      </c>
      <c r="C770" s="74" t="str">
        <f t="shared" si="137"/>
        <v>0.226</v>
      </c>
      <c r="D770" s="27" t="s">
        <v>12</v>
      </c>
      <c r="E770" s="28"/>
      <c r="F770" s="58"/>
      <c r="G770" s="11">
        <f t="shared" si="133"/>
        <v>370.18799999999999</v>
      </c>
      <c r="H770" s="57"/>
      <c r="I770" s="12">
        <f t="shared" si="139"/>
        <v>370</v>
      </c>
      <c r="J770" s="56"/>
      <c r="K770" s="13" t="str">
        <f t="shared" si="134"/>
        <v>0x172</v>
      </c>
      <c r="L770" s="28"/>
      <c r="M770" s="58"/>
      <c r="N770" s="58"/>
      <c r="O770" s="29"/>
      <c r="P770" s="27"/>
      <c r="Q770" s="70" t="str">
        <f t="shared" si="138"/>
        <v>756 0.226</v>
      </c>
      <c r="R770" s="46"/>
      <c r="S770" s="27"/>
      <c r="T770" s="27"/>
      <c r="U770" s="28"/>
      <c r="V770" s="58"/>
      <c r="W770" s="29"/>
      <c r="X770" s="50">
        <f t="shared" si="140"/>
        <v>756</v>
      </c>
      <c r="Y770" s="72" t="str">
        <f t="shared" si="135"/>
        <v>0x172</v>
      </c>
      <c r="Z770" s="2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86">
        <f t="shared" si="132"/>
        <v>756</v>
      </c>
      <c r="AM770" s="90">
        <f>$AM$13*(SIN波の計算_1!P780)</f>
        <v>0.22605994463876078</v>
      </c>
      <c r="AN770" s="85"/>
      <c r="AO770" s="86">
        <f t="shared" si="141"/>
        <v>756</v>
      </c>
      <c r="AP770" s="90">
        <f>$AP$13*(SIN波の計算_2!P780)</f>
        <v>0</v>
      </c>
      <c r="AQ770" s="85"/>
      <c r="AR770" s="86">
        <f t="shared" si="142"/>
        <v>756</v>
      </c>
      <c r="AS770" s="90">
        <f>$AS$13*(SIN波の計算_3!P780)</f>
        <v>0</v>
      </c>
      <c r="AT770" s="85"/>
      <c r="AU770" s="86">
        <f t="shared" si="143"/>
        <v>756</v>
      </c>
      <c r="AV770" s="91">
        <f t="shared" si="136"/>
        <v>0.22605994463876078</v>
      </c>
      <c r="AW770" s="58"/>
      <c r="AX770" s="58"/>
      <c r="AY770" s="58"/>
      <c r="AZ770" s="17"/>
      <c r="BA770" s="17"/>
      <c r="BB770" s="17"/>
    </row>
    <row r="771" spans="1:54" x14ac:dyDescent="0.15">
      <c r="A771" s="58"/>
      <c r="B771" s="29">
        <v>757</v>
      </c>
      <c r="C771" s="74" t="str">
        <f t="shared" si="137"/>
        <v>0.239</v>
      </c>
      <c r="D771" s="27" t="s">
        <v>12</v>
      </c>
      <c r="E771" s="28"/>
      <c r="F771" s="58"/>
      <c r="G771" s="11">
        <f t="shared" si="133"/>
        <v>391.48199999999997</v>
      </c>
      <c r="H771" s="57"/>
      <c r="I771" s="12">
        <f t="shared" si="139"/>
        <v>391</v>
      </c>
      <c r="J771" s="56"/>
      <c r="K771" s="13" t="str">
        <f t="shared" si="134"/>
        <v>0x187</v>
      </c>
      <c r="L771" s="28"/>
      <c r="M771" s="58"/>
      <c r="N771" s="58"/>
      <c r="O771" s="29"/>
      <c r="P771" s="27"/>
      <c r="Q771" s="70" t="str">
        <f t="shared" si="138"/>
        <v>757 0.239</v>
      </c>
      <c r="R771" s="46"/>
      <c r="S771" s="27"/>
      <c r="T771" s="27"/>
      <c r="U771" s="28"/>
      <c r="V771" s="58"/>
      <c r="W771" s="29"/>
      <c r="X771" s="50">
        <f t="shared" si="140"/>
        <v>757</v>
      </c>
      <c r="Y771" s="72" t="str">
        <f t="shared" si="135"/>
        <v>0x187</v>
      </c>
      <c r="Z771" s="2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86">
        <f t="shared" si="132"/>
        <v>757</v>
      </c>
      <c r="AM771" s="90">
        <f>$AM$13*(SIN波の計算_1!P781)</f>
        <v>0.23872875703131546</v>
      </c>
      <c r="AN771" s="85"/>
      <c r="AO771" s="86">
        <f t="shared" si="141"/>
        <v>757</v>
      </c>
      <c r="AP771" s="90">
        <f>$AP$13*(SIN波の計算_2!P781)</f>
        <v>0</v>
      </c>
      <c r="AQ771" s="85"/>
      <c r="AR771" s="86">
        <f t="shared" si="142"/>
        <v>757</v>
      </c>
      <c r="AS771" s="90">
        <f>$AS$13*(SIN波の計算_3!P781)</f>
        <v>0</v>
      </c>
      <c r="AT771" s="85"/>
      <c r="AU771" s="86">
        <f t="shared" si="143"/>
        <v>757</v>
      </c>
      <c r="AV771" s="91">
        <f t="shared" si="136"/>
        <v>0.23872875703131546</v>
      </c>
      <c r="AW771" s="58"/>
      <c r="AX771" s="58"/>
      <c r="AY771" s="58"/>
      <c r="AZ771" s="17"/>
      <c r="BA771" s="17"/>
      <c r="BB771" s="17"/>
    </row>
    <row r="772" spans="1:54" x14ac:dyDescent="0.15">
      <c r="A772" s="58"/>
      <c r="B772" s="29">
        <v>758</v>
      </c>
      <c r="C772" s="74" t="str">
        <f t="shared" si="137"/>
        <v>0.252</v>
      </c>
      <c r="D772" s="27" t="s">
        <v>12</v>
      </c>
      <c r="E772" s="28"/>
      <c r="F772" s="58"/>
      <c r="G772" s="11">
        <f t="shared" si="133"/>
        <v>412.77600000000001</v>
      </c>
      <c r="H772" s="57"/>
      <c r="I772" s="12">
        <f t="shared" si="139"/>
        <v>413</v>
      </c>
      <c r="J772" s="56"/>
      <c r="K772" s="13" t="str">
        <f t="shared" si="134"/>
        <v>0x19d</v>
      </c>
      <c r="L772" s="28"/>
      <c r="M772" s="58"/>
      <c r="N772" s="58"/>
      <c r="O772" s="29"/>
      <c r="P772" s="27"/>
      <c r="Q772" s="70" t="str">
        <f t="shared" si="138"/>
        <v>758 0.252</v>
      </c>
      <c r="R772" s="46"/>
      <c r="S772" s="27"/>
      <c r="T772" s="27"/>
      <c r="U772" s="28"/>
      <c r="V772" s="58"/>
      <c r="W772" s="29"/>
      <c r="X772" s="50">
        <f t="shared" si="140"/>
        <v>758</v>
      </c>
      <c r="Y772" s="72" t="str">
        <f t="shared" si="135"/>
        <v>0x19d</v>
      </c>
      <c r="Z772" s="2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86">
        <f t="shared" si="132"/>
        <v>758</v>
      </c>
      <c r="AM772" s="90">
        <f>$AM$13*(SIN波の計算_1!P782)</f>
        <v>0.25170561244088285</v>
      </c>
      <c r="AN772" s="85"/>
      <c r="AO772" s="86">
        <f t="shared" si="141"/>
        <v>758</v>
      </c>
      <c r="AP772" s="90">
        <f>$AP$13*(SIN波の計算_2!P782)</f>
        <v>0</v>
      </c>
      <c r="AQ772" s="85"/>
      <c r="AR772" s="86">
        <f t="shared" si="142"/>
        <v>758</v>
      </c>
      <c r="AS772" s="90">
        <f>$AS$13*(SIN波の計算_3!P782)</f>
        <v>0</v>
      </c>
      <c r="AT772" s="85"/>
      <c r="AU772" s="86">
        <f t="shared" si="143"/>
        <v>758</v>
      </c>
      <c r="AV772" s="91">
        <f t="shared" si="136"/>
        <v>0.25170561244088285</v>
      </c>
      <c r="AW772" s="58"/>
      <c r="AX772" s="58"/>
      <c r="AY772" s="58"/>
      <c r="AZ772" s="17"/>
      <c r="BA772" s="17"/>
      <c r="BB772" s="17"/>
    </row>
    <row r="773" spans="1:54" x14ac:dyDescent="0.15">
      <c r="A773" s="58"/>
      <c r="B773" s="29">
        <v>759</v>
      </c>
      <c r="C773" s="74" t="str">
        <f t="shared" si="137"/>
        <v>0.265</v>
      </c>
      <c r="D773" s="27" t="s">
        <v>12</v>
      </c>
      <c r="E773" s="28"/>
      <c r="F773" s="58"/>
      <c r="G773" s="11">
        <f t="shared" si="133"/>
        <v>434.07</v>
      </c>
      <c r="H773" s="57"/>
      <c r="I773" s="12">
        <f t="shared" si="139"/>
        <v>434</v>
      </c>
      <c r="J773" s="56"/>
      <c r="K773" s="13" t="str">
        <f t="shared" si="134"/>
        <v>0x1b2</v>
      </c>
      <c r="L773" s="28"/>
      <c r="M773" s="58"/>
      <c r="N773" s="58"/>
      <c r="O773" s="29"/>
      <c r="P773" s="27"/>
      <c r="Q773" s="70" t="str">
        <f t="shared" si="138"/>
        <v>759 0.265</v>
      </c>
      <c r="R773" s="46"/>
      <c r="S773" s="27"/>
      <c r="T773" s="27"/>
      <c r="U773" s="28"/>
      <c r="V773" s="58"/>
      <c r="W773" s="29"/>
      <c r="X773" s="50">
        <f t="shared" si="140"/>
        <v>759</v>
      </c>
      <c r="Y773" s="72" t="str">
        <f t="shared" si="135"/>
        <v>0x1b2</v>
      </c>
      <c r="Z773" s="2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86">
        <f t="shared" si="132"/>
        <v>759</v>
      </c>
      <c r="AM773" s="90">
        <f>$AM$13*(SIN波の計算_1!P783)</f>
        <v>0.26498655799159831</v>
      </c>
      <c r="AN773" s="85"/>
      <c r="AO773" s="86">
        <f t="shared" si="141"/>
        <v>759</v>
      </c>
      <c r="AP773" s="90">
        <f>$AP$13*(SIN波の計算_2!P783)</f>
        <v>0</v>
      </c>
      <c r="AQ773" s="85"/>
      <c r="AR773" s="86">
        <f t="shared" si="142"/>
        <v>759</v>
      </c>
      <c r="AS773" s="90">
        <f>$AS$13*(SIN波の計算_3!P783)</f>
        <v>0</v>
      </c>
      <c r="AT773" s="85"/>
      <c r="AU773" s="86">
        <f t="shared" si="143"/>
        <v>759</v>
      </c>
      <c r="AV773" s="91">
        <f t="shared" si="136"/>
        <v>0.26498655799159831</v>
      </c>
      <c r="AW773" s="58"/>
      <c r="AX773" s="58"/>
      <c r="AY773" s="58"/>
      <c r="AZ773" s="17"/>
      <c r="BA773" s="17"/>
      <c r="BB773" s="17"/>
    </row>
    <row r="774" spans="1:54" x14ac:dyDescent="0.15">
      <c r="A774" s="58"/>
      <c r="B774" s="29">
        <v>760</v>
      </c>
      <c r="C774" s="74" t="str">
        <f t="shared" si="137"/>
        <v>0.279</v>
      </c>
      <c r="D774" s="27" t="s">
        <v>12</v>
      </c>
      <c r="E774" s="28"/>
      <c r="F774" s="58"/>
      <c r="G774" s="11">
        <f t="shared" si="133"/>
        <v>457.00200000000007</v>
      </c>
      <c r="H774" s="57"/>
      <c r="I774" s="12">
        <f t="shared" si="139"/>
        <v>457</v>
      </c>
      <c r="J774" s="56"/>
      <c r="K774" s="13" t="str">
        <f t="shared" si="134"/>
        <v>0x1c9</v>
      </c>
      <c r="L774" s="28"/>
      <c r="M774" s="58"/>
      <c r="N774" s="58"/>
      <c r="O774" s="29"/>
      <c r="P774" s="27"/>
      <c r="Q774" s="70" t="str">
        <f t="shared" si="138"/>
        <v>760 0.279</v>
      </c>
      <c r="R774" s="46"/>
      <c r="S774" s="27"/>
      <c r="T774" s="27"/>
      <c r="U774" s="28"/>
      <c r="V774" s="58"/>
      <c r="W774" s="29"/>
      <c r="X774" s="50">
        <f t="shared" si="140"/>
        <v>760</v>
      </c>
      <c r="Y774" s="72" t="str">
        <f t="shared" si="135"/>
        <v>0x1c9</v>
      </c>
      <c r="Z774" s="2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86">
        <f t="shared" si="132"/>
        <v>760</v>
      </c>
      <c r="AM774" s="90">
        <f>$AM$13*(SIN波の計算_1!P784)</f>
        <v>0.27856754817878626</v>
      </c>
      <c r="AN774" s="85"/>
      <c r="AO774" s="86">
        <f t="shared" si="141"/>
        <v>760</v>
      </c>
      <c r="AP774" s="90">
        <f>$AP$13*(SIN波の計算_2!P784)</f>
        <v>0</v>
      </c>
      <c r="AQ774" s="85"/>
      <c r="AR774" s="86">
        <f t="shared" si="142"/>
        <v>760</v>
      </c>
      <c r="AS774" s="90">
        <f>$AS$13*(SIN波の計算_3!P784)</f>
        <v>0</v>
      </c>
      <c r="AT774" s="85"/>
      <c r="AU774" s="86">
        <f t="shared" si="143"/>
        <v>760</v>
      </c>
      <c r="AV774" s="91">
        <f t="shared" si="136"/>
        <v>0.27856754817878626</v>
      </c>
      <c r="AW774" s="58"/>
      <c r="AX774" s="58"/>
      <c r="AY774" s="58"/>
      <c r="AZ774" s="17"/>
      <c r="BA774" s="17"/>
      <c r="BB774" s="17"/>
    </row>
    <row r="775" spans="1:54" x14ac:dyDescent="0.15">
      <c r="A775" s="58"/>
      <c r="B775" s="29">
        <v>761</v>
      </c>
      <c r="C775" s="74" t="str">
        <f t="shared" si="137"/>
        <v>0.292</v>
      </c>
      <c r="D775" s="27" t="s">
        <v>12</v>
      </c>
      <c r="E775" s="28"/>
      <c r="F775" s="58"/>
      <c r="G775" s="11">
        <f t="shared" si="133"/>
        <v>478.29599999999999</v>
      </c>
      <c r="H775" s="57"/>
      <c r="I775" s="12">
        <f t="shared" si="139"/>
        <v>478</v>
      </c>
      <c r="J775" s="56"/>
      <c r="K775" s="13" t="str">
        <f t="shared" si="134"/>
        <v>0x1de</v>
      </c>
      <c r="L775" s="28"/>
      <c r="M775" s="58"/>
      <c r="N775" s="58"/>
      <c r="O775" s="29"/>
      <c r="P775" s="27"/>
      <c r="Q775" s="70" t="str">
        <f t="shared" si="138"/>
        <v>761 0.292</v>
      </c>
      <c r="R775" s="46"/>
      <c r="S775" s="27"/>
      <c r="T775" s="27"/>
      <c r="U775" s="28"/>
      <c r="V775" s="58"/>
      <c r="W775" s="29"/>
      <c r="X775" s="50">
        <f t="shared" si="140"/>
        <v>761</v>
      </c>
      <c r="Y775" s="72" t="str">
        <f t="shared" si="135"/>
        <v>0x1de</v>
      </c>
      <c r="Z775" s="2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86">
        <f t="shared" si="132"/>
        <v>761</v>
      </c>
      <c r="AM775" s="90">
        <f>$AM$13*(SIN波の計算_1!P785)</f>
        <v>0.29244444610127651</v>
      </c>
      <c r="AN775" s="85"/>
      <c r="AO775" s="86">
        <f t="shared" si="141"/>
        <v>761</v>
      </c>
      <c r="AP775" s="90">
        <f>$AP$13*(SIN波の計算_2!P785)</f>
        <v>0</v>
      </c>
      <c r="AQ775" s="85"/>
      <c r="AR775" s="86">
        <f t="shared" si="142"/>
        <v>761</v>
      </c>
      <c r="AS775" s="90">
        <f>$AS$13*(SIN波の計算_3!P785)</f>
        <v>0</v>
      </c>
      <c r="AT775" s="85"/>
      <c r="AU775" s="86">
        <f t="shared" si="143"/>
        <v>761</v>
      </c>
      <c r="AV775" s="91">
        <f t="shared" si="136"/>
        <v>0.29244444610127651</v>
      </c>
      <c r="AW775" s="58"/>
      <c r="AX775" s="58"/>
      <c r="AY775" s="58"/>
      <c r="AZ775" s="17"/>
      <c r="BA775" s="17"/>
      <c r="BB775" s="17"/>
    </row>
    <row r="776" spans="1:54" x14ac:dyDescent="0.15">
      <c r="A776" s="58"/>
      <c r="B776" s="29">
        <v>762</v>
      </c>
      <c r="C776" s="74" t="str">
        <f t="shared" si="137"/>
        <v>0.307</v>
      </c>
      <c r="D776" s="27" t="s">
        <v>12</v>
      </c>
      <c r="E776" s="28"/>
      <c r="F776" s="58"/>
      <c r="G776" s="11">
        <f t="shared" si="133"/>
        <v>502.86599999999999</v>
      </c>
      <c r="H776" s="57"/>
      <c r="I776" s="12">
        <f t="shared" si="139"/>
        <v>503</v>
      </c>
      <c r="J776" s="56"/>
      <c r="K776" s="13" t="str">
        <f t="shared" si="134"/>
        <v>0x1f7</v>
      </c>
      <c r="L776" s="28"/>
      <c r="M776" s="58"/>
      <c r="N776" s="58"/>
      <c r="O776" s="29"/>
      <c r="P776" s="27"/>
      <c r="Q776" s="70" t="str">
        <f t="shared" si="138"/>
        <v>762 0.307</v>
      </c>
      <c r="R776" s="46"/>
      <c r="S776" s="27"/>
      <c r="T776" s="27"/>
      <c r="U776" s="28"/>
      <c r="V776" s="58"/>
      <c r="W776" s="29"/>
      <c r="X776" s="50">
        <f t="shared" si="140"/>
        <v>762</v>
      </c>
      <c r="Y776" s="72" t="str">
        <f t="shared" si="135"/>
        <v>0x1f7</v>
      </c>
      <c r="Z776" s="2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86">
        <f t="shared" si="132"/>
        <v>762</v>
      </c>
      <c r="AM776" s="90">
        <f>$AM$13*(SIN波の計算_1!P786)</f>
        <v>0.30661302472153307</v>
      </c>
      <c r="AN776" s="85"/>
      <c r="AO776" s="86">
        <f t="shared" si="141"/>
        <v>762</v>
      </c>
      <c r="AP776" s="90">
        <f>$AP$13*(SIN波の計算_2!P786)</f>
        <v>0</v>
      </c>
      <c r="AQ776" s="85"/>
      <c r="AR776" s="86">
        <f t="shared" si="142"/>
        <v>762</v>
      </c>
      <c r="AS776" s="90">
        <f>$AS$13*(SIN波の計算_3!P786)</f>
        <v>0</v>
      </c>
      <c r="AT776" s="85"/>
      <c r="AU776" s="86">
        <f t="shared" si="143"/>
        <v>762</v>
      </c>
      <c r="AV776" s="91">
        <f t="shared" si="136"/>
        <v>0.30661302472153307</v>
      </c>
      <c r="AW776" s="58"/>
      <c r="AX776" s="58"/>
      <c r="AY776" s="58"/>
      <c r="AZ776" s="17"/>
      <c r="BA776" s="17"/>
      <c r="BB776" s="17"/>
    </row>
    <row r="777" spans="1:54" x14ac:dyDescent="0.15">
      <c r="A777" s="58"/>
      <c r="B777" s="29">
        <v>763</v>
      </c>
      <c r="C777" s="74" t="str">
        <f t="shared" si="137"/>
        <v>0.321</v>
      </c>
      <c r="D777" s="27" t="s">
        <v>12</v>
      </c>
      <c r="E777" s="28"/>
      <c r="F777" s="58"/>
      <c r="G777" s="11">
        <f t="shared" si="133"/>
        <v>525.798</v>
      </c>
      <c r="H777" s="57"/>
      <c r="I777" s="12">
        <f t="shared" si="139"/>
        <v>526</v>
      </c>
      <c r="J777" s="56"/>
      <c r="K777" s="13" t="str">
        <f t="shared" si="134"/>
        <v>0x20e</v>
      </c>
      <c r="L777" s="28"/>
      <c r="M777" s="58"/>
      <c r="N777" s="58"/>
      <c r="O777" s="29"/>
      <c r="P777" s="27"/>
      <c r="Q777" s="70" t="str">
        <f t="shared" si="138"/>
        <v>763 0.321</v>
      </c>
      <c r="R777" s="46"/>
      <c r="S777" s="27"/>
      <c r="T777" s="27"/>
      <c r="U777" s="28"/>
      <c r="V777" s="58"/>
      <c r="W777" s="29"/>
      <c r="X777" s="50">
        <f t="shared" si="140"/>
        <v>763</v>
      </c>
      <c r="Y777" s="72" t="str">
        <f t="shared" si="135"/>
        <v>0x20e</v>
      </c>
      <c r="Z777" s="2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86">
        <f t="shared" si="132"/>
        <v>763</v>
      </c>
      <c r="AM777" s="90">
        <f>$AM$13*(SIN波の計算_1!P787)</f>
        <v>0.32106896815325736</v>
      </c>
      <c r="AN777" s="85"/>
      <c r="AO777" s="86">
        <f t="shared" si="141"/>
        <v>763</v>
      </c>
      <c r="AP777" s="90">
        <f>$AP$13*(SIN波の計算_2!P787)</f>
        <v>0</v>
      </c>
      <c r="AQ777" s="85"/>
      <c r="AR777" s="86">
        <f t="shared" si="142"/>
        <v>763</v>
      </c>
      <c r="AS777" s="90">
        <f>$AS$13*(SIN波の計算_3!P787)</f>
        <v>0</v>
      </c>
      <c r="AT777" s="85"/>
      <c r="AU777" s="86">
        <f t="shared" si="143"/>
        <v>763</v>
      </c>
      <c r="AV777" s="91">
        <f t="shared" si="136"/>
        <v>0.32106896815325736</v>
      </c>
      <c r="AW777" s="58"/>
      <c r="AX777" s="58"/>
      <c r="AY777" s="58"/>
      <c r="AZ777" s="17"/>
      <c r="BA777" s="17"/>
      <c r="BB777" s="17"/>
    </row>
    <row r="778" spans="1:54" x14ac:dyDescent="0.15">
      <c r="A778" s="58"/>
      <c r="B778" s="29">
        <v>764</v>
      </c>
      <c r="C778" s="74" t="str">
        <f t="shared" si="137"/>
        <v>0.336</v>
      </c>
      <c r="D778" s="27" t="s">
        <v>12</v>
      </c>
      <c r="E778" s="28"/>
      <c r="F778" s="58"/>
      <c r="G778" s="11">
        <f t="shared" si="133"/>
        <v>550.36800000000005</v>
      </c>
      <c r="H778" s="57"/>
      <c r="I778" s="12">
        <f t="shared" si="139"/>
        <v>550</v>
      </c>
      <c r="J778" s="56"/>
      <c r="K778" s="13" t="str">
        <f t="shared" si="134"/>
        <v>0x226</v>
      </c>
      <c r="L778" s="28"/>
      <c r="M778" s="58"/>
      <c r="N778" s="58"/>
      <c r="O778" s="29"/>
      <c r="P778" s="27"/>
      <c r="Q778" s="70" t="str">
        <f t="shared" si="138"/>
        <v>764 0.336</v>
      </c>
      <c r="R778" s="46"/>
      <c r="S778" s="27"/>
      <c r="T778" s="27"/>
      <c r="U778" s="28"/>
      <c r="V778" s="58"/>
      <c r="W778" s="29"/>
      <c r="X778" s="50">
        <f t="shared" si="140"/>
        <v>764</v>
      </c>
      <c r="Y778" s="72" t="str">
        <f t="shared" si="135"/>
        <v>0x226</v>
      </c>
      <c r="Z778" s="2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86">
        <f t="shared" si="132"/>
        <v>764</v>
      </c>
      <c r="AM778" s="90">
        <f>$AM$13*(SIN波の計算_1!P788)</f>
        <v>0.33580787297603609</v>
      </c>
      <c r="AN778" s="85"/>
      <c r="AO778" s="86">
        <f t="shared" si="141"/>
        <v>764</v>
      </c>
      <c r="AP778" s="90">
        <f>$AP$13*(SIN波の計算_2!P788)</f>
        <v>0</v>
      </c>
      <c r="AQ778" s="85"/>
      <c r="AR778" s="86">
        <f t="shared" si="142"/>
        <v>764</v>
      </c>
      <c r="AS778" s="90">
        <f>$AS$13*(SIN波の計算_3!P788)</f>
        <v>0</v>
      </c>
      <c r="AT778" s="85"/>
      <c r="AU778" s="86">
        <f t="shared" si="143"/>
        <v>764</v>
      </c>
      <c r="AV778" s="91">
        <f t="shared" si="136"/>
        <v>0.33580787297603609</v>
      </c>
      <c r="AW778" s="58"/>
      <c r="AX778" s="58"/>
      <c r="AY778" s="58"/>
      <c r="AZ778" s="17"/>
      <c r="BA778" s="17"/>
      <c r="BB778" s="17"/>
    </row>
    <row r="779" spans="1:54" x14ac:dyDescent="0.15">
      <c r="A779" s="58"/>
      <c r="B779" s="29">
        <v>765</v>
      </c>
      <c r="C779" s="74" t="str">
        <f t="shared" si="137"/>
        <v>0.351</v>
      </c>
      <c r="D779" s="27" t="s">
        <v>12</v>
      </c>
      <c r="E779" s="28"/>
      <c r="F779" s="58"/>
      <c r="G779" s="11">
        <f t="shared" si="133"/>
        <v>574.93799999999987</v>
      </c>
      <c r="H779" s="57"/>
      <c r="I779" s="12">
        <f t="shared" si="139"/>
        <v>575</v>
      </c>
      <c r="J779" s="56"/>
      <c r="K779" s="13" t="str">
        <f t="shared" si="134"/>
        <v>0x23f</v>
      </c>
      <c r="L779" s="28"/>
      <c r="M779" s="58"/>
      <c r="N779" s="58"/>
      <c r="O779" s="29"/>
      <c r="P779" s="27"/>
      <c r="Q779" s="70" t="str">
        <f t="shared" si="138"/>
        <v>765 0.351</v>
      </c>
      <c r="R779" s="46"/>
      <c r="S779" s="27"/>
      <c r="T779" s="27"/>
      <c r="U779" s="28"/>
      <c r="V779" s="58"/>
      <c r="W779" s="29"/>
      <c r="X779" s="50">
        <f t="shared" si="140"/>
        <v>765</v>
      </c>
      <c r="Y779" s="72" t="str">
        <f t="shared" si="135"/>
        <v>0x23f</v>
      </c>
      <c r="Z779" s="2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86">
        <f t="shared" si="132"/>
        <v>765</v>
      </c>
      <c r="AM779" s="90">
        <f>$AM$13*(SIN波の計算_1!P789)</f>
        <v>0.35082524957668437</v>
      </c>
      <c r="AN779" s="85"/>
      <c r="AO779" s="86">
        <f t="shared" si="141"/>
        <v>765</v>
      </c>
      <c r="AP779" s="90">
        <f>$AP$13*(SIN波の計算_2!P789)</f>
        <v>0</v>
      </c>
      <c r="AQ779" s="85"/>
      <c r="AR779" s="86">
        <f t="shared" si="142"/>
        <v>765</v>
      </c>
      <c r="AS779" s="90">
        <f>$AS$13*(SIN波の計算_3!P789)</f>
        <v>0</v>
      </c>
      <c r="AT779" s="85"/>
      <c r="AU779" s="86">
        <f t="shared" si="143"/>
        <v>765</v>
      </c>
      <c r="AV779" s="91">
        <f t="shared" si="136"/>
        <v>0.35082524957668437</v>
      </c>
      <c r="AW779" s="58"/>
      <c r="AX779" s="58"/>
      <c r="AY779" s="58"/>
      <c r="AZ779" s="17"/>
      <c r="BA779" s="17"/>
      <c r="BB779" s="17"/>
    </row>
    <row r="780" spans="1:54" x14ac:dyDescent="0.15">
      <c r="A780" s="58"/>
      <c r="B780" s="29">
        <v>766</v>
      </c>
      <c r="C780" s="74" t="str">
        <f t="shared" si="137"/>
        <v>0.366</v>
      </c>
      <c r="D780" s="27" t="s">
        <v>12</v>
      </c>
      <c r="E780" s="28"/>
      <c r="F780" s="58"/>
      <c r="G780" s="11">
        <f t="shared" si="133"/>
        <v>599.50800000000004</v>
      </c>
      <c r="H780" s="57"/>
      <c r="I780" s="12">
        <f t="shared" si="139"/>
        <v>600</v>
      </c>
      <c r="J780" s="56"/>
      <c r="K780" s="13" t="str">
        <f t="shared" si="134"/>
        <v>0x258</v>
      </c>
      <c r="L780" s="28"/>
      <c r="M780" s="58"/>
      <c r="N780" s="58"/>
      <c r="O780" s="29"/>
      <c r="P780" s="27"/>
      <c r="Q780" s="70" t="str">
        <f t="shared" si="138"/>
        <v>766 0.366</v>
      </c>
      <c r="R780" s="46"/>
      <c r="S780" s="27"/>
      <c r="T780" s="27"/>
      <c r="U780" s="28"/>
      <c r="V780" s="58"/>
      <c r="W780" s="29"/>
      <c r="X780" s="50">
        <f t="shared" si="140"/>
        <v>766</v>
      </c>
      <c r="Y780" s="72" t="str">
        <f t="shared" si="135"/>
        <v>0x258</v>
      </c>
      <c r="Z780" s="2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86">
        <f t="shared" si="132"/>
        <v>766</v>
      </c>
      <c r="AM780" s="90">
        <f>$AM$13*(SIN波の計算_1!P790)</f>
        <v>0.36611652351681601</v>
      </c>
      <c r="AN780" s="85"/>
      <c r="AO780" s="86">
        <f t="shared" si="141"/>
        <v>766</v>
      </c>
      <c r="AP780" s="90">
        <f>$AP$13*(SIN波の計算_2!P790)</f>
        <v>0</v>
      </c>
      <c r="AQ780" s="85"/>
      <c r="AR780" s="86">
        <f t="shared" si="142"/>
        <v>766</v>
      </c>
      <c r="AS780" s="90">
        <f>$AS$13*(SIN波の計算_3!P790)</f>
        <v>0</v>
      </c>
      <c r="AT780" s="85"/>
      <c r="AU780" s="86">
        <f t="shared" si="143"/>
        <v>766</v>
      </c>
      <c r="AV780" s="91">
        <f t="shared" si="136"/>
        <v>0.36611652351681601</v>
      </c>
      <c r="AW780" s="58"/>
      <c r="AX780" s="58"/>
      <c r="AY780" s="58"/>
      <c r="AZ780" s="17"/>
      <c r="BA780" s="17"/>
      <c r="BB780" s="17"/>
    </row>
    <row r="781" spans="1:54" x14ac:dyDescent="0.15">
      <c r="A781" s="58"/>
      <c r="B781" s="29">
        <v>767</v>
      </c>
      <c r="C781" s="74" t="str">
        <f t="shared" si="137"/>
        <v>0.382</v>
      </c>
      <c r="D781" s="27" t="s">
        <v>12</v>
      </c>
      <c r="E781" s="28"/>
      <c r="F781" s="58"/>
      <c r="G781" s="11">
        <f t="shared" si="133"/>
        <v>625.71600000000001</v>
      </c>
      <c r="H781" s="57"/>
      <c r="I781" s="12">
        <f t="shared" si="139"/>
        <v>626</v>
      </c>
      <c r="J781" s="56"/>
      <c r="K781" s="13" t="str">
        <f t="shared" si="134"/>
        <v>0x272</v>
      </c>
      <c r="L781" s="28"/>
      <c r="M781" s="58"/>
      <c r="N781" s="58"/>
      <c r="O781" s="29"/>
      <c r="P781" s="27"/>
      <c r="Q781" s="70" t="str">
        <f t="shared" si="138"/>
        <v>767 0.382</v>
      </c>
      <c r="R781" s="46"/>
      <c r="S781" s="27"/>
      <c r="T781" s="27"/>
      <c r="U781" s="28"/>
      <c r="V781" s="58"/>
      <c r="W781" s="29"/>
      <c r="X781" s="50">
        <f t="shared" si="140"/>
        <v>767</v>
      </c>
      <c r="Y781" s="72" t="str">
        <f t="shared" si="135"/>
        <v>0x272</v>
      </c>
      <c r="Z781" s="2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86">
        <f t="shared" si="132"/>
        <v>767</v>
      </c>
      <c r="AM781" s="90">
        <f>$AM$13*(SIN波の計算_1!P791)</f>
        <v>0.38167703692625277</v>
      </c>
      <c r="AN781" s="85"/>
      <c r="AO781" s="86">
        <f t="shared" si="141"/>
        <v>767</v>
      </c>
      <c r="AP781" s="90">
        <f>$AP$13*(SIN波の計算_2!P791)</f>
        <v>0</v>
      </c>
      <c r="AQ781" s="85"/>
      <c r="AR781" s="86">
        <f t="shared" si="142"/>
        <v>767</v>
      </c>
      <c r="AS781" s="90">
        <f>$AS$13*(SIN波の計算_3!P791)</f>
        <v>0</v>
      </c>
      <c r="AT781" s="85"/>
      <c r="AU781" s="86">
        <f t="shared" si="143"/>
        <v>767</v>
      </c>
      <c r="AV781" s="91">
        <f t="shared" si="136"/>
        <v>0.38167703692625277</v>
      </c>
      <c r="AW781" s="58"/>
      <c r="AX781" s="58"/>
      <c r="AY781" s="58"/>
      <c r="AZ781" s="17"/>
      <c r="BA781" s="17"/>
      <c r="BB781" s="17"/>
    </row>
    <row r="782" spans="1:54" x14ac:dyDescent="0.15">
      <c r="A782" s="58"/>
      <c r="B782" s="29">
        <v>768</v>
      </c>
      <c r="C782" s="74" t="str">
        <f t="shared" si="137"/>
        <v>0.398</v>
      </c>
      <c r="D782" s="27" t="s">
        <v>12</v>
      </c>
      <c r="E782" s="28"/>
      <c r="F782" s="58"/>
      <c r="G782" s="11">
        <f t="shared" si="133"/>
        <v>651.92400000000009</v>
      </c>
      <c r="H782" s="57"/>
      <c r="I782" s="12">
        <f t="shared" si="139"/>
        <v>652</v>
      </c>
      <c r="J782" s="56"/>
      <c r="K782" s="13" t="str">
        <f t="shared" si="134"/>
        <v>0x28c</v>
      </c>
      <c r="L782" s="28"/>
      <c r="M782" s="58"/>
      <c r="N782" s="58"/>
      <c r="O782" s="29"/>
      <c r="P782" s="27"/>
      <c r="Q782" s="70" t="str">
        <f t="shared" si="138"/>
        <v>768 0.398</v>
      </c>
      <c r="R782" s="46"/>
      <c r="S782" s="27"/>
      <c r="T782" s="27"/>
      <c r="U782" s="28"/>
      <c r="V782" s="58"/>
      <c r="W782" s="29"/>
      <c r="X782" s="50">
        <f t="shared" si="140"/>
        <v>768</v>
      </c>
      <c r="Y782" s="72" t="str">
        <f t="shared" si="135"/>
        <v>0x28c</v>
      </c>
      <c r="Z782" s="2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86">
        <f t="shared" si="132"/>
        <v>768</v>
      </c>
      <c r="AM782" s="90">
        <f>$AM$13*(SIN波の計算_1!P792)</f>
        <v>0.39750204992187688</v>
      </c>
      <c r="AN782" s="85"/>
      <c r="AO782" s="86">
        <f t="shared" si="141"/>
        <v>768</v>
      </c>
      <c r="AP782" s="90">
        <f>$AP$13*(SIN波の計算_2!P792)</f>
        <v>0</v>
      </c>
      <c r="AQ782" s="85"/>
      <c r="AR782" s="86">
        <f t="shared" si="142"/>
        <v>768</v>
      </c>
      <c r="AS782" s="90">
        <f>$AS$13*(SIN波の計算_3!P792)</f>
        <v>0</v>
      </c>
      <c r="AT782" s="85"/>
      <c r="AU782" s="86">
        <f t="shared" si="143"/>
        <v>768</v>
      </c>
      <c r="AV782" s="91">
        <f t="shared" si="136"/>
        <v>0.39750204992187688</v>
      </c>
      <c r="AW782" s="58"/>
      <c r="AX782" s="58"/>
      <c r="AY782" s="58"/>
      <c r="AZ782" s="17"/>
      <c r="BA782" s="17"/>
      <c r="BB782" s="17"/>
    </row>
    <row r="783" spans="1:54" x14ac:dyDescent="0.15">
      <c r="A783" s="58"/>
      <c r="B783" s="29">
        <v>769</v>
      </c>
      <c r="C783" s="74" t="str">
        <f t="shared" si="137"/>
        <v>0.414</v>
      </c>
      <c r="D783" s="27" t="s">
        <v>12</v>
      </c>
      <c r="E783" s="28"/>
      <c r="F783" s="58"/>
      <c r="G783" s="11">
        <f t="shared" si="133"/>
        <v>678.13199999999995</v>
      </c>
      <c r="H783" s="57"/>
      <c r="I783" s="12">
        <f t="shared" si="139"/>
        <v>678</v>
      </c>
      <c r="J783" s="56"/>
      <c r="K783" s="13" t="str">
        <f t="shared" si="134"/>
        <v>0x2a6</v>
      </c>
      <c r="L783" s="28"/>
      <c r="M783" s="58"/>
      <c r="N783" s="58"/>
      <c r="O783" s="29"/>
      <c r="P783" s="27"/>
      <c r="Q783" s="70" t="str">
        <f t="shared" si="138"/>
        <v>769 0.414</v>
      </c>
      <c r="R783" s="46"/>
      <c r="S783" s="27"/>
      <c r="T783" s="27"/>
      <c r="U783" s="28"/>
      <c r="V783" s="58"/>
      <c r="W783" s="29"/>
      <c r="X783" s="50">
        <f t="shared" si="140"/>
        <v>769</v>
      </c>
      <c r="Y783" s="72" t="str">
        <f t="shared" si="135"/>
        <v>0x2a6</v>
      </c>
      <c r="Z783" s="2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86">
        <f t="shared" ref="AL783:AL846" si="144">B783</f>
        <v>769</v>
      </c>
      <c r="AM783" s="90">
        <f>$AM$13*(SIN波の計算_1!P793)</f>
        <v>0.4135867420514262</v>
      </c>
      <c r="AN783" s="85"/>
      <c r="AO783" s="86">
        <f t="shared" si="141"/>
        <v>769</v>
      </c>
      <c r="AP783" s="90">
        <f>$AP$13*(SIN波の計算_2!P793)</f>
        <v>0</v>
      </c>
      <c r="AQ783" s="85"/>
      <c r="AR783" s="86">
        <f t="shared" si="142"/>
        <v>769</v>
      </c>
      <c r="AS783" s="90">
        <f>$AS$13*(SIN波の計算_3!P793)</f>
        <v>0</v>
      </c>
      <c r="AT783" s="85"/>
      <c r="AU783" s="86">
        <f t="shared" si="143"/>
        <v>769</v>
      </c>
      <c r="AV783" s="91">
        <f t="shared" si="136"/>
        <v>0.4135867420514262</v>
      </c>
      <c r="AW783" s="58"/>
      <c r="AX783" s="58"/>
      <c r="AY783" s="58"/>
      <c r="AZ783" s="17"/>
      <c r="BA783" s="17"/>
      <c r="BB783" s="17"/>
    </row>
    <row r="784" spans="1:54" x14ac:dyDescent="0.15">
      <c r="A784" s="58"/>
      <c r="B784" s="29">
        <v>770</v>
      </c>
      <c r="C784" s="74" t="str">
        <f t="shared" si="137"/>
        <v>0.430</v>
      </c>
      <c r="D784" s="27" t="s">
        <v>12</v>
      </c>
      <c r="E784" s="28"/>
      <c r="F784" s="58"/>
      <c r="G784" s="11">
        <f t="shared" ref="G784:G847" si="145">IF(C784="","",(C784*($K$7-1))/($D$7))</f>
        <v>704.33999999999992</v>
      </c>
      <c r="H784" s="57"/>
      <c r="I784" s="12">
        <f t="shared" si="139"/>
        <v>704</v>
      </c>
      <c r="J784" s="56"/>
      <c r="K784" s="13" t="str">
        <f t="shared" ref="K784:K847" si="146">IF(I784="", "", LOWER(CONCATENATE("0x",  DEC2HEX(I784,3)   )))</f>
        <v>0x2c0</v>
      </c>
      <c r="L784" s="28"/>
      <c r="M784" s="58"/>
      <c r="N784" s="58"/>
      <c r="O784" s="29"/>
      <c r="P784" s="27"/>
      <c r="Q784" s="70" t="str">
        <f t="shared" si="138"/>
        <v>770 0.430</v>
      </c>
      <c r="R784" s="46"/>
      <c r="S784" s="27"/>
      <c r="T784" s="27"/>
      <c r="U784" s="28"/>
      <c r="V784" s="58"/>
      <c r="W784" s="29"/>
      <c r="X784" s="50">
        <f t="shared" si="140"/>
        <v>770</v>
      </c>
      <c r="Y784" s="72" t="str">
        <f t="shared" ref="Y784:Y847" si="147">K784</f>
        <v>0x2c0</v>
      </c>
      <c r="Z784" s="2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86">
        <f t="shared" si="144"/>
        <v>770</v>
      </c>
      <c r="AM784" s="90">
        <f>$AM$13*(SIN波の計算_1!P794)</f>
        <v>0.42992621376186546</v>
      </c>
      <c r="AN784" s="85"/>
      <c r="AO784" s="86">
        <f t="shared" si="141"/>
        <v>770</v>
      </c>
      <c r="AP784" s="90">
        <f>$AP$13*(SIN波の計算_2!P794)</f>
        <v>0</v>
      </c>
      <c r="AQ784" s="85"/>
      <c r="AR784" s="86">
        <f t="shared" si="142"/>
        <v>770</v>
      </c>
      <c r="AS784" s="90">
        <f>$AS$13*(SIN波の計算_3!P794)</f>
        <v>0</v>
      </c>
      <c r="AT784" s="85"/>
      <c r="AU784" s="86">
        <f t="shared" si="143"/>
        <v>770</v>
      </c>
      <c r="AV784" s="91">
        <f t="shared" ref="AV784:AV847" si="148">AM784+AP784+AS784</f>
        <v>0.42992621376186546</v>
      </c>
      <c r="AW784" s="58"/>
      <c r="AX784" s="58"/>
      <c r="AY784" s="58"/>
      <c r="AZ784" s="17"/>
      <c r="BA784" s="17"/>
      <c r="BB784" s="17"/>
    </row>
    <row r="785" spans="1:54" x14ac:dyDescent="0.15">
      <c r="A785" s="58"/>
      <c r="B785" s="29">
        <v>771</v>
      </c>
      <c r="C785" s="74" t="str">
        <f t="shared" ref="C785:C848" si="149">TEXT(AV785, "0.000")</f>
        <v>0.447</v>
      </c>
      <c r="D785" s="27" t="s">
        <v>12</v>
      </c>
      <c r="E785" s="28"/>
      <c r="F785" s="58"/>
      <c r="G785" s="11">
        <f t="shared" si="145"/>
        <v>732.18600000000004</v>
      </c>
      <c r="H785" s="57"/>
      <c r="I785" s="12">
        <f t="shared" si="139"/>
        <v>732</v>
      </c>
      <c r="J785" s="56"/>
      <c r="K785" s="13" t="str">
        <f t="shared" si="146"/>
        <v>0x2dc</v>
      </c>
      <c r="L785" s="28"/>
      <c r="M785" s="58"/>
      <c r="N785" s="58"/>
      <c r="O785" s="29"/>
      <c r="P785" s="27"/>
      <c r="Q785" s="70" t="str">
        <f t="shared" ref="Q785:Q848" si="150">IF(C785="", "",_xlfn.CONCAT(B785, " ", C785))</f>
        <v>771 0.447</v>
      </c>
      <c r="R785" s="46"/>
      <c r="S785" s="27"/>
      <c r="T785" s="27"/>
      <c r="U785" s="28"/>
      <c r="V785" s="58"/>
      <c r="W785" s="29"/>
      <c r="X785" s="50">
        <f t="shared" si="140"/>
        <v>771</v>
      </c>
      <c r="Y785" s="72" t="str">
        <f t="shared" si="147"/>
        <v>0x2dc</v>
      </c>
      <c r="Z785" s="2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86">
        <f t="shared" si="144"/>
        <v>771</v>
      </c>
      <c r="AM785" s="90">
        <f>$AM$13*(SIN波の計算_1!P795)</f>
        <v>0.44651548789182627</v>
      </c>
      <c r="AN785" s="85"/>
      <c r="AO785" s="86">
        <f t="shared" si="141"/>
        <v>771</v>
      </c>
      <c r="AP785" s="90">
        <f>$AP$13*(SIN波の計算_2!P795)</f>
        <v>0</v>
      </c>
      <c r="AQ785" s="85"/>
      <c r="AR785" s="86">
        <f t="shared" si="142"/>
        <v>771</v>
      </c>
      <c r="AS785" s="90">
        <f>$AS$13*(SIN波の計算_3!P795)</f>
        <v>0</v>
      </c>
      <c r="AT785" s="85"/>
      <c r="AU785" s="86">
        <f t="shared" si="143"/>
        <v>771</v>
      </c>
      <c r="AV785" s="91">
        <f t="shared" si="148"/>
        <v>0.44651548789182627</v>
      </c>
      <c r="AW785" s="58"/>
      <c r="AX785" s="58"/>
      <c r="AY785" s="58"/>
      <c r="AZ785" s="17"/>
      <c r="BA785" s="17"/>
      <c r="BB785" s="17"/>
    </row>
    <row r="786" spans="1:54" x14ac:dyDescent="0.15">
      <c r="A786" s="58"/>
      <c r="B786" s="29">
        <v>772</v>
      </c>
      <c r="C786" s="74" t="str">
        <f t="shared" si="149"/>
        <v>0.463</v>
      </c>
      <c r="D786" s="27" t="s">
        <v>12</v>
      </c>
      <c r="E786" s="28"/>
      <c r="F786" s="58"/>
      <c r="G786" s="11">
        <f t="shared" si="145"/>
        <v>758.39400000000001</v>
      </c>
      <c r="H786" s="57"/>
      <c r="I786" s="12">
        <f t="shared" si="139"/>
        <v>758</v>
      </c>
      <c r="J786" s="56"/>
      <c r="K786" s="13" t="str">
        <f t="shared" si="146"/>
        <v>0x2f6</v>
      </c>
      <c r="L786" s="28"/>
      <c r="M786" s="58"/>
      <c r="N786" s="58"/>
      <c r="O786" s="29"/>
      <c r="P786" s="27"/>
      <c r="Q786" s="70" t="str">
        <f t="shared" si="150"/>
        <v>772 0.463</v>
      </c>
      <c r="R786" s="46"/>
      <c r="S786" s="27"/>
      <c r="T786" s="27"/>
      <c r="U786" s="28"/>
      <c r="V786" s="58"/>
      <c r="W786" s="29"/>
      <c r="X786" s="50">
        <f t="shared" si="140"/>
        <v>772</v>
      </c>
      <c r="Y786" s="72" t="str">
        <f t="shared" si="147"/>
        <v>0x2f6</v>
      </c>
      <c r="Z786" s="2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86">
        <f t="shared" si="144"/>
        <v>772</v>
      </c>
      <c r="AM786" s="90">
        <f>$AM$13*(SIN波の計算_1!P796)</f>
        <v>0.4633495111877024</v>
      </c>
      <c r="AN786" s="85"/>
      <c r="AO786" s="86">
        <f t="shared" si="141"/>
        <v>772</v>
      </c>
      <c r="AP786" s="90">
        <f>$AP$13*(SIN波の計算_2!P796)</f>
        <v>0</v>
      </c>
      <c r="AQ786" s="85"/>
      <c r="AR786" s="86">
        <f t="shared" si="142"/>
        <v>772</v>
      </c>
      <c r="AS786" s="90">
        <f>$AS$13*(SIN波の計算_3!P796)</f>
        <v>0</v>
      </c>
      <c r="AT786" s="85"/>
      <c r="AU786" s="86">
        <f t="shared" si="143"/>
        <v>772</v>
      </c>
      <c r="AV786" s="91">
        <f t="shared" si="148"/>
        <v>0.4633495111877024</v>
      </c>
      <c r="AW786" s="58"/>
      <c r="AX786" s="58"/>
      <c r="AY786" s="58"/>
      <c r="AZ786" s="17"/>
      <c r="BA786" s="17"/>
      <c r="BB786" s="17"/>
    </row>
    <row r="787" spans="1:54" x14ac:dyDescent="0.15">
      <c r="A787" s="58"/>
      <c r="B787" s="29">
        <v>773</v>
      </c>
      <c r="C787" s="74" t="str">
        <f t="shared" si="149"/>
        <v>0.480</v>
      </c>
      <c r="D787" s="27" t="s">
        <v>12</v>
      </c>
      <c r="E787" s="28"/>
      <c r="F787" s="58"/>
      <c r="G787" s="11">
        <f t="shared" si="145"/>
        <v>786.24</v>
      </c>
      <c r="H787" s="57"/>
      <c r="I787" s="12">
        <f t="shared" ref="I787:I850" si="151">IF(G787="", "",ROUND(G787,0))</f>
        <v>786</v>
      </c>
      <c r="J787" s="56"/>
      <c r="K787" s="13" t="str">
        <f t="shared" si="146"/>
        <v>0x312</v>
      </c>
      <c r="L787" s="28"/>
      <c r="M787" s="58"/>
      <c r="N787" s="58"/>
      <c r="O787" s="29"/>
      <c r="P787" s="27"/>
      <c r="Q787" s="70" t="str">
        <f t="shared" si="150"/>
        <v>773 0.480</v>
      </c>
      <c r="R787" s="46"/>
      <c r="S787" s="27"/>
      <c r="T787" s="27"/>
      <c r="U787" s="28"/>
      <c r="V787" s="58"/>
      <c r="W787" s="29"/>
      <c r="X787" s="50">
        <f t="shared" ref="X787:X850" si="152">B787</f>
        <v>773</v>
      </c>
      <c r="Y787" s="72" t="str">
        <f t="shared" si="147"/>
        <v>0x312</v>
      </c>
      <c r="Z787" s="2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86">
        <f t="shared" si="144"/>
        <v>773</v>
      </c>
      <c r="AM787" s="90">
        <f>$AM$13*(SIN波の計算_1!P797)</f>
        <v>0.48042315584292528</v>
      </c>
      <c r="AN787" s="85"/>
      <c r="AO787" s="86">
        <f t="shared" si="141"/>
        <v>773</v>
      </c>
      <c r="AP787" s="90">
        <f>$AP$13*(SIN波の計算_2!P797)</f>
        <v>0</v>
      </c>
      <c r="AQ787" s="85"/>
      <c r="AR787" s="86">
        <f t="shared" si="142"/>
        <v>773</v>
      </c>
      <c r="AS787" s="90">
        <f>$AS$13*(SIN波の計算_3!P797)</f>
        <v>0</v>
      </c>
      <c r="AT787" s="85"/>
      <c r="AU787" s="86">
        <f t="shared" si="143"/>
        <v>773</v>
      </c>
      <c r="AV787" s="91">
        <f t="shared" si="148"/>
        <v>0.48042315584292528</v>
      </c>
      <c r="AW787" s="58"/>
      <c r="AX787" s="58"/>
      <c r="AY787" s="58"/>
      <c r="AZ787" s="17"/>
      <c r="BA787" s="17"/>
      <c r="BB787" s="17"/>
    </row>
    <row r="788" spans="1:54" x14ac:dyDescent="0.15">
      <c r="A788" s="58"/>
      <c r="B788" s="29">
        <v>774</v>
      </c>
      <c r="C788" s="74" t="str">
        <f t="shared" si="149"/>
        <v>0.498</v>
      </c>
      <c r="D788" s="27" t="s">
        <v>12</v>
      </c>
      <c r="E788" s="28"/>
      <c r="F788" s="58"/>
      <c r="G788" s="11">
        <f t="shared" si="145"/>
        <v>815.72399999999993</v>
      </c>
      <c r="H788" s="57"/>
      <c r="I788" s="12">
        <f t="shared" si="151"/>
        <v>816</v>
      </c>
      <c r="J788" s="56"/>
      <c r="K788" s="13" t="str">
        <f t="shared" si="146"/>
        <v>0x330</v>
      </c>
      <c r="L788" s="28"/>
      <c r="M788" s="58"/>
      <c r="N788" s="58"/>
      <c r="O788" s="29"/>
      <c r="P788" s="27"/>
      <c r="Q788" s="70" t="str">
        <f t="shared" si="150"/>
        <v>774 0.498</v>
      </c>
      <c r="R788" s="46"/>
      <c r="S788" s="27"/>
      <c r="T788" s="27"/>
      <c r="U788" s="28"/>
      <c r="V788" s="58"/>
      <c r="W788" s="29"/>
      <c r="X788" s="50">
        <f t="shared" si="152"/>
        <v>774</v>
      </c>
      <c r="Y788" s="72" t="str">
        <f t="shared" si="147"/>
        <v>0x330</v>
      </c>
      <c r="Z788" s="2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86">
        <f t="shared" si="144"/>
        <v>774</v>
      </c>
      <c r="AM788" s="90">
        <f>$AM$13*(SIN波の計算_1!P798)</f>
        <v>0.49773122105994028</v>
      </c>
      <c r="AN788" s="85"/>
      <c r="AO788" s="86">
        <f t="shared" ref="AO788:AO851" si="153">B788</f>
        <v>774</v>
      </c>
      <c r="AP788" s="90">
        <f>$AP$13*(SIN波の計算_2!P798)</f>
        <v>0</v>
      </c>
      <c r="AQ788" s="85"/>
      <c r="AR788" s="86">
        <f t="shared" ref="AR788:AR851" si="154">B788</f>
        <v>774</v>
      </c>
      <c r="AS788" s="90">
        <f>$AS$13*(SIN波の計算_3!P798)</f>
        <v>0</v>
      </c>
      <c r="AT788" s="85"/>
      <c r="AU788" s="86">
        <f t="shared" ref="AU788:AU851" si="155">B788</f>
        <v>774</v>
      </c>
      <c r="AV788" s="91">
        <f t="shared" si="148"/>
        <v>0.49773122105994028</v>
      </c>
      <c r="AW788" s="58"/>
      <c r="AX788" s="58"/>
      <c r="AY788" s="58"/>
      <c r="AZ788" s="17"/>
      <c r="BA788" s="17"/>
      <c r="BB788" s="17"/>
    </row>
    <row r="789" spans="1:54" x14ac:dyDescent="0.15">
      <c r="A789" s="58"/>
      <c r="B789" s="29">
        <v>775</v>
      </c>
      <c r="C789" s="74" t="str">
        <f t="shared" si="149"/>
        <v>0.515</v>
      </c>
      <c r="D789" s="27" t="s">
        <v>12</v>
      </c>
      <c r="E789" s="28"/>
      <c r="F789" s="58"/>
      <c r="G789" s="11">
        <f t="shared" si="145"/>
        <v>843.57</v>
      </c>
      <c r="H789" s="57"/>
      <c r="I789" s="12">
        <f t="shared" si="151"/>
        <v>844</v>
      </c>
      <c r="J789" s="56"/>
      <c r="K789" s="13" t="str">
        <f t="shared" si="146"/>
        <v>0x34c</v>
      </c>
      <c r="L789" s="28"/>
      <c r="M789" s="58"/>
      <c r="N789" s="58"/>
      <c r="O789" s="29"/>
      <c r="P789" s="27"/>
      <c r="Q789" s="70" t="str">
        <f t="shared" si="150"/>
        <v>775 0.515</v>
      </c>
      <c r="R789" s="46"/>
      <c r="S789" s="27"/>
      <c r="T789" s="27"/>
      <c r="U789" s="28"/>
      <c r="V789" s="58"/>
      <c r="W789" s="29"/>
      <c r="X789" s="50">
        <f t="shared" si="152"/>
        <v>775</v>
      </c>
      <c r="Y789" s="72" t="str">
        <f t="shared" si="147"/>
        <v>0x34c</v>
      </c>
      <c r="Z789" s="2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86">
        <f t="shared" si="144"/>
        <v>775</v>
      </c>
      <c r="AM789" s="90">
        <f>$AM$13*(SIN波の計算_1!P799)</f>
        <v>0.51526843463440819</v>
      </c>
      <c r="AN789" s="85"/>
      <c r="AO789" s="86">
        <f t="shared" si="153"/>
        <v>775</v>
      </c>
      <c r="AP789" s="90">
        <f>$AP$13*(SIN波の計算_2!P799)</f>
        <v>0</v>
      </c>
      <c r="AQ789" s="85"/>
      <c r="AR789" s="86">
        <f t="shared" si="154"/>
        <v>775</v>
      </c>
      <c r="AS789" s="90">
        <f>$AS$13*(SIN波の計算_3!P799)</f>
        <v>0</v>
      </c>
      <c r="AT789" s="85"/>
      <c r="AU789" s="86">
        <f t="shared" si="155"/>
        <v>775</v>
      </c>
      <c r="AV789" s="91">
        <f t="shared" si="148"/>
        <v>0.51526843463440819</v>
      </c>
      <c r="AW789" s="58"/>
      <c r="AX789" s="58"/>
      <c r="AY789" s="58"/>
      <c r="AZ789" s="17"/>
      <c r="BA789" s="17"/>
      <c r="BB789" s="17"/>
    </row>
    <row r="790" spans="1:54" x14ac:dyDescent="0.15">
      <c r="A790" s="58"/>
      <c r="B790" s="29">
        <v>776</v>
      </c>
      <c r="C790" s="74" t="str">
        <f t="shared" si="149"/>
        <v>0.533</v>
      </c>
      <c r="D790" s="27" t="s">
        <v>12</v>
      </c>
      <c r="E790" s="28"/>
      <c r="F790" s="58"/>
      <c r="G790" s="11">
        <f t="shared" si="145"/>
        <v>873.05400000000009</v>
      </c>
      <c r="H790" s="57"/>
      <c r="I790" s="12">
        <f t="shared" si="151"/>
        <v>873</v>
      </c>
      <c r="J790" s="56"/>
      <c r="K790" s="13" t="str">
        <f t="shared" si="146"/>
        <v>0x369</v>
      </c>
      <c r="L790" s="28"/>
      <c r="M790" s="58"/>
      <c r="N790" s="58"/>
      <c r="O790" s="29"/>
      <c r="P790" s="27"/>
      <c r="Q790" s="70" t="str">
        <f t="shared" si="150"/>
        <v>776 0.533</v>
      </c>
      <c r="R790" s="46"/>
      <c r="S790" s="27"/>
      <c r="T790" s="27"/>
      <c r="U790" s="28"/>
      <c r="V790" s="58"/>
      <c r="W790" s="29"/>
      <c r="X790" s="50">
        <f t="shared" si="152"/>
        <v>776</v>
      </c>
      <c r="Y790" s="72" t="str">
        <f t="shared" si="147"/>
        <v>0x369</v>
      </c>
      <c r="Z790" s="2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86">
        <f t="shared" si="144"/>
        <v>776</v>
      </c>
      <c r="AM790" s="90">
        <f>$AM$13*(SIN波の計算_1!P800)</f>
        <v>0.53302945456119077</v>
      </c>
      <c r="AN790" s="85"/>
      <c r="AO790" s="86">
        <f t="shared" si="153"/>
        <v>776</v>
      </c>
      <c r="AP790" s="90">
        <f>$AP$13*(SIN波の計算_2!P800)</f>
        <v>0</v>
      </c>
      <c r="AQ790" s="85"/>
      <c r="AR790" s="86">
        <f t="shared" si="154"/>
        <v>776</v>
      </c>
      <c r="AS790" s="90">
        <f>$AS$13*(SIN波の計算_3!P800)</f>
        <v>0</v>
      </c>
      <c r="AT790" s="85"/>
      <c r="AU790" s="86">
        <f t="shared" si="155"/>
        <v>776</v>
      </c>
      <c r="AV790" s="91">
        <f t="shared" si="148"/>
        <v>0.53302945456119077</v>
      </c>
      <c r="AW790" s="58"/>
      <c r="AX790" s="58"/>
      <c r="AY790" s="58"/>
      <c r="AZ790" s="17"/>
      <c r="BA790" s="17"/>
      <c r="BB790" s="17"/>
    </row>
    <row r="791" spans="1:54" x14ac:dyDescent="0.15">
      <c r="A791" s="58"/>
      <c r="B791" s="29">
        <v>777</v>
      </c>
      <c r="C791" s="74" t="str">
        <f t="shared" si="149"/>
        <v>0.551</v>
      </c>
      <c r="D791" s="27" t="s">
        <v>12</v>
      </c>
      <c r="E791" s="28"/>
      <c r="F791" s="58"/>
      <c r="G791" s="11">
        <f t="shared" si="145"/>
        <v>902.53800000000012</v>
      </c>
      <c r="H791" s="57"/>
      <c r="I791" s="12">
        <f t="shared" si="151"/>
        <v>903</v>
      </c>
      <c r="J791" s="56"/>
      <c r="K791" s="13" t="str">
        <f t="shared" si="146"/>
        <v>0x387</v>
      </c>
      <c r="L791" s="28"/>
      <c r="M791" s="58"/>
      <c r="N791" s="58"/>
      <c r="O791" s="29"/>
      <c r="P791" s="27"/>
      <c r="Q791" s="70" t="str">
        <f t="shared" si="150"/>
        <v>777 0.551</v>
      </c>
      <c r="R791" s="46"/>
      <c r="S791" s="27"/>
      <c r="T791" s="27"/>
      <c r="U791" s="28"/>
      <c r="V791" s="58"/>
      <c r="W791" s="29"/>
      <c r="X791" s="50">
        <f t="shared" si="152"/>
        <v>777</v>
      </c>
      <c r="Y791" s="72" t="str">
        <f t="shared" si="147"/>
        <v>0x387</v>
      </c>
      <c r="Z791" s="2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86">
        <f t="shared" si="144"/>
        <v>777</v>
      </c>
      <c r="AM791" s="90">
        <f>$AM$13*(SIN波の計算_1!P801)</f>
        <v>0.55100887066156745</v>
      </c>
      <c r="AN791" s="85"/>
      <c r="AO791" s="86">
        <f t="shared" si="153"/>
        <v>777</v>
      </c>
      <c r="AP791" s="90">
        <f>$AP$13*(SIN波の計算_2!P801)</f>
        <v>0</v>
      </c>
      <c r="AQ791" s="85"/>
      <c r="AR791" s="86">
        <f t="shared" si="154"/>
        <v>777</v>
      </c>
      <c r="AS791" s="90">
        <f>$AS$13*(SIN波の計算_3!P801)</f>
        <v>0</v>
      </c>
      <c r="AT791" s="85"/>
      <c r="AU791" s="86">
        <f t="shared" si="155"/>
        <v>777</v>
      </c>
      <c r="AV791" s="91">
        <f t="shared" si="148"/>
        <v>0.55100887066156745</v>
      </c>
      <c r="AW791" s="58"/>
      <c r="AX791" s="58"/>
      <c r="AY791" s="58"/>
      <c r="AZ791" s="17"/>
      <c r="BA791" s="17"/>
      <c r="BB791" s="17"/>
    </row>
    <row r="792" spans="1:54" x14ac:dyDescent="0.15">
      <c r="A792" s="58"/>
      <c r="B792" s="29">
        <v>778</v>
      </c>
      <c r="C792" s="74" t="str">
        <f t="shared" si="149"/>
        <v>0.569</v>
      </c>
      <c r="D792" s="27" t="s">
        <v>12</v>
      </c>
      <c r="E792" s="28"/>
      <c r="F792" s="58"/>
      <c r="G792" s="11">
        <f t="shared" si="145"/>
        <v>932.02199999999993</v>
      </c>
      <c r="H792" s="57"/>
      <c r="I792" s="12">
        <f t="shared" si="151"/>
        <v>932</v>
      </c>
      <c r="J792" s="56"/>
      <c r="K792" s="13" t="str">
        <f t="shared" si="146"/>
        <v>0x3a4</v>
      </c>
      <c r="L792" s="28"/>
      <c r="M792" s="58"/>
      <c r="N792" s="58"/>
      <c r="O792" s="29"/>
      <c r="P792" s="27"/>
      <c r="Q792" s="70" t="str">
        <f t="shared" si="150"/>
        <v>778 0.569</v>
      </c>
      <c r="R792" s="46"/>
      <c r="S792" s="27"/>
      <c r="T792" s="27"/>
      <c r="U792" s="28"/>
      <c r="V792" s="58"/>
      <c r="W792" s="29"/>
      <c r="X792" s="50">
        <f t="shared" si="152"/>
        <v>778</v>
      </c>
      <c r="Y792" s="72" t="str">
        <f t="shared" si="147"/>
        <v>0x3a4</v>
      </c>
      <c r="Z792" s="2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86">
        <f t="shared" si="144"/>
        <v>778</v>
      </c>
      <c r="AM792" s="90">
        <f>$AM$13*(SIN波の計算_1!P802)</f>
        <v>0.56920120623121595</v>
      </c>
      <c r="AN792" s="85"/>
      <c r="AO792" s="86">
        <f t="shared" si="153"/>
        <v>778</v>
      </c>
      <c r="AP792" s="90">
        <f>$AP$13*(SIN波の計算_2!P802)</f>
        <v>0</v>
      </c>
      <c r="AQ792" s="85"/>
      <c r="AR792" s="86">
        <f t="shared" si="154"/>
        <v>778</v>
      </c>
      <c r="AS792" s="90">
        <f>$AS$13*(SIN波の計算_3!P802)</f>
        <v>0</v>
      </c>
      <c r="AT792" s="85"/>
      <c r="AU792" s="86">
        <f t="shared" si="155"/>
        <v>778</v>
      </c>
      <c r="AV792" s="91">
        <f t="shared" si="148"/>
        <v>0.56920120623121595</v>
      </c>
      <c r="AW792" s="58"/>
      <c r="AX792" s="58"/>
      <c r="AY792" s="58"/>
      <c r="AZ792" s="17"/>
      <c r="BA792" s="17"/>
      <c r="BB792" s="17"/>
    </row>
    <row r="793" spans="1:54" x14ac:dyDescent="0.15">
      <c r="A793" s="58"/>
      <c r="B793" s="29">
        <v>779</v>
      </c>
      <c r="C793" s="74" t="str">
        <f t="shared" si="149"/>
        <v>0.588</v>
      </c>
      <c r="D793" s="27" t="s">
        <v>12</v>
      </c>
      <c r="E793" s="28"/>
      <c r="F793" s="58"/>
      <c r="G793" s="11">
        <f t="shared" si="145"/>
        <v>963.14399999999989</v>
      </c>
      <c r="H793" s="57"/>
      <c r="I793" s="12">
        <f t="shared" si="151"/>
        <v>963</v>
      </c>
      <c r="J793" s="56"/>
      <c r="K793" s="13" t="str">
        <f t="shared" si="146"/>
        <v>0x3c3</v>
      </c>
      <c r="L793" s="28"/>
      <c r="M793" s="58"/>
      <c r="N793" s="58"/>
      <c r="O793" s="29"/>
      <c r="P793" s="27"/>
      <c r="Q793" s="70" t="str">
        <f t="shared" si="150"/>
        <v>779 0.588</v>
      </c>
      <c r="R793" s="46"/>
      <c r="S793" s="27"/>
      <c r="T793" s="27"/>
      <c r="U793" s="28"/>
      <c r="V793" s="58"/>
      <c r="W793" s="29"/>
      <c r="X793" s="50">
        <f t="shared" si="152"/>
        <v>779</v>
      </c>
      <c r="Y793" s="72" t="str">
        <f t="shared" si="147"/>
        <v>0x3c3</v>
      </c>
      <c r="Z793" s="2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86">
        <f t="shared" si="144"/>
        <v>779</v>
      </c>
      <c r="AM793" s="90">
        <f>$AM$13*(SIN波の計算_1!P803)</f>
        <v>0.58760091970849249</v>
      </c>
      <c r="AN793" s="85"/>
      <c r="AO793" s="86">
        <f t="shared" si="153"/>
        <v>779</v>
      </c>
      <c r="AP793" s="90">
        <f>$AP$13*(SIN波の計算_2!P803)</f>
        <v>0</v>
      </c>
      <c r="AQ793" s="85"/>
      <c r="AR793" s="86">
        <f t="shared" si="154"/>
        <v>779</v>
      </c>
      <c r="AS793" s="90">
        <f>$AS$13*(SIN波の計算_3!P803)</f>
        <v>0</v>
      </c>
      <c r="AT793" s="85"/>
      <c r="AU793" s="86">
        <f t="shared" si="155"/>
        <v>779</v>
      </c>
      <c r="AV793" s="91">
        <f t="shared" si="148"/>
        <v>0.58760091970849249</v>
      </c>
      <c r="AW793" s="58"/>
      <c r="AX793" s="58"/>
      <c r="AY793" s="58"/>
      <c r="AZ793" s="17"/>
      <c r="BA793" s="17"/>
      <c r="BB793" s="17"/>
    </row>
    <row r="794" spans="1:54" x14ac:dyDescent="0.15">
      <c r="A794" s="58"/>
      <c r="B794" s="29">
        <v>780</v>
      </c>
      <c r="C794" s="74" t="str">
        <f t="shared" si="149"/>
        <v>0.606</v>
      </c>
      <c r="D794" s="27" t="s">
        <v>12</v>
      </c>
      <c r="E794" s="28"/>
      <c r="F794" s="58"/>
      <c r="G794" s="11">
        <f t="shared" si="145"/>
        <v>992.62799999999993</v>
      </c>
      <c r="H794" s="57"/>
      <c r="I794" s="12">
        <f t="shared" si="151"/>
        <v>993</v>
      </c>
      <c r="J794" s="56"/>
      <c r="K794" s="13" t="str">
        <f t="shared" si="146"/>
        <v>0x3e1</v>
      </c>
      <c r="L794" s="28"/>
      <c r="M794" s="58"/>
      <c r="N794" s="58"/>
      <c r="O794" s="29"/>
      <c r="P794" s="27"/>
      <c r="Q794" s="70" t="str">
        <f t="shared" si="150"/>
        <v>780 0.606</v>
      </c>
      <c r="R794" s="46"/>
      <c r="S794" s="27"/>
      <c r="T794" s="27"/>
      <c r="U794" s="28"/>
      <c r="V794" s="58"/>
      <c r="W794" s="29"/>
      <c r="X794" s="50">
        <f t="shared" si="152"/>
        <v>780</v>
      </c>
      <c r="Y794" s="72" t="str">
        <f t="shared" si="147"/>
        <v>0x3e1</v>
      </c>
      <c r="Z794" s="2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86">
        <f t="shared" si="144"/>
        <v>780</v>
      </c>
      <c r="AM794" s="90">
        <f>$AM$13*(SIN波の計算_1!P804)</f>
        <v>0.60620240636242961</v>
      </c>
      <c r="AN794" s="85"/>
      <c r="AO794" s="86">
        <f t="shared" si="153"/>
        <v>780</v>
      </c>
      <c r="AP794" s="90">
        <f>$AP$13*(SIN波の計算_2!P804)</f>
        <v>0</v>
      </c>
      <c r="AQ794" s="85"/>
      <c r="AR794" s="86">
        <f t="shared" si="154"/>
        <v>780</v>
      </c>
      <c r="AS794" s="90">
        <f>$AS$13*(SIN波の計算_3!P804)</f>
        <v>0</v>
      </c>
      <c r="AT794" s="85"/>
      <c r="AU794" s="86">
        <f t="shared" si="155"/>
        <v>780</v>
      </c>
      <c r="AV794" s="91">
        <f t="shared" si="148"/>
        <v>0.60620240636242961</v>
      </c>
      <c r="AW794" s="58"/>
      <c r="AX794" s="58"/>
      <c r="AY794" s="58"/>
      <c r="AZ794" s="17"/>
      <c r="BA794" s="17"/>
      <c r="BB794" s="17"/>
    </row>
    <row r="795" spans="1:54" x14ac:dyDescent="0.15">
      <c r="A795" s="58"/>
      <c r="B795" s="29">
        <v>781</v>
      </c>
      <c r="C795" s="74" t="str">
        <f t="shared" si="149"/>
        <v>0.625</v>
      </c>
      <c r="D795" s="27" t="s">
        <v>12</v>
      </c>
      <c r="E795" s="28"/>
      <c r="F795" s="58"/>
      <c r="G795" s="11">
        <f t="shared" si="145"/>
        <v>1023.75</v>
      </c>
      <c r="H795" s="57"/>
      <c r="I795" s="12">
        <f t="shared" si="151"/>
        <v>1024</v>
      </c>
      <c r="J795" s="56"/>
      <c r="K795" s="13" t="str">
        <f t="shared" si="146"/>
        <v>0x400</v>
      </c>
      <c r="L795" s="28"/>
      <c r="M795" s="58"/>
      <c r="N795" s="58"/>
      <c r="O795" s="29"/>
      <c r="P795" s="27"/>
      <c r="Q795" s="70" t="str">
        <f t="shared" si="150"/>
        <v>781 0.625</v>
      </c>
      <c r="R795" s="46"/>
      <c r="S795" s="27"/>
      <c r="T795" s="27"/>
      <c r="U795" s="28"/>
      <c r="V795" s="58"/>
      <c r="W795" s="29"/>
      <c r="X795" s="50">
        <f t="shared" si="152"/>
        <v>781</v>
      </c>
      <c r="Y795" s="72" t="str">
        <f t="shared" si="147"/>
        <v>0x400</v>
      </c>
      <c r="Z795" s="2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86">
        <f t="shared" si="144"/>
        <v>781</v>
      </c>
      <c r="AM795" s="90">
        <f>$AM$13*(SIN波の計算_1!P805)</f>
        <v>0.62500000000000011</v>
      </c>
      <c r="AN795" s="85"/>
      <c r="AO795" s="86">
        <f t="shared" si="153"/>
        <v>781</v>
      </c>
      <c r="AP795" s="90">
        <f>$AP$13*(SIN波の計算_2!P805)</f>
        <v>0</v>
      </c>
      <c r="AQ795" s="85"/>
      <c r="AR795" s="86">
        <f t="shared" si="154"/>
        <v>781</v>
      </c>
      <c r="AS795" s="90">
        <f>$AS$13*(SIN波の計算_3!P805)</f>
        <v>0</v>
      </c>
      <c r="AT795" s="85"/>
      <c r="AU795" s="86">
        <f t="shared" si="155"/>
        <v>781</v>
      </c>
      <c r="AV795" s="91">
        <f t="shared" si="148"/>
        <v>0.62500000000000011</v>
      </c>
      <c r="AW795" s="58"/>
      <c r="AX795" s="58"/>
      <c r="AY795" s="58"/>
      <c r="AZ795" s="17"/>
      <c r="BA795" s="17"/>
      <c r="BB795" s="17"/>
    </row>
    <row r="796" spans="1:54" x14ac:dyDescent="0.15">
      <c r="A796" s="58"/>
      <c r="B796" s="29">
        <v>782</v>
      </c>
      <c r="C796" s="74" t="str">
        <f t="shared" si="149"/>
        <v>0.644</v>
      </c>
      <c r="D796" s="27" t="s">
        <v>12</v>
      </c>
      <c r="E796" s="28"/>
      <c r="F796" s="58"/>
      <c r="G796" s="11">
        <f t="shared" si="145"/>
        <v>1054.8720000000001</v>
      </c>
      <c r="H796" s="57"/>
      <c r="I796" s="12">
        <f t="shared" si="151"/>
        <v>1055</v>
      </c>
      <c r="J796" s="56"/>
      <c r="K796" s="13" t="str">
        <f t="shared" si="146"/>
        <v>0x41f</v>
      </c>
      <c r="L796" s="28"/>
      <c r="M796" s="58"/>
      <c r="N796" s="58"/>
      <c r="O796" s="29"/>
      <c r="P796" s="27"/>
      <c r="Q796" s="70" t="str">
        <f t="shared" si="150"/>
        <v>782 0.644</v>
      </c>
      <c r="R796" s="46"/>
      <c r="S796" s="27"/>
      <c r="T796" s="27"/>
      <c r="U796" s="28"/>
      <c r="V796" s="58"/>
      <c r="W796" s="29"/>
      <c r="X796" s="50">
        <f t="shared" si="152"/>
        <v>782</v>
      </c>
      <c r="Y796" s="72" t="str">
        <f t="shared" si="147"/>
        <v>0x41f</v>
      </c>
      <c r="Z796" s="2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86">
        <f t="shared" si="144"/>
        <v>782</v>
      </c>
      <c r="AM796" s="90">
        <f>$AM$13*(SIN波の計算_1!P806)</f>
        <v>0.64398797469207758</v>
      </c>
      <c r="AN796" s="85"/>
      <c r="AO796" s="86">
        <f t="shared" si="153"/>
        <v>782</v>
      </c>
      <c r="AP796" s="90">
        <f>$AP$13*(SIN波の計算_2!P806)</f>
        <v>0</v>
      </c>
      <c r="AQ796" s="85"/>
      <c r="AR796" s="86">
        <f t="shared" si="154"/>
        <v>782</v>
      </c>
      <c r="AS796" s="90">
        <f>$AS$13*(SIN波の計算_3!P806)</f>
        <v>0</v>
      </c>
      <c r="AT796" s="85"/>
      <c r="AU796" s="86">
        <f t="shared" si="155"/>
        <v>782</v>
      </c>
      <c r="AV796" s="91">
        <f t="shared" si="148"/>
        <v>0.64398797469207758</v>
      </c>
      <c r="AW796" s="58"/>
      <c r="AX796" s="58"/>
      <c r="AY796" s="58"/>
      <c r="AZ796" s="17"/>
      <c r="BA796" s="17"/>
      <c r="BB796" s="17"/>
    </row>
    <row r="797" spans="1:54" x14ac:dyDescent="0.15">
      <c r="A797" s="58"/>
      <c r="B797" s="29">
        <v>783</v>
      </c>
      <c r="C797" s="74" t="str">
        <f t="shared" si="149"/>
        <v>0.663</v>
      </c>
      <c r="D797" s="27" t="s">
        <v>12</v>
      </c>
      <c r="E797" s="28"/>
      <c r="F797" s="58"/>
      <c r="G797" s="11">
        <f t="shared" si="145"/>
        <v>1085.9940000000001</v>
      </c>
      <c r="H797" s="57"/>
      <c r="I797" s="12">
        <f t="shared" si="151"/>
        <v>1086</v>
      </c>
      <c r="J797" s="56"/>
      <c r="K797" s="13" t="str">
        <f t="shared" si="146"/>
        <v>0x43e</v>
      </c>
      <c r="L797" s="28"/>
      <c r="M797" s="58"/>
      <c r="N797" s="58"/>
      <c r="O797" s="29"/>
      <c r="P797" s="27"/>
      <c r="Q797" s="70" t="str">
        <f t="shared" si="150"/>
        <v>783 0.663</v>
      </c>
      <c r="R797" s="46"/>
      <c r="S797" s="27"/>
      <c r="T797" s="27"/>
      <c r="U797" s="28"/>
      <c r="V797" s="58"/>
      <c r="W797" s="29"/>
      <c r="X797" s="50">
        <f t="shared" si="152"/>
        <v>783</v>
      </c>
      <c r="Y797" s="72" t="str">
        <f t="shared" si="147"/>
        <v>0x43e</v>
      </c>
      <c r="Z797" s="2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86">
        <f t="shared" si="144"/>
        <v>783</v>
      </c>
      <c r="AM797" s="90">
        <f>$AM$13*(SIN波の計算_1!P807)</f>
        <v>0.66316054651763623</v>
      </c>
      <c r="AN797" s="85"/>
      <c r="AO797" s="86">
        <f t="shared" si="153"/>
        <v>783</v>
      </c>
      <c r="AP797" s="90">
        <f>$AP$13*(SIN波の計算_2!P807)</f>
        <v>0</v>
      </c>
      <c r="AQ797" s="85"/>
      <c r="AR797" s="86">
        <f t="shared" si="154"/>
        <v>783</v>
      </c>
      <c r="AS797" s="90">
        <f>$AS$13*(SIN波の計算_3!P807)</f>
        <v>0</v>
      </c>
      <c r="AT797" s="85"/>
      <c r="AU797" s="86">
        <f t="shared" si="155"/>
        <v>783</v>
      </c>
      <c r="AV797" s="91">
        <f t="shared" si="148"/>
        <v>0.66316054651763623</v>
      </c>
      <c r="AW797" s="58"/>
      <c r="AX797" s="58"/>
      <c r="AY797" s="58"/>
      <c r="AZ797" s="17"/>
      <c r="BA797" s="17"/>
      <c r="BB797" s="17"/>
    </row>
    <row r="798" spans="1:54" x14ac:dyDescent="0.15">
      <c r="A798" s="58"/>
      <c r="B798" s="29">
        <v>784</v>
      </c>
      <c r="C798" s="74" t="str">
        <f t="shared" si="149"/>
        <v>0.683</v>
      </c>
      <c r="D798" s="27" t="s">
        <v>12</v>
      </c>
      <c r="E798" s="28"/>
      <c r="F798" s="58"/>
      <c r="G798" s="11">
        <f t="shared" si="145"/>
        <v>1118.7540000000001</v>
      </c>
      <c r="H798" s="57"/>
      <c r="I798" s="12">
        <f t="shared" si="151"/>
        <v>1119</v>
      </c>
      <c r="J798" s="56"/>
      <c r="K798" s="13" t="str">
        <f t="shared" si="146"/>
        <v>0x45f</v>
      </c>
      <c r="L798" s="28"/>
      <c r="M798" s="58"/>
      <c r="N798" s="58"/>
      <c r="O798" s="29"/>
      <c r="P798" s="27"/>
      <c r="Q798" s="70" t="str">
        <f t="shared" si="150"/>
        <v>784 0.683</v>
      </c>
      <c r="R798" s="46"/>
      <c r="S798" s="27"/>
      <c r="T798" s="27"/>
      <c r="U798" s="28"/>
      <c r="V798" s="58"/>
      <c r="W798" s="29"/>
      <c r="X798" s="50">
        <f t="shared" si="152"/>
        <v>784</v>
      </c>
      <c r="Y798" s="72" t="str">
        <f t="shared" si="147"/>
        <v>0x45f</v>
      </c>
      <c r="Z798" s="2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86">
        <f t="shared" si="144"/>
        <v>784</v>
      </c>
      <c r="AM798" s="90">
        <f>$AM$13*(SIN波の計算_1!P808)</f>
        <v>0.68251187532556501</v>
      </c>
      <c r="AN798" s="85"/>
      <c r="AO798" s="86">
        <f t="shared" si="153"/>
        <v>784</v>
      </c>
      <c r="AP798" s="90">
        <f>$AP$13*(SIN波の計算_2!P808)</f>
        <v>0</v>
      </c>
      <c r="AQ798" s="85"/>
      <c r="AR798" s="86">
        <f t="shared" si="154"/>
        <v>784</v>
      </c>
      <c r="AS798" s="90">
        <f>$AS$13*(SIN波の計算_3!P808)</f>
        <v>0</v>
      </c>
      <c r="AT798" s="85"/>
      <c r="AU798" s="86">
        <f t="shared" si="155"/>
        <v>784</v>
      </c>
      <c r="AV798" s="91">
        <f t="shared" si="148"/>
        <v>0.68251187532556501</v>
      </c>
      <c r="AW798" s="58"/>
      <c r="AX798" s="58"/>
      <c r="AY798" s="58"/>
      <c r="AZ798" s="17"/>
      <c r="BA798" s="17"/>
      <c r="BB798" s="17"/>
    </row>
    <row r="799" spans="1:54" x14ac:dyDescent="0.15">
      <c r="A799" s="58"/>
      <c r="B799" s="29">
        <v>785</v>
      </c>
      <c r="C799" s="74" t="str">
        <f t="shared" si="149"/>
        <v>0.702</v>
      </c>
      <c r="D799" s="27" t="s">
        <v>12</v>
      </c>
      <c r="E799" s="28"/>
      <c r="F799" s="58"/>
      <c r="G799" s="11">
        <f t="shared" si="145"/>
        <v>1149.8759999999997</v>
      </c>
      <c r="H799" s="57"/>
      <c r="I799" s="12">
        <f t="shared" si="151"/>
        <v>1150</v>
      </c>
      <c r="J799" s="56"/>
      <c r="K799" s="13" t="str">
        <f t="shared" si="146"/>
        <v>0x47e</v>
      </c>
      <c r="L799" s="28"/>
      <c r="M799" s="58"/>
      <c r="N799" s="58"/>
      <c r="O799" s="29"/>
      <c r="P799" s="27"/>
      <c r="Q799" s="70" t="str">
        <f t="shared" si="150"/>
        <v>785 0.702</v>
      </c>
      <c r="R799" s="46"/>
      <c r="S799" s="27"/>
      <c r="T799" s="27"/>
      <c r="U799" s="28"/>
      <c r="V799" s="58"/>
      <c r="W799" s="29"/>
      <c r="X799" s="50">
        <f t="shared" si="152"/>
        <v>785</v>
      </c>
      <c r="Y799" s="72" t="str">
        <f t="shared" si="147"/>
        <v>0x47e</v>
      </c>
      <c r="Z799" s="2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86">
        <f t="shared" si="144"/>
        <v>785</v>
      </c>
      <c r="AM799" s="90">
        <f>$AM$13*(SIN波の計算_1!P809)</f>
        <v>0.70203606651365247</v>
      </c>
      <c r="AN799" s="85"/>
      <c r="AO799" s="86">
        <f t="shared" si="153"/>
        <v>785</v>
      </c>
      <c r="AP799" s="90">
        <f>$AP$13*(SIN波の計算_2!P809)</f>
        <v>0</v>
      </c>
      <c r="AQ799" s="85"/>
      <c r="AR799" s="86">
        <f t="shared" si="154"/>
        <v>785</v>
      </c>
      <c r="AS799" s="90">
        <f>$AS$13*(SIN波の計算_3!P809)</f>
        <v>0</v>
      </c>
      <c r="AT799" s="85"/>
      <c r="AU799" s="86">
        <f t="shared" si="155"/>
        <v>785</v>
      </c>
      <c r="AV799" s="91">
        <f t="shared" si="148"/>
        <v>0.70203606651365247</v>
      </c>
      <c r="AW799" s="58"/>
      <c r="AX799" s="58"/>
      <c r="AY799" s="58"/>
      <c r="AZ799" s="17"/>
      <c r="BA799" s="17"/>
      <c r="BB799" s="17"/>
    </row>
    <row r="800" spans="1:54" x14ac:dyDescent="0.15">
      <c r="A800" s="58"/>
      <c r="B800" s="29">
        <v>786</v>
      </c>
      <c r="C800" s="74" t="str">
        <f t="shared" si="149"/>
        <v>0.722</v>
      </c>
      <c r="D800" s="27" t="s">
        <v>12</v>
      </c>
      <c r="E800" s="28"/>
      <c r="F800" s="58"/>
      <c r="G800" s="11">
        <f t="shared" si="145"/>
        <v>1182.636</v>
      </c>
      <c r="H800" s="57"/>
      <c r="I800" s="12">
        <f t="shared" si="151"/>
        <v>1183</v>
      </c>
      <c r="J800" s="56"/>
      <c r="K800" s="13" t="str">
        <f t="shared" si="146"/>
        <v>0x49f</v>
      </c>
      <c r="L800" s="28"/>
      <c r="M800" s="58"/>
      <c r="N800" s="58"/>
      <c r="O800" s="29"/>
      <c r="P800" s="27"/>
      <c r="Q800" s="70" t="str">
        <f t="shared" si="150"/>
        <v>786 0.722</v>
      </c>
      <c r="R800" s="46"/>
      <c r="S800" s="27"/>
      <c r="T800" s="27"/>
      <c r="U800" s="28"/>
      <c r="V800" s="58"/>
      <c r="W800" s="29"/>
      <c r="X800" s="50">
        <f t="shared" si="152"/>
        <v>786</v>
      </c>
      <c r="Y800" s="72" t="str">
        <f t="shared" si="147"/>
        <v>0x49f</v>
      </c>
      <c r="Z800" s="2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86">
        <f t="shared" si="144"/>
        <v>786</v>
      </c>
      <c r="AM800" s="90">
        <f>$AM$13*(SIN波の計算_1!P810)</f>
        <v>0.72172717282412568</v>
      </c>
      <c r="AN800" s="85"/>
      <c r="AO800" s="86">
        <f t="shared" si="153"/>
        <v>786</v>
      </c>
      <c r="AP800" s="90">
        <f>$AP$13*(SIN波の計算_2!P810)</f>
        <v>0</v>
      </c>
      <c r="AQ800" s="85"/>
      <c r="AR800" s="86">
        <f t="shared" si="154"/>
        <v>786</v>
      </c>
      <c r="AS800" s="90">
        <f>$AS$13*(SIN波の計算_3!P810)</f>
        <v>0</v>
      </c>
      <c r="AT800" s="85"/>
      <c r="AU800" s="86">
        <f t="shared" si="155"/>
        <v>786</v>
      </c>
      <c r="AV800" s="91">
        <f t="shared" si="148"/>
        <v>0.72172717282412568</v>
      </c>
      <c r="AW800" s="58"/>
      <c r="AX800" s="58"/>
      <c r="AY800" s="58"/>
      <c r="AZ800" s="17"/>
      <c r="BA800" s="17"/>
      <c r="BB800" s="17"/>
    </row>
    <row r="801" spans="1:54" x14ac:dyDescent="0.15">
      <c r="A801" s="58"/>
      <c r="B801" s="29">
        <v>787</v>
      </c>
      <c r="C801" s="74" t="str">
        <f t="shared" si="149"/>
        <v>0.742</v>
      </c>
      <c r="D801" s="27" t="s">
        <v>12</v>
      </c>
      <c r="E801" s="28"/>
      <c r="F801" s="58"/>
      <c r="G801" s="11">
        <f t="shared" si="145"/>
        <v>1215.396</v>
      </c>
      <c r="H801" s="57"/>
      <c r="I801" s="12">
        <f t="shared" si="151"/>
        <v>1215</v>
      </c>
      <c r="J801" s="56"/>
      <c r="K801" s="13" t="str">
        <f t="shared" si="146"/>
        <v>0x4bf</v>
      </c>
      <c r="L801" s="28"/>
      <c r="M801" s="58"/>
      <c r="N801" s="58"/>
      <c r="O801" s="29"/>
      <c r="P801" s="27"/>
      <c r="Q801" s="70" t="str">
        <f t="shared" si="150"/>
        <v>787 0.742</v>
      </c>
      <c r="R801" s="46"/>
      <c r="S801" s="27"/>
      <c r="T801" s="27"/>
      <c r="U801" s="28"/>
      <c r="V801" s="58"/>
      <c r="W801" s="29"/>
      <c r="X801" s="50">
        <f t="shared" si="152"/>
        <v>787</v>
      </c>
      <c r="Y801" s="72" t="str">
        <f t="shared" si="147"/>
        <v>0x4bf</v>
      </c>
      <c r="Z801" s="2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86">
        <f t="shared" si="144"/>
        <v>787</v>
      </c>
      <c r="AM801" s="90">
        <f>$AM$13*(SIN波の計算_1!P811)</f>
        <v>0.74157919615524848</v>
      </c>
      <c r="AN801" s="85"/>
      <c r="AO801" s="86">
        <f t="shared" si="153"/>
        <v>787</v>
      </c>
      <c r="AP801" s="90">
        <f>$AP$13*(SIN波の計算_2!P811)</f>
        <v>0</v>
      </c>
      <c r="AQ801" s="85"/>
      <c r="AR801" s="86">
        <f t="shared" si="154"/>
        <v>787</v>
      </c>
      <c r="AS801" s="90">
        <f>$AS$13*(SIN波の計算_3!P811)</f>
        <v>0</v>
      </c>
      <c r="AT801" s="85"/>
      <c r="AU801" s="86">
        <f t="shared" si="155"/>
        <v>787</v>
      </c>
      <c r="AV801" s="91">
        <f t="shared" si="148"/>
        <v>0.74157919615524848</v>
      </c>
      <c r="AW801" s="58"/>
      <c r="AX801" s="58"/>
      <c r="AY801" s="58"/>
      <c r="AZ801" s="17"/>
      <c r="BA801" s="17"/>
      <c r="BB801" s="17"/>
    </row>
    <row r="802" spans="1:54" x14ac:dyDescent="0.15">
      <c r="A802" s="58"/>
      <c r="B802" s="29">
        <v>788</v>
      </c>
      <c r="C802" s="74" t="str">
        <f t="shared" si="149"/>
        <v>0.762</v>
      </c>
      <c r="D802" s="27" t="s">
        <v>12</v>
      </c>
      <c r="E802" s="28"/>
      <c r="F802" s="58"/>
      <c r="G802" s="11">
        <f t="shared" si="145"/>
        <v>1248.1559999999999</v>
      </c>
      <c r="H802" s="57"/>
      <c r="I802" s="12">
        <f t="shared" si="151"/>
        <v>1248</v>
      </c>
      <c r="J802" s="56"/>
      <c r="K802" s="13" t="str">
        <f t="shared" si="146"/>
        <v>0x4e0</v>
      </c>
      <c r="L802" s="28"/>
      <c r="M802" s="58"/>
      <c r="N802" s="58"/>
      <c r="O802" s="29"/>
      <c r="P802" s="27"/>
      <c r="Q802" s="70" t="str">
        <f t="shared" si="150"/>
        <v>788 0.762</v>
      </c>
      <c r="R802" s="46"/>
      <c r="S802" s="27"/>
      <c r="T802" s="27"/>
      <c r="U802" s="28"/>
      <c r="V802" s="58"/>
      <c r="W802" s="29"/>
      <c r="X802" s="50">
        <f t="shared" si="152"/>
        <v>788</v>
      </c>
      <c r="Y802" s="72" t="str">
        <f t="shared" si="147"/>
        <v>0x4e0</v>
      </c>
      <c r="Z802" s="2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86">
        <f t="shared" si="144"/>
        <v>788</v>
      </c>
      <c r="AM802" s="90">
        <f>$AM$13*(SIN波の計算_1!P812)</f>
        <v>0.76158608938840944</v>
      </c>
      <c r="AN802" s="85"/>
      <c r="AO802" s="86">
        <f t="shared" si="153"/>
        <v>788</v>
      </c>
      <c r="AP802" s="90">
        <f>$AP$13*(SIN波の計算_2!P812)</f>
        <v>0</v>
      </c>
      <c r="AQ802" s="85"/>
      <c r="AR802" s="86">
        <f t="shared" si="154"/>
        <v>788</v>
      </c>
      <c r="AS802" s="90">
        <f>$AS$13*(SIN波の計算_3!P812)</f>
        <v>0</v>
      </c>
      <c r="AT802" s="85"/>
      <c r="AU802" s="86">
        <f t="shared" si="155"/>
        <v>788</v>
      </c>
      <c r="AV802" s="91">
        <f t="shared" si="148"/>
        <v>0.76158608938840944</v>
      </c>
      <c r="AW802" s="58"/>
      <c r="AX802" s="58"/>
      <c r="AY802" s="58"/>
      <c r="AZ802" s="17"/>
      <c r="BA802" s="17"/>
      <c r="BB802" s="17"/>
    </row>
    <row r="803" spans="1:54" x14ac:dyDescent="0.15">
      <c r="A803" s="58"/>
      <c r="B803" s="29">
        <v>789</v>
      </c>
      <c r="C803" s="74" t="str">
        <f t="shared" si="149"/>
        <v>0.782</v>
      </c>
      <c r="D803" s="27" t="s">
        <v>12</v>
      </c>
      <c r="E803" s="28"/>
      <c r="F803" s="58"/>
      <c r="G803" s="11">
        <f t="shared" si="145"/>
        <v>1280.9159999999999</v>
      </c>
      <c r="H803" s="57"/>
      <c r="I803" s="12">
        <f t="shared" si="151"/>
        <v>1281</v>
      </c>
      <c r="J803" s="56"/>
      <c r="K803" s="13" t="str">
        <f t="shared" si="146"/>
        <v>0x501</v>
      </c>
      <c r="L803" s="28"/>
      <c r="M803" s="58"/>
      <c r="N803" s="58"/>
      <c r="O803" s="29"/>
      <c r="P803" s="27"/>
      <c r="Q803" s="70" t="str">
        <f t="shared" si="150"/>
        <v>789 0.782</v>
      </c>
      <c r="R803" s="46"/>
      <c r="S803" s="27"/>
      <c r="T803" s="27"/>
      <c r="U803" s="28"/>
      <c r="V803" s="58"/>
      <c r="W803" s="29"/>
      <c r="X803" s="50">
        <f t="shared" si="152"/>
        <v>789</v>
      </c>
      <c r="Y803" s="72" t="str">
        <f t="shared" si="147"/>
        <v>0x501</v>
      </c>
      <c r="Z803" s="2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86">
        <f t="shared" si="144"/>
        <v>789</v>
      </c>
      <c r="AM803" s="90">
        <f>$AM$13*(SIN波の計算_1!P813)</f>
        <v>0.78174175823011027</v>
      </c>
      <c r="AN803" s="85"/>
      <c r="AO803" s="86">
        <f t="shared" si="153"/>
        <v>789</v>
      </c>
      <c r="AP803" s="90">
        <f>$AP$13*(SIN波の計算_2!P813)</f>
        <v>0</v>
      </c>
      <c r="AQ803" s="85"/>
      <c r="AR803" s="86">
        <f t="shared" si="154"/>
        <v>789</v>
      </c>
      <c r="AS803" s="90">
        <f>$AS$13*(SIN波の計算_3!P813)</f>
        <v>0</v>
      </c>
      <c r="AT803" s="85"/>
      <c r="AU803" s="86">
        <f t="shared" si="155"/>
        <v>789</v>
      </c>
      <c r="AV803" s="91">
        <f t="shared" si="148"/>
        <v>0.78174175823011027</v>
      </c>
      <c r="AW803" s="58"/>
      <c r="AX803" s="58"/>
      <c r="AY803" s="58"/>
      <c r="AZ803" s="17"/>
      <c r="BA803" s="17"/>
      <c r="BB803" s="17"/>
    </row>
    <row r="804" spans="1:54" x14ac:dyDescent="0.15">
      <c r="A804" s="58"/>
      <c r="B804" s="29">
        <v>790</v>
      </c>
      <c r="C804" s="74" t="str">
        <f t="shared" si="149"/>
        <v>0.802</v>
      </c>
      <c r="D804" s="27" t="s">
        <v>12</v>
      </c>
      <c r="E804" s="28"/>
      <c r="F804" s="58"/>
      <c r="G804" s="11">
        <f t="shared" si="145"/>
        <v>1313.6759999999999</v>
      </c>
      <c r="H804" s="57"/>
      <c r="I804" s="12">
        <f t="shared" si="151"/>
        <v>1314</v>
      </c>
      <c r="J804" s="56"/>
      <c r="K804" s="13" t="str">
        <f t="shared" si="146"/>
        <v>0x522</v>
      </c>
      <c r="L804" s="28"/>
      <c r="M804" s="58"/>
      <c r="N804" s="58"/>
      <c r="O804" s="29"/>
      <c r="P804" s="27"/>
      <c r="Q804" s="70" t="str">
        <f t="shared" si="150"/>
        <v>790 0.802</v>
      </c>
      <c r="R804" s="46"/>
      <c r="S804" s="27"/>
      <c r="T804" s="27"/>
      <c r="U804" s="28"/>
      <c r="V804" s="58"/>
      <c r="W804" s="29"/>
      <c r="X804" s="50">
        <f t="shared" si="152"/>
        <v>790</v>
      </c>
      <c r="Y804" s="72" t="str">
        <f t="shared" si="147"/>
        <v>0x522</v>
      </c>
      <c r="Z804" s="2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86">
        <f t="shared" si="144"/>
        <v>790</v>
      </c>
      <c r="AM804" s="90">
        <f>$AM$13*(SIN波の計算_1!P814)</f>
        <v>0.80204006306837372</v>
      </c>
      <c r="AN804" s="85"/>
      <c r="AO804" s="86">
        <f t="shared" si="153"/>
        <v>790</v>
      </c>
      <c r="AP804" s="90">
        <f>$AP$13*(SIN波の計算_2!P814)</f>
        <v>0</v>
      </c>
      <c r="AQ804" s="85"/>
      <c r="AR804" s="86">
        <f t="shared" si="154"/>
        <v>790</v>
      </c>
      <c r="AS804" s="90">
        <f>$AS$13*(SIN波の計算_3!P814)</f>
        <v>0</v>
      </c>
      <c r="AT804" s="85"/>
      <c r="AU804" s="86">
        <f t="shared" si="155"/>
        <v>790</v>
      </c>
      <c r="AV804" s="91">
        <f t="shared" si="148"/>
        <v>0.80204006306837372</v>
      </c>
      <c r="AW804" s="58"/>
      <c r="AX804" s="58"/>
      <c r="AY804" s="58"/>
      <c r="AZ804" s="17"/>
      <c r="BA804" s="17"/>
      <c r="BB804" s="17"/>
    </row>
    <row r="805" spans="1:54" x14ac:dyDescent="0.15">
      <c r="A805" s="58"/>
      <c r="B805" s="29">
        <v>791</v>
      </c>
      <c r="C805" s="74" t="str">
        <f t="shared" si="149"/>
        <v>0.822</v>
      </c>
      <c r="D805" s="27" t="s">
        <v>12</v>
      </c>
      <c r="E805" s="28"/>
      <c r="F805" s="58"/>
      <c r="G805" s="11">
        <f t="shared" si="145"/>
        <v>1346.4359999999999</v>
      </c>
      <c r="H805" s="57"/>
      <c r="I805" s="12">
        <f t="shared" si="151"/>
        <v>1346</v>
      </c>
      <c r="J805" s="56"/>
      <c r="K805" s="13" t="str">
        <f t="shared" si="146"/>
        <v>0x542</v>
      </c>
      <c r="L805" s="28"/>
      <c r="M805" s="58"/>
      <c r="N805" s="58"/>
      <c r="O805" s="29"/>
      <c r="P805" s="27"/>
      <c r="Q805" s="70" t="str">
        <f t="shared" si="150"/>
        <v>791 0.822</v>
      </c>
      <c r="R805" s="46"/>
      <c r="S805" s="27"/>
      <c r="T805" s="27"/>
      <c r="U805" s="28"/>
      <c r="V805" s="58"/>
      <c r="W805" s="29"/>
      <c r="X805" s="50">
        <f t="shared" si="152"/>
        <v>791</v>
      </c>
      <c r="Y805" s="72" t="str">
        <f t="shared" si="147"/>
        <v>0x542</v>
      </c>
      <c r="Z805" s="2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86">
        <f t="shared" si="144"/>
        <v>791</v>
      </c>
      <c r="AM805" s="90">
        <f>$AM$13*(SIN波の計算_1!P815)</f>
        <v>0.8224748208429119</v>
      </c>
      <c r="AN805" s="85"/>
      <c r="AO805" s="86">
        <f t="shared" si="153"/>
        <v>791</v>
      </c>
      <c r="AP805" s="90">
        <f>$AP$13*(SIN波の計算_2!P815)</f>
        <v>0</v>
      </c>
      <c r="AQ805" s="85"/>
      <c r="AR805" s="86">
        <f t="shared" si="154"/>
        <v>791</v>
      </c>
      <c r="AS805" s="90">
        <f>$AS$13*(SIN波の計算_3!P815)</f>
        <v>0</v>
      </c>
      <c r="AT805" s="85"/>
      <c r="AU805" s="86">
        <f t="shared" si="155"/>
        <v>791</v>
      </c>
      <c r="AV805" s="91">
        <f t="shared" si="148"/>
        <v>0.8224748208429119</v>
      </c>
      <c r="AW805" s="58"/>
      <c r="AX805" s="58"/>
      <c r="AY805" s="58"/>
      <c r="AZ805" s="17"/>
      <c r="BA805" s="17"/>
      <c r="BB805" s="17"/>
    </row>
    <row r="806" spans="1:54" x14ac:dyDescent="0.15">
      <c r="A806" s="58"/>
      <c r="B806" s="29">
        <v>792</v>
      </c>
      <c r="C806" s="74" t="str">
        <f t="shared" si="149"/>
        <v>0.843</v>
      </c>
      <c r="D806" s="27" t="s">
        <v>12</v>
      </c>
      <c r="E806" s="28"/>
      <c r="F806" s="58"/>
      <c r="G806" s="11">
        <f t="shared" si="145"/>
        <v>1380.8340000000001</v>
      </c>
      <c r="H806" s="57"/>
      <c r="I806" s="12">
        <f t="shared" si="151"/>
        <v>1381</v>
      </c>
      <c r="J806" s="56"/>
      <c r="K806" s="13" t="str">
        <f t="shared" si="146"/>
        <v>0x565</v>
      </c>
      <c r="L806" s="28"/>
      <c r="M806" s="58"/>
      <c r="N806" s="58"/>
      <c r="O806" s="29"/>
      <c r="P806" s="27"/>
      <c r="Q806" s="70" t="str">
        <f t="shared" si="150"/>
        <v>792 0.843</v>
      </c>
      <c r="R806" s="46"/>
      <c r="S806" s="27"/>
      <c r="T806" s="27"/>
      <c r="U806" s="28"/>
      <c r="V806" s="58"/>
      <c r="W806" s="29"/>
      <c r="X806" s="50">
        <f t="shared" si="152"/>
        <v>792</v>
      </c>
      <c r="Y806" s="72" t="str">
        <f t="shared" si="147"/>
        <v>0x565</v>
      </c>
      <c r="Z806" s="2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86">
        <f t="shared" si="144"/>
        <v>792</v>
      </c>
      <c r="AM806" s="90">
        <f>$AM$13*(SIN波の計算_1!P816)</f>
        <v>0.84303980692855496</v>
      </c>
      <c r="AN806" s="85"/>
      <c r="AO806" s="86">
        <f t="shared" si="153"/>
        <v>792</v>
      </c>
      <c r="AP806" s="90">
        <f>$AP$13*(SIN波の計算_2!P816)</f>
        <v>0</v>
      </c>
      <c r="AQ806" s="85"/>
      <c r="AR806" s="86">
        <f t="shared" si="154"/>
        <v>792</v>
      </c>
      <c r="AS806" s="90">
        <f>$AS$13*(SIN波の計算_3!P816)</f>
        <v>0</v>
      </c>
      <c r="AT806" s="85"/>
      <c r="AU806" s="86">
        <f t="shared" si="155"/>
        <v>792</v>
      </c>
      <c r="AV806" s="91">
        <f t="shared" si="148"/>
        <v>0.84303980692855496</v>
      </c>
      <c r="AW806" s="58"/>
      <c r="AX806" s="58"/>
      <c r="AY806" s="58"/>
      <c r="AZ806" s="17"/>
      <c r="BA806" s="17"/>
      <c r="BB806" s="17"/>
    </row>
    <row r="807" spans="1:54" x14ac:dyDescent="0.15">
      <c r="A807" s="58"/>
      <c r="B807" s="29">
        <v>793</v>
      </c>
      <c r="C807" s="74" t="str">
        <f t="shared" si="149"/>
        <v>0.864</v>
      </c>
      <c r="D807" s="27" t="s">
        <v>12</v>
      </c>
      <c r="E807" s="28"/>
      <c r="F807" s="58"/>
      <c r="G807" s="11">
        <f t="shared" si="145"/>
        <v>1415.232</v>
      </c>
      <c r="H807" s="57"/>
      <c r="I807" s="12">
        <f t="shared" si="151"/>
        <v>1415</v>
      </c>
      <c r="J807" s="56"/>
      <c r="K807" s="13" t="str">
        <f t="shared" si="146"/>
        <v>0x587</v>
      </c>
      <c r="L807" s="28"/>
      <c r="M807" s="58"/>
      <c r="N807" s="58"/>
      <c r="O807" s="29"/>
      <c r="P807" s="27"/>
      <c r="Q807" s="70" t="str">
        <f t="shared" si="150"/>
        <v>793 0.864</v>
      </c>
      <c r="R807" s="46"/>
      <c r="S807" s="27"/>
      <c r="T807" s="27"/>
      <c r="U807" s="28"/>
      <c r="V807" s="58"/>
      <c r="W807" s="29"/>
      <c r="X807" s="50">
        <f t="shared" si="152"/>
        <v>793</v>
      </c>
      <c r="Y807" s="72" t="str">
        <f t="shared" si="147"/>
        <v>0x587</v>
      </c>
      <c r="Z807" s="2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86">
        <f t="shared" si="144"/>
        <v>793</v>
      </c>
      <c r="AM807" s="90">
        <f>$AM$13*(SIN波の計算_1!P817)</f>
        <v>0.86372875703131513</v>
      </c>
      <c r="AN807" s="85"/>
      <c r="AO807" s="86">
        <f t="shared" si="153"/>
        <v>793</v>
      </c>
      <c r="AP807" s="90">
        <f>$AP$13*(SIN波の計算_2!P817)</f>
        <v>0</v>
      </c>
      <c r="AQ807" s="85"/>
      <c r="AR807" s="86">
        <f t="shared" si="154"/>
        <v>793</v>
      </c>
      <c r="AS807" s="90">
        <f>$AS$13*(SIN波の計算_3!P817)</f>
        <v>0</v>
      </c>
      <c r="AT807" s="85"/>
      <c r="AU807" s="86">
        <f t="shared" si="155"/>
        <v>793</v>
      </c>
      <c r="AV807" s="91">
        <f t="shared" si="148"/>
        <v>0.86372875703131513</v>
      </c>
      <c r="AW807" s="58"/>
      <c r="AX807" s="58"/>
      <c r="AY807" s="58"/>
      <c r="AZ807" s="17"/>
      <c r="BA807" s="17"/>
      <c r="BB807" s="17"/>
    </row>
    <row r="808" spans="1:54" x14ac:dyDescent="0.15">
      <c r="A808" s="58"/>
      <c r="B808" s="29">
        <v>794</v>
      </c>
      <c r="C808" s="74" t="str">
        <f t="shared" si="149"/>
        <v>0.885</v>
      </c>
      <c r="D808" s="27" t="s">
        <v>12</v>
      </c>
      <c r="E808" s="28"/>
      <c r="F808" s="58"/>
      <c r="G808" s="11">
        <f t="shared" si="145"/>
        <v>1449.6299999999999</v>
      </c>
      <c r="H808" s="57"/>
      <c r="I808" s="12">
        <f t="shared" si="151"/>
        <v>1450</v>
      </c>
      <c r="J808" s="56"/>
      <c r="K808" s="13" t="str">
        <f t="shared" si="146"/>
        <v>0x5aa</v>
      </c>
      <c r="L808" s="28"/>
      <c r="M808" s="58"/>
      <c r="N808" s="58"/>
      <c r="O808" s="29"/>
      <c r="P808" s="27"/>
      <c r="Q808" s="70" t="str">
        <f t="shared" si="150"/>
        <v>794 0.885</v>
      </c>
      <c r="R808" s="46"/>
      <c r="S808" s="27"/>
      <c r="T808" s="27"/>
      <c r="U808" s="28"/>
      <c r="V808" s="58"/>
      <c r="W808" s="29"/>
      <c r="X808" s="50">
        <f t="shared" si="152"/>
        <v>794</v>
      </c>
      <c r="Y808" s="72" t="str">
        <f t="shared" si="147"/>
        <v>0x5aa</v>
      </c>
      <c r="Z808" s="2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86">
        <f t="shared" si="144"/>
        <v>794</v>
      </c>
      <c r="AM808" s="90">
        <f>$AM$13*(SIN波の計算_1!P818)</f>
        <v>0.88453536909657726</v>
      </c>
      <c r="AN808" s="85"/>
      <c r="AO808" s="86">
        <f t="shared" si="153"/>
        <v>794</v>
      </c>
      <c r="AP808" s="90">
        <f>$AP$13*(SIN波の計算_2!P818)</f>
        <v>0</v>
      </c>
      <c r="AQ808" s="85"/>
      <c r="AR808" s="86">
        <f t="shared" si="154"/>
        <v>794</v>
      </c>
      <c r="AS808" s="90">
        <f>$AS$13*(SIN波の計算_3!P818)</f>
        <v>0</v>
      </c>
      <c r="AT808" s="85"/>
      <c r="AU808" s="86">
        <f t="shared" si="155"/>
        <v>794</v>
      </c>
      <c r="AV808" s="91">
        <f t="shared" si="148"/>
        <v>0.88453536909657726</v>
      </c>
      <c r="AW808" s="58"/>
      <c r="AX808" s="58"/>
      <c r="AY808" s="58"/>
      <c r="AZ808" s="17"/>
      <c r="BA808" s="17"/>
      <c r="BB808" s="17"/>
    </row>
    <row r="809" spans="1:54" x14ac:dyDescent="0.15">
      <c r="A809" s="58"/>
      <c r="B809" s="29">
        <v>795</v>
      </c>
      <c r="C809" s="74" t="str">
        <f t="shared" si="149"/>
        <v>0.905</v>
      </c>
      <c r="D809" s="27" t="s">
        <v>12</v>
      </c>
      <c r="E809" s="28"/>
      <c r="F809" s="58"/>
      <c r="G809" s="11">
        <f t="shared" si="145"/>
        <v>1482.3899999999999</v>
      </c>
      <c r="H809" s="57"/>
      <c r="I809" s="12">
        <f t="shared" si="151"/>
        <v>1482</v>
      </c>
      <c r="J809" s="56"/>
      <c r="K809" s="13" t="str">
        <f t="shared" si="146"/>
        <v>0x5ca</v>
      </c>
      <c r="L809" s="28"/>
      <c r="M809" s="58"/>
      <c r="N809" s="58"/>
      <c r="O809" s="29"/>
      <c r="P809" s="27"/>
      <c r="Q809" s="70" t="str">
        <f t="shared" si="150"/>
        <v>795 0.905</v>
      </c>
      <c r="R809" s="46"/>
      <c r="S809" s="27"/>
      <c r="T809" s="27"/>
      <c r="U809" s="28"/>
      <c r="V809" s="58"/>
      <c r="W809" s="29"/>
      <c r="X809" s="50">
        <f t="shared" si="152"/>
        <v>795</v>
      </c>
      <c r="Y809" s="72" t="str">
        <f t="shared" si="147"/>
        <v>0x5ca</v>
      </c>
      <c r="Z809" s="2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86">
        <f t="shared" si="144"/>
        <v>795</v>
      </c>
      <c r="AM809" s="90">
        <f>$AM$13*(SIN波の計算_1!P819)</f>
        <v>0.90545330522874989</v>
      </c>
      <c r="AN809" s="85"/>
      <c r="AO809" s="86">
        <f t="shared" si="153"/>
        <v>795</v>
      </c>
      <c r="AP809" s="90">
        <f>$AP$13*(SIN波の計算_2!P819)</f>
        <v>0</v>
      </c>
      <c r="AQ809" s="85"/>
      <c r="AR809" s="86">
        <f t="shared" si="154"/>
        <v>795</v>
      </c>
      <c r="AS809" s="90">
        <f>$AS$13*(SIN波の計算_3!P819)</f>
        <v>0</v>
      </c>
      <c r="AT809" s="85"/>
      <c r="AU809" s="86">
        <f t="shared" si="155"/>
        <v>795</v>
      </c>
      <c r="AV809" s="91">
        <f t="shared" si="148"/>
        <v>0.90545330522874989</v>
      </c>
      <c r="AW809" s="58"/>
      <c r="AX809" s="58"/>
      <c r="AY809" s="58"/>
      <c r="AZ809" s="17"/>
      <c r="BA809" s="17"/>
      <c r="BB809" s="17"/>
    </row>
    <row r="810" spans="1:54" x14ac:dyDescent="0.15">
      <c r="A810" s="58"/>
      <c r="B810" s="29">
        <v>796</v>
      </c>
      <c r="C810" s="74" t="str">
        <f t="shared" si="149"/>
        <v>0.926</v>
      </c>
      <c r="D810" s="27" t="s">
        <v>12</v>
      </c>
      <c r="E810" s="28"/>
      <c r="F810" s="58"/>
      <c r="G810" s="11">
        <f t="shared" si="145"/>
        <v>1516.788</v>
      </c>
      <c r="H810" s="57"/>
      <c r="I810" s="12">
        <f t="shared" si="151"/>
        <v>1517</v>
      </c>
      <c r="J810" s="56"/>
      <c r="K810" s="13" t="str">
        <f t="shared" si="146"/>
        <v>0x5ed</v>
      </c>
      <c r="L810" s="28"/>
      <c r="M810" s="58"/>
      <c r="N810" s="58"/>
      <c r="O810" s="29"/>
      <c r="P810" s="27"/>
      <c r="Q810" s="70" t="str">
        <f t="shared" si="150"/>
        <v>796 0.926</v>
      </c>
      <c r="R810" s="46"/>
      <c r="S810" s="27"/>
      <c r="T810" s="27"/>
      <c r="U810" s="28"/>
      <c r="V810" s="58"/>
      <c r="W810" s="29"/>
      <c r="X810" s="50">
        <f t="shared" si="152"/>
        <v>796</v>
      </c>
      <c r="Y810" s="72" t="str">
        <f t="shared" si="147"/>
        <v>0x5ed</v>
      </c>
      <c r="Z810" s="2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86">
        <f t="shared" si="144"/>
        <v>796</v>
      </c>
      <c r="AM810" s="90">
        <f>$AM$13*(SIN波の計算_1!P820)</f>
        <v>0.92647619362184885</v>
      </c>
      <c r="AN810" s="85"/>
      <c r="AO810" s="86">
        <f t="shared" si="153"/>
        <v>796</v>
      </c>
      <c r="AP810" s="90">
        <f>$AP$13*(SIN波の計算_2!P820)</f>
        <v>0</v>
      </c>
      <c r="AQ810" s="85"/>
      <c r="AR810" s="86">
        <f t="shared" si="154"/>
        <v>796</v>
      </c>
      <c r="AS810" s="90">
        <f>$AS$13*(SIN波の計算_3!P820)</f>
        <v>0</v>
      </c>
      <c r="AT810" s="85"/>
      <c r="AU810" s="86">
        <f t="shared" si="155"/>
        <v>796</v>
      </c>
      <c r="AV810" s="91">
        <f t="shared" si="148"/>
        <v>0.92647619362184885</v>
      </c>
      <c r="AW810" s="58"/>
      <c r="AX810" s="58"/>
      <c r="AY810" s="58"/>
      <c r="AZ810" s="17"/>
      <c r="BA810" s="17"/>
      <c r="BB810" s="17"/>
    </row>
    <row r="811" spans="1:54" x14ac:dyDescent="0.15">
      <c r="A811" s="58"/>
      <c r="B811" s="29">
        <v>797</v>
      </c>
      <c r="C811" s="74" t="str">
        <f t="shared" si="149"/>
        <v>0.948</v>
      </c>
      <c r="D811" s="27" t="s">
        <v>12</v>
      </c>
      <c r="E811" s="28"/>
      <c r="F811" s="58"/>
      <c r="G811" s="11">
        <f t="shared" si="145"/>
        <v>1552.8240000000001</v>
      </c>
      <c r="H811" s="57"/>
      <c r="I811" s="12">
        <f t="shared" si="151"/>
        <v>1553</v>
      </c>
      <c r="J811" s="56"/>
      <c r="K811" s="13" t="str">
        <f t="shared" si="146"/>
        <v>0x611</v>
      </c>
      <c r="L811" s="28"/>
      <c r="M811" s="58"/>
      <c r="N811" s="58"/>
      <c r="O811" s="29"/>
      <c r="P811" s="27"/>
      <c r="Q811" s="70" t="str">
        <f t="shared" si="150"/>
        <v>797 0.948</v>
      </c>
      <c r="R811" s="46"/>
      <c r="S811" s="27"/>
      <c r="T811" s="27"/>
      <c r="U811" s="28"/>
      <c r="V811" s="58"/>
      <c r="W811" s="29"/>
      <c r="X811" s="50">
        <f t="shared" si="152"/>
        <v>797</v>
      </c>
      <c r="Y811" s="72" t="str">
        <f t="shared" si="147"/>
        <v>0x611</v>
      </c>
      <c r="Z811" s="2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86">
        <f t="shared" si="144"/>
        <v>797</v>
      </c>
      <c r="AM811" s="90">
        <f>$AM$13*(SIN波の計算_1!P821)</f>
        <v>0.94759763050041379</v>
      </c>
      <c r="AN811" s="85"/>
      <c r="AO811" s="86">
        <f t="shared" si="153"/>
        <v>797</v>
      </c>
      <c r="AP811" s="90">
        <f>$AP$13*(SIN波の計算_2!P821)</f>
        <v>0</v>
      </c>
      <c r="AQ811" s="85"/>
      <c r="AR811" s="86">
        <f t="shared" si="154"/>
        <v>797</v>
      </c>
      <c r="AS811" s="90">
        <f>$AS$13*(SIN波の計算_3!P821)</f>
        <v>0</v>
      </c>
      <c r="AT811" s="85"/>
      <c r="AU811" s="86">
        <f t="shared" si="155"/>
        <v>797</v>
      </c>
      <c r="AV811" s="91">
        <f t="shared" si="148"/>
        <v>0.94759763050041379</v>
      </c>
      <c r="AW811" s="58"/>
      <c r="AX811" s="58"/>
      <c r="AY811" s="58"/>
      <c r="AZ811" s="17"/>
      <c r="BA811" s="17"/>
      <c r="BB811" s="17"/>
    </row>
    <row r="812" spans="1:54" x14ac:dyDescent="0.15">
      <c r="A812" s="58"/>
      <c r="B812" s="29">
        <v>798</v>
      </c>
      <c r="C812" s="74" t="str">
        <f t="shared" si="149"/>
        <v>0.969</v>
      </c>
      <c r="D812" s="27" t="s">
        <v>12</v>
      </c>
      <c r="E812" s="28"/>
      <c r="F812" s="58"/>
      <c r="G812" s="11">
        <f t="shared" si="145"/>
        <v>1587.222</v>
      </c>
      <c r="H812" s="57"/>
      <c r="I812" s="12">
        <f t="shared" si="151"/>
        <v>1587</v>
      </c>
      <c r="J812" s="56"/>
      <c r="K812" s="13" t="str">
        <f t="shared" si="146"/>
        <v>0x633</v>
      </c>
      <c r="L812" s="28"/>
      <c r="M812" s="58"/>
      <c r="N812" s="58"/>
      <c r="O812" s="29"/>
      <c r="P812" s="27"/>
      <c r="Q812" s="70" t="str">
        <f t="shared" si="150"/>
        <v>798 0.969</v>
      </c>
      <c r="R812" s="46"/>
      <c r="S812" s="27"/>
      <c r="T812" s="27"/>
      <c r="U812" s="28"/>
      <c r="V812" s="58"/>
      <c r="W812" s="29"/>
      <c r="X812" s="50">
        <f t="shared" si="152"/>
        <v>798</v>
      </c>
      <c r="Y812" s="72" t="str">
        <f t="shared" si="147"/>
        <v>0x633</v>
      </c>
      <c r="Z812" s="2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86">
        <f t="shared" si="144"/>
        <v>798</v>
      </c>
      <c r="AM812" s="90">
        <f>$AM$13*(SIN波の計算_1!P822)</f>
        <v>0.96881118207016803</v>
      </c>
      <c r="AN812" s="85"/>
      <c r="AO812" s="86">
        <f t="shared" si="153"/>
        <v>798</v>
      </c>
      <c r="AP812" s="90">
        <f>$AP$13*(SIN波の計算_2!P822)</f>
        <v>0</v>
      </c>
      <c r="AQ812" s="85"/>
      <c r="AR812" s="86">
        <f t="shared" si="154"/>
        <v>798</v>
      </c>
      <c r="AS812" s="90">
        <f>$AS$13*(SIN波の計算_3!P822)</f>
        <v>0</v>
      </c>
      <c r="AT812" s="85"/>
      <c r="AU812" s="86">
        <f t="shared" si="155"/>
        <v>798</v>
      </c>
      <c r="AV812" s="91">
        <f t="shared" si="148"/>
        <v>0.96881118207016803</v>
      </c>
      <c r="AW812" s="58"/>
      <c r="AX812" s="58"/>
      <c r="AY812" s="58"/>
      <c r="AZ812" s="17"/>
      <c r="BA812" s="17"/>
      <c r="BB812" s="17"/>
    </row>
    <row r="813" spans="1:54" x14ac:dyDescent="0.15">
      <c r="A813" s="58"/>
      <c r="B813" s="29">
        <v>799</v>
      </c>
      <c r="C813" s="74" t="str">
        <f t="shared" si="149"/>
        <v>0.990</v>
      </c>
      <c r="D813" s="27" t="s">
        <v>12</v>
      </c>
      <c r="E813" s="28"/>
      <c r="F813" s="58"/>
      <c r="G813" s="11">
        <f t="shared" si="145"/>
        <v>1621.6200000000001</v>
      </c>
      <c r="H813" s="57"/>
      <c r="I813" s="12">
        <f t="shared" si="151"/>
        <v>1622</v>
      </c>
      <c r="J813" s="56"/>
      <c r="K813" s="13" t="str">
        <f t="shared" si="146"/>
        <v>0x656</v>
      </c>
      <c r="L813" s="28"/>
      <c r="M813" s="58"/>
      <c r="N813" s="58"/>
      <c r="O813" s="29"/>
      <c r="P813" s="27"/>
      <c r="Q813" s="70" t="str">
        <f t="shared" si="150"/>
        <v>799 0.990</v>
      </c>
      <c r="R813" s="46"/>
      <c r="S813" s="27"/>
      <c r="T813" s="27"/>
      <c r="U813" s="28"/>
      <c r="V813" s="58"/>
      <c r="W813" s="29"/>
      <c r="X813" s="50">
        <f t="shared" si="152"/>
        <v>799</v>
      </c>
      <c r="Y813" s="72" t="str">
        <f t="shared" si="147"/>
        <v>0x656</v>
      </c>
      <c r="Z813" s="2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86">
        <f t="shared" si="144"/>
        <v>799</v>
      </c>
      <c r="AM813" s="90">
        <f>$AM$13*(SIN波の計算_1!P823)</f>
        <v>0.99011038647780092</v>
      </c>
      <c r="AN813" s="85"/>
      <c r="AO813" s="86">
        <f t="shared" si="153"/>
        <v>799</v>
      </c>
      <c r="AP813" s="90">
        <f>$AP$13*(SIN波の計算_2!P823)</f>
        <v>0</v>
      </c>
      <c r="AQ813" s="85"/>
      <c r="AR813" s="86">
        <f t="shared" si="154"/>
        <v>799</v>
      </c>
      <c r="AS813" s="90">
        <f>$AS$13*(SIN波の計算_3!P823)</f>
        <v>0</v>
      </c>
      <c r="AT813" s="85"/>
      <c r="AU813" s="86">
        <f t="shared" si="155"/>
        <v>799</v>
      </c>
      <c r="AV813" s="91">
        <f t="shared" si="148"/>
        <v>0.99011038647780092</v>
      </c>
      <c r="AW813" s="58"/>
      <c r="AX813" s="58"/>
      <c r="AY813" s="58"/>
      <c r="AZ813" s="17"/>
      <c r="BA813" s="17"/>
      <c r="BB813" s="17"/>
    </row>
    <row r="814" spans="1:54" x14ac:dyDescent="0.15">
      <c r="A814" s="58"/>
      <c r="B814" s="29">
        <v>800</v>
      </c>
      <c r="C814" s="74" t="str">
        <f t="shared" si="149"/>
        <v>1.011</v>
      </c>
      <c r="D814" s="27" t="s">
        <v>12</v>
      </c>
      <c r="E814" s="28"/>
      <c r="F814" s="58"/>
      <c r="G814" s="11">
        <f t="shared" si="145"/>
        <v>1656.0179999999996</v>
      </c>
      <c r="H814" s="57"/>
      <c r="I814" s="12">
        <f t="shared" si="151"/>
        <v>1656</v>
      </c>
      <c r="J814" s="56"/>
      <c r="K814" s="13" t="str">
        <f t="shared" si="146"/>
        <v>0x678</v>
      </c>
      <c r="L814" s="28"/>
      <c r="M814" s="58"/>
      <c r="N814" s="58"/>
      <c r="O814" s="29"/>
      <c r="P814" s="27"/>
      <c r="Q814" s="70" t="str">
        <f t="shared" si="150"/>
        <v>800 1.011</v>
      </c>
      <c r="R814" s="46"/>
      <c r="S814" s="27"/>
      <c r="T814" s="27"/>
      <c r="U814" s="28"/>
      <c r="V814" s="58"/>
      <c r="W814" s="29"/>
      <c r="X814" s="50">
        <f t="shared" si="152"/>
        <v>800</v>
      </c>
      <c r="Y814" s="72" t="str">
        <f t="shared" si="147"/>
        <v>0x678</v>
      </c>
      <c r="Z814" s="2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86">
        <f t="shared" si="144"/>
        <v>800</v>
      </c>
      <c r="AM814" s="90">
        <f>$AM$13*(SIN波の計算_1!P824)</f>
        <v>1.0114887557793177</v>
      </c>
      <c r="AN814" s="85"/>
      <c r="AO814" s="86">
        <f t="shared" si="153"/>
        <v>800</v>
      </c>
      <c r="AP814" s="90">
        <f>$AP$13*(SIN波の計算_2!P824)</f>
        <v>0</v>
      </c>
      <c r="AQ814" s="85"/>
      <c r="AR814" s="86">
        <f t="shared" si="154"/>
        <v>800</v>
      </c>
      <c r="AS814" s="90">
        <f>$AS$13*(SIN波の計算_3!P824)</f>
        <v>0</v>
      </c>
      <c r="AT814" s="85"/>
      <c r="AU814" s="86">
        <f t="shared" si="155"/>
        <v>800</v>
      </c>
      <c r="AV814" s="91">
        <f t="shared" si="148"/>
        <v>1.0114887557793177</v>
      </c>
      <c r="AW814" s="58"/>
      <c r="AX814" s="58"/>
      <c r="AY814" s="58"/>
      <c r="AZ814" s="17"/>
      <c r="BA814" s="17"/>
      <c r="BB814" s="17"/>
    </row>
    <row r="815" spans="1:54" x14ac:dyDescent="0.15">
      <c r="A815" s="58"/>
      <c r="B815" s="29">
        <v>801</v>
      </c>
      <c r="C815" s="74" t="str">
        <f t="shared" si="149"/>
        <v>1.033</v>
      </c>
      <c r="D815" s="27" t="s">
        <v>12</v>
      </c>
      <c r="E815" s="28"/>
      <c r="F815" s="58"/>
      <c r="G815" s="11">
        <f t="shared" si="145"/>
        <v>1692.0539999999996</v>
      </c>
      <c r="H815" s="57"/>
      <c r="I815" s="12">
        <f t="shared" si="151"/>
        <v>1692</v>
      </c>
      <c r="J815" s="56"/>
      <c r="K815" s="13" t="str">
        <f t="shared" si="146"/>
        <v>0x69c</v>
      </c>
      <c r="L815" s="28"/>
      <c r="M815" s="58"/>
      <c r="N815" s="58"/>
      <c r="O815" s="29"/>
      <c r="P815" s="27"/>
      <c r="Q815" s="70" t="str">
        <f t="shared" si="150"/>
        <v>801 1.033</v>
      </c>
      <c r="R815" s="46"/>
      <c r="S815" s="27"/>
      <c r="T815" s="27"/>
      <c r="U815" s="28"/>
      <c r="V815" s="58"/>
      <c r="W815" s="29"/>
      <c r="X815" s="50">
        <f t="shared" si="152"/>
        <v>801</v>
      </c>
      <c r="Y815" s="72" t="str">
        <f t="shared" si="147"/>
        <v>0x69c</v>
      </c>
      <c r="Z815" s="2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86">
        <f t="shared" si="144"/>
        <v>801</v>
      </c>
      <c r="AM815" s="90">
        <f>$AM$13*(SIN波の計算_1!P825)</f>
        <v>1.0329397779163367</v>
      </c>
      <c r="AN815" s="85"/>
      <c r="AO815" s="86">
        <f t="shared" si="153"/>
        <v>801</v>
      </c>
      <c r="AP815" s="90">
        <f>$AP$13*(SIN波の計算_2!P825)</f>
        <v>0</v>
      </c>
      <c r="AQ815" s="85"/>
      <c r="AR815" s="86">
        <f t="shared" si="154"/>
        <v>801</v>
      </c>
      <c r="AS815" s="90">
        <f>$AS$13*(SIN波の計算_3!P825)</f>
        <v>0</v>
      </c>
      <c r="AT815" s="85"/>
      <c r="AU815" s="86">
        <f t="shared" si="155"/>
        <v>801</v>
      </c>
      <c r="AV815" s="91">
        <f t="shared" si="148"/>
        <v>1.0329397779163367</v>
      </c>
      <c r="AW815" s="58"/>
      <c r="AX815" s="58"/>
      <c r="AY815" s="58"/>
      <c r="AZ815" s="17"/>
      <c r="BA815" s="17"/>
      <c r="BB815" s="17"/>
    </row>
    <row r="816" spans="1:54" x14ac:dyDescent="0.15">
      <c r="A816" s="58"/>
      <c r="B816" s="29">
        <v>802</v>
      </c>
      <c r="C816" s="74" t="str">
        <f t="shared" si="149"/>
        <v>1.054</v>
      </c>
      <c r="D816" s="27" t="s">
        <v>12</v>
      </c>
      <c r="E816" s="28"/>
      <c r="F816" s="58"/>
      <c r="G816" s="11">
        <f t="shared" si="145"/>
        <v>1726.452</v>
      </c>
      <c r="H816" s="57"/>
      <c r="I816" s="12">
        <f t="shared" si="151"/>
        <v>1726</v>
      </c>
      <c r="J816" s="56"/>
      <c r="K816" s="13" t="str">
        <f t="shared" si="146"/>
        <v>0x6be</v>
      </c>
      <c r="L816" s="28"/>
      <c r="M816" s="58"/>
      <c r="N816" s="58"/>
      <c r="O816" s="29"/>
      <c r="P816" s="27"/>
      <c r="Q816" s="70" t="str">
        <f t="shared" si="150"/>
        <v>802 1.054</v>
      </c>
      <c r="R816" s="46"/>
      <c r="S816" s="27"/>
      <c r="T816" s="27"/>
      <c r="U816" s="28"/>
      <c r="V816" s="58"/>
      <c r="W816" s="29"/>
      <c r="X816" s="50">
        <f t="shared" si="152"/>
        <v>802</v>
      </c>
      <c r="Y816" s="72" t="str">
        <f t="shared" si="147"/>
        <v>0x6be</v>
      </c>
      <c r="Z816" s="2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86">
        <f t="shared" si="144"/>
        <v>802</v>
      </c>
      <c r="AM816" s="90">
        <f>$AM$13*(SIN波の計算_1!P826)</f>
        <v>1.0544569186997097</v>
      </c>
      <c r="AN816" s="85"/>
      <c r="AO816" s="86">
        <f t="shared" si="153"/>
        <v>802</v>
      </c>
      <c r="AP816" s="90">
        <f>$AP$13*(SIN波の計算_2!P826)</f>
        <v>0</v>
      </c>
      <c r="AQ816" s="85"/>
      <c r="AR816" s="86">
        <f t="shared" si="154"/>
        <v>802</v>
      </c>
      <c r="AS816" s="90">
        <f>$AS$13*(SIN波の計算_3!P826)</f>
        <v>0</v>
      </c>
      <c r="AT816" s="85"/>
      <c r="AU816" s="86">
        <f t="shared" si="155"/>
        <v>802</v>
      </c>
      <c r="AV816" s="91">
        <f t="shared" si="148"/>
        <v>1.0544569186997097</v>
      </c>
      <c r="AW816" s="58"/>
      <c r="AX816" s="58"/>
      <c r="AY816" s="58"/>
      <c r="AZ816" s="17"/>
      <c r="BA816" s="17"/>
      <c r="BB816" s="17"/>
    </row>
    <row r="817" spans="1:54" x14ac:dyDescent="0.15">
      <c r="A817" s="58"/>
      <c r="B817" s="29">
        <v>803</v>
      </c>
      <c r="C817" s="74" t="str">
        <f t="shared" si="149"/>
        <v>1.076</v>
      </c>
      <c r="D817" s="27" t="s">
        <v>12</v>
      </c>
      <c r="E817" s="28"/>
      <c r="F817" s="58"/>
      <c r="G817" s="11">
        <f t="shared" si="145"/>
        <v>1762.4880000000001</v>
      </c>
      <c r="H817" s="57"/>
      <c r="I817" s="12">
        <f t="shared" si="151"/>
        <v>1762</v>
      </c>
      <c r="J817" s="56"/>
      <c r="K817" s="13" t="str">
        <f t="shared" si="146"/>
        <v>0x6e2</v>
      </c>
      <c r="L817" s="28"/>
      <c r="M817" s="58"/>
      <c r="N817" s="58"/>
      <c r="O817" s="29"/>
      <c r="P817" s="27"/>
      <c r="Q817" s="70" t="str">
        <f t="shared" si="150"/>
        <v>803 1.076</v>
      </c>
      <c r="R817" s="46"/>
      <c r="S817" s="27"/>
      <c r="T817" s="27"/>
      <c r="U817" s="28"/>
      <c r="V817" s="58"/>
      <c r="W817" s="29"/>
      <c r="X817" s="50">
        <f t="shared" si="152"/>
        <v>803</v>
      </c>
      <c r="Y817" s="72" t="str">
        <f t="shared" si="147"/>
        <v>0x6e2</v>
      </c>
      <c r="Z817" s="2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86">
        <f t="shared" si="144"/>
        <v>803</v>
      </c>
      <c r="AM817" s="90">
        <f>$AM$13*(SIN波の計算_1!P827)</f>
        <v>1.0760336237999195</v>
      </c>
      <c r="AN817" s="85"/>
      <c r="AO817" s="86">
        <f t="shared" si="153"/>
        <v>803</v>
      </c>
      <c r="AP817" s="90">
        <f>$AP$13*(SIN波の計算_2!P827)</f>
        <v>0</v>
      </c>
      <c r="AQ817" s="85"/>
      <c r="AR817" s="86">
        <f t="shared" si="154"/>
        <v>803</v>
      </c>
      <c r="AS817" s="90">
        <f>$AS$13*(SIN波の計算_3!P827)</f>
        <v>0</v>
      </c>
      <c r="AT817" s="85"/>
      <c r="AU817" s="86">
        <f t="shared" si="155"/>
        <v>803</v>
      </c>
      <c r="AV817" s="91">
        <f t="shared" si="148"/>
        <v>1.0760336237999195</v>
      </c>
      <c r="AW817" s="58"/>
      <c r="AX817" s="58"/>
      <c r="AY817" s="58"/>
      <c r="AZ817" s="17"/>
      <c r="BA817" s="17"/>
      <c r="BB817" s="17"/>
    </row>
    <row r="818" spans="1:54" x14ac:dyDescent="0.15">
      <c r="A818" s="58"/>
      <c r="B818" s="29">
        <v>804</v>
      </c>
      <c r="C818" s="74" t="str">
        <f t="shared" si="149"/>
        <v>1.098</v>
      </c>
      <c r="D818" s="27" t="s">
        <v>12</v>
      </c>
      <c r="E818" s="28"/>
      <c r="F818" s="58"/>
      <c r="G818" s="11">
        <f t="shared" si="145"/>
        <v>1798.5240000000001</v>
      </c>
      <c r="H818" s="57"/>
      <c r="I818" s="12">
        <f t="shared" si="151"/>
        <v>1799</v>
      </c>
      <c r="J818" s="56"/>
      <c r="K818" s="13" t="str">
        <f t="shared" si="146"/>
        <v>0x707</v>
      </c>
      <c r="L818" s="28"/>
      <c r="M818" s="58"/>
      <c r="N818" s="58"/>
      <c r="O818" s="29"/>
      <c r="P818" s="27"/>
      <c r="Q818" s="70" t="str">
        <f t="shared" si="150"/>
        <v>804 1.098</v>
      </c>
      <c r="R818" s="46"/>
      <c r="S818" s="27"/>
      <c r="T818" s="27"/>
      <c r="U818" s="28"/>
      <c r="V818" s="58"/>
      <c r="W818" s="29"/>
      <c r="X818" s="50">
        <f t="shared" si="152"/>
        <v>804</v>
      </c>
      <c r="Y818" s="72" t="str">
        <f t="shared" si="147"/>
        <v>0x707</v>
      </c>
      <c r="Z818" s="2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86">
        <f t="shared" si="144"/>
        <v>804</v>
      </c>
      <c r="AM818" s="90">
        <f>$AM$13*(SIN波の計算_1!P828)</f>
        <v>1.0976633207435658</v>
      </c>
      <c r="AN818" s="85"/>
      <c r="AO818" s="86">
        <f t="shared" si="153"/>
        <v>804</v>
      </c>
      <c r="AP818" s="90">
        <f>$AP$13*(SIN波の計算_2!P828)</f>
        <v>0</v>
      </c>
      <c r="AQ818" s="85"/>
      <c r="AR818" s="86">
        <f t="shared" si="154"/>
        <v>804</v>
      </c>
      <c r="AS818" s="90">
        <f>$AS$13*(SIN波の計算_3!P828)</f>
        <v>0</v>
      </c>
      <c r="AT818" s="85"/>
      <c r="AU818" s="86">
        <f t="shared" si="155"/>
        <v>804</v>
      </c>
      <c r="AV818" s="91">
        <f t="shared" si="148"/>
        <v>1.0976633207435658</v>
      </c>
      <c r="AW818" s="58"/>
      <c r="AX818" s="58"/>
      <c r="AY818" s="58"/>
      <c r="AZ818" s="17"/>
      <c r="BA818" s="17"/>
      <c r="BB818" s="17"/>
    </row>
    <row r="819" spans="1:54" x14ac:dyDescent="0.15">
      <c r="A819" s="58"/>
      <c r="B819" s="29">
        <v>805</v>
      </c>
      <c r="C819" s="74" t="str">
        <f t="shared" si="149"/>
        <v>1.119</v>
      </c>
      <c r="D819" s="27" t="s">
        <v>12</v>
      </c>
      <c r="E819" s="28"/>
      <c r="F819" s="58"/>
      <c r="G819" s="11">
        <f t="shared" si="145"/>
        <v>1832.922</v>
      </c>
      <c r="H819" s="57"/>
      <c r="I819" s="12">
        <f t="shared" si="151"/>
        <v>1833</v>
      </c>
      <c r="J819" s="56"/>
      <c r="K819" s="13" t="str">
        <f t="shared" si="146"/>
        <v>0x729</v>
      </c>
      <c r="L819" s="28"/>
      <c r="M819" s="58"/>
      <c r="N819" s="58"/>
      <c r="O819" s="29"/>
      <c r="P819" s="27"/>
      <c r="Q819" s="70" t="str">
        <f t="shared" si="150"/>
        <v>805 1.119</v>
      </c>
      <c r="R819" s="46"/>
      <c r="S819" s="27"/>
      <c r="T819" s="27"/>
      <c r="U819" s="28"/>
      <c r="V819" s="58"/>
      <c r="W819" s="29"/>
      <c r="X819" s="50">
        <f t="shared" si="152"/>
        <v>805</v>
      </c>
      <c r="Y819" s="72" t="str">
        <f t="shared" si="147"/>
        <v>0x729</v>
      </c>
      <c r="Z819" s="2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86">
        <f t="shared" si="144"/>
        <v>805</v>
      </c>
      <c r="AM819" s="90">
        <f>$AM$13*(SIN波の計算_1!P829)</f>
        <v>1.1193394209154319</v>
      </c>
      <c r="AN819" s="85"/>
      <c r="AO819" s="86">
        <f t="shared" si="153"/>
        <v>805</v>
      </c>
      <c r="AP819" s="90">
        <f>$AP$13*(SIN波の計算_2!P829)</f>
        <v>0</v>
      </c>
      <c r="AQ819" s="85"/>
      <c r="AR819" s="86">
        <f t="shared" si="154"/>
        <v>805</v>
      </c>
      <c r="AS819" s="90">
        <f>$AS$13*(SIN波の計算_3!P829)</f>
        <v>0</v>
      </c>
      <c r="AT819" s="85"/>
      <c r="AU819" s="86">
        <f t="shared" si="155"/>
        <v>805</v>
      </c>
      <c r="AV819" s="91">
        <f t="shared" si="148"/>
        <v>1.1193394209154319</v>
      </c>
      <c r="AW819" s="58"/>
      <c r="AX819" s="58"/>
      <c r="AY819" s="58"/>
      <c r="AZ819" s="17"/>
      <c r="BA819" s="17"/>
      <c r="BB819" s="17"/>
    </row>
    <row r="820" spans="1:54" x14ac:dyDescent="0.15">
      <c r="A820" s="58"/>
      <c r="B820" s="29">
        <v>806</v>
      </c>
      <c r="C820" s="74" t="str">
        <f t="shared" si="149"/>
        <v>1.141</v>
      </c>
      <c r="D820" s="27" t="s">
        <v>12</v>
      </c>
      <c r="E820" s="28"/>
      <c r="F820" s="58"/>
      <c r="G820" s="11">
        <f t="shared" si="145"/>
        <v>1868.9580000000001</v>
      </c>
      <c r="H820" s="57"/>
      <c r="I820" s="12">
        <f t="shared" si="151"/>
        <v>1869</v>
      </c>
      <c r="J820" s="56"/>
      <c r="K820" s="13" t="str">
        <f t="shared" si="146"/>
        <v>0x74d</v>
      </c>
      <c r="L820" s="28"/>
      <c r="M820" s="58"/>
      <c r="N820" s="58"/>
      <c r="O820" s="29"/>
      <c r="P820" s="27"/>
      <c r="Q820" s="70" t="str">
        <f t="shared" si="150"/>
        <v>806 1.141</v>
      </c>
      <c r="R820" s="46"/>
      <c r="S820" s="27"/>
      <c r="T820" s="27"/>
      <c r="U820" s="28"/>
      <c r="V820" s="58"/>
      <c r="W820" s="29"/>
      <c r="X820" s="50">
        <f t="shared" si="152"/>
        <v>806</v>
      </c>
      <c r="Y820" s="72" t="str">
        <f t="shared" si="147"/>
        <v>0x74d</v>
      </c>
      <c r="Z820" s="2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86">
        <f t="shared" si="144"/>
        <v>806</v>
      </c>
      <c r="AM820" s="90">
        <f>$AM$13*(SIN波の計算_1!P830)</f>
        <v>1.1410553215654291</v>
      </c>
      <c r="AN820" s="85"/>
      <c r="AO820" s="86">
        <f t="shared" si="153"/>
        <v>806</v>
      </c>
      <c r="AP820" s="90">
        <f>$AP$13*(SIN波の計算_2!P830)</f>
        <v>0</v>
      </c>
      <c r="AQ820" s="85"/>
      <c r="AR820" s="86">
        <f t="shared" si="154"/>
        <v>806</v>
      </c>
      <c r="AS820" s="90">
        <f>$AS$13*(SIN波の計算_3!P830)</f>
        <v>0</v>
      </c>
      <c r="AT820" s="85"/>
      <c r="AU820" s="86">
        <f t="shared" si="155"/>
        <v>806</v>
      </c>
      <c r="AV820" s="91">
        <f t="shared" si="148"/>
        <v>1.1410553215654291</v>
      </c>
      <c r="AW820" s="58"/>
      <c r="AX820" s="58"/>
      <c r="AY820" s="58"/>
      <c r="AZ820" s="17"/>
      <c r="BA820" s="17"/>
      <c r="BB820" s="17"/>
    </row>
    <row r="821" spans="1:54" x14ac:dyDescent="0.15">
      <c r="A821" s="58"/>
      <c r="B821" s="29">
        <v>807</v>
      </c>
      <c r="C821" s="74" t="str">
        <f t="shared" si="149"/>
        <v>1.163</v>
      </c>
      <c r="D821" s="27" t="s">
        <v>12</v>
      </c>
      <c r="E821" s="28"/>
      <c r="F821" s="58"/>
      <c r="G821" s="11">
        <f t="shared" si="145"/>
        <v>1904.9940000000001</v>
      </c>
      <c r="H821" s="57"/>
      <c r="I821" s="12">
        <f t="shared" si="151"/>
        <v>1905</v>
      </c>
      <c r="J821" s="56"/>
      <c r="K821" s="13" t="str">
        <f t="shared" si="146"/>
        <v>0x771</v>
      </c>
      <c r="L821" s="28"/>
      <c r="M821" s="58"/>
      <c r="N821" s="58"/>
      <c r="O821" s="29"/>
      <c r="P821" s="27"/>
      <c r="Q821" s="70" t="str">
        <f t="shared" si="150"/>
        <v>807 1.163</v>
      </c>
      <c r="R821" s="46"/>
      <c r="S821" s="27"/>
      <c r="T821" s="27"/>
      <c r="U821" s="28"/>
      <c r="V821" s="58"/>
      <c r="W821" s="29"/>
      <c r="X821" s="50">
        <f t="shared" si="152"/>
        <v>807</v>
      </c>
      <c r="Y821" s="72" t="str">
        <f t="shared" si="147"/>
        <v>0x771</v>
      </c>
      <c r="Z821" s="2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86">
        <f t="shared" si="144"/>
        <v>807</v>
      </c>
      <c r="AM821" s="90">
        <f>$AM$13*(SIN波の計算_1!P831)</f>
        <v>1.1628044078198438</v>
      </c>
      <c r="AN821" s="85"/>
      <c r="AO821" s="86">
        <f t="shared" si="153"/>
        <v>807</v>
      </c>
      <c r="AP821" s="90">
        <f>$AP$13*(SIN波の計算_2!P831)</f>
        <v>0</v>
      </c>
      <c r="AQ821" s="85"/>
      <c r="AR821" s="86">
        <f t="shared" si="154"/>
        <v>807</v>
      </c>
      <c r="AS821" s="90">
        <f>$AS$13*(SIN波の計算_3!P831)</f>
        <v>0</v>
      </c>
      <c r="AT821" s="85"/>
      <c r="AU821" s="86">
        <f t="shared" si="155"/>
        <v>807</v>
      </c>
      <c r="AV821" s="91">
        <f t="shared" si="148"/>
        <v>1.1628044078198438</v>
      </c>
      <c r="AW821" s="58"/>
      <c r="AX821" s="58"/>
      <c r="AY821" s="58"/>
      <c r="AZ821" s="17"/>
      <c r="BA821" s="17"/>
      <c r="BB821" s="17"/>
    </row>
    <row r="822" spans="1:54" x14ac:dyDescent="0.15">
      <c r="A822" s="58"/>
      <c r="B822" s="29">
        <v>808</v>
      </c>
      <c r="C822" s="74" t="str">
        <f t="shared" si="149"/>
        <v>1.185</v>
      </c>
      <c r="D822" s="27" t="s">
        <v>12</v>
      </c>
      <c r="E822" s="28"/>
      <c r="F822" s="58"/>
      <c r="G822" s="11">
        <f t="shared" si="145"/>
        <v>1941.03</v>
      </c>
      <c r="H822" s="57"/>
      <c r="I822" s="12">
        <f t="shared" si="151"/>
        <v>1941</v>
      </c>
      <c r="J822" s="56"/>
      <c r="K822" s="13" t="str">
        <f t="shared" si="146"/>
        <v>0x795</v>
      </c>
      <c r="L822" s="28"/>
      <c r="M822" s="58"/>
      <c r="N822" s="58"/>
      <c r="O822" s="29"/>
      <c r="P822" s="27"/>
      <c r="Q822" s="70" t="str">
        <f t="shared" si="150"/>
        <v>808 1.185</v>
      </c>
      <c r="R822" s="46"/>
      <c r="S822" s="27"/>
      <c r="T822" s="27"/>
      <c r="U822" s="28"/>
      <c r="V822" s="58"/>
      <c r="W822" s="29"/>
      <c r="X822" s="50">
        <f t="shared" si="152"/>
        <v>808</v>
      </c>
      <c r="Y822" s="72" t="str">
        <f t="shared" si="147"/>
        <v>0x795</v>
      </c>
      <c r="Z822" s="2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86">
        <f t="shared" si="144"/>
        <v>808</v>
      </c>
      <c r="AM822" s="90">
        <f>$AM$13*(SIN波の計算_1!P832)</f>
        <v>1.1845800546963192</v>
      </c>
      <c r="AN822" s="85"/>
      <c r="AO822" s="86">
        <f t="shared" si="153"/>
        <v>808</v>
      </c>
      <c r="AP822" s="90">
        <f>$AP$13*(SIN波の計算_2!P832)</f>
        <v>0</v>
      </c>
      <c r="AQ822" s="85"/>
      <c r="AR822" s="86">
        <f t="shared" si="154"/>
        <v>808</v>
      </c>
      <c r="AS822" s="90">
        <f>$AS$13*(SIN波の計算_3!P832)</f>
        <v>0</v>
      </c>
      <c r="AT822" s="85"/>
      <c r="AU822" s="86">
        <f t="shared" si="155"/>
        <v>808</v>
      </c>
      <c r="AV822" s="91">
        <f t="shared" si="148"/>
        <v>1.1845800546963192</v>
      </c>
      <c r="AW822" s="58"/>
      <c r="AX822" s="58"/>
      <c r="AY822" s="58"/>
      <c r="AZ822" s="17"/>
      <c r="BA822" s="17"/>
      <c r="BB822" s="17"/>
    </row>
    <row r="823" spans="1:54" x14ac:dyDescent="0.15">
      <c r="A823" s="58"/>
      <c r="B823" s="29">
        <v>809</v>
      </c>
      <c r="C823" s="74" t="str">
        <f t="shared" si="149"/>
        <v>1.206</v>
      </c>
      <c r="D823" s="27" t="s">
        <v>12</v>
      </c>
      <c r="E823" s="28"/>
      <c r="F823" s="58"/>
      <c r="G823" s="11">
        <f t="shared" si="145"/>
        <v>1975.4279999999999</v>
      </c>
      <c r="H823" s="57"/>
      <c r="I823" s="12">
        <f t="shared" si="151"/>
        <v>1975</v>
      </c>
      <c r="J823" s="56"/>
      <c r="K823" s="13" t="str">
        <f t="shared" si="146"/>
        <v>0x7b7</v>
      </c>
      <c r="L823" s="28"/>
      <c r="M823" s="58"/>
      <c r="N823" s="58"/>
      <c r="O823" s="29"/>
      <c r="P823" s="27"/>
      <c r="Q823" s="70" t="str">
        <f t="shared" si="150"/>
        <v>809 1.206</v>
      </c>
      <c r="R823" s="46"/>
      <c r="S823" s="27"/>
      <c r="T823" s="27"/>
      <c r="U823" s="28"/>
      <c r="V823" s="58"/>
      <c r="W823" s="29"/>
      <c r="X823" s="50">
        <f t="shared" si="152"/>
        <v>809</v>
      </c>
      <c r="Y823" s="72" t="str">
        <f t="shared" si="147"/>
        <v>0x7b7</v>
      </c>
      <c r="Z823" s="2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86">
        <f t="shared" si="144"/>
        <v>809</v>
      </c>
      <c r="AM823" s="90">
        <f>$AM$13*(SIN波の計算_1!P833)</f>
        <v>1.2063756291218715</v>
      </c>
      <c r="AN823" s="85"/>
      <c r="AO823" s="86">
        <f t="shared" si="153"/>
        <v>809</v>
      </c>
      <c r="AP823" s="90">
        <f>$AP$13*(SIN波の計算_2!P833)</f>
        <v>0</v>
      </c>
      <c r="AQ823" s="85"/>
      <c r="AR823" s="86">
        <f t="shared" si="154"/>
        <v>809</v>
      </c>
      <c r="AS823" s="90">
        <f>$AS$13*(SIN波の計算_3!P833)</f>
        <v>0</v>
      </c>
      <c r="AT823" s="85"/>
      <c r="AU823" s="86">
        <f t="shared" si="155"/>
        <v>809</v>
      </c>
      <c r="AV823" s="91">
        <f t="shared" si="148"/>
        <v>1.2063756291218715</v>
      </c>
      <c r="AW823" s="58"/>
      <c r="AX823" s="58"/>
      <c r="AY823" s="58"/>
      <c r="AZ823" s="17"/>
      <c r="BA823" s="17"/>
      <c r="BB823" s="17"/>
    </row>
    <row r="824" spans="1:54" x14ac:dyDescent="0.15">
      <c r="A824" s="58"/>
      <c r="B824" s="29">
        <v>810</v>
      </c>
      <c r="C824" s="74" t="str">
        <f t="shared" si="149"/>
        <v>1.228</v>
      </c>
      <c r="D824" s="27" t="s">
        <v>12</v>
      </c>
      <c r="E824" s="28"/>
      <c r="F824" s="58"/>
      <c r="G824" s="11">
        <f t="shared" si="145"/>
        <v>2011.4639999999999</v>
      </c>
      <c r="H824" s="57"/>
      <c r="I824" s="12">
        <f t="shared" si="151"/>
        <v>2011</v>
      </c>
      <c r="J824" s="56"/>
      <c r="K824" s="13" t="str">
        <f t="shared" si="146"/>
        <v>0x7db</v>
      </c>
      <c r="L824" s="28"/>
      <c r="M824" s="58"/>
      <c r="N824" s="58"/>
      <c r="O824" s="29"/>
      <c r="P824" s="27"/>
      <c r="Q824" s="70" t="str">
        <f t="shared" si="150"/>
        <v>810 1.228</v>
      </c>
      <c r="R824" s="46"/>
      <c r="S824" s="27"/>
      <c r="T824" s="27"/>
      <c r="U824" s="28"/>
      <c r="V824" s="58"/>
      <c r="W824" s="29"/>
      <c r="X824" s="50">
        <f t="shared" si="152"/>
        <v>810</v>
      </c>
      <c r="Y824" s="72" t="str">
        <f t="shared" si="147"/>
        <v>0x7db</v>
      </c>
      <c r="Z824" s="2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86">
        <f t="shared" si="144"/>
        <v>810</v>
      </c>
      <c r="AM824" s="90">
        <f>$AM$13*(SIN波の計算_1!P834)</f>
        <v>1.2281844919533964</v>
      </c>
      <c r="AN824" s="85"/>
      <c r="AO824" s="86">
        <f t="shared" si="153"/>
        <v>810</v>
      </c>
      <c r="AP824" s="90">
        <f>$AP$13*(SIN波の計算_2!P834)</f>
        <v>0</v>
      </c>
      <c r="AQ824" s="85"/>
      <c r="AR824" s="86">
        <f t="shared" si="154"/>
        <v>810</v>
      </c>
      <c r="AS824" s="90">
        <f>$AS$13*(SIN波の計算_3!P834)</f>
        <v>0</v>
      </c>
      <c r="AT824" s="85"/>
      <c r="AU824" s="86">
        <f t="shared" si="155"/>
        <v>810</v>
      </c>
      <c r="AV824" s="91">
        <f t="shared" si="148"/>
        <v>1.2281844919533964</v>
      </c>
      <c r="AW824" s="58"/>
      <c r="AX824" s="58"/>
      <c r="AY824" s="58"/>
      <c r="AZ824" s="17"/>
      <c r="BA824" s="17"/>
      <c r="BB824" s="17"/>
    </row>
    <row r="825" spans="1:54" x14ac:dyDescent="0.15">
      <c r="A825" s="58"/>
      <c r="B825" s="29">
        <v>811</v>
      </c>
      <c r="C825" s="74" t="str">
        <f t="shared" si="149"/>
        <v>1.250</v>
      </c>
      <c r="D825" s="27" t="s">
        <v>12</v>
      </c>
      <c r="E825" s="28"/>
      <c r="F825" s="58"/>
      <c r="G825" s="11">
        <f t="shared" si="145"/>
        <v>2047.5</v>
      </c>
      <c r="H825" s="57"/>
      <c r="I825" s="12">
        <f t="shared" si="151"/>
        <v>2048</v>
      </c>
      <c r="J825" s="56"/>
      <c r="K825" s="13" t="str">
        <f t="shared" si="146"/>
        <v>0x800</v>
      </c>
      <c r="L825" s="28"/>
      <c r="M825" s="58"/>
      <c r="N825" s="58"/>
      <c r="O825" s="29"/>
      <c r="P825" s="27"/>
      <c r="Q825" s="70" t="str">
        <f t="shared" si="150"/>
        <v>811 1.250</v>
      </c>
      <c r="R825" s="46"/>
      <c r="S825" s="27"/>
      <c r="T825" s="27"/>
      <c r="U825" s="28"/>
      <c r="V825" s="58"/>
      <c r="W825" s="29"/>
      <c r="X825" s="50">
        <f t="shared" si="152"/>
        <v>811</v>
      </c>
      <c r="Y825" s="72" t="str">
        <f t="shared" si="147"/>
        <v>0x800</v>
      </c>
      <c r="Z825" s="2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86">
        <f t="shared" si="144"/>
        <v>811</v>
      </c>
      <c r="AM825" s="90">
        <f>$AM$13*(SIN波の計算_1!P835)</f>
        <v>1.2499999999999993</v>
      </c>
      <c r="AN825" s="85"/>
      <c r="AO825" s="86">
        <f t="shared" si="153"/>
        <v>811</v>
      </c>
      <c r="AP825" s="90">
        <f>$AP$13*(SIN波の計算_2!P835)</f>
        <v>0</v>
      </c>
      <c r="AQ825" s="85"/>
      <c r="AR825" s="86">
        <f t="shared" si="154"/>
        <v>811</v>
      </c>
      <c r="AS825" s="90">
        <f>$AS$13*(SIN波の計算_3!P835)</f>
        <v>0</v>
      </c>
      <c r="AT825" s="85"/>
      <c r="AU825" s="86">
        <f t="shared" si="155"/>
        <v>811</v>
      </c>
      <c r="AV825" s="91">
        <f t="shared" si="148"/>
        <v>1.2499999999999993</v>
      </c>
      <c r="AW825" s="58"/>
      <c r="AX825" s="58"/>
      <c r="AY825" s="58"/>
      <c r="AZ825" s="17"/>
      <c r="BA825" s="17"/>
      <c r="BB825" s="17"/>
    </row>
    <row r="826" spans="1:54" x14ac:dyDescent="0.15">
      <c r="A826" s="58"/>
      <c r="B826" s="29">
        <v>812</v>
      </c>
      <c r="C826" s="74" t="str">
        <f t="shared" si="149"/>
        <v>1.272</v>
      </c>
      <c r="D826" s="27" t="s">
        <v>12</v>
      </c>
      <c r="E826" s="28"/>
      <c r="F826" s="58"/>
      <c r="G826" s="11">
        <f t="shared" si="145"/>
        <v>2083.5360000000001</v>
      </c>
      <c r="H826" s="57"/>
      <c r="I826" s="12">
        <f t="shared" si="151"/>
        <v>2084</v>
      </c>
      <c r="J826" s="56"/>
      <c r="K826" s="13" t="str">
        <f t="shared" si="146"/>
        <v>0x824</v>
      </c>
      <c r="L826" s="28"/>
      <c r="M826" s="58"/>
      <c r="N826" s="58"/>
      <c r="O826" s="29"/>
      <c r="P826" s="27"/>
      <c r="Q826" s="70" t="str">
        <f t="shared" si="150"/>
        <v>812 1.272</v>
      </c>
      <c r="R826" s="46"/>
      <c r="S826" s="27"/>
      <c r="T826" s="27"/>
      <c r="U826" s="28"/>
      <c r="V826" s="58"/>
      <c r="W826" s="29"/>
      <c r="X826" s="50">
        <f t="shared" si="152"/>
        <v>812</v>
      </c>
      <c r="Y826" s="72" t="str">
        <f t="shared" si="147"/>
        <v>0x824</v>
      </c>
      <c r="Z826" s="2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86">
        <f t="shared" si="144"/>
        <v>812</v>
      </c>
      <c r="AM826" s="90">
        <f>$AM$13*(SIN波の計算_1!P836)</f>
        <v>1.2718155080466025</v>
      </c>
      <c r="AN826" s="85"/>
      <c r="AO826" s="86">
        <f t="shared" si="153"/>
        <v>812</v>
      </c>
      <c r="AP826" s="90">
        <f>$AP$13*(SIN波の計算_2!P836)</f>
        <v>0</v>
      </c>
      <c r="AQ826" s="85"/>
      <c r="AR826" s="86">
        <f t="shared" si="154"/>
        <v>812</v>
      </c>
      <c r="AS826" s="90">
        <f>$AS$13*(SIN波の計算_3!P836)</f>
        <v>0</v>
      </c>
      <c r="AT826" s="85"/>
      <c r="AU826" s="86">
        <f t="shared" si="155"/>
        <v>812</v>
      </c>
      <c r="AV826" s="91">
        <f t="shared" si="148"/>
        <v>1.2718155080466025</v>
      </c>
      <c r="AW826" s="58"/>
      <c r="AX826" s="58"/>
      <c r="AY826" s="58"/>
      <c r="AZ826" s="17"/>
      <c r="BA826" s="17"/>
      <c r="BB826" s="17"/>
    </row>
    <row r="827" spans="1:54" x14ac:dyDescent="0.15">
      <c r="A827" s="58"/>
      <c r="B827" s="29">
        <v>813</v>
      </c>
      <c r="C827" s="74" t="str">
        <f t="shared" si="149"/>
        <v>1.294</v>
      </c>
      <c r="D827" s="27" t="s">
        <v>12</v>
      </c>
      <c r="E827" s="28"/>
      <c r="F827" s="58"/>
      <c r="G827" s="11">
        <f t="shared" si="145"/>
        <v>2119.5720000000001</v>
      </c>
      <c r="H827" s="57"/>
      <c r="I827" s="12">
        <f t="shared" si="151"/>
        <v>2120</v>
      </c>
      <c r="J827" s="56"/>
      <c r="K827" s="13" t="str">
        <f t="shared" si="146"/>
        <v>0x848</v>
      </c>
      <c r="L827" s="28"/>
      <c r="M827" s="58"/>
      <c r="N827" s="58"/>
      <c r="O827" s="29"/>
      <c r="P827" s="27"/>
      <c r="Q827" s="70" t="str">
        <f t="shared" si="150"/>
        <v>813 1.294</v>
      </c>
      <c r="R827" s="46"/>
      <c r="S827" s="27"/>
      <c r="T827" s="27"/>
      <c r="U827" s="28"/>
      <c r="V827" s="58"/>
      <c r="W827" s="29"/>
      <c r="X827" s="50">
        <f t="shared" si="152"/>
        <v>813</v>
      </c>
      <c r="Y827" s="72" t="str">
        <f t="shared" si="147"/>
        <v>0x848</v>
      </c>
      <c r="Z827" s="2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86">
        <f t="shared" si="144"/>
        <v>813</v>
      </c>
      <c r="AM827" s="90">
        <f>$AM$13*(SIN波の計算_1!P837)</f>
        <v>1.2936243708781252</v>
      </c>
      <c r="AN827" s="85"/>
      <c r="AO827" s="86">
        <f t="shared" si="153"/>
        <v>813</v>
      </c>
      <c r="AP827" s="90">
        <f>$AP$13*(SIN波の計算_2!P837)</f>
        <v>0</v>
      </c>
      <c r="AQ827" s="85"/>
      <c r="AR827" s="86">
        <f t="shared" si="154"/>
        <v>813</v>
      </c>
      <c r="AS827" s="90">
        <f>$AS$13*(SIN波の計算_3!P837)</f>
        <v>0</v>
      </c>
      <c r="AT827" s="85"/>
      <c r="AU827" s="86">
        <f t="shared" si="155"/>
        <v>813</v>
      </c>
      <c r="AV827" s="91">
        <f t="shared" si="148"/>
        <v>1.2936243708781252</v>
      </c>
      <c r="AW827" s="58"/>
      <c r="AX827" s="58"/>
      <c r="AY827" s="58"/>
      <c r="AZ827" s="17"/>
      <c r="BA827" s="17"/>
      <c r="BB827" s="17"/>
    </row>
    <row r="828" spans="1:54" x14ac:dyDescent="0.15">
      <c r="A828" s="58"/>
      <c r="B828" s="29">
        <v>814</v>
      </c>
      <c r="C828" s="74" t="str">
        <f t="shared" si="149"/>
        <v>1.315</v>
      </c>
      <c r="D828" s="27" t="s">
        <v>12</v>
      </c>
      <c r="E828" s="28"/>
      <c r="F828" s="58"/>
      <c r="G828" s="11">
        <f t="shared" si="145"/>
        <v>2153.9700000000003</v>
      </c>
      <c r="H828" s="57"/>
      <c r="I828" s="12">
        <f t="shared" si="151"/>
        <v>2154</v>
      </c>
      <c r="J828" s="56"/>
      <c r="K828" s="13" t="str">
        <f t="shared" si="146"/>
        <v>0x86a</v>
      </c>
      <c r="L828" s="28"/>
      <c r="M828" s="58"/>
      <c r="N828" s="58"/>
      <c r="O828" s="29"/>
      <c r="P828" s="27"/>
      <c r="Q828" s="70" t="str">
        <f t="shared" si="150"/>
        <v>814 1.315</v>
      </c>
      <c r="R828" s="46"/>
      <c r="S828" s="27"/>
      <c r="T828" s="27"/>
      <c r="U828" s="28"/>
      <c r="V828" s="58"/>
      <c r="W828" s="29"/>
      <c r="X828" s="50">
        <f t="shared" si="152"/>
        <v>814</v>
      </c>
      <c r="Y828" s="72" t="str">
        <f t="shared" si="147"/>
        <v>0x86a</v>
      </c>
      <c r="Z828" s="2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86">
        <f t="shared" si="144"/>
        <v>814</v>
      </c>
      <c r="AM828" s="90">
        <f>$AM$13*(SIN波の計算_1!P838)</f>
        <v>1.3154199453036794</v>
      </c>
      <c r="AN828" s="85"/>
      <c r="AO828" s="86">
        <f t="shared" si="153"/>
        <v>814</v>
      </c>
      <c r="AP828" s="90">
        <f>$AP$13*(SIN波の計算_2!P838)</f>
        <v>0</v>
      </c>
      <c r="AQ828" s="85"/>
      <c r="AR828" s="86">
        <f t="shared" si="154"/>
        <v>814</v>
      </c>
      <c r="AS828" s="90">
        <f>$AS$13*(SIN波の計算_3!P838)</f>
        <v>0</v>
      </c>
      <c r="AT828" s="85"/>
      <c r="AU828" s="86">
        <f t="shared" si="155"/>
        <v>814</v>
      </c>
      <c r="AV828" s="91">
        <f t="shared" si="148"/>
        <v>1.3154199453036794</v>
      </c>
      <c r="AW828" s="58"/>
      <c r="AX828" s="58"/>
      <c r="AY828" s="58"/>
      <c r="AZ828" s="17"/>
      <c r="BA828" s="17"/>
      <c r="BB828" s="17"/>
    </row>
    <row r="829" spans="1:54" x14ac:dyDescent="0.15">
      <c r="A829" s="58"/>
      <c r="B829" s="29">
        <v>815</v>
      </c>
      <c r="C829" s="74" t="str">
        <f t="shared" si="149"/>
        <v>1.337</v>
      </c>
      <c r="D829" s="27" t="s">
        <v>12</v>
      </c>
      <c r="E829" s="28"/>
      <c r="F829" s="58"/>
      <c r="G829" s="11">
        <f t="shared" si="145"/>
        <v>2190.0059999999999</v>
      </c>
      <c r="H829" s="57"/>
      <c r="I829" s="12">
        <f t="shared" si="151"/>
        <v>2190</v>
      </c>
      <c r="J829" s="56"/>
      <c r="K829" s="13" t="str">
        <f t="shared" si="146"/>
        <v>0x88e</v>
      </c>
      <c r="L829" s="28"/>
      <c r="M829" s="58"/>
      <c r="N829" s="58"/>
      <c r="O829" s="29"/>
      <c r="P829" s="27"/>
      <c r="Q829" s="70" t="str">
        <f t="shared" si="150"/>
        <v>815 1.337</v>
      </c>
      <c r="R829" s="46"/>
      <c r="S829" s="27"/>
      <c r="T829" s="27"/>
      <c r="U829" s="28"/>
      <c r="V829" s="58"/>
      <c r="W829" s="29"/>
      <c r="X829" s="50">
        <f t="shared" si="152"/>
        <v>815</v>
      </c>
      <c r="Y829" s="72" t="str">
        <f t="shared" si="147"/>
        <v>0x88e</v>
      </c>
      <c r="Z829" s="2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86">
        <f t="shared" si="144"/>
        <v>815</v>
      </c>
      <c r="AM829" s="90">
        <f>$AM$13*(SIN波の計算_1!P839)</f>
        <v>1.337195592180155</v>
      </c>
      <c r="AN829" s="85"/>
      <c r="AO829" s="86">
        <f t="shared" si="153"/>
        <v>815</v>
      </c>
      <c r="AP829" s="90">
        <f>$AP$13*(SIN波の計算_2!P839)</f>
        <v>0</v>
      </c>
      <c r="AQ829" s="85"/>
      <c r="AR829" s="86">
        <f t="shared" si="154"/>
        <v>815</v>
      </c>
      <c r="AS829" s="90">
        <f>$AS$13*(SIN波の計算_3!P839)</f>
        <v>0</v>
      </c>
      <c r="AT829" s="85"/>
      <c r="AU829" s="86">
        <f t="shared" si="155"/>
        <v>815</v>
      </c>
      <c r="AV829" s="91">
        <f t="shared" si="148"/>
        <v>1.337195592180155</v>
      </c>
      <c r="AW829" s="58"/>
      <c r="AX829" s="58"/>
      <c r="AY829" s="58"/>
      <c r="AZ829" s="17"/>
      <c r="BA829" s="17"/>
      <c r="BB829" s="17"/>
    </row>
    <row r="830" spans="1:54" x14ac:dyDescent="0.15">
      <c r="A830" s="58"/>
      <c r="B830" s="29">
        <v>816</v>
      </c>
      <c r="C830" s="74" t="str">
        <f t="shared" si="149"/>
        <v>1.359</v>
      </c>
      <c r="D830" s="27" t="s">
        <v>12</v>
      </c>
      <c r="E830" s="28"/>
      <c r="F830" s="58"/>
      <c r="G830" s="11">
        <f t="shared" si="145"/>
        <v>2226.0419999999999</v>
      </c>
      <c r="H830" s="57"/>
      <c r="I830" s="12">
        <f t="shared" si="151"/>
        <v>2226</v>
      </c>
      <c r="J830" s="56"/>
      <c r="K830" s="13" t="str">
        <f t="shared" si="146"/>
        <v>0x8b2</v>
      </c>
      <c r="L830" s="28"/>
      <c r="M830" s="58"/>
      <c r="N830" s="58"/>
      <c r="O830" s="29"/>
      <c r="P830" s="27"/>
      <c r="Q830" s="70" t="str">
        <f t="shared" si="150"/>
        <v>816 1.359</v>
      </c>
      <c r="R830" s="46"/>
      <c r="S830" s="27"/>
      <c r="T830" s="27"/>
      <c r="U830" s="28"/>
      <c r="V830" s="58"/>
      <c r="W830" s="29"/>
      <c r="X830" s="50">
        <f t="shared" si="152"/>
        <v>816</v>
      </c>
      <c r="Y830" s="72" t="str">
        <f t="shared" si="147"/>
        <v>0x8b2</v>
      </c>
      <c r="Z830" s="2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86">
        <f t="shared" si="144"/>
        <v>816</v>
      </c>
      <c r="AM830" s="90">
        <f>$AM$13*(SIN波の計算_1!P840)</f>
        <v>1.358944678434572</v>
      </c>
      <c r="AN830" s="85"/>
      <c r="AO830" s="86">
        <f t="shared" si="153"/>
        <v>816</v>
      </c>
      <c r="AP830" s="90">
        <f>$AP$13*(SIN波の計算_2!P840)</f>
        <v>0</v>
      </c>
      <c r="AQ830" s="85"/>
      <c r="AR830" s="86">
        <f t="shared" si="154"/>
        <v>816</v>
      </c>
      <c r="AS830" s="90">
        <f>$AS$13*(SIN波の計算_3!P840)</f>
        <v>0</v>
      </c>
      <c r="AT830" s="85"/>
      <c r="AU830" s="86">
        <f t="shared" si="155"/>
        <v>816</v>
      </c>
      <c r="AV830" s="91">
        <f t="shared" si="148"/>
        <v>1.358944678434572</v>
      </c>
      <c r="AW830" s="58"/>
      <c r="AX830" s="58"/>
      <c r="AY830" s="58"/>
      <c r="AZ830" s="17"/>
      <c r="BA830" s="17"/>
      <c r="BB830" s="17"/>
    </row>
    <row r="831" spans="1:54" x14ac:dyDescent="0.15">
      <c r="A831" s="58"/>
      <c r="B831" s="29">
        <v>817</v>
      </c>
      <c r="C831" s="74" t="str">
        <f t="shared" si="149"/>
        <v>1.381</v>
      </c>
      <c r="D831" s="27" t="s">
        <v>12</v>
      </c>
      <c r="E831" s="28"/>
      <c r="F831" s="58"/>
      <c r="G831" s="11">
        <f t="shared" si="145"/>
        <v>2262.078</v>
      </c>
      <c r="H831" s="57"/>
      <c r="I831" s="12">
        <f t="shared" si="151"/>
        <v>2262</v>
      </c>
      <c r="J831" s="56"/>
      <c r="K831" s="13" t="str">
        <f t="shared" si="146"/>
        <v>0x8d6</v>
      </c>
      <c r="L831" s="28"/>
      <c r="M831" s="58"/>
      <c r="N831" s="58"/>
      <c r="O831" s="29"/>
      <c r="P831" s="27"/>
      <c r="Q831" s="70" t="str">
        <f t="shared" si="150"/>
        <v>817 1.381</v>
      </c>
      <c r="R831" s="46"/>
      <c r="S831" s="27"/>
      <c r="T831" s="27"/>
      <c r="U831" s="28"/>
      <c r="V831" s="58"/>
      <c r="W831" s="29"/>
      <c r="X831" s="50">
        <f t="shared" si="152"/>
        <v>817</v>
      </c>
      <c r="Y831" s="72" t="str">
        <f t="shared" si="147"/>
        <v>0x8d6</v>
      </c>
      <c r="Z831" s="2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86">
        <f t="shared" si="144"/>
        <v>817</v>
      </c>
      <c r="AM831" s="90">
        <f>$AM$13*(SIN波の計算_1!P841)</f>
        <v>1.380660579084567</v>
      </c>
      <c r="AN831" s="85"/>
      <c r="AO831" s="86">
        <f t="shared" si="153"/>
        <v>817</v>
      </c>
      <c r="AP831" s="90">
        <f>$AP$13*(SIN波の計算_2!P841)</f>
        <v>0</v>
      </c>
      <c r="AQ831" s="85"/>
      <c r="AR831" s="86">
        <f t="shared" si="154"/>
        <v>817</v>
      </c>
      <c r="AS831" s="90">
        <f>$AS$13*(SIN波の計算_3!P841)</f>
        <v>0</v>
      </c>
      <c r="AT831" s="85"/>
      <c r="AU831" s="86">
        <f t="shared" si="155"/>
        <v>817</v>
      </c>
      <c r="AV831" s="91">
        <f t="shared" si="148"/>
        <v>1.380660579084567</v>
      </c>
      <c r="AW831" s="58"/>
      <c r="AX831" s="58"/>
      <c r="AY831" s="58"/>
      <c r="AZ831" s="17"/>
      <c r="BA831" s="17"/>
      <c r="BB831" s="17"/>
    </row>
    <row r="832" spans="1:54" x14ac:dyDescent="0.15">
      <c r="A832" s="58"/>
      <c r="B832" s="29">
        <v>818</v>
      </c>
      <c r="C832" s="74" t="str">
        <f t="shared" si="149"/>
        <v>1.402</v>
      </c>
      <c r="D832" s="27" t="s">
        <v>12</v>
      </c>
      <c r="E832" s="28"/>
      <c r="F832" s="58"/>
      <c r="G832" s="11">
        <f t="shared" si="145"/>
        <v>2296.4759999999997</v>
      </c>
      <c r="H832" s="57"/>
      <c r="I832" s="12">
        <f t="shared" si="151"/>
        <v>2296</v>
      </c>
      <c r="J832" s="56"/>
      <c r="K832" s="13" t="str">
        <f t="shared" si="146"/>
        <v>0x8f8</v>
      </c>
      <c r="L832" s="28"/>
      <c r="M832" s="58"/>
      <c r="N832" s="58"/>
      <c r="O832" s="29"/>
      <c r="P832" s="27"/>
      <c r="Q832" s="70" t="str">
        <f t="shared" si="150"/>
        <v>818 1.402</v>
      </c>
      <c r="R832" s="46"/>
      <c r="S832" s="27"/>
      <c r="T832" s="27"/>
      <c r="U832" s="28"/>
      <c r="V832" s="58"/>
      <c r="W832" s="29"/>
      <c r="X832" s="50">
        <f t="shared" si="152"/>
        <v>818</v>
      </c>
      <c r="Y832" s="72" t="str">
        <f t="shared" si="147"/>
        <v>0x8f8</v>
      </c>
      <c r="Z832" s="2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86">
        <f t="shared" si="144"/>
        <v>818</v>
      </c>
      <c r="AM832" s="90">
        <f>$AM$13*(SIN波の計算_1!P842)</f>
        <v>1.4023366792564353</v>
      </c>
      <c r="AN832" s="85"/>
      <c r="AO832" s="86">
        <f t="shared" si="153"/>
        <v>818</v>
      </c>
      <c r="AP832" s="90">
        <f>$AP$13*(SIN波の計算_2!P842)</f>
        <v>0</v>
      </c>
      <c r="AQ832" s="85"/>
      <c r="AR832" s="86">
        <f t="shared" si="154"/>
        <v>818</v>
      </c>
      <c r="AS832" s="90">
        <f>$AS$13*(SIN波の計算_3!P842)</f>
        <v>0</v>
      </c>
      <c r="AT832" s="85"/>
      <c r="AU832" s="86">
        <f t="shared" si="155"/>
        <v>818</v>
      </c>
      <c r="AV832" s="91">
        <f t="shared" si="148"/>
        <v>1.4023366792564353</v>
      </c>
      <c r="AW832" s="58"/>
      <c r="AX832" s="58"/>
      <c r="AY832" s="58"/>
      <c r="AZ832" s="17"/>
      <c r="BA832" s="17"/>
      <c r="BB832" s="17"/>
    </row>
    <row r="833" spans="1:54" x14ac:dyDescent="0.15">
      <c r="A833" s="58"/>
      <c r="B833" s="29">
        <v>819</v>
      </c>
      <c r="C833" s="74" t="str">
        <f t="shared" si="149"/>
        <v>1.424</v>
      </c>
      <c r="D833" s="27" t="s">
        <v>12</v>
      </c>
      <c r="E833" s="28"/>
      <c r="F833" s="58"/>
      <c r="G833" s="11">
        <f t="shared" si="145"/>
        <v>2332.5119999999997</v>
      </c>
      <c r="H833" s="57"/>
      <c r="I833" s="12">
        <f t="shared" si="151"/>
        <v>2333</v>
      </c>
      <c r="J833" s="56"/>
      <c r="K833" s="13" t="str">
        <f t="shared" si="146"/>
        <v>0x91d</v>
      </c>
      <c r="L833" s="28"/>
      <c r="M833" s="58"/>
      <c r="N833" s="58"/>
      <c r="O833" s="29"/>
      <c r="P833" s="27"/>
      <c r="Q833" s="70" t="str">
        <f t="shared" si="150"/>
        <v>819 1.424</v>
      </c>
      <c r="R833" s="46"/>
      <c r="S833" s="27"/>
      <c r="T833" s="27"/>
      <c r="U833" s="28"/>
      <c r="V833" s="58"/>
      <c r="W833" s="29"/>
      <c r="X833" s="50">
        <f t="shared" si="152"/>
        <v>819</v>
      </c>
      <c r="Y833" s="72" t="str">
        <f t="shared" si="147"/>
        <v>0x91d</v>
      </c>
      <c r="Z833" s="2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86">
        <f t="shared" si="144"/>
        <v>819</v>
      </c>
      <c r="AM833" s="90">
        <f>$AM$13*(SIN波の計算_1!P843)</f>
        <v>1.4239663762000814</v>
      </c>
      <c r="AN833" s="85"/>
      <c r="AO833" s="86">
        <f t="shared" si="153"/>
        <v>819</v>
      </c>
      <c r="AP833" s="90">
        <f>$AP$13*(SIN波の計算_2!P843)</f>
        <v>0</v>
      </c>
      <c r="AQ833" s="85"/>
      <c r="AR833" s="86">
        <f t="shared" si="154"/>
        <v>819</v>
      </c>
      <c r="AS833" s="90">
        <f>$AS$13*(SIN波の計算_3!P843)</f>
        <v>0</v>
      </c>
      <c r="AT833" s="85"/>
      <c r="AU833" s="86">
        <f t="shared" si="155"/>
        <v>819</v>
      </c>
      <c r="AV833" s="91">
        <f t="shared" si="148"/>
        <v>1.4239663762000814</v>
      </c>
      <c r="AW833" s="58"/>
      <c r="AX833" s="58"/>
      <c r="AY833" s="58"/>
      <c r="AZ833" s="17"/>
      <c r="BA833" s="17"/>
      <c r="BB833" s="17"/>
    </row>
    <row r="834" spans="1:54" x14ac:dyDescent="0.15">
      <c r="A834" s="58"/>
      <c r="B834" s="29">
        <v>820</v>
      </c>
      <c r="C834" s="74" t="str">
        <f t="shared" si="149"/>
        <v>1.446</v>
      </c>
      <c r="D834" s="27" t="s">
        <v>12</v>
      </c>
      <c r="E834" s="28"/>
      <c r="F834" s="58"/>
      <c r="G834" s="11">
        <f t="shared" si="145"/>
        <v>2368.5479999999998</v>
      </c>
      <c r="H834" s="57"/>
      <c r="I834" s="12">
        <f t="shared" si="151"/>
        <v>2369</v>
      </c>
      <c r="J834" s="56"/>
      <c r="K834" s="13" t="str">
        <f t="shared" si="146"/>
        <v>0x941</v>
      </c>
      <c r="L834" s="28"/>
      <c r="M834" s="58"/>
      <c r="N834" s="58"/>
      <c r="O834" s="29"/>
      <c r="P834" s="27"/>
      <c r="Q834" s="70" t="str">
        <f t="shared" si="150"/>
        <v>820 1.446</v>
      </c>
      <c r="R834" s="46"/>
      <c r="S834" s="27"/>
      <c r="T834" s="27"/>
      <c r="U834" s="28"/>
      <c r="V834" s="58"/>
      <c r="W834" s="29"/>
      <c r="X834" s="50">
        <f t="shared" si="152"/>
        <v>820</v>
      </c>
      <c r="Y834" s="72" t="str">
        <f t="shared" si="147"/>
        <v>0x941</v>
      </c>
      <c r="Z834" s="2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86">
        <f t="shared" si="144"/>
        <v>820</v>
      </c>
      <c r="AM834" s="90">
        <f>$AM$13*(SIN波の計算_1!P844)</f>
        <v>1.445543081300287</v>
      </c>
      <c r="AN834" s="85"/>
      <c r="AO834" s="86">
        <f t="shared" si="153"/>
        <v>820</v>
      </c>
      <c r="AP834" s="90">
        <f>$AP$13*(SIN波の計算_2!P844)</f>
        <v>0</v>
      </c>
      <c r="AQ834" s="85"/>
      <c r="AR834" s="86">
        <f t="shared" si="154"/>
        <v>820</v>
      </c>
      <c r="AS834" s="90">
        <f>$AS$13*(SIN波の計算_3!P844)</f>
        <v>0</v>
      </c>
      <c r="AT834" s="85"/>
      <c r="AU834" s="86">
        <f t="shared" si="155"/>
        <v>820</v>
      </c>
      <c r="AV834" s="91">
        <f t="shared" si="148"/>
        <v>1.445543081300287</v>
      </c>
      <c r="AW834" s="58"/>
      <c r="AX834" s="58"/>
      <c r="AY834" s="58"/>
      <c r="AZ834" s="17"/>
      <c r="BA834" s="17"/>
      <c r="BB834" s="17"/>
    </row>
    <row r="835" spans="1:54" x14ac:dyDescent="0.15">
      <c r="A835" s="58"/>
      <c r="B835" s="29">
        <v>821</v>
      </c>
      <c r="C835" s="74" t="str">
        <f t="shared" si="149"/>
        <v>1.467</v>
      </c>
      <c r="D835" s="27" t="s">
        <v>12</v>
      </c>
      <c r="E835" s="28"/>
      <c r="F835" s="58"/>
      <c r="G835" s="11">
        <f t="shared" si="145"/>
        <v>2402.9460000000004</v>
      </c>
      <c r="H835" s="57"/>
      <c r="I835" s="12">
        <f t="shared" si="151"/>
        <v>2403</v>
      </c>
      <c r="J835" s="56"/>
      <c r="K835" s="13" t="str">
        <f t="shared" si="146"/>
        <v>0x963</v>
      </c>
      <c r="L835" s="28"/>
      <c r="M835" s="58"/>
      <c r="N835" s="58"/>
      <c r="O835" s="29"/>
      <c r="P835" s="27"/>
      <c r="Q835" s="70" t="str">
        <f t="shared" si="150"/>
        <v>821 1.467</v>
      </c>
      <c r="R835" s="46"/>
      <c r="S835" s="27"/>
      <c r="T835" s="27"/>
      <c r="U835" s="28"/>
      <c r="V835" s="58"/>
      <c r="W835" s="29"/>
      <c r="X835" s="50">
        <f t="shared" si="152"/>
        <v>821</v>
      </c>
      <c r="Y835" s="72" t="str">
        <f t="shared" si="147"/>
        <v>0x963</v>
      </c>
      <c r="Z835" s="2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86">
        <f t="shared" si="144"/>
        <v>821</v>
      </c>
      <c r="AM835" s="90">
        <f>$AM$13*(SIN波の計算_1!P845)</f>
        <v>1.4670602220836644</v>
      </c>
      <c r="AN835" s="85"/>
      <c r="AO835" s="86">
        <f t="shared" si="153"/>
        <v>821</v>
      </c>
      <c r="AP835" s="90">
        <f>$AP$13*(SIN波の計算_2!P845)</f>
        <v>0</v>
      </c>
      <c r="AQ835" s="85"/>
      <c r="AR835" s="86">
        <f t="shared" si="154"/>
        <v>821</v>
      </c>
      <c r="AS835" s="90">
        <f>$AS$13*(SIN波の計算_3!P845)</f>
        <v>0</v>
      </c>
      <c r="AT835" s="85"/>
      <c r="AU835" s="86">
        <f t="shared" si="155"/>
        <v>821</v>
      </c>
      <c r="AV835" s="91">
        <f t="shared" si="148"/>
        <v>1.4670602220836644</v>
      </c>
      <c r="AW835" s="58"/>
      <c r="AX835" s="58"/>
      <c r="AY835" s="58"/>
      <c r="AZ835" s="17"/>
      <c r="BA835" s="17"/>
      <c r="BB835" s="17"/>
    </row>
    <row r="836" spans="1:54" x14ac:dyDescent="0.15">
      <c r="A836" s="58"/>
      <c r="B836" s="29">
        <v>822</v>
      </c>
      <c r="C836" s="74" t="str">
        <f t="shared" si="149"/>
        <v>1.489</v>
      </c>
      <c r="D836" s="27" t="s">
        <v>12</v>
      </c>
      <c r="E836" s="28"/>
      <c r="F836" s="58"/>
      <c r="G836" s="11">
        <f t="shared" si="145"/>
        <v>2438.9820000000004</v>
      </c>
      <c r="H836" s="57"/>
      <c r="I836" s="12">
        <f t="shared" si="151"/>
        <v>2439</v>
      </c>
      <c r="J836" s="56"/>
      <c r="K836" s="13" t="str">
        <f t="shared" si="146"/>
        <v>0x987</v>
      </c>
      <c r="L836" s="28"/>
      <c r="M836" s="58"/>
      <c r="N836" s="58"/>
      <c r="O836" s="29"/>
      <c r="P836" s="27"/>
      <c r="Q836" s="70" t="str">
        <f t="shared" si="150"/>
        <v>822 1.489</v>
      </c>
      <c r="R836" s="46"/>
      <c r="S836" s="27"/>
      <c r="T836" s="27"/>
      <c r="U836" s="28"/>
      <c r="V836" s="58"/>
      <c r="W836" s="29"/>
      <c r="X836" s="50">
        <f t="shared" si="152"/>
        <v>822</v>
      </c>
      <c r="Y836" s="72" t="str">
        <f t="shared" si="147"/>
        <v>0x987</v>
      </c>
      <c r="Z836" s="2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86">
        <f t="shared" si="144"/>
        <v>822</v>
      </c>
      <c r="AM836" s="90">
        <f>$AM$13*(SIN波の計算_1!P846)</f>
        <v>1.4885112442206809</v>
      </c>
      <c r="AN836" s="85"/>
      <c r="AO836" s="86">
        <f t="shared" si="153"/>
        <v>822</v>
      </c>
      <c r="AP836" s="90">
        <f>$AP$13*(SIN波の計算_2!P846)</f>
        <v>0</v>
      </c>
      <c r="AQ836" s="85"/>
      <c r="AR836" s="86">
        <f t="shared" si="154"/>
        <v>822</v>
      </c>
      <c r="AS836" s="90">
        <f>$AS$13*(SIN波の計算_3!P846)</f>
        <v>0</v>
      </c>
      <c r="AT836" s="85"/>
      <c r="AU836" s="86">
        <f t="shared" si="155"/>
        <v>822</v>
      </c>
      <c r="AV836" s="91">
        <f t="shared" si="148"/>
        <v>1.4885112442206809</v>
      </c>
      <c r="AW836" s="58"/>
      <c r="AX836" s="58"/>
      <c r="AY836" s="58"/>
      <c r="AZ836" s="17"/>
      <c r="BA836" s="17"/>
      <c r="BB836" s="17"/>
    </row>
    <row r="837" spans="1:54" x14ac:dyDescent="0.15">
      <c r="A837" s="58"/>
      <c r="B837" s="29">
        <v>823</v>
      </c>
      <c r="C837" s="74" t="str">
        <f t="shared" si="149"/>
        <v>1.510</v>
      </c>
      <c r="D837" s="27" t="s">
        <v>12</v>
      </c>
      <c r="E837" s="28"/>
      <c r="F837" s="58"/>
      <c r="G837" s="11">
        <f t="shared" si="145"/>
        <v>2473.38</v>
      </c>
      <c r="H837" s="57"/>
      <c r="I837" s="12">
        <f t="shared" si="151"/>
        <v>2473</v>
      </c>
      <c r="J837" s="56"/>
      <c r="K837" s="13" t="str">
        <f t="shared" si="146"/>
        <v>0x9a9</v>
      </c>
      <c r="L837" s="28"/>
      <c r="M837" s="58"/>
      <c r="N837" s="58"/>
      <c r="O837" s="29"/>
      <c r="P837" s="27"/>
      <c r="Q837" s="70" t="str">
        <f t="shared" si="150"/>
        <v>823 1.510</v>
      </c>
      <c r="R837" s="46"/>
      <c r="S837" s="27"/>
      <c r="T837" s="27"/>
      <c r="U837" s="28"/>
      <c r="V837" s="58"/>
      <c r="W837" s="29"/>
      <c r="X837" s="50">
        <f t="shared" si="152"/>
        <v>823</v>
      </c>
      <c r="Y837" s="72" t="str">
        <f t="shared" si="147"/>
        <v>0x9a9</v>
      </c>
      <c r="Z837" s="2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86">
        <f t="shared" si="144"/>
        <v>823</v>
      </c>
      <c r="AM837" s="90">
        <f>$AM$13*(SIN波の計算_1!P847)</f>
        <v>1.5098896135221977</v>
      </c>
      <c r="AN837" s="85"/>
      <c r="AO837" s="86">
        <f t="shared" si="153"/>
        <v>823</v>
      </c>
      <c r="AP837" s="90">
        <f>$AP$13*(SIN波の計算_2!P847)</f>
        <v>0</v>
      </c>
      <c r="AQ837" s="85"/>
      <c r="AR837" s="86">
        <f t="shared" si="154"/>
        <v>823</v>
      </c>
      <c r="AS837" s="90">
        <f>$AS$13*(SIN波の計算_3!P847)</f>
        <v>0</v>
      </c>
      <c r="AT837" s="85"/>
      <c r="AU837" s="86">
        <f t="shared" si="155"/>
        <v>823</v>
      </c>
      <c r="AV837" s="91">
        <f t="shared" si="148"/>
        <v>1.5098896135221977</v>
      </c>
      <c r="AW837" s="58"/>
      <c r="AX837" s="58"/>
      <c r="AY837" s="58"/>
      <c r="AZ837" s="17"/>
      <c r="BA837" s="17"/>
      <c r="BB837" s="17"/>
    </row>
    <row r="838" spans="1:54" x14ac:dyDescent="0.15">
      <c r="A838" s="58"/>
      <c r="B838" s="29">
        <v>824</v>
      </c>
      <c r="C838" s="74" t="str">
        <f t="shared" si="149"/>
        <v>1.531</v>
      </c>
      <c r="D838" s="27" t="s">
        <v>12</v>
      </c>
      <c r="E838" s="28"/>
      <c r="F838" s="58"/>
      <c r="G838" s="11">
        <f t="shared" si="145"/>
        <v>2507.7779999999998</v>
      </c>
      <c r="H838" s="57"/>
      <c r="I838" s="12">
        <f t="shared" si="151"/>
        <v>2508</v>
      </c>
      <c r="J838" s="56"/>
      <c r="K838" s="13" t="str">
        <f t="shared" si="146"/>
        <v>0x9cc</v>
      </c>
      <c r="L838" s="28"/>
      <c r="M838" s="58"/>
      <c r="N838" s="58"/>
      <c r="O838" s="29"/>
      <c r="P838" s="27"/>
      <c r="Q838" s="70" t="str">
        <f t="shared" si="150"/>
        <v>824 1.531</v>
      </c>
      <c r="R838" s="46"/>
      <c r="S838" s="27"/>
      <c r="T838" s="27"/>
      <c r="U838" s="28"/>
      <c r="V838" s="58"/>
      <c r="W838" s="29"/>
      <c r="X838" s="50">
        <f t="shared" si="152"/>
        <v>824</v>
      </c>
      <c r="Y838" s="72" t="str">
        <f t="shared" si="147"/>
        <v>0x9cc</v>
      </c>
      <c r="Z838" s="2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86">
        <f t="shared" si="144"/>
        <v>824</v>
      </c>
      <c r="AM838" s="90">
        <f>$AM$13*(SIN波の計算_1!P848)</f>
        <v>1.5311888179298285</v>
      </c>
      <c r="AN838" s="85"/>
      <c r="AO838" s="86">
        <f t="shared" si="153"/>
        <v>824</v>
      </c>
      <c r="AP838" s="90">
        <f>$AP$13*(SIN波の計算_2!P848)</f>
        <v>0</v>
      </c>
      <c r="AQ838" s="85"/>
      <c r="AR838" s="86">
        <f t="shared" si="154"/>
        <v>824</v>
      </c>
      <c r="AS838" s="90">
        <f>$AS$13*(SIN波の計算_3!P848)</f>
        <v>0</v>
      </c>
      <c r="AT838" s="85"/>
      <c r="AU838" s="86">
        <f t="shared" si="155"/>
        <v>824</v>
      </c>
      <c r="AV838" s="91">
        <f t="shared" si="148"/>
        <v>1.5311888179298285</v>
      </c>
      <c r="AW838" s="58"/>
      <c r="AX838" s="58"/>
      <c r="AY838" s="58"/>
      <c r="AZ838" s="17"/>
      <c r="BA838" s="17"/>
      <c r="BB838" s="17"/>
    </row>
    <row r="839" spans="1:54" x14ac:dyDescent="0.15">
      <c r="A839" s="58"/>
      <c r="B839" s="29">
        <v>825</v>
      </c>
      <c r="C839" s="74" t="str">
        <f t="shared" si="149"/>
        <v>1.552</v>
      </c>
      <c r="D839" s="27" t="s">
        <v>12</v>
      </c>
      <c r="E839" s="28"/>
      <c r="F839" s="58"/>
      <c r="G839" s="11">
        <f t="shared" si="145"/>
        <v>2542.1760000000004</v>
      </c>
      <c r="H839" s="57"/>
      <c r="I839" s="12">
        <f t="shared" si="151"/>
        <v>2542</v>
      </c>
      <c r="J839" s="56"/>
      <c r="K839" s="13" t="str">
        <f t="shared" si="146"/>
        <v>0x9ee</v>
      </c>
      <c r="L839" s="28"/>
      <c r="M839" s="58"/>
      <c r="N839" s="58"/>
      <c r="O839" s="29"/>
      <c r="P839" s="27"/>
      <c r="Q839" s="70" t="str">
        <f t="shared" si="150"/>
        <v>825 1.552</v>
      </c>
      <c r="R839" s="46"/>
      <c r="S839" s="27"/>
      <c r="T839" s="27"/>
      <c r="U839" s="28"/>
      <c r="V839" s="58"/>
      <c r="W839" s="29"/>
      <c r="X839" s="50">
        <f t="shared" si="152"/>
        <v>825</v>
      </c>
      <c r="Y839" s="72" t="str">
        <f t="shared" si="147"/>
        <v>0x9ee</v>
      </c>
      <c r="Z839" s="2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86">
        <f t="shared" si="144"/>
        <v>825</v>
      </c>
      <c r="AM839" s="90">
        <f>$AM$13*(SIN波の計算_1!P849)</f>
        <v>1.552402369499585</v>
      </c>
      <c r="AN839" s="85"/>
      <c r="AO839" s="86">
        <f t="shared" si="153"/>
        <v>825</v>
      </c>
      <c r="AP839" s="90">
        <f>$AP$13*(SIN波の計算_2!P849)</f>
        <v>0</v>
      </c>
      <c r="AQ839" s="85"/>
      <c r="AR839" s="86">
        <f t="shared" si="154"/>
        <v>825</v>
      </c>
      <c r="AS839" s="90">
        <f>$AS$13*(SIN波の計算_3!P849)</f>
        <v>0</v>
      </c>
      <c r="AT839" s="85"/>
      <c r="AU839" s="86">
        <f t="shared" si="155"/>
        <v>825</v>
      </c>
      <c r="AV839" s="91">
        <f t="shared" si="148"/>
        <v>1.552402369499585</v>
      </c>
      <c r="AW839" s="58"/>
      <c r="AX839" s="58"/>
      <c r="AY839" s="58"/>
      <c r="AZ839" s="17"/>
      <c r="BA839" s="17"/>
      <c r="BB839" s="17"/>
    </row>
    <row r="840" spans="1:54" x14ac:dyDescent="0.15">
      <c r="A840" s="58"/>
      <c r="B840" s="29">
        <v>826</v>
      </c>
      <c r="C840" s="74" t="str">
        <f t="shared" si="149"/>
        <v>1.574</v>
      </c>
      <c r="D840" s="27" t="s">
        <v>12</v>
      </c>
      <c r="E840" s="28"/>
      <c r="F840" s="58"/>
      <c r="G840" s="11">
        <f t="shared" si="145"/>
        <v>2578.2120000000004</v>
      </c>
      <c r="H840" s="57"/>
      <c r="I840" s="12">
        <f t="shared" si="151"/>
        <v>2578</v>
      </c>
      <c r="J840" s="56"/>
      <c r="K840" s="13" t="str">
        <f t="shared" si="146"/>
        <v>0xa12</v>
      </c>
      <c r="L840" s="28"/>
      <c r="M840" s="58"/>
      <c r="N840" s="58"/>
      <c r="O840" s="29"/>
      <c r="P840" s="27"/>
      <c r="Q840" s="70" t="str">
        <f t="shared" si="150"/>
        <v>826 1.574</v>
      </c>
      <c r="R840" s="46"/>
      <c r="S840" s="27"/>
      <c r="T840" s="27"/>
      <c r="U840" s="28"/>
      <c r="V840" s="58"/>
      <c r="W840" s="29"/>
      <c r="X840" s="50">
        <f t="shared" si="152"/>
        <v>826</v>
      </c>
      <c r="Y840" s="72" t="str">
        <f t="shared" si="147"/>
        <v>0xa12</v>
      </c>
      <c r="Z840" s="2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86">
        <f t="shared" si="144"/>
        <v>826</v>
      </c>
      <c r="AM840" s="90">
        <f>$AM$13*(SIN波の計算_1!P850)</f>
        <v>1.57352380637815</v>
      </c>
      <c r="AN840" s="85"/>
      <c r="AO840" s="86">
        <f t="shared" si="153"/>
        <v>826</v>
      </c>
      <c r="AP840" s="90">
        <f>$AP$13*(SIN波の計算_2!P850)</f>
        <v>0</v>
      </c>
      <c r="AQ840" s="85"/>
      <c r="AR840" s="86">
        <f t="shared" si="154"/>
        <v>826</v>
      </c>
      <c r="AS840" s="90">
        <f>$AS$13*(SIN波の計算_3!P850)</f>
        <v>0</v>
      </c>
      <c r="AT840" s="85"/>
      <c r="AU840" s="86">
        <f t="shared" si="155"/>
        <v>826</v>
      </c>
      <c r="AV840" s="91">
        <f t="shared" si="148"/>
        <v>1.57352380637815</v>
      </c>
      <c r="AW840" s="58"/>
      <c r="AX840" s="58"/>
      <c r="AY840" s="58"/>
      <c r="AZ840" s="17"/>
      <c r="BA840" s="17"/>
      <c r="BB840" s="17"/>
    </row>
    <row r="841" spans="1:54" x14ac:dyDescent="0.15">
      <c r="A841" s="58"/>
      <c r="B841" s="29">
        <v>827</v>
      </c>
      <c r="C841" s="74" t="str">
        <f t="shared" si="149"/>
        <v>1.595</v>
      </c>
      <c r="D841" s="27" t="s">
        <v>12</v>
      </c>
      <c r="E841" s="28"/>
      <c r="F841" s="58"/>
      <c r="G841" s="11">
        <f t="shared" si="145"/>
        <v>2612.6099999999997</v>
      </c>
      <c r="H841" s="57"/>
      <c r="I841" s="12">
        <f t="shared" si="151"/>
        <v>2613</v>
      </c>
      <c r="J841" s="56"/>
      <c r="K841" s="13" t="str">
        <f t="shared" si="146"/>
        <v>0xa35</v>
      </c>
      <c r="L841" s="28"/>
      <c r="M841" s="58"/>
      <c r="N841" s="58"/>
      <c r="O841" s="29"/>
      <c r="P841" s="27"/>
      <c r="Q841" s="70" t="str">
        <f t="shared" si="150"/>
        <v>827 1.595</v>
      </c>
      <c r="R841" s="46"/>
      <c r="S841" s="27"/>
      <c r="T841" s="27"/>
      <c r="U841" s="28"/>
      <c r="V841" s="58"/>
      <c r="W841" s="29"/>
      <c r="X841" s="50">
        <f t="shared" si="152"/>
        <v>827</v>
      </c>
      <c r="Y841" s="72" t="str">
        <f t="shared" si="147"/>
        <v>0xa35</v>
      </c>
      <c r="Z841" s="2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86">
        <f t="shared" si="144"/>
        <v>827</v>
      </c>
      <c r="AM841" s="90">
        <f>$AM$13*(SIN波の計算_1!P851)</f>
        <v>1.5945466947712468</v>
      </c>
      <c r="AN841" s="85"/>
      <c r="AO841" s="86">
        <f t="shared" si="153"/>
        <v>827</v>
      </c>
      <c r="AP841" s="90">
        <f>$AP$13*(SIN波の計算_2!P851)</f>
        <v>0</v>
      </c>
      <c r="AQ841" s="85"/>
      <c r="AR841" s="86">
        <f t="shared" si="154"/>
        <v>827</v>
      </c>
      <c r="AS841" s="90">
        <f>$AS$13*(SIN波の計算_3!P851)</f>
        <v>0</v>
      </c>
      <c r="AT841" s="85"/>
      <c r="AU841" s="86">
        <f t="shared" si="155"/>
        <v>827</v>
      </c>
      <c r="AV841" s="91">
        <f t="shared" si="148"/>
        <v>1.5945466947712468</v>
      </c>
      <c r="AW841" s="58"/>
      <c r="AX841" s="58"/>
      <c r="AY841" s="58"/>
      <c r="AZ841" s="17"/>
      <c r="BA841" s="17"/>
      <c r="BB841" s="17"/>
    </row>
    <row r="842" spans="1:54" x14ac:dyDescent="0.15">
      <c r="A842" s="58"/>
      <c r="B842" s="29">
        <v>828</v>
      </c>
      <c r="C842" s="74" t="str">
        <f t="shared" si="149"/>
        <v>1.615</v>
      </c>
      <c r="D842" s="27" t="s">
        <v>12</v>
      </c>
      <c r="E842" s="28"/>
      <c r="F842" s="58"/>
      <c r="G842" s="11">
        <f t="shared" si="145"/>
        <v>2645.37</v>
      </c>
      <c r="H842" s="57"/>
      <c r="I842" s="12">
        <f t="shared" si="151"/>
        <v>2645</v>
      </c>
      <c r="J842" s="56"/>
      <c r="K842" s="13" t="str">
        <f t="shared" si="146"/>
        <v>0xa55</v>
      </c>
      <c r="L842" s="28"/>
      <c r="M842" s="58"/>
      <c r="N842" s="58"/>
      <c r="O842" s="29"/>
      <c r="P842" s="27"/>
      <c r="Q842" s="70" t="str">
        <f t="shared" si="150"/>
        <v>828 1.615</v>
      </c>
      <c r="R842" s="46"/>
      <c r="S842" s="27"/>
      <c r="T842" s="27"/>
      <c r="U842" s="28"/>
      <c r="V842" s="58"/>
      <c r="W842" s="29"/>
      <c r="X842" s="50">
        <f t="shared" si="152"/>
        <v>828</v>
      </c>
      <c r="Y842" s="72" t="str">
        <f t="shared" si="147"/>
        <v>0xa55</v>
      </c>
      <c r="Z842" s="2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86">
        <f t="shared" si="144"/>
        <v>828</v>
      </c>
      <c r="AM842" s="90">
        <f>$AM$13*(SIN波の計算_1!P852)</f>
        <v>1.6154646309034215</v>
      </c>
      <c r="AN842" s="85"/>
      <c r="AO842" s="86">
        <f t="shared" si="153"/>
        <v>828</v>
      </c>
      <c r="AP842" s="90">
        <f>$AP$13*(SIN波の計算_2!P852)</f>
        <v>0</v>
      </c>
      <c r="AQ842" s="85"/>
      <c r="AR842" s="86">
        <f t="shared" si="154"/>
        <v>828</v>
      </c>
      <c r="AS842" s="90">
        <f>$AS$13*(SIN波の計算_3!P852)</f>
        <v>0</v>
      </c>
      <c r="AT842" s="85"/>
      <c r="AU842" s="86">
        <f t="shared" si="155"/>
        <v>828</v>
      </c>
      <c r="AV842" s="91">
        <f t="shared" si="148"/>
        <v>1.6154646309034215</v>
      </c>
      <c r="AW842" s="58"/>
      <c r="AX842" s="58"/>
      <c r="AY842" s="58"/>
      <c r="AZ842" s="17"/>
      <c r="BA842" s="17"/>
      <c r="BB842" s="17"/>
    </row>
    <row r="843" spans="1:54" x14ac:dyDescent="0.15">
      <c r="A843" s="58"/>
      <c r="B843" s="29">
        <v>829</v>
      </c>
      <c r="C843" s="74" t="str">
        <f t="shared" si="149"/>
        <v>1.636</v>
      </c>
      <c r="D843" s="27" t="s">
        <v>12</v>
      </c>
      <c r="E843" s="28"/>
      <c r="F843" s="58"/>
      <c r="G843" s="11">
        <f t="shared" si="145"/>
        <v>2679.7679999999996</v>
      </c>
      <c r="H843" s="57"/>
      <c r="I843" s="12">
        <f t="shared" si="151"/>
        <v>2680</v>
      </c>
      <c r="J843" s="56"/>
      <c r="K843" s="13" t="str">
        <f t="shared" si="146"/>
        <v>0xa78</v>
      </c>
      <c r="L843" s="28"/>
      <c r="M843" s="58"/>
      <c r="N843" s="58"/>
      <c r="O843" s="29"/>
      <c r="P843" s="27"/>
      <c r="Q843" s="70" t="str">
        <f t="shared" si="150"/>
        <v>829 1.636</v>
      </c>
      <c r="R843" s="46"/>
      <c r="S843" s="27"/>
      <c r="T843" s="27"/>
      <c r="U843" s="28"/>
      <c r="V843" s="58"/>
      <c r="W843" s="29"/>
      <c r="X843" s="50">
        <f t="shared" si="152"/>
        <v>829</v>
      </c>
      <c r="Y843" s="72" t="str">
        <f t="shared" si="147"/>
        <v>0xa78</v>
      </c>
      <c r="Z843" s="2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86">
        <f t="shared" si="144"/>
        <v>829</v>
      </c>
      <c r="AM843" s="90">
        <f>$AM$13*(SIN波の計算_1!P853)</f>
        <v>1.6362712429686836</v>
      </c>
      <c r="AN843" s="85"/>
      <c r="AO843" s="86">
        <f t="shared" si="153"/>
        <v>829</v>
      </c>
      <c r="AP843" s="90">
        <f>$AP$13*(SIN波の計算_2!P853)</f>
        <v>0</v>
      </c>
      <c r="AQ843" s="85"/>
      <c r="AR843" s="86">
        <f t="shared" si="154"/>
        <v>829</v>
      </c>
      <c r="AS843" s="90">
        <f>$AS$13*(SIN波の計算_3!P853)</f>
        <v>0</v>
      </c>
      <c r="AT843" s="85"/>
      <c r="AU843" s="86">
        <f t="shared" si="155"/>
        <v>829</v>
      </c>
      <c r="AV843" s="91">
        <f t="shared" si="148"/>
        <v>1.6362712429686836</v>
      </c>
      <c r="AW843" s="58"/>
      <c r="AX843" s="58"/>
      <c r="AY843" s="58"/>
      <c r="AZ843" s="17"/>
      <c r="BA843" s="17"/>
      <c r="BB843" s="17"/>
    </row>
    <row r="844" spans="1:54" x14ac:dyDescent="0.15">
      <c r="A844" s="58"/>
      <c r="B844" s="29">
        <v>830</v>
      </c>
      <c r="C844" s="74" t="str">
        <f t="shared" si="149"/>
        <v>1.657</v>
      </c>
      <c r="D844" s="27" t="s">
        <v>12</v>
      </c>
      <c r="E844" s="28"/>
      <c r="F844" s="58"/>
      <c r="G844" s="11">
        <f t="shared" si="145"/>
        <v>2714.1660000000002</v>
      </c>
      <c r="H844" s="57"/>
      <c r="I844" s="12">
        <f t="shared" si="151"/>
        <v>2714</v>
      </c>
      <c r="J844" s="56"/>
      <c r="K844" s="13" t="str">
        <f t="shared" si="146"/>
        <v>0xa9a</v>
      </c>
      <c r="L844" s="28"/>
      <c r="M844" s="58"/>
      <c r="N844" s="58"/>
      <c r="O844" s="29"/>
      <c r="P844" s="27"/>
      <c r="Q844" s="70" t="str">
        <f t="shared" si="150"/>
        <v>830 1.657</v>
      </c>
      <c r="R844" s="46"/>
      <c r="S844" s="27"/>
      <c r="T844" s="27"/>
      <c r="U844" s="28"/>
      <c r="V844" s="58"/>
      <c r="W844" s="29"/>
      <c r="X844" s="50">
        <f t="shared" si="152"/>
        <v>830</v>
      </c>
      <c r="Y844" s="72" t="str">
        <f t="shared" si="147"/>
        <v>0xa9a</v>
      </c>
      <c r="Z844" s="2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86">
        <f t="shared" si="144"/>
        <v>830</v>
      </c>
      <c r="AM844" s="90">
        <f>$AM$13*(SIN波の計算_1!P854)</f>
        <v>1.6569601930714462</v>
      </c>
      <c r="AN844" s="85"/>
      <c r="AO844" s="86">
        <f t="shared" si="153"/>
        <v>830</v>
      </c>
      <c r="AP844" s="90">
        <f>$AP$13*(SIN波の計算_2!P854)</f>
        <v>0</v>
      </c>
      <c r="AQ844" s="85"/>
      <c r="AR844" s="86">
        <f t="shared" si="154"/>
        <v>830</v>
      </c>
      <c r="AS844" s="90">
        <f>$AS$13*(SIN波の計算_3!P854)</f>
        <v>0</v>
      </c>
      <c r="AT844" s="85"/>
      <c r="AU844" s="86">
        <f t="shared" si="155"/>
        <v>830</v>
      </c>
      <c r="AV844" s="91">
        <f t="shared" si="148"/>
        <v>1.6569601930714462</v>
      </c>
      <c r="AW844" s="58"/>
      <c r="AX844" s="58"/>
      <c r="AY844" s="58"/>
      <c r="AZ844" s="17"/>
      <c r="BA844" s="17"/>
      <c r="BB844" s="17"/>
    </row>
    <row r="845" spans="1:54" x14ac:dyDescent="0.15">
      <c r="A845" s="58"/>
      <c r="B845" s="29">
        <v>831</v>
      </c>
      <c r="C845" s="74" t="str">
        <f t="shared" si="149"/>
        <v>1.678</v>
      </c>
      <c r="D845" s="27" t="s">
        <v>12</v>
      </c>
      <c r="E845" s="28"/>
      <c r="F845" s="58"/>
      <c r="G845" s="11">
        <f t="shared" si="145"/>
        <v>2748.5639999999999</v>
      </c>
      <c r="H845" s="57"/>
      <c r="I845" s="12">
        <f t="shared" si="151"/>
        <v>2749</v>
      </c>
      <c r="J845" s="56"/>
      <c r="K845" s="13" t="str">
        <f t="shared" si="146"/>
        <v>0xabd</v>
      </c>
      <c r="L845" s="28"/>
      <c r="M845" s="58"/>
      <c r="N845" s="58"/>
      <c r="O845" s="29"/>
      <c r="P845" s="27"/>
      <c r="Q845" s="70" t="str">
        <f t="shared" si="150"/>
        <v>831 1.678</v>
      </c>
      <c r="R845" s="46"/>
      <c r="S845" s="27"/>
      <c r="T845" s="27"/>
      <c r="U845" s="28"/>
      <c r="V845" s="58"/>
      <c r="W845" s="29"/>
      <c r="X845" s="50">
        <f t="shared" si="152"/>
        <v>831</v>
      </c>
      <c r="Y845" s="72" t="str">
        <f t="shared" si="147"/>
        <v>0xabd</v>
      </c>
      <c r="Z845" s="2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86">
        <f t="shared" si="144"/>
        <v>831</v>
      </c>
      <c r="AM845" s="90">
        <f>$AM$13*(SIN波の計算_1!P855)</f>
        <v>1.6775251791570849</v>
      </c>
      <c r="AN845" s="85"/>
      <c r="AO845" s="86">
        <f t="shared" si="153"/>
        <v>831</v>
      </c>
      <c r="AP845" s="90">
        <f>$AP$13*(SIN波の計算_2!P855)</f>
        <v>0</v>
      </c>
      <c r="AQ845" s="85"/>
      <c r="AR845" s="86">
        <f t="shared" si="154"/>
        <v>831</v>
      </c>
      <c r="AS845" s="90">
        <f>$AS$13*(SIN波の計算_3!P855)</f>
        <v>0</v>
      </c>
      <c r="AT845" s="85"/>
      <c r="AU845" s="86">
        <f t="shared" si="155"/>
        <v>831</v>
      </c>
      <c r="AV845" s="91">
        <f t="shared" si="148"/>
        <v>1.6775251791570849</v>
      </c>
      <c r="AW845" s="58"/>
      <c r="AX845" s="58"/>
      <c r="AY845" s="58"/>
      <c r="AZ845" s="17"/>
      <c r="BA845" s="17"/>
      <c r="BB845" s="17"/>
    </row>
    <row r="846" spans="1:54" x14ac:dyDescent="0.15">
      <c r="A846" s="58"/>
      <c r="B846" s="29">
        <v>832</v>
      </c>
      <c r="C846" s="74" t="str">
        <f t="shared" si="149"/>
        <v>1.698</v>
      </c>
      <c r="D846" s="27" t="s">
        <v>12</v>
      </c>
      <c r="E846" s="28"/>
      <c r="F846" s="58"/>
      <c r="G846" s="11">
        <f t="shared" si="145"/>
        <v>2781.3239999999996</v>
      </c>
      <c r="H846" s="57"/>
      <c r="I846" s="12">
        <f t="shared" si="151"/>
        <v>2781</v>
      </c>
      <c r="J846" s="56"/>
      <c r="K846" s="13" t="str">
        <f t="shared" si="146"/>
        <v>0xadd</v>
      </c>
      <c r="L846" s="28"/>
      <c r="M846" s="58"/>
      <c r="N846" s="58"/>
      <c r="O846" s="29"/>
      <c r="P846" s="27"/>
      <c r="Q846" s="70" t="str">
        <f t="shared" si="150"/>
        <v>832 1.698</v>
      </c>
      <c r="R846" s="46"/>
      <c r="S846" s="27"/>
      <c r="T846" s="27"/>
      <c r="U846" s="28"/>
      <c r="V846" s="58"/>
      <c r="W846" s="29"/>
      <c r="X846" s="50">
        <f t="shared" si="152"/>
        <v>832</v>
      </c>
      <c r="Y846" s="72" t="str">
        <f t="shared" si="147"/>
        <v>0xadd</v>
      </c>
      <c r="Z846" s="2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86">
        <f t="shared" si="144"/>
        <v>832</v>
      </c>
      <c r="AM846" s="90">
        <f>$AM$13*(SIN波の計算_1!P856)</f>
        <v>1.6979599369316252</v>
      </c>
      <c r="AN846" s="85"/>
      <c r="AO846" s="86">
        <f t="shared" si="153"/>
        <v>832</v>
      </c>
      <c r="AP846" s="90">
        <f>$AP$13*(SIN波の計算_2!P856)</f>
        <v>0</v>
      </c>
      <c r="AQ846" s="85"/>
      <c r="AR846" s="86">
        <f t="shared" si="154"/>
        <v>832</v>
      </c>
      <c r="AS846" s="90">
        <f>$AS$13*(SIN波の計算_3!P856)</f>
        <v>0</v>
      </c>
      <c r="AT846" s="85"/>
      <c r="AU846" s="86">
        <f t="shared" si="155"/>
        <v>832</v>
      </c>
      <c r="AV846" s="91">
        <f t="shared" si="148"/>
        <v>1.6979599369316252</v>
      </c>
      <c r="AW846" s="58"/>
      <c r="AX846" s="58"/>
      <c r="AY846" s="58"/>
      <c r="AZ846" s="17"/>
      <c r="BA846" s="17"/>
      <c r="BB846" s="17"/>
    </row>
    <row r="847" spans="1:54" x14ac:dyDescent="0.15">
      <c r="A847" s="58"/>
      <c r="B847" s="29">
        <v>833</v>
      </c>
      <c r="C847" s="74" t="str">
        <f t="shared" si="149"/>
        <v>1.718</v>
      </c>
      <c r="D847" s="27" t="s">
        <v>12</v>
      </c>
      <c r="E847" s="28"/>
      <c r="F847" s="58"/>
      <c r="G847" s="11">
        <f t="shared" si="145"/>
        <v>2814.0839999999998</v>
      </c>
      <c r="H847" s="57"/>
      <c r="I847" s="12">
        <f t="shared" si="151"/>
        <v>2814</v>
      </c>
      <c r="J847" s="56"/>
      <c r="K847" s="13" t="str">
        <f t="shared" si="146"/>
        <v>0xafe</v>
      </c>
      <c r="L847" s="28"/>
      <c r="M847" s="58"/>
      <c r="N847" s="58"/>
      <c r="O847" s="29"/>
      <c r="P847" s="27"/>
      <c r="Q847" s="70" t="str">
        <f t="shared" si="150"/>
        <v>833 1.718</v>
      </c>
      <c r="R847" s="46"/>
      <c r="S847" s="27"/>
      <c r="T847" s="27"/>
      <c r="U847" s="28"/>
      <c r="V847" s="58"/>
      <c r="W847" s="29"/>
      <c r="X847" s="50">
        <f t="shared" si="152"/>
        <v>833</v>
      </c>
      <c r="Y847" s="72" t="str">
        <f t="shared" si="147"/>
        <v>0xafe</v>
      </c>
      <c r="Z847" s="2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86">
        <f t="shared" ref="AL847:AL910" si="156">B847</f>
        <v>833</v>
      </c>
      <c r="AM847" s="90">
        <f>$AM$13*(SIN波の計算_1!P857)</f>
        <v>1.7182582417698906</v>
      </c>
      <c r="AN847" s="85"/>
      <c r="AO847" s="86">
        <f t="shared" si="153"/>
        <v>833</v>
      </c>
      <c r="AP847" s="90">
        <f>$AP$13*(SIN波の計算_2!P857)</f>
        <v>0</v>
      </c>
      <c r="AQ847" s="85"/>
      <c r="AR847" s="86">
        <f t="shared" si="154"/>
        <v>833</v>
      </c>
      <c r="AS847" s="90">
        <f>$AS$13*(SIN波の計算_3!P857)</f>
        <v>0</v>
      </c>
      <c r="AT847" s="85"/>
      <c r="AU847" s="86">
        <f t="shared" si="155"/>
        <v>833</v>
      </c>
      <c r="AV847" s="91">
        <f t="shared" si="148"/>
        <v>1.7182582417698906</v>
      </c>
      <c r="AW847" s="58"/>
      <c r="AX847" s="58"/>
      <c r="AY847" s="58"/>
      <c r="AZ847" s="17"/>
      <c r="BA847" s="17"/>
      <c r="BB847" s="17"/>
    </row>
    <row r="848" spans="1:54" x14ac:dyDescent="0.15">
      <c r="A848" s="58"/>
      <c r="B848" s="29">
        <v>834</v>
      </c>
      <c r="C848" s="74" t="str">
        <f t="shared" si="149"/>
        <v>1.738</v>
      </c>
      <c r="D848" s="27" t="s">
        <v>12</v>
      </c>
      <c r="E848" s="28"/>
      <c r="F848" s="58"/>
      <c r="G848" s="11">
        <f t="shared" ref="G848:G911" si="157">IF(C848="","",(C848*($K$7-1))/($D$7))</f>
        <v>2846.8440000000001</v>
      </c>
      <c r="H848" s="57"/>
      <c r="I848" s="12">
        <f t="shared" si="151"/>
        <v>2847</v>
      </c>
      <c r="J848" s="56"/>
      <c r="K848" s="13" t="str">
        <f t="shared" ref="K848:K911" si="158">IF(I848="", "", LOWER(CONCATENATE("0x",  DEC2HEX(I848,3)   )))</f>
        <v>0xb1f</v>
      </c>
      <c r="L848" s="28"/>
      <c r="M848" s="58"/>
      <c r="N848" s="58"/>
      <c r="O848" s="29"/>
      <c r="P848" s="27"/>
      <c r="Q848" s="70" t="str">
        <f t="shared" si="150"/>
        <v>834 1.738</v>
      </c>
      <c r="R848" s="46"/>
      <c r="S848" s="27"/>
      <c r="T848" s="27"/>
      <c r="U848" s="28"/>
      <c r="V848" s="58"/>
      <c r="W848" s="29"/>
      <c r="X848" s="50">
        <f t="shared" si="152"/>
        <v>834</v>
      </c>
      <c r="Y848" s="72" t="str">
        <f t="shared" ref="Y848:Y911" si="159">K848</f>
        <v>0xb1f</v>
      </c>
      <c r="Z848" s="2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86">
        <f t="shared" si="156"/>
        <v>834</v>
      </c>
      <c r="AM848" s="90">
        <f>$AM$13*(SIN波の計算_1!P858)</f>
        <v>1.7384139106115915</v>
      </c>
      <c r="AN848" s="85"/>
      <c r="AO848" s="86">
        <f t="shared" si="153"/>
        <v>834</v>
      </c>
      <c r="AP848" s="90">
        <f>$AP$13*(SIN波の計算_2!P858)</f>
        <v>0</v>
      </c>
      <c r="AQ848" s="85"/>
      <c r="AR848" s="86">
        <f t="shared" si="154"/>
        <v>834</v>
      </c>
      <c r="AS848" s="90">
        <f>$AS$13*(SIN波の計算_3!P858)</f>
        <v>0</v>
      </c>
      <c r="AT848" s="85"/>
      <c r="AU848" s="86">
        <f t="shared" si="155"/>
        <v>834</v>
      </c>
      <c r="AV848" s="91">
        <f t="shared" ref="AV848:AV911" si="160">AM848+AP848+AS848</f>
        <v>1.7384139106115915</v>
      </c>
      <c r="AW848" s="58"/>
      <c r="AX848" s="58"/>
      <c r="AY848" s="58"/>
      <c r="AZ848" s="17"/>
      <c r="BA848" s="17"/>
      <c r="BB848" s="17"/>
    </row>
    <row r="849" spans="1:54" x14ac:dyDescent="0.15">
      <c r="A849" s="58"/>
      <c r="B849" s="29">
        <v>835</v>
      </c>
      <c r="C849" s="74" t="str">
        <f t="shared" ref="C849:C912" si="161">TEXT(AV849, "0.000")</f>
        <v>1.758</v>
      </c>
      <c r="D849" s="27" t="s">
        <v>12</v>
      </c>
      <c r="E849" s="28"/>
      <c r="F849" s="58"/>
      <c r="G849" s="11">
        <f t="shared" si="157"/>
        <v>2879.6040000000003</v>
      </c>
      <c r="H849" s="57"/>
      <c r="I849" s="12">
        <f t="shared" si="151"/>
        <v>2880</v>
      </c>
      <c r="J849" s="56"/>
      <c r="K849" s="13" t="str">
        <f t="shared" si="158"/>
        <v>0xb40</v>
      </c>
      <c r="L849" s="28"/>
      <c r="M849" s="58"/>
      <c r="N849" s="58"/>
      <c r="O849" s="29"/>
      <c r="P849" s="27"/>
      <c r="Q849" s="70" t="str">
        <f t="shared" ref="Q849:Q912" si="162">IF(C849="", "",_xlfn.CONCAT(B849, " ", C849))</f>
        <v>835 1.758</v>
      </c>
      <c r="R849" s="46"/>
      <c r="S849" s="27"/>
      <c r="T849" s="27"/>
      <c r="U849" s="28"/>
      <c r="V849" s="58"/>
      <c r="W849" s="29"/>
      <c r="X849" s="50">
        <f t="shared" si="152"/>
        <v>835</v>
      </c>
      <c r="Y849" s="72" t="str">
        <f t="shared" si="159"/>
        <v>0xb40</v>
      </c>
      <c r="Z849" s="2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86">
        <f t="shared" si="156"/>
        <v>835</v>
      </c>
      <c r="AM849" s="90">
        <f>$AM$13*(SIN波の計算_1!P859)</f>
        <v>1.7584208038447482</v>
      </c>
      <c r="AN849" s="85"/>
      <c r="AO849" s="86">
        <f t="shared" si="153"/>
        <v>835</v>
      </c>
      <c r="AP849" s="90">
        <f>$AP$13*(SIN波の計算_2!P859)</f>
        <v>0</v>
      </c>
      <c r="AQ849" s="85"/>
      <c r="AR849" s="86">
        <f t="shared" si="154"/>
        <v>835</v>
      </c>
      <c r="AS849" s="90">
        <f>$AS$13*(SIN波の計算_3!P859)</f>
        <v>0</v>
      </c>
      <c r="AT849" s="85"/>
      <c r="AU849" s="86">
        <f t="shared" si="155"/>
        <v>835</v>
      </c>
      <c r="AV849" s="91">
        <f t="shared" si="160"/>
        <v>1.7584208038447482</v>
      </c>
      <c r="AW849" s="58"/>
      <c r="AX849" s="58"/>
      <c r="AY849" s="58"/>
      <c r="AZ849" s="17"/>
      <c r="BA849" s="17"/>
      <c r="BB849" s="17"/>
    </row>
    <row r="850" spans="1:54" x14ac:dyDescent="0.15">
      <c r="A850" s="58"/>
      <c r="B850" s="29">
        <v>836</v>
      </c>
      <c r="C850" s="74" t="str">
        <f t="shared" si="161"/>
        <v>1.778</v>
      </c>
      <c r="D850" s="27" t="s">
        <v>12</v>
      </c>
      <c r="E850" s="28"/>
      <c r="F850" s="58"/>
      <c r="G850" s="11">
        <f t="shared" si="157"/>
        <v>2912.364</v>
      </c>
      <c r="H850" s="57"/>
      <c r="I850" s="12">
        <f t="shared" si="151"/>
        <v>2912</v>
      </c>
      <c r="J850" s="56"/>
      <c r="K850" s="13" t="str">
        <f t="shared" si="158"/>
        <v>0xb60</v>
      </c>
      <c r="L850" s="28"/>
      <c r="M850" s="58"/>
      <c r="N850" s="58"/>
      <c r="O850" s="29"/>
      <c r="P850" s="27"/>
      <c r="Q850" s="70" t="str">
        <f t="shared" si="162"/>
        <v>836 1.778</v>
      </c>
      <c r="R850" s="46"/>
      <c r="S850" s="27"/>
      <c r="T850" s="27"/>
      <c r="U850" s="28"/>
      <c r="V850" s="58"/>
      <c r="W850" s="29"/>
      <c r="X850" s="50">
        <f t="shared" si="152"/>
        <v>836</v>
      </c>
      <c r="Y850" s="72" t="str">
        <f t="shared" si="159"/>
        <v>0xb60</v>
      </c>
      <c r="Z850" s="2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86">
        <f t="shared" si="156"/>
        <v>836</v>
      </c>
      <c r="AM850" s="90">
        <f>$AM$13*(SIN波の計算_1!P860)</f>
        <v>1.7782728271758752</v>
      </c>
      <c r="AN850" s="85"/>
      <c r="AO850" s="86">
        <f t="shared" si="153"/>
        <v>836</v>
      </c>
      <c r="AP850" s="90">
        <f>$AP$13*(SIN波の計算_2!P860)</f>
        <v>0</v>
      </c>
      <c r="AQ850" s="85"/>
      <c r="AR850" s="86">
        <f t="shared" si="154"/>
        <v>836</v>
      </c>
      <c r="AS850" s="90">
        <f>$AS$13*(SIN波の計算_3!P860)</f>
        <v>0</v>
      </c>
      <c r="AT850" s="85"/>
      <c r="AU850" s="86">
        <f t="shared" si="155"/>
        <v>836</v>
      </c>
      <c r="AV850" s="91">
        <f t="shared" si="160"/>
        <v>1.7782728271758752</v>
      </c>
      <c r="AW850" s="58"/>
      <c r="AX850" s="58"/>
      <c r="AY850" s="58"/>
      <c r="AZ850" s="17"/>
      <c r="BA850" s="17"/>
      <c r="BB850" s="17"/>
    </row>
    <row r="851" spans="1:54" x14ac:dyDescent="0.15">
      <c r="A851" s="58"/>
      <c r="B851" s="29">
        <v>837</v>
      </c>
      <c r="C851" s="74" t="str">
        <f t="shared" si="161"/>
        <v>1.798</v>
      </c>
      <c r="D851" s="27" t="s">
        <v>12</v>
      </c>
      <c r="E851" s="28"/>
      <c r="F851" s="58"/>
      <c r="G851" s="11">
        <f t="shared" si="157"/>
        <v>2945.1240000000003</v>
      </c>
      <c r="H851" s="57"/>
      <c r="I851" s="12">
        <f t="shared" ref="I851:I914" si="163">IF(G851="", "",ROUND(G851,0))</f>
        <v>2945</v>
      </c>
      <c r="J851" s="56"/>
      <c r="K851" s="13" t="str">
        <f t="shared" si="158"/>
        <v>0xb81</v>
      </c>
      <c r="L851" s="28"/>
      <c r="M851" s="58"/>
      <c r="N851" s="58"/>
      <c r="O851" s="29"/>
      <c r="P851" s="27"/>
      <c r="Q851" s="70" t="str">
        <f t="shared" si="162"/>
        <v>837 1.798</v>
      </c>
      <c r="R851" s="46"/>
      <c r="S851" s="27"/>
      <c r="T851" s="27"/>
      <c r="U851" s="28"/>
      <c r="V851" s="58"/>
      <c r="W851" s="29"/>
      <c r="X851" s="50">
        <f t="shared" ref="X851:X914" si="164">B851</f>
        <v>837</v>
      </c>
      <c r="Y851" s="72" t="str">
        <f t="shared" si="159"/>
        <v>0xb81</v>
      </c>
      <c r="Z851" s="2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86">
        <f t="shared" si="156"/>
        <v>837</v>
      </c>
      <c r="AM851" s="90">
        <f>$AM$13*(SIN波の計算_1!P861)</f>
        <v>1.7979639334863464</v>
      </c>
      <c r="AN851" s="85"/>
      <c r="AO851" s="86">
        <f t="shared" si="153"/>
        <v>837</v>
      </c>
      <c r="AP851" s="90">
        <f>$AP$13*(SIN波の計算_2!P861)</f>
        <v>0</v>
      </c>
      <c r="AQ851" s="85"/>
      <c r="AR851" s="86">
        <f t="shared" si="154"/>
        <v>837</v>
      </c>
      <c r="AS851" s="90">
        <f>$AS$13*(SIN波の計算_3!P861)</f>
        <v>0</v>
      </c>
      <c r="AT851" s="85"/>
      <c r="AU851" s="86">
        <f t="shared" si="155"/>
        <v>837</v>
      </c>
      <c r="AV851" s="91">
        <f t="shared" si="160"/>
        <v>1.7979639334863464</v>
      </c>
      <c r="AW851" s="58"/>
      <c r="AX851" s="58"/>
      <c r="AY851" s="58"/>
      <c r="AZ851" s="17"/>
      <c r="BA851" s="17"/>
      <c r="BB851" s="17"/>
    </row>
    <row r="852" spans="1:54" x14ac:dyDescent="0.15">
      <c r="A852" s="58"/>
      <c r="B852" s="29">
        <v>838</v>
      </c>
      <c r="C852" s="74" t="str">
        <f t="shared" si="161"/>
        <v>1.817</v>
      </c>
      <c r="D852" s="27" t="s">
        <v>12</v>
      </c>
      <c r="E852" s="28"/>
      <c r="F852" s="58"/>
      <c r="G852" s="11">
        <f t="shared" si="157"/>
        <v>2976.2460000000001</v>
      </c>
      <c r="H852" s="57"/>
      <c r="I852" s="12">
        <f t="shared" si="163"/>
        <v>2976</v>
      </c>
      <c r="J852" s="56"/>
      <c r="K852" s="13" t="str">
        <f t="shared" si="158"/>
        <v>0xba0</v>
      </c>
      <c r="L852" s="28"/>
      <c r="M852" s="58"/>
      <c r="N852" s="58"/>
      <c r="O852" s="29"/>
      <c r="P852" s="27"/>
      <c r="Q852" s="70" t="str">
        <f t="shared" si="162"/>
        <v>838 1.817</v>
      </c>
      <c r="R852" s="46"/>
      <c r="S852" s="27"/>
      <c r="T852" s="27"/>
      <c r="U852" s="28"/>
      <c r="V852" s="58"/>
      <c r="W852" s="29"/>
      <c r="X852" s="50">
        <f t="shared" si="164"/>
        <v>838</v>
      </c>
      <c r="Y852" s="72" t="str">
        <f t="shared" si="159"/>
        <v>0xba0</v>
      </c>
      <c r="Z852" s="2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86">
        <f t="shared" si="156"/>
        <v>838</v>
      </c>
      <c r="AM852" s="90">
        <f>$AM$13*(SIN波の計算_1!P862)</f>
        <v>1.8174881246744319</v>
      </c>
      <c r="AN852" s="85"/>
      <c r="AO852" s="86">
        <f t="shared" ref="AO852:AO915" si="165">B852</f>
        <v>838</v>
      </c>
      <c r="AP852" s="90">
        <f>$AP$13*(SIN波の計算_2!P862)</f>
        <v>0</v>
      </c>
      <c r="AQ852" s="85"/>
      <c r="AR852" s="86">
        <f t="shared" ref="AR852:AR915" si="166">B852</f>
        <v>838</v>
      </c>
      <c r="AS852" s="90">
        <f>$AS$13*(SIN波の計算_3!P862)</f>
        <v>0</v>
      </c>
      <c r="AT852" s="85"/>
      <c r="AU852" s="86">
        <f t="shared" ref="AU852:AU915" si="167">B852</f>
        <v>838</v>
      </c>
      <c r="AV852" s="91">
        <f t="shared" si="160"/>
        <v>1.8174881246744319</v>
      </c>
      <c r="AW852" s="58"/>
      <c r="AX852" s="58"/>
      <c r="AY852" s="58"/>
      <c r="AZ852" s="17"/>
      <c r="BA852" s="17"/>
      <c r="BB852" s="17"/>
    </row>
    <row r="853" spans="1:54" x14ac:dyDescent="0.15">
      <c r="A853" s="58"/>
      <c r="B853" s="29">
        <v>839</v>
      </c>
      <c r="C853" s="74" t="str">
        <f t="shared" si="161"/>
        <v>1.837</v>
      </c>
      <c r="D853" s="27" t="s">
        <v>12</v>
      </c>
      <c r="E853" s="28"/>
      <c r="F853" s="58"/>
      <c r="G853" s="11">
        <f t="shared" si="157"/>
        <v>3009.0059999999999</v>
      </c>
      <c r="H853" s="57"/>
      <c r="I853" s="12">
        <f t="shared" si="163"/>
        <v>3009</v>
      </c>
      <c r="J853" s="56"/>
      <c r="K853" s="13" t="str">
        <f t="shared" si="158"/>
        <v>0xbc1</v>
      </c>
      <c r="L853" s="28"/>
      <c r="M853" s="58"/>
      <c r="N853" s="58"/>
      <c r="O853" s="29"/>
      <c r="P853" s="27"/>
      <c r="Q853" s="70" t="str">
        <f t="shared" si="162"/>
        <v>839 1.837</v>
      </c>
      <c r="R853" s="46"/>
      <c r="S853" s="27"/>
      <c r="T853" s="27"/>
      <c r="U853" s="28"/>
      <c r="V853" s="58"/>
      <c r="W853" s="29"/>
      <c r="X853" s="50">
        <f t="shared" si="164"/>
        <v>839</v>
      </c>
      <c r="Y853" s="72" t="str">
        <f t="shared" si="159"/>
        <v>0xbc1</v>
      </c>
      <c r="Z853" s="2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86">
        <f t="shared" si="156"/>
        <v>839</v>
      </c>
      <c r="AM853" s="90">
        <f>$AM$13*(SIN波の計算_1!P863)</f>
        <v>1.8368394534823647</v>
      </c>
      <c r="AN853" s="85"/>
      <c r="AO853" s="86">
        <f t="shared" si="165"/>
        <v>839</v>
      </c>
      <c r="AP853" s="90">
        <f>$AP$13*(SIN波の計算_2!P863)</f>
        <v>0</v>
      </c>
      <c r="AQ853" s="85"/>
      <c r="AR853" s="86">
        <f t="shared" si="166"/>
        <v>839</v>
      </c>
      <c r="AS853" s="90">
        <f>$AS$13*(SIN波の計算_3!P863)</f>
        <v>0</v>
      </c>
      <c r="AT853" s="85"/>
      <c r="AU853" s="86">
        <f t="shared" si="167"/>
        <v>839</v>
      </c>
      <c r="AV853" s="91">
        <f t="shared" si="160"/>
        <v>1.8368394534823647</v>
      </c>
      <c r="AW853" s="58"/>
      <c r="AX853" s="58"/>
      <c r="AY853" s="58"/>
      <c r="AZ853" s="17"/>
      <c r="BA853" s="17"/>
      <c r="BB853" s="17"/>
    </row>
    <row r="854" spans="1:54" x14ac:dyDescent="0.15">
      <c r="A854" s="58"/>
      <c r="B854" s="29">
        <v>840</v>
      </c>
      <c r="C854" s="74" t="str">
        <f t="shared" si="161"/>
        <v>1.856</v>
      </c>
      <c r="D854" s="27" t="s">
        <v>12</v>
      </c>
      <c r="E854" s="28"/>
      <c r="F854" s="58"/>
      <c r="G854" s="11">
        <f t="shared" si="157"/>
        <v>3040.1280000000002</v>
      </c>
      <c r="H854" s="57"/>
      <c r="I854" s="12">
        <f t="shared" si="163"/>
        <v>3040</v>
      </c>
      <c r="J854" s="56"/>
      <c r="K854" s="13" t="str">
        <f t="shared" si="158"/>
        <v>0xbe0</v>
      </c>
      <c r="L854" s="28"/>
      <c r="M854" s="58"/>
      <c r="N854" s="58"/>
      <c r="O854" s="29"/>
      <c r="P854" s="27"/>
      <c r="Q854" s="70" t="str">
        <f t="shared" si="162"/>
        <v>840 1.856</v>
      </c>
      <c r="R854" s="46"/>
      <c r="S854" s="27"/>
      <c r="T854" s="27"/>
      <c r="U854" s="28"/>
      <c r="V854" s="58"/>
      <c r="W854" s="29"/>
      <c r="X854" s="50">
        <f t="shared" si="164"/>
        <v>840</v>
      </c>
      <c r="Y854" s="72" t="str">
        <f t="shared" si="159"/>
        <v>0xbe0</v>
      </c>
      <c r="Z854" s="2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86">
        <f t="shared" si="156"/>
        <v>840</v>
      </c>
      <c r="AM854" s="90">
        <f>$AM$13*(SIN波の計算_1!P864)</f>
        <v>1.8560120253079213</v>
      </c>
      <c r="AN854" s="85"/>
      <c r="AO854" s="86">
        <f t="shared" si="165"/>
        <v>840</v>
      </c>
      <c r="AP854" s="90">
        <f>$AP$13*(SIN波の計算_2!P864)</f>
        <v>0</v>
      </c>
      <c r="AQ854" s="85"/>
      <c r="AR854" s="86">
        <f t="shared" si="166"/>
        <v>840</v>
      </c>
      <c r="AS854" s="90">
        <f>$AS$13*(SIN波の計算_3!P864)</f>
        <v>0</v>
      </c>
      <c r="AT854" s="85"/>
      <c r="AU854" s="86">
        <f t="shared" si="167"/>
        <v>840</v>
      </c>
      <c r="AV854" s="91">
        <f t="shared" si="160"/>
        <v>1.8560120253079213</v>
      </c>
      <c r="AW854" s="58"/>
      <c r="AX854" s="58"/>
      <c r="AY854" s="58"/>
      <c r="AZ854" s="17"/>
      <c r="BA854" s="17"/>
      <c r="BB854" s="17"/>
    </row>
    <row r="855" spans="1:54" x14ac:dyDescent="0.15">
      <c r="A855" s="58"/>
      <c r="B855" s="29">
        <v>841</v>
      </c>
      <c r="C855" s="74" t="str">
        <f t="shared" si="161"/>
        <v>1.875</v>
      </c>
      <c r="D855" s="27" t="s">
        <v>12</v>
      </c>
      <c r="E855" s="28"/>
      <c r="F855" s="58"/>
      <c r="G855" s="11">
        <f t="shared" si="157"/>
        <v>3071.25</v>
      </c>
      <c r="H855" s="57"/>
      <c r="I855" s="12">
        <f t="shared" si="163"/>
        <v>3071</v>
      </c>
      <c r="J855" s="56"/>
      <c r="K855" s="13" t="str">
        <f t="shared" si="158"/>
        <v>0xbff</v>
      </c>
      <c r="L855" s="28"/>
      <c r="M855" s="58"/>
      <c r="N855" s="58"/>
      <c r="O855" s="29"/>
      <c r="P855" s="27"/>
      <c r="Q855" s="70" t="str">
        <f t="shared" si="162"/>
        <v>841 1.875</v>
      </c>
      <c r="R855" s="46"/>
      <c r="S855" s="27"/>
      <c r="T855" s="27"/>
      <c r="U855" s="28"/>
      <c r="V855" s="58"/>
      <c r="W855" s="29"/>
      <c r="X855" s="50">
        <f t="shared" si="164"/>
        <v>841</v>
      </c>
      <c r="Y855" s="72" t="str">
        <f t="shared" si="159"/>
        <v>0xbff</v>
      </c>
      <c r="Z855" s="2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86">
        <f t="shared" si="156"/>
        <v>841</v>
      </c>
      <c r="AM855" s="90">
        <f>$AM$13*(SIN波の計算_1!P865)</f>
        <v>1.8749999999999987</v>
      </c>
      <c r="AN855" s="85"/>
      <c r="AO855" s="86">
        <f t="shared" si="165"/>
        <v>841</v>
      </c>
      <c r="AP855" s="90">
        <f>$AP$13*(SIN波の計算_2!P865)</f>
        <v>0</v>
      </c>
      <c r="AQ855" s="85"/>
      <c r="AR855" s="86">
        <f t="shared" si="166"/>
        <v>841</v>
      </c>
      <c r="AS855" s="90">
        <f>$AS$13*(SIN波の計算_3!P865)</f>
        <v>0</v>
      </c>
      <c r="AT855" s="85"/>
      <c r="AU855" s="86">
        <f t="shared" si="167"/>
        <v>841</v>
      </c>
      <c r="AV855" s="91">
        <f t="shared" si="160"/>
        <v>1.8749999999999987</v>
      </c>
      <c r="AW855" s="58"/>
      <c r="AX855" s="58"/>
      <c r="AY855" s="58"/>
      <c r="AZ855" s="17"/>
      <c r="BA855" s="17"/>
      <c r="BB855" s="17"/>
    </row>
    <row r="856" spans="1:54" x14ac:dyDescent="0.15">
      <c r="A856" s="58"/>
      <c r="B856" s="29">
        <v>842</v>
      </c>
      <c r="C856" s="74" t="str">
        <f t="shared" si="161"/>
        <v>1.894</v>
      </c>
      <c r="D856" s="27" t="s">
        <v>12</v>
      </c>
      <c r="E856" s="28"/>
      <c r="F856" s="58"/>
      <c r="G856" s="11">
        <f t="shared" si="157"/>
        <v>3102.3719999999998</v>
      </c>
      <c r="H856" s="57"/>
      <c r="I856" s="12">
        <f t="shared" si="163"/>
        <v>3102</v>
      </c>
      <c r="J856" s="56"/>
      <c r="K856" s="13" t="str">
        <f t="shared" si="158"/>
        <v>0xc1e</v>
      </c>
      <c r="L856" s="28"/>
      <c r="M856" s="58"/>
      <c r="N856" s="58"/>
      <c r="O856" s="29"/>
      <c r="P856" s="27"/>
      <c r="Q856" s="70" t="str">
        <f t="shared" si="162"/>
        <v>842 1.894</v>
      </c>
      <c r="R856" s="46"/>
      <c r="S856" s="27"/>
      <c r="T856" s="27"/>
      <c r="U856" s="28"/>
      <c r="V856" s="58"/>
      <c r="W856" s="29"/>
      <c r="X856" s="50">
        <f t="shared" si="164"/>
        <v>842</v>
      </c>
      <c r="Y856" s="72" t="str">
        <f t="shared" si="159"/>
        <v>0xc1e</v>
      </c>
      <c r="Z856" s="2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86">
        <f t="shared" si="156"/>
        <v>842</v>
      </c>
      <c r="AM856" s="90">
        <f>$AM$13*(SIN波の計算_1!P866)</f>
        <v>1.8937975936375655</v>
      </c>
      <c r="AN856" s="85"/>
      <c r="AO856" s="86">
        <f t="shared" si="165"/>
        <v>842</v>
      </c>
      <c r="AP856" s="90">
        <f>$AP$13*(SIN波の計算_2!P866)</f>
        <v>0</v>
      </c>
      <c r="AQ856" s="85"/>
      <c r="AR856" s="86">
        <f t="shared" si="166"/>
        <v>842</v>
      </c>
      <c r="AS856" s="90">
        <f>$AS$13*(SIN波の計算_3!P866)</f>
        <v>0</v>
      </c>
      <c r="AT856" s="85"/>
      <c r="AU856" s="86">
        <f t="shared" si="167"/>
        <v>842</v>
      </c>
      <c r="AV856" s="91">
        <f t="shared" si="160"/>
        <v>1.8937975936375655</v>
      </c>
      <c r="AW856" s="58"/>
      <c r="AX856" s="58"/>
      <c r="AY856" s="58"/>
      <c r="AZ856" s="17"/>
      <c r="BA856" s="17"/>
      <c r="BB856" s="17"/>
    </row>
    <row r="857" spans="1:54" x14ac:dyDescent="0.15">
      <c r="A857" s="58"/>
      <c r="B857" s="29">
        <v>843</v>
      </c>
      <c r="C857" s="74" t="str">
        <f t="shared" si="161"/>
        <v>1.912</v>
      </c>
      <c r="D857" s="27" t="s">
        <v>12</v>
      </c>
      <c r="E857" s="28"/>
      <c r="F857" s="58"/>
      <c r="G857" s="11">
        <f t="shared" si="157"/>
        <v>3131.8559999999998</v>
      </c>
      <c r="H857" s="57"/>
      <c r="I857" s="12">
        <f t="shared" si="163"/>
        <v>3132</v>
      </c>
      <c r="J857" s="56"/>
      <c r="K857" s="13" t="str">
        <f t="shared" si="158"/>
        <v>0xc3c</v>
      </c>
      <c r="L857" s="28"/>
      <c r="M857" s="58"/>
      <c r="N857" s="58"/>
      <c r="O857" s="29"/>
      <c r="P857" s="27"/>
      <c r="Q857" s="70" t="str">
        <f t="shared" si="162"/>
        <v>843 1.912</v>
      </c>
      <c r="R857" s="46"/>
      <c r="S857" s="27"/>
      <c r="T857" s="27"/>
      <c r="U857" s="28"/>
      <c r="V857" s="58"/>
      <c r="W857" s="29"/>
      <c r="X857" s="50">
        <f t="shared" si="164"/>
        <v>843</v>
      </c>
      <c r="Y857" s="72" t="str">
        <f t="shared" si="159"/>
        <v>0xc3c</v>
      </c>
      <c r="Z857" s="2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86">
        <f t="shared" si="156"/>
        <v>843</v>
      </c>
      <c r="AM857" s="90">
        <f>$AM$13*(SIN波の計算_1!P867)</f>
        <v>1.9123990802915065</v>
      </c>
      <c r="AN857" s="85"/>
      <c r="AO857" s="86">
        <f t="shared" si="165"/>
        <v>843</v>
      </c>
      <c r="AP857" s="90">
        <f>$AP$13*(SIN波の計算_2!P867)</f>
        <v>0</v>
      </c>
      <c r="AQ857" s="85"/>
      <c r="AR857" s="86">
        <f t="shared" si="166"/>
        <v>843</v>
      </c>
      <c r="AS857" s="90">
        <f>$AS$13*(SIN波の計算_3!P867)</f>
        <v>0</v>
      </c>
      <c r="AT857" s="85"/>
      <c r="AU857" s="86">
        <f t="shared" si="167"/>
        <v>843</v>
      </c>
      <c r="AV857" s="91">
        <f t="shared" si="160"/>
        <v>1.9123990802915065</v>
      </c>
      <c r="AW857" s="58"/>
      <c r="AX857" s="58"/>
      <c r="AY857" s="58"/>
      <c r="AZ857" s="17"/>
      <c r="BA857" s="17"/>
      <c r="BB857" s="17"/>
    </row>
    <row r="858" spans="1:54" x14ac:dyDescent="0.15">
      <c r="A858" s="58"/>
      <c r="B858" s="29">
        <v>844</v>
      </c>
      <c r="C858" s="74" t="str">
        <f t="shared" si="161"/>
        <v>1.931</v>
      </c>
      <c r="D858" s="27" t="s">
        <v>12</v>
      </c>
      <c r="E858" s="28"/>
      <c r="F858" s="58"/>
      <c r="G858" s="11">
        <f t="shared" si="157"/>
        <v>3162.9780000000001</v>
      </c>
      <c r="H858" s="57"/>
      <c r="I858" s="12">
        <f t="shared" si="163"/>
        <v>3163</v>
      </c>
      <c r="J858" s="56"/>
      <c r="K858" s="13" t="str">
        <f t="shared" si="158"/>
        <v>0xc5b</v>
      </c>
      <c r="L858" s="28"/>
      <c r="M858" s="58"/>
      <c r="N858" s="58"/>
      <c r="O858" s="29"/>
      <c r="P858" s="27"/>
      <c r="Q858" s="70" t="str">
        <f t="shared" si="162"/>
        <v>844 1.931</v>
      </c>
      <c r="R858" s="46"/>
      <c r="S858" s="27"/>
      <c r="T858" s="27"/>
      <c r="U858" s="28"/>
      <c r="V858" s="58"/>
      <c r="W858" s="29"/>
      <c r="X858" s="50">
        <f t="shared" si="164"/>
        <v>844</v>
      </c>
      <c r="Y858" s="72" t="str">
        <f t="shared" si="159"/>
        <v>0xc5b</v>
      </c>
      <c r="Z858" s="2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86">
        <f t="shared" si="156"/>
        <v>844</v>
      </c>
      <c r="AM858" s="90">
        <f>$AM$13*(SIN波の計算_1!P868)</f>
        <v>1.9307987937687829</v>
      </c>
      <c r="AN858" s="85"/>
      <c r="AO858" s="86">
        <f t="shared" si="165"/>
        <v>844</v>
      </c>
      <c r="AP858" s="90">
        <f>$AP$13*(SIN波の計算_2!P868)</f>
        <v>0</v>
      </c>
      <c r="AQ858" s="85"/>
      <c r="AR858" s="86">
        <f t="shared" si="166"/>
        <v>844</v>
      </c>
      <c r="AS858" s="90">
        <f>$AS$13*(SIN波の計算_3!P868)</f>
        <v>0</v>
      </c>
      <c r="AT858" s="85"/>
      <c r="AU858" s="86">
        <f t="shared" si="167"/>
        <v>844</v>
      </c>
      <c r="AV858" s="91">
        <f t="shared" si="160"/>
        <v>1.9307987937687829</v>
      </c>
      <c r="AW858" s="58"/>
      <c r="AX858" s="58"/>
      <c r="AY858" s="58"/>
      <c r="AZ858" s="17"/>
      <c r="BA858" s="17"/>
      <c r="BB858" s="17"/>
    </row>
    <row r="859" spans="1:54" x14ac:dyDescent="0.15">
      <c r="A859" s="58"/>
      <c r="B859" s="29">
        <v>845</v>
      </c>
      <c r="C859" s="74" t="str">
        <f t="shared" si="161"/>
        <v>1.949</v>
      </c>
      <c r="D859" s="27" t="s">
        <v>12</v>
      </c>
      <c r="E859" s="28"/>
      <c r="F859" s="58"/>
      <c r="G859" s="11">
        <f t="shared" si="157"/>
        <v>3192.4620000000004</v>
      </c>
      <c r="H859" s="57"/>
      <c r="I859" s="12">
        <f t="shared" si="163"/>
        <v>3192</v>
      </c>
      <c r="J859" s="56"/>
      <c r="K859" s="13" t="str">
        <f t="shared" si="158"/>
        <v>0xc78</v>
      </c>
      <c r="L859" s="28"/>
      <c r="M859" s="58"/>
      <c r="N859" s="58"/>
      <c r="O859" s="29"/>
      <c r="P859" s="27"/>
      <c r="Q859" s="70" t="str">
        <f t="shared" si="162"/>
        <v>845 1.949</v>
      </c>
      <c r="R859" s="46"/>
      <c r="S859" s="27"/>
      <c r="T859" s="27"/>
      <c r="U859" s="28"/>
      <c r="V859" s="58"/>
      <c r="W859" s="29"/>
      <c r="X859" s="50">
        <f t="shared" si="164"/>
        <v>845</v>
      </c>
      <c r="Y859" s="72" t="str">
        <f t="shared" si="159"/>
        <v>0xc78</v>
      </c>
      <c r="Z859" s="2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86">
        <f t="shared" si="156"/>
        <v>845</v>
      </c>
      <c r="AM859" s="90">
        <f>$AM$13*(SIN波の計算_1!P869)</f>
        <v>1.9489911293384332</v>
      </c>
      <c r="AN859" s="85"/>
      <c r="AO859" s="86">
        <f t="shared" si="165"/>
        <v>845</v>
      </c>
      <c r="AP859" s="90">
        <f>$AP$13*(SIN波の計算_2!P869)</f>
        <v>0</v>
      </c>
      <c r="AQ859" s="85"/>
      <c r="AR859" s="86">
        <f t="shared" si="166"/>
        <v>845</v>
      </c>
      <c r="AS859" s="90">
        <f>$AS$13*(SIN波の計算_3!P869)</f>
        <v>0</v>
      </c>
      <c r="AT859" s="85"/>
      <c r="AU859" s="86">
        <f t="shared" si="167"/>
        <v>845</v>
      </c>
      <c r="AV859" s="91">
        <f t="shared" si="160"/>
        <v>1.9489911293384332</v>
      </c>
      <c r="AW859" s="58"/>
      <c r="AX859" s="58"/>
      <c r="AY859" s="58"/>
      <c r="AZ859" s="17"/>
      <c r="BA859" s="17"/>
      <c r="BB859" s="17"/>
    </row>
    <row r="860" spans="1:54" x14ac:dyDescent="0.15">
      <c r="A860" s="58"/>
      <c r="B860" s="29">
        <v>846</v>
      </c>
      <c r="C860" s="74" t="str">
        <f t="shared" si="161"/>
        <v>1.967</v>
      </c>
      <c r="D860" s="27" t="s">
        <v>12</v>
      </c>
      <c r="E860" s="28"/>
      <c r="F860" s="58"/>
      <c r="G860" s="11">
        <f t="shared" si="157"/>
        <v>3221.9460000000004</v>
      </c>
      <c r="H860" s="57"/>
      <c r="I860" s="12">
        <f t="shared" si="163"/>
        <v>3222</v>
      </c>
      <c r="J860" s="56"/>
      <c r="K860" s="13" t="str">
        <f t="shared" si="158"/>
        <v>0xc96</v>
      </c>
      <c r="L860" s="28"/>
      <c r="M860" s="58"/>
      <c r="N860" s="58"/>
      <c r="O860" s="29"/>
      <c r="P860" s="27"/>
      <c r="Q860" s="70" t="str">
        <f t="shared" si="162"/>
        <v>846 1.967</v>
      </c>
      <c r="R860" s="46"/>
      <c r="S860" s="27"/>
      <c r="T860" s="27"/>
      <c r="U860" s="28"/>
      <c r="V860" s="58"/>
      <c r="W860" s="29"/>
      <c r="X860" s="50">
        <f t="shared" si="164"/>
        <v>846</v>
      </c>
      <c r="Y860" s="72" t="str">
        <f t="shared" si="159"/>
        <v>0xc96</v>
      </c>
      <c r="Z860" s="2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86">
        <f t="shared" si="156"/>
        <v>846</v>
      </c>
      <c r="AM860" s="90">
        <f>$AM$13*(SIN波の計算_1!P870)</f>
        <v>1.9669705454388065</v>
      </c>
      <c r="AN860" s="85"/>
      <c r="AO860" s="86">
        <f t="shared" si="165"/>
        <v>846</v>
      </c>
      <c r="AP860" s="90">
        <f>$AP$13*(SIN波の計算_2!P870)</f>
        <v>0</v>
      </c>
      <c r="AQ860" s="85"/>
      <c r="AR860" s="86">
        <f t="shared" si="166"/>
        <v>846</v>
      </c>
      <c r="AS860" s="90">
        <f>$AS$13*(SIN波の計算_3!P870)</f>
        <v>0</v>
      </c>
      <c r="AT860" s="85"/>
      <c r="AU860" s="86">
        <f t="shared" si="167"/>
        <v>846</v>
      </c>
      <c r="AV860" s="91">
        <f t="shared" si="160"/>
        <v>1.9669705454388065</v>
      </c>
      <c r="AW860" s="58"/>
      <c r="AX860" s="58"/>
      <c r="AY860" s="58"/>
      <c r="AZ860" s="17"/>
      <c r="BA860" s="17"/>
      <c r="BB860" s="17"/>
    </row>
    <row r="861" spans="1:54" x14ac:dyDescent="0.15">
      <c r="A861" s="58"/>
      <c r="B861" s="29">
        <v>847</v>
      </c>
      <c r="C861" s="74" t="str">
        <f t="shared" si="161"/>
        <v>1.985</v>
      </c>
      <c r="D861" s="27" t="s">
        <v>12</v>
      </c>
      <c r="E861" s="28"/>
      <c r="F861" s="58"/>
      <c r="G861" s="11">
        <f t="shared" si="157"/>
        <v>3251.4300000000003</v>
      </c>
      <c r="H861" s="57"/>
      <c r="I861" s="12">
        <f t="shared" si="163"/>
        <v>3251</v>
      </c>
      <c r="J861" s="56"/>
      <c r="K861" s="13" t="str">
        <f t="shared" si="158"/>
        <v>0xcb3</v>
      </c>
      <c r="L861" s="28"/>
      <c r="M861" s="58"/>
      <c r="N861" s="58"/>
      <c r="O861" s="29"/>
      <c r="P861" s="27"/>
      <c r="Q861" s="70" t="str">
        <f t="shared" si="162"/>
        <v>847 1.985</v>
      </c>
      <c r="R861" s="46"/>
      <c r="S861" s="27"/>
      <c r="T861" s="27"/>
      <c r="U861" s="28"/>
      <c r="V861" s="58"/>
      <c r="W861" s="29"/>
      <c r="X861" s="50">
        <f t="shared" si="164"/>
        <v>847</v>
      </c>
      <c r="Y861" s="72" t="str">
        <f t="shared" si="159"/>
        <v>0xcb3</v>
      </c>
      <c r="Z861" s="2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86">
        <f t="shared" si="156"/>
        <v>847</v>
      </c>
      <c r="AM861" s="90">
        <f>$AM$13*(SIN波の計算_1!P871)</f>
        <v>1.9847315653655908</v>
      </c>
      <c r="AN861" s="85"/>
      <c r="AO861" s="86">
        <f t="shared" si="165"/>
        <v>847</v>
      </c>
      <c r="AP861" s="90">
        <f>$AP$13*(SIN波の計算_2!P871)</f>
        <v>0</v>
      </c>
      <c r="AQ861" s="85"/>
      <c r="AR861" s="86">
        <f t="shared" si="166"/>
        <v>847</v>
      </c>
      <c r="AS861" s="90">
        <f>$AS$13*(SIN波の計算_3!P871)</f>
        <v>0</v>
      </c>
      <c r="AT861" s="85"/>
      <c r="AU861" s="86">
        <f t="shared" si="167"/>
        <v>847</v>
      </c>
      <c r="AV861" s="91">
        <f t="shared" si="160"/>
        <v>1.9847315653655908</v>
      </c>
      <c r="AW861" s="58"/>
      <c r="AX861" s="58"/>
      <c r="AY861" s="58"/>
      <c r="AZ861" s="17"/>
      <c r="BA861" s="17"/>
      <c r="BB861" s="17"/>
    </row>
    <row r="862" spans="1:54" x14ac:dyDescent="0.15">
      <c r="A862" s="58"/>
      <c r="B862" s="29">
        <v>848</v>
      </c>
      <c r="C862" s="74" t="str">
        <f t="shared" si="161"/>
        <v>2.002</v>
      </c>
      <c r="D862" s="27" t="s">
        <v>12</v>
      </c>
      <c r="E862" s="28"/>
      <c r="F862" s="58"/>
      <c r="G862" s="11">
        <f t="shared" si="157"/>
        <v>3279.2759999999994</v>
      </c>
      <c r="H862" s="57"/>
      <c r="I862" s="12">
        <f t="shared" si="163"/>
        <v>3279</v>
      </c>
      <c r="J862" s="56"/>
      <c r="K862" s="13" t="str">
        <f t="shared" si="158"/>
        <v>0xccf</v>
      </c>
      <c r="L862" s="28"/>
      <c r="M862" s="58"/>
      <c r="N862" s="58"/>
      <c r="O862" s="29"/>
      <c r="P862" s="27"/>
      <c r="Q862" s="70" t="str">
        <f t="shared" si="162"/>
        <v>848 2.002</v>
      </c>
      <c r="R862" s="46"/>
      <c r="S862" s="27"/>
      <c r="T862" s="27"/>
      <c r="U862" s="28"/>
      <c r="V862" s="58"/>
      <c r="W862" s="29"/>
      <c r="X862" s="50">
        <f t="shared" si="164"/>
        <v>848</v>
      </c>
      <c r="Y862" s="72" t="str">
        <f t="shared" si="159"/>
        <v>0xccf</v>
      </c>
      <c r="Z862" s="2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86">
        <f t="shared" si="156"/>
        <v>848</v>
      </c>
      <c r="AM862" s="90">
        <f>$AM$13*(SIN波の計算_1!P872)</f>
        <v>2.0022687789400604</v>
      </c>
      <c r="AN862" s="85"/>
      <c r="AO862" s="86">
        <f t="shared" si="165"/>
        <v>848</v>
      </c>
      <c r="AP862" s="90">
        <f>$AP$13*(SIN波の計算_2!P872)</f>
        <v>0</v>
      </c>
      <c r="AQ862" s="85"/>
      <c r="AR862" s="86">
        <f t="shared" si="166"/>
        <v>848</v>
      </c>
      <c r="AS862" s="90">
        <f>$AS$13*(SIN波の計算_3!P872)</f>
        <v>0</v>
      </c>
      <c r="AT862" s="85"/>
      <c r="AU862" s="86">
        <f t="shared" si="167"/>
        <v>848</v>
      </c>
      <c r="AV862" s="91">
        <f t="shared" si="160"/>
        <v>2.0022687789400604</v>
      </c>
      <c r="AW862" s="58"/>
      <c r="AX862" s="58"/>
      <c r="AY862" s="58"/>
      <c r="AZ862" s="17"/>
      <c r="BA862" s="17"/>
      <c r="BB862" s="17"/>
    </row>
    <row r="863" spans="1:54" x14ac:dyDescent="0.15">
      <c r="A863" s="58"/>
      <c r="B863" s="29">
        <v>849</v>
      </c>
      <c r="C863" s="74" t="str">
        <f t="shared" si="161"/>
        <v>2.020</v>
      </c>
      <c r="D863" s="27" t="s">
        <v>12</v>
      </c>
      <c r="E863" s="28"/>
      <c r="F863" s="58"/>
      <c r="G863" s="11">
        <f t="shared" si="157"/>
        <v>3308.7599999999998</v>
      </c>
      <c r="H863" s="57"/>
      <c r="I863" s="12">
        <f t="shared" si="163"/>
        <v>3309</v>
      </c>
      <c r="J863" s="56"/>
      <c r="K863" s="13" t="str">
        <f t="shared" si="158"/>
        <v>0xced</v>
      </c>
      <c r="L863" s="28"/>
      <c r="M863" s="58"/>
      <c r="N863" s="58"/>
      <c r="O863" s="29"/>
      <c r="P863" s="27"/>
      <c r="Q863" s="70" t="str">
        <f t="shared" si="162"/>
        <v>849 2.020</v>
      </c>
      <c r="R863" s="46"/>
      <c r="S863" s="27"/>
      <c r="T863" s="27"/>
      <c r="U863" s="28"/>
      <c r="V863" s="58"/>
      <c r="W863" s="29"/>
      <c r="X863" s="50">
        <f t="shared" si="164"/>
        <v>849</v>
      </c>
      <c r="Y863" s="72" t="str">
        <f t="shared" si="159"/>
        <v>0xced</v>
      </c>
      <c r="Z863" s="2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86">
        <f t="shared" si="156"/>
        <v>849</v>
      </c>
      <c r="AM863" s="90">
        <f>$AM$13*(SIN波の計算_1!P873)</f>
        <v>2.0195768441570721</v>
      </c>
      <c r="AN863" s="85"/>
      <c r="AO863" s="86">
        <f t="shared" si="165"/>
        <v>849</v>
      </c>
      <c r="AP863" s="90">
        <f>$AP$13*(SIN波の計算_2!P873)</f>
        <v>0</v>
      </c>
      <c r="AQ863" s="85"/>
      <c r="AR863" s="86">
        <f t="shared" si="166"/>
        <v>849</v>
      </c>
      <c r="AS863" s="90">
        <f>$AS$13*(SIN波の計算_3!P873)</f>
        <v>0</v>
      </c>
      <c r="AT863" s="85"/>
      <c r="AU863" s="86">
        <f t="shared" si="167"/>
        <v>849</v>
      </c>
      <c r="AV863" s="91">
        <f t="shared" si="160"/>
        <v>2.0195768441570721</v>
      </c>
      <c r="AW863" s="58"/>
      <c r="AX863" s="58"/>
      <c r="AY863" s="58"/>
      <c r="AZ863" s="17"/>
      <c r="BA863" s="17"/>
      <c r="BB863" s="17"/>
    </row>
    <row r="864" spans="1:54" x14ac:dyDescent="0.15">
      <c r="A864" s="58"/>
      <c r="B864" s="29">
        <v>850</v>
      </c>
      <c r="C864" s="74" t="str">
        <f t="shared" si="161"/>
        <v>2.037</v>
      </c>
      <c r="D864" s="27" t="s">
        <v>12</v>
      </c>
      <c r="E864" s="28"/>
      <c r="F864" s="58"/>
      <c r="G864" s="11">
        <f t="shared" si="157"/>
        <v>3336.6059999999998</v>
      </c>
      <c r="H864" s="57"/>
      <c r="I864" s="12">
        <f t="shared" si="163"/>
        <v>3337</v>
      </c>
      <c r="J864" s="56"/>
      <c r="K864" s="13" t="str">
        <f t="shared" si="158"/>
        <v>0xd09</v>
      </c>
      <c r="L864" s="28"/>
      <c r="M864" s="58"/>
      <c r="N864" s="58"/>
      <c r="O864" s="29"/>
      <c r="P864" s="27"/>
      <c r="Q864" s="70" t="str">
        <f t="shared" si="162"/>
        <v>850 2.037</v>
      </c>
      <c r="R864" s="46"/>
      <c r="S864" s="27"/>
      <c r="T864" s="27"/>
      <c r="U864" s="28"/>
      <c r="V864" s="58"/>
      <c r="W864" s="29"/>
      <c r="X864" s="50">
        <f t="shared" si="164"/>
        <v>850</v>
      </c>
      <c r="Y864" s="72" t="str">
        <f t="shared" si="159"/>
        <v>0xd09</v>
      </c>
      <c r="Z864" s="2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86">
        <f t="shared" si="156"/>
        <v>850</v>
      </c>
      <c r="AM864" s="90">
        <f>$AM$13*(SIN波の計算_1!P874)</f>
        <v>2.0366504888122967</v>
      </c>
      <c r="AN864" s="85"/>
      <c r="AO864" s="86">
        <f t="shared" si="165"/>
        <v>850</v>
      </c>
      <c r="AP864" s="90">
        <f>$AP$13*(SIN波の計算_2!P874)</f>
        <v>0</v>
      </c>
      <c r="AQ864" s="85"/>
      <c r="AR864" s="86">
        <f t="shared" si="166"/>
        <v>850</v>
      </c>
      <c r="AS864" s="90">
        <f>$AS$13*(SIN波の計算_3!P874)</f>
        <v>0</v>
      </c>
      <c r="AT864" s="85"/>
      <c r="AU864" s="86">
        <f t="shared" si="167"/>
        <v>850</v>
      </c>
      <c r="AV864" s="91">
        <f t="shared" si="160"/>
        <v>2.0366504888122967</v>
      </c>
      <c r="AW864" s="58"/>
      <c r="AX864" s="58"/>
      <c r="AY864" s="58"/>
      <c r="AZ864" s="17"/>
      <c r="BA864" s="17"/>
      <c r="BB864" s="17"/>
    </row>
    <row r="865" spans="1:54" x14ac:dyDescent="0.15">
      <c r="A865" s="58"/>
      <c r="B865" s="29">
        <v>851</v>
      </c>
      <c r="C865" s="74" t="str">
        <f t="shared" si="161"/>
        <v>2.053</v>
      </c>
      <c r="D865" s="27" t="s">
        <v>12</v>
      </c>
      <c r="E865" s="28"/>
      <c r="F865" s="58"/>
      <c r="G865" s="11">
        <f t="shared" si="157"/>
        <v>3362.8139999999999</v>
      </c>
      <c r="H865" s="57"/>
      <c r="I865" s="12">
        <f t="shared" si="163"/>
        <v>3363</v>
      </c>
      <c r="J865" s="56"/>
      <c r="K865" s="13" t="str">
        <f t="shared" si="158"/>
        <v>0xd23</v>
      </c>
      <c r="L865" s="28"/>
      <c r="M865" s="58"/>
      <c r="N865" s="58"/>
      <c r="O865" s="29"/>
      <c r="P865" s="27"/>
      <c r="Q865" s="70" t="str">
        <f t="shared" si="162"/>
        <v>851 2.053</v>
      </c>
      <c r="R865" s="46"/>
      <c r="S865" s="27"/>
      <c r="T865" s="27"/>
      <c r="U865" s="28"/>
      <c r="V865" s="58"/>
      <c r="W865" s="29"/>
      <c r="X865" s="50">
        <f t="shared" si="164"/>
        <v>851</v>
      </c>
      <c r="Y865" s="72" t="str">
        <f t="shared" si="159"/>
        <v>0xd23</v>
      </c>
      <c r="Z865" s="2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86">
        <f t="shared" si="156"/>
        <v>851</v>
      </c>
      <c r="AM865" s="90">
        <f>$AM$13*(SIN波の計算_1!P875)</f>
        <v>2.0534845121081746</v>
      </c>
      <c r="AN865" s="85"/>
      <c r="AO865" s="86">
        <f t="shared" si="165"/>
        <v>851</v>
      </c>
      <c r="AP865" s="90">
        <f>$AP$13*(SIN波の計算_2!P875)</f>
        <v>0</v>
      </c>
      <c r="AQ865" s="85"/>
      <c r="AR865" s="86">
        <f t="shared" si="166"/>
        <v>851</v>
      </c>
      <c r="AS865" s="90">
        <f>$AS$13*(SIN波の計算_3!P875)</f>
        <v>0</v>
      </c>
      <c r="AT865" s="85"/>
      <c r="AU865" s="86">
        <f t="shared" si="167"/>
        <v>851</v>
      </c>
      <c r="AV865" s="91">
        <f t="shared" si="160"/>
        <v>2.0534845121081746</v>
      </c>
      <c r="AW865" s="58"/>
      <c r="AX865" s="58"/>
      <c r="AY865" s="58"/>
      <c r="AZ865" s="17"/>
      <c r="BA865" s="17"/>
      <c r="BB865" s="17"/>
    </row>
    <row r="866" spans="1:54" x14ac:dyDescent="0.15">
      <c r="A866" s="58"/>
      <c r="B866" s="29">
        <v>852</v>
      </c>
      <c r="C866" s="74" t="str">
        <f t="shared" si="161"/>
        <v>2.070</v>
      </c>
      <c r="D866" s="27" t="s">
        <v>12</v>
      </c>
      <c r="E866" s="28"/>
      <c r="F866" s="58"/>
      <c r="G866" s="11">
        <f t="shared" si="157"/>
        <v>3390.66</v>
      </c>
      <c r="H866" s="57"/>
      <c r="I866" s="12">
        <f t="shared" si="163"/>
        <v>3391</v>
      </c>
      <c r="J866" s="56"/>
      <c r="K866" s="13" t="str">
        <f t="shared" si="158"/>
        <v>0xd3f</v>
      </c>
      <c r="L866" s="28"/>
      <c r="M866" s="58"/>
      <c r="N866" s="58"/>
      <c r="O866" s="29"/>
      <c r="P866" s="27"/>
      <c r="Q866" s="70" t="str">
        <f t="shared" si="162"/>
        <v>852 2.070</v>
      </c>
      <c r="R866" s="46"/>
      <c r="S866" s="27"/>
      <c r="T866" s="27"/>
      <c r="U866" s="28"/>
      <c r="V866" s="58"/>
      <c r="W866" s="29"/>
      <c r="X866" s="50">
        <f t="shared" si="164"/>
        <v>852</v>
      </c>
      <c r="Y866" s="72" t="str">
        <f t="shared" si="159"/>
        <v>0xd3f</v>
      </c>
      <c r="Z866" s="2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86">
        <f t="shared" si="156"/>
        <v>852</v>
      </c>
      <c r="AM866" s="90">
        <f>$AM$13*(SIN波の計算_1!P876)</f>
        <v>2.0700737862381335</v>
      </c>
      <c r="AN866" s="85"/>
      <c r="AO866" s="86">
        <f t="shared" si="165"/>
        <v>852</v>
      </c>
      <c r="AP866" s="90">
        <f>$AP$13*(SIN波の計算_2!P876)</f>
        <v>0</v>
      </c>
      <c r="AQ866" s="85"/>
      <c r="AR866" s="86">
        <f t="shared" si="166"/>
        <v>852</v>
      </c>
      <c r="AS866" s="90">
        <f>$AS$13*(SIN波の計算_3!P876)</f>
        <v>0</v>
      </c>
      <c r="AT866" s="85"/>
      <c r="AU866" s="86">
        <f t="shared" si="167"/>
        <v>852</v>
      </c>
      <c r="AV866" s="91">
        <f t="shared" si="160"/>
        <v>2.0700737862381335</v>
      </c>
      <c r="AW866" s="58"/>
      <c r="AX866" s="58"/>
      <c r="AY866" s="58"/>
      <c r="AZ866" s="17"/>
      <c r="BA866" s="17"/>
      <c r="BB866" s="17"/>
    </row>
    <row r="867" spans="1:54" x14ac:dyDescent="0.15">
      <c r="A867" s="58"/>
      <c r="B867" s="29">
        <v>853</v>
      </c>
      <c r="C867" s="74" t="str">
        <f t="shared" si="161"/>
        <v>2.086</v>
      </c>
      <c r="D867" s="27" t="s">
        <v>12</v>
      </c>
      <c r="E867" s="28"/>
      <c r="F867" s="58"/>
      <c r="G867" s="11">
        <f t="shared" si="157"/>
        <v>3416.8679999999999</v>
      </c>
      <c r="H867" s="57"/>
      <c r="I867" s="12">
        <f t="shared" si="163"/>
        <v>3417</v>
      </c>
      <c r="J867" s="56"/>
      <c r="K867" s="13" t="str">
        <f t="shared" si="158"/>
        <v>0xd59</v>
      </c>
      <c r="L867" s="28"/>
      <c r="M867" s="58"/>
      <c r="N867" s="58"/>
      <c r="O867" s="29"/>
      <c r="P867" s="27"/>
      <c r="Q867" s="70" t="str">
        <f t="shared" si="162"/>
        <v>853 2.086</v>
      </c>
      <c r="R867" s="46"/>
      <c r="S867" s="27"/>
      <c r="T867" s="27"/>
      <c r="U867" s="28"/>
      <c r="V867" s="58"/>
      <c r="W867" s="29"/>
      <c r="X867" s="50">
        <f t="shared" si="164"/>
        <v>853</v>
      </c>
      <c r="Y867" s="72" t="str">
        <f t="shared" si="159"/>
        <v>0xd59</v>
      </c>
      <c r="Z867" s="2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86">
        <f t="shared" si="156"/>
        <v>853</v>
      </c>
      <c r="AM867" s="90">
        <f>$AM$13*(SIN波の計算_1!P877)</f>
        <v>2.0864132579485712</v>
      </c>
      <c r="AN867" s="85"/>
      <c r="AO867" s="86">
        <f t="shared" si="165"/>
        <v>853</v>
      </c>
      <c r="AP867" s="90">
        <f>$AP$13*(SIN波の計算_2!P877)</f>
        <v>0</v>
      </c>
      <c r="AQ867" s="85"/>
      <c r="AR867" s="86">
        <f t="shared" si="166"/>
        <v>853</v>
      </c>
      <c r="AS867" s="90">
        <f>$AS$13*(SIN波の計算_3!P877)</f>
        <v>0</v>
      </c>
      <c r="AT867" s="85"/>
      <c r="AU867" s="86">
        <f t="shared" si="167"/>
        <v>853</v>
      </c>
      <c r="AV867" s="91">
        <f t="shared" si="160"/>
        <v>2.0864132579485712</v>
      </c>
      <c r="AW867" s="58"/>
      <c r="AX867" s="58"/>
      <c r="AY867" s="58"/>
      <c r="AZ867" s="17"/>
      <c r="BA867" s="17"/>
      <c r="BB867" s="17"/>
    </row>
    <row r="868" spans="1:54" x14ac:dyDescent="0.15">
      <c r="A868" s="58"/>
      <c r="B868" s="29">
        <v>854</v>
      </c>
      <c r="C868" s="74" t="str">
        <f t="shared" si="161"/>
        <v>2.102</v>
      </c>
      <c r="D868" s="27" t="s">
        <v>12</v>
      </c>
      <c r="E868" s="28"/>
      <c r="F868" s="58"/>
      <c r="G868" s="11">
        <f t="shared" si="157"/>
        <v>3443.0759999999996</v>
      </c>
      <c r="H868" s="57"/>
      <c r="I868" s="12">
        <f t="shared" si="163"/>
        <v>3443</v>
      </c>
      <c r="J868" s="56"/>
      <c r="K868" s="13" t="str">
        <f t="shared" si="158"/>
        <v>0xd73</v>
      </c>
      <c r="L868" s="28"/>
      <c r="M868" s="58"/>
      <c r="N868" s="58"/>
      <c r="O868" s="29"/>
      <c r="P868" s="27"/>
      <c r="Q868" s="70" t="str">
        <f t="shared" si="162"/>
        <v>854 2.102</v>
      </c>
      <c r="R868" s="46"/>
      <c r="S868" s="27"/>
      <c r="T868" s="27"/>
      <c r="U868" s="28"/>
      <c r="V868" s="58"/>
      <c r="W868" s="29"/>
      <c r="X868" s="50">
        <f t="shared" si="164"/>
        <v>854</v>
      </c>
      <c r="Y868" s="72" t="str">
        <f t="shared" si="159"/>
        <v>0xd73</v>
      </c>
      <c r="Z868" s="2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86">
        <f t="shared" si="156"/>
        <v>854</v>
      </c>
      <c r="AM868" s="90">
        <f>$AM$13*(SIN波の計算_1!P878)</f>
        <v>2.1024979500781238</v>
      </c>
      <c r="AN868" s="85"/>
      <c r="AO868" s="86">
        <f t="shared" si="165"/>
        <v>854</v>
      </c>
      <c r="AP868" s="90">
        <f>$AP$13*(SIN波の計算_2!P878)</f>
        <v>0</v>
      </c>
      <c r="AQ868" s="85"/>
      <c r="AR868" s="86">
        <f t="shared" si="166"/>
        <v>854</v>
      </c>
      <c r="AS868" s="90">
        <f>$AS$13*(SIN波の計算_3!P878)</f>
        <v>0</v>
      </c>
      <c r="AT868" s="85"/>
      <c r="AU868" s="86">
        <f t="shared" si="167"/>
        <v>854</v>
      </c>
      <c r="AV868" s="91">
        <f t="shared" si="160"/>
        <v>2.1024979500781238</v>
      </c>
      <c r="AW868" s="58"/>
      <c r="AX868" s="58"/>
      <c r="AY868" s="58"/>
      <c r="AZ868" s="17"/>
      <c r="BA868" s="17"/>
      <c r="BB868" s="17"/>
    </row>
    <row r="869" spans="1:54" x14ac:dyDescent="0.15">
      <c r="A869" s="58"/>
      <c r="B869" s="29">
        <v>855</v>
      </c>
      <c r="C869" s="74" t="str">
        <f t="shared" si="161"/>
        <v>2.118</v>
      </c>
      <c r="D869" s="27" t="s">
        <v>12</v>
      </c>
      <c r="E869" s="28"/>
      <c r="F869" s="58"/>
      <c r="G869" s="11">
        <f t="shared" si="157"/>
        <v>3469.2839999999997</v>
      </c>
      <c r="H869" s="57"/>
      <c r="I869" s="12">
        <f t="shared" si="163"/>
        <v>3469</v>
      </c>
      <c r="J869" s="56"/>
      <c r="K869" s="13" t="str">
        <f t="shared" si="158"/>
        <v>0xd8d</v>
      </c>
      <c r="L869" s="28"/>
      <c r="M869" s="58"/>
      <c r="N869" s="58"/>
      <c r="O869" s="29"/>
      <c r="P869" s="27"/>
      <c r="Q869" s="70" t="str">
        <f t="shared" si="162"/>
        <v>855 2.118</v>
      </c>
      <c r="R869" s="46"/>
      <c r="S869" s="27"/>
      <c r="T869" s="27"/>
      <c r="U869" s="28"/>
      <c r="V869" s="58"/>
      <c r="W869" s="29"/>
      <c r="X869" s="50">
        <f t="shared" si="164"/>
        <v>855</v>
      </c>
      <c r="Y869" s="72" t="str">
        <f t="shared" si="159"/>
        <v>0xd8d</v>
      </c>
      <c r="Z869" s="2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86">
        <f t="shared" si="156"/>
        <v>855</v>
      </c>
      <c r="AM869" s="90">
        <f>$AM$13*(SIN波の計算_1!P879)</f>
        <v>2.1183229630737461</v>
      </c>
      <c r="AN869" s="85"/>
      <c r="AO869" s="86">
        <f t="shared" si="165"/>
        <v>855</v>
      </c>
      <c r="AP869" s="90">
        <f>$AP$13*(SIN波の計算_2!P879)</f>
        <v>0</v>
      </c>
      <c r="AQ869" s="85"/>
      <c r="AR869" s="86">
        <f t="shared" si="166"/>
        <v>855</v>
      </c>
      <c r="AS869" s="90">
        <f>$AS$13*(SIN波の計算_3!P879)</f>
        <v>0</v>
      </c>
      <c r="AT869" s="85"/>
      <c r="AU869" s="86">
        <f t="shared" si="167"/>
        <v>855</v>
      </c>
      <c r="AV869" s="91">
        <f t="shared" si="160"/>
        <v>2.1183229630737461</v>
      </c>
      <c r="AW869" s="58"/>
      <c r="AX869" s="58"/>
      <c r="AY869" s="58"/>
      <c r="AZ869" s="17"/>
      <c r="BA869" s="17"/>
      <c r="BB869" s="17"/>
    </row>
    <row r="870" spans="1:54" x14ac:dyDescent="0.15">
      <c r="A870" s="58"/>
      <c r="B870" s="29">
        <v>856</v>
      </c>
      <c r="C870" s="74" t="str">
        <f t="shared" si="161"/>
        <v>2.134</v>
      </c>
      <c r="D870" s="27" t="s">
        <v>12</v>
      </c>
      <c r="E870" s="28"/>
      <c r="F870" s="58"/>
      <c r="G870" s="11">
        <f t="shared" si="157"/>
        <v>3495.4919999999997</v>
      </c>
      <c r="H870" s="57"/>
      <c r="I870" s="12">
        <f t="shared" si="163"/>
        <v>3495</v>
      </c>
      <c r="J870" s="56"/>
      <c r="K870" s="13" t="str">
        <f t="shared" si="158"/>
        <v>0xda7</v>
      </c>
      <c r="L870" s="28"/>
      <c r="M870" s="58"/>
      <c r="N870" s="58"/>
      <c r="O870" s="29"/>
      <c r="P870" s="27"/>
      <c r="Q870" s="70" t="str">
        <f t="shared" si="162"/>
        <v>856 2.134</v>
      </c>
      <c r="R870" s="46"/>
      <c r="S870" s="27"/>
      <c r="T870" s="27"/>
      <c r="U870" s="28"/>
      <c r="V870" s="58"/>
      <c r="W870" s="29"/>
      <c r="X870" s="50">
        <f t="shared" si="164"/>
        <v>856</v>
      </c>
      <c r="Y870" s="72" t="str">
        <f t="shared" si="159"/>
        <v>0xda7</v>
      </c>
      <c r="Z870" s="2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86">
        <f t="shared" si="156"/>
        <v>856</v>
      </c>
      <c r="AM870" s="90">
        <f>$AM$13*(SIN波の計算_1!P880)</f>
        <v>2.1338834764831831</v>
      </c>
      <c r="AN870" s="85"/>
      <c r="AO870" s="86">
        <f t="shared" si="165"/>
        <v>856</v>
      </c>
      <c r="AP870" s="90">
        <f>$AP$13*(SIN波の計算_2!P880)</f>
        <v>0</v>
      </c>
      <c r="AQ870" s="85"/>
      <c r="AR870" s="86">
        <f t="shared" si="166"/>
        <v>856</v>
      </c>
      <c r="AS870" s="90">
        <f>$AS$13*(SIN波の計算_3!P880)</f>
        <v>0</v>
      </c>
      <c r="AT870" s="85"/>
      <c r="AU870" s="86">
        <f t="shared" si="167"/>
        <v>856</v>
      </c>
      <c r="AV870" s="91">
        <f t="shared" si="160"/>
        <v>2.1338834764831831</v>
      </c>
      <c r="AW870" s="58"/>
      <c r="AX870" s="58"/>
      <c r="AY870" s="58"/>
      <c r="AZ870" s="17"/>
      <c r="BA870" s="17"/>
      <c r="BB870" s="17"/>
    </row>
    <row r="871" spans="1:54" x14ac:dyDescent="0.15">
      <c r="A871" s="58"/>
      <c r="B871" s="29">
        <v>857</v>
      </c>
      <c r="C871" s="74" t="str">
        <f t="shared" si="161"/>
        <v>2.149</v>
      </c>
      <c r="D871" s="27" t="s">
        <v>12</v>
      </c>
      <c r="E871" s="28"/>
      <c r="F871" s="58"/>
      <c r="G871" s="11">
        <f t="shared" si="157"/>
        <v>3520.0620000000004</v>
      </c>
      <c r="H871" s="57"/>
      <c r="I871" s="12">
        <f t="shared" si="163"/>
        <v>3520</v>
      </c>
      <c r="J871" s="56"/>
      <c r="K871" s="13" t="str">
        <f t="shared" si="158"/>
        <v>0xdc0</v>
      </c>
      <c r="L871" s="28"/>
      <c r="M871" s="58"/>
      <c r="N871" s="58"/>
      <c r="O871" s="29"/>
      <c r="P871" s="27"/>
      <c r="Q871" s="70" t="str">
        <f t="shared" si="162"/>
        <v>857 2.149</v>
      </c>
      <c r="R871" s="46"/>
      <c r="S871" s="27"/>
      <c r="T871" s="27"/>
      <c r="U871" s="28"/>
      <c r="V871" s="58"/>
      <c r="W871" s="29"/>
      <c r="X871" s="50">
        <f t="shared" si="164"/>
        <v>857</v>
      </c>
      <c r="Y871" s="72" t="str">
        <f t="shared" si="159"/>
        <v>0xdc0</v>
      </c>
      <c r="Z871" s="2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86">
        <f t="shared" si="156"/>
        <v>857</v>
      </c>
      <c r="AM871" s="90">
        <f>$AM$13*(SIN波の計算_1!P881)</f>
        <v>2.1491747504233119</v>
      </c>
      <c r="AN871" s="85"/>
      <c r="AO871" s="86">
        <f t="shared" si="165"/>
        <v>857</v>
      </c>
      <c r="AP871" s="90">
        <f>$AP$13*(SIN波の計算_2!P881)</f>
        <v>0</v>
      </c>
      <c r="AQ871" s="85"/>
      <c r="AR871" s="86">
        <f t="shared" si="166"/>
        <v>857</v>
      </c>
      <c r="AS871" s="90">
        <f>$AS$13*(SIN波の計算_3!P881)</f>
        <v>0</v>
      </c>
      <c r="AT871" s="85"/>
      <c r="AU871" s="86">
        <f t="shared" si="167"/>
        <v>857</v>
      </c>
      <c r="AV871" s="91">
        <f t="shared" si="160"/>
        <v>2.1491747504233119</v>
      </c>
      <c r="AW871" s="58"/>
      <c r="AX871" s="58"/>
      <c r="AY871" s="58"/>
      <c r="AZ871" s="17"/>
      <c r="BA871" s="17"/>
      <c r="BB871" s="17"/>
    </row>
    <row r="872" spans="1:54" x14ac:dyDescent="0.15">
      <c r="A872" s="58"/>
      <c r="B872" s="29">
        <v>858</v>
      </c>
      <c r="C872" s="74" t="str">
        <f t="shared" si="161"/>
        <v>2.164</v>
      </c>
      <c r="D872" s="27" t="s">
        <v>12</v>
      </c>
      <c r="E872" s="28"/>
      <c r="F872" s="58"/>
      <c r="G872" s="11">
        <f t="shared" si="157"/>
        <v>3544.6320000000001</v>
      </c>
      <c r="H872" s="57"/>
      <c r="I872" s="12">
        <f t="shared" si="163"/>
        <v>3545</v>
      </c>
      <c r="J872" s="56"/>
      <c r="K872" s="13" t="str">
        <f t="shared" si="158"/>
        <v>0xdd9</v>
      </c>
      <c r="L872" s="28"/>
      <c r="M872" s="58"/>
      <c r="N872" s="58"/>
      <c r="O872" s="29"/>
      <c r="P872" s="27"/>
      <c r="Q872" s="70" t="str">
        <f t="shared" si="162"/>
        <v>858 2.164</v>
      </c>
      <c r="R872" s="46"/>
      <c r="S872" s="27"/>
      <c r="T872" s="27"/>
      <c r="U872" s="28"/>
      <c r="V872" s="58"/>
      <c r="W872" s="29"/>
      <c r="X872" s="50">
        <f t="shared" si="164"/>
        <v>858</v>
      </c>
      <c r="Y872" s="72" t="str">
        <f t="shared" si="159"/>
        <v>0xdd9</v>
      </c>
      <c r="Z872" s="2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86">
        <f t="shared" si="156"/>
        <v>858</v>
      </c>
      <c r="AM872" s="90">
        <f>$AM$13*(SIN波の計算_1!P882)</f>
        <v>2.1641921270239628</v>
      </c>
      <c r="AN872" s="85"/>
      <c r="AO872" s="86">
        <f t="shared" si="165"/>
        <v>858</v>
      </c>
      <c r="AP872" s="90">
        <f>$AP$13*(SIN波の計算_2!P882)</f>
        <v>0</v>
      </c>
      <c r="AQ872" s="85"/>
      <c r="AR872" s="86">
        <f t="shared" si="166"/>
        <v>858</v>
      </c>
      <c r="AS872" s="90">
        <f>$AS$13*(SIN波の計算_3!P882)</f>
        <v>0</v>
      </c>
      <c r="AT872" s="85"/>
      <c r="AU872" s="86">
        <f t="shared" si="167"/>
        <v>858</v>
      </c>
      <c r="AV872" s="91">
        <f t="shared" si="160"/>
        <v>2.1641921270239628</v>
      </c>
      <c r="AW872" s="58"/>
      <c r="AX872" s="58"/>
      <c r="AY872" s="58"/>
      <c r="AZ872" s="17"/>
      <c r="BA872" s="17"/>
      <c r="BB872" s="17"/>
    </row>
    <row r="873" spans="1:54" x14ac:dyDescent="0.15">
      <c r="A873" s="58"/>
      <c r="B873" s="29">
        <v>859</v>
      </c>
      <c r="C873" s="74" t="str">
        <f t="shared" si="161"/>
        <v>2.179</v>
      </c>
      <c r="D873" s="27" t="s">
        <v>12</v>
      </c>
      <c r="E873" s="28"/>
      <c r="F873" s="58"/>
      <c r="G873" s="11">
        <f t="shared" si="157"/>
        <v>3569.2019999999998</v>
      </c>
      <c r="H873" s="57"/>
      <c r="I873" s="12">
        <f t="shared" si="163"/>
        <v>3569</v>
      </c>
      <c r="J873" s="56"/>
      <c r="K873" s="13" t="str">
        <f t="shared" si="158"/>
        <v>0xdf1</v>
      </c>
      <c r="L873" s="28"/>
      <c r="M873" s="58"/>
      <c r="N873" s="58"/>
      <c r="O873" s="29"/>
      <c r="P873" s="27"/>
      <c r="Q873" s="70" t="str">
        <f t="shared" si="162"/>
        <v>859 2.179</v>
      </c>
      <c r="R873" s="46"/>
      <c r="S873" s="27"/>
      <c r="T873" s="27"/>
      <c r="U873" s="28"/>
      <c r="V873" s="58"/>
      <c r="W873" s="29"/>
      <c r="X873" s="50">
        <f t="shared" si="164"/>
        <v>859</v>
      </c>
      <c r="Y873" s="72" t="str">
        <f t="shared" si="159"/>
        <v>0xdf1</v>
      </c>
      <c r="Z873" s="2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86">
        <f t="shared" si="156"/>
        <v>859</v>
      </c>
      <c r="AM873" s="90">
        <f>$AM$13*(SIN波の計算_1!P883)</f>
        <v>2.1789310318467416</v>
      </c>
      <c r="AN873" s="85"/>
      <c r="AO873" s="86">
        <f t="shared" si="165"/>
        <v>859</v>
      </c>
      <c r="AP873" s="90">
        <f>$AP$13*(SIN波の計算_2!P883)</f>
        <v>0</v>
      </c>
      <c r="AQ873" s="85"/>
      <c r="AR873" s="86">
        <f t="shared" si="166"/>
        <v>859</v>
      </c>
      <c r="AS873" s="90">
        <f>$AS$13*(SIN波の計算_3!P883)</f>
        <v>0</v>
      </c>
      <c r="AT873" s="85"/>
      <c r="AU873" s="86">
        <f t="shared" si="167"/>
        <v>859</v>
      </c>
      <c r="AV873" s="91">
        <f t="shared" si="160"/>
        <v>2.1789310318467416</v>
      </c>
      <c r="AW873" s="58"/>
      <c r="AX873" s="58"/>
      <c r="AY873" s="58"/>
      <c r="AZ873" s="17"/>
      <c r="BA873" s="17"/>
      <c r="BB873" s="17"/>
    </row>
    <row r="874" spans="1:54" x14ac:dyDescent="0.15">
      <c r="A874" s="58"/>
      <c r="B874" s="29">
        <v>860</v>
      </c>
      <c r="C874" s="74" t="str">
        <f t="shared" si="161"/>
        <v>2.193</v>
      </c>
      <c r="D874" s="27" t="s">
        <v>12</v>
      </c>
      <c r="E874" s="28"/>
      <c r="F874" s="58"/>
      <c r="G874" s="11">
        <f t="shared" si="157"/>
        <v>3592.1340000000005</v>
      </c>
      <c r="H874" s="57"/>
      <c r="I874" s="12">
        <f t="shared" si="163"/>
        <v>3592</v>
      </c>
      <c r="J874" s="56"/>
      <c r="K874" s="13" t="str">
        <f t="shared" si="158"/>
        <v>0xe08</v>
      </c>
      <c r="L874" s="28"/>
      <c r="M874" s="58"/>
      <c r="N874" s="58"/>
      <c r="O874" s="29"/>
      <c r="P874" s="27"/>
      <c r="Q874" s="70" t="str">
        <f t="shared" si="162"/>
        <v>860 2.193</v>
      </c>
      <c r="R874" s="46"/>
      <c r="S874" s="27"/>
      <c r="T874" s="27"/>
      <c r="U874" s="28"/>
      <c r="V874" s="58"/>
      <c r="W874" s="29"/>
      <c r="X874" s="50">
        <f t="shared" si="164"/>
        <v>860</v>
      </c>
      <c r="Y874" s="72" t="str">
        <f t="shared" si="159"/>
        <v>0xe08</v>
      </c>
      <c r="Z874" s="2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86">
        <f t="shared" si="156"/>
        <v>860</v>
      </c>
      <c r="AM874" s="90">
        <f>$AM$13*(SIN波の計算_1!P884)</f>
        <v>2.1933869752784645</v>
      </c>
      <c r="AN874" s="85"/>
      <c r="AO874" s="86">
        <f t="shared" si="165"/>
        <v>860</v>
      </c>
      <c r="AP874" s="90">
        <f>$AP$13*(SIN波の計算_2!P884)</f>
        <v>0</v>
      </c>
      <c r="AQ874" s="85"/>
      <c r="AR874" s="86">
        <f t="shared" si="166"/>
        <v>860</v>
      </c>
      <c r="AS874" s="90">
        <f>$AS$13*(SIN波の計算_3!P884)</f>
        <v>0</v>
      </c>
      <c r="AT874" s="85"/>
      <c r="AU874" s="86">
        <f t="shared" si="167"/>
        <v>860</v>
      </c>
      <c r="AV874" s="91">
        <f t="shared" si="160"/>
        <v>2.1933869752784645</v>
      </c>
      <c r="AW874" s="58"/>
      <c r="AX874" s="58"/>
      <c r="AY874" s="58"/>
      <c r="AZ874" s="17"/>
      <c r="BA874" s="17"/>
      <c r="BB874" s="17"/>
    </row>
    <row r="875" spans="1:54" x14ac:dyDescent="0.15">
      <c r="A875" s="58"/>
      <c r="B875" s="29">
        <v>861</v>
      </c>
      <c r="C875" s="74" t="str">
        <f t="shared" si="161"/>
        <v>2.208</v>
      </c>
      <c r="D875" s="27" t="s">
        <v>12</v>
      </c>
      <c r="E875" s="28"/>
      <c r="F875" s="58"/>
      <c r="G875" s="11">
        <f t="shared" si="157"/>
        <v>3616.7040000000002</v>
      </c>
      <c r="H875" s="57"/>
      <c r="I875" s="12">
        <f t="shared" si="163"/>
        <v>3617</v>
      </c>
      <c r="J875" s="56"/>
      <c r="K875" s="13" t="str">
        <f t="shared" si="158"/>
        <v>0xe21</v>
      </c>
      <c r="L875" s="28"/>
      <c r="M875" s="58"/>
      <c r="N875" s="58"/>
      <c r="O875" s="29"/>
      <c r="P875" s="27"/>
      <c r="Q875" s="70" t="str">
        <f t="shared" si="162"/>
        <v>861 2.208</v>
      </c>
      <c r="R875" s="46"/>
      <c r="S875" s="27"/>
      <c r="T875" s="27"/>
      <c r="U875" s="28"/>
      <c r="V875" s="58"/>
      <c r="W875" s="29"/>
      <c r="X875" s="50">
        <f t="shared" si="164"/>
        <v>861</v>
      </c>
      <c r="Y875" s="72" t="str">
        <f t="shared" si="159"/>
        <v>0xe21</v>
      </c>
      <c r="Z875" s="2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86">
        <f t="shared" si="156"/>
        <v>861</v>
      </c>
      <c r="AM875" s="90">
        <f>$AM$13*(SIN波の計算_1!P885)</f>
        <v>2.2075555538987226</v>
      </c>
      <c r="AN875" s="85"/>
      <c r="AO875" s="86">
        <f t="shared" si="165"/>
        <v>861</v>
      </c>
      <c r="AP875" s="90">
        <f>$AP$13*(SIN波の計算_2!P885)</f>
        <v>0</v>
      </c>
      <c r="AQ875" s="85"/>
      <c r="AR875" s="86">
        <f t="shared" si="166"/>
        <v>861</v>
      </c>
      <c r="AS875" s="90">
        <f>$AS$13*(SIN波の計算_3!P885)</f>
        <v>0</v>
      </c>
      <c r="AT875" s="85"/>
      <c r="AU875" s="86">
        <f t="shared" si="167"/>
        <v>861</v>
      </c>
      <c r="AV875" s="91">
        <f t="shared" si="160"/>
        <v>2.2075555538987226</v>
      </c>
      <c r="AW875" s="58"/>
      <c r="AX875" s="58"/>
      <c r="AY875" s="58"/>
      <c r="AZ875" s="17"/>
      <c r="BA875" s="17"/>
      <c r="BB875" s="17"/>
    </row>
    <row r="876" spans="1:54" x14ac:dyDescent="0.15">
      <c r="A876" s="58"/>
      <c r="B876" s="29">
        <v>862</v>
      </c>
      <c r="C876" s="74" t="str">
        <f t="shared" si="161"/>
        <v>2.221</v>
      </c>
      <c r="D876" s="27" t="s">
        <v>12</v>
      </c>
      <c r="E876" s="28"/>
      <c r="F876" s="58"/>
      <c r="G876" s="11">
        <f t="shared" si="157"/>
        <v>3637.9980000000005</v>
      </c>
      <c r="H876" s="57"/>
      <c r="I876" s="12">
        <f t="shared" si="163"/>
        <v>3638</v>
      </c>
      <c r="J876" s="56"/>
      <c r="K876" s="13" t="str">
        <f t="shared" si="158"/>
        <v>0xe36</v>
      </c>
      <c r="L876" s="28"/>
      <c r="M876" s="58"/>
      <c r="N876" s="58"/>
      <c r="O876" s="29"/>
      <c r="P876" s="27"/>
      <c r="Q876" s="70" t="str">
        <f t="shared" si="162"/>
        <v>862 2.221</v>
      </c>
      <c r="R876" s="46"/>
      <c r="S876" s="27"/>
      <c r="T876" s="27"/>
      <c r="U876" s="28"/>
      <c r="V876" s="58"/>
      <c r="W876" s="29"/>
      <c r="X876" s="50">
        <f t="shared" si="164"/>
        <v>862</v>
      </c>
      <c r="Y876" s="72" t="str">
        <f t="shared" si="159"/>
        <v>0xe36</v>
      </c>
      <c r="Z876" s="2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86">
        <f t="shared" si="156"/>
        <v>862</v>
      </c>
      <c r="AM876" s="90">
        <f>$AM$13*(SIN波の計算_1!P886)</f>
        <v>2.221432451821213</v>
      </c>
      <c r="AN876" s="85"/>
      <c r="AO876" s="86">
        <f t="shared" si="165"/>
        <v>862</v>
      </c>
      <c r="AP876" s="90">
        <f>$AP$13*(SIN波の計算_2!P886)</f>
        <v>0</v>
      </c>
      <c r="AQ876" s="85"/>
      <c r="AR876" s="86">
        <f t="shared" si="166"/>
        <v>862</v>
      </c>
      <c r="AS876" s="90">
        <f>$AS$13*(SIN波の計算_3!P886)</f>
        <v>0</v>
      </c>
      <c r="AT876" s="85"/>
      <c r="AU876" s="86">
        <f t="shared" si="167"/>
        <v>862</v>
      </c>
      <c r="AV876" s="91">
        <f t="shared" si="160"/>
        <v>2.221432451821213</v>
      </c>
      <c r="AW876" s="58"/>
      <c r="AX876" s="58"/>
      <c r="AY876" s="58"/>
      <c r="AZ876" s="17"/>
      <c r="BA876" s="17"/>
      <c r="BB876" s="17"/>
    </row>
    <row r="877" spans="1:54" x14ac:dyDescent="0.15">
      <c r="A877" s="58"/>
      <c r="B877" s="29">
        <v>863</v>
      </c>
      <c r="C877" s="74" t="str">
        <f t="shared" si="161"/>
        <v>2.235</v>
      </c>
      <c r="D877" s="27" t="s">
        <v>12</v>
      </c>
      <c r="E877" s="28"/>
      <c r="F877" s="58"/>
      <c r="G877" s="11">
        <f t="shared" si="157"/>
        <v>3660.9299999999994</v>
      </c>
      <c r="H877" s="57"/>
      <c r="I877" s="12">
        <f t="shared" si="163"/>
        <v>3661</v>
      </c>
      <c r="J877" s="56"/>
      <c r="K877" s="13" t="str">
        <f t="shared" si="158"/>
        <v>0xe4d</v>
      </c>
      <c r="L877" s="28"/>
      <c r="M877" s="58"/>
      <c r="N877" s="58"/>
      <c r="O877" s="29"/>
      <c r="P877" s="27"/>
      <c r="Q877" s="70" t="str">
        <f t="shared" si="162"/>
        <v>863 2.235</v>
      </c>
      <c r="R877" s="46"/>
      <c r="S877" s="27"/>
      <c r="T877" s="27"/>
      <c r="U877" s="28"/>
      <c r="V877" s="58"/>
      <c r="W877" s="29"/>
      <c r="X877" s="50">
        <f t="shared" si="164"/>
        <v>863</v>
      </c>
      <c r="Y877" s="72" t="str">
        <f t="shared" si="159"/>
        <v>0xe4d</v>
      </c>
      <c r="Z877" s="2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86">
        <f t="shared" si="156"/>
        <v>863</v>
      </c>
      <c r="AM877" s="90">
        <f>$AM$13*(SIN波の計算_1!P887)</f>
        <v>2.2350134420084022</v>
      </c>
      <c r="AN877" s="85"/>
      <c r="AO877" s="86">
        <f t="shared" si="165"/>
        <v>863</v>
      </c>
      <c r="AP877" s="90">
        <f>$AP$13*(SIN波の計算_2!P887)</f>
        <v>0</v>
      </c>
      <c r="AQ877" s="85"/>
      <c r="AR877" s="86">
        <f t="shared" si="166"/>
        <v>863</v>
      </c>
      <c r="AS877" s="90">
        <f>$AS$13*(SIN波の計算_3!P887)</f>
        <v>0</v>
      </c>
      <c r="AT877" s="85"/>
      <c r="AU877" s="86">
        <f t="shared" si="167"/>
        <v>863</v>
      </c>
      <c r="AV877" s="91">
        <f t="shared" si="160"/>
        <v>2.2350134420084022</v>
      </c>
      <c r="AW877" s="58"/>
      <c r="AX877" s="58"/>
      <c r="AY877" s="58"/>
      <c r="AZ877" s="17"/>
      <c r="BA877" s="17"/>
      <c r="BB877" s="17"/>
    </row>
    <row r="878" spans="1:54" x14ac:dyDescent="0.15">
      <c r="A878" s="58"/>
      <c r="B878" s="29">
        <v>864</v>
      </c>
      <c r="C878" s="74" t="str">
        <f t="shared" si="161"/>
        <v>2.248</v>
      </c>
      <c r="D878" s="27" t="s">
        <v>12</v>
      </c>
      <c r="E878" s="28"/>
      <c r="F878" s="58"/>
      <c r="G878" s="11">
        <f t="shared" si="157"/>
        <v>3682.2240000000006</v>
      </c>
      <c r="H878" s="57"/>
      <c r="I878" s="12">
        <f t="shared" si="163"/>
        <v>3682</v>
      </c>
      <c r="J878" s="56"/>
      <c r="K878" s="13" t="str">
        <f t="shared" si="158"/>
        <v>0xe62</v>
      </c>
      <c r="L878" s="28"/>
      <c r="M878" s="58"/>
      <c r="N878" s="58"/>
      <c r="O878" s="29"/>
      <c r="P878" s="27"/>
      <c r="Q878" s="70" t="str">
        <f t="shared" si="162"/>
        <v>864 2.248</v>
      </c>
      <c r="R878" s="46"/>
      <c r="S878" s="27"/>
      <c r="T878" s="27"/>
      <c r="U878" s="28"/>
      <c r="V878" s="58"/>
      <c r="W878" s="29"/>
      <c r="X878" s="50">
        <f t="shared" si="164"/>
        <v>864</v>
      </c>
      <c r="Y878" s="72" t="str">
        <f t="shared" si="159"/>
        <v>0xe62</v>
      </c>
      <c r="Z878" s="2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86">
        <f t="shared" si="156"/>
        <v>864</v>
      </c>
      <c r="AM878" s="90">
        <f>$AM$13*(SIN波の計算_1!P888)</f>
        <v>2.248294387559115</v>
      </c>
      <c r="AN878" s="85"/>
      <c r="AO878" s="86">
        <f t="shared" si="165"/>
        <v>864</v>
      </c>
      <c r="AP878" s="90">
        <f>$AP$13*(SIN波の計算_2!P888)</f>
        <v>0</v>
      </c>
      <c r="AQ878" s="85"/>
      <c r="AR878" s="86">
        <f t="shared" si="166"/>
        <v>864</v>
      </c>
      <c r="AS878" s="90">
        <f>$AS$13*(SIN波の計算_3!P888)</f>
        <v>0</v>
      </c>
      <c r="AT878" s="85"/>
      <c r="AU878" s="86">
        <f t="shared" si="167"/>
        <v>864</v>
      </c>
      <c r="AV878" s="91">
        <f t="shared" si="160"/>
        <v>2.248294387559115</v>
      </c>
      <c r="AW878" s="58"/>
      <c r="AX878" s="58"/>
      <c r="AY878" s="58"/>
      <c r="AZ878" s="17"/>
      <c r="BA878" s="17"/>
      <c r="BB878" s="17"/>
    </row>
    <row r="879" spans="1:54" x14ac:dyDescent="0.15">
      <c r="A879" s="58"/>
      <c r="B879" s="29">
        <v>865</v>
      </c>
      <c r="C879" s="74" t="str">
        <f t="shared" si="161"/>
        <v>2.261</v>
      </c>
      <c r="D879" s="27" t="s">
        <v>12</v>
      </c>
      <c r="E879" s="28"/>
      <c r="F879" s="58"/>
      <c r="G879" s="11">
        <f t="shared" si="157"/>
        <v>3703.518</v>
      </c>
      <c r="H879" s="57"/>
      <c r="I879" s="12">
        <f t="shared" si="163"/>
        <v>3704</v>
      </c>
      <c r="J879" s="56"/>
      <c r="K879" s="13" t="str">
        <f t="shared" si="158"/>
        <v>0xe78</v>
      </c>
      <c r="L879" s="28"/>
      <c r="M879" s="58"/>
      <c r="N879" s="58"/>
      <c r="O879" s="29"/>
      <c r="P879" s="27"/>
      <c r="Q879" s="70" t="str">
        <f t="shared" si="162"/>
        <v>865 2.261</v>
      </c>
      <c r="R879" s="46"/>
      <c r="S879" s="27"/>
      <c r="T879" s="27"/>
      <c r="U879" s="28"/>
      <c r="V879" s="58"/>
      <c r="W879" s="29"/>
      <c r="X879" s="50">
        <f t="shared" si="164"/>
        <v>865</v>
      </c>
      <c r="Y879" s="72" t="str">
        <f t="shared" si="159"/>
        <v>0xe78</v>
      </c>
      <c r="Z879" s="2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86">
        <f t="shared" si="156"/>
        <v>865</v>
      </c>
      <c r="AM879" s="90">
        <f>$AM$13*(SIN波の計算_1!P889)</f>
        <v>2.261271242968685</v>
      </c>
      <c r="AN879" s="85"/>
      <c r="AO879" s="86">
        <f t="shared" si="165"/>
        <v>865</v>
      </c>
      <c r="AP879" s="90">
        <f>$AP$13*(SIN波の計算_2!P889)</f>
        <v>0</v>
      </c>
      <c r="AQ879" s="85"/>
      <c r="AR879" s="86">
        <f t="shared" si="166"/>
        <v>865</v>
      </c>
      <c r="AS879" s="90">
        <f>$AS$13*(SIN波の計算_3!P889)</f>
        <v>0</v>
      </c>
      <c r="AT879" s="85"/>
      <c r="AU879" s="86">
        <f t="shared" si="167"/>
        <v>865</v>
      </c>
      <c r="AV879" s="91">
        <f t="shared" si="160"/>
        <v>2.261271242968685</v>
      </c>
      <c r="AW879" s="58"/>
      <c r="AX879" s="58"/>
      <c r="AY879" s="58"/>
      <c r="AZ879" s="17"/>
      <c r="BA879" s="17"/>
      <c r="BB879" s="17"/>
    </row>
    <row r="880" spans="1:54" x14ac:dyDescent="0.15">
      <c r="A880" s="58"/>
      <c r="B880" s="29">
        <v>866</v>
      </c>
      <c r="C880" s="74" t="str">
        <f t="shared" si="161"/>
        <v>2.274</v>
      </c>
      <c r="D880" s="27" t="s">
        <v>12</v>
      </c>
      <c r="E880" s="28"/>
      <c r="F880" s="58"/>
      <c r="G880" s="11">
        <f t="shared" si="157"/>
        <v>3724.8120000000004</v>
      </c>
      <c r="H880" s="57"/>
      <c r="I880" s="12">
        <f t="shared" si="163"/>
        <v>3725</v>
      </c>
      <c r="J880" s="56"/>
      <c r="K880" s="13" t="str">
        <f t="shared" si="158"/>
        <v>0xe8d</v>
      </c>
      <c r="L880" s="28"/>
      <c r="M880" s="58"/>
      <c r="N880" s="58"/>
      <c r="O880" s="29"/>
      <c r="P880" s="27"/>
      <c r="Q880" s="70" t="str">
        <f t="shared" si="162"/>
        <v>866 2.274</v>
      </c>
      <c r="R880" s="46"/>
      <c r="S880" s="27"/>
      <c r="T880" s="27"/>
      <c r="U880" s="28"/>
      <c r="V880" s="58"/>
      <c r="W880" s="29"/>
      <c r="X880" s="50">
        <f t="shared" si="164"/>
        <v>866</v>
      </c>
      <c r="Y880" s="72" t="str">
        <f t="shared" si="159"/>
        <v>0xe8d</v>
      </c>
      <c r="Z880" s="2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86">
        <f t="shared" si="156"/>
        <v>866</v>
      </c>
      <c r="AM880" s="90">
        <f>$AM$13*(SIN波の計算_1!P890)</f>
        <v>2.2739400553612397</v>
      </c>
      <c r="AN880" s="85"/>
      <c r="AO880" s="86">
        <f t="shared" si="165"/>
        <v>866</v>
      </c>
      <c r="AP880" s="90">
        <f>$AP$13*(SIN波の計算_2!P890)</f>
        <v>0</v>
      </c>
      <c r="AQ880" s="85"/>
      <c r="AR880" s="86">
        <f t="shared" si="166"/>
        <v>866</v>
      </c>
      <c r="AS880" s="90">
        <f>$AS$13*(SIN波の計算_3!P890)</f>
        <v>0</v>
      </c>
      <c r="AT880" s="85"/>
      <c r="AU880" s="86">
        <f t="shared" si="167"/>
        <v>866</v>
      </c>
      <c r="AV880" s="91">
        <f t="shared" si="160"/>
        <v>2.2739400553612397</v>
      </c>
      <c r="AW880" s="58"/>
      <c r="AX880" s="58"/>
      <c r="AY880" s="58"/>
      <c r="AZ880" s="17"/>
      <c r="BA880" s="17"/>
      <c r="BB880" s="17"/>
    </row>
    <row r="881" spans="1:54" x14ac:dyDescent="0.15">
      <c r="A881" s="58"/>
      <c r="B881" s="29">
        <v>867</v>
      </c>
      <c r="C881" s="74" t="str">
        <f t="shared" si="161"/>
        <v>2.286</v>
      </c>
      <c r="D881" s="27" t="s">
        <v>12</v>
      </c>
      <c r="E881" s="28"/>
      <c r="F881" s="58"/>
      <c r="G881" s="11">
        <f t="shared" si="157"/>
        <v>3744.4679999999998</v>
      </c>
      <c r="H881" s="57"/>
      <c r="I881" s="12">
        <f t="shared" si="163"/>
        <v>3744</v>
      </c>
      <c r="J881" s="56"/>
      <c r="K881" s="13" t="str">
        <f t="shared" si="158"/>
        <v>0xea0</v>
      </c>
      <c r="L881" s="28"/>
      <c r="M881" s="58"/>
      <c r="N881" s="58"/>
      <c r="O881" s="29"/>
      <c r="P881" s="27"/>
      <c r="Q881" s="70" t="str">
        <f t="shared" si="162"/>
        <v>867 2.286</v>
      </c>
      <c r="R881" s="46"/>
      <c r="S881" s="27"/>
      <c r="T881" s="27"/>
      <c r="U881" s="28"/>
      <c r="V881" s="58"/>
      <c r="W881" s="29"/>
      <c r="X881" s="50">
        <f t="shared" si="164"/>
        <v>867</v>
      </c>
      <c r="Y881" s="72" t="str">
        <f t="shared" si="159"/>
        <v>0xea0</v>
      </c>
      <c r="Z881" s="2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86">
        <f t="shared" si="156"/>
        <v>867</v>
      </c>
      <c r="AM881" s="90">
        <f>$AM$13*(SIN波の計算_1!P891)</f>
        <v>2.2862969656938015</v>
      </c>
      <c r="AN881" s="85"/>
      <c r="AO881" s="86">
        <f t="shared" si="165"/>
        <v>867</v>
      </c>
      <c r="AP881" s="90">
        <f>$AP$13*(SIN波の計算_2!P891)</f>
        <v>0</v>
      </c>
      <c r="AQ881" s="85"/>
      <c r="AR881" s="86">
        <f t="shared" si="166"/>
        <v>867</v>
      </c>
      <c r="AS881" s="90">
        <f>$AS$13*(SIN波の計算_3!P891)</f>
        <v>0</v>
      </c>
      <c r="AT881" s="85"/>
      <c r="AU881" s="86">
        <f t="shared" si="167"/>
        <v>867</v>
      </c>
      <c r="AV881" s="91">
        <f t="shared" si="160"/>
        <v>2.2862969656938015</v>
      </c>
      <c r="AW881" s="58"/>
      <c r="AX881" s="58"/>
      <c r="AY881" s="58"/>
      <c r="AZ881" s="17"/>
      <c r="BA881" s="17"/>
      <c r="BB881" s="17"/>
    </row>
    <row r="882" spans="1:54" x14ac:dyDescent="0.15">
      <c r="A882" s="58"/>
      <c r="B882" s="29">
        <v>868</v>
      </c>
      <c r="C882" s="74" t="str">
        <f t="shared" si="161"/>
        <v>2.298</v>
      </c>
      <c r="D882" s="27" t="s">
        <v>12</v>
      </c>
      <c r="E882" s="28"/>
      <c r="F882" s="58"/>
      <c r="G882" s="11">
        <f t="shared" si="157"/>
        <v>3764.1239999999998</v>
      </c>
      <c r="H882" s="57"/>
      <c r="I882" s="12">
        <f t="shared" si="163"/>
        <v>3764</v>
      </c>
      <c r="J882" s="56"/>
      <c r="K882" s="13" t="str">
        <f t="shared" si="158"/>
        <v>0xeb4</v>
      </c>
      <c r="L882" s="28"/>
      <c r="M882" s="58"/>
      <c r="N882" s="58"/>
      <c r="O882" s="29"/>
      <c r="P882" s="27"/>
      <c r="Q882" s="70" t="str">
        <f t="shared" si="162"/>
        <v>868 2.298</v>
      </c>
      <c r="R882" s="46"/>
      <c r="S882" s="27"/>
      <c r="T882" s="27"/>
      <c r="U882" s="28"/>
      <c r="V882" s="58"/>
      <c r="W882" s="29"/>
      <c r="X882" s="50">
        <f t="shared" si="164"/>
        <v>868</v>
      </c>
      <c r="Y882" s="72" t="str">
        <f t="shared" si="159"/>
        <v>0xeb4</v>
      </c>
      <c r="Z882" s="2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86">
        <f t="shared" si="156"/>
        <v>868</v>
      </c>
      <c r="AM882" s="90">
        <f>$AM$13*(SIN波の計算_1!P892)</f>
        <v>2.2983382099317788</v>
      </c>
      <c r="AN882" s="85"/>
      <c r="AO882" s="86">
        <f t="shared" si="165"/>
        <v>868</v>
      </c>
      <c r="AP882" s="90">
        <f>$AP$13*(SIN波の計算_2!P892)</f>
        <v>0</v>
      </c>
      <c r="AQ882" s="85"/>
      <c r="AR882" s="86">
        <f t="shared" si="166"/>
        <v>868</v>
      </c>
      <c r="AS882" s="90">
        <f>$AS$13*(SIN波の計算_3!P892)</f>
        <v>0</v>
      </c>
      <c r="AT882" s="85"/>
      <c r="AU882" s="86">
        <f t="shared" si="167"/>
        <v>868</v>
      </c>
      <c r="AV882" s="91">
        <f t="shared" si="160"/>
        <v>2.2983382099317788</v>
      </c>
      <c r="AW882" s="58"/>
      <c r="AX882" s="58"/>
      <c r="AY882" s="58"/>
      <c r="AZ882" s="17"/>
      <c r="BA882" s="17"/>
      <c r="BB882" s="17"/>
    </row>
    <row r="883" spans="1:54" x14ac:dyDescent="0.15">
      <c r="A883" s="58"/>
      <c r="B883" s="29">
        <v>869</v>
      </c>
      <c r="C883" s="74" t="str">
        <f t="shared" si="161"/>
        <v>2.310</v>
      </c>
      <c r="D883" s="27" t="s">
        <v>12</v>
      </c>
      <c r="E883" s="28"/>
      <c r="F883" s="58"/>
      <c r="G883" s="11">
        <f t="shared" si="157"/>
        <v>3783.78</v>
      </c>
      <c r="H883" s="57"/>
      <c r="I883" s="12">
        <f t="shared" si="163"/>
        <v>3784</v>
      </c>
      <c r="J883" s="56"/>
      <c r="K883" s="13" t="str">
        <f t="shared" si="158"/>
        <v>0xec8</v>
      </c>
      <c r="L883" s="28"/>
      <c r="M883" s="58"/>
      <c r="N883" s="58"/>
      <c r="O883" s="29"/>
      <c r="P883" s="27"/>
      <c r="Q883" s="70" t="str">
        <f t="shared" si="162"/>
        <v>869 2.310</v>
      </c>
      <c r="R883" s="46"/>
      <c r="S883" s="27"/>
      <c r="T883" s="27"/>
      <c r="U883" s="28"/>
      <c r="V883" s="58"/>
      <c r="W883" s="29"/>
      <c r="X883" s="50">
        <f t="shared" si="164"/>
        <v>869</v>
      </c>
      <c r="Y883" s="72" t="str">
        <f t="shared" si="159"/>
        <v>0xec8</v>
      </c>
      <c r="Z883" s="2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86">
        <f t="shared" si="156"/>
        <v>869</v>
      </c>
      <c r="AM883" s="90">
        <f>$AM$13*(SIN波の計算_1!P893)</f>
        <v>2.3100601201955326</v>
      </c>
      <c r="AN883" s="85"/>
      <c r="AO883" s="86">
        <f t="shared" si="165"/>
        <v>869</v>
      </c>
      <c r="AP883" s="90">
        <f>$AP$13*(SIN波の計算_2!P893)</f>
        <v>0</v>
      </c>
      <c r="AQ883" s="85"/>
      <c r="AR883" s="86">
        <f t="shared" si="166"/>
        <v>869</v>
      </c>
      <c r="AS883" s="90">
        <f>$AS$13*(SIN波の計算_3!P893)</f>
        <v>0</v>
      </c>
      <c r="AT883" s="85"/>
      <c r="AU883" s="86">
        <f t="shared" si="167"/>
        <v>869</v>
      </c>
      <c r="AV883" s="91">
        <f t="shared" si="160"/>
        <v>2.3100601201955326</v>
      </c>
      <c r="AW883" s="58"/>
      <c r="AX883" s="58"/>
      <c r="AY883" s="58"/>
      <c r="AZ883" s="17"/>
      <c r="BA883" s="17"/>
      <c r="BB883" s="17"/>
    </row>
    <row r="884" spans="1:54" x14ac:dyDescent="0.15">
      <c r="A884" s="58"/>
      <c r="B884" s="29">
        <v>870</v>
      </c>
      <c r="C884" s="74" t="str">
        <f t="shared" si="161"/>
        <v>2.321</v>
      </c>
      <c r="D884" s="27" t="s">
        <v>12</v>
      </c>
      <c r="E884" s="28"/>
      <c r="F884" s="58"/>
      <c r="G884" s="11">
        <f t="shared" si="157"/>
        <v>3801.7980000000002</v>
      </c>
      <c r="H884" s="57"/>
      <c r="I884" s="12">
        <f t="shared" si="163"/>
        <v>3802</v>
      </c>
      <c r="J884" s="56"/>
      <c r="K884" s="13" t="str">
        <f t="shared" si="158"/>
        <v>0xeda</v>
      </c>
      <c r="L884" s="28"/>
      <c r="M884" s="58"/>
      <c r="N884" s="58"/>
      <c r="O884" s="29"/>
      <c r="P884" s="27"/>
      <c r="Q884" s="70" t="str">
        <f t="shared" si="162"/>
        <v>870 2.321</v>
      </c>
      <c r="R884" s="46"/>
      <c r="S884" s="27"/>
      <c r="T884" s="27"/>
      <c r="U884" s="28"/>
      <c r="V884" s="58"/>
      <c r="W884" s="29"/>
      <c r="X884" s="50">
        <f t="shared" si="164"/>
        <v>870</v>
      </c>
      <c r="Y884" s="72" t="str">
        <f t="shared" si="159"/>
        <v>0xeda</v>
      </c>
      <c r="Z884" s="2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86">
        <f t="shared" si="156"/>
        <v>870</v>
      </c>
      <c r="AM884" s="90">
        <f>$AM$13*(SIN波の計算_1!P894)</f>
        <v>2.3214591258776398</v>
      </c>
      <c r="AN884" s="85"/>
      <c r="AO884" s="86">
        <f t="shared" si="165"/>
        <v>870</v>
      </c>
      <c r="AP884" s="90">
        <f>$AP$13*(SIN波の計算_2!P894)</f>
        <v>0</v>
      </c>
      <c r="AQ884" s="85"/>
      <c r="AR884" s="86">
        <f t="shared" si="166"/>
        <v>870</v>
      </c>
      <c r="AS884" s="90">
        <f>$AS$13*(SIN波の計算_3!P894)</f>
        <v>0</v>
      </c>
      <c r="AT884" s="85"/>
      <c r="AU884" s="86">
        <f t="shared" si="167"/>
        <v>870</v>
      </c>
      <c r="AV884" s="91">
        <f t="shared" si="160"/>
        <v>2.3214591258776398</v>
      </c>
      <c r="AW884" s="58"/>
      <c r="AX884" s="58"/>
      <c r="AY884" s="58"/>
      <c r="AZ884" s="17"/>
      <c r="BA884" s="17"/>
      <c r="BB884" s="17"/>
    </row>
    <row r="885" spans="1:54" x14ac:dyDescent="0.15">
      <c r="A885" s="58"/>
      <c r="B885" s="29">
        <v>871</v>
      </c>
      <c r="C885" s="74" t="str">
        <f t="shared" si="161"/>
        <v>2.333</v>
      </c>
      <c r="D885" s="27" t="s">
        <v>12</v>
      </c>
      <c r="E885" s="28"/>
      <c r="F885" s="58"/>
      <c r="G885" s="11">
        <f t="shared" si="157"/>
        <v>3821.4540000000002</v>
      </c>
      <c r="H885" s="57"/>
      <c r="I885" s="12">
        <f t="shared" si="163"/>
        <v>3821</v>
      </c>
      <c r="J885" s="56"/>
      <c r="K885" s="13" t="str">
        <f t="shared" si="158"/>
        <v>0xeed</v>
      </c>
      <c r="L885" s="28"/>
      <c r="M885" s="58"/>
      <c r="N885" s="58"/>
      <c r="O885" s="29"/>
      <c r="P885" s="27"/>
      <c r="Q885" s="70" t="str">
        <f t="shared" si="162"/>
        <v>871 2.333</v>
      </c>
      <c r="R885" s="46"/>
      <c r="S885" s="27"/>
      <c r="T885" s="27"/>
      <c r="U885" s="28"/>
      <c r="V885" s="58"/>
      <c r="W885" s="29"/>
      <c r="X885" s="50">
        <f t="shared" si="164"/>
        <v>871</v>
      </c>
      <c r="Y885" s="72" t="str">
        <f t="shared" si="159"/>
        <v>0xeed</v>
      </c>
      <c r="Z885" s="2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86">
        <f t="shared" si="156"/>
        <v>871</v>
      </c>
      <c r="AM885" s="90">
        <f>$AM$13*(SIN波の計算_1!P895)</f>
        <v>2.3325317547305473</v>
      </c>
      <c r="AN885" s="85"/>
      <c r="AO885" s="86">
        <f t="shared" si="165"/>
        <v>871</v>
      </c>
      <c r="AP885" s="90">
        <f>$AP$13*(SIN波の計算_2!P895)</f>
        <v>0</v>
      </c>
      <c r="AQ885" s="85"/>
      <c r="AR885" s="86">
        <f t="shared" si="166"/>
        <v>871</v>
      </c>
      <c r="AS885" s="90">
        <f>$AS$13*(SIN波の計算_3!P895)</f>
        <v>0</v>
      </c>
      <c r="AT885" s="85"/>
      <c r="AU885" s="86">
        <f t="shared" si="167"/>
        <v>871</v>
      </c>
      <c r="AV885" s="91">
        <f t="shared" si="160"/>
        <v>2.3325317547305473</v>
      </c>
      <c r="AW885" s="58"/>
      <c r="AX885" s="58"/>
      <c r="AY885" s="58"/>
      <c r="AZ885" s="17"/>
      <c r="BA885" s="17"/>
      <c r="BB885" s="17"/>
    </row>
    <row r="886" spans="1:54" x14ac:dyDescent="0.15">
      <c r="A886" s="58"/>
      <c r="B886" s="29">
        <v>872</v>
      </c>
      <c r="C886" s="74" t="str">
        <f t="shared" si="161"/>
        <v>2.343</v>
      </c>
      <c r="D886" s="27" t="s">
        <v>12</v>
      </c>
      <c r="E886" s="28"/>
      <c r="F886" s="58"/>
      <c r="G886" s="11">
        <f t="shared" si="157"/>
        <v>3837.8339999999998</v>
      </c>
      <c r="H886" s="57"/>
      <c r="I886" s="12">
        <f t="shared" si="163"/>
        <v>3838</v>
      </c>
      <c r="J886" s="56"/>
      <c r="K886" s="13" t="str">
        <f t="shared" si="158"/>
        <v>0xefe</v>
      </c>
      <c r="L886" s="28"/>
      <c r="M886" s="58"/>
      <c r="N886" s="58"/>
      <c r="O886" s="29"/>
      <c r="P886" s="27"/>
      <c r="Q886" s="70" t="str">
        <f t="shared" si="162"/>
        <v>872 2.343</v>
      </c>
      <c r="R886" s="46"/>
      <c r="S886" s="27"/>
      <c r="T886" s="27"/>
      <c r="U886" s="28"/>
      <c r="V886" s="58"/>
      <c r="W886" s="29"/>
      <c r="X886" s="50">
        <f t="shared" si="164"/>
        <v>872</v>
      </c>
      <c r="Y886" s="72" t="str">
        <f t="shared" si="159"/>
        <v>0xefe</v>
      </c>
      <c r="Z886" s="2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86">
        <f t="shared" si="156"/>
        <v>872</v>
      </c>
      <c r="AM886" s="90">
        <f>$AM$13*(SIN波の計算_1!P896)</f>
        <v>2.3432746339242452</v>
      </c>
      <c r="AN886" s="85"/>
      <c r="AO886" s="86">
        <f t="shared" si="165"/>
        <v>872</v>
      </c>
      <c r="AP886" s="90">
        <f>$AP$13*(SIN波の計算_2!P896)</f>
        <v>0</v>
      </c>
      <c r="AQ886" s="85"/>
      <c r="AR886" s="86">
        <f t="shared" si="166"/>
        <v>872</v>
      </c>
      <c r="AS886" s="90">
        <f>$AS$13*(SIN波の計算_3!P896)</f>
        <v>0</v>
      </c>
      <c r="AT886" s="85"/>
      <c r="AU886" s="86">
        <f t="shared" si="167"/>
        <v>872</v>
      </c>
      <c r="AV886" s="91">
        <f t="shared" si="160"/>
        <v>2.3432746339242452</v>
      </c>
      <c r="AW886" s="58"/>
      <c r="AX886" s="58"/>
      <c r="AY886" s="58"/>
      <c r="AZ886" s="17"/>
      <c r="BA886" s="17"/>
      <c r="BB886" s="17"/>
    </row>
    <row r="887" spans="1:54" x14ac:dyDescent="0.15">
      <c r="A887" s="58"/>
      <c r="B887" s="29">
        <v>873</v>
      </c>
      <c r="C887" s="74" t="str">
        <f t="shared" si="161"/>
        <v>2.354</v>
      </c>
      <c r="D887" s="27" t="s">
        <v>12</v>
      </c>
      <c r="E887" s="28"/>
      <c r="F887" s="58"/>
      <c r="G887" s="11">
        <f t="shared" si="157"/>
        <v>3855.8520000000003</v>
      </c>
      <c r="H887" s="57"/>
      <c r="I887" s="12">
        <f t="shared" si="163"/>
        <v>3856</v>
      </c>
      <c r="J887" s="56"/>
      <c r="K887" s="13" t="str">
        <f t="shared" si="158"/>
        <v>0xf10</v>
      </c>
      <c r="L887" s="28"/>
      <c r="M887" s="58"/>
      <c r="N887" s="58"/>
      <c r="O887" s="29"/>
      <c r="P887" s="27"/>
      <c r="Q887" s="70" t="str">
        <f t="shared" si="162"/>
        <v>873 2.354</v>
      </c>
      <c r="R887" s="46"/>
      <c r="S887" s="27"/>
      <c r="T887" s="27"/>
      <c r="U887" s="28"/>
      <c r="V887" s="58"/>
      <c r="W887" s="29"/>
      <c r="X887" s="50">
        <f t="shared" si="164"/>
        <v>873</v>
      </c>
      <c r="Y887" s="72" t="str">
        <f t="shared" si="159"/>
        <v>0xf10</v>
      </c>
      <c r="Z887" s="2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86">
        <f t="shared" si="156"/>
        <v>873</v>
      </c>
      <c r="AM887" s="90">
        <f>$AM$13*(SIN波の計算_1!P897)</f>
        <v>2.3536844910736585</v>
      </c>
      <c r="AN887" s="85"/>
      <c r="AO887" s="86">
        <f t="shared" si="165"/>
        <v>873</v>
      </c>
      <c r="AP887" s="90">
        <f>$AP$13*(SIN波の計算_2!P897)</f>
        <v>0</v>
      </c>
      <c r="AQ887" s="85"/>
      <c r="AR887" s="86">
        <f t="shared" si="166"/>
        <v>873</v>
      </c>
      <c r="AS887" s="90">
        <f>$AS$13*(SIN波の計算_3!P897)</f>
        <v>0</v>
      </c>
      <c r="AT887" s="85"/>
      <c r="AU887" s="86">
        <f t="shared" si="167"/>
        <v>873</v>
      </c>
      <c r="AV887" s="91">
        <f t="shared" si="160"/>
        <v>2.3536844910736585</v>
      </c>
      <c r="AW887" s="58"/>
      <c r="AX887" s="58"/>
      <c r="AY887" s="58"/>
      <c r="AZ887" s="17"/>
      <c r="BA887" s="17"/>
      <c r="BB887" s="17"/>
    </row>
    <row r="888" spans="1:54" x14ac:dyDescent="0.15">
      <c r="A888" s="58"/>
      <c r="B888" s="29">
        <v>874</v>
      </c>
      <c r="C888" s="74" t="str">
        <f t="shared" si="161"/>
        <v>2.364</v>
      </c>
      <c r="D888" s="27" t="s">
        <v>12</v>
      </c>
      <c r="E888" s="28"/>
      <c r="F888" s="58"/>
      <c r="G888" s="11">
        <f t="shared" si="157"/>
        <v>3872.232</v>
      </c>
      <c r="H888" s="57"/>
      <c r="I888" s="12">
        <f t="shared" si="163"/>
        <v>3872</v>
      </c>
      <c r="J888" s="56"/>
      <c r="K888" s="13" t="str">
        <f t="shared" si="158"/>
        <v>0xf20</v>
      </c>
      <c r="L888" s="28"/>
      <c r="M888" s="58"/>
      <c r="N888" s="58"/>
      <c r="O888" s="29"/>
      <c r="P888" s="27"/>
      <c r="Q888" s="70" t="str">
        <f t="shared" si="162"/>
        <v>874 2.364</v>
      </c>
      <c r="R888" s="46"/>
      <c r="S888" s="27"/>
      <c r="T888" s="27"/>
      <c r="U888" s="28"/>
      <c r="V888" s="58"/>
      <c r="W888" s="29"/>
      <c r="X888" s="50">
        <f t="shared" si="164"/>
        <v>874</v>
      </c>
      <c r="Y888" s="72" t="str">
        <f t="shared" si="159"/>
        <v>0xf20</v>
      </c>
      <c r="Z888" s="2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86">
        <f t="shared" si="156"/>
        <v>874</v>
      </c>
      <c r="AM888" s="90">
        <f>$AM$13*(SIN波の計算_1!P898)</f>
        <v>2.363758155235459</v>
      </c>
      <c r="AN888" s="85"/>
      <c r="AO888" s="86">
        <f t="shared" si="165"/>
        <v>874</v>
      </c>
      <c r="AP888" s="90">
        <f>$AP$13*(SIN波の計算_2!P898)</f>
        <v>0</v>
      </c>
      <c r="AQ888" s="85"/>
      <c r="AR888" s="86">
        <f t="shared" si="166"/>
        <v>874</v>
      </c>
      <c r="AS888" s="90">
        <f>$AS$13*(SIN波の計算_3!P898)</f>
        <v>0</v>
      </c>
      <c r="AT888" s="85"/>
      <c r="AU888" s="86">
        <f t="shared" si="167"/>
        <v>874</v>
      </c>
      <c r="AV888" s="91">
        <f t="shared" si="160"/>
        <v>2.363758155235459</v>
      </c>
      <c r="AW888" s="58"/>
      <c r="AX888" s="58"/>
      <c r="AY888" s="58"/>
      <c r="AZ888" s="17"/>
      <c r="BA888" s="17"/>
      <c r="BB888" s="17"/>
    </row>
    <row r="889" spans="1:54" x14ac:dyDescent="0.15">
      <c r="A889" s="58"/>
      <c r="B889" s="29">
        <v>875</v>
      </c>
      <c r="C889" s="74" t="str">
        <f t="shared" si="161"/>
        <v>2.373</v>
      </c>
      <c r="D889" s="27" t="s">
        <v>12</v>
      </c>
      <c r="E889" s="28"/>
      <c r="F889" s="58"/>
      <c r="G889" s="11">
        <f t="shared" si="157"/>
        <v>3886.9740000000006</v>
      </c>
      <c r="H889" s="57"/>
      <c r="I889" s="12">
        <f t="shared" si="163"/>
        <v>3887</v>
      </c>
      <c r="J889" s="56"/>
      <c r="K889" s="13" t="str">
        <f t="shared" si="158"/>
        <v>0xf2f</v>
      </c>
      <c r="L889" s="28"/>
      <c r="M889" s="58"/>
      <c r="N889" s="58"/>
      <c r="O889" s="29"/>
      <c r="P889" s="27"/>
      <c r="Q889" s="70" t="str">
        <f t="shared" si="162"/>
        <v>875 2.373</v>
      </c>
      <c r="R889" s="46"/>
      <c r="S889" s="27"/>
      <c r="T889" s="27"/>
      <c r="U889" s="28"/>
      <c r="V889" s="58"/>
      <c r="W889" s="29"/>
      <c r="X889" s="50">
        <f t="shared" si="164"/>
        <v>875</v>
      </c>
      <c r="Y889" s="72" t="str">
        <f t="shared" si="159"/>
        <v>0xf2f</v>
      </c>
      <c r="Z889" s="2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86">
        <f t="shared" si="156"/>
        <v>875</v>
      </c>
      <c r="AM889" s="90">
        <f>$AM$13*(SIN波の計算_1!P899)</f>
        <v>2.3734925578739583</v>
      </c>
      <c r="AN889" s="85"/>
      <c r="AO889" s="86">
        <f t="shared" si="165"/>
        <v>875</v>
      </c>
      <c r="AP889" s="90">
        <f>$AP$13*(SIN波の計算_2!P899)</f>
        <v>0</v>
      </c>
      <c r="AQ889" s="85"/>
      <c r="AR889" s="86">
        <f t="shared" si="166"/>
        <v>875</v>
      </c>
      <c r="AS889" s="90">
        <f>$AS$13*(SIN波の計算_3!P899)</f>
        <v>0</v>
      </c>
      <c r="AT889" s="85"/>
      <c r="AU889" s="86">
        <f t="shared" si="167"/>
        <v>875</v>
      </c>
      <c r="AV889" s="91">
        <f t="shared" si="160"/>
        <v>2.3734925578739583</v>
      </c>
      <c r="AW889" s="58"/>
      <c r="AX889" s="58"/>
      <c r="AY889" s="58"/>
      <c r="AZ889" s="17"/>
      <c r="BA889" s="17"/>
      <c r="BB889" s="17"/>
    </row>
    <row r="890" spans="1:54" x14ac:dyDescent="0.15">
      <c r="A890" s="58"/>
      <c r="B890" s="29">
        <v>876</v>
      </c>
      <c r="C890" s="74" t="str">
        <f t="shared" si="161"/>
        <v>2.383</v>
      </c>
      <c r="D890" s="27" t="s">
        <v>12</v>
      </c>
      <c r="E890" s="28"/>
      <c r="F890" s="58"/>
      <c r="G890" s="11">
        <f t="shared" si="157"/>
        <v>3903.3540000000003</v>
      </c>
      <c r="H890" s="57"/>
      <c r="I890" s="12">
        <f t="shared" si="163"/>
        <v>3903</v>
      </c>
      <c r="J890" s="56"/>
      <c r="K890" s="13" t="str">
        <f t="shared" si="158"/>
        <v>0xf3f</v>
      </c>
      <c r="L890" s="28"/>
      <c r="M890" s="58"/>
      <c r="N890" s="58"/>
      <c r="O890" s="29"/>
      <c r="P890" s="27"/>
      <c r="Q890" s="70" t="str">
        <f t="shared" si="162"/>
        <v>876 2.383</v>
      </c>
      <c r="R890" s="46"/>
      <c r="S890" s="27"/>
      <c r="T890" s="27"/>
      <c r="U890" s="28"/>
      <c r="V890" s="58"/>
      <c r="W890" s="29"/>
      <c r="X890" s="50">
        <f t="shared" si="164"/>
        <v>876</v>
      </c>
      <c r="Y890" s="72" t="str">
        <f t="shared" si="159"/>
        <v>0xf3f</v>
      </c>
      <c r="Z890" s="2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86">
        <f t="shared" si="156"/>
        <v>876</v>
      </c>
      <c r="AM890" s="90">
        <f>$AM$13*(SIN波の計算_1!P900)</f>
        <v>2.3828847337958123</v>
      </c>
      <c r="AN890" s="85"/>
      <c r="AO890" s="86">
        <f t="shared" si="165"/>
        <v>876</v>
      </c>
      <c r="AP890" s="90">
        <f>$AP$13*(SIN波の計算_2!P900)</f>
        <v>0</v>
      </c>
      <c r="AQ890" s="85"/>
      <c r="AR890" s="86">
        <f t="shared" si="166"/>
        <v>876</v>
      </c>
      <c r="AS890" s="90">
        <f>$AS$13*(SIN波の計算_3!P900)</f>
        <v>0</v>
      </c>
      <c r="AT890" s="85"/>
      <c r="AU890" s="86">
        <f t="shared" si="167"/>
        <v>876</v>
      </c>
      <c r="AV890" s="91">
        <f t="shared" si="160"/>
        <v>2.3828847337958123</v>
      </c>
      <c r="AW890" s="58"/>
      <c r="AX890" s="58"/>
      <c r="AY890" s="58"/>
      <c r="AZ890" s="17"/>
      <c r="BA890" s="17"/>
      <c r="BB890" s="17"/>
    </row>
    <row r="891" spans="1:54" x14ac:dyDescent="0.15">
      <c r="A891" s="58"/>
      <c r="B891" s="29">
        <v>877</v>
      </c>
      <c r="C891" s="74" t="str">
        <f t="shared" si="161"/>
        <v>2.392</v>
      </c>
      <c r="D891" s="27" t="s">
        <v>12</v>
      </c>
      <c r="E891" s="28"/>
      <c r="F891" s="58"/>
      <c r="G891" s="11">
        <f t="shared" si="157"/>
        <v>3918.096</v>
      </c>
      <c r="H891" s="57"/>
      <c r="I891" s="12">
        <f t="shared" si="163"/>
        <v>3918</v>
      </c>
      <c r="J891" s="56"/>
      <c r="K891" s="13" t="str">
        <f t="shared" si="158"/>
        <v>0xf4e</v>
      </c>
      <c r="L891" s="28"/>
      <c r="M891" s="58"/>
      <c r="N891" s="58"/>
      <c r="O891" s="29"/>
      <c r="P891" s="27"/>
      <c r="Q891" s="70" t="str">
        <f t="shared" si="162"/>
        <v>877 2.392</v>
      </c>
      <c r="R891" s="46"/>
      <c r="S891" s="27"/>
      <c r="T891" s="27"/>
      <c r="U891" s="28"/>
      <c r="V891" s="58"/>
      <c r="W891" s="29"/>
      <c r="X891" s="50">
        <f t="shared" si="164"/>
        <v>877</v>
      </c>
      <c r="Y891" s="72" t="str">
        <f t="shared" si="159"/>
        <v>0xf4e</v>
      </c>
      <c r="Z891" s="2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86">
        <f t="shared" si="156"/>
        <v>877</v>
      </c>
      <c r="AM891" s="90">
        <f>$AM$13*(SIN波の計算_1!P901)</f>
        <v>2.3919318220532508</v>
      </c>
      <c r="AN891" s="85"/>
      <c r="AO891" s="86">
        <f t="shared" si="165"/>
        <v>877</v>
      </c>
      <c r="AP891" s="90">
        <f>$AP$13*(SIN波の計算_2!P901)</f>
        <v>0</v>
      </c>
      <c r="AQ891" s="85"/>
      <c r="AR891" s="86">
        <f t="shared" si="166"/>
        <v>877</v>
      </c>
      <c r="AS891" s="90">
        <f>$AS$13*(SIN波の計算_3!P901)</f>
        <v>0</v>
      </c>
      <c r="AT891" s="85"/>
      <c r="AU891" s="86">
        <f t="shared" si="167"/>
        <v>877</v>
      </c>
      <c r="AV891" s="91">
        <f t="shared" si="160"/>
        <v>2.3919318220532508</v>
      </c>
      <c r="AW891" s="58"/>
      <c r="AX891" s="58"/>
      <c r="AY891" s="58"/>
      <c r="AZ891" s="17"/>
      <c r="BA891" s="17"/>
      <c r="BB891" s="17"/>
    </row>
    <row r="892" spans="1:54" x14ac:dyDescent="0.15">
      <c r="A892" s="58"/>
      <c r="B892" s="29">
        <v>878</v>
      </c>
      <c r="C892" s="74" t="str">
        <f t="shared" si="161"/>
        <v>2.401</v>
      </c>
      <c r="D892" s="27" t="s">
        <v>12</v>
      </c>
      <c r="E892" s="28"/>
      <c r="F892" s="58"/>
      <c r="G892" s="11">
        <f t="shared" si="157"/>
        <v>3932.8379999999997</v>
      </c>
      <c r="H892" s="57"/>
      <c r="I892" s="12">
        <f t="shared" si="163"/>
        <v>3933</v>
      </c>
      <c r="J892" s="56"/>
      <c r="K892" s="13" t="str">
        <f t="shared" si="158"/>
        <v>0xf5d</v>
      </c>
      <c r="L892" s="28"/>
      <c r="M892" s="58"/>
      <c r="N892" s="58"/>
      <c r="O892" s="29"/>
      <c r="P892" s="27"/>
      <c r="Q892" s="70" t="str">
        <f t="shared" si="162"/>
        <v>878 2.401</v>
      </c>
      <c r="R892" s="46"/>
      <c r="S892" s="27"/>
      <c r="T892" s="27"/>
      <c r="U892" s="28"/>
      <c r="V892" s="58"/>
      <c r="W892" s="29"/>
      <c r="X892" s="50">
        <f t="shared" si="164"/>
        <v>878</v>
      </c>
      <c r="Y892" s="72" t="str">
        <f t="shared" si="159"/>
        <v>0xf5d</v>
      </c>
      <c r="Z892" s="2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86">
        <f t="shared" si="156"/>
        <v>878</v>
      </c>
      <c r="AM892" s="90">
        <f>$AM$13*(SIN波の計算_1!P902)</f>
        <v>2.4006310668155502</v>
      </c>
      <c r="AN892" s="85"/>
      <c r="AO892" s="86">
        <f t="shared" si="165"/>
        <v>878</v>
      </c>
      <c r="AP892" s="90">
        <f>$AP$13*(SIN波の計算_2!P902)</f>
        <v>0</v>
      </c>
      <c r="AQ892" s="85"/>
      <c r="AR892" s="86">
        <f t="shared" si="166"/>
        <v>878</v>
      </c>
      <c r="AS892" s="90">
        <f>$AS$13*(SIN波の計算_3!P902)</f>
        <v>0</v>
      </c>
      <c r="AT892" s="85"/>
      <c r="AU892" s="86">
        <f t="shared" si="167"/>
        <v>878</v>
      </c>
      <c r="AV892" s="91">
        <f t="shared" si="160"/>
        <v>2.4006310668155502</v>
      </c>
      <c r="AW892" s="58"/>
      <c r="AX892" s="58"/>
      <c r="AY892" s="58"/>
      <c r="AZ892" s="17"/>
      <c r="BA892" s="17"/>
      <c r="BB892" s="17"/>
    </row>
    <row r="893" spans="1:54" x14ac:dyDescent="0.15">
      <c r="A893" s="58"/>
      <c r="B893" s="29">
        <v>879</v>
      </c>
      <c r="C893" s="74" t="str">
        <f t="shared" si="161"/>
        <v>2.409</v>
      </c>
      <c r="D893" s="27" t="s">
        <v>12</v>
      </c>
      <c r="E893" s="28"/>
      <c r="F893" s="58"/>
      <c r="G893" s="11">
        <f t="shared" si="157"/>
        <v>3945.942</v>
      </c>
      <c r="H893" s="57"/>
      <c r="I893" s="12">
        <f t="shared" si="163"/>
        <v>3946</v>
      </c>
      <c r="J893" s="56"/>
      <c r="K893" s="13" t="str">
        <f t="shared" si="158"/>
        <v>0xf6a</v>
      </c>
      <c r="L893" s="28"/>
      <c r="M893" s="58"/>
      <c r="N893" s="58"/>
      <c r="O893" s="29"/>
      <c r="P893" s="27"/>
      <c r="Q893" s="70" t="str">
        <f t="shared" si="162"/>
        <v>879 2.409</v>
      </c>
      <c r="R893" s="46"/>
      <c r="S893" s="27"/>
      <c r="T893" s="27"/>
      <c r="U893" s="28"/>
      <c r="V893" s="58"/>
      <c r="W893" s="29"/>
      <c r="X893" s="50">
        <f t="shared" si="164"/>
        <v>879</v>
      </c>
      <c r="Y893" s="72" t="str">
        <f t="shared" si="159"/>
        <v>0xf6a</v>
      </c>
      <c r="Z893" s="2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86">
        <f t="shared" si="156"/>
        <v>879</v>
      </c>
      <c r="AM893" s="90">
        <f>$AM$13*(SIN波の計算_1!P903)</f>
        <v>2.4089798182084836</v>
      </c>
      <c r="AN893" s="85"/>
      <c r="AO893" s="86">
        <f t="shared" si="165"/>
        <v>879</v>
      </c>
      <c r="AP893" s="90">
        <f>$AP$13*(SIN波の計算_2!P903)</f>
        <v>0</v>
      </c>
      <c r="AQ893" s="85"/>
      <c r="AR893" s="86">
        <f t="shared" si="166"/>
        <v>879</v>
      </c>
      <c r="AS893" s="90">
        <f>$AS$13*(SIN波の計算_3!P903)</f>
        <v>0</v>
      </c>
      <c r="AT893" s="85"/>
      <c r="AU893" s="86">
        <f t="shared" si="167"/>
        <v>879</v>
      </c>
      <c r="AV893" s="91">
        <f t="shared" si="160"/>
        <v>2.4089798182084836</v>
      </c>
      <c r="AW893" s="58"/>
      <c r="AX893" s="58"/>
      <c r="AY893" s="58"/>
      <c r="AZ893" s="17"/>
      <c r="BA893" s="17"/>
      <c r="BB893" s="17"/>
    </row>
    <row r="894" spans="1:54" x14ac:dyDescent="0.15">
      <c r="A894" s="58"/>
      <c r="B894" s="29">
        <v>880</v>
      </c>
      <c r="C894" s="74" t="str">
        <f t="shared" si="161"/>
        <v>2.417</v>
      </c>
      <c r="D894" s="27" t="s">
        <v>12</v>
      </c>
      <c r="E894" s="28"/>
      <c r="F894" s="58"/>
      <c r="G894" s="11">
        <f t="shared" si="157"/>
        <v>3959.0459999999998</v>
      </c>
      <c r="H894" s="57"/>
      <c r="I894" s="12">
        <f t="shared" si="163"/>
        <v>3959</v>
      </c>
      <c r="J894" s="56"/>
      <c r="K894" s="13" t="str">
        <f t="shared" si="158"/>
        <v>0xf77</v>
      </c>
      <c r="L894" s="28"/>
      <c r="M894" s="58"/>
      <c r="N894" s="58"/>
      <c r="O894" s="29"/>
      <c r="P894" s="27"/>
      <c r="Q894" s="70" t="str">
        <f t="shared" si="162"/>
        <v>880 2.417</v>
      </c>
      <c r="R894" s="46"/>
      <c r="S894" s="27"/>
      <c r="T894" s="27"/>
      <c r="U894" s="28"/>
      <c r="V894" s="58"/>
      <c r="W894" s="29"/>
      <c r="X894" s="50">
        <f t="shared" si="164"/>
        <v>880</v>
      </c>
      <c r="Y894" s="72" t="str">
        <f t="shared" si="159"/>
        <v>0xf77</v>
      </c>
      <c r="Z894" s="2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86">
        <f t="shared" si="156"/>
        <v>880</v>
      </c>
      <c r="AM894" s="90">
        <f>$AM$13*(SIN波の計算_1!P904)</f>
        <v>2.4169755331215024</v>
      </c>
      <c r="AN894" s="85"/>
      <c r="AO894" s="86">
        <f t="shared" si="165"/>
        <v>880</v>
      </c>
      <c r="AP894" s="90">
        <f>$AP$13*(SIN波の計算_2!P904)</f>
        <v>0</v>
      </c>
      <c r="AQ894" s="85"/>
      <c r="AR894" s="86">
        <f t="shared" si="166"/>
        <v>880</v>
      </c>
      <c r="AS894" s="90">
        <f>$AS$13*(SIN波の計算_3!P904)</f>
        <v>0</v>
      </c>
      <c r="AT894" s="85"/>
      <c r="AU894" s="86">
        <f t="shared" si="167"/>
        <v>880</v>
      </c>
      <c r="AV894" s="91">
        <f t="shared" si="160"/>
        <v>2.4169755331215024</v>
      </c>
      <c r="AW894" s="58"/>
      <c r="AX894" s="58"/>
      <c r="AY894" s="58"/>
      <c r="AZ894" s="17"/>
      <c r="BA894" s="17"/>
      <c r="BB894" s="17"/>
    </row>
    <row r="895" spans="1:54" x14ac:dyDescent="0.15">
      <c r="A895" s="58"/>
      <c r="B895" s="29">
        <v>881</v>
      </c>
      <c r="C895" s="74" t="str">
        <f t="shared" si="161"/>
        <v>2.425</v>
      </c>
      <c r="D895" s="27" t="s">
        <v>12</v>
      </c>
      <c r="E895" s="28"/>
      <c r="F895" s="58"/>
      <c r="G895" s="11">
        <f t="shared" si="157"/>
        <v>3972.15</v>
      </c>
      <c r="H895" s="57"/>
      <c r="I895" s="12">
        <f t="shared" si="163"/>
        <v>3972</v>
      </c>
      <c r="J895" s="56"/>
      <c r="K895" s="13" t="str">
        <f t="shared" si="158"/>
        <v>0xf84</v>
      </c>
      <c r="L895" s="28"/>
      <c r="M895" s="58"/>
      <c r="N895" s="58"/>
      <c r="O895" s="29"/>
      <c r="P895" s="27"/>
      <c r="Q895" s="70" t="str">
        <f t="shared" si="162"/>
        <v>881 2.425</v>
      </c>
      <c r="R895" s="46"/>
      <c r="S895" s="27"/>
      <c r="T895" s="27"/>
      <c r="U895" s="28"/>
      <c r="V895" s="58"/>
      <c r="W895" s="29"/>
      <c r="X895" s="50">
        <f t="shared" si="164"/>
        <v>881</v>
      </c>
      <c r="Y895" s="72" t="str">
        <f t="shared" si="159"/>
        <v>0xf84</v>
      </c>
      <c r="Z895" s="2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86">
        <f t="shared" si="156"/>
        <v>881</v>
      </c>
      <c r="AM895" s="90">
        <f>$AM$13*(SIN波の計算_1!P905)</f>
        <v>2.4246157759823852</v>
      </c>
      <c r="AN895" s="85"/>
      <c r="AO895" s="86">
        <f t="shared" si="165"/>
        <v>881</v>
      </c>
      <c r="AP895" s="90">
        <f>$AP$13*(SIN波の計算_2!P905)</f>
        <v>0</v>
      </c>
      <c r="AQ895" s="85"/>
      <c r="AR895" s="86">
        <f t="shared" si="166"/>
        <v>881</v>
      </c>
      <c r="AS895" s="90">
        <f>$AS$13*(SIN波の計算_3!P905)</f>
        <v>0</v>
      </c>
      <c r="AT895" s="85"/>
      <c r="AU895" s="86">
        <f t="shared" si="167"/>
        <v>881</v>
      </c>
      <c r="AV895" s="91">
        <f t="shared" si="160"/>
        <v>2.4246157759823852</v>
      </c>
      <c r="AW895" s="58"/>
      <c r="AX895" s="58"/>
      <c r="AY895" s="58"/>
      <c r="AZ895" s="17"/>
      <c r="BA895" s="17"/>
      <c r="BB895" s="17"/>
    </row>
    <row r="896" spans="1:54" x14ac:dyDescent="0.15">
      <c r="A896" s="58"/>
      <c r="B896" s="29">
        <v>882</v>
      </c>
      <c r="C896" s="74" t="str">
        <f t="shared" si="161"/>
        <v>2.432</v>
      </c>
      <c r="D896" s="27" t="s">
        <v>12</v>
      </c>
      <c r="E896" s="28"/>
      <c r="F896" s="58"/>
      <c r="G896" s="11">
        <f t="shared" si="157"/>
        <v>3983.6159999999995</v>
      </c>
      <c r="H896" s="57"/>
      <c r="I896" s="12">
        <f t="shared" si="163"/>
        <v>3984</v>
      </c>
      <c r="J896" s="56"/>
      <c r="K896" s="13" t="str">
        <f t="shared" si="158"/>
        <v>0xf90</v>
      </c>
      <c r="L896" s="28"/>
      <c r="M896" s="58"/>
      <c r="N896" s="58"/>
      <c r="O896" s="29"/>
      <c r="P896" s="27"/>
      <c r="Q896" s="70" t="str">
        <f t="shared" si="162"/>
        <v>882 2.432</v>
      </c>
      <c r="R896" s="46"/>
      <c r="S896" s="27"/>
      <c r="T896" s="27"/>
      <c r="U896" s="28"/>
      <c r="V896" s="58"/>
      <c r="W896" s="29"/>
      <c r="X896" s="50">
        <f t="shared" si="164"/>
        <v>882</v>
      </c>
      <c r="Y896" s="72" t="str">
        <f t="shared" si="159"/>
        <v>0xf90</v>
      </c>
      <c r="Z896" s="2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86">
        <f t="shared" si="156"/>
        <v>882</v>
      </c>
      <c r="AM896" s="90">
        <f>$AM$13*(SIN波の計算_1!P906)</f>
        <v>2.4318982194991454</v>
      </c>
      <c r="AN896" s="85"/>
      <c r="AO896" s="86">
        <f t="shared" si="165"/>
        <v>882</v>
      </c>
      <c r="AP896" s="90">
        <f>$AP$13*(SIN波の計算_2!P906)</f>
        <v>0</v>
      </c>
      <c r="AQ896" s="85"/>
      <c r="AR896" s="86">
        <f t="shared" si="166"/>
        <v>882</v>
      </c>
      <c r="AS896" s="90">
        <f>$AS$13*(SIN波の計算_3!P906)</f>
        <v>0</v>
      </c>
      <c r="AT896" s="85"/>
      <c r="AU896" s="86">
        <f t="shared" si="167"/>
        <v>882</v>
      </c>
      <c r="AV896" s="91">
        <f t="shared" si="160"/>
        <v>2.4318982194991454</v>
      </c>
      <c r="AW896" s="58"/>
      <c r="AX896" s="58"/>
      <c r="AY896" s="58"/>
      <c r="AZ896" s="17"/>
      <c r="BA896" s="17"/>
      <c r="BB896" s="17"/>
    </row>
    <row r="897" spans="1:54" x14ac:dyDescent="0.15">
      <c r="A897" s="58"/>
      <c r="B897" s="29">
        <v>883</v>
      </c>
      <c r="C897" s="74" t="str">
        <f t="shared" si="161"/>
        <v>2.439</v>
      </c>
      <c r="D897" s="27" t="s">
        <v>12</v>
      </c>
      <c r="E897" s="28"/>
      <c r="F897" s="58"/>
      <c r="G897" s="11">
        <f t="shared" si="157"/>
        <v>3995.0819999999999</v>
      </c>
      <c r="H897" s="57"/>
      <c r="I897" s="12">
        <f t="shared" si="163"/>
        <v>3995</v>
      </c>
      <c r="J897" s="56"/>
      <c r="K897" s="13" t="str">
        <f t="shared" si="158"/>
        <v>0xf9b</v>
      </c>
      <c r="L897" s="28"/>
      <c r="M897" s="58"/>
      <c r="N897" s="58"/>
      <c r="O897" s="29"/>
      <c r="P897" s="27"/>
      <c r="Q897" s="70" t="str">
        <f t="shared" si="162"/>
        <v>883 2.439</v>
      </c>
      <c r="R897" s="46"/>
      <c r="S897" s="27"/>
      <c r="T897" s="27"/>
      <c r="U897" s="28"/>
      <c r="V897" s="58"/>
      <c r="W897" s="29"/>
      <c r="X897" s="50">
        <f t="shared" si="164"/>
        <v>883</v>
      </c>
      <c r="Y897" s="72" t="str">
        <f t="shared" si="159"/>
        <v>0xf9b</v>
      </c>
      <c r="Z897" s="2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86">
        <f t="shared" si="156"/>
        <v>883</v>
      </c>
      <c r="AM897" s="90">
        <f>$AM$13*(SIN波の計算_1!P907)</f>
        <v>2.4388206453689425</v>
      </c>
      <c r="AN897" s="85"/>
      <c r="AO897" s="86">
        <f t="shared" si="165"/>
        <v>883</v>
      </c>
      <c r="AP897" s="90">
        <f>$AP$13*(SIN波の計算_2!P907)</f>
        <v>0</v>
      </c>
      <c r="AQ897" s="85"/>
      <c r="AR897" s="86">
        <f t="shared" si="166"/>
        <v>883</v>
      </c>
      <c r="AS897" s="90">
        <f>$AS$13*(SIN波の計算_3!P907)</f>
        <v>0</v>
      </c>
      <c r="AT897" s="85"/>
      <c r="AU897" s="86">
        <f t="shared" si="167"/>
        <v>883</v>
      </c>
      <c r="AV897" s="91">
        <f t="shared" si="160"/>
        <v>2.4388206453689425</v>
      </c>
      <c r="AW897" s="58"/>
      <c r="AX897" s="58"/>
      <c r="AY897" s="58"/>
      <c r="AZ897" s="17"/>
      <c r="BA897" s="17"/>
      <c r="BB897" s="17"/>
    </row>
    <row r="898" spans="1:54" x14ac:dyDescent="0.15">
      <c r="A898" s="58"/>
      <c r="B898" s="29">
        <v>884</v>
      </c>
      <c r="C898" s="74" t="str">
        <f t="shared" si="161"/>
        <v>2.445</v>
      </c>
      <c r="D898" s="27" t="s">
        <v>12</v>
      </c>
      <c r="E898" s="28"/>
      <c r="F898" s="58"/>
      <c r="G898" s="11">
        <f t="shared" si="157"/>
        <v>4004.91</v>
      </c>
      <c r="H898" s="57"/>
      <c r="I898" s="12">
        <f t="shared" si="163"/>
        <v>4005</v>
      </c>
      <c r="J898" s="56"/>
      <c r="K898" s="13" t="str">
        <f t="shared" si="158"/>
        <v>0xfa5</v>
      </c>
      <c r="L898" s="28"/>
      <c r="M898" s="58"/>
      <c r="N898" s="58"/>
      <c r="O898" s="29"/>
      <c r="P898" s="27"/>
      <c r="Q898" s="70" t="str">
        <f t="shared" si="162"/>
        <v>884 2.445</v>
      </c>
      <c r="R898" s="46"/>
      <c r="S898" s="27"/>
      <c r="T898" s="27"/>
      <c r="U898" s="28"/>
      <c r="V898" s="58"/>
      <c r="W898" s="29"/>
      <c r="X898" s="50">
        <f t="shared" si="164"/>
        <v>884</v>
      </c>
      <c r="Y898" s="72" t="str">
        <f t="shared" si="159"/>
        <v>0xfa5</v>
      </c>
      <c r="Z898" s="2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86">
        <f t="shared" si="156"/>
        <v>884</v>
      </c>
      <c r="AM898" s="90">
        <f>$AM$13*(SIN波の計算_1!P908)</f>
        <v>2.4453809449537944</v>
      </c>
      <c r="AN898" s="85"/>
      <c r="AO898" s="86">
        <f t="shared" si="165"/>
        <v>884</v>
      </c>
      <c r="AP898" s="90">
        <f>$AP$13*(SIN波の計算_2!P908)</f>
        <v>0</v>
      </c>
      <c r="AQ898" s="85"/>
      <c r="AR898" s="86">
        <f t="shared" si="166"/>
        <v>884</v>
      </c>
      <c r="AS898" s="90">
        <f>$AS$13*(SIN波の計算_3!P908)</f>
        <v>0</v>
      </c>
      <c r="AT898" s="85"/>
      <c r="AU898" s="86">
        <f t="shared" si="167"/>
        <v>884</v>
      </c>
      <c r="AV898" s="91">
        <f t="shared" si="160"/>
        <v>2.4453809449537944</v>
      </c>
      <c r="AW898" s="58"/>
      <c r="AX898" s="58"/>
      <c r="AY898" s="58"/>
      <c r="AZ898" s="17"/>
      <c r="BA898" s="17"/>
      <c r="BB898" s="17"/>
    </row>
    <row r="899" spans="1:54" x14ac:dyDescent="0.15">
      <c r="A899" s="58"/>
      <c r="B899" s="29">
        <v>885</v>
      </c>
      <c r="C899" s="74" t="str">
        <f t="shared" si="161"/>
        <v>2.452</v>
      </c>
      <c r="D899" s="27" t="s">
        <v>12</v>
      </c>
      <c r="E899" s="28"/>
      <c r="F899" s="58"/>
      <c r="G899" s="11">
        <f t="shared" si="157"/>
        <v>4016.3760000000002</v>
      </c>
      <c r="H899" s="57"/>
      <c r="I899" s="12">
        <f t="shared" si="163"/>
        <v>4016</v>
      </c>
      <c r="J899" s="56"/>
      <c r="K899" s="13" t="str">
        <f t="shared" si="158"/>
        <v>0xfb0</v>
      </c>
      <c r="L899" s="28"/>
      <c r="M899" s="58"/>
      <c r="N899" s="58"/>
      <c r="O899" s="29"/>
      <c r="P899" s="27"/>
      <c r="Q899" s="70" t="str">
        <f t="shared" si="162"/>
        <v>885 2.452</v>
      </c>
      <c r="R899" s="46"/>
      <c r="S899" s="27"/>
      <c r="T899" s="27"/>
      <c r="U899" s="28"/>
      <c r="V899" s="58"/>
      <c r="W899" s="29"/>
      <c r="X899" s="50">
        <f t="shared" si="164"/>
        <v>885</v>
      </c>
      <c r="Y899" s="72" t="str">
        <f t="shared" si="159"/>
        <v>0xfb0</v>
      </c>
      <c r="Z899" s="2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86">
        <f t="shared" si="156"/>
        <v>885</v>
      </c>
      <c r="AM899" s="90">
        <f>$AM$13*(SIN波の計算_1!P909)</f>
        <v>2.4515771199228982</v>
      </c>
      <c r="AN899" s="85"/>
      <c r="AO899" s="86">
        <f t="shared" si="165"/>
        <v>885</v>
      </c>
      <c r="AP899" s="90">
        <f>$AP$13*(SIN波の計算_2!P909)</f>
        <v>0</v>
      </c>
      <c r="AQ899" s="85"/>
      <c r="AR899" s="86">
        <f t="shared" si="166"/>
        <v>885</v>
      </c>
      <c r="AS899" s="90">
        <f>$AS$13*(SIN波の計算_3!P909)</f>
        <v>0</v>
      </c>
      <c r="AT899" s="85"/>
      <c r="AU899" s="86">
        <f t="shared" si="167"/>
        <v>885</v>
      </c>
      <c r="AV899" s="91">
        <f t="shared" si="160"/>
        <v>2.4515771199228982</v>
      </c>
      <c r="AW899" s="58"/>
      <c r="AX899" s="58"/>
      <c r="AY899" s="58"/>
      <c r="AZ899" s="17"/>
      <c r="BA899" s="17"/>
      <c r="BB899" s="17"/>
    </row>
    <row r="900" spans="1:54" x14ac:dyDescent="0.15">
      <c r="A900" s="58"/>
      <c r="B900" s="29">
        <v>886</v>
      </c>
      <c r="C900" s="74" t="str">
        <f t="shared" si="161"/>
        <v>2.457</v>
      </c>
      <c r="D900" s="27" t="s">
        <v>12</v>
      </c>
      <c r="E900" s="28"/>
      <c r="F900" s="58"/>
      <c r="G900" s="11">
        <f t="shared" si="157"/>
        <v>4024.5659999999998</v>
      </c>
      <c r="H900" s="57"/>
      <c r="I900" s="12">
        <f t="shared" si="163"/>
        <v>4025</v>
      </c>
      <c r="J900" s="56"/>
      <c r="K900" s="13" t="str">
        <f t="shared" si="158"/>
        <v>0xfb9</v>
      </c>
      <c r="L900" s="28"/>
      <c r="M900" s="58"/>
      <c r="N900" s="58"/>
      <c r="O900" s="29"/>
      <c r="P900" s="27"/>
      <c r="Q900" s="70" t="str">
        <f t="shared" si="162"/>
        <v>886 2.457</v>
      </c>
      <c r="R900" s="46"/>
      <c r="S900" s="27"/>
      <c r="T900" s="27"/>
      <c r="U900" s="28"/>
      <c r="V900" s="58"/>
      <c r="W900" s="29"/>
      <c r="X900" s="50">
        <f t="shared" si="164"/>
        <v>886</v>
      </c>
      <c r="Y900" s="72" t="str">
        <f t="shared" si="159"/>
        <v>0xfb9</v>
      </c>
      <c r="Z900" s="2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86">
        <f t="shared" si="156"/>
        <v>886</v>
      </c>
      <c r="AM900" s="90">
        <f>$AM$13*(SIN波の計算_1!P910)</f>
        <v>2.4574072828613347</v>
      </c>
      <c r="AN900" s="85"/>
      <c r="AO900" s="86">
        <f t="shared" si="165"/>
        <v>886</v>
      </c>
      <c r="AP900" s="90">
        <f>$AP$13*(SIN波の計算_2!P910)</f>
        <v>0</v>
      </c>
      <c r="AQ900" s="85"/>
      <c r="AR900" s="86">
        <f t="shared" si="166"/>
        <v>886</v>
      </c>
      <c r="AS900" s="90">
        <f>$AS$13*(SIN波の計算_3!P910)</f>
        <v>0</v>
      </c>
      <c r="AT900" s="85"/>
      <c r="AU900" s="86">
        <f t="shared" si="167"/>
        <v>886</v>
      </c>
      <c r="AV900" s="91">
        <f t="shared" si="160"/>
        <v>2.4574072828613347</v>
      </c>
      <c r="AW900" s="58"/>
      <c r="AX900" s="58"/>
      <c r="AY900" s="58"/>
      <c r="AZ900" s="17"/>
      <c r="BA900" s="17"/>
      <c r="BB900" s="17"/>
    </row>
    <row r="901" spans="1:54" x14ac:dyDescent="0.15">
      <c r="A901" s="58"/>
      <c r="B901" s="29">
        <v>887</v>
      </c>
      <c r="C901" s="74" t="str">
        <f t="shared" si="161"/>
        <v>2.463</v>
      </c>
      <c r="D901" s="27" t="s">
        <v>12</v>
      </c>
      <c r="E901" s="28"/>
      <c r="F901" s="58"/>
      <c r="G901" s="11">
        <f t="shared" si="157"/>
        <v>4034.3940000000002</v>
      </c>
      <c r="H901" s="57"/>
      <c r="I901" s="12">
        <f t="shared" si="163"/>
        <v>4034</v>
      </c>
      <c r="J901" s="56"/>
      <c r="K901" s="13" t="str">
        <f t="shared" si="158"/>
        <v>0xfc2</v>
      </c>
      <c r="L901" s="28"/>
      <c r="M901" s="58"/>
      <c r="N901" s="58"/>
      <c r="O901" s="29"/>
      <c r="P901" s="27"/>
      <c r="Q901" s="70" t="str">
        <f t="shared" si="162"/>
        <v>887 2.463</v>
      </c>
      <c r="R901" s="46"/>
      <c r="S901" s="27"/>
      <c r="T901" s="27"/>
      <c r="U901" s="28"/>
      <c r="V901" s="58"/>
      <c r="W901" s="29"/>
      <c r="X901" s="50">
        <f t="shared" si="164"/>
        <v>887</v>
      </c>
      <c r="Y901" s="72" t="str">
        <f t="shared" si="159"/>
        <v>0xfc2</v>
      </c>
      <c r="Z901" s="2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86">
        <f t="shared" si="156"/>
        <v>887</v>
      </c>
      <c r="AM901" s="90">
        <f>$AM$13*(SIN波の計算_1!P911)</f>
        <v>2.4628696578449958</v>
      </c>
      <c r="AN901" s="85"/>
      <c r="AO901" s="86">
        <f t="shared" si="165"/>
        <v>887</v>
      </c>
      <c r="AP901" s="90">
        <f>$AP$13*(SIN波の計算_2!P911)</f>
        <v>0</v>
      </c>
      <c r="AQ901" s="85"/>
      <c r="AR901" s="86">
        <f t="shared" si="166"/>
        <v>887</v>
      </c>
      <c r="AS901" s="90">
        <f>$AS$13*(SIN波の計算_3!P911)</f>
        <v>0</v>
      </c>
      <c r="AT901" s="85"/>
      <c r="AU901" s="86">
        <f t="shared" si="167"/>
        <v>887</v>
      </c>
      <c r="AV901" s="91">
        <f t="shared" si="160"/>
        <v>2.4628696578449958</v>
      </c>
      <c r="AW901" s="58"/>
      <c r="AX901" s="58"/>
      <c r="AY901" s="58"/>
      <c r="AZ901" s="17"/>
      <c r="BA901" s="17"/>
      <c r="BB901" s="17"/>
    </row>
    <row r="902" spans="1:54" x14ac:dyDescent="0.15">
      <c r="A902" s="58"/>
      <c r="B902" s="29">
        <v>888</v>
      </c>
      <c r="C902" s="74" t="str">
        <f t="shared" si="161"/>
        <v>2.468</v>
      </c>
      <c r="D902" s="27" t="s">
        <v>12</v>
      </c>
      <c r="E902" s="28"/>
      <c r="F902" s="58"/>
      <c r="G902" s="11">
        <f t="shared" si="157"/>
        <v>4042.5839999999998</v>
      </c>
      <c r="H902" s="57"/>
      <c r="I902" s="12">
        <f t="shared" si="163"/>
        <v>4043</v>
      </c>
      <c r="J902" s="56"/>
      <c r="K902" s="13" t="str">
        <f t="shared" si="158"/>
        <v>0xfcb</v>
      </c>
      <c r="L902" s="28"/>
      <c r="M902" s="58"/>
      <c r="N902" s="58"/>
      <c r="O902" s="29"/>
      <c r="P902" s="27"/>
      <c r="Q902" s="70" t="str">
        <f t="shared" si="162"/>
        <v>888 2.468</v>
      </c>
      <c r="R902" s="46"/>
      <c r="S902" s="27"/>
      <c r="T902" s="27"/>
      <c r="U902" s="28"/>
      <c r="V902" s="58"/>
      <c r="W902" s="29"/>
      <c r="X902" s="50">
        <f t="shared" si="164"/>
        <v>888</v>
      </c>
      <c r="Y902" s="72" t="str">
        <f t="shared" si="159"/>
        <v>0xfcb</v>
      </c>
      <c r="Z902" s="2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86">
        <f t="shared" si="156"/>
        <v>888</v>
      </c>
      <c r="AM902" s="90">
        <f>$AM$13*(SIN波の計算_1!P912)</f>
        <v>2.4679625809815438</v>
      </c>
      <c r="AN902" s="85"/>
      <c r="AO902" s="86">
        <f t="shared" si="165"/>
        <v>888</v>
      </c>
      <c r="AP902" s="90">
        <f>$AP$13*(SIN波の計算_2!P912)</f>
        <v>0</v>
      </c>
      <c r="AQ902" s="85"/>
      <c r="AR902" s="86">
        <f t="shared" si="166"/>
        <v>888</v>
      </c>
      <c r="AS902" s="90">
        <f>$AS$13*(SIN波の計算_3!P912)</f>
        <v>0</v>
      </c>
      <c r="AT902" s="85"/>
      <c r="AU902" s="86">
        <f t="shared" si="167"/>
        <v>888</v>
      </c>
      <c r="AV902" s="91">
        <f t="shared" si="160"/>
        <v>2.4679625809815438</v>
      </c>
      <c r="AW902" s="58"/>
      <c r="AX902" s="58"/>
      <c r="AY902" s="58"/>
      <c r="AZ902" s="17"/>
      <c r="BA902" s="17"/>
      <c r="BB902" s="17"/>
    </row>
    <row r="903" spans="1:54" x14ac:dyDescent="0.15">
      <c r="A903" s="58"/>
      <c r="B903" s="29">
        <v>889</v>
      </c>
      <c r="C903" s="74" t="str">
        <f t="shared" si="161"/>
        <v>2.473</v>
      </c>
      <c r="D903" s="27" t="s">
        <v>12</v>
      </c>
      <c r="E903" s="28"/>
      <c r="F903" s="58"/>
      <c r="G903" s="11">
        <f t="shared" si="157"/>
        <v>4050.7739999999999</v>
      </c>
      <c r="H903" s="57"/>
      <c r="I903" s="12">
        <f t="shared" si="163"/>
        <v>4051</v>
      </c>
      <c r="J903" s="56"/>
      <c r="K903" s="13" t="str">
        <f t="shared" si="158"/>
        <v>0xfd3</v>
      </c>
      <c r="L903" s="28"/>
      <c r="M903" s="58"/>
      <c r="N903" s="58"/>
      <c r="O903" s="29"/>
      <c r="P903" s="27"/>
      <c r="Q903" s="70" t="str">
        <f t="shared" si="162"/>
        <v>889 2.473</v>
      </c>
      <c r="R903" s="46"/>
      <c r="S903" s="27"/>
      <c r="T903" s="27"/>
      <c r="U903" s="28"/>
      <c r="V903" s="58"/>
      <c r="W903" s="29"/>
      <c r="X903" s="50">
        <f t="shared" si="164"/>
        <v>889</v>
      </c>
      <c r="Y903" s="72" t="str">
        <f t="shared" si="159"/>
        <v>0xfd3</v>
      </c>
      <c r="Z903" s="2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86">
        <f t="shared" si="156"/>
        <v>889</v>
      </c>
      <c r="AM903" s="90">
        <f>$AM$13*(SIN波の計算_1!P913)</f>
        <v>2.4726845009172567</v>
      </c>
      <c r="AN903" s="85"/>
      <c r="AO903" s="86">
        <f t="shared" si="165"/>
        <v>889</v>
      </c>
      <c r="AP903" s="90">
        <f>$AP$13*(SIN波の計算_2!P913)</f>
        <v>0</v>
      </c>
      <c r="AQ903" s="85"/>
      <c r="AR903" s="86">
        <f t="shared" si="166"/>
        <v>889</v>
      </c>
      <c r="AS903" s="90">
        <f>$AS$13*(SIN波の計算_3!P913)</f>
        <v>0</v>
      </c>
      <c r="AT903" s="85"/>
      <c r="AU903" s="86">
        <f t="shared" si="167"/>
        <v>889</v>
      </c>
      <c r="AV903" s="91">
        <f t="shared" si="160"/>
        <v>2.4726845009172567</v>
      </c>
      <c r="AW903" s="58"/>
      <c r="AX903" s="58"/>
      <c r="AY903" s="58"/>
      <c r="AZ903" s="17"/>
      <c r="BA903" s="17"/>
      <c r="BB903" s="17"/>
    </row>
    <row r="904" spans="1:54" x14ac:dyDescent="0.15">
      <c r="A904" s="58"/>
      <c r="B904" s="29">
        <v>890</v>
      </c>
      <c r="C904" s="74" t="str">
        <f t="shared" si="161"/>
        <v>2.477</v>
      </c>
      <c r="D904" s="27" t="s">
        <v>12</v>
      </c>
      <c r="E904" s="28"/>
      <c r="F904" s="58"/>
      <c r="G904" s="11">
        <f t="shared" si="157"/>
        <v>4057.3259999999996</v>
      </c>
      <c r="H904" s="57"/>
      <c r="I904" s="12">
        <f t="shared" si="163"/>
        <v>4057</v>
      </c>
      <c r="J904" s="56"/>
      <c r="K904" s="13" t="str">
        <f t="shared" si="158"/>
        <v>0xfd9</v>
      </c>
      <c r="L904" s="28"/>
      <c r="M904" s="58"/>
      <c r="N904" s="58"/>
      <c r="O904" s="29"/>
      <c r="P904" s="27"/>
      <c r="Q904" s="70" t="str">
        <f t="shared" si="162"/>
        <v>890 2.477</v>
      </c>
      <c r="R904" s="46"/>
      <c r="S904" s="27"/>
      <c r="T904" s="27"/>
      <c r="U904" s="28"/>
      <c r="V904" s="58"/>
      <c r="W904" s="29"/>
      <c r="X904" s="50">
        <f t="shared" si="164"/>
        <v>890</v>
      </c>
      <c r="Y904" s="72" t="str">
        <f t="shared" si="159"/>
        <v>0xfd9</v>
      </c>
      <c r="Z904" s="2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86">
        <f t="shared" si="156"/>
        <v>890</v>
      </c>
      <c r="AM904" s="90">
        <f>$AM$13*(SIN波の計算_1!P914)</f>
        <v>2.4770339793095797</v>
      </c>
      <c r="AN904" s="85"/>
      <c r="AO904" s="86">
        <f t="shared" si="165"/>
        <v>890</v>
      </c>
      <c r="AP904" s="90">
        <f>$AP$13*(SIN波の計算_2!P914)</f>
        <v>0</v>
      </c>
      <c r="AQ904" s="85"/>
      <c r="AR904" s="86">
        <f t="shared" si="166"/>
        <v>890</v>
      </c>
      <c r="AS904" s="90">
        <f>$AS$13*(SIN波の計算_3!P914)</f>
        <v>0</v>
      </c>
      <c r="AT904" s="85"/>
      <c r="AU904" s="86">
        <f t="shared" si="167"/>
        <v>890</v>
      </c>
      <c r="AV904" s="91">
        <f t="shared" si="160"/>
        <v>2.4770339793095797</v>
      </c>
      <c r="AW904" s="58"/>
      <c r="AX904" s="58"/>
      <c r="AY904" s="58"/>
      <c r="AZ904" s="17"/>
      <c r="BA904" s="17"/>
      <c r="BB904" s="17"/>
    </row>
    <row r="905" spans="1:54" x14ac:dyDescent="0.15">
      <c r="A905" s="58"/>
      <c r="B905" s="29">
        <v>891</v>
      </c>
      <c r="C905" s="74" t="str">
        <f t="shared" si="161"/>
        <v>2.481</v>
      </c>
      <c r="D905" s="27" t="s">
        <v>12</v>
      </c>
      <c r="E905" s="28"/>
      <c r="F905" s="58"/>
      <c r="G905" s="11">
        <f t="shared" si="157"/>
        <v>4063.8779999999997</v>
      </c>
      <c r="H905" s="57"/>
      <c r="I905" s="12">
        <f t="shared" si="163"/>
        <v>4064</v>
      </c>
      <c r="J905" s="56"/>
      <c r="K905" s="13" t="str">
        <f t="shared" si="158"/>
        <v>0xfe0</v>
      </c>
      <c r="L905" s="28"/>
      <c r="M905" s="58"/>
      <c r="N905" s="58"/>
      <c r="O905" s="29"/>
      <c r="P905" s="27"/>
      <c r="Q905" s="70" t="str">
        <f t="shared" si="162"/>
        <v>891 2.481</v>
      </c>
      <c r="R905" s="46"/>
      <c r="S905" s="27"/>
      <c r="T905" s="27"/>
      <c r="U905" s="28"/>
      <c r="V905" s="58"/>
      <c r="W905" s="29"/>
      <c r="X905" s="50">
        <f t="shared" si="164"/>
        <v>891</v>
      </c>
      <c r="Y905" s="72" t="str">
        <f t="shared" si="159"/>
        <v>0xfe0</v>
      </c>
      <c r="Z905" s="2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86">
        <f t="shared" si="156"/>
        <v>891</v>
      </c>
      <c r="AM905" s="90">
        <f>$AM$13*(SIN波の計算_1!P915)</f>
        <v>2.4810096912652599</v>
      </c>
      <c r="AN905" s="85"/>
      <c r="AO905" s="86">
        <f t="shared" si="165"/>
        <v>891</v>
      </c>
      <c r="AP905" s="90">
        <f>$AP$13*(SIN波の計算_2!P915)</f>
        <v>0</v>
      </c>
      <c r="AQ905" s="85"/>
      <c r="AR905" s="86">
        <f t="shared" si="166"/>
        <v>891</v>
      </c>
      <c r="AS905" s="90">
        <f>$AS$13*(SIN波の計算_3!P915)</f>
        <v>0</v>
      </c>
      <c r="AT905" s="85"/>
      <c r="AU905" s="86">
        <f t="shared" si="167"/>
        <v>891</v>
      </c>
      <c r="AV905" s="91">
        <f t="shared" si="160"/>
        <v>2.4810096912652599</v>
      </c>
      <c r="AW905" s="58"/>
      <c r="AX905" s="58"/>
      <c r="AY905" s="58"/>
      <c r="AZ905" s="17"/>
      <c r="BA905" s="17"/>
      <c r="BB905" s="17"/>
    </row>
    <row r="906" spans="1:54" x14ac:dyDescent="0.15">
      <c r="A906" s="58"/>
      <c r="B906" s="29">
        <v>892</v>
      </c>
      <c r="C906" s="74" t="str">
        <f t="shared" si="161"/>
        <v>2.485</v>
      </c>
      <c r="D906" s="27" t="s">
        <v>12</v>
      </c>
      <c r="E906" s="28"/>
      <c r="F906" s="58"/>
      <c r="G906" s="11">
        <f t="shared" si="157"/>
        <v>4070.4299999999994</v>
      </c>
      <c r="H906" s="57"/>
      <c r="I906" s="12">
        <f t="shared" si="163"/>
        <v>4070</v>
      </c>
      <c r="J906" s="56"/>
      <c r="K906" s="13" t="str">
        <f t="shared" si="158"/>
        <v>0xfe6</v>
      </c>
      <c r="L906" s="28"/>
      <c r="M906" s="58"/>
      <c r="N906" s="58"/>
      <c r="O906" s="29"/>
      <c r="P906" s="27"/>
      <c r="Q906" s="70" t="str">
        <f t="shared" si="162"/>
        <v>892 2.485</v>
      </c>
      <c r="R906" s="46"/>
      <c r="S906" s="27"/>
      <c r="T906" s="27"/>
      <c r="U906" s="28"/>
      <c r="V906" s="58"/>
      <c r="W906" s="29"/>
      <c r="X906" s="50">
        <f t="shared" si="164"/>
        <v>892</v>
      </c>
      <c r="Y906" s="72" t="str">
        <f t="shared" si="159"/>
        <v>0xfe6</v>
      </c>
      <c r="Z906" s="2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86">
        <f t="shared" si="156"/>
        <v>892</v>
      </c>
      <c r="AM906" s="90">
        <f>$AM$13*(SIN波の計算_1!P916)</f>
        <v>2.4846104257439219</v>
      </c>
      <c r="AN906" s="85"/>
      <c r="AO906" s="86">
        <f t="shared" si="165"/>
        <v>892</v>
      </c>
      <c r="AP906" s="90">
        <f>$AP$13*(SIN波の計算_2!P916)</f>
        <v>0</v>
      </c>
      <c r="AQ906" s="85"/>
      <c r="AR906" s="86">
        <f t="shared" si="166"/>
        <v>892</v>
      </c>
      <c r="AS906" s="90">
        <f>$AS$13*(SIN波の計算_3!P916)</f>
        <v>0</v>
      </c>
      <c r="AT906" s="85"/>
      <c r="AU906" s="86">
        <f t="shared" si="167"/>
        <v>892</v>
      </c>
      <c r="AV906" s="91">
        <f t="shared" si="160"/>
        <v>2.4846104257439219</v>
      </c>
      <c r="AW906" s="58"/>
      <c r="AX906" s="58"/>
      <c r="AY906" s="58"/>
      <c r="AZ906" s="17"/>
      <c r="BA906" s="17"/>
      <c r="BB906" s="17"/>
    </row>
    <row r="907" spans="1:54" x14ac:dyDescent="0.15">
      <c r="A907" s="58"/>
      <c r="B907" s="29">
        <v>893</v>
      </c>
      <c r="C907" s="74" t="str">
        <f t="shared" si="161"/>
        <v>2.488</v>
      </c>
      <c r="D907" s="27" t="s">
        <v>12</v>
      </c>
      <c r="E907" s="28"/>
      <c r="F907" s="58"/>
      <c r="G907" s="11">
        <f t="shared" si="157"/>
        <v>4075.3440000000001</v>
      </c>
      <c r="H907" s="57"/>
      <c r="I907" s="12">
        <f t="shared" si="163"/>
        <v>4075</v>
      </c>
      <c r="J907" s="56"/>
      <c r="K907" s="13" t="str">
        <f t="shared" si="158"/>
        <v>0xfeb</v>
      </c>
      <c r="L907" s="28"/>
      <c r="M907" s="58"/>
      <c r="N907" s="58"/>
      <c r="O907" s="29"/>
      <c r="P907" s="27"/>
      <c r="Q907" s="70" t="str">
        <f t="shared" si="162"/>
        <v>893 2.488</v>
      </c>
      <c r="R907" s="46"/>
      <c r="S907" s="27"/>
      <c r="T907" s="27"/>
      <c r="U907" s="28"/>
      <c r="V907" s="58"/>
      <c r="W907" s="29"/>
      <c r="X907" s="50">
        <f t="shared" si="164"/>
        <v>893</v>
      </c>
      <c r="Y907" s="72" t="str">
        <f t="shared" si="159"/>
        <v>0xfeb</v>
      </c>
      <c r="Z907" s="2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86">
        <f t="shared" si="156"/>
        <v>893</v>
      </c>
      <c r="AM907" s="90">
        <f>$AM$13*(SIN波の計算_1!P917)</f>
        <v>2.4878350859269629</v>
      </c>
      <c r="AN907" s="85"/>
      <c r="AO907" s="86">
        <f t="shared" si="165"/>
        <v>893</v>
      </c>
      <c r="AP907" s="90">
        <f>$AP$13*(SIN波の計算_2!P917)</f>
        <v>0</v>
      </c>
      <c r="AQ907" s="85"/>
      <c r="AR907" s="86">
        <f t="shared" si="166"/>
        <v>893</v>
      </c>
      <c r="AS907" s="90">
        <f>$AS$13*(SIN波の計算_3!P917)</f>
        <v>0</v>
      </c>
      <c r="AT907" s="85"/>
      <c r="AU907" s="86">
        <f t="shared" si="167"/>
        <v>893</v>
      </c>
      <c r="AV907" s="91">
        <f t="shared" si="160"/>
        <v>2.4878350859269629</v>
      </c>
      <c r="AW907" s="58"/>
      <c r="AX907" s="58"/>
      <c r="AY907" s="58"/>
      <c r="AZ907" s="17"/>
      <c r="BA907" s="17"/>
      <c r="BB907" s="17"/>
    </row>
    <row r="908" spans="1:54" x14ac:dyDescent="0.15">
      <c r="A908" s="58"/>
      <c r="B908" s="29">
        <v>894</v>
      </c>
      <c r="C908" s="74" t="str">
        <f t="shared" si="161"/>
        <v>2.491</v>
      </c>
      <c r="D908" s="27" t="s">
        <v>12</v>
      </c>
      <c r="E908" s="28"/>
      <c r="F908" s="58"/>
      <c r="G908" s="11">
        <f t="shared" si="157"/>
        <v>4080.2580000000003</v>
      </c>
      <c r="H908" s="57"/>
      <c r="I908" s="12">
        <f t="shared" si="163"/>
        <v>4080</v>
      </c>
      <c r="J908" s="56"/>
      <c r="K908" s="13" t="str">
        <f t="shared" si="158"/>
        <v>0xff0</v>
      </c>
      <c r="L908" s="28"/>
      <c r="M908" s="58"/>
      <c r="N908" s="58"/>
      <c r="O908" s="29"/>
      <c r="P908" s="27"/>
      <c r="Q908" s="70" t="str">
        <f t="shared" si="162"/>
        <v>894 2.491</v>
      </c>
      <c r="R908" s="46"/>
      <c r="S908" s="27"/>
      <c r="T908" s="27"/>
      <c r="U908" s="28"/>
      <c r="V908" s="58"/>
      <c r="W908" s="29"/>
      <c r="X908" s="50">
        <f t="shared" si="164"/>
        <v>894</v>
      </c>
      <c r="Y908" s="72" t="str">
        <f t="shared" si="159"/>
        <v>0xff0</v>
      </c>
      <c r="Z908" s="2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86">
        <f t="shared" si="156"/>
        <v>894</v>
      </c>
      <c r="AM908" s="90">
        <f>$AM$13*(SIN波の計算_1!P918)</f>
        <v>2.4906826895516527</v>
      </c>
      <c r="AN908" s="85"/>
      <c r="AO908" s="86">
        <f t="shared" si="165"/>
        <v>894</v>
      </c>
      <c r="AP908" s="90">
        <f>$AP$13*(SIN波の計算_2!P918)</f>
        <v>0</v>
      </c>
      <c r="AQ908" s="85"/>
      <c r="AR908" s="86">
        <f t="shared" si="166"/>
        <v>894</v>
      </c>
      <c r="AS908" s="90">
        <f>$AS$13*(SIN波の計算_3!P918)</f>
        <v>0</v>
      </c>
      <c r="AT908" s="85"/>
      <c r="AU908" s="86">
        <f t="shared" si="167"/>
        <v>894</v>
      </c>
      <c r="AV908" s="91">
        <f t="shared" si="160"/>
        <v>2.4906826895516527</v>
      </c>
      <c r="AW908" s="58"/>
      <c r="AX908" s="58"/>
      <c r="AY908" s="58"/>
      <c r="AZ908" s="17"/>
      <c r="BA908" s="17"/>
      <c r="BB908" s="17"/>
    </row>
    <row r="909" spans="1:54" x14ac:dyDescent="0.15">
      <c r="A909" s="58"/>
      <c r="B909" s="29">
        <v>895</v>
      </c>
      <c r="C909" s="74" t="str">
        <f t="shared" si="161"/>
        <v>2.493</v>
      </c>
      <c r="D909" s="27" t="s">
        <v>12</v>
      </c>
      <c r="E909" s="28"/>
      <c r="F909" s="58"/>
      <c r="G909" s="11">
        <f t="shared" si="157"/>
        <v>4083.5339999999997</v>
      </c>
      <c r="H909" s="57"/>
      <c r="I909" s="12">
        <f t="shared" si="163"/>
        <v>4084</v>
      </c>
      <c r="J909" s="56"/>
      <c r="K909" s="13" t="str">
        <f t="shared" si="158"/>
        <v>0xff4</v>
      </c>
      <c r="L909" s="28"/>
      <c r="M909" s="58"/>
      <c r="N909" s="58"/>
      <c r="O909" s="29"/>
      <c r="P909" s="27"/>
      <c r="Q909" s="70" t="str">
        <f t="shared" si="162"/>
        <v>895 2.493</v>
      </c>
      <c r="R909" s="46"/>
      <c r="S909" s="27"/>
      <c r="T909" s="27"/>
      <c r="U909" s="28"/>
      <c r="V909" s="58"/>
      <c r="W909" s="29"/>
      <c r="X909" s="50">
        <f t="shared" si="164"/>
        <v>895</v>
      </c>
      <c r="Y909" s="72" t="str">
        <f t="shared" si="159"/>
        <v>0xff4</v>
      </c>
      <c r="Z909" s="2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86">
        <f t="shared" si="156"/>
        <v>895</v>
      </c>
      <c r="AM909" s="90">
        <f>$AM$13*(SIN波の計算_1!P919)</f>
        <v>2.4931523692103417</v>
      </c>
      <c r="AN909" s="85"/>
      <c r="AO909" s="86">
        <f t="shared" si="165"/>
        <v>895</v>
      </c>
      <c r="AP909" s="90">
        <f>$AP$13*(SIN波の計算_2!P919)</f>
        <v>0</v>
      </c>
      <c r="AQ909" s="85"/>
      <c r="AR909" s="86">
        <f t="shared" si="166"/>
        <v>895</v>
      </c>
      <c r="AS909" s="90">
        <f>$AS$13*(SIN波の計算_3!P919)</f>
        <v>0</v>
      </c>
      <c r="AT909" s="85"/>
      <c r="AU909" s="86">
        <f t="shared" si="167"/>
        <v>895</v>
      </c>
      <c r="AV909" s="91">
        <f t="shared" si="160"/>
        <v>2.4931523692103417</v>
      </c>
      <c r="AW909" s="58"/>
      <c r="AX909" s="58"/>
      <c r="AY909" s="58"/>
      <c r="AZ909" s="17"/>
      <c r="BA909" s="17"/>
      <c r="BB909" s="17"/>
    </row>
    <row r="910" spans="1:54" x14ac:dyDescent="0.15">
      <c r="A910" s="58"/>
      <c r="B910" s="29">
        <v>896</v>
      </c>
      <c r="C910" s="74" t="str">
        <f t="shared" si="161"/>
        <v>2.495</v>
      </c>
      <c r="D910" s="27" t="s">
        <v>12</v>
      </c>
      <c r="E910" s="28"/>
      <c r="F910" s="58"/>
      <c r="G910" s="11">
        <f t="shared" si="157"/>
        <v>4086.81</v>
      </c>
      <c r="H910" s="57"/>
      <c r="I910" s="12">
        <f t="shared" si="163"/>
        <v>4087</v>
      </c>
      <c r="J910" s="56"/>
      <c r="K910" s="13" t="str">
        <f t="shared" si="158"/>
        <v>0xff7</v>
      </c>
      <c r="L910" s="28"/>
      <c r="M910" s="58"/>
      <c r="N910" s="58"/>
      <c r="O910" s="29"/>
      <c r="P910" s="27"/>
      <c r="Q910" s="70" t="str">
        <f t="shared" si="162"/>
        <v>896 2.495</v>
      </c>
      <c r="R910" s="46"/>
      <c r="S910" s="27"/>
      <c r="T910" s="27"/>
      <c r="U910" s="28"/>
      <c r="V910" s="58"/>
      <c r="W910" s="29"/>
      <c r="X910" s="50">
        <f t="shared" si="164"/>
        <v>896</v>
      </c>
      <c r="Y910" s="72" t="str">
        <f t="shared" si="159"/>
        <v>0xff7</v>
      </c>
      <c r="Z910" s="2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86">
        <f t="shared" si="156"/>
        <v>896</v>
      </c>
      <c r="AM910" s="90">
        <f>$AM$13*(SIN波の計算_1!P920)</f>
        <v>2.4952433726146817</v>
      </c>
      <c r="AN910" s="85"/>
      <c r="AO910" s="86">
        <f t="shared" si="165"/>
        <v>896</v>
      </c>
      <c r="AP910" s="90">
        <f>$AP$13*(SIN波の計算_2!P920)</f>
        <v>0</v>
      </c>
      <c r="AQ910" s="85"/>
      <c r="AR910" s="86">
        <f t="shared" si="166"/>
        <v>896</v>
      </c>
      <c r="AS910" s="90">
        <f>$AS$13*(SIN波の計算_3!P920)</f>
        <v>0</v>
      </c>
      <c r="AT910" s="85"/>
      <c r="AU910" s="86">
        <f t="shared" si="167"/>
        <v>896</v>
      </c>
      <c r="AV910" s="91">
        <f t="shared" si="160"/>
        <v>2.4952433726146817</v>
      </c>
      <c r="AW910" s="58"/>
      <c r="AX910" s="58"/>
      <c r="AY910" s="58"/>
      <c r="AZ910" s="17"/>
      <c r="BA910" s="17"/>
      <c r="BB910" s="17"/>
    </row>
    <row r="911" spans="1:54" x14ac:dyDescent="0.15">
      <c r="A911" s="58"/>
      <c r="B911" s="29">
        <v>897</v>
      </c>
      <c r="C911" s="74" t="str">
        <f t="shared" si="161"/>
        <v>2.497</v>
      </c>
      <c r="D911" s="27" t="s">
        <v>12</v>
      </c>
      <c r="E911" s="28"/>
      <c r="F911" s="58"/>
      <c r="G911" s="11">
        <f t="shared" si="157"/>
        <v>4090.0860000000002</v>
      </c>
      <c r="H911" s="57"/>
      <c r="I911" s="12">
        <f t="shared" si="163"/>
        <v>4090</v>
      </c>
      <c r="J911" s="56"/>
      <c r="K911" s="13" t="str">
        <f t="shared" si="158"/>
        <v>0xffa</v>
      </c>
      <c r="L911" s="28"/>
      <c r="M911" s="58"/>
      <c r="N911" s="58"/>
      <c r="O911" s="29"/>
      <c r="P911" s="27"/>
      <c r="Q911" s="70" t="str">
        <f t="shared" si="162"/>
        <v>897 2.497</v>
      </c>
      <c r="R911" s="46"/>
      <c r="S911" s="27"/>
      <c r="T911" s="27"/>
      <c r="U911" s="28"/>
      <c r="V911" s="58"/>
      <c r="W911" s="29"/>
      <c r="X911" s="50">
        <f t="shared" si="164"/>
        <v>897</v>
      </c>
      <c r="Y911" s="72" t="str">
        <f t="shared" si="159"/>
        <v>0xffa</v>
      </c>
      <c r="Z911" s="2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86">
        <f t="shared" ref="AL911:AL974" si="168">B911</f>
        <v>897</v>
      </c>
      <c r="AM911" s="90">
        <f>$AM$13*(SIN波の計算_1!P921)</f>
        <v>2.4969550628247799</v>
      </c>
      <c r="AN911" s="85"/>
      <c r="AO911" s="86">
        <f t="shared" si="165"/>
        <v>897</v>
      </c>
      <c r="AP911" s="90">
        <f>$AP$13*(SIN波の計算_2!P921)</f>
        <v>0</v>
      </c>
      <c r="AQ911" s="85"/>
      <c r="AR911" s="86">
        <f t="shared" si="166"/>
        <v>897</v>
      </c>
      <c r="AS911" s="90">
        <f>$AS$13*(SIN波の計算_3!P921)</f>
        <v>0</v>
      </c>
      <c r="AT911" s="85"/>
      <c r="AU911" s="86">
        <f t="shared" si="167"/>
        <v>897</v>
      </c>
      <c r="AV911" s="91">
        <f t="shared" si="160"/>
        <v>2.4969550628247799</v>
      </c>
      <c r="AW911" s="58"/>
      <c r="AX911" s="58"/>
      <c r="AY911" s="58"/>
      <c r="AZ911" s="17"/>
      <c r="BA911" s="17"/>
      <c r="BB911" s="17"/>
    </row>
    <row r="912" spans="1:54" x14ac:dyDescent="0.15">
      <c r="A912" s="58"/>
      <c r="B912" s="29">
        <v>898</v>
      </c>
      <c r="C912" s="74" t="str">
        <f t="shared" si="161"/>
        <v>2.498</v>
      </c>
      <c r="D912" s="27" t="s">
        <v>12</v>
      </c>
      <c r="E912" s="28"/>
      <c r="F912" s="58"/>
      <c r="G912" s="11">
        <f t="shared" ref="G912:G975" si="169">IF(C912="","",(C912*($K$7-1))/($D$7))</f>
        <v>4091.7240000000006</v>
      </c>
      <c r="H912" s="57"/>
      <c r="I912" s="12">
        <f t="shared" si="163"/>
        <v>4092</v>
      </c>
      <c r="J912" s="56"/>
      <c r="K912" s="13" t="str">
        <f t="shared" ref="K912:K975" si="170">IF(I912="", "", LOWER(CONCATENATE("0x",  DEC2HEX(I912,3)   )))</f>
        <v>0xffc</v>
      </c>
      <c r="L912" s="28"/>
      <c r="M912" s="58"/>
      <c r="N912" s="58"/>
      <c r="O912" s="29"/>
      <c r="P912" s="27"/>
      <c r="Q912" s="70" t="str">
        <f t="shared" si="162"/>
        <v>898 2.498</v>
      </c>
      <c r="R912" s="46"/>
      <c r="S912" s="27"/>
      <c r="T912" s="27"/>
      <c r="U912" s="28"/>
      <c r="V912" s="58"/>
      <c r="W912" s="29"/>
      <c r="X912" s="50">
        <f t="shared" si="164"/>
        <v>898</v>
      </c>
      <c r="Y912" s="72" t="str">
        <f t="shared" ref="Y912:Y975" si="171">K912</f>
        <v>0xffc</v>
      </c>
      <c r="Z912" s="2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86">
        <f t="shared" si="168"/>
        <v>898</v>
      </c>
      <c r="AM912" s="90">
        <f>$AM$13*(SIN波の計算_1!P922)</f>
        <v>2.4982869184432177</v>
      </c>
      <c r="AN912" s="85"/>
      <c r="AO912" s="86">
        <f t="shared" si="165"/>
        <v>898</v>
      </c>
      <c r="AP912" s="90">
        <f>$AP$13*(SIN波の計算_2!P922)</f>
        <v>0</v>
      </c>
      <c r="AQ912" s="85"/>
      <c r="AR912" s="86">
        <f t="shared" si="166"/>
        <v>898</v>
      </c>
      <c r="AS912" s="90">
        <f>$AS$13*(SIN波の計算_3!P922)</f>
        <v>0</v>
      </c>
      <c r="AT912" s="85"/>
      <c r="AU912" s="86">
        <f t="shared" si="167"/>
        <v>898</v>
      </c>
      <c r="AV912" s="91">
        <f t="shared" ref="AV912:AV975" si="172">AM912+AP912+AS912</f>
        <v>2.4982869184432177</v>
      </c>
      <c r="AW912" s="58"/>
      <c r="AX912" s="58"/>
      <c r="AY912" s="58"/>
      <c r="AZ912" s="17"/>
      <c r="BA912" s="17"/>
      <c r="BB912" s="17"/>
    </row>
    <row r="913" spans="1:54" x14ac:dyDescent="0.15">
      <c r="A913" s="58"/>
      <c r="B913" s="29">
        <v>899</v>
      </c>
      <c r="C913" s="74" t="str">
        <f t="shared" ref="C913:C976" si="173">TEXT(AV913, "0.000")</f>
        <v>2.499</v>
      </c>
      <c r="D913" s="27" t="s">
        <v>12</v>
      </c>
      <c r="E913" s="28"/>
      <c r="F913" s="58"/>
      <c r="G913" s="11">
        <f t="shared" si="169"/>
        <v>4093.3620000000001</v>
      </c>
      <c r="H913" s="57"/>
      <c r="I913" s="12">
        <f t="shared" si="163"/>
        <v>4093</v>
      </c>
      <c r="J913" s="56"/>
      <c r="K913" s="13" t="str">
        <f t="shared" si="170"/>
        <v>0xffd</v>
      </c>
      <c r="L913" s="28"/>
      <c r="M913" s="58"/>
      <c r="N913" s="58"/>
      <c r="O913" s="29"/>
      <c r="P913" s="27"/>
      <c r="Q913" s="70" t="str">
        <f t="shared" ref="Q913:Q976" si="174">IF(C913="", "",_xlfn.CONCAT(B913, " ", C913))</f>
        <v>899 2.499</v>
      </c>
      <c r="R913" s="46"/>
      <c r="S913" s="27"/>
      <c r="T913" s="27"/>
      <c r="U913" s="28"/>
      <c r="V913" s="58"/>
      <c r="W913" s="29"/>
      <c r="X913" s="50">
        <f t="shared" si="164"/>
        <v>899</v>
      </c>
      <c r="Y913" s="72" t="str">
        <f t="shared" si="171"/>
        <v>0xffd</v>
      </c>
      <c r="Z913" s="2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86">
        <f t="shared" si="168"/>
        <v>899</v>
      </c>
      <c r="AM913" s="90">
        <f>$AM$13*(SIN波の計算_1!P923)</f>
        <v>2.4992385337738696</v>
      </c>
      <c r="AN913" s="85"/>
      <c r="AO913" s="86">
        <f t="shared" si="165"/>
        <v>899</v>
      </c>
      <c r="AP913" s="90">
        <f>$AP$13*(SIN波の計算_2!P923)</f>
        <v>0</v>
      </c>
      <c r="AQ913" s="85"/>
      <c r="AR913" s="86">
        <f t="shared" si="166"/>
        <v>899</v>
      </c>
      <c r="AS913" s="90">
        <f>$AS$13*(SIN波の計算_3!P923)</f>
        <v>0</v>
      </c>
      <c r="AT913" s="85"/>
      <c r="AU913" s="86">
        <f t="shared" si="167"/>
        <v>899</v>
      </c>
      <c r="AV913" s="91">
        <f t="shared" si="172"/>
        <v>2.4992385337738696</v>
      </c>
      <c r="AW913" s="58"/>
      <c r="AX913" s="58"/>
      <c r="AY913" s="58"/>
      <c r="AZ913" s="17"/>
      <c r="BA913" s="17"/>
      <c r="BB913" s="17"/>
    </row>
    <row r="914" spans="1:54" x14ac:dyDescent="0.15">
      <c r="A914" s="58"/>
      <c r="B914" s="29">
        <v>900</v>
      </c>
      <c r="C914" s="74" t="str">
        <f t="shared" si="173"/>
        <v>2.500</v>
      </c>
      <c r="D914" s="27" t="s">
        <v>12</v>
      </c>
      <c r="E914" s="28"/>
      <c r="F914" s="58"/>
      <c r="G914" s="11">
        <f t="shared" si="169"/>
        <v>4095</v>
      </c>
      <c r="H914" s="57"/>
      <c r="I914" s="12">
        <f t="shared" si="163"/>
        <v>4095</v>
      </c>
      <c r="J914" s="56"/>
      <c r="K914" s="13" t="str">
        <f t="shared" si="170"/>
        <v>0xfff</v>
      </c>
      <c r="L914" s="28"/>
      <c r="M914" s="58"/>
      <c r="N914" s="58"/>
      <c r="O914" s="29"/>
      <c r="P914" s="27"/>
      <c r="Q914" s="70" t="str">
        <f t="shared" si="174"/>
        <v>900 2.500</v>
      </c>
      <c r="R914" s="46"/>
      <c r="S914" s="27"/>
      <c r="T914" s="27"/>
      <c r="U914" s="28"/>
      <c r="V914" s="58"/>
      <c r="W914" s="29"/>
      <c r="X914" s="50">
        <f t="shared" si="164"/>
        <v>900</v>
      </c>
      <c r="Y914" s="72" t="str">
        <f t="shared" si="171"/>
        <v>0xfff</v>
      </c>
      <c r="Z914" s="2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86">
        <f t="shared" si="168"/>
        <v>900</v>
      </c>
      <c r="AM914" s="90">
        <f>$AM$13*(SIN波の計算_1!P924)</f>
        <v>2.499809618945489</v>
      </c>
      <c r="AN914" s="85"/>
      <c r="AO914" s="86">
        <f t="shared" si="165"/>
        <v>900</v>
      </c>
      <c r="AP914" s="90">
        <f>$AP$13*(SIN波の計算_2!P924)</f>
        <v>0</v>
      </c>
      <c r="AQ914" s="85"/>
      <c r="AR914" s="86">
        <f t="shared" si="166"/>
        <v>900</v>
      </c>
      <c r="AS914" s="90">
        <f>$AS$13*(SIN波の計算_3!P924)</f>
        <v>0</v>
      </c>
      <c r="AT914" s="85"/>
      <c r="AU914" s="86">
        <f t="shared" si="167"/>
        <v>900</v>
      </c>
      <c r="AV914" s="91">
        <f t="shared" si="172"/>
        <v>2.499809618945489</v>
      </c>
      <c r="AW914" s="58"/>
      <c r="AX914" s="58"/>
      <c r="AY914" s="58"/>
      <c r="AZ914" s="17"/>
      <c r="BA914" s="17"/>
      <c r="BB914" s="17"/>
    </row>
    <row r="915" spans="1:54" x14ac:dyDescent="0.15">
      <c r="A915" s="58"/>
      <c r="B915" s="29">
        <v>901</v>
      </c>
      <c r="C915" s="74" t="str">
        <f t="shared" si="173"/>
        <v>2.500</v>
      </c>
      <c r="D915" s="27" t="s">
        <v>12</v>
      </c>
      <c r="E915" s="28"/>
      <c r="F915" s="58"/>
      <c r="G915" s="11">
        <f t="shared" si="169"/>
        <v>4095</v>
      </c>
      <c r="H915" s="57"/>
      <c r="I915" s="12">
        <f t="shared" ref="I915:I978" si="175">IF(G915="", "",ROUND(G915,0))</f>
        <v>4095</v>
      </c>
      <c r="J915" s="56"/>
      <c r="K915" s="13" t="str">
        <f t="shared" si="170"/>
        <v>0xfff</v>
      </c>
      <c r="L915" s="28"/>
      <c r="M915" s="58"/>
      <c r="N915" s="58"/>
      <c r="O915" s="29"/>
      <c r="P915" s="27"/>
      <c r="Q915" s="70" t="str">
        <f t="shared" si="174"/>
        <v>901 2.500</v>
      </c>
      <c r="R915" s="46"/>
      <c r="S915" s="27"/>
      <c r="T915" s="27"/>
      <c r="U915" s="28"/>
      <c r="V915" s="58"/>
      <c r="W915" s="29"/>
      <c r="X915" s="50">
        <f t="shared" ref="X915:X978" si="176">B915</f>
        <v>901</v>
      </c>
      <c r="Y915" s="72" t="str">
        <f t="shared" si="171"/>
        <v>0xfff</v>
      </c>
      <c r="Z915" s="2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86">
        <f t="shared" si="168"/>
        <v>901</v>
      </c>
      <c r="AM915" s="90">
        <f>$AM$13*(SIN波の計算_1!P925)</f>
        <v>2.5</v>
      </c>
      <c r="AN915" s="85"/>
      <c r="AO915" s="86">
        <f t="shared" si="165"/>
        <v>901</v>
      </c>
      <c r="AP915" s="90">
        <f>$AP$13*(SIN波の計算_2!P925)</f>
        <v>0</v>
      </c>
      <c r="AQ915" s="85"/>
      <c r="AR915" s="86">
        <f t="shared" si="166"/>
        <v>901</v>
      </c>
      <c r="AS915" s="90">
        <f>$AS$13*(SIN波の計算_3!P925)</f>
        <v>0</v>
      </c>
      <c r="AT915" s="85"/>
      <c r="AU915" s="86">
        <f t="shared" si="167"/>
        <v>901</v>
      </c>
      <c r="AV915" s="91">
        <f t="shared" si="172"/>
        <v>2.5</v>
      </c>
      <c r="AW915" s="58"/>
      <c r="AX915" s="58"/>
      <c r="AY915" s="58"/>
      <c r="AZ915" s="17"/>
      <c r="BA915" s="17"/>
      <c r="BB915" s="17"/>
    </row>
    <row r="916" spans="1:54" x14ac:dyDescent="0.15">
      <c r="A916" s="58"/>
      <c r="B916" s="29">
        <v>902</v>
      </c>
      <c r="C916" s="74" t="str">
        <f t="shared" si="173"/>
        <v>2.500</v>
      </c>
      <c r="D916" s="27" t="s">
        <v>12</v>
      </c>
      <c r="E916" s="28"/>
      <c r="F916" s="58"/>
      <c r="G916" s="11">
        <f t="shared" si="169"/>
        <v>4095</v>
      </c>
      <c r="H916" s="57"/>
      <c r="I916" s="12">
        <f t="shared" si="175"/>
        <v>4095</v>
      </c>
      <c r="J916" s="56"/>
      <c r="K916" s="13" t="str">
        <f t="shared" si="170"/>
        <v>0xfff</v>
      </c>
      <c r="L916" s="28"/>
      <c r="M916" s="58"/>
      <c r="N916" s="58"/>
      <c r="O916" s="29"/>
      <c r="P916" s="27"/>
      <c r="Q916" s="70" t="str">
        <f t="shared" si="174"/>
        <v>902 2.500</v>
      </c>
      <c r="R916" s="46"/>
      <c r="S916" s="27"/>
      <c r="T916" s="27"/>
      <c r="U916" s="28"/>
      <c r="V916" s="58"/>
      <c r="W916" s="29"/>
      <c r="X916" s="50">
        <f t="shared" si="176"/>
        <v>902</v>
      </c>
      <c r="Y916" s="72" t="str">
        <f t="shared" si="171"/>
        <v>0xfff</v>
      </c>
      <c r="Z916" s="2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86">
        <f t="shared" si="168"/>
        <v>902</v>
      </c>
      <c r="AM916" s="90">
        <f>$AM$13*(SIN波の計算_1!P926)</f>
        <v>2.499809618945489</v>
      </c>
      <c r="AN916" s="85"/>
      <c r="AO916" s="86">
        <f t="shared" ref="AO916:AO979" si="177">B916</f>
        <v>902</v>
      </c>
      <c r="AP916" s="90">
        <f>$AP$13*(SIN波の計算_2!P926)</f>
        <v>0</v>
      </c>
      <c r="AQ916" s="85"/>
      <c r="AR916" s="86">
        <f t="shared" ref="AR916:AR979" si="178">B916</f>
        <v>902</v>
      </c>
      <c r="AS916" s="90">
        <f>$AS$13*(SIN波の計算_3!P926)</f>
        <v>0</v>
      </c>
      <c r="AT916" s="85"/>
      <c r="AU916" s="86">
        <f t="shared" ref="AU916:AU979" si="179">B916</f>
        <v>902</v>
      </c>
      <c r="AV916" s="91">
        <f t="shared" si="172"/>
        <v>2.499809618945489</v>
      </c>
      <c r="AW916" s="58"/>
      <c r="AX916" s="58"/>
      <c r="AY916" s="58"/>
      <c r="AZ916" s="17"/>
      <c r="BA916" s="17"/>
      <c r="BB916" s="17"/>
    </row>
    <row r="917" spans="1:54" x14ac:dyDescent="0.15">
      <c r="A917" s="58"/>
      <c r="B917" s="29">
        <v>903</v>
      </c>
      <c r="C917" s="74" t="str">
        <f t="shared" si="173"/>
        <v>2.499</v>
      </c>
      <c r="D917" s="27" t="s">
        <v>12</v>
      </c>
      <c r="E917" s="28"/>
      <c r="F917" s="58"/>
      <c r="G917" s="11">
        <f t="shared" si="169"/>
        <v>4093.3620000000001</v>
      </c>
      <c r="H917" s="57"/>
      <c r="I917" s="12">
        <f t="shared" si="175"/>
        <v>4093</v>
      </c>
      <c r="J917" s="56"/>
      <c r="K917" s="13" t="str">
        <f t="shared" si="170"/>
        <v>0xffd</v>
      </c>
      <c r="L917" s="28"/>
      <c r="M917" s="58"/>
      <c r="N917" s="58"/>
      <c r="O917" s="29"/>
      <c r="P917" s="27"/>
      <c r="Q917" s="70" t="str">
        <f t="shared" si="174"/>
        <v>903 2.499</v>
      </c>
      <c r="R917" s="46"/>
      <c r="S917" s="27"/>
      <c r="T917" s="27"/>
      <c r="U917" s="28"/>
      <c r="V917" s="58"/>
      <c r="W917" s="29"/>
      <c r="X917" s="50">
        <f t="shared" si="176"/>
        <v>903</v>
      </c>
      <c r="Y917" s="72" t="str">
        <f t="shared" si="171"/>
        <v>0xffd</v>
      </c>
      <c r="Z917" s="2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86">
        <f t="shared" si="168"/>
        <v>903</v>
      </c>
      <c r="AM917" s="90">
        <f>$AM$13*(SIN波の計算_1!P927)</f>
        <v>2.4992385337738696</v>
      </c>
      <c r="AN917" s="85"/>
      <c r="AO917" s="86">
        <f t="shared" si="177"/>
        <v>903</v>
      </c>
      <c r="AP917" s="90">
        <f>$AP$13*(SIN波の計算_2!P927)</f>
        <v>0</v>
      </c>
      <c r="AQ917" s="85"/>
      <c r="AR917" s="86">
        <f t="shared" si="178"/>
        <v>903</v>
      </c>
      <c r="AS917" s="90">
        <f>$AS$13*(SIN波の計算_3!P927)</f>
        <v>0</v>
      </c>
      <c r="AT917" s="85"/>
      <c r="AU917" s="86">
        <f t="shared" si="179"/>
        <v>903</v>
      </c>
      <c r="AV917" s="91">
        <f t="shared" si="172"/>
        <v>2.4992385337738696</v>
      </c>
      <c r="AW917" s="58"/>
      <c r="AX917" s="58"/>
      <c r="AY917" s="58"/>
      <c r="AZ917" s="17"/>
      <c r="BA917" s="17"/>
      <c r="BB917" s="17"/>
    </row>
    <row r="918" spans="1:54" x14ac:dyDescent="0.15">
      <c r="A918" s="58"/>
      <c r="B918" s="29">
        <v>904</v>
      </c>
      <c r="C918" s="74" t="str">
        <f t="shared" si="173"/>
        <v>2.498</v>
      </c>
      <c r="D918" s="27" t="s">
        <v>12</v>
      </c>
      <c r="E918" s="28"/>
      <c r="F918" s="58"/>
      <c r="G918" s="11">
        <f t="shared" si="169"/>
        <v>4091.7240000000006</v>
      </c>
      <c r="H918" s="57"/>
      <c r="I918" s="12">
        <f t="shared" si="175"/>
        <v>4092</v>
      </c>
      <c r="J918" s="56"/>
      <c r="K918" s="13" t="str">
        <f t="shared" si="170"/>
        <v>0xffc</v>
      </c>
      <c r="L918" s="28"/>
      <c r="M918" s="58"/>
      <c r="N918" s="58"/>
      <c r="O918" s="29"/>
      <c r="P918" s="27"/>
      <c r="Q918" s="70" t="str">
        <f t="shared" si="174"/>
        <v>904 2.498</v>
      </c>
      <c r="R918" s="46"/>
      <c r="S918" s="27"/>
      <c r="T918" s="27"/>
      <c r="U918" s="28"/>
      <c r="V918" s="58"/>
      <c r="W918" s="29"/>
      <c r="X918" s="50">
        <f t="shared" si="176"/>
        <v>904</v>
      </c>
      <c r="Y918" s="72" t="str">
        <f t="shared" si="171"/>
        <v>0xffc</v>
      </c>
      <c r="Z918" s="2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86">
        <f t="shared" si="168"/>
        <v>904</v>
      </c>
      <c r="AM918" s="90">
        <f>$AM$13*(SIN波の計算_1!P928)</f>
        <v>2.4982869184432177</v>
      </c>
      <c r="AN918" s="85"/>
      <c r="AO918" s="86">
        <f t="shared" si="177"/>
        <v>904</v>
      </c>
      <c r="AP918" s="90">
        <f>$AP$13*(SIN波の計算_2!P928)</f>
        <v>0</v>
      </c>
      <c r="AQ918" s="85"/>
      <c r="AR918" s="86">
        <f t="shared" si="178"/>
        <v>904</v>
      </c>
      <c r="AS918" s="90">
        <f>$AS$13*(SIN波の計算_3!P928)</f>
        <v>0</v>
      </c>
      <c r="AT918" s="85"/>
      <c r="AU918" s="86">
        <f t="shared" si="179"/>
        <v>904</v>
      </c>
      <c r="AV918" s="91">
        <f t="shared" si="172"/>
        <v>2.4982869184432177</v>
      </c>
      <c r="AW918" s="58"/>
      <c r="AX918" s="58"/>
      <c r="AY918" s="58"/>
      <c r="AZ918" s="17"/>
      <c r="BA918" s="17"/>
      <c r="BB918" s="17"/>
    </row>
    <row r="919" spans="1:54" x14ac:dyDescent="0.15">
      <c r="A919" s="58"/>
      <c r="B919" s="29">
        <v>905</v>
      </c>
      <c r="C919" s="74" t="str">
        <f t="shared" si="173"/>
        <v>2.497</v>
      </c>
      <c r="D919" s="27" t="s">
        <v>12</v>
      </c>
      <c r="E919" s="28"/>
      <c r="F919" s="58"/>
      <c r="G919" s="11">
        <f t="shared" si="169"/>
        <v>4090.0860000000002</v>
      </c>
      <c r="H919" s="57"/>
      <c r="I919" s="12">
        <f t="shared" si="175"/>
        <v>4090</v>
      </c>
      <c r="J919" s="56"/>
      <c r="K919" s="13" t="str">
        <f t="shared" si="170"/>
        <v>0xffa</v>
      </c>
      <c r="L919" s="28"/>
      <c r="M919" s="58"/>
      <c r="N919" s="58"/>
      <c r="O919" s="29"/>
      <c r="P919" s="27"/>
      <c r="Q919" s="70" t="str">
        <f t="shared" si="174"/>
        <v>905 2.497</v>
      </c>
      <c r="R919" s="46"/>
      <c r="S919" s="27"/>
      <c r="T919" s="27"/>
      <c r="U919" s="28"/>
      <c r="V919" s="58"/>
      <c r="W919" s="29"/>
      <c r="X919" s="50">
        <f t="shared" si="176"/>
        <v>905</v>
      </c>
      <c r="Y919" s="72" t="str">
        <f t="shared" si="171"/>
        <v>0xffa</v>
      </c>
      <c r="Z919" s="2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86">
        <f t="shared" si="168"/>
        <v>905</v>
      </c>
      <c r="AM919" s="90">
        <f>$AM$13*(SIN波の計算_1!P929)</f>
        <v>2.4969550628247803</v>
      </c>
      <c r="AN919" s="85"/>
      <c r="AO919" s="86">
        <f t="shared" si="177"/>
        <v>905</v>
      </c>
      <c r="AP919" s="90">
        <f>$AP$13*(SIN波の計算_2!P929)</f>
        <v>0</v>
      </c>
      <c r="AQ919" s="85"/>
      <c r="AR919" s="86">
        <f t="shared" si="178"/>
        <v>905</v>
      </c>
      <c r="AS919" s="90">
        <f>$AS$13*(SIN波の計算_3!P929)</f>
        <v>0</v>
      </c>
      <c r="AT919" s="85"/>
      <c r="AU919" s="86">
        <f t="shared" si="179"/>
        <v>905</v>
      </c>
      <c r="AV919" s="91">
        <f t="shared" si="172"/>
        <v>2.4969550628247803</v>
      </c>
      <c r="AW919" s="58"/>
      <c r="AX919" s="58"/>
      <c r="AY919" s="58"/>
      <c r="AZ919" s="17"/>
      <c r="BA919" s="17"/>
      <c r="BB919" s="17"/>
    </row>
    <row r="920" spans="1:54" x14ac:dyDescent="0.15">
      <c r="A920" s="58"/>
      <c r="B920" s="29">
        <v>906</v>
      </c>
      <c r="C920" s="74" t="str">
        <f t="shared" si="173"/>
        <v>2.495</v>
      </c>
      <c r="D920" s="27" t="s">
        <v>12</v>
      </c>
      <c r="E920" s="28"/>
      <c r="F920" s="58"/>
      <c r="G920" s="11">
        <f t="shared" si="169"/>
        <v>4086.81</v>
      </c>
      <c r="H920" s="57"/>
      <c r="I920" s="12">
        <f t="shared" si="175"/>
        <v>4087</v>
      </c>
      <c r="J920" s="56"/>
      <c r="K920" s="13" t="str">
        <f t="shared" si="170"/>
        <v>0xff7</v>
      </c>
      <c r="L920" s="28"/>
      <c r="M920" s="58"/>
      <c r="N920" s="58"/>
      <c r="O920" s="29"/>
      <c r="P920" s="27"/>
      <c r="Q920" s="70" t="str">
        <f t="shared" si="174"/>
        <v>906 2.495</v>
      </c>
      <c r="R920" s="46"/>
      <c r="S920" s="27"/>
      <c r="T920" s="27"/>
      <c r="U920" s="28"/>
      <c r="V920" s="58"/>
      <c r="W920" s="29"/>
      <c r="X920" s="50">
        <f t="shared" si="176"/>
        <v>906</v>
      </c>
      <c r="Y920" s="72" t="str">
        <f t="shared" si="171"/>
        <v>0xff7</v>
      </c>
      <c r="Z920" s="2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86">
        <f t="shared" si="168"/>
        <v>906</v>
      </c>
      <c r="AM920" s="90">
        <f>$AM$13*(SIN波の計算_1!P930)</f>
        <v>2.4952433726146817</v>
      </c>
      <c r="AN920" s="85"/>
      <c r="AO920" s="86">
        <f t="shared" si="177"/>
        <v>906</v>
      </c>
      <c r="AP920" s="90">
        <f>$AP$13*(SIN波の計算_2!P930)</f>
        <v>0</v>
      </c>
      <c r="AQ920" s="85"/>
      <c r="AR920" s="86">
        <f t="shared" si="178"/>
        <v>906</v>
      </c>
      <c r="AS920" s="90">
        <f>$AS$13*(SIN波の計算_3!P930)</f>
        <v>0</v>
      </c>
      <c r="AT920" s="85"/>
      <c r="AU920" s="86">
        <f t="shared" si="179"/>
        <v>906</v>
      </c>
      <c r="AV920" s="91">
        <f t="shared" si="172"/>
        <v>2.4952433726146817</v>
      </c>
      <c r="AW920" s="58"/>
      <c r="AX920" s="58"/>
      <c r="AY920" s="58"/>
      <c r="AZ920" s="17"/>
      <c r="BA920" s="17"/>
      <c r="BB920" s="17"/>
    </row>
    <row r="921" spans="1:54" x14ac:dyDescent="0.15">
      <c r="A921" s="58"/>
      <c r="B921" s="29">
        <v>907</v>
      </c>
      <c r="C921" s="74" t="str">
        <f t="shared" si="173"/>
        <v>2.493</v>
      </c>
      <c r="D921" s="27" t="s">
        <v>12</v>
      </c>
      <c r="E921" s="28"/>
      <c r="F921" s="58"/>
      <c r="G921" s="11">
        <f t="shared" si="169"/>
        <v>4083.5339999999997</v>
      </c>
      <c r="H921" s="57"/>
      <c r="I921" s="12">
        <f t="shared" si="175"/>
        <v>4084</v>
      </c>
      <c r="J921" s="56"/>
      <c r="K921" s="13" t="str">
        <f t="shared" si="170"/>
        <v>0xff4</v>
      </c>
      <c r="L921" s="28"/>
      <c r="M921" s="58"/>
      <c r="N921" s="58"/>
      <c r="O921" s="29"/>
      <c r="P921" s="27"/>
      <c r="Q921" s="70" t="str">
        <f t="shared" si="174"/>
        <v>907 2.493</v>
      </c>
      <c r="R921" s="46"/>
      <c r="S921" s="27"/>
      <c r="T921" s="27"/>
      <c r="U921" s="28"/>
      <c r="V921" s="58"/>
      <c r="W921" s="29"/>
      <c r="X921" s="50">
        <f t="shared" si="176"/>
        <v>907</v>
      </c>
      <c r="Y921" s="72" t="str">
        <f t="shared" si="171"/>
        <v>0xff4</v>
      </c>
      <c r="Z921" s="2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86">
        <f t="shared" si="168"/>
        <v>907</v>
      </c>
      <c r="AM921" s="90">
        <f>$AM$13*(SIN波の計算_1!P931)</f>
        <v>2.4931523692103417</v>
      </c>
      <c r="AN921" s="85"/>
      <c r="AO921" s="86">
        <f t="shared" si="177"/>
        <v>907</v>
      </c>
      <c r="AP921" s="90">
        <f>$AP$13*(SIN波の計算_2!P931)</f>
        <v>0</v>
      </c>
      <c r="AQ921" s="85"/>
      <c r="AR921" s="86">
        <f t="shared" si="178"/>
        <v>907</v>
      </c>
      <c r="AS921" s="90">
        <f>$AS$13*(SIN波の計算_3!P931)</f>
        <v>0</v>
      </c>
      <c r="AT921" s="85"/>
      <c r="AU921" s="86">
        <f t="shared" si="179"/>
        <v>907</v>
      </c>
      <c r="AV921" s="91">
        <f t="shared" si="172"/>
        <v>2.4931523692103417</v>
      </c>
      <c r="AW921" s="58"/>
      <c r="AX921" s="58"/>
      <c r="AY921" s="58"/>
      <c r="AZ921" s="17"/>
      <c r="BA921" s="17"/>
      <c r="BB921" s="17"/>
    </row>
    <row r="922" spans="1:54" x14ac:dyDescent="0.15">
      <c r="A922" s="58"/>
      <c r="B922" s="29">
        <v>908</v>
      </c>
      <c r="C922" s="74" t="str">
        <f t="shared" si="173"/>
        <v>2.491</v>
      </c>
      <c r="D922" s="27" t="s">
        <v>12</v>
      </c>
      <c r="E922" s="28"/>
      <c r="F922" s="58"/>
      <c r="G922" s="11">
        <f t="shared" si="169"/>
        <v>4080.2580000000003</v>
      </c>
      <c r="H922" s="57"/>
      <c r="I922" s="12">
        <f t="shared" si="175"/>
        <v>4080</v>
      </c>
      <c r="J922" s="56"/>
      <c r="K922" s="13" t="str">
        <f t="shared" si="170"/>
        <v>0xff0</v>
      </c>
      <c r="L922" s="28"/>
      <c r="M922" s="58"/>
      <c r="N922" s="58"/>
      <c r="O922" s="29"/>
      <c r="P922" s="27"/>
      <c r="Q922" s="70" t="str">
        <f t="shared" si="174"/>
        <v>908 2.491</v>
      </c>
      <c r="R922" s="46"/>
      <c r="S922" s="27"/>
      <c r="T922" s="27"/>
      <c r="U922" s="28"/>
      <c r="V922" s="58"/>
      <c r="W922" s="29"/>
      <c r="X922" s="50">
        <f t="shared" si="176"/>
        <v>908</v>
      </c>
      <c r="Y922" s="72" t="str">
        <f t="shared" si="171"/>
        <v>0xff0</v>
      </c>
      <c r="Z922" s="2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86">
        <f t="shared" si="168"/>
        <v>908</v>
      </c>
      <c r="AM922" s="90">
        <f>$AM$13*(SIN波の計算_1!P932)</f>
        <v>2.4906826895516527</v>
      </c>
      <c r="AN922" s="85"/>
      <c r="AO922" s="86">
        <f t="shared" si="177"/>
        <v>908</v>
      </c>
      <c r="AP922" s="90">
        <f>$AP$13*(SIN波の計算_2!P932)</f>
        <v>0</v>
      </c>
      <c r="AQ922" s="85"/>
      <c r="AR922" s="86">
        <f t="shared" si="178"/>
        <v>908</v>
      </c>
      <c r="AS922" s="90">
        <f>$AS$13*(SIN波の計算_3!P932)</f>
        <v>0</v>
      </c>
      <c r="AT922" s="85"/>
      <c r="AU922" s="86">
        <f t="shared" si="179"/>
        <v>908</v>
      </c>
      <c r="AV922" s="91">
        <f t="shared" si="172"/>
        <v>2.4906826895516527</v>
      </c>
      <c r="AW922" s="58"/>
      <c r="AX922" s="58"/>
      <c r="AY922" s="58"/>
      <c r="AZ922" s="17"/>
      <c r="BA922" s="17"/>
      <c r="BB922" s="17"/>
    </row>
    <row r="923" spans="1:54" x14ac:dyDescent="0.15">
      <c r="A923" s="58"/>
      <c r="B923" s="29">
        <v>909</v>
      </c>
      <c r="C923" s="74" t="str">
        <f t="shared" si="173"/>
        <v>2.488</v>
      </c>
      <c r="D923" s="27" t="s">
        <v>12</v>
      </c>
      <c r="E923" s="28"/>
      <c r="F923" s="58"/>
      <c r="G923" s="11">
        <f t="shared" si="169"/>
        <v>4075.3440000000001</v>
      </c>
      <c r="H923" s="57"/>
      <c r="I923" s="12">
        <f t="shared" si="175"/>
        <v>4075</v>
      </c>
      <c r="J923" s="56"/>
      <c r="K923" s="13" t="str">
        <f t="shared" si="170"/>
        <v>0xfeb</v>
      </c>
      <c r="L923" s="28"/>
      <c r="M923" s="58"/>
      <c r="N923" s="58"/>
      <c r="O923" s="29"/>
      <c r="P923" s="27"/>
      <c r="Q923" s="70" t="str">
        <f t="shared" si="174"/>
        <v>909 2.488</v>
      </c>
      <c r="R923" s="46"/>
      <c r="S923" s="27"/>
      <c r="T923" s="27"/>
      <c r="U923" s="28"/>
      <c r="V923" s="58"/>
      <c r="W923" s="29"/>
      <c r="X923" s="50">
        <f t="shared" si="176"/>
        <v>909</v>
      </c>
      <c r="Y923" s="72" t="str">
        <f t="shared" si="171"/>
        <v>0xfeb</v>
      </c>
      <c r="Z923" s="2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86">
        <f t="shared" si="168"/>
        <v>909</v>
      </c>
      <c r="AM923" s="90">
        <f>$AM$13*(SIN波の計算_1!P933)</f>
        <v>2.4878350859269629</v>
      </c>
      <c r="AN923" s="85"/>
      <c r="AO923" s="86">
        <f t="shared" si="177"/>
        <v>909</v>
      </c>
      <c r="AP923" s="90">
        <f>$AP$13*(SIN波の計算_2!P933)</f>
        <v>0</v>
      </c>
      <c r="AQ923" s="85"/>
      <c r="AR923" s="86">
        <f t="shared" si="178"/>
        <v>909</v>
      </c>
      <c r="AS923" s="90">
        <f>$AS$13*(SIN波の計算_3!P933)</f>
        <v>0</v>
      </c>
      <c r="AT923" s="85"/>
      <c r="AU923" s="86">
        <f t="shared" si="179"/>
        <v>909</v>
      </c>
      <c r="AV923" s="91">
        <f t="shared" si="172"/>
        <v>2.4878350859269629</v>
      </c>
      <c r="AW923" s="58"/>
      <c r="AX923" s="58"/>
      <c r="AY923" s="58"/>
      <c r="AZ923" s="17"/>
      <c r="BA923" s="17"/>
      <c r="BB923" s="17"/>
    </row>
    <row r="924" spans="1:54" x14ac:dyDescent="0.15">
      <c r="A924" s="58"/>
      <c r="B924" s="29">
        <v>910</v>
      </c>
      <c r="C924" s="74" t="str">
        <f t="shared" si="173"/>
        <v>2.485</v>
      </c>
      <c r="D924" s="27" t="s">
        <v>12</v>
      </c>
      <c r="E924" s="28"/>
      <c r="F924" s="58"/>
      <c r="G924" s="11">
        <f t="shared" si="169"/>
        <v>4070.4299999999994</v>
      </c>
      <c r="H924" s="57"/>
      <c r="I924" s="12">
        <f t="shared" si="175"/>
        <v>4070</v>
      </c>
      <c r="J924" s="56"/>
      <c r="K924" s="13" t="str">
        <f t="shared" si="170"/>
        <v>0xfe6</v>
      </c>
      <c r="L924" s="28"/>
      <c r="M924" s="58"/>
      <c r="N924" s="58"/>
      <c r="O924" s="29"/>
      <c r="P924" s="27"/>
      <c r="Q924" s="70" t="str">
        <f t="shared" si="174"/>
        <v>910 2.485</v>
      </c>
      <c r="R924" s="46"/>
      <c r="S924" s="27"/>
      <c r="T924" s="27"/>
      <c r="U924" s="28"/>
      <c r="V924" s="58"/>
      <c r="W924" s="29"/>
      <c r="X924" s="50">
        <f t="shared" si="176"/>
        <v>910</v>
      </c>
      <c r="Y924" s="72" t="str">
        <f t="shared" si="171"/>
        <v>0xfe6</v>
      </c>
      <c r="Z924" s="2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86">
        <f t="shared" si="168"/>
        <v>910</v>
      </c>
      <c r="AM924" s="90">
        <f>$AM$13*(SIN波の計算_1!P934)</f>
        <v>2.4846104257439219</v>
      </c>
      <c r="AN924" s="85"/>
      <c r="AO924" s="86">
        <f t="shared" si="177"/>
        <v>910</v>
      </c>
      <c r="AP924" s="90">
        <f>$AP$13*(SIN波の計算_2!P934)</f>
        <v>0</v>
      </c>
      <c r="AQ924" s="85"/>
      <c r="AR924" s="86">
        <f t="shared" si="178"/>
        <v>910</v>
      </c>
      <c r="AS924" s="90">
        <f>$AS$13*(SIN波の計算_3!P934)</f>
        <v>0</v>
      </c>
      <c r="AT924" s="85"/>
      <c r="AU924" s="86">
        <f t="shared" si="179"/>
        <v>910</v>
      </c>
      <c r="AV924" s="91">
        <f t="shared" si="172"/>
        <v>2.4846104257439219</v>
      </c>
      <c r="AW924" s="58"/>
      <c r="AX924" s="58"/>
      <c r="AY924" s="58"/>
      <c r="AZ924" s="17"/>
      <c r="BA924" s="17"/>
      <c r="BB924" s="17"/>
    </row>
    <row r="925" spans="1:54" x14ac:dyDescent="0.15">
      <c r="A925" s="58"/>
      <c r="B925" s="29">
        <v>911</v>
      </c>
      <c r="C925" s="74" t="str">
        <f t="shared" si="173"/>
        <v>2.481</v>
      </c>
      <c r="D925" s="27" t="s">
        <v>12</v>
      </c>
      <c r="E925" s="28"/>
      <c r="F925" s="58"/>
      <c r="G925" s="11">
        <f t="shared" si="169"/>
        <v>4063.8779999999997</v>
      </c>
      <c r="H925" s="57"/>
      <c r="I925" s="12">
        <f t="shared" si="175"/>
        <v>4064</v>
      </c>
      <c r="J925" s="56"/>
      <c r="K925" s="13" t="str">
        <f t="shared" si="170"/>
        <v>0xfe0</v>
      </c>
      <c r="L925" s="28"/>
      <c r="M925" s="58"/>
      <c r="N925" s="58"/>
      <c r="O925" s="29"/>
      <c r="P925" s="27"/>
      <c r="Q925" s="70" t="str">
        <f t="shared" si="174"/>
        <v>911 2.481</v>
      </c>
      <c r="R925" s="46"/>
      <c r="S925" s="27"/>
      <c r="T925" s="27"/>
      <c r="U925" s="28"/>
      <c r="V925" s="58"/>
      <c r="W925" s="29"/>
      <c r="X925" s="50">
        <f t="shared" si="176"/>
        <v>911</v>
      </c>
      <c r="Y925" s="72" t="str">
        <f t="shared" si="171"/>
        <v>0xfe0</v>
      </c>
      <c r="Z925" s="2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86">
        <f t="shared" si="168"/>
        <v>911</v>
      </c>
      <c r="AM925" s="90">
        <f>$AM$13*(SIN波の計算_1!P935)</f>
        <v>2.4810096912652604</v>
      </c>
      <c r="AN925" s="85"/>
      <c r="AO925" s="86">
        <f t="shared" si="177"/>
        <v>911</v>
      </c>
      <c r="AP925" s="90">
        <f>$AP$13*(SIN波の計算_2!P935)</f>
        <v>0</v>
      </c>
      <c r="AQ925" s="85"/>
      <c r="AR925" s="86">
        <f t="shared" si="178"/>
        <v>911</v>
      </c>
      <c r="AS925" s="90">
        <f>$AS$13*(SIN波の計算_3!P935)</f>
        <v>0</v>
      </c>
      <c r="AT925" s="85"/>
      <c r="AU925" s="86">
        <f t="shared" si="179"/>
        <v>911</v>
      </c>
      <c r="AV925" s="91">
        <f t="shared" si="172"/>
        <v>2.4810096912652604</v>
      </c>
      <c r="AW925" s="58"/>
      <c r="AX925" s="58"/>
      <c r="AY925" s="58"/>
      <c r="AZ925" s="17"/>
      <c r="BA925" s="17"/>
      <c r="BB925" s="17"/>
    </row>
    <row r="926" spans="1:54" x14ac:dyDescent="0.15">
      <c r="A926" s="58"/>
      <c r="B926" s="29">
        <v>912</v>
      </c>
      <c r="C926" s="74" t="str">
        <f t="shared" si="173"/>
        <v>2.477</v>
      </c>
      <c r="D926" s="27" t="s">
        <v>12</v>
      </c>
      <c r="E926" s="28"/>
      <c r="F926" s="58"/>
      <c r="G926" s="11">
        <f t="shared" si="169"/>
        <v>4057.3259999999996</v>
      </c>
      <c r="H926" s="57"/>
      <c r="I926" s="12">
        <f t="shared" si="175"/>
        <v>4057</v>
      </c>
      <c r="J926" s="56"/>
      <c r="K926" s="13" t="str">
        <f t="shared" si="170"/>
        <v>0xfd9</v>
      </c>
      <c r="L926" s="28"/>
      <c r="M926" s="58"/>
      <c r="N926" s="58"/>
      <c r="O926" s="29"/>
      <c r="P926" s="27"/>
      <c r="Q926" s="70" t="str">
        <f t="shared" si="174"/>
        <v>912 2.477</v>
      </c>
      <c r="R926" s="46"/>
      <c r="S926" s="27"/>
      <c r="T926" s="27"/>
      <c r="U926" s="28"/>
      <c r="V926" s="58"/>
      <c r="W926" s="29"/>
      <c r="X926" s="50">
        <f t="shared" si="176"/>
        <v>912</v>
      </c>
      <c r="Y926" s="72" t="str">
        <f t="shared" si="171"/>
        <v>0xfd9</v>
      </c>
      <c r="Z926" s="2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86">
        <f t="shared" si="168"/>
        <v>912</v>
      </c>
      <c r="AM926" s="90">
        <f>$AM$13*(SIN波の計算_1!P936)</f>
        <v>2.4770339793095806</v>
      </c>
      <c r="AN926" s="85"/>
      <c r="AO926" s="86">
        <f t="shared" si="177"/>
        <v>912</v>
      </c>
      <c r="AP926" s="90">
        <f>$AP$13*(SIN波の計算_2!P936)</f>
        <v>0</v>
      </c>
      <c r="AQ926" s="85"/>
      <c r="AR926" s="86">
        <f t="shared" si="178"/>
        <v>912</v>
      </c>
      <c r="AS926" s="90">
        <f>$AS$13*(SIN波の計算_3!P936)</f>
        <v>0</v>
      </c>
      <c r="AT926" s="85"/>
      <c r="AU926" s="86">
        <f t="shared" si="179"/>
        <v>912</v>
      </c>
      <c r="AV926" s="91">
        <f t="shared" si="172"/>
        <v>2.4770339793095806</v>
      </c>
      <c r="AW926" s="58"/>
      <c r="AX926" s="58"/>
      <c r="AY926" s="58"/>
      <c r="AZ926" s="17"/>
      <c r="BA926" s="17"/>
      <c r="BB926" s="17"/>
    </row>
    <row r="927" spans="1:54" x14ac:dyDescent="0.15">
      <c r="A927" s="58"/>
      <c r="B927" s="29">
        <v>913</v>
      </c>
      <c r="C927" s="74" t="str">
        <f t="shared" si="173"/>
        <v>2.473</v>
      </c>
      <c r="D927" s="27" t="s">
        <v>12</v>
      </c>
      <c r="E927" s="28"/>
      <c r="F927" s="58"/>
      <c r="G927" s="11">
        <f t="shared" si="169"/>
        <v>4050.7739999999999</v>
      </c>
      <c r="H927" s="57"/>
      <c r="I927" s="12">
        <f t="shared" si="175"/>
        <v>4051</v>
      </c>
      <c r="J927" s="56"/>
      <c r="K927" s="13" t="str">
        <f t="shared" si="170"/>
        <v>0xfd3</v>
      </c>
      <c r="L927" s="28"/>
      <c r="M927" s="58"/>
      <c r="N927" s="58"/>
      <c r="O927" s="29"/>
      <c r="P927" s="27"/>
      <c r="Q927" s="70" t="str">
        <f t="shared" si="174"/>
        <v>913 2.473</v>
      </c>
      <c r="R927" s="46"/>
      <c r="S927" s="27"/>
      <c r="T927" s="27"/>
      <c r="U927" s="28"/>
      <c r="V927" s="58"/>
      <c r="W927" s="29"/>
      <c r="X927" s="50">
        <f t="shared" si="176"/>
        <v>913</v>
      </c>
      <c r="Y927" s="72" t="str">
        <f t="shared" si="171"/>
        <v>0xfd3</v>
      </c>
      <c r="Z927" s="2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86">
        <f t="shared" si="168"/>
        <v>913</v>
      </c>
      <c r="AM927" s="90">
        <f>$AM$13*(SIN波の計算_1!P937)</f>
        <v>2.4726845009172571</v>
      </c>
      <c r="AN927" s="85"/>
      <c r="AO927" s="86">
        <f t="shared" si="177"/>
        <v>913</v>
      </c>
      <c r="AP927" s="90">
        <f>$AP$13*(SIN波の計算_2!P937)</f>
        <v>0</v>
      </c>
      <c r="AQ927" s="85"/>
      <c r="AR927" s="86">
        <f t="shared" si="178"/>
        <v>913</v>
      </c>
      <c r="AS927" s="90">
        <f>$AS$13*(SIN波の計算_3!P937)</f>
        <v>0</v>
      </c>
      <c r="AT927" s="85"/>
      <c r="AU927" s="86">
        <f t="shared" si="179"/>
        <v>913</v>
      </c>
      <c r="AV927" s="91">
        <f t="shared" si="172"/>
        <v>2.4726845009172571</v>
      </c>
      <c r="AW927" s="58"/>
      <c r="AX927" s="58"/>
      <c r="AY927" s="58"/>
      <c r="AZ927" s="17"/>
      <c r="BA927" s="17"/>
      <c r="BB927" s="17"/>
    </row>
    <row r="928" spans="1:54" x14ac:dyDescent="0.15">
      <c r="A928" s="58"/>
      <c r="B928" s="29">
        <v>914</v>
      </c>
      <c r="C928" s="74" t="str">
        <f t="shared" si="173"/>
        <v>2.468</v>
      </c>
      <c r="D928" s="27" t="s">
        <v>12</v>
      </c>
      <c r="E928" s="28"/>
      <c r="F928" s="58"/>
      <c r="G928" s="11">
        <f t="shared" si="169"/>
        <v>4042.5839999999998</v>
      </c>
      <c r="H928" s="57"/>
      <c r="I928" s="12">
        <f t="shared" si="175"/>
        <v>4043</v>
      </c>
      <c r="J928" s="56"/>
      <c r="K928" s="13" t="str">
        <f t="shared" si="170"/>
        <v>0xfcb</v>
      </c>
      <c r="L928" s="28"/>
      <c r="M928" s="58"/>
      <c r="N928" s="58"/>
      <c r="O928" s="29"/>
      <c r="P928" s="27"/>
      <c r="Q928" s="70" t="str">
        <f t="shared" si="174"/>
        <v>914 2.468</v>
      </c>
      <c r="R928" s="46"/>
      <c r="S928" s="27"/>
      <c r="T928" s="27"/>
      <c r="U928" s="28"/>
      <c r="V928" s="58"/>
      <c r="W928" s="29"/>
      <c r="X928" s="50">
        <f t="shared" si="176"/>
        <v>914</v>
      </c>
      <c r="Y928" s="72" t="str">
        <f t="shared" si="171"/>
        <v>0xfcb</v>
      </c>
      <c r="Z928" s="2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86">
        <f t="shared" si="168"/>
        <v>914</v>
      </c>
      <c r="AM928" s="90">
        <f>$AM$13*(SIN波の計算_1!P938)</f>
        <v>2.4679625809815442</v>
      </c>
      <c r="AN928" s="85"/>
      <c r="AO928" s="86">
        <f t="shared" si="177"/>
        <v>914</v>
      </c>
      <c r="AP928" s="90">
        <f>$AP$13*(SIN波の計算_2!P938)</f>
        <v>0</v>
      </c>
      <c r="AQ928" s="85"/>
      <c r="AR928" s="86">
        <f t="shared" si="178"/>
        <v>914</v>
      </c>
      <c r="AS928" s="90">
        <f>$AS$13*(SIN波の計算_3!P938)</f>
        <v>0</v>
      </c>
      <c r="AT928" s="85"/>
      <c r="AU928" s="86">
        <f t="shared" si="179"/>
        <v>914</v>
      </c>
      <c r="AV928" s="91">
        <f t="shared" si="172"/>
        <v>2.4679625809815442</v>
      </c>
      <c r="AW928" s="58"/>
      <c r="AX928" s="58"/>
      <c r="AY928" s="58"/>
      <c r="AZ928" s="17"/>
      <c r="BA928" s="17"/>
      <c r="BB928" s="17"/>
    </row>
    <row r="929" spans="1:54" x14ac:dyDescent="0.15">
      <c r="A929" s="58"/>
      <c r="B929" s="29">
        <v>915</v>
      </c>
      <c r="C929" s="74" t="str">
        <f t="shared" si="173"/>
        <v>2.463</v>
      </c>
      <c r="D929" s="27" t="s">
        <v>12</v>
      </c>
      <c r="E929" s="28"/>
      <c r="F929" s="58"/>
      <c r="G929" s="11">
        <f t="shared" si="169"/>
        <v>4034.3940000000002</v>
      </c>
      <c r="H929" s="57"/>
      <c r="I929" s="12">
        <f t="shared" si="175"/>
        <v>4034</v>
      </c>
      <c r="J929" s="56"/>
      <c r="K929" s="13" t="str">
        <f t="shared" si="170"/>
        <v>0xfc2</v>
      </c>
      <c r="L929" s="28"/>
      <c r="M929" s="58"/>
      <c r="N929" s="58"/>
      <c r="O929" s="29"/>
      <c r="P929" s="27"/>
      <c r="Q929" s="70" t="str">
        <f t="shared" si="174"/>
        <v>915 2.463</v>
      </c>
      <c r="R929" s="46"/>
      <c r="S929" s="27"/>
      <c r="T929" s="27"/>
      <c r="U929" s="28"/>
      <c r="V929" s="58"/>
      <c r="W929" s="29"/>
      <c r="X929" s="50">
        <f t="shared" si="176"/>
        <v>915</v>
      </c>
      <c r="Y929" s="72" t="str">
        <f t="shared" si="171"/>
        <v>0xfc2</v>
      </c>
      <c r="Z929" s="2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86">
        <f t="shared" si="168"/>
        <v>915</v>
      </c>
      <c r="AM929" s="90">
        <f>$AM$13*(SIN波の計算_1!P939)</f>
        <v>2.4628696578449958</v>
      </c>
      <c r="AN929" s="85"/>
      <c r="AO929" s="86">
        <f t="shared" si="177"/>
        <v>915</v>
      </c>
      <c r="AP929" s="90">
        <f>$AP$13*(SIN波の計算_2!P939)</f>
        <v>0</v>
      </c>
      <c r="AQ929" s="85"/>
      <c r="AR929" s="86">
        <f t="shared" si="178"/>
        <v>915</v>
      </c>
      <c r="AS929" s="90">
        <f>$AS$13*(SIN波の計算_3!P939)</f>
        <v>0</v>
      </c>
      <c r="AT929" s="85"/>
      <c r="AU929" s="86">
        <f t="shared" si="179"/>
        <v>915</v>
      </c>
      <c r="AV929" s="91">
        <f t="shared" si="172"/>
        <v>2.4628696578449958</v>
      </c>
      <c r="AW929" s="58"/>
      <c r="AX929" s="58"/>
      <c r="AY929" s="58"/>
      <c r="AZ929" s="17"/>
      <c r="BA929" s="17"/>
      <c r="BB929" s="17"/>
    </row>
    <row r="930" spans="1:54" x14ac:dyDescent="0.15">
      <c r="A930" s="58"/>
      <c r="B930" s="29">
        <v>916</v>
      </c>
      <c r="C930" s="74" t="str">
        <f t="shared" si="173"/>
        <v>2.457</v>
      </c>
      <c r="D930" s="27" t="s">
        <v>12</v>
      </c>
      <c r="E930" s="28"/>
      <c r="F930" s="58"/>
      <c r="G930" s="11">
        <f t="shared" si="169"/>
        <v>4024.5659999999998</v>
      </c>
      <c r="H930" s="57"/>
      <c r="I930" s="12">
        <f t="shared" si="175"/>
        <v>4025</v>
      </c>
      <c r="J930" s="56"/>
      <c r="K930" s="13" t="str">
        <f t="shared" si="170"/>
        <v>0xfb9</v>
      </c>
      <c r="L930" s="28"/>
      <c r="M930" s="58"/>
      <c r="N930" s="58"/>
      <c r="O930" s="29"/>
      <c r="P930" s="27"/>
      <c r="Q930" s="70" t="str">
        <f t="shared" si="174"/>
        <v>916 2.457</v>
      </c>
      <c r="R930" s="46"/>
      <c r="S930" s="27"/>
      <c r="T930" s="27"/>
      <c r="U930" s="28"/>
      <c r="V930" s="58"/>
      <c r="W930" s="29"/>
      <c r="X930" s="50">
        <f t="shared" si="176"/>
        <v>916</v>
      </c>
      <c r="Y930" s="72" t="str">
        <f t="shared" si="171"/>
        <v>0xfb9</v>
      </c>
      <c r="Z930" s="2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86">
        <f t="shared" si="168"/>
        <v>916</v>
      </c>
      <c r="AM930" s="90">
        <f>$AM$13*(SIN波の計算_1!P940)</f>
        <v>2.4574072828613351</v>
      </c>
      <c r="AN930" s="85"/>
      <c r="AO930" s="86">
        <f t="shared" si="177"/>
        <v>916</v>
      </c>
      <c r="AP930" s="90">
        <f>$AP$13*(SIN波の計算_2!P940)</f>
        <v>0</v>
      </c>
      <c r="AQ930" s="85"/>
      <c r="AR930" s="86">
        <f t="shared" si="178"/>
        <v>916</v>
      </c>
      <c r="AS930" s="90">
        <f>$AS$13*(SIN波の計算_3!P940)</f>
        <v>0</v>
      </c>
      <c r="AT930" s="85"/>
      <c r="AU930" s="86">
        <f t="shared" si="179"/>
        <v>916</v>
      </c>
      <c r="AV930" s="91">
        <f t="shared" si="172"/>
        <v>2.4574072828613351</v>
      </c>
      <c r="AW930" s="58"/>
      <c r="AX930" s="58"/>
      <c r="AY930" s="58"/>
      <c r="AZ930" s="17"/>
      <c r="BA930" s="17"/>
      <c r="BB930" s="17"/>
    </row>
    <row r="931" spans="1:54" x14ac:dyDescent="0.15">
      <c r="A931" s="58"/>
      <c r="B931" s="29">
        <v>917</v>
      </c>
      <c r="C931" s="74" t="str">
        <f t="shared" si="173"/>
        <v>2.452</v>
      </c>
      <c r="D931" s="27" t="s">
        <v>12</v>
      </c>
      <c r="E931" s="28"/>
      <c r="F931" s="58"/>
      <c r="G931" s="11">
        <f t="shared" si="169"/>
        <v>4016.3760000000002</v>
      </c>
      <c r="H931" s="57"/>
      <c r="I931" s="12">
        <f t="shared" si="175"/>
        <v>4016</v>
      </c>
      <c r="J931" s="56"/>
      <c r="K931" s="13" t="str">
        <f t="shared" si="170"/>
        <v>0xfb0</v>
      </c>
      <c r="L931" s="28"/>
      <c r="M931" s="58"/>
      <c r="N931" s="58"/>
      <c r="O931" s="29"/>
      <c r="P931" s="27"/>
      <c r="Q931" s="70" t="str">
        <f t="shared" si="174"/>
        <v>917 2.452</v>
      </c>
      <c r="R931" s="46"/>
      <c r="S931" s="27"/>
      <c r="T931" s="27"/>
      <c r="U931" s="28"/>
      <c r="V931" s="58"/>
      <c r="W931" s="29"/>
      <c r="X931" s="50">
        <f t="shared" si="176"/>
        <v>917</v>
      </c>
      <c r="Y931" s="72" t="str">
        <f t="shared" si="171"/>
        <v>0xfb0</v>
      </c>
      <c r="Z931" s="2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86">
        <f t="shared" si="168"/>
        <v>917</v>
      </c>
      <c r="AM931" s="90">
        <f>$AM$13*(SIN波の計算_1!P941)</f>
        <v>2.4515771199228986</v>
      </c>
      <c r="AN931" s="85"/>
      <c r="AO931" s="86">
        <f t="shared" si="177"/>
        <v>917</v>
      </c>
      <c r="AP931" s="90">
        <f>$AP$13*(SIN波の計算_2!P941)</f>
        <v>0</v>
      </c>
      <c r="AQ931" s="85"/>
      <c r="AR931" s="86">
        <f t="shared" si="178"/>
        <v>917</v>
      </c>
      <c r="AS931" s="90">
        <f>$AS$13*(SIN波の計算_3!P941)</f>
        <v>0</v>
      </c>
      <c r="AT931" s="85"/>
      <c r="AU931" s="86">
        <f t="shared" si="179"/>
        <v>917</v>
      </c>
      <c r="AV931" s="91">
        <f t="shared" si="172"/>
        <v>2.4515771199228986</v>
      </c>
      <c r="AW931" s="58"/>
      <c r="AX931" s="58"/>
      <c r="AY931" s="58"/>
      <c r="AZ931" s="17"/>
      <c r="BA931" s="17"/>
      <c r="BB931" s="17"/>
    </row>
    <row r="932" spans="1:54" x14ac:dyDescent="0.15">
      <c r="A932" s="58"/>
      <c r="B932" s="29">
        <v>918</v>
      </c>
      <c r="C932" s="74" t="str">
        <f t="shared" si="173"/>
        <v>2.445</v>
      </c>
      <c r="D932" s="27" t="s">
        <v>12</v>
      </c>
      <c r="E932" s="28"/>
      <c r="F932" s="58"/>
      <c r="G932" s="11">
        <f t="shared" si="169"/>
        <v>4004.91</v>
      </c>
      <c r="H932" s="57"/>
      <c r="I932" s="12">
        <f t="shared" si="175"/>
        <v>4005</v>
      </c>
      <c r="J932" s="56"/>
      <c r="K932" s="13" t="str">
        <f t="shared" si="170"/>
        <v>0xfa5</v>
      </c>
      <c r="L932" s="28"/>
      <c r="M932" s="58"/>
      <c r="N932" s="58"/>
      <c r="O932" s="29"/>
      <c r="P932" s="27"/>
      <c r="Q932" s="70" t="str">
        <f t="shared" si="174"/>
        <v>918 2.445</v>
      </c>
      <c r="R932" s="46"/>
      <c r="S932" s="27"/>
      <c r="T932" s="27"/>
      <c r="U932" s="28"/>
      <c r="V932" s="58"/>
      <c r="W932" s="29"/>
      <c r="X932" s="50">
        <f t="shared" si="176"/>
        <v>918</v>
      </c>
      <c r="Y932" s="72" t="str">
        <f t="shared" si="171"/>
        <v>0xfa5</v>
      </c>
      <c r="Z932" s="2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86">
        <f t="shared" si="168"/>
        <v>918</v>
      </c>
      <c r="AM932" s="90">
        <f>$AM$13*(SIN波の計算_1!P942)</f>
        <v>2.4453809449537949</v>
      </c>
      <c r="AN932" s="85"/>
      <c r="AO932" s="86">
        <f t="shared" si="177"/>
        <v>918</v>
      </c>
      <c r="AP932" s="90">
        <f>$AP$13*(SIN波の計算_2!P942)</f>
        <v>0</v>
      </c>
      <c r="AQ932" s="85"/>
      <c r="AR932" s="86">
        <f t="shared" si="178"/>
        <v>918</v>
      </c>
      <c r="AS932" s="90">
        <f>$AS$13*(SIN波の計算_3!P942)</f>
        <v>0</v>
      </c>
      <c r="AT932" s="85"/>
      <c r="AU932" s="86">
        <f t="shared" si="179"/>
        <v>918</v>
      </c>
      <c r="AV932" s="91">
        <f t="shared" si="172"/>
        <v>2.4453809449537949</v>
      </c>
      <c r="AW932" s="58"/>
      <c r="AX932" s="58"/>
      <c r="AY932" s="58"/>
      <c r="AZ932" s="17"/>
      <c r="BA932" s="17"/>
      <c r="BB932" s="17"/>
    </row>
    <row r="933" spans="1:54" x14ac:dyDescent="0.15">
      <c r="A933" s="58"/>
      <c r="B933" s="29">
        <v>919</v>
      </c>
      <c r="C933" s="74" t="str">
        <f t="shared" si="173"/>
        <v>2.439</v>
      </c>
      <c r="D933" s="27" t="s">
        <v>12</v>
      </c>
      <c r="E933" s="28"/>
      <c r="F933" s="58"/>
      <c r="G933" s="11">
        <f t="shared" si="169"/>
        <v>3995.0819999999999</v>
      </c>
      <c r="H933" s="57"/>
      <c r="I933" s="12">
        <f t="shared" si="175"/>
        <v>3995</v>
      </c>
      <c r="J933" s="56"/>
      <c r="K933" s="13" t="str">
        <f t="shared" si="170"/>
        <v>0xf9b</v>
      </c>
      <c r="L933" s="28"/>
      <c r="M933" s="58"/>
      <c r="N933" s="58"/>
      <c r="O933" s="29"/>
      <c r="P933" s="27"/>
      <c r="Q933" s="70" t="str">
        <f t="shared" si="174"/>
        <v>919 2.439</v>
      </c>
      <c r="R933" s="46"/>
      <c r="S933" s="27"/>
      <c r="T933" s="27"/>
      <c r="U933" s="28"/>
      <c r="V933" s="58"/>
      <c r="W933" s="29"/>
      <c r="X933" s="50">
        <f t="shared" si="176"/>
        <v>919</v>
      </c>
      <c r="Y933" s="72" t="str">
        <f t="shared" si="171"/>
        <v>0xf9b</v>
      </c>
      <c r="Z933" s="2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86">
        <f t="shared" si="168"/>
        <v>919</v>
      </c>
      <c r="AM933" s="90">
        <f>$AM$13*(SIN波の計算_1!P943)</f>
        <v>2.4388206453689429</v>
      </c>
      <c r="AN933" s="85"/>
      <c r="AO933" s="86">
        <f t="shared" si="177"/>
        <v>919</v>
      </c>
      <c r="AP933" s="90">
        <f>$AP$13*(SIN波の計算_2!P943)</f>
        <v>0</v>
      </c>
      <c r="AQ933" s="85"/>
      <c r="AR933" s="86">
        <f t="shared" si="178"/>
        <v>919</v>
      </c>
      <c r="AS933" s="90">
        <f>$AS$13*(SIN波の計算_3!P943)</f>
        <v>0</v>
      </c>
      <c r="AT933" s="85"/>
      <c r="AU933" s="86">
        <f t="shared" si="179"/>
        <v>919</v>
      </c>
      <c r="AV933" s="91">
        <f t="shared" si="172"/>
        <v>2.4388206453689429</v>
      </c>
      <c r="AW933" s="58"/>
      <c r="AX933" s="58"/>
      <c r="AY933" s="58"/>
      <c r="AZ933" s="17"/>
      <c r="BA933" s="17"/>
      <c r="BB933" s="17"/>
    </row>
    <row r="934" spans="1:54" x14ac:dyDescent="0.15">
      <c r="A934" s="58"/>
      <c r="B934" s="29">
        <v>920</v>
      </c>
      <c r="C934" s="74" t="str">
        <f t="shared" si="173"/>
        <v>2.432</v>
      </c>
      <c r="D934" s="27" t="s">
        <v>12</v>
      </c>
      <c r="E934" s="28"/>
      <c r="F934" s="58"/>
      <c r="G934" s="11">
        <f t="shared" si="169"/>
        <v>3983.6159999999995</v>
      </c>
      <c r="H934" s="57"/>
      <c r="I934" s="12">
        <f t="shared" si="175"/>
        <v>3984</v>
      </c>
      <c r="J934" s="56"/>
      <c r="K934" s="13" t="str">
        <f t="shared" si="170"/>
        <v>0xf90</v>
      </c>
      <c r="L934" s="28"/>
      <c r="M934" s="58"/>
      <c r="N934" s="58"/>
      <c r="O934" s="29"/>
      <c r="P934" s="27"/>
      <c r="Q934" s="70" t="str">
        <f t="shared" si="174"/>
        <v>920 2.432</v>
      </c>
      <c r="R934" s="46"/>
      <c r="S934" s="27"/>
      <c r="T934" s="27"/>
      <c r="U934" s="28"/>
      <c r="V934" s="58"/>
      <c r="W934" s="29"/>
      <c r="X934" s="50">
        <f t="shared" si="176"/>
        <v>920</v>
      </c>
      <c r="Y934" s="72" t="str">
        <f t="shared" si="171"/>
        <v>0xf90</v>
      </c>
      <c r="Z934" s="2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86">
        <f t="shared" si="168"/>
        <v>920</v>
      </c>
      <c r="AM934" s="90">
        <f>$AM$13*(SIN波の計算_1!P944)</f>
        <v>2.4318982194991459</v>
      </c>
      <c r="AN934" s="85"/>
      <c r="AO934" s="86">
        <f t="shared" si="177"/>
        <v>920</v>
      </c>
      <c r="AP934" s="90">
        <f>$AP$13*(SIN波の計算_2!P944)</f>
        <v>0</v>
      </c>
      <c r="AQ934" s="85"/>
      <c r="AR934" s="86">
        <f t="shared" si="178"/>
        <v>920</v>
      </c>
      <c r="AS934" s="90">
        <f>$AS$13*(SIN波の計算_3!P944)</f>
        <v>0</v>
      </c>
      <c r="AT934" s="85"/>
      <c r="AU934" s="86">
        <f t="shared" si="179"/>
        <v>920</v>
      </c>
      <c r="AV934" s="91">
        <f t="shared" si="172"/>
        <v>2.4318982194991459</v>
      </c>
      <c r="AW934" s="58"/>
      <c r="AX934" s="58"/>
      <c r="AY934" s="58"/>
      <c r="AZ934" s="17"/>
      <c r="BA934" s="17"/>
      <c r="BB934" s="17"/>
    </row>
    <row r="935" spans="1:54" x14ac:dyDescent="0.15">
      <c r="A935" s="58"/>
      <c r="B935" s="29">
        <v>921</v>
      </c>
      <c r="C935" s="74" t="str">
        <f t="shared" si="173"/>
        <v>2.425</v>
      </c>
      <c r="D935" s="27" t="s">
        <v>12</v>
      </c>
      <c r="E935" s="28"/>
      <c r="F935" s="58"/>
      <c r="G935" s="11">
        <f t="shared" si="169"/>
        <v>3972.15</v>
      </c>
      <c r="H935" s="57"/>
      <c r="I935" s="12">
        <f t="shared" si="175"/>
        <v>3972</v>
      </c>
      <c r="J935" s="56"/>
      <c r="K935" s="13" t="str">
        <f t="shared" si="170"/>
        <v>0xf84</v>
      </c>
      <c r="L935" s="28"/>
      <c r="M935" s="58"/>
      <c r="N935" s="58"/>
      <c r="O935" s="29"/>
      <c r="P935" s="27"/>
      <c r="Q935" s="70" t="str">
        <f t="shared" si="174"/>
        <v>921 2.425</v>
      </c>
      <c r="R935" s="46"/>
      <c r="S935" s="27"/>
      <c r="T935" s="27"/>
      <c r="U935" s="28"/>
      <c r="V935" s="58"/>
      <c r="W935" s="29"/>
      <c r="X935" s="50">
        <f t="shared" si="176"/>
        <v>921</v>
      </c>
      <c r="Y935" s="72" t="str">
        <f t="shared" si="171"/>
        <v>0xf84</v>
      </c>
      <c r="Z935" s="2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86">
        <f t="shared" si="168"/>
        <v>921</v>
      </c>
      <c r="AM935" s="90">
        <f>$AM$13*(SIN波の計算_1!P945)</f>
        <v>2.4246157759823861</v>
      </c>
      <c r="AN935" s="85"/>
      <c r="AO935" s="86">
        <f t="shared" si="177"/>
        <v>921</v>
      </c>
      <c r="AP935" s="90">
        <f>$AP$13*(SIN波の計算_2!P945)</f>
        <v>0</v>
      </c>
      <c r="AQ935" s="85"/>
      <c r="AR935" s="86">
        <f t="shared" si="178"/>
        <v>921</v>
      </c>
      <c r="AS935" s="90">
        <f>$AS$13*(SIN波の計算_3!P945)</f>
        <v>0</v>
      </c>
      <c r="AT935" s="85"/>
      <c r="AU935" s="86">
        <f t="shared" si="179"/>
        <v>921</v>
      </c>
      <c r="AV935" s="91">
        <f t="shared" si="172"/>
        <v>2.4246157759823861</v>
      </c>
      <c r="AW935" s="58"/>
      <c r="AX935" s="58"/>
      <c r="AY935" s="58"/>
      <c r="AZ935" s="17"/>
      <c r="BA935" s="17"/>
      <c r="BB935" s="17"/>
    </row>
    <row r="936" spans="1:54" x14ac:dyDescent="0.15">
      <c r="A936" s="58"/>
      <c r="B936" s="29">
        <v>922</v>
      </c>
      <c r="C936" s="74" t="str">
        <f t="shared" si="173"/>
        <v>2.417</v>
      </c>
      <c r="D936" s="27" t="s">
        <v>12</v>
      </c>
      <c r="E936" s="28"/>
      <c r="F936" s="58"/>
      <c r="G936" s="11">
        <f t="shared" si="169"/>
        <v>3959.0459999999998</v>
      </c>
      <c r="H936" s="57"/>
      <c r="I936" s="12">
        <f t="shared" si="175"/>
        <v>3959</v>
      </c>
      <c r="J936" s="56"/>
      <c r="K936" s="13" t="str">
        <f t="shared" si="170"/>
        <v>0xf77</v>
      </c>
      <c r="L936" s="28"/>
      <c r="M936" s="58"/>
      <c r="N936" s="58"/>
      <c r="O936" s="29"/>
      <c r="P936" s="27"/>
      <c r="Q936" s="70" t="str">
        <f t="shared" si="174"/>
        <v>922 2.417</v>
      </c>
      <c r="R936" s="46"/>
      <c r="S936" s="27"/>
      <c r="T936" s="27"/>
      <c r="U936" s="28"/>
      <c r="V936" s="58"/>
      <c r="W936" s="29"/>
      <c r="X936" s="50">
        <f t="shared" si="176"/>
        <v>922</v>
      </c>
      <c r="Y936" s="72" t="str">
        <f t="shared" si="171"/>
        <v>0xf77</v>
      </c>
      <c r="Z936" s="2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86">
        <f t="shared" si="168"/>
        <v>922</v>
      </c>
      <c r="AM936" s="90">
        <f>$AM$13*(SIN波の計算_1!P946)</f>
        <v>2.4169755331215024</v>
      </c>
      <c r="AN936" s="85"/>
      <c r="AO936" s="86">
        <f t="shared" si="177"/>
        <v>922</v>
      </c>
      <c r="AP936" s="90">
        <f>$AP$13*(SIN波の計算_2!P946)</f>
        <v>0</v>
      </c>
      <c r="AQ936" s="85"/>
      <c r="AR936" s="86">
        <f t="shared" si="178"/>
        <v>922</v>
      </c>
      <c r="AS936" s="90">
        <f>$AS$13*(SIN波の計算_3!P946)</f>
        <v>0</v>
      </c>
      <c r="AT936" s="85"/>
      <c r="AU936" s="86">
        <f t="shared" si="179"/>
        <v>922</v>
      </c>
      <c r="AV936" s="91">
        <f t="shared" si="172"/>
        <v>2.4169755331215024</v>
      </c>
      <c r="AW936" s="58"/>
      <c r="AX936" s="58"/>
      <c r="AY936" s="58"/>
      <c r="AZ936" s="17"/>
      <c r="BA936" s="17"/>
      <c r="BB936" s="17"/>
    </row>
    <row r="937" spans="1:54" x14ac:dyDescent="0.15">
      <c r="A937" s="58"/>
      <c r="B937" s="29">
        <v>923</v>
      </c>
      <c r="C937" s="74" t="str">
        <f t="shared" si="173"/>
        <v>2.409</v>
      </c>
      <c r="D937" s="27" t="s">
        <v>12</v>
      </c>
      <c r="E937" s="28"/>
      <c r="F937" s="58"/>
      <c r="G937" s="11">
        <f t="shared" si="169"/>
        <v>3945.942</v>
      </c>
      <c r="H937" s="57"/>
      <c r="I937" s="12">
        <f t="shared" si="175"/>
        <v>3946</v>
      </c>
      <c r="J937" s="56"/>
      <c r="K937" s="13" t="str">
        <f t="shared" si="170"/>
        <v>0xf6a</v>
      </c>
      <c r="L937" s="28"/>
      <c r="M937" s="58"/>
      <c r="N937" s="58"/>
      <c r="O937" s="29"/>
      <c r="P937" s="27"/>
      <c r="Q937" s="70" t="str">
        <f t="shared" si="174"/>
        <v>923 2.409</v>
      </c>
      <c r="R937" s="46"/>
      <c r="S937" s="27"/>
      <c r="T937" s="27"/>
      <c r="U937" s="28"/>
      <c r="V937" s="58"/>
      <c r="W937" s="29"/>
      <c r="X937" s="50">
        <f t="shared" si="176"/>
        <v>923</v>
      </c>
      <c r="Y937" s="72" t="str">
        <f t="shared" si="171"/>
        <v>0xf6a</v>
      </c>
      <c r="Z937" s="2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86">
        <f t="shared" si="168"/>
        <v>923</v>
      </c>
      <c r="AM937" s="90">
        <f>$AM$13*(SIN波の計算_1!P947)</f>
        <v>2.4089798182084841</v>
      </c>
      <c r="AN937" s="85"/>
      <c r="AO937" s="86">
        <f t="shared" si="177"/>
        <v>923</v>
      </c>
      <c r="AP937" s="90">
        <f>$AP$13*(SIN波の計算_2!P947)</f>
        <v>0</v>
      </c>
      <c r="AQ937" s="85"/>
      <c r="AR937" s="86">
        <f t="shared" si="178"/>
        <v>923</v>
      </c>
      <c r="AS937" s="90">
        <f>$AS$13*(SIN波の計算_3!P947)</f>
        <v>0</v>
      </c>
      <c r="AT937" s="85"/>
      <c r="AU937" s="86">
        <f t="shared" si="179"/>
        <v>923</v>
      </c>
      <c r="AV937" s="91">
        <f t="shared" si="172"/>
        <v>2.4089798182084841</v>
      </c>
      <c r="AW937" s="58"/>
      <c r="AX937" s="58"/>
      <c r="AY937" s="58"/>
      <c r="AZ937" s="17"/>
      <c r="BA937" s="17"/>
      <c r="BB937" s="17"/>
    </row>
    <row r="938" spans="1:54" x14ac:dyDescent="0.15">
      <c r="A938" s="58"/>
      <c r="B938" s="29">
        <v>924</v>
      </c>
      <c r="C938" s="74" t="str">
        <f t="shared" si="173"/>
        <v>2.401</v>
      </c>
      <c r="D938" s="27" t="s">
        <v>12</v>
      </c>
      <c r="E938" s="28"/>
      <c r="F938" s="58"/>
      <c r="G938" s="11">
        <f t="shared" si="169"/>
        <v>3932.8379999999997</v>
      </c>
      <c r="H938" s="57"/>
      <c r="I938" s="12">
        <f t="shared" si="175"/>
        <v>3933</v>
      </c>
      <c r="J938" s="56"/>
      <c r="K938" s="13" t="str">
        <f t="shared" si="170"/>
        <v>0xf5d</v>
      </c>
      <c r="L938" s="28"/>
      <c r="M938" s="58"/>
      <c r="N938" s="58"/>
      <c r="O938" s="29"/>
      <c r="P938" s="27"/>
      <c r="Q938" s="70" t="str">
        <f t="shared" si="174"/>
        <v>924 2.401</v>
      </c>
      <c r="R938" s="46"/>
      <c r="S938" s="27"/>
      <c r="T938" s="27"/>
      <c r="U938" s="28"/>
      <c r="V938" s="58"/>
      <c r="W938" s="29"/>
      <c r="X938" s="50">
        <f t="shared" si="176"/>
        <v>924</v>
      </c>
      <c r="Y938" s="72" t="str">
        <f t="shared" si="171"/>
        <v>0xf5d</v>
      </c>
      <c r="Z938" s="2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86">
        <f t="shared" si="168"/>
        <v>924</v>
      </c>
      <c r="AM938" s="90">
        <f>$AM$13*(SIN波の計算_1!P948)</f>
        <v>2.4006310668155511</v>
      </c>
      <c r="AN938" s="85"/>
      <c r="AO938" s="86">
        <f t="shared" si="177"/>
        <v>924</v>
      </c>
      <c r="AP938" s="90">
        <f>$AP$13*(SIN波の計算_2!P948)</f>
        <v>0</v>
      </c>
      <c r="AQ938" s="85"/>
      <c r="AR938" s="86">
        <f t="shared" si="178"/>
        <v>924</v>
      </c>
      <c r="AS938" s="90">
        <f>$AS$13*(SIN波の計算_3!P948)</f>
        <v>0</v>
      </c>
      <c r="AT938" s="85"/>
      <c r="AU938" s="86">
        <f t="shared" si="179"/>
        <v>924</v>
      </c>
      <c r="AV938" s="91">
        <f t="shared" si="172"/>
        <v>2.4006310668155511</v>
      </c>
      <c r="AW938" s="58"/>
      <c r="AX938" s="58"/>
      <c r="AY938" s="58"/>
      <c r="AZ938" s="17"/>
      <c r="BA938" s="17"/>
      <c r="BB938" s="17"/>
    </row>
    <row r="939" spans="1:54" x14ac:dyDescent="0.15">
      <c r="A939" s="58"/>
      <c r="B939" s="29">
        <v>925</v>
      </c>
      <c r="C939" s="74" t="str">
        <f t="shared" si="173"/>
        <v>2.392</v>
      </c>
      <c r="D939" s="27" t="s">
        <v>12</v>
      </c>
      <c r="E939" s="28"/>
      <c r="F939" s="58"/>
      <c r="G939" s="11">
        <f t="shared" si="169"/>
        <v>3918.096</v>
      </c>
      <c r="H939" s="57"/>
      <c r="I939" s="12">
        <f t="shared" si="175"/>
        <v>3918</v>
      </c>
      <c r="J939" s="56"/>
      <c r="K939" s="13" t="str">
        <f t="shared" si="170"/>
        <v>0xf4e</v>
      </c>
      <c r="L939" s="28"/>
      <c r="M939" s="58"/>
      <c r="N939" s="58"/>
      <c r="O939" s="29"/>
      <c r="P939" s="27"/>
      <c r="Q939" s="70" t="str">
        <f t="shared" si="174"/>
        <v>925 2.392</v>
      </c>
      <c r="R939" s="46"/>
      <c r="S939" s="27"/>
      <c r="T939" s="27"/>
      <c r="U939" s="28"/>
      <c r="V939" s="58"/>
      <c r="W939" s="29"/>
      <c r="X939" s="50">
        <f t="shared" si="176"/>
        <v>925</v>
      </c>
      <c r="Y939" s="72" t="str">
        <f t="shared" si="171"/>
        <v>0xf4e</v>
      </c>
      <c r="Z939" s="2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86">
        <f t="shared" si="168"/>
        <v>925</v>
      </c>
      <c r="AM939" s="90">
        <f>$AM$13*(SIN波の計算_1!P949)</f>
        <v>2.3919318220532508</v>
      </c>
      <c r="AN939" s="85"/>
      <c r="AO939" s="86">
        <f t="shared" si="177"/>
        <v>925</v>
      </c>
      <c r="AP939" s="90">
        <f>$AP$13*(SIN波の計算_2!P949)</f>
        <v>0</v>
      </c>
      <c r="AQ939" s="85"/>
      <c r="AR939" s="86">
        <f t="shared" si="178"/>
        <v>925</v>
      </c>
      <c r="AS939" s="90">
        <f>$AS$13*(SIN波の計算_3!P949)</f>
        <v>0</v>
      </c>
      <c r="AT939" s="85"/>
      <c r="AU939" s="86">
        <f t="shared" si="179"/>
        <v>925</v>
      </c>
      <c r="AV939" s="91">
        <f t="shared" si="172"/>
        <v>2.3919318220532508</v>
      </c>
      <c r="AW939" s="58"/>
      <c r="AX939" s="58"/>
      <c r="AY939" s="58"/>
      <c r="AZ939" s="17"/>
      <c r="BA939" s="17"/>
      <c r="BB939" s="17"/>
    </row>
    <row r="940" spans="1:54" x14ac:dyDescent="0.15">
      <c r="A940" s="58"/>
      <c r="B940" s="29">
        <v>926</v>
      </c>
      <c r="C940" s="74" t="str">
        <f t="shared" si="173"/>
        <v>2.383</v>
      </c>
      <c r="D940" s="27" t="s">
        <v>12</v>
      </c>
      <c r="E940" s="28"/>
      <c r="F940" s="58"/>
      <c r="G940" s="11">
        <f t="shared" si="169"/>
        <v>3903.3540000000003</v>
      </c>
      <c r="H940" s="57"/>
      <c r="I940" s="12">
        <f t="shared" si="175"/>
        <v>3903</v>
      </c>
      <c r="J940" s="56"/>
      <c r="K940" s="13" t="str">
        <f t="shared" si="170"/>
        <v>0xf3f</v>
      </c>
      <c r="L940" s="28"/>
      <c r="M940" s="58"/>
      <c r="N940" s="58"/>
      <c r="O940" s="29"/>
      <c r="P940" s="27"/>
      <c r="Q940" s="70" t="str">
        <f t="shared" si="174"/>
        <v>926 2.383</v>
      </c>
      <c r="R940" s="46"/>
      <c r="S940" s="27"/>
      <c r="T940" s="27"/>
      <c r="U940" s="28"/>
      <c r="V940" s="58"/>
      <c r="W940" s="29"/>
      <c r="X940" s="50">
        <f t="shared" si="176"/>
        <v>926</v>
      </c>
      <c r="Y940" s="72" t="str">
        <f t="shared" si="171"/>
        <v>0xf3f</v>
      </c>
      <c r="Z940" s="2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86">
        <f t="shared" si="168"/>
        <v>926</v>
      </c>
      <c r="AM940" s="90">
        <f>$AM$13*(SIN波の計算_1!P950)</f>
        <v>2.3828847337958132</v>
      </c>
      <c r="AN940" s="85"/>
      <c r="AO940" s="86">
        <f t="shared" si="177"/>
        <v>926</v>
      </c>
      <c r="AP940" s="90">
        <f>$AP$13*(SIN波の計算_2!P950)</f>
        <v>0</v>
      </c>
      <c r="AQ940" s="85"/>
      <c r="AR940" s="86">
        <f t="shared" si="178"/>
        <v>926</v>
      </c>
      <c r="AS940" s="90">
        <f>$AS$13*(SIN波の計算_3!P950)</f>
        <v>0</v>
      </c>
      <c r="AT940" s="85"/>
      <c r="AU940" s="86">
        <f t="shared" si="179"/>
        <v>926</v>
      </c>
      <c r="AV940" s="91">
        <f t="shared" si="172"/>
        <v>2.3828847337958132</v>
      </c>
      <c r="AW940" s="58"/>
      <c r="AX940" s="58"/>
      <c r="AY940" s="58"/>
      <c r="AZ940" s="17"/>
      <c r="BA940" s="17"/>
      <c r="BB940" s="17"/>
    </row>
    <row r="941" spans="1:54" x14ac:dyDescent="0.15">
      <c r="A941" s="58"/>
      <c r="B941" s="29">
        <v>927</v>
      </c>
      <c r="C941" s="74" t="str">
        <f t="shared" si="173"/>
        <v>2.373</v>
      </c>
      <c r="D941" s="27" t="s">
        <v>12</v>
      </c>
      <c r="E941" s="28"/>
      <c r="F941" s="58"/>
      <c r="G941" s="11">
        <f t="shared" si="169"/>
        <v>3886.9740000000006</v>
      </c>
      <c r="H941" s="57"/>
      <c r="I941" s="12">
        <f t="shared" si="175"/>
        <v>3887</v>
      </c>
      <c r="J941" s="56"/>
      <c r="K941" s="13" t="str">
        <f t="shared" si="170"/>
        <v>0xf2f</v>
      </c>
      <c r="L941" s="28"/>
      <c r="M941" s="58"/>
      <c r="N941" s="58"/>
      <c r="O941" s="29"/>
      <c r="P941" s="27"/>
      <c r="Q941" s="70" t="str">
        <f t="shared" si="174"/>
        <v>927 2.373</v>
      </c>
      <c r="R941" s="46"/>
      <c r="S941" s="27"/>
      <c r="T941" s="27"/>
      <c r="U941" s="28"/>
      <c r="V941" s="58"/>
      <c r="W941" s="29"/>
      <c r="X941" s="50">
        <f t="shared" si="176"/>
        <v>927</v>
      </c>
      <c r="Y941" s="72" t="str">
        <f t="shared" si="171"/>
        <v>0xf2f</v>
      </c>
      <c r="Z941" s="2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86">
        <f t="shared" si="168"/>
        <v>927</v>
      </c>
      <c r="AM941" s="90">
        <f>$AM$13*(SIN波の計算_1!P951)</f>
        <v>2.3734925578739592</v>
      </c>
      <c r="AN941" s="85"/>
      <c r="AO941" s="86">
        <f t="shared" si="177"/>
        <v>927</v>
      </c>
      <c r="AP941" s="90">
        <f>$AP$13*(SIN波の計算_2!P951)</f>
        <v>0</v>
      </c>
      <c r="AQ941" s="85"/>
      <c r="AR941" s="86">
        <f t="shared" si="178"/>
        <v>927</v>
      </c>
      <c r="AS941" s="90">
        <f>$AS$13*(SIN波の計算_3!P951)</f>
        <v>0</v>
      </c>
      <c r="AT941" s="85"/>
      <c r="AU941" s="86">
        <f t="shared" si="179"/>
        <v>927</v>
      </c>
      <c r="AV941" s="91">
        <f t="shared" si="172"/>
        <v>2.3734925578739592</v>
      </c>
      <c r="AW941" s="58"/>
      <c r="AX941" s="58"/>
      <c r="AY941" s="58"/>
      <c r="AZ941" s="17"/>
      <c r="BA941" s="17"/>
      <c r="BB941" s="17"/>
    </row>
    <row r="942" spans="1:54" x14ac:dyDescent="0.15">
      <c r="A942" s="58"/>
      <c r="B942" s="29">
        <v>928</v>
      </c>
      <c r="C942" s="74" t="str">
        <f t="shared" si="173"/>
        <v>2.364</v>
      </c>
      <c r="D942" s="27" t="s">
        <v>12</v>
      </c>
      <c r="E942" s="28"/>
      <c r="F942" s="58"/>
      <c r="G942" s="11">
        <f t="shared" si="169"/>
        <v>3872.232</v>
      </c>
      <c r="H942" s="57"/>
      <c r="I942" s="12">
        <f t="shared" si="175"/>
        <v>3872</v>
      </c>
      <c r="J942" s="56"/>
      <c r="K942" s="13" t="str">
        <f t="shared" si="170"/>
        <v>0xf20</v>
      </c>
      <c r="L942" s="28"/>
      <c r="M942" s="58"/>
      <c r="N942" s="58"/>
      <c r="O942" s="29"/>
      <c r="P942" s="27"/>
      <c r="Q942" s="70" t="str">
        <f t="shared" si="174"/>
        <v>928 2.364</v>
      </c>
      <c r="R942" s="46"/>
      <c r="S942" s="27"/>
      <c r="T942" s="27"/>
      <c r="U942" s="28"/>
      <c r="V942" s="58"/>
      <c r="W942" s="29"/>
      <c r="X942" s="50">
        <f t="shared" si="176"/>
        <v>928</v>
      </c>
      <c r="Y942" s="72" t="str">
        <f t="shared" si="171"/>
        <v>0xf20</v>
      </c>
      <c r="Z942" s="2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86">
        <f t="shared" si="168"/>
        <v>928</v>
      </c>
      <c r="AM942" s="90">
        <f>$AM$13*(SIN波の計算_1!P952)</f>
        <v>2.3637581552354598</v>
      </c>
      <c r="AN942" s="85"/>
      <c r="AO942" s="86">
        <f t="shared" si="177"/>
        <v>928</v>
      </c>
      <c r="AP942" s="90">
        <f>$AP$13*(SIN波の計算_2!P952)</f>
        <v>0</v>
      </c>
      <c r="AQ942" s="85"/>
      <c r="AR942" s="86">
        <f t="shared" si="178"/>
        <v>928</v>
      </c>
      <c r="AS942" s="90">
        <f>$AS$13*(SIN波の計算_3!P952)</f>
        <v>0</v>
      </c>
      <c r="AT942" s="85"/>
      <c r="AU942" s="86">
        <f t="shared" si="179"/>
        <v>928</v>
      </c>
      <c r="AV942" s="91">
        <f t="shared" si="172"/>
        <v>2.3637581552354598</v>
      </c>
      <c r="AW942" s="58"/>
      <c r="AX942" s="58"/>
      <c r="AY942" s="58"/>
      <c r="AZ942" s="17"/>
      <c r="BA942" s="17"/>
      <c r="BB942" s="17"/>
    </row>
    <row r="943" spans="1:54" x14ac:dyDescent="0.15">
      <c r="A943" s="58"/>
      <c r="B943" s="29">
        <v>929</v>
      </c>
      <c r="C943" s="74" t="str">
        <f t="shared" si="173"/>
        <v>2.354</v>
      </c>
      <c r="D943" s="27" t="s">
        <v>12</v>
      </c>
      <c r="E943" s="28"/>
      <c r="F943" s="58"/>
      <c r="G943" s="11">
        <f t="shared" si="169"/>
        <v>3855.8520000000003</v>
      </c>
      <c r="H943" s="57"/>
      <c r="I943" s="12">
        <f t="shared" si="175"/>
        <v>3856</v>
      </c>
      <c r="J943" s="56"/>
      <c r="K943" s="13" t="str">
        <f t="shared" si="170"/>
        <v>0xf10</v>
      </c>
      <c r="L943" s="28"/>
      <c r="M943" s="58"/>
      <c r="N943" s="58"/>
      <c r="O943" s="29"/>
      <c r="P943" s="27"/>
      <c r="Q943" s="70" t="str">
        <f t="shared" si="174"/>
        <v>929 2.354</v>
      </c>
      <c r="R943" s="46"/>
      <c r="S943" s="27"/>
      <c r="T943" s="27"/>
      <c r="U943" s="28"/>
      <c r="V943" s="58"/>
      <c r="W943" s="29"/>
      <c r="X943" s="50">
        <f t="shared" si="176"/>
        <v>929</v>
      </c>
      <c r="Y943" s="72" t="str">
        <f t="shared" si="171"/>
        <v>0xf10</v>
      </c>
      <c r="Z943" s="2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86">
        <f t="shared" si="168"/>
        <v>929</v>
      </c>
      <c r="AM943" s="90">
        <f>$AM$13*(SIN波の計算_1!P953)</f>
        <v>2.3536844910736594</v>
      </c>
      <c r="AN943" s="85"/>
      <c r="AO943" s="86">
        <f t="shared" si="177"/>
        <v>929</v>
      </c>
      <c r="AP943" s="90">
        <f>$AP$13*(SIN波の計算_2!P953)</f>
        <v>0</v>
      </c>
      <c r="AQ943" s="85"/>
      <c r="AR943" s="86">
        <f t="shared" si="178"/>
        <v>929</v>
      </c>
      <c r="AS943" s="90">
        <f>$AS$13*(SIN波の計算_3!P953)</f>
        <v>0</v>
      </c>
      <c r="AT943" s="85"/>
      <c r="AU943" s="86">
        <f t="shared" si="179"/>
        <v>929</v>
      </c>
      <c r="AV943" s="91">
        <f t="shared" si="172"/>
        <v>2.3536844910736594</v>
      </c>
      <c r="AW943" s="58"/>
      <c r="AX943" s="58"/>
      <c r="AY943" s="58"/>
      <c r="AZ943" s="17"/>
      <c r="BA943" s="17"/>
      <c r="BB943" s="17"/>
    </row>
    <row r="944" spans="1:54" x14ac:dyDescent="0.15">
      <c r="A944" s="58"/>
      <c r="B944" s="29">
        <v>930</v>
      </c>
      <c r="C944" s="74" t="str">
        <f t="shared" si="173"/>
        <v>2.343</v>
      </c>
      <c r="D944" s="27" t="s">
        <v>12</v>
      </c>
      <c r="E944" s="28"/>
      <c r="F944" s="58"/>
      <c r="G944" s="11">
        <f t="shared" si="169"/>
        <v>3837.8339999999998</v>
      </c>
      <c r="H944" s="57"/>
      <c r="I944" s="12">
        <f t="shared" si="175"/>
        <v>3838</v>
      </c>
      <c r="J944" s="56"/>
      <c r="K944" s="13" t="str">
        <f t="shared" si="170"/>
        <v>0xefe</v>
      </c>
      <c r="L944" s="28"/>
      <c r="M944" s="58"/>
      <c r="N944" s="58"/>
      <c r="O944" s="29"/>
      <c r="P944" s="27"/>
      <c r="Q944" s="70" t="str">
        <f t="shared" si="174"/>
        <v>930 2.343</v>
      </c>
      <c r="R944" s="46"/>
      <c r="S944" s="27"/>
      <c r="T944" s="27"/>
      <c r="U944" s="28"/>
      <c r="V944" s="58"/>
      <c r="W944" s="29"/>
      <c r="X944" s="50">
        <f t="shared" si="176"/>
        <v>930</v>
      </c>
      <c r="Y944" s="72" t="str">
        <f t="shared" si="171"/>
        <v>0xefe</v>
      </c>
      <c r="Z944" s="2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86">
        <f t="shared" si="168"/>
        <v>930</v>
      </c>
      <c r="AM944" s="90">
        <f>$AM$13*(SIN波の計算_1!P954)</f>
        <v>2.3432746339242456</v>
      </c>
      <c r="AN944" s="85"/>
      <c r="AO944" s="86">
        <f t="shared" si="177"/>
        <v>930</v>
      </c>
      <c r="AP944" s="90">
        <f>$AP$13*(SIN波の計算_2!P954)</f>
        <v>0</v>
      </c>
      <c r="AQ944" s="85"/>
      <c r="AR944" s="86">
        <f t="shared" si="178"/>
        <v>930</v>
      </c>
      <c r="AS944" s="90">
        <f>$AS$13*(SIN波の計算_3!P954)</f>
        <v>0</v>
      </c>
      <c r="AT944" s="85"/>
      <c r="AU944" s="86">
        <f t="shared" si="179"/>
        <v>930</v>
      </c>
      <c r="AV944" s="91">
        <f t="shared" si="172"/>
        <v>2.3432746339242456</v>
      </c>
      <c r="AW944" s="58"/>
      <c r="AX944" s="58"/>
      <c r="AY944" s="58"/>
      <c r="AZ944" s="17"/>
      <c r="BA944" s="17"/>
      <c r="BB944" s="17"/>
    </row>
    <row r="945" spans="1:54" x14ac:dyDescent="0.15">
      <c r="A945" s="58"/>
      <c r="B945" s="29">
        <v>931</v>
      </c>
      <c r="C945" s="74" t="str">
        <f t="shared" si="173"/>
        <v>2.333</v>
      </c>
      <c r="D945" s="27" t="s">
        <v>12</v>
      </c>
      <c r="E945" s="28"/>
      <c r="F945" s="58"/>
      <c r="G945" s="11">
        <f t="shared" si="169"/>
        <v>3821.4540000000002</v>
      </c>
      <c r="H945" s="57"/>
      <c r="I945" s="12">
        <f t="shared" si="175"/>
        <v>3821</v>
      </c>
      <c r="J945" s="56"/>
      <c r="K945" s="13" t="str">
        <f t="shared" si="170"/>
        <v>0xeed</v>
      </c>
      <c r="L945" s="28"/>
      <c r="M945" s="58"/>
      <c r="N945" s="58"/>
      <c r="O945" s="29"/>
      <c r="P945" s="27"/>
      <c r="Q945" s="70" t="str">
        <f t="shared" si="174"/>
        <v>931 2.333</v>
      </c>
      <c r="R945" s="46"/>
      <c r="S945" s="27"/>
      <c r="T945" s="27"/>
      <c r="U945" s="28"/>
      <c r="V945" s="58"/>
      <c r="W945" s="29"/>
      <c r="X945" s="50">
        <f t="shared" si="176"/>
        <v>931</v>
      </c>
      <c r="Y945" s="72" t="str">
        <f t="shared" si="171"/>
        <v>0xeed</v>
      </c>
      <c r="Z945" s="2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86">
        <f t="shared" si="168"/>
        <v>931</v>
      </c>
      <c r="AM945" s="90">
        <f>$AM$13*(SIN波の計算_1!P955)</f>
        <v>2.3325317547305477</v>
      </c>
      <c r="AN945" s="85"/>
      <c r="AO945" s="86">
        <f t="shared" si="177"/>
        <v>931</v>
      </c>
      <c r="AP945" s="90">
        <f>$AP$13*(SIN波の計算_2!P955)</f>
        <v>0</v>
      </c>
      <c r="AQ945" s="85"/>
      <c r="AR945" s="86">
        <f t="shared" si="178"/>
        <v>931</v>
      </c>
      <c r="AS945" s="90">
        <f>$AS$13*(SIN波の計算_3!P955)</f>
        <v>0</v>
      </c>
      <c r="AT945" s="85"/>
      <c r="AU945" s="86">
        <f t="shared" si="179"/>
        <v>931</v>
      </c>
      <c r="AV945" s="91">
        <f t="shared" si="172"/>
        <v>2.3325317547305477</v>
      </c>
      <c r="AW945" s="58"/>
      <c r="AX945" s="58"/>
      <c r="AY945" s="58"/>
      <c r="AZ945" s="17"/>
      <c r="BA945" s="17"/>
      <c r="BB945" s="17"/>
    </row>
    <row r="946" spans="1:54" x14ac:dyDescent="0.15">
      <c r="A946" s="58"/>
      <c r="B946" s="29">
        <v>932</v>
      </c>
      <c r="C946" s="74" t="str">
        <f t="shared" si="173"/>
        <v>2.321</v>
      </c>
      <c r="D946" s="27" t="s">
        <v>12</v>
      </c>
      <c r="E946" s="28"/>
      <c r="F946" s="58"/>
      <c r="G946" s="11">
        <f t="shared" si="169"/>
        <v>3801.7980000000002</v>
      </c>
      <c r="H946" s="57"/>
      <c r="I946" s="12">
        <f t="shared" si="175"/>
        <v>3802</v>
      </c>
      <c r="J946" s="56"/>
      <c r="K946" s="13" t="str">
        <f t="shared" si="170"/>
        <v>0xeda</v>
      </c>
      <c r="L946" s="28"/>
      <c r="M946" s="58"/>
      <c r="N946" s="58"/>
      <c r="O946" s="29"/>
      <c r="P946" s="27"/>
      <c r="Q946" s="70" t="str">
        <f t="shared" si="174"/>
        <v>932 2.321</v>
      </c>
      <c r="R946" s="46"/>
      <c r="S946" s="27"/>
      <c r="T946" s="27"/>
      <c r="U946" s="28"/>
      <c r="V946" s="58"/>
      <c r="W946" s="29"/>
      <c r="X946" s="50">
        <f t="shared" si="176"/>
        <v>932</v>
      </c>
      <c r="Y946" s="72" t="str">
        <f t="shared" si="171"/>
        <v>0xeda</v>
      </c>
      <c r="Z946" s="2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86">
        <f t="shared" si="168"/>
        <v>932</v>
      </c>
      <c r="AM946" s="90">
        <f>$AM$13*(SIN波の計算_1!P956)</f>
        <v>2.3214591258776407</v>
      </c>
      <c r="AN946" s="85"/>
      <c r="AO946" s="86">
        <f t="shared" si="177"/>
        <v>932</v>
      </c>
      <c r="AP946" s="90">
        <f>$AP$13*(SIN波の計算_2!P956)</f>
        <v>0</v>
      </c>
      <c r="AQ946" s="85"/>
      <c r="AR946" s="86">
        <f t="shared" si="178"/>
        <v>932</v>
      </c>
      <c r="AS946" s="90">
        <f>$AS$13*(SIN波の計算_3!P956)</f>
        <v>0</v>
      </c>
      <c r="AT946" s="85"/>
      <c r="AU946" s="86">
        <f t="shared" si="179"/>
        <v>932</v>
      </c>
      <c r="AV946" s="91">
        <f t="shared" si="172"/>
        <v>2.3214591258776407</v>
      </c>
      <c r="AW946" s="58"/>
      <c r="AX946" s="58"/>
      <c r="AY946" s="58"/>
      <c r="AZ946" s="17"/>
      <c r="BA946" s="17"/>
      <c r="BB946" s="17"/>
    </row>
    <row r="947" spans="1:54" x14ac:dyDescent="0.15">
      <c r="A947" s="58"/>
      <c r="B947" s="29">
        <v>933</v>
      </c>
      <c r="C947" s="74" t="str">
        <f t="shared" si="173"/>
        <v>2.310</v>
      </c>
      <c r="D947" s="27" t="s">
        <v>12</v>
      </c>
      <c r="E947" s="28"/>
      <c r="F947" s="58"/>
      <c r="G947" s="11">
        <f t="shared" si="169"/>
        <v>3783.78</v>
      </c>
      <c r="H947" s="57"/>
      <c r="I947" s="12">
        <f t="shared" si="175"/>
        <v>3784</v>
      </c>
      <c r="J947" s="56"/>
      <c r="K947" s="13" t="str">
        <f t="shared" si="170"/>
        <v>0xec8</v>
      </c>
      <c r="L947" s="28"/>
      <c r="M947" s="58"/>
      <c r="N947" s="58"/>
      <c r="O947" s="29"/>
      <c r="P947" s="27"/>
      <c r="Q947" s="70" t="str">
        <f t="shared" si="174"/>
        <v>933 2.310</v>
      </c>
      <c r="R947" s="46"/>
      <c r="S947" s="27"/>
      <c r="T947" s="27"/>
      <c r="U947" s="28"/>
      <c r="V947" s="58"/>
      <c r="W947" s="29"/>
      <c r="X947" s="50">
        <f t="shared" si="176"/>
        <v>933</v>
      </c>
      <c r="Y947" s="72" t="str">
        <f t="shared" si="171"/>
        <v>0xec8</v>
      </c>
      <c r="Z947" s="2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86">
        <f t="shared" si="168"/>
        <v>933</v>
      </c>
      <c r="AM947" s="90">
        <f>$AM$13*(SIN波の計算_1!P957)</f>
        <v>2.3100601201955335</v>
      </c>
      <c r="AN947" s="85"/>
      <c r="AO947" s="86">
        <f t="shared" si="177"/>
        <v>933</v>
      </c>
      <c r="AP947" s="90">
        <f>$AP$13*(SIN波の計算_2!P957)</f>
        <v>0</v>
      </c>
      <c r="AQ947" s="85"/>
      <c r="AR947" s="86">
        <f t="shared" si="178"/>
        <v>933</v>
      </c>
      <c r="AS947" s="90">
        <f>$AS$13*(SIN波の計算_3!P957)</f>
        <v>0</v>
      </c>
      <c r="AT947" s="85"/>
      <c r="AU947" s="86">
        <f t="shared" si="179"/>
        <v>933</v>
      </c>
      <c r="AV947" s="91">
        <f t="shared" si="172"/>
        <v>2.3100601201955335</v>
      </c>
      <c r="AW947" s="58"/>
      <c r="AX947" s="58"/>
      <c r="AY947" s="58"/>
      <c r="AZ947" s="17"/>
      <c r="BA947" s="17"/>
      <c r="BB947" s="17"/>
    </row>
    <row r="948" spans="1:54" x14ac:dyDescent="0.15">
      <c r="A948" s="58"/>
      <c r="B948" s="29">
        <v>934</v>
      </c>
      <c r="C948" s="74" t="str">
        <f t="shared" si="173"/>
        <v>2.298</v>
      </c>
      <c r="D948" s="27" t="s">
        <v>12</v>
      </c>
      <c r="E948" s="28"/>
      <c r="F948" s="58"/>
      <c r="G948" s="11">
        <f t="shared" si="169"/>
        <v>3764.1239999999998</v>
      </c>
      <c r="H948" s="57"/>
      <c r="I948" s="12">
        <f t="shared" si="175"/>
        <v>3764</v>
      </c>
      <c r="J948" s="56"/>
      <c r="K948" s="13" t="str">
        <f t="shared" si="170"/>
        <v>0xeb4</v>
      </c>
      <c r="L948" s="28"/>
      <c r="M948" s="58"/>
      <c r="N948" s="58"/>
      <c r="O948" s="29"/>
      <c r="P948" s="27"/>
      <c r="Q948" s="70" t="str">
        <f t="shared" si="174"/>
        <v>934 2.298</v>
      </c>
      <c r="R948" s="46"/>
      <c r="S948" s="27"/>
      <c r="T948" s="27"/>
      <c r="U948" s="28"/>
      <c r="V948" s="58"/>
      <c r="W948" s="29"/>
      <c r="X948" s="50">
        <f t="shared" si="176"/>
        <v>934</v>
      </c>
      <c r="Y948" s="72" t="str">
        <f t="shared" si="171"/>
        <v>0xeb4</v>
      </c>
      <c r="Z948" s="2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86">
        <f t="shared" si="168"/>
        <v>934</v>
      </c>
      <c r="AM948" s="90">
        <f>$AM$13*(SIN波の計算_1!P958)</f>
        <v>2.2983382099317793</v>
      </c>
      <c r="AN948" s="85"/>
      <c r="AO948" s="86">
        <f t="shared" si="177"/>
        <v>934</v>
      </c>
      <c r="AP948" s="90">
        <f>$AP$13*(SIN波の計算_2!P958)</f>
        <v>0</v>
      </c>
      <c r="AQ948" s="85"/>
      <c r="AR948" s="86">
        <f t="shared" si="178"/>
        <v>934</v>
      </c>
      <c r="AS948" s="90">
        <f>$AS$13*(SIN波の計算_3!P958)</f>
        <v>0</v>
      </c>
      <c r="AT948" s="85"/>
      <c r="AU948" s="86">
        <f t="shared" si="179"/>
        <v>934</v>
      </c>
      <c r="AV948" s="91">
        <f t="shared" si="172"/>
        <v>2.2983382099317793</v>
      </c>
      <c r="AW948" s="58"/>
      <c r="AX948" s="58"/>
      <c r="AY948" s="58"/>
      <c r="AZ948" s="17"/>
      <c r="BA948" s="17"/>
      <c r="BB948" s="17"/>
    </row>
    <row r="949" spans="1:54" x14ac:dyDescent="0.15">
      <c r="A949" s="58"/>
      <c r="B949" s="29">
        <v>935</v>
      </c>
      <c r="C949" s="74" t="str">
        <f t="shared" si="173"/>
        <v>2.286</v>
      </c>
      <c r="D949" s="27" t="s">
        <v>12</v>
      </c>
      <c r="E949" s="28"/>
      <c r="F949" s="58"/>
      <c r="G949" s="11">
        <f t="shared" si="169"/>
        <v>3744.4679999999998</v>
      </c>
      <c r="H949" s="57"/>
      <c r="I949" s="12">
        <f t="shared" si="175"/>
        <v>3744</v>
      </c>
      <c r="J949" s="56"/>
      <c r="K949" s="13" t="str">
        <f t="shared" si="170"/>
        <v>0xea0</v>
      </c>
      <c r="L949" s="28"/>
      <c r="M949" s="58"/>
      <c r="N949" s="58"/>
      <c r="O949" s="29"/>
      <c r="P949" s="27"/>
      <c r="Q949" s="70" t="str">
        <f t="shared" si="174"/>
        <v>935 2.286</v>
      </c>
      <c r="R949" s="46"/>
      <c r="S949" s="27"/>
      <c r="T949" s="27"/>
      <c r="U949" s="28"/>
      <c r="V949" s="58"/>
      <c r="W949" s="29"/>
      <c r="X949" s="50">
        <f t="shared" si="176"/>
        <v>935</v>
      </c>
      <c r="Y949" s="72" t="str">
        <f t="shared" si="171"/>
        <v>0xea0</v>
      </c>
      <c r="Z949" s="2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86">
        <f t="shared" si="168"/>
        <v>935</v>
      </c>
      <c r="AM949" s="90">
        <f>$AM$13*(SIN波の計算_1!P959)</f>
        <v>2.2862969656938024</v>
      </c>
      <c r="AN949" s="85"/>
      <c r="AO949" s="86">
        <f t="shared" si="177"/>
        <v>935</v>
      </c>
      <c r="AP949" s="90">
        <f>$AP$13*(SIN波の計算_2!P959)</f>
        <v>0</v>
      </c>
      <c r="AQ949" s="85"/>
      <c r="AR949" s="86">
        <f t="shared" si="178"/>
        <v>935</v>
      </c>
      <c r="AS949" s="90">
        <f>$AS$13*(SIN波の計算_3!P959)</f>
        <v>0</v>
      </c>
      <c r="AT949" s="85"/>
      <c r="AU949" s="86">
        <f t="shared" si="179"/>
        <v>935</v>
      </c>
      <c r="AV949" s="91">
        <f t="shared" si="172"/>
        <v>2.2862969656938024</v>
      </c>
      <c r="AW949" s="58"/>
      <c r="AX949" s="58"/>
      <c r="AY949" s="58"/>
      <c r="AZ949" s="17"/>
      <c r="BA949" s="17"/>
      <c r="BB949" s="17"/>
    </row>
    <row r="950" spans="1:54" x14ac:dyDescent="0.15">
      <c r="A950" s="58"/>
      <c r="B950" s="29">
        <v>936</v>
      </c>
      <c r="C950" s="74" t="str">
        <f t="shared" si="173"/>
        <v>2.274</v>
      </c>
      <c r="D950" s="27" t="s">
        <v>12</v>
      </c>
      <c r="E950" s="28"/>
      <c r="F950" s="58"/>
      <c r="G950" s="11">
        <f t="shared" si="169"/>
        <v>3724.8120000000004</v>
      </c>
      <c r="H950" s="57"/>
      <c r="I950" s="12">
        <f t="shared" si="175"/>
        <v>3725</v>
      </c>
      <c r="J950" s="56"/>
      <c r="K950" s="13" t="str">
        <f t="shared" si="170"/>
        <v>0xe8d</v>
      </c>
      <c r="L950" s="28"/>
      <c r="M950" s="58"/>
      <c r="N950" s="58"/>
      <c r="O950" s="29"/>
      <c r="P950" s="27"/>
      <c r="Q950" s="70" t="str">
        <f t="shared" si="174"/>
        <v>936 2.274</v>
      </c>
      <c r="R950" s="46"/>
      <c r="S950" s="27"/>
      <c r="T950" s="27"/>
      <c r="U950" s="28"/>
      <c r="V950" s="58"/>
      <c r="W950" s="29"/>
      <c r="X950" s="50">
        <f t="shared" si="176"/>
        <v>936</v>
      </c>
      <c r="Y950" s="72" t="str">
        <f t="shared" si="171"/>
        <v>0xe8d</v>
      </c>
      <c r="Z950" s="2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86">
        <f t="shared" si="168"/>
        <v>936</v>
      </c>
      <c r="AM950" s="90">
        <f>$AM$13*(SIN波の計算_1!P960)</f>
        <v>2.2739400553612406</v>
      </c>
      <c r="AN950" s="85"/>
      <c r="AO950" s="86">
        <f t="shared" si="177"/>
        <v>936</v>
      </c>
      <c r="AP950" s="90">
        <f>$AP$13*(SIN波の計算_2!P960)</f>
        <v>0</v>
      </c>
      <c r="AQ950" s="85"/>
      <c r="AR950" s="86">
        <f t="shared" si="178"/>
        <v>936</v>
      </c>
      <c r="AS950" s="90">
        <f>$AS$13*(SIN波の計算_3!P960)</f>
        <v>0</v>
      </c>
      <c r="AT950" s="85"/>
      <c r="AU950" s="86">
        <f t="shared" si="179"/>
        <v>936</v>
      </c>
      <c r="AV950" s="91">
        <f t="shared" si="172"/>
        <v>2.2739400553612406</v>
      </c>
      <c r="AW950" s="58"/>
      <c r="AX950" s="58"/>
      <c r="AY950" s="58"/>
      <c r="AZ950" s="17"/>
      <c r="BA950" s="17"/>
      <c r="BB950" s="17"/>
    </row>
    <row r="951" spans="1:54" x14ac:dyDescent="0.15">
      <c r="A951" s="58"/>
      <c r="B951" s="29">
        <v>937</v>
      </c>
      <c r="C951" s="74" t="str">
        <f t="shared" si="173"/>
        <v>2.261</v>
      </c>
      <c r="D951" s="27" t="s">
        <v>12</v>
      </c>
      <c r="E951" s="28"/>
      <c r="F951" s="58"/>
      <c r="G951" s="11">
        <f t="shared" si="169"/>
        <v>3703.518</v>
      </c>
      <c r="H951" s="57"/>
      <c r="I951" s="12">
        <f t="shared" si="175"/>
        <v>3704</v>
      </c>
      <c r="J951" s="56"/>
      <c r="K951" s="13" t="str">
        <f t="shared" si="170"/>
        <v>0xe78</v>
      </c>
      <c r="L951" s="28"/>
      <c r="M951" s="58"/>
      <c r="N951" s="58"/>
      <c r="O951" s="29"/>
      <c r="P951" s="27"/>
      <c r="Q951" s="70" t="str">
        <f t="shared" si="174"/>
        <v>937 2.261</v>
      </c>
      <c r="R951" s="46"/>
      <c r="S951" s="27"/>
      <c r="T951" s="27"/>
      <c r="U951" s="28"/>
      <c r="V951" s="58"/>
      <c r="W951" s="29"/>
      <c r="X951" s="50">
        <f t="shared" si="176"/>
        <v>937</v>
      </c>
      <c r="Y951" s="72" t="str">
        <f t="shared" si="171"/>
        <v>0xe78</v>
      </c>
      <c r="Z951" s="2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86">
        <f t="shared" si="168"/>
        <v>937</v>
      </c>
      <c r="AM951" s="90">
        <f>$AM$13*(SIN波の計算_1!P961)</f>
        <v>2.261271242968685</v>
      </c>
      <c r="AN951" s="85"/>
      <c r="AO951" s="86">
        <f t="shared" si="177"/>
        <v>937</v>
      </c>
      <c r="AP951" s="90">
        <f>$AP$13*(SIN波の計算_2!P961)</f>
        <v>0</v>
      </c>
      <c r="AQ951" s="85"/>
      <c r="AR951" s="86">
        <f t="shared" si="178"/>
        <v>937</v>
      </c>
      <c r="AS951" s="90">
        <f>$AS$13*(SIN波の計算_3!P961)</f>
        <v>0</v>
      </c>
      <c r="AT951" s="85"/>
      <c r="AU951" s="86">
        <f t="shared" si="179"/>
        <v>937</v>
      </c>
      <c r="AV951" s="91">
        <f t="shared" si="172"/>
        <v>2.261271242968685</v>
      </c>
      <c r="AW951" s="58"/>
      <c r="AX951" s="58"/>
      <c r="AY951" s="58"/>
      <c r="AZ951" s="17"/>
      <c r="BA951" s="17"/>
      <c r="BB951" s="17"/>
    </row>
    <row r="952" spans="1:54" x14ac:dyDescent="0.15">
      <c r="A952" s="58"/>
      <c r="B952" s="29">
        <v>938</v>
      </c>
      <c r="C952" s="74" t="str">
        <f t="shared" si="173"/>
        <v>2.248</v>
      </c>
      <c r="D952" s="27" t="s">
        <v>12</v>
      </c>
      <c r="E952" s="28"/>
      <c r="F952" s="58"/>
      <c r="G952" s="11">
        <f t="shared" si="169"/>
        <v>3682.2240000000006</v>
      </c>
      <c r="H952" s="57"/>
      <c r="I952" s="12">
        <f t="shared" si="175"/>
        <v>3682</v>
      </c>
      <c r="J952" s="56"/>
      <c r="K952" s="13" t="str">
        <f t="shared" si="170"/>
        <v>0xe62</v>
      </c>
      <c r="L952" s="28"/>
      <c r="M952" s="58"/>
      <c r="N952" s="58"/>
      <c r="O952" s="29"/>
      <c r="P952" s="27"/>
      <c r="Q952" s="70" t="str">
        <f t="shared" si="174"/>
        <v>938 2.248</v>
      </c>
      <c r="R952" s="46"/>
      <c r="S952" s="27"/>
      <c r="T952" s="27"/>
      <c r="U952" s="28"/>
      <c r="V952" s="58"/>
      <c r="W952" s="29"/>
      <c r="X952" s="50">
        <f t="shared" si="176"/>
        <v>938</v>
      </c>
      <c r="Y952" s="72" t="str">
        <f t="shared" si="171"/>
        <v>0xe62</v>
      </c>
      <c r="Z952" s="2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86">
        <f t="shared" si="168"/>
        <v>938</v>
      </c>
      <c r="AM952" s="90">
        <f>$AM$13*(SIN波の計算_1!P962)</f>
        <v>2.2482943875591159</v>
      </c>
      <c r="AN952" s="85"/>
      <c r="AO952" s="86">
        <f t="shared" si="177"/>
        <v>938</v>
      </c>
      <c r="AP952" s="90">
        <f>$AP$13*(SIN波の計算_2!P962)</f>
        <v>0</v>
      </c>
      <c r="AQ952" s="85"/>
      <c r="AR952" s="86">
        <f t="shared" si="178"/>
        <v>938</v>
      </c>
      <c r="AS952" s="90">
        <f>$AS$13*(SIN波の計算_3!P962)</f>
        <v>0</v>
      </c>
      <c r="AT952" s="85"/>
      <c r="AU952" s="86">
        <f t="shared" si="179"/>
        <v>938</v>
      </c>
      <c r="AV952" s="91">
        <f t="shared" si="172"/>
        <v>2.2482943875591159</v>
      </c>
      <c r="AW952" s="58"/>
      <c r="AX952" s="58"/>
      <c r="AY952" s="58"/>
      <c r="AZ952" s="17"/>
      <c r="BA952" s="17"/>
      <c r="BB952" s="17"/>
    </row>
    <row r="953" spans="1:54" x14ac:dyDescent="0.15">
      <c r="A953" s="58"/>
      <c r="B953" s="29">
        <v>939</v>
      </c>
      <c r="C953" s="74" t="str">
        <f t="shared" si="173"/>
        <v>2.235</v>
      </c>
      <c r="D953" s="27" t="s">
        <v>12</v>
      </c>
      <c r="E953" s="28"/>
      <c r="F953" s="58"/>
      <c r="G953" s="11">
        <f t="shared" si="169"/>
        <v>3660.9299999999994</v>
      </c>
      <c r="H953" s="57"/>
      <c r="I953" s="12">
        <f t="shared" si="175"/>
        <v>3661</v>
      </c>
      <c r="J953" s="56"/>
      <c r="K953" s="13" t="str">
        <f t="shared" si="170"/>
        <v>0xe4d</v>
      </c>
      <c r="L953" s="28"/>
      <c r="M953" s="58"/>
      <c r="N953" s="58"/>
      <c r="O953" s="29"/>
      <c r="P953" s="27"/>
      <c r="Q953" s="70" t="str">
        <f t="shared" si="174"/>
        <v>939 2.235</v>
      </c>
      <c r="R953" s="46"/>
      <c r="S953" s="27"/>
      <c r="T953" s="27"/>
      <c r="U953" s="28"/>
      <c r="V953" s="58"/>
      <c r="W953" s="29"/>
      <c r="X953" s="50">
        <f t="shared" si="176"/>
        <v>939</v>
      </c>
      <c r="Y953" s="72" t="str">
        <f t="shared" si="171"/>
        <v>0xe4d</v>
      </c>
      <c r="Z953" s="2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86">
        <f t="shared" si="168"/>
        <v>939</v>
      </c>
      <c r="AM953" s="90">
        <f>$AM$13*(SIN波の計算_1!P963)</f>
        <v>2.2350134420084031</v>
      </c>
      <c r="AN953" s="85"/>
      <c r="AO953" s="86">
        <f t="shared" si="177"/>
        <v>939</v>
      </c>
      <c r="AP953" s="90">
        <f>$AP$13*(SIN波の計算_2!P963)</f>
        <v>0</v>
      </c>
      <c r="AQ953" s="85"/>
      <c r="AR953" s="86">
        <f t="shared" si="178"/>
        <v>939</v>
      </c>
      <c r="AS953" s="90">
        <f>$AS$13*(SIN波の計算_3!P963)</f>
        <v>0</v>
      </c>
      <c r="AT953" s="85"/>
      <c r="AU953" s="86">
        <f t="shared" si="179"/>
        <v>939</v>
      </c>
      <c r="AV953" s="91">
        <f t="shared" si="172"/>
        <v>2.2350134420084031</v>
      </c>
      <c r="AW953" s="58"/>
      <c r="AX953" s="58"/>
      <c r="AY953" s="58"/>
      <c r="AZ953" s="17"/>
      <c r="BA953" s="17"/>
      <c r="BB953" s="17"/>
    </row>
    <row r="954" spans="1:54" x14ac:dyDescent="0.15">
      <c r="A954" s="58"/>
      <c r="B954" s="29">
        <v>940</v>
      </c>
      <c r="C954" s="74" t="str">
        <f t="shared" si="173"/>
        <v>2.221</v>
      </c>
      <c r="D954" s="27" t="s">
        <v>12</v>
      </c>
      <c r="E954" s="28"/>
      <c r="F954" s="58"/>
      <c r="G954" s="11">
        <f t="shared" si="169"/>
        <v>3637.9980000000005</v>
      </c>
      <c r="H954" s="57"/>
      <c r="I954" s="12">
        <f t="shared" si="175"/>
        <v>3638</v>
      </c>
      <c r="J954" s="56"/>
      <c r="K954" s="13" t="str">
        <f t="shared" si="170"/>
        <v>0xe36</v>
      </c>
      <c r="L954" s="28"/>
      <c r="M954" s="58"/>
      <c r="N954" s="58"/>
      <c r="O954" s="29"/>
      <c r="P954" s="27"/>
      <c r="Q954" s="70" t="str">
        <f t="shared" si="174"/>
        <v>940 2.221</v>
      </c>
      <c r="R954" s="46"/>
      <c r="S954" s="27"/>
      <c r="T954" s="27"/>
      <c r="U954" s="28"/>
      <c r="V954" s="58"/>
      <c r="W954" s="29"/>
      <c r="X954" s="50">
        <f t="shared" si="176"/>
        <v>940</v>
      </c>
      <c r="Y954" s="72" t="str">
        <f t="shared" si="171"/>
        <v>0xe36</v>
      </c>
      <c r="Z954" s="2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86">
        <f t="shared" si="168"/>
        <v>940</v>
      </c>
      <c r="AM954" s="90">
        <f>$AM$13*(SIN波の計算_1!P964)</f>
        <v>2.2214324518212138</v>
      </c>
      <c r="AN954" s="85"/>
      <c r="AO954" s="86">
        <f t="shared" si="177"/>
        <v>940</v>
      </c>
      <c r="AP954" s="90">
        <f>$AP$13*(SIN波の計算_2!P964)</f>
        <v>0</v>
      </c>
      <c r="AQ954" s="85"/>
      <c r="AR954" s="86">
        <f t="shared" si="178"/>
        <v>940</v>
      </c>
      <c r="AS954" s="90">
        <f>$AS$13*(SIN波の計算_3!P964)</f>
        <v>0</v>
      </c>
      <c r="AT954" s="85"/>
      <c r="AU954" s="86">
        <f t="shared" si="179"/>
        <v>940</v>
      </c>
      <c r="AV954" s="91">
        <f t="shared" si="172"/>
        <v>2.2214324518212138</v>
      </c>
      <c r="AW954" s="58"/>
      <c r="AX954" s="58"/>
      <c r="AY954" s="58"/>
      <c r="AZ954" s="17"/>
      <c r="BA954" s="17"/>
      <c r="BB954" s="17"/>
    </row>
    <row r="955" spans="1:54" x14ac:dyDescent="0.15">
      <c r="A955" s="58"/>
      <c r="B955" s="29">
        <v>941</v>
      </c>
      <c r="C955" s="74" t="str">
        <f t="shared" si="173"/>
        <v>2.208</v>
      </c>
      <c r="D955" s="27" t="s">
        <v>12</v>
      </c>
      <c r="E955" s="28"/>
      <c r="F955" s="58"/>
      <c r="G955" s="11">
        <f t="shared" si="169"/>
        <v>3616.7040000000002</v>
      </c>
      <c r="H955" s="57"/>
      <c r="I955" s="12">
        <f t="shared" si="175"/>
        <v>3617</v>
      </c>
      <c r="J955" s="56"/>
      <c r="K955" s="13" t="str">
        <f t="shared" si="170"/>
        <v>0xe21</v>
      </c>
      <c r="L955" s="28"/>
      <c r="M955" s="58"/>
      <c r="N955" s="58"/>
      <c r="O955" s="29"/>
      <c r="P955" s="27"/>
      <c r="Q955" s="70" t="str">
        <f t="shared" si="174"/>
        <v>941 2.208</v>
      </c>
      <c r="R955" s="46"/>
      <c r="S955" s="27"/>
      <c r="T955" s="27"/>
      <c r="U955" s="28"/>
      <c r="V955" s="58"/>
      <c r="W955" s="29"/>
      <c r="X955" s="50">
        <f t="shared" si="176"/>
        <v>941</v>
      </c>
      <c r="Y955" s="72" t="str">
        <f t="shared" si="171"/>
        <v>0xe21</v>
      </c>
      <c r="Z955" s="2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86">
        <f t="shared" si="168"/>
        <v>941</v>
      </c>
      <c r="AM955" s="90">
        <f>$AM$13*(SIN波の計算_1!P965)</f>
        <v>2.2075555538987235</v>
      </c>
      <c r="AN955" s="85"/>
      <c r="AO955" s="86">
        <f t="shared" si="177"/>
        <v>941</v>
      </c>
      <c r="AP955" s="90">
        <f>$AP$13*(SIN波の計算_2!P965)</f>
        <v>0</v>
      </c>
      <c r="AQ955" s="85"/>
      <c r="AR955" s="86">
        <f t="shared" si="178"/>
        <v>941</v>
      </c>
      <c r="AS955" s="90">
        <f>$AS$13*(SIN波の計算_3!P965)</f>
        <v>0</v>
      </c>
      <c r="AT955" s="85"/>
      <c r="AU955" s="86">
        <f t="shared" si="179"/>
        <v>941</v>
      </c>
      <c r="AV955" s="91">
        <f t="shared" si="172"/>
        <v>2.2075555538987235</v>
      </c>
      <c r="AW955" s="58"/>
      <c r="AX955" s="58"/>
      <c r="AY955" s="58"/>
      <c r="AZ955" s="17"/>
      <c r="BA955" s="17"/>
      <c r="BB955" s="17"/>
    </row>
    <row r="956" spans="1:54" x14ac:dyDescent="0.15">
      <c r="A956" s="58"/>
      <c r="B956" s="29">
        <v>942</v>
      </c>
      <c r="C956" s="74" t="str">
        <f t="shared" si="173"/>
        <v>2.193</v>
      </c>
      <c r="D956" s="27" t="s">
        <v>12</v>
      </c>
      <c r="E956" s="28"/>
      <c r="F956" s="58"/>
      <c r="G956" s="11">
        <f t="shared" si="169"/>
        <v>3592.1340000000005</v>
      </c>
      <c r="H956" s="57"/>
      <c r="I956" s="12">
        <f t="shared" si="175"/>
        <v>3592</v>
      </c>
      <c r="J956" s="56"/>
      <c r="K956" s="13" t="str">
        <f t="shared" si="170"/>
        <v>0xe08</v>
      </c>
      <c r="L956" s="28"/>
      <c r="M956" s="58"/>
      <c r="N956" s="58"/>
      <c r="O956" s="29"/>
      <c r="P956" s="27"/>
      <c r="Q956" s="70" t="str">
        <f t="shared" si="174"/>
        <v>942 2.193</v>
      </c>
      <c r="R956" s="46"/>
      <c r="S956" s="27"/>
      <c r="T956" s="27"/>
      <c r="U956" s="28"/>
      <c r="V956" s="58"/>
      <c r="W956" s="29"/>
      <c r="X956" s="50">
        <f t="shared" si="176"/>
        <v>942</v>
      </c>
      <c r="Y956" s="72" t="str">
        <f t="shared" si="171"/>
        <v>0xe08</v>
      </c>
      <c r="Z956" s="2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86">
        <f t="shared" si="168"/>
        <v>942</v>
      </c>
      <c r="AM956" s="90">
        <f>$AM$13*(SIN波の計算_1!P966)</f>
        <v>2.1933869752784654</v>
      </c>
      <c r="AN956" s="85"/>
      <c r="AO956" s="86">
        <f t="shared" si="177"/>
        <v>942</v>
      </c>
      <c r="AP956" s="90">
        <f>$AP$13*(SIN波の計算_2!P966)</f>
        <v>0</v>
      </c>
      <c r="AQ956" s="85"/>
      <c r="AR956" s="86">
        <f t="shared" si="178"/>
        <v>942</v>
      </c>
      <c r="AS956" s="90">
        <f>$AS$13*(SIN波の計算_3!P966)</f>
        <v>0</v>
      </c>
      <c r="AT956" s="85"/>
      <c r="AU956" s="86">
        <f t="shared" si="179"/>
        <v>942</v>
      </c>
      <c r="AV956" s="91">
        <f t="shared" si="172"/>
        <v>2.1933869752784654</v>
      </c>
      <c r="AW956" s="58"/>
      <c r="AX956" s="58"/>
      <c r="AY956" s="58"/>
      <c r="AZ956" s="17"/>
      <c r="BA956" s="17"/>
      <c r="BB956" s="17"/>
    </row>
    <row r="957" spans="1:54" x14ac:dyDescent="0.15">
      <c r="A957" s="58"/>
      <c r="B957" s="29">
        <v>943</v>
      </c>
      <c r="C957" s="74" t="str">
        <f t="shared" si="173"/>
        <v>2.179</v>
      </c>
      <c r="D957" s="27" t="s">
        <v>12</v>
      </c>
      <c r="E957" s="28"/>
      <c r="F957" s="58"/>
      <c r="G957" s="11">
        <f t="shared" si="169"/>
        <v>3569.2019999999998</v>
      </c>
      <c r="H957" s="57"/>
      <c r="I957" s="12">
        <f t="shared" si="175"/>
        <v>3569</v>
      </c>
      <c r="J957" s="56"/>
      <c r="K957" s="13" t="str">
        <f t="shared" si="170"/>
        <v>0xdf1</v>
      </c>
      <c r="L957" s="28"/>
      <c r="M957" s="58"/>
      <c r="N957" s="58"/>
      <c r="O957" s="29"/>
      <c r="P957" s="27"/>
      <c r="Q957" s="70" t="str">
        <f t="shared" si="174"/>
        <v>943 2.179</v>
      </c>
      <c r="R957" s="46"/>
      <c r="S957" s="27"/>
      <c r="T957" s="27"/>
      <c r="U957" s="28"/>
      <c r="V957" s="58"/>
      <c r="W957" s="29"/>
      <c r="X957" s="50">
        <f t="shared" si="176"/>
        <v>943</v>
      </c>
      <c r="Y957" s="72" t="str">
        <f t="shared" si="171"/>
        <v>0xdf1</v>
      </c>
      <c r="Z957" s="2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86">
        <f t="shared" si="168"/>
        <v>943</v>
      </c>
      <c r="AM957" s="90">
        <f>$AM$13*(SIN波の計算_1!P967)</f>
        <v>2.1789310318467425</v>
      </c>
      <c r="AN957" s="85"/>
      <c r="AO957" s="86">
        <f t="shared" si="177"/>
        <v>943</v>
      </c>
      <c r="AP957" s="90">
        <f>$AP$13*(SIN波の計算_2!P967)</f>
        <v>0</v>
      </c>
      <c r="AQ957" s="85"/>
      <c r="AR957" s="86">
        <f t="shared" si="178"/>
        <v>943</v>
      </c>
      <c r="AS957" s="90">
        <f>$AS$13*(SIN波の計算_3!P967)</f>
        <v>0</v>
      </c>
      <c r="AT957" s="85"/>
      <c r="AU957" s="86">
        <f t="shared" si="179"/>
        <v>943</v>
      </c>
      <c r="AV957" s="91">
        <f t="shared" si="172"/>
        <v>2.1789310318467425</v>
      </c>
      <c r="AW957" s="58"/>
      <c r="AX957" s="58"/>
      <c r="AY957" s="58"/>
      <c r="AZ957" s="17"/>
      <c r="BA957" s="17"/>
      <c r="BB957" s="17"/>
    </row>
    <row r="958" spans="1:54" x14ac:dyDescent="0.15">
      <c r="A958" s="58"/>
      <c r="B958" s="29">
        <v>944</v>
      </c>
      <c r="C958" s="74" t="str">
        <f t="shared" si="173"/>
        <v>2.164</v>
      </c>
      <c r="D958" s="27" t="s">
        <v>12</v>
      </c>
      <c r="E958" s="28"/>
      <c r="F958" s="58"/>
      <c r="G958" s="11">
        <f t="shared" si="169"/>
        <v>3544.6320000000001</v>
      </c>
      <c r="H958" s="57"/>
      <c r="I958" s="12">
        <f t="shared" si="175"/>
        <v>3545</v>
      </c>
      <c r="J958" s="56"/>
      <c r="K958" s="13" t="str">
        <f t="shared" si="170"/>
        <v>0xdd9</v>
      </c>
      <c r="L958" s="28"/>
      <c r="M958" s="58"/>
      <c r="N958" s="58"/>
      <c r="O958" s="29"/>
      <c r="P958" s="27"/>
      <c r="Q958" s="70" t="str">
        <f t="shared" si="174"/>
        <v>944 2.164</v>
      </c>
      <c r="R958" s="46"/>
      <c r="S958" s="27"/>
      <c r="T958" s="27"/>
      <c r="U958" s="28"/>
      <c r="V958" s="58"/>
      <c r="W958" s="29"/>
      <c r="X958" s="50">
        <f t="shared" si="176"/>
        <v>944</v>
      </c>
      <c r="Y958" s="72" t="str">
        <f t="shared" si="171"/>
        <v>0xdd9</v>
      </c>
      <c r="Z958" s="2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86">
        <f t="shared" si="168"/>
        <v>944</v>
      </c>
      <c r="AM958" s="90">
        <f>$AM$13*(SIN波の計算_1!P968)</f>
        <v>2.1641921270239641</v>
      </c>
      <c r="AN958" s="85"/>
      <c r="AO958" s="86">
        <f t="shared" si="177"/>
        <v>944</v>
      </c>
      <c r="AP958" s="90">
        <f>$AP$13*(SIN波の計算_2!P968)</f>
        <v>0</v>
      </c>
      <c r="AQ958" s="85"/>
      <c r="AR958" s="86">
        <f t="shared" si="178"/>
        <v>944</v>
      </c>
      <c r="AS958" s="90">
        <f>$AS$13*(SIN波の計算_3!P968)</f>
        <v>0</v>
      </c>
      <c r="AT958" s="85"/>
      <c r="AU958" s="86">
        <f t="shared" si="179"/>
        <v>944</v>
      </c>
      <c r="AV958" s="91">
        <f t="shared" si="172"/>
        <v>2.1641921270239641</v>
      </c>
      <c r="AW958" s="58"/>
      <c r="AX958" s="58"/>
      <c r="AY958" s="58"/>
      <c r="AZ958" s="17"/>
      <c r="BA958" s="17"/>
      <c r="BB958" s="17"/>
    </row>
    <row r="959" spans="1:54" x14ac:dyDescent="0.15">
      <c r="A959" s="58"/>
      <c r="B959" s="29">
        <v>945</v>
      </c>
      <c r="C959" s="74" t="str">
        <f t="shared" si="173"/>
        <v>2.149</v>
      </c>
      <c r="D959" s="27" t="s">
        <v>12</v>
      </c>
      <c r="E959" s="28"/>
      <c r="F959" s="58"/>
      <c r="G959" s="11">
        <f t="shared" si="169"/>
        <v>3520.0620000000004</v>
      </c>
      <c r="H959" s="57"/>
      <c r="I959" s="12">
        <f t="shared" si="175"/>
        <v>3520</v>
      </c>
      <c r="J959" s="56"/>
      <c r="K959" s="13" t="str">
        <f t="shared" si="170"/>
        <v>0xdc0</v>
      </c>
      <c r="L959" s="28"/>
      <c r="M959" s="58"/>
      <c r="N959" s="58"/>
      <c r="O959" s="29"/>
      <c r="P959" s="27"/>
      <c r="Q959" s="70" t="str">
        <f t="shared" si="174"/>
        <v>945 2.149</v>
      </c>
      <c r="R959" s="46"/>
      <c r="S959" s="27"/>
      <c r="T959" s="27"/>
      <c r="U959" s="28"/>
      <c r="V959" s="58"/>
      <c r="W959" s="29"/>
      <c r="X959" s="50">
        <f t="shared" si="176"/>
        <v>945</v>
      </c>
      <c r="Y959" s="72" t="str">
        <f t="shared" si="171"/>
        <v>0xdc0</v>
      </c>
      <c r="Z959" s="2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86">
        <f t="shared" si="168"/>
        <v>945</v>
      </c>
      <c r="AM959" s="90">
        <f>$AM$13*(SIN波の計算_1!P969)</f>
        <v>2.1491747504233127</v>
      </c>
      <c r="AN959" s="85"/>
      <c r="AO959" s="86">
        <f t="shared" si="177"/>
        <v>945</v>
      </c>
      <c r="AP959" s="90">
        <f>$AP$13*(SIN波の計算_2!P969)</f>
        <v>0</v>
      </c>
      <c r="AQ959" s="85"/>
      <c r="AR959" s="86">
        <f t="shared" si="178"/>
        <v>945</v>
      </c>
      <c r="AS959" s="90">
        <f>$AS$13*(SIN波の計算_3!P969)</f>
        <v>0</v>
      </c>
      <c r="AT959" s="85"/>
      <c r="AU959" s="86">
        <f t="shared" si="179"/>
        <v>945</v>
      </c>
      <c r="AV959" s="91">
        <f t="shared" si="172"/>
        <v>2.1491747504233127</v>
      </c>
      <c r="AW959" s="58"/>
      <c r="AX959" s="58"/>
      <c r="AY959" s="58"/>
      <c r="AZ959" s="17"/>
      <c r="BA959" s="17"/>
      <c r="BB959" s="17"/>
    </row>
    <row r="960" spans="1:54" x14ac:dyDescent="0.15">
      <c r="A960" s="58"/>
      <c r="B960" s="29">
        <v>946</v>
      </c>
      <c r="C960" s="74" t="str">
        <f t="shared" si="173"/>
        <v>2.134</v>
      </c>
      <c r="D960" s="27" t="s">
        <v>12</v>
      </c>
      <c r="E960" s="28"/>
      <c r="F960" s="58"/>
      <c r="G960" s="11">
        <f t="shared" si="169"/>
        <v>3495.4919999999997</v>
      </c>
      <c r="H960" s="57"/>
      <c r="I960" s="12">
        <f t="shared" si="175"/>
        <v>3495</v>
      </c>
      <c r="J960" s="56"/>
      <c r="K960" s="13" t="str">
        <f t="shared" si="170"/>
        <v>0xda7</v>
      </c>
      <c r="L960" s="28"/>
      <c r="M960" s="58"/>
      <c r="N960" s="58"/>
      <c r="O960" s="29"/>
      <c r="P960" s="27"/>
      <c r="Q960" s="70" t="str">
        <f t="shared" si="174"/>
        <v>946 2.134</v>
      </c>
      <c r="R960" s="46"/>
      <c r="S960" s="27"/>
      <c r="T960" s="27"/>
      <c r="U960" s="28"/>
      <c r="V960" s="58"/>
      <c r="W960" s="29"/>
      <c r="X960" s="50">
        <f t="shared" si="176"/>
        <v>946</v>
      </c>
      <c r="Y960" s="72" t="str">
        <f t="shared" si="171"/>
        <v>0xda7</v>
      </c>
      <c r="Z960" s="2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86">
        <f t="shared" si="168"/>
        <v>946</v>
      </c>
      <c r="AM960" s="90">
        <f>$AM$13*(SIN波の計算_1!P970)</f>
        <v>2.1338834764831844</v>
      </c>
      <c r="AN960" s="85"/>
      <c r="AO960" s="86">
        <f t="shared" si="177"/>
        <v>946</v>
      </c>
      <c r="AP960" s="90">
        <f>$AP$13*(SIN波の計算_2!P970)</f>
        <v>0</v>
      </c>
      <c r="AQ960" s="85"/>
      <c r="AR960" s="86">
        <f t="shared" si="178"/>
        <v>946</v>
      </c>
      <c r="AS960" s="90">
        <f>$AS$13*(SIN波の計算_3!P970)</f>
        <v>0</v>
      </c>
      <c r="AT960" s="85"/>
      <c r="AU960" s="86">
        <f t="shared" si="179"/>
        <v>946</v>
      </c>
      <c r="AV960" s="91">
        <f t="shared" si="172"/>
        <v>2.1338834764831844</v>
      </c>
      <c r="AW960" s="58"/>
      <c r="AX960" s="58"/>
      <c r="AY960" s="58"/>
      <c r="AZ960" s="17"/>
      <c r="BA960" s="17"/>
      <c r="BB960" s="17"/>
    </row>
    <row r="961" spans="1:54" x14ac:dyDescent="0.15">
      <c r="A961" s="58"/>
      <c r="B961" s="29">
        <v>947</v>
      </c>
      <c r="C961" s="74" t="str">
        <f t="shared" si="173"/>
        <v>2.118</v>
      </c>
      <c r="D961" s="27" t="s">
        <v>12</v>
      </c>
      <c r="E961" s="28"/>
      <c r="F961" s="58"/>
      <c r="G961" s="11">
        <f t="shared" si="169"/>
        <v>3469.2839999999997</v>
      </c>
      <c r="H961" s="57"/>
      <c r="I961" s="12">
        <f t="shared" si="175"/>
        <v>3469</v>
      </c>
      <c r="J961" s="56"/>
      <c r="K961" s="13" t="str">
        <f t="shared" si="170"/>
        <v>0xd8d</v>
      </c>
      <c r="L961" s="28"/>
      <c r="M961" s="58"/>
      <c r="N961" s="58"/>
      <c r="O961" s="29"/>
      <c r="P961" s="27"/>
      <c r="Q961" s="70" t="str">
        <f t="shared" si="174"/>
        <v>947 2.118</v>
      </c>
      <c r="R961" s="46"/>
      <c r="S961" s="27"/>
      <c r="T961" s="27"/>
      <c r="U961" s="28"/>
      <c r="V961" s="58"/>
      <c r="W961" s="29"/>
      <c r="X961" s="50">
        <f t="shared" si="176"/>
        <v>947</v>
      </c>
      <c r="Y961" s="72" t="str">
        <f t="shared" si="171"/>
        <v>0xd8d</v>
      </c>
      <c r="Z961" s="2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86">
        <f t="shared" si="168"/>
        <v>947</v>
      </c>
      <c r="AM961" s="90">
        <f>$AM$13*(SIN波の計算_1!P971)</f>
        <v>2.118322963073747</v>
      </c>
      <c r="AN961" s="85"/>
      <c r="AO961" s="86">
        <f t="shared" si="177"/>
        <v>947</v>
      </c>
      <c r="AP961" s="90">
        <f>$AP$13*(SIN波の計算_2!P971)</f>
        <v>0</v>
      </c>
      <c r="AQ961" s="85"/>
      <c r="AR961" s="86">
        <f t="shared" si="178"/>
        <v>947</v>
      </c>
      <c r="AS961" s="90">
        <f>$AS$13*(SIN波の計算_3!P971)</f>
        <v>0</v>
      </c>
      <c r="AT961" s="85"/>
      <c r="AU961" s="86">
        <f t="shared" si="179"/>
        <v>947</v>
      </c>
      <c r="AV961" s="91">
        <f t="shared" si="172"/>
        <v>2.118322963073747</v>
      </c>
      <c r="AW961" s="58"/>
      <c r="AX961" s="58"/>
      <c r="AY961" s="58"/>
      <c r="AZ961" s="17"/>
      <c r="BA961" s="17"/>
      <c r="BB961" s="17"/>
    </row>
    <row r="962" spans="1:54" x14ac:dyDescent="0.15">
      <c r="A962" s="58"/>
      <c r="B962" s="29">
        <v>948</v>
      </c>
      <c r="C962" s="74" t="str">
        <f t="shared" si="173"/>
        <v>2.102</v>
      </c>
      <c r="D962" s="27" t="s">
        <v>12</v>
      </c>
      <c r="E962" s="28"/>
      <c r="F962" s="58"/>
      <c r="G962" s="11">
        <f t="shared" si="169"/>
        <v>3443.0759999999996</v>
      </c>
      <c r="H962" s="57"/>
      <c r="I962" s="12">
        <f t="shared" si="175"/>
        <v>3443</v>
      </c>
      <c r="J962" s="56"/>
      <c r="K962" s="13" t="str">
        <f t="shared" si="170"/>
        <v>0xd73</v>
      </c>
      <c r="L962" s="28"/>
      <c r="M962" s="58"/>
      <c r="N962" s="58"/>
      <c r="O962" s="29"/>
      <c r="P962" s="27"/>
      <c r="Q962" s="70" t="str">
        <f t="shared" si="174"/>
        <v>948 2.102</v>
      </c>
      <c r="R962" s="46"/>
      <c r="S962" s="27"/>
      <c r="T962" s="27"/>
      <c r="U962" s="28"/>
      <c r="V962" s="58"/>
      <c r="W962" s="29"/>
      <c r="X962" s="50">
        <f t="shared" si="176"/>
        <v>948</v>
      </c>
      <c r="Y962" s="72" t="str">
        <f t="shared" si="171"/>
        <v>0xd73</v>
      </c>
      <c r="Z962" s="2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86">
        <f t="shared" si="168"/>
        <v>948</v>
      </c>
      <c r="AM962" s="90">
        <f>$AM$13*(SIN波の計算_1!P972)</f>
        <v>2.1024979500781251</v>
      </c>
      <c r="AN962" s="85"/>
      <c r="AO962" s="86">
        <f t="shared" si="177"/>
        <v>948</v>
      </c>
      <c r="AP962" s="90">
        <f>$AP$13*(SIN波の計算_2!P972)</f>
        <v>0</v>
      </c>
      <c r="AQ962" s="85"/>
      <c r="AR962" s="86">
        <f t="shared" si="178"/>
        <v>948</v>
      </c>
      <c r="AS962" s="90">
        <f>$AS$13*(SIN波の計算_3!P972)</f>
        <v>0</v>
      </c>
      <c r="AT962" s="85"/>
      <c r="AU962" s="86">
        <f t="shared" si="179"/>
        <v>948</v>
      </c>
      <c r="AV962" s="91">
        <f t="shared" si="172"/>
        <v>2.1024979500781251</v>
      </c>
      <c r="AW962" s="58"/>
      <c r="AX962" s="58"/>
      <c r="AY962" s="58"/>
      <c r="AZ962" s="17"/>
      <c r="BA962" s="17"/>
      <c r="BB962" s="17"/>
    </row>
    <row r="963" spans="1:54" x14ac:dyDescent="0.15">
      <c r="A963" s="58"/>
      <c r="B963" s="29">
        <v>949</v>
      </c>
      <c r="C963" s="74" t="str">
        <f t="shared" si="173"/>
        <v>2.086</v>
      </c>
      <c r="D963" s="27" t="s">
        <v>12</v>
      </c>
      <c r="E963" s="28"/>
      <c r="F963" s="58"/>
      <c r="G963" s="11">
        <f t="shared" si="169"/>
        <v>3416.8679999999999</v>
      </c>
      <c r="H963" s="57"/>
      <c r="I963" s="12">
        <f t="shared" si="175"/>
        <v>3417</v>
      </c>
      <c r="J963" s="56"/>
      <c r="K963" s="13" t="str">
        <f t="shared" si="170"/>
        <v>0xd59</v>
      </c>
      <c r="L963" s="28"/>
      <c r="M963" s="58"/>
      <c r="N963" s="58"/>
      <c r="O963" s="29"/>
      <c r="P963" s="27"/>
      <c r="Q963" s="70" t="str">
        <f t="shared" si="174"/>
        <v>949 2.086</v>
      </c>
      <c r="R963" s="46"/>
      <c r="S963" s="27"/>
      <c r="T963" s="27"/>
      <c r="U963" s="28"/>
      <c r="V963" s="58"/>
      <c r="W963" s="29"/>
      <c r="X963" s="50">
        <f t="shared" si="176"/>
        <v>949</v>
      </c>
      <c r="Y963" s="72" t="str">
        <f t="shared" si="171"/>
        <v>0xd59</v>
      </c>
      <c r="Z963" s="2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86">
        <f t="shared" si="168"/>
        <v>949</v>
      </c>
      <c r="AM963" s="90">
        <f>$AM$13*(SIN波の計算_1!P973)</f>
        <v>2.0864132579485721</v>
      </c>
      <c r="AN963" s="85"/>
      <c r="AO963" s="86">
        <f t="shared" si="177"/>
        <v>949</v>
      </c>
      <c r="AP963" s="90">
        <f>$AP$13*(SIN波の計算_2!P973)</f>
        <v>0</v>
      </c>
      <c r="AQ963" s="85"/>
      <c r="AR963" s="86">
        <f t="shared" si="178"/>
        <v>949</v>
      </c>
      <c r="AS963" s="90">
        <f>$AS$13*(SIN波の計算_3!P973)</f>
        <v>0</v>
      </c>
      <c r="AT963" s="85"/>
      <c r="AU963" s="86">
        <f t="shared" si="179"/>
        <v>949</v>
      </c>
      <c r="AV963" s="91">
        <f t="shared" si="172"/>
        <v>2.0864132579485721</v>
      </c>
      <c r="AW963" s="58"/>
      <c r="AX963" s="58"/>
      <c r="AY963" s="58"/>
      <c r="AZ963" s="17"/>
      <c r="BA963" s="17"/>
      <c r="BB963" s="17"/>
    </row>
    <row r="964" spans="1:54" x14ac:dyDescent="0.15">
      <c r="A964" s="58"/>
      <c r="B964" s="29">
        <v>950</v>
      </c>
      <c r="C964" s="74" t="str">
        <f t="shared" si="173"/>
        <v>2.070</v>
      </c>
      <c r="D964" s="27" t="s">
        <v>12</v>
      </c>
      <c r="E964" s="28"/>
      <c r="F964" s="58"/>
      <c r="G964" s="11">
        <f t="shared" si="169"/>
        <v>3390.66</v>
      </c>
      <c r="H964" s="57"/>
      <c r="I964" s="12">
        <f t="shared" si="175"/>
        <v>3391</v>
      </c>
      <c r="J964" s="56"/>
      <c r="K964" s="13" t="str">
        <f t="shared" si="170"/>
        <v>0xd3f</v>
      </c>
      <c r="L964" s="28"/>
      <c r="M964" s="58"/>
      <c r="N964" s="58"/>
      <c r="O964" s="29"/>
      <c r="P964" s="27"/>
      <c r="Q964" s="70" t="str">
        <f t="shared" si="174"/>
        <v>950 2.070</v>
      </c>
      <c r="R964" s="46"/>
      <c r="S964" s="27"/>
      <c r="T964" s="27"/>
      <c r="U964" s="28"/>
      <c r="V964" s="58"/>
      <c r="W964" s="29"/>
      <c r="X964" s="50">
        <f t="shared" si="176"/>
        <v>950</v>
      </c>
      <c r="Y964" s="72" t="str">
        <f t="shared" si="171"/>
        <v>0xd3f</v>
      </c>
      <c r="Z964" s="2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86">
        <f t="shared" si="168"/>
        <v>950</v>
      </c>
      <c r="AM964" s="90">
        <f>$AM$13*(SIN波の計算_1!P974)</f>
        <v>2.0700737862381344</v>
      </c>
      <c r="AN964" s="85"/>
      <c r="AO964" s="86">
        <f t="shared" si="177"/>
        <v>950</v>
      </c>
      <c r="AP964" s="90">
        <f>$AP$13*(SIN波の計算_2!P974)</f>
        <v>0</v>
      </c>
      <c r="AQ964" s="85"/>
      <c r="AR964" s="86">
        <f t="shared" si="178"/>
        <v>950</v>
      </c>
      <c r="AS964" s="90">
        <f>$AS$13*(SIN波の計算_3!P974)</f>
        <v>0</v>
      </c>
      <c r="AT964" s="85"/>
      <c r="AU964" s="86">
        <f t="shared" si="179"/>
        <v>950</v>
      </c>
      <c r="AV964" s="91">
        <f t="shared" si="172"/>
        <v>2.0700737862381344</v>
      </c>
      <c r="AW964" s="58"/>
      <c r="AX964" s="58"/>
      <c r="AY964" s="58"/>
      <c r="AZ964" s="17"/>
      <c r="BA964" s="17"/>
      <c r="BB964" s="17"/>
    </row>
    <row r="965" spans="1:54" x14ac:dyDescent="0.15">
      <c r="A965" s="58"/>
      <c r="B965" s="29">
        <v>951</v>
      </c>
      <c r="C965" s="74" t="str">
        <f t="shared" si="173"/>
        <v>2.053</v>
      </c>
      <c r="D965" s="27" t="s">
        <v>12</v>
      </c>
      <c r="E965" s="28"/>
      <c r="F965" s="58"/>
      <c r="G965" s="11">
        <f t="shared" si="169"/>
        <v>3362.8139999999999</v>
      </c>
      <c r="H965" s="57"/>
      <c r="I965" s="12">
        <f t="shared" si="175"/>
        <v>3363</v>
      </c>
      <c r="J965" s="56"/>
      <c r="K965" s="13" t="str">
        <f t="shared" si="170"/>
        <v>0xd23</v>
      </c>
      <c r="L965" s="28"/>
      <c r="M965" s="58"/>
      <c r="N965" s="58"/>
      <c r="O965" s="29"/>
      <c r="P965" s="27"/>
      <c r="Q965" s="70" t="str">
        <f t="shared" si="174"/>
        <v>951 2.053</v>
      </c>
      <c r="R965" s="46"/>
      <c r="S965" s="27"/>
      <c r="T965" s="27"/>
      <c r="U965" s="28"/>
      <c r="V965" s="58"/>
      <c r="W965" s="29"/>
      <c r="X965" s="50">
        <f t="shared" si="176"/>
        <v>951</v>
      </c>
      <c r="Y965" s="72" t="str">
        <f t="shared" si="171"/>
        <v>0xd23</v>
      </c>
      <c r="Z965" s="2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86">
        <f t="shared" si="168"/>
        <v>951</v>
      </c>
      <c r="AM965" s="90">
        <f>$AM$13*(SIN波の計算_1!P975)</f>
        <v>2.0534845121081755</v>
      </c>
      <c r="AN965" s="85"/>
      <c r="AO965" s="86">
        <f t="shared" si="177"/>
        <v>951</v>
      </c>
      <c r="AP965" s="90">
        <f>$AP$13*(SIN波の計算_2!P975)</f>
        <v>0</v>
      </c>
      <c r="AQ965" s="85"/>
      <c r="AR965" s="86">
        <f t="shared" si="178"/>
        <v>951</v>
      </c>
      <c r="AS965" s="90">
        <f>$AS$13*(SIN波の計算_3!P975)</f>
        <v>0</v>
      </c>
      <c r="AT965" s="85"/>
      <c r="AU965" s="86">
        <f t="shared" si="179"/>
        <v>951</v>
      </c>
      <c r="AV965" s="91">
        <f t="shared" si="172"/>
        <v>2.0534845121081755</v>
      </c>
      <c r="AW965" s="58"/>
      <c r="AX965" s="58"/>
      <c r="AY965" s="58"/>
      <c r="AZ965" s="17"/>
      <c r="BA965" s="17"/>
      <c r="BB965" s="17"/>
    </row>
    <row r="966" spans="1:54" x14ac:dyDescent="0.15">
      <c r="A966" s="58"/>
      <c r="B966" s="29">
        <v>952</v>
      </c>
      <c r="C966" s="74" t="str">
        <f t="shared" si="173"/>
        <v>2.037</v>
      </c>
      <c r="D966" s="27" t="s">
        <v>12</v>
      </c>
      <c r="E966" s="28"/>
      <c r="F966" s="58"/>
      <c r="G966" s="11">
        <f t="shared" si="169"/>
        <v>3336.6059999999998</v>
      </c>
      <c r="H966" s="57"/>
      <c r="I966" s="12">
        <f t="shared" si="175"/>
        <v>3337</v>
      </c>
      <c r="J966" s="56"/>
      <c r="K966" s="13" t="str">
        <f t="shared" si="170"/>
        <v>0xd09</v>
      </c>
      <c r="L966" s="28"/>
      <c r="M966" s="58"/>
      <c r="N966" s="58"/>
      <c r="O966" s="29"/>
      <c r="P966" s="27"/>
      <c r="Q966" s="70" t="str">
        <f t="shared" si="174"/>
        <v>952 2.037</v>
      </c>
      <c r="R966" s="46"/>
      <c r="S966" s="27"/>
      <c r="T966" s="27"/>
      <c r="U966" s="28"/>
      <c r="V966" s="58"/>
      <c r="W966" s="29"/>
      <c r="X966" s="50">
        <f t="shared" si="176"/>
        <v>952</v>
      </c>
      <c r="Y966" s="72" t="str">
        <f t="shared" si="171"/>
        <v>0xd09</v>
      </c>
      <c r="Z966" s="2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86">
        <f t="shared" si="168"/>
        <v>952</v>
      </c>
      <c r="AM966" s="90">
        <f>$AM$13*(SIN波の計算_1!P976)</f>
        <v>2.0366504888122976</v>
      </c>
      <c r="AN966" s="85"/>
      <c r="AO966" s="86">
        <f t="shared" si="177"/>
        <v>952</v>
      </c>
      <c r="AP966" s="90">
        <f>$AP$13*(SIN波の計算_2!P976)</f>
        <v>0</v>
      </c>
      <c r="AQ966" s="85"/>
      <c r="AR966" s="86">
        <f t="shared" si="178"/>
        <v>952</v>
      </c>
      <c r="AS966" s="90">
        <f>$AS$13*(SIN波の計算_3!P976)</f>
        <v>0</v>
      </c>
      <c r="AT966" s="85"/>
      <c r="AU966" s="86">
        <f t="shared" si="179"/>
        <v>952</v>
      </c>
      <c r="AV966" s="91">
        <f t="shared" si="172"/>
        <v>2.0366504888122976</v>
      </c>
      <c r="AW966" s="58"/>
      <c r="AX966" s="58"/>
      <c r="AY966" s="58"/>
      <c r="AZ966" s="17"/>
      <c r="BA966" s="17"/>
      <c r="BB966" s="17"/>
    </row>
    <row r="967" spans="1:54" x14ac:dyDescent="0.15">
      <c r="A967" s="58"/>
      <c r="B967" s="29">
        <v>953</v>
      </c>
      <c r="C967" s="74" t="str">
        <f t="shared" si="173"/>
        <v>2.020</v>
      </c>
      <c r="D967" s="27" t="s">
        <v>12</v>
      </c>
      <c r="E967" s="28"/>
      <c r="F967" s="58"/>
      <c r="G967" s="11">
        <f t="shared" si="169"/>
        <v>3308.7599999999998</v>
      </c>
      <c r="H967" s="57"/>
      <c r="I967" s="12">
        <f t="shared" si="175"/>
        <v>3309</v>
      </c>
      <c r="J967" s="56"/>
      <c r="K967" s="13" t="str">
        <f t="shared" si="170"/>
        <v>0xced</v>
      </c>
      <c r="L967" s="28"/>
      <c r="M967" s="58"/>
      <c r="N967" s="58"/>
      <c r="O967" s="29"/>
      <c r="P967" s="27"/>
      <c r="Q967" s="70" t="str">
        <f t="shared" si="174"/>
        <v>953 2.020</v>
      </c>
      <c r="R967" s="46"/>
      <c r="S967" s="27"/>
      <c r="T967" s="27"/>
      <c r="U967" s="28"/>
      <c r="V967" s="58"/>
      <c r="W967" s="29"/>
      <c r="X967" s="50">
        <f t="shared" si="176"/>
        <v>953</v>
      </c>
      <c r="Y967" s="72" t="str">
        <f t="shared" si="171"/>
        <v>0xced</v>
      </c>
      <c r="Z967" s="2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86">
        <f t="shared" si="168"/>
        <v>953</v>
      </c>
      <c r="AM967" s="90">
        <f>$AM$13*(SIN波の計算_1!P977)</f>
        <v>2.0195768441570729</v>
      </c>
      <c r="AN967" s="85"/>
      <c r="AO967" s="86">
        <f t="shared" si="177"/>
        <v>953</v>
      </c>
      <c r="AP967" s="90">
        <f>$AP$13*(SIN波の計算_2!P977)</f>
        <v>0</v>
      </c>
      <c r="AQ967" s="85"/>
      <c r="AR967" s="86">
        <f t="shared" si="178"/>
        <v>953</v>
      </c>
      <c r="AS967" s="90">
        <f>$AS$13*(SIN波の計算_3!P977)</f>
        <v>0</v>
      </c>
      <c r="AT967" s="85"/>
      <c r="AU967" s="86">
        <f t="shared" si="179"/>
        <v>953</v>
      </c>
      <c r="AV967" s="91">
        <f t="shared" si="172"/>
        <v>2.0195768441570729</v>
      </c>
      <c r="AW967" s="58"/>
      <c r="AX967" s="58"/>
      <c r="AY967" s="58"/>
      <c r="AZ967" s="17"/>
      <c r="BA967" s="17"/>
      <c r="BB967" s="17"/>
    </row>
    <row r="968" spans="1:54" x14ac:dyDescent="0.15">
      <c r="A968" s="58"/>
      <c r="B968" s="29">
        <v>954</v>
      </c>
      <c r="C968" s="74" t="str">
        <f t="shared" si="173"/>
        <v>2.002</v>
      </c>
      <c r="D968" s="27" t="s">
        <v>12</v>
      </c>
      <c r="E968" s="28"/>
      <c r="F968" s="58"/>
      <c r="G968" s="11">
        <f t="shared" si="169"/>
        <v>3279.2759999999994</v>
      </c>
      <c r="H968" s="57"/>
      <c r="I968" s="12">
        <f t="shared" si="175"/>
        <v>3279</v>
      </c>
      <c r="J968" s="56"/>
      <c r="K968" s="13" t="str">
        <f t="shared" si="170"/>
        <v>0xccf</v>
      </c>
      <c r="L968" s="28"/>
      <c r="M968" s="58"/>
      <c r="N968" s="58"/>
      <c r="O968" s="29"/>
      <c r="P968" s="27"/>
      <c r="Q968" s="70" t="str">
        <f t="shared" si="174"/>
        <v>954 2.002</v>
      </c>
      <c r="R968" s="46"/>
      <c r="S968" s="27"/>
      <c r="T968" s="27"/>
      <c r="U968" s="28"/>
      <c r="V968" s="58"/>
      <c r="W968" s="29"/>
      <c r="X968" s="50">
        <f t="shared" si="176"/>
        <v>954</v>
      </c>
      <c r="Y968" s="72" t="str">
        <f t="shared" si="171"/>
        <v>0xccf</v>
      </c>
      <c r="Z968" s="2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86">
        <f t="shared" si="168"/>
        <v>954</v>
      </c>
      <c r="AM968" s="90">
        <f>$AM$13*(SIN波の計算_1!P978)</f>
        <v>2.0022687789400617</v>
      </c>
      <c r="AN968" s="85"/>
      <c r="AO968" s="86">
        <f t="shared" si="177"/>
        <v>954</v>
      </c>
      <c r="AP968" s="90">
        <f>$AP$13*(SIN波の計算_2!P978)</f>
        <v>0</v>
      </c>
      <c r="AQ968" s="85"/>
      <c r="AR968" s="86">
        <f t="shared" si="178"/>
        <v>954</v>
      </c>
      <c r="AS968" s="90">
        <f>$AS$13*(SIN波の計算_3!P978)</f>
        <v>0</v>
      </c>
      <c r="AT968" s="85"/>
      <c r="AU968" s="86">
        <f t="shared" si="179"/>
        <v>954</v>
      </c>
      <c r="AV968" s="91">
        <f t="shared" si="172"/>
        <v>2.0022687789400617</v>
      </c>
      <c r="AW968" s="58"/>
      <c r="AX968" s="58"/>
      <c r="AY968" s="58"/>
      <c r="AZ968" s="17"/>
      <c r="BA968" s="17"/>
      <c r="BB968" s="17"/>
    </row>
    <row r="969" spans="1:54" x14ac:dyDescent="0.15">
      <c r="A969" s="58"/>
      <c r="B969" s="29">
        <v>955</v>
      </c>
      <c r="C969" s="74" t="str">
        <f t="shared" si="173"/>
        <v>1.985</v>
      </c>
      <c r="D969" s="27" t="s">
        <v>12</v>
      </c>
      <c r="E969" s="28"/>
      <c r="F969" s="58"/>
      <c r="G969" s="11">
        <f t="shared" si="169"/>
        <v>3251.4300000000003</v>
      </c>
      <c r="H969" s="57"/>
      <c r="I969" s="12">
        <f t="shared" si="175"/>
        <v>3251</v>
      </c>
      <c r="J969" s="56"/>
      <c r="K969" s="13" t="str">
        <f t="shared" si="170"/>
        <v>0xcb3</v>
      </c>
      <c r="L969" s="28"/>
      <c r="M969" s="58"/>
      <c r="N969" s="58"/>
      <c r="O969" s="29"/>
      <c r="P969" s="27"/>
      <c r="Q969" s="70" t="str">
        <f t="shared" si="174"/>
        <v>955 1.985</v>
      </c>
      <c r="R969" s="46"/>
      <c r="S969" s="27"/>
      <c r="T969" s="27"/>
      <c r="U969" s="28"/>
      <c r="V969" s="58"/>
      <c r="W969" s="29"/>
      <c r="X969" s="50">
        <f t="shared" si="176"/>
        <v>955</v>
      </c>
      <c r="Y969" s="72" t="str">
        <f t="shared" si="171"/>
        <v>0xcb3</v>
      </c>
      <c r="Z969" s="2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86">
        <f t="shared" si="168"/>
        <v>955</v>
      </c>
      <c r="AM969" s="90">
        <f>$AM$13*(SIN波の計算_1!P979)</f>
        <v>1.9847315653655919</v>
      </c>
      <c r="AN969" s="85"/>
      <c r="AO969" s="86">
        <f t="shared" si="177"/>
        <v>955</v>
      </c>
      <c r="AP969" s="90">
        <f>$AP$13*(SIN波の計算_2!P979)</f>
        <v>0</v>
      </c>
      <c r="AQ969" s="85"/>
      <c r="AR969" s="86">
        <f t="shared" si="178"/>
        <v>955</v>
      </c>
      <c r="AS969" s="90">
        <f>$AS$13*(SIN波の計算_3!P979)</f>
        <v>0</v>
      </c>
      <c r="AT969" s="85"/>
      <c r="AU969" s="86">
        <f t="shared" si="179"/>
        <v>955</v>
      </c>
      <c r="AV969" s="91">
        <f t="shared" si="172"/>
        <v>1.9847315653655919</v>
      </c>
      <c r="AW969" s="58"/>
      <c r="AX969" s="58"/>
      <c r="AY969" s="58"/>
      <c r="AZ969" s="17"/>
      <c r="BA969" s="17"/>
      <c r="BB969" s="17"/>
    </row>
    <row r="970" spans="1:54" x14ac:dyDescent="0.15">
      <c r="A970" s="58"/>
      <c r="B970" s="29">
        <v>956</v>
      </c>
      <c r="C970" s="74" t="str">
        <f t="shared" si="173"/>
        <v>1.967</v>
      </c>
      <c r="D970" s="27" t="s">
        <v>12</v>
      </c>
      <c r="E970" s="28"/>
      <c r="F970" s="58"/>
      <c r="G970" s="11">
        <f t="shared" si="169"/>
        <v>3221.9460000000004</v>
      </c>
      <c r="H970" s="57"/>
      <c r="I970" s="12">
        <f t="shared" si="175"/>
        <v>3222</v>
      </c>
      <c r="J970" s="56"/>
      <c r="K970" s="13" t="str">
        <f t="shared" si="170"/>
        <v>0xc96</v>
      </c>
      <c r="L970" s="28"/>
      <c r="M970" s="58"/>
      <c r="N970" s="58"/>
      <c r="O970" s="29"/>
      <c r="P970" s="27"/>
      <c r="Q970" s="70" t="str">
        <f t="shared" si="174"/>
        <v>956 1.967</v>
      </c>
      <c r="R970" s="46"/>
      <c r="S970" s="27"/>
      <c r="T970" s="27"/>
      <c r="U970" s="28"/>
      <c r="V970" s="58"/>
      <c r="W970" s="29"/>
      <c r="X970" s="50">
        <f t="shared" si="176"/>
        <v>956</v>
      </c>
      <c r="Y970" s="72" t="str">
        <f t="shared" si="171"/>
        <v>0xc96</v>
      </c>
      <c r="Z970" s="2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86">
        <f t="shared" si="168"/>
        <v>956</v>
      </c>
      <c r="AM970" s="90">
        <f>$AM$13*(SIN波の計算_1!P980)</f>
        <v>1.9669705454388076</v>
      </c>
      <c r="AN970" s="85"/>
      <c r="AO970" s="86">
        <f t="shared" si="177"/>
        <v>956</v>
      </c>
      <c r="AP970" s="90">
        <f>$AP$13*(SIN波の計算_2!P980)</f>
        <v>0</v>
      </c>
      <c r="AQ970" s="85"/>
      <c r="AR970" s="86">
        <f t="shared" si="178"/>
        <v>956</v>
      </c>
      <c r="AS970" s="90">
        <f>$AS$13*(SIN波の計算_3!P980)</f>
        <v>0</v>
      </c>
      <c r="AT970" s="85"/>
      <c r="AU970" s="86">
        <f t="shared" si="179"/>
        <v>956</v>
      </c>
      <c r="AV970" s="91">
        <f t="shared" si="172"/>
        <v>1.9669705454388076</v>
      </c>
      <c r="AW970" s="58"/>
      <c r="AX970" s="58"/>
      <c r="AY970" s="58"/>
      <c r="AZ970" s="17"/>
      <c r="BA970" s="17"/>
      <c r="BB970" s="17"/>
    </row>
    <row r="971" spans="1:54" x14ac:dyDescent="0.15">
      <c r="A971" s="58"/>
      <c r="B971" s="29">
        <v>957</v>
      </c>
      <c r="C971" s="74" t="str">
        <f t="shared" si="173"/>
        <v>1.949</v>
      </c>
      <c r="D971" s="27" t="s">
        <v>12</v>
      </c>
      <c r="E971" s="28"/>
      <c r="F971" s="58"/>
      <c r="G971" s="11">
        <f t="shared" si="169"/>
        <v>3192.4620000000004</v>
      </c>
      <c r="H971" s="57"/>
      <c r="I971" s="12">
        <f t="shared" si="175"/>
        <v>3192</v>
      </c>
      <c r="J971" s="56"/>
      <c r="K971" s="13" t="str">
        <f t="shared" si="170"/>
        <v>0xc78</v>
      </c>
      <c r="L971" s="28"/>
      <c r="M971" s="58"/>
      <c r="N971" s="58"/>
      <c r="O971" s="29"/>
      <c r="P971" s="27"/>
      <c r="Q971" s="70" t="str">
        <f t="shared" si="174"/>
        <v>957 1.949</v>
      </c>
      <c r="R971" s="46"/>
      <c r="S971" s="27"/>
      <c r="T971" s="27"/>
      <c r="U971" s="28"/>
      <c r="V971" s="58"/>
      <c r="W971" s="29"/>
      <c r="X971" s="50">
        <f t="shared" si="176"/>
        <v>957</v>
      </c>
      <c r="Y971" s="72" t="str">
        <f t="shared" si="171"/>
        <v>0xc78</v>
      </c>
      <c r="Z971" s="2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86">
        <f t="shared" si="168"/>
        <v>957</v>
      </c>
      <c r="AM971" s="90">
        <f>$AM$13*(SIN波の計算_1!P981)</f>
        <v>1.9489911293384328</v>
      </c>
      <c r="AN971" s="85"/>
      <c r="AO971" s="86">
        <f t="shared" si="177"/>
        <v>957</v>
      </c>
      <c r="AP971" s="90">
        <f>$AP$13*(SIN波の計算_2!P981)</f>
        <v>0</v>
      </c>
      <c r="AQ971" s="85"/>
      <c r="AR971" s="86">
        <f t="shared" si="178"/>
        <v>957</v>
      </c>
      <c r="AS971" s="90">
        <f>$AS$13*(SIN波の計算_3!P981)</f>
        <v>0</v>
      </c>
      <c r="AT971" s="85"/>
      <c r="AU971" s="86">
        <f t="shared" si="179"/>
        <v>957</v>
      </c>
      <c r="AV971" s="91">
        <f t="shared" si="172"/>
        <v>1.9489911293384328</v>
      </c>
      <c r="AW971" s="58"/>
      <c r="AX971" s="58"/>
      <c r="AY971" s="58"/>
      <c r="AZ971" s="17"/>
      <c r="BA971" s="17"/>
      <c r="BB971" s="17"/>
    </row>
    <row r="972" spans="1:54" x14ac:dyDescent="0.15">
      <c r="A972" s="58"/>
      <c r="B972" s="29">
        <v>958</v>
      </c>
      <c r="C972" s="74" t="str">
        <f t="shared" si="173"/>
        <v>1.931</v>
      </c>
      <c r="D972" s="27" t="s">
        <v>12</v>
      </c>
      <c r="E972" s="28"/>
      <c r="F972" s="58"/>
      <c r="G972" s="11">
        <f t="shared" si="169"/>
        <v>3162.9780000000001</v>
      </c>
      <c r="H972" s="57"/>
      <c r="I972" s="12">
        <f t="shared" si="175"/>
        <v>3163</v>
      </c>
      <c r="J972" s="56"/>
      <c r="K972" s="13" t="str">
        <f t="shared" si="170"/>
        <v>0xc5b</v>
      </c>
      <c r="L972" s="28"/>
      <c r="M972" s="58"/>
      <c r="N972" s="58"/>
      <c r="O972" s="29"/>
      <c r="P972" s="27"/>
      <c r="Q972" s="70" t="str">
        <f t="shared" si="174"/>
        <v>958 1.931</v>
      </c>
      <c r="R972" s="46"/>
      <c r="S972" s="27"/>
      <c r="T972" s="27"/>
      <c r="U972" s="28"/>
      <c r="V972" s="58"/>
      <c r="W972" s="29"/>
      <c r="X972" s="50">
        <f t="shared" si="176"/>
        <v>958</v>
      </c>
      <c r="Y972" s="72" t="str">
        <f t="shared" si="171"/>
        <v>0xc5b</v>
      </c>
      <c r="Z972" s="2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86">
        <f t="shared" si="168"/>
        <v>958</v>
      </c>
      <c r="AM972" s="90">
        <f>$AM$13*(SIN波の計算_1!P982)</f>
        <v>1.9307987937687843</v>
      </c>
      <c r="AN972" s="85"/>
      <c r="AO972" s="86">
        <f t="shared" si="177"/>
        <v>958</v>
      </c>
      <c r="AP972" s="90">
        <f>$AP$13*(SIN波の計算_2!P982)</f>
        <v>0</v>
      </c>
      <c r="AQ972" s="85"/>
      <c r="AR972" s="86">
        <f t="shared" si="178"/>
        <v>958</v>
      </c>
      <c r="AS972" s="90">
        <f>$AS$13*(SIN波の計算_3!P982)</f>
        <v>0</v>
      </c>
      <c r="AT972" s="85"/>
      <c r="AU972" s="86">
        <f t="shared" si="179"/>
        <v>958</v>
      </c>
      <c r="AV972" s="91">
        <f t="shared" si="172"/>
        <v>1.9307987937687843</v>
      </c>
      <c r="AW972" s="58"/>
      <c r="AX972" s="58"/>
      <c r="AY972" s="58"/>
      <c r="AZ972" s="17"/>
      <c r="BA972" s="17"/>
      <c r="BB972" s="17"/>
    </row>
    <row r="973" spans="1:54" x14ac:dyDescent="0.15">
      <c r="A973" s="58"/>
      <c r="B973" s="29">
        <v>959</v>
      </c>
      <c r="C973" s="74" t="str">
        <f t="shared" si="173"/>
        <v>1.912</v>
      </c>
      <c r="D973" s="27" t="s">
        <v>12</v>
      </c>
      <c r="E973" s="28"/>
      <c r="F973" s="58"/>
      <c r="G973" s="11">
        <f t="shared" si="169"/>
        <v>3131.8559999999998</v>
      </c>
      <c r="H973" s="57"/>
      <c r="I973" s="12">
        <f t="shared" si="175"/>
        <v>3132</v>
      </c>
      <c r="J973" s="56"/>
      <c r="K973" s="13" t="str">
        <f t="shared" si="170"/>
        <v>0xc3c</v>
      </c>
      <c r="L973" s="28"/>
      <c r="M973" s="58"/>
      <c r="N973" s="58"/>
      <c r="O973" s="29"/>
      <c r="P973" s="27"/>
      <c r="Q973" s="70" t="str">
        <f t="shared" si="174"/>
        <v>959 1.912</v>
      </c>
      <c r="R973" s="46"/>
      <c r="S973" s="27"/>
      <c r="T973" s="27"/>
      <c r="U973" s="28"/>
      <c r="V973" s="58"/>
      <c r="W973" s="29"/>
      <c r="X973" s="50">
        <f t="shared" si="176"/>
        <v>959</v>
      </c>
      <c r="Y973" s="72" t="str">
        <f t="shared" si="171"/>
        <v>0xc3c</v>
      </c>
      <c r="Z973" s="2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86">
        <f t="shared" si="168"/>
        <v>959</v>
      </c>
      <c r="AM973" s="90">
        <f>$AM$13*(SIN波の計算_1!P983)</f>
        <v>1.9123990802915076</v>
      </c>
      <c r="AN973" s="85"/>
      <c r="AO973" s="86">
        <f t="shared" si="177"/>
        <v>959</v>
      </c>
      <c r="AP973" s="90">
        <f>$AP$13*(SIN波の計算_2!P983)</f>
        <v>0</v>
      </c>
      <c r="AQ973" s="85"/>
      <c r="AR973" s="86">
        <f t="shared" si="178"/>
        <v>959</v>
      </c>
      <c r="AS973" s="90">
        <f>$AS$13*(SIN波の計算_3!P983)</f>
        <v>0</v>
      </c>
      <c r="AT973" s="85"/>
      <c r="AU973" s="86">
        <f t="shared" si="179"/>
        <v>959</v>
      </c>
      <c r="AV973" s="91">
        <f t="shared" si="172"/>
        <v>1.9123990802915076</v>
      </c>
      <c r="AW973" s="58"/>
      <c r="AX973" s="58"/>
      <c r="AY973" s="58"/>
      <c r="AZ973" s="17"/>
      <c r="BA973" s="17"/>
      <c r="BB973" s="17"/>
    </row>
    <row r="974" spans="1:54" x14ac:dyDescent="0.15">
      <c r="A974" s="58"/>
      <c r="B974" s="29">
        <v>960</v>
      </c>
      <c r="C974" s="74" t="str">
        <f t="shared" si="173"/>
        <v>1.894</v>
      </c>
      <c r="D974" s="27" t="s">
        <v>12</v>
      </c>
      <c r="E974" s="28"/>
      <c r="F974" s="58"/>
      <c r="G974" s="11">
        <f t="shared" si="169"/>
        <v>3102.3719999999998</v>
      </c>
      <c r="H974" s="57"/>
      <c r="I974" s="12">
        <f t="shared" si="175"/>
        <v>3102</v>
      </c>
      <c r="J974" s="56"/>
      <c r="K974" s="13" t="str">
        <f t="shared" si="170"/>
        <v>0xc1e</v>
      </c>
      <c r="L974" s="28"/>
      <c r="M974" s="58"/>
      <c r="N974" s="58"/>
      <c r="O974" s="29"/>
      <c r="P974" s="27"/>
      <c r="Q974" s="70" t="str">
        <f t="shared" si="174"/>
        <v>960 1.894</v>
      </c>
      <c r="R974" s="46"/>
      <c r="S974" s="27"/>
      <c r="T974" s="27"/>
      <c r="U974" s="28"/>
      <c r="V974" s="58"/>
      <c r="W974" s="29"/>
      <c r="X974" s="50">
        <f t="shared" si="176"/>
        <v>960</v>
      </c>
      <c r="Y974" s="72" t="str">
        <f t="shared" si="171"/>
        <v>0xc1e</v>
      </c>
      <c r="Z974" s="2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86">
        <f t="shared" si="168"/>
        <v>960</v>
      </c>
      <c r="AM974" s="90">
        <f>$AM$13*(SIN波の計算_1!P984)</f>
        <v>1.8937975936375666</v>
      </c>
      <c r="AN974" s="85"/>
      <c r="AO974" s="86">
        <f t="shared" si="177"/>
        <v>960</v>
      </c>
      <c r="AP974" s="90">
        <f>$AP$13*(SIN波の計算_2!P984)</f>
        <v>0</v>
      </c>
      <c r="AQ974" s="85"/>
      <c r="AR974" s="86">
        <f t="shared" si="178"/>
        <v>960</v>
      </c>
      <c r="AS974" s="90">
        <f>$AS$13*(SIN波の計算_3!P984)</f>
        <v>0</v>
      </c>
      <c r="AT974" s="85"/>
      <c r="AU974" s="86">
        <f t="shared" si="179"/>
        <v>960</v>
      </c>
      <c r="AV974" s="91">
        <f t="shared" si="172"/>
        <v>1.8937975936375666</v>
      </c>
      <c r="AW974" s="58"/>
      <c r="AX974" s="58"/>
      <c r="AY974" s="58"/>
      <c r="AZ974" s="17"/>
      <c r="BA974" s="17"/>
      <c r="BB974" s="17"/>
    </row>
    <row r="975" spans="1:54" x14ac:dyDescent="0.15">
      <c r="A975" s="58"/>
      <c r="B975" s="29">
        <v>961</v>
      </c>
      <c r="C975" s="74" t="str">
        <f t="shared" si="173"/>
        <v>1.875</v>
      </c>
      <c r="D975" s="27" t="s">
        <v>12</v>
      </c>
      <c r="E975" s="28"/>
      <c r="F975" s="58"/>
      <c r="G975" s="11">
        <f t="shared" si="169"/>
        <v>3071.25</v>
      </c>
      <c r="H975" s="57"/>
      <c r="I975" s="12">
        <f t="shared" si="175"/>
        <v>3071</v>
      </c>
      <c r="J975" s="56"/>
      <c r="K975" s="13" t="str">
        <f t="shared" si="170"/>
        <v>0xbff</v>
      </c>
      <c r="L975" s="28"/>
      <c r="M975" s="58"/>
      <c r="N975" s="58"/>
      <c r="O975" s="29"/>
      <c r="P975" s="27"/>
      <c r="Q975" s="70" t="str">
        <f t="shared" si="174"/>
        <v>961 1.875</v>
      </c>
      <c r="R975" s="46"/>
      <c r="S975" s="27"/>
      <c r="T975" s="27"/>
      <c r="U975" s="28"/>
      <c r="V975" s="58"/>
      <c r="W975" s="29"/>
      <c r="X975" s="50">
        <f t="shared" si="176"/>
        <v>961</v>
      </c>
      <c r="Y975" s="72" t="str">
        <f t="shared" si="171"/>
        <v>0xbff</v>
      </c>
      <c r="Z975" s="2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86">
        <f t="shared" ref="AL975:AL1038" si="180">B975</f>
        <v>961</v>
      </c>
      <c r="AM975" s="90">
        <f>$AM$13*(SIN波の計算_1!P985)</f>
        <v>1.875</v>
      </c>
      <c r="AN975" s="85"/>
      <c r="AO975" s="86">
        <f t="shared" si="177"/>
        <v>961</v>
      </c>
      <c r="AP975" s="90">
        <f>$AP$13*(SIN波の計算_2!P985)</f>
        <v>0</v>
      </c>
      <c r="AQ975" s="85"/>
      <c r="AR975" s="86">
        <f t="shared" si="178"/>
        <v>961</v>
      </c>
      <c r="AS975" s="90">
        <f>$AS$13*(SIN波の計算_3!P985)</f>
        <v>0</v>
      </c>
      <c r="AT975" s="85"/>
      <c r="AU975" s="86">
        <f t="shared" si="179"/>
        <v>961</v>
      </c>
      <c r="AV975" s="91">
        <f t="shared" si="172"/>
        <v>1.875</v>
      </c>
      <c r="AW975" s="58"/>
      <c r="AX975" s="58"/>
      <c r="AY975" s="58"/>
      <c r="AZ975" s="17"/>
      <c r="BA975" s="17"/>
      <c r="BB975" s="17"/>
    </row>
    <row r="976" spans="1:54" x14ac:dyDescent="0.15">
      <c r="A976" s="58"/>
      <c r="B976" s="29">
        <v>962</v>
      </c>
      <c r="C976" s="74" t="str">
        <f t="shared" si="173"/>
        <v>1.856</v>
      </c>
      <c r="D976" s="27" t="s">
        <v>12</v>
      </c>
      <c r="E976" s="28"/>
      <c r="F976" s="58"/>
      <c r="G976" s="11">
        <f t="shared" ref="G976:G1039" si="181">IF(C976="","",(C976*($K$7-1))/($D$7))</f>
        <v>3040.1280000000002</v>
      </c>
      <c r="H976" s="57"/>
      <c r="I976" s="12">
        <f t="shared" si="175"/>
        <v>3040</v>
      </c>
      <c r="J976" s="56"/>
      <c r="K976" s="13" t="str">
        <f t="shared" ref="K976:K1039" si="182">IF(I976="", "", LOWER(CONCATENATE("0x",  DEC2HEX(I976,3)   )))</f>
        <v>0xbe0</v>
      </c>
      <c r="L976" s="28"/>
      <c r="M976" s="58"/>
      <c r="N976" s="58"/>
      <c r="O976" s="29"/>
      <c r="P976" s="27"/>
      <c r="Q976" s="70" t="str">
        <f t="shared" si="174"/>
        <v>962 1.856</v>
      </c>
      <c r="R976" s="46"/>
      <c r="S976" s="27"/>
      <c r="T976" s="27"/>
      <c r="U976" s="28"/>
      <c r="V976" s="58"/>
      <c r="W976" s="29"/>
      <c r="X976" s="50">
        <f t="shared" si="176"/>
        <v>962</v>
      </c>
      <c r="Y976" s="72" t="str">
        <f t="shared" ref="Y976:Y1039" si="183">K976</f>
        <v>0xbe0</v>
      </c>
      <c r="Z976" s="2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86">
        <f t="shared" si="180"/>
        <v>962</v>
      </c>
      <c r="AM976" s="90">
        <f>$AM$13*(SIN波の計算_1!P986)</f>
        <v>1.8560120253079226</v>
      </c>
      <c r="AN976" s="85"/>
      <c r="AO976" s="86">
        <f t="shared" si="177"/>
        <v>962</v>
      </c>
      <c r="AP976" s="90">
        <f>$AP$13*(SIN波の計算_2!P986)</f>
        <v>0</v>
      </c>
      <c r="AQ976" s="85"/>
      <c r="AR976" s="86">
        <f t="shared" si="178"/>
        <v>962</v>
      </c>
      <c r="AS976" s="90">
        <f>$AS$13*(SIN波の計算_3!P986)</f>
        <v>0</v>
      </c>
      <c r="AT976" s="85"/>
      <c r="AU976" s="86">
        <f t="shared" si="179"/>
        <v>962</v>
      </c>
      <c r="AV976" s="91">
        <f t="shared" ref="AV976:AV1039" si="184">AM976+AP976+AS976</f>
        <v>1.8560120253079226</v>
      </c>
      <c r="AW976" s="58"/>
      <c r="AX976" s="58"/>
      <c r="AY976" s="58"/>
      <c r="AZ976" s="17"/>
      <c r="BA976" s="17"/>
      <c r="BB976" s="17"/>
    </row>
    <row r="977" spans="1:54" x14ac:dyDescent="0.15">
      <c r="A977" s="58"/>
      <c r="B977" s="29">
        <v>963</v>
      </c>
      <c r="C977" s="74" t="str">
        <f t="shared" ref="C977:C1040" si="185">TEXT(AV977, "0.000")</f>
        <v>1.837</v>
      </c>
      <c r="D977" s="27" t="s">
        <v>12</v>
      </c>
      <c r="E977" s="28"/>
      <c r="F977" s="58"/>
      <c r="G977" s="11">
        <f t="shared" si="181"/>
        <v>3009.0059999999999</v>
      </c>
      <c r="H977" s="57"/>
      <c r="I977" s="12">
        <f t="shared" si="175"/>
        <v>3009</v>
      </c>
      <c r="J977" s="56"/>
      <c r="K977" s="13" t="str">
        <f t="shared" si="182"/>
        <v>0xbc1</v>
      </c>
      <c r="L977" s="28"/>
      <c r="M977" s="58"/>
      <c r="N977" s="58"/>
      <c r="O977" s="29"/>
      <c r="P977" s="27"/>
      <c r="Q977" s="70" t="str">
        <f t="shared" ref="Q977:Q1040" si="186">IF(C977="", "",_xlfn.CONCAT(B977, " ", C977))</f>
        <v>963 1.837</v>
      </c>
      <c r="R977" s="46"/>
      <c r="S977" s="27"/>
      <c r="T977" s="27"/>
      <c r="U977" s="28"/>
      <c r="V977" s="58"/>
      <c r="W977" s="29"/>
      <c r="X977" s="50">
        <f t="shared" si="176"/>
        <v>963</v>
      </c>
      <c r="Y977" s="72" t="str">
        <f t="shared" si="183"/>
        <v>0xbc1</v>
      </c>
      <c r="Z977" s="2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86">
        <f t="shared" si="180"/>
        <v>963</v>
      </c>
      <c r="AM977" s="90">
        <f>$AM$13*(SIN波の計算_1!P987)</f>
        <v>1.8368394534823658</v>
      </c>
      <c r="AN977" s="85"/>
      <c r="AO977" s="86">
        <f t="shared" si="177"/>
        <v>963</v>
      </c>
      <c r="AP977" s="90">
        <f>$AP$13*(SIN波の計算_2!P987)</f>
        <v>0</v>
      </c>
      <c r="AQ977" s="85"/>
      <c r="AR977" s="86">
        <f t="shared" si="178"/>
        <v>963</v>
      </c>
      <c r="AS977" s="90">
        <f>$AS$13*(SIN波の計算_3!P987)</f>
        <v>0</v>
      </c>
      <c r="AT977" s="85"/>
      <c r="AU977" s="86">
        <f t="shared" si="179"/>
        <v>963</v>
      </c>
      <c r="AV977" s="91">
        <f t="shared" si="184"/>
        <v>1.8368394534823658</v>
      </c>
      <c r="AW977" s="58"/>
      <c r="AX977" s="58"/>
      <c r="AY977" s="58"/>
      <c r="AZ977" s="17"/>
      <c r="BA977" s="17"/>
      <c r="BB977" s="17"/>
    </row>
    <row r="978" spans="1:54" x14ac:dyDescent="0.15">
      <c r="A978" s="58"/>
      <c r="B978" s="29">
        <v>964</v>
      </c>
      <c r="C978" s="74" t="str">
        <f t="shared" si="185"/>
        <v>1.817</v>
      </c>
      <c r="D978" s="27" t="s">
        <v>12</v>
      </c>
      <c r="E978" s="28"/>
      <c r="F978" s="58"/>
      <c r="G978" s="11">
        <f t="shared" si="181"/>
        <v>2976.2460000000001</v>
      </c>
      <c r="H978" s="57"/>
      <c r="I978" s="12">
        <f t="shared" si="175"/>
        <v>2976</v>
      </c>
      <c r="J978" s="56"/>
      <c r="K978" s="13" t="str">
        <f t="shared" si="182"/>
        <v>0xba0</v>
      </c>
      <c r="L978" s="28"/>
      <c r="M978" s="58"/>
      <c r="N978" s="58"/>
      <c r="O978" s="29"/>
      <c r="P978" s="27"/>
      <c r="Q978" s="70" t="str">
        <f t="shared" si="186"/>
        <v>964 1.817</v>
      </c>
      <c r="R978" s="46"/>
      <c r="S978" s="27"/>
      <c r="T978" s="27"/>
      <c r="U978" s="28"/>
      <c r="V978" s="58"/>
      <c r="W978" s="29"/>
      <c r="X978" s="50">
        <f t="shared" si="176"/>
        <v>964</v>
      </c>
      <c r="Y978" s="72" t="str">
        <f t="shared" si="183"/>
        <v>0xba0</v>
      </c>
      <c r="Z978" s="2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86">
        <f t="shared" si="180"/>
        <v>964</v>
      </c>
      <c r="AM978" s="90">
        <f>$AM$13*(SIN波の計算_1!P988)</f>
        <v>1.8174881246744332</v>
      </c>
      <c r="AN978" s="85"/>
      <c r="AO978" s="86">
        <f t="shared" si="177"/>
        <v>964</v>
      </c>
      <c r="AP978" s="90">
        <f>$AP$13*(SIN波の計算_2!P988)</f>
        <v>0</v>
      </c>
      <c r="AQ978" s="85"/>
      <c r="AR978" s="86">
        <f t="shared" si="178"/>
        <v>964</v>
      </c>
      <c r="AS978" s="90">
        <f>$AS$13*(SIN波の計算_3!P988)</f>
        <v>0</v>
      </c>
      <c r="AT978" s="85"/>
      <c r="AU978" s="86">
        <f t="shared" si="179"/>
        <v>964</v>
      </c>
      <c r="AV978" s="91">
        <f t="shared" si="184"/>
        <v>1.8174881246744332</v>
      </c>
      <c r="AW978" s="58"/>
      <c r="AX978" s="58"/>
      <c r="AY978" s="58"/>
      <c r="AZ978" s="17"/>
      <c r="BA978" s="17"/>
      <c r="BB978" s="17"/>
    </row>
    <row r="979" spans="1:54" x14ac:dyDescent="0.15">
      <c r="A979" s="58"/>
      <c r="B979" s="29">
        <v>965</v>
      </c>
      <c r="C979" s="74" t="str">
        <f t="shared" si="185"/>
        <v>1.798</v>
      </c>
      <c r="D979" s="27" t="s">
        <v>12</v>
      </c>
      <c r="E979" s="28"/>
      <c r="F979" s="58"/>
      <c r="G979" s="11">
        <f t="shared" si="181"/>
        <v>2945.1240000000003</v>
      </c>
      <c r="H979" s="57"/>
      <c r="I979" s="12">
        <f t="shared" ref="I979:I1042" si="187">IF(G979="", "",ROUND(G979,0))</f>
        <v>2945</v>
      </c>
      <c r="J979" s="56"/>
      <c r="K979" s="13" t="str">
        <f t="shared" si="182"/>
        <v>0xb81</v>
      </c>
      <c r="L979" s="28"/>
      <c r="M979" s="58"/>
      <c r="N979" s="58"/>
      <c r="O979" s="29"/>
      <c r="P979" s="27"/>
      <c r="Q979" s="70" t="str">
        <f t="shared" si="186"/>
        <v>965 1.798</v>
      </c>
      <c r="R979" s="46"/>
      <c r="S979" s="27"/>
      <c r="T979" s="27"/>
      <c r="U979" s="28"/>
      <c r="V979" s="58"/>
      <c r="W979" s="29"/>
      <c r="X979" s="50">
        <f t="shared" ref="X979:X1042" si="188">B979</f>
        <v>965</v>
      </c>
      <c r="Y979" s="72" t="str">
        <f t="shared" si="183"/>
        <v>0xb81</v>
      </c>
      <c r="Z979" s="2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86">
        <f t="shared" si="180"/>
        <v>965</v>
      </c>
      <c r="AM979" s="90">
        <f>$AM$13*(SIN波の計算_1!P989)</f>
        <v>1.7979639334863475</v>
      </c>
      <c r="AN979" s="85"/>
      <c r="AO979" s="86">
        <f t="shared" si="177"/>
        <v>965</v>
      </c>
      <c r="AP979" s="90">
        <f>$AP$13*(SIN波の計算_2!P989)</f>
        <v>0</v>
      </c>
      <c r="AQ979" s="85"/>
      <c r="AR979" s="86">
        <f t="shared" si="178"/>
        <v>965</v>
      </c>
      <c r="AS979" s="90">
        <f>$AS$13*(SIN波の計算_3!P989)</f>
        <v>0</v>
      </c>
      <c r="AT979" s="85"/>
      <c r="AU979" s="86">
        <f t="shared" si="179"/>
        <v>965</v>
      </c>
      <c r="AV979" s="91">
        <f t="shared" si="184"/>
        <v>1.7979639334863475</v>
      </c>
      <c r="AW979" s="58"/>
      <c r="AX979" s="58"/>
      <c r="AY979" s="58"/>
      <c r="AZ979" s="17"/>
      <c r="BA979" s="17"/>
      <c r="BB979" s="17"/>
    </row>
    <row r="980" spans="1:54" x14ac:dyDescent="0.15">
      <c r="A980" s="58"/>
      <c r="B980" s="29">
        <v>966</v>
      </c>
      <c r="C980" s="74" t="str">
        <f t="shared" si="185"/>
        <v>1.778</v>
      </c>
      <c r="D980" s="27" t="s">
        <v>12</v>
      </c>
      <c r="E980" s="28"/>
      <c r="F980" s="58"/>
      <c r="G980" s="11">
        <f t="shared" si="181"/>
        <v>2912.364</v>
      </c>
      <c r="H980" s="57"/>
      <c r="I980" s="12">
        <f t="shared" si="187"/>
        <v>2912</v>
      </c>
      <c r="J980" s="56"/>
      <c r="K980" s="13" t="str">
        <f t="shared" si="182"/>
        <v>0xb60</v>
      </c>
      <c r="L980" s="28"/>
      <c r="M980" s="58"/>
      <c r="N980" s="58"/>
      <c r="O980" s="29"/>
      <c r="P980" s="27"/>
      <c r="Q980" s="70" t="str">
        <f t="shared" si="186"/>
        <v>966 1.778</v>
      </c>
      <c r="R980" s="46"/>
      <c r="S980" s="27"/>
      <c r="T980" s="27"/>
      <c r="U980" s="28"/>
      <c r="V980" s="58"/>
      <c r="W980" s="29"/>
      <c r="X980" s="50">
        <f t="shared" si="188"/>
        <v>966</v>
      </c>
      <c r="Y980" s="72" t="str">
        <f t="shared" si="183"/>
        <v>0xb60</v>
      </c>
      <c r="Z980" s="2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86">
        <f t="shared" si="180"/>
        <v>966</v>
      </c>
      <c r="AM980" s="90">
        <f>$AM$13*(SIN波の計算_1!P990)</f>
        <v>1.7782728271758765</v>
      </c>
      <c r="AN980" s="85"/>
      <c r="AO980" s="86">
        <f t="shared" ref="AO980:AO1043" si="189">B980</f>
        <v>966</v>
      </c>
      <c r="AP980" s="90">
        <f>$AP$13*(SIN波の計算_2!P990)</f>
        <v>0</v>
      </c>
      <c r="AQ980" s="85"/>
      <c r="AR980" s="86">
        <f t="shared" ref="AR980:AR1043" si="190">B980</f>
        <v>966</v>
      </c>
      <c r="AS980" s="90">
        <f>$AS$13*(SIN波の計算_3!P990)</f>
        <v>0</v>
      </c>
      <c r="AT980" s="85"/>
      <c r="AU980" s="86">
        <f t="shared" ref="AU980:AU1043" si="191">B980</f>
        <v>966</v>
      </c>
      <c r="AV980" s="91">
        <f t="shared" si="184"/>
        <v>1.7782728271758765</v>
      </c>
      <c r="AW980" s="58"/>
      <c r="AX980" s="58"/>
      <c r="AY980" s="58"/>
      <c r="AZ980" s="17"/>
      <c r="BA980" s="17"/>
      <c r="BB980" s="17"/>
    </row>
    <row r="981" spans="1:54" x14ac:dyDescent="0.15">
      <c r="A981" s="58"/>
      <c r="B981" s="29">
        <v>967</v>
      </c>
      <c r="C981" s="74" t="str">
        <f t="shared" si="185"/>
        <v>1.758</v>
      </c>
      <c r="D981" s="27" t="s">
        <v>12</v>
      </c>
      <c r="E981" s="28"/>
      <c r="F981" s="58"/>
      <c r="G981" s="11">
        <f t="shared" si="181"/>
        <v>2879.6040000000003</v>
      </c>
      <c r="H981" s="57"/>
      <c r="I981" s="12">
        <f t="shared" si="187"/>
        <v>2880</v>
      </c>
      <c r="J981" s="56"/>
      <c r="K981" s="13" t="str">
        <f t="shared" si="182"/>
        <v>0xb40</v>
      </c>
      <c r="L981" s="28"/>
      <c r="M981" s="58"/>
      <c r="N981" s="58"/>
      <c r="O981" s="29"/>
      <c r="P981" s="27"/>
      <c r="Q981" s="70" t="str">
        <f t="shared" si="186"/>
        <v>967 1.758</v>
      </c>
      <c r="R981" s="46"/>
      <c r="S981" s="27"/>
      <c r="T981" s="27"/>
      <c r="U981" s="28"/>
      <c r="V981" s="58"/>
      <c r="W981" s="29"/>
      <c r="X981" s="50">
        <f t="shared" si="188"/>
        <v>967</v>
      </c>
      <c r="Y981" s="72" t="str">
        <f t="shared" si="183"/>
        <v>0xb40</v>
      </c>
      <c r="Z981" s="2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86">
        <f t="shared" si="180"/>
        <v>967</v>
      </c>
      <c r="AM981" s="90">
        <f>$AM$13*(SIN波の計算_1!P991)</f>
        <v>1.7584208038447495</v>
      </c>
      <c r="AN981" s="85"/>
      <c r="AO981" s="86">
        <f t="shared" si="189"/>
        <v>967</v>
      </c>
      <c r="AP981" s="90">
        <f>$AP$13*(SIN波の計算_2!P991)</f>
        <v>0</v>
      </c>
      <c r="AQ981" s="85"/>
      <c r="AR981" s="86">
        <f t="shared" si="190"/>
        <v>967</v>
      </c>
      <c r="AS981" s="90">
        <f>$AS$13*(SIN波の計算_3!P991)</f>
        <v>0</v>
      </c>
      <c r="AT981" s="85"/>
      <c r="AU981" s="86">
        <f t="shared" si="191"/>
        <v>967</v>
      </c>
      <c r="AV981" s="91">
        <f t="shared" si="184"/>
        <v>1.7584208038447495</v>
      </c>
      <c r="AW981" s="58"/>
      <c r="AX981" s="58"/>
      <c r="AY981" s="58"/>
      <c r="AZ981" s="17"/>
      <c r="BA981" s="17"/>
      <c r="BB981" s="17"/>
    </row>
    <row r="982" spans="1:54" x14ac:dyDescent="0.15">
      <c r="A982" s="58"/>
      <c r="B982" s="29">
        <v>968</v>
      </c>
      <c r="C982" s="74" t="str">
        <f t="shared" si="185"/>
        <v>1.738</v>
      </c>
      <c r="D982" s="27" t="s">
        <v>12</v>
      </c>
      <c r="E982" s="28"/>
      <c r="F982" s="58"/>
      <c r="G982" s="11">
        <f t="shared" si="181"/>
        <v>2846.8440000000001</v>
      </c>
      <c r="H982" s="57"/>
      <c r="I982" s="12">
        <f t="shared" si="187"/>
        <v>2847</v>
      </c>
      <c r="J982" s="56"/>
      <c r="K982" s="13" t="str">
        <f t="shared" si="182"/>
        <v>0xb1f</v>
      </c>
      <c r="L982" s="28"/>
      <c r="M982" s="58"/>
      <c r="N982" s="58"/>
      <c r="O982" s="29"/>
      <c r="P982" s="27"/>
      <c r="Q982" s="70" t="str">
        <f t="shared" si="186"/>
        <v>968 1.738</v>
      </c>
      <c r="R982" s="46"/>
      <c r="S982" s="27"/>
      <c r="T982" s="27"/>
      <c r="U982" s="28"/>
      <c r="V982" s="58"/>
      <c r="W982" s="29"/>
      <c r="X982" s="50">
        <f t="shared" si="188"/>
        <v>968</v>
      </c>
      <c r="Y982" s="72" t="str">
        <f t="shared" si="183"/>
        <v>0xb1f</v>
      </c>
      <c r="Z982" s="2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86">
        <f t="shared" si="180"/>
        <v>968</v>
      </c>
      <c r="AM982" s="90">
        <f>$AM$13*(SIN波の計算_1!P992)</f>
        <v>1.7384139106115928</v>
      </c>
      <c r="AN982" s="85"/>
      <c r="AO982" s="86">
        <f t="shared" si="189"/>
        <v>968</v>
      </c>
      <c r="AP982" s="90">
        <f>$AP$13*(SIN波の計算_2!P992)</f>
        <v>0</v>
      </c>
      <c r="AQ982" s="85"/>
      <c r="AR982" s="86">
        <f t="shared" si="190"/>
        <v>968</v>
      </c>
      <c r="AS982" s="90">
        <f>$AS$13*(SIN波の計算_3!P992)</f>
        <v>0</v>
      </c>
      <c r="AT982" s="85"/>
      <c r="AU982" s="86">
        <f t="shared" si="191"/>
        <v>968</v>
      </c>
      <c r="AV982" s="91">
        <f t="shared" si="184"/>
        <v>1.7384139106115928</v>
      </c>
      <c r="AW982" s="58"/>
      <c r="AX982" s="58"/>
      <c r="AY982" s="58"/>
      <c r="AZ982" s="17"/>
      <c r="BA982" s="17"/>
      <c r="BB982" s="17"/>
    </row>
    <row r="983" spans="1:54" x14ac:dyDescent="0.15">
      <c r="A983" s="58"/>
      <c r="B983" s="29">
        <v>969</v>
      </c>
      <c r="C983" s="74" t="str">
        <f t="shared" si="185"/>
        <v>1.718</v>
      </c>
      <c r="D983" s="27" t="s">
        <v>12</v>
      </c>
      <c r="E983" s="28"/>
      <c r="F983" s="58"/>
      <c r="G983" s="11">
        <f t="shared" si="181"/>
        <v>2814.0839999999998</v>
      </c>
      <c r="H983" s="57"/>
      <c r="I983" s="12">
        <f t="shared" si="187"/>
        <v>2814</v>
      </c>
      <c r="J983" s="56"/>
      <c r="K983" s="13" t="str">
        <f t="shared" si="182"/>
        <v>0xafe</v>
      </c>
      <c r="L983" s="28"/>
      <c r="M983" s="58"/>
      <c r="N983" s="58"/>
      <c r="O983" s="29"/>
      <c r="P983" s="27"/>
      <c r="Q983" s="70" t="str">
        <f t="shared" si="186"/>
        <v>969 1.718</v>
      </c>
      <c r="R983" s="46"/>
      <c r="S983" s="27"/>
      <c r="T983" s="27"/>
      <c r="U983" s="28"/>
      <c r="V983" s="58"/>
      <c r="W983" s="29"/>
      <c r="X983" s="50">
        <f t="shared" si="188"/>
        <v>969</v>
      </c>
      <c r="Y983" s="72" t="str">
        <f t="shared" si="183"/>
        <v>0xafe</v>
      </c>
      <c r="Z983" s="2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86">
        <f t="shared" si="180"/>
        <v>969</v>
      </c>
      <c r="AM983" s="90">
        <f>$AM$13*(SIN波の計算_1!P993)</f>
        <v>1.7182582417698919</v>
      </c>
      <c r="AN983" s="85"/>
      <c r="AO983" s="86">
        <f t="shared" si="189"/>
        <v>969</v>
      </c>
      <c r="AP983" s="90">
        <f>$AP$13*(SIN波の計算_2!P993)</f>
        <v>0</v>
      </c>
      <c r="AQ983" s="85"/>
      <c r="AR983" s="86">
        <f t="shared" si="190"/>
        <v>969</v>
      </c>
      <c r="AS983" s="90">
        <f>$AS$13*(SIN波の計算_3!P993)</f>
        <v>0</v>
      </c>
      <c r="AT983" s="85"/>
      <c r="AU983" s="86">
        <f t="shared" si="191"/>
        <v>969</v>
      </c>
      <c r="AV983" s="91">
        <f t="shared" si="184"/>
        <v>1.7182582417698919</v>
      </c>
      <c r="AW983" s="58"/>
      <c r="AX983" s="58"/>
      <c r="AY983" s="58"/>
      <c r="AZ983" s="17"/>
      <c r="BA983" s="17"/>
      <c r="BB983" s="17"/>
    </row>
    <row r="984" spans="1:54" x14ac:dyDescent="0.15">
      <c r="A984" s="58"/>
      <c r="B984" s="29">
        <v>970</v>
      </c>
      <c r="C984" s="74" t="str">
        <f t="shared" si="185"/>
        <v>1.698</v>
      </c>
      <c r="D984" s="27" t="s">
        <v>12</v>
      </c>
      <c r="E984" s="28"/>
      <c r="F984" s="58"/>
      <c r="G984" s="11">
        <f t="shared" si="181"/>
        <v>2781.3239999999996</v>
      </c>
      <c r="H984" s="57"/>
      <c r="I984" s="12">
        <f t="shared" si="187"/>
        <v>2781</v>
      </c>
      <c r="J984" s="56"/>
      <c r="K984" s="13" t="str">
        <f t="shared" si="182"/>
        <v>0xadd</v>
      </c>
      <c r="L984" s="28"/>
      <c r="M984" s="58"/>
      <c r="N984" s="58"/>
      <c r="O984" s="29"/>
      <c r="P984" s="27"/>
      <c r="Q984" s="70" t="str">
        <f t="shared" si="186"/>
        <v>970 1.698</v>
      </c>
      <c r="R984" s="46"/>
      <c r="S984" s="27"/>
      <c r="T984" s="27"/>
      <c r="U984" s="28"/>
      <c r="V984" s="58"/>
      <c r="W984" s="29"/>
      <c r="X984" s="50">
        <f t="shared" si="188"/>
        <v>970</v>
      </c>
      <c r="Y984" s="72" t="str">
        <f t="shared" si="183"/>
        <v>0xadd</v>
      </c>
      <c r="Z984" s="2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86">
        <f t="shared" si="180"/>
        <v>970</v>
      </c>
      <c r="AM984" s="90">
        <f>$AM$13*(SIN波の計算_1!P994)</f>
        <v>1.6979599369316265</v>
      </c>
      <c r="AN984" s="85"/>
      <c r="AO984" s="86">
        <f t="shared" si="189"/>
        <v>970</v>
      </c>
      <c r="AP984" s="90">
        <f>$AP$13*(SIN波の計算_2!P994)</f>
        <v>0</v>
      </c>
      <c r="AQ984" s="85"/>
      <c r="AR984" s="86">
        <f t="shared" si="190"/>
        <v>970</v>
      </c>
      <c r="AS984" s="90">
        <f>$AS$13*(SIN波の計算_3!P994)</f>
        <v>0</v>
      </c>
      <c r="AT984" s="85"/>
      <c r="AU984" s="86">
        <f t="shared" si="191"/>
        <v>970</v>
      </c>
      <c r="AV984" s="91">
        <f t="shared" si="184"/>
        <v>1.6979599369316265</v>
      </c>
      <c r="AW984" s="58"/>
      <c r="AX984" s="58"/>
      <c r="AY984" s="58"/>
      <c r="AZ984" s="17"/>
      <c r="BA984" s="17"/>
      <c r="BB984" s="17"/>
    </row>
    <row r="985" spans="1:54" x14ac:dyDescent="0.15">
      <c r="A985" s="58"/>
      <c r="B985" s="29">
        <v>971</v>
      </c>
      <c r="C985" s="74" t="str">
        <f t="shared" si="185"/>
        <v>1.678</v>
      </c>
      <c r="D985" s="27" t="s">
        <v>12</v>
      </c>
      <c r="E985" s="28"/>
      <c r="F985" s="58"/>
      <c r="G985" s="11">
        <f t="shared" si="181"/>
        <v>2748.5639999999999</v>
      </c>
      <c r="H985" s="57"/>
      <c r="I985" s="12">
        <f t="shared" si="187"/>
        <v>2749</v>
      </c>
      <c r="J985" s="56"/>
      <c r="K985" s="13" t="str">
        <f t="shared" si="182"/>
        <v>0xabd</v>
      </c>
      <c r="L985" s="28"/>
      <c r="M985" s="58"/>
      <c r="N985" s="58"/>
      <c r="O985" s="29"/>
      <c r="P985" s="27"/>
      <c r="Q985" s="70" t="str">
        <f t="shared" si="186"/>
        <v>971 1.678</v>
      </c>
      <c r="R985" s="46"/>
      <c r="S985" s="27"/>
      <c r="T985" s="27"/>
      <c r="U985" s="28"/>
      <c r="V985" s="58"/>
      <c r="W985" s="29"/>
      <c r="X985" s="50">
        <f t="shared" si="188"/>
        <v>971</v>
      </c>
      <c r="Y985" s="72" t="str">
        <f t="shared" si="183"/>
        <v>0xabd</v>
      </c>
      <c r="Z985" s="2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86">
        <f t="shared" si="180"/>
        <v>971</v>
      </c>
      <c r="AM985" s="90">
        <f>$AM$13*(SIN波の計算_1!P995)</f>
        <v>1.6775251791570862</v>
      </c>
      <c r="AN985" s="85"/>
      <c r="AO985" s="86">
        <f t="shared" si="189"/>
        <v>971</v>
      </c>
      <c r="AP985" s="90">
        <f>$AP$13*(SIN波の計算_2!P995)</f>
        <v>0</v>
      </c>
      <c r="AQ985" s="85"/>
      <c r="AR985" s="86">
        <f t="shared" si="190"/>
        <v>971</v>
      </c>
      <c r="AS985" s="90">
        <f>$AS$13*(SIN波の計算_3!P995)</f>
        <v>0</v>
      </c>
      <c r="AT985" s="85"/>
      <c r="AU985" s="86">
        <f t="shared" si="191"/>
        <v>971</v>
      </c>
      <c r="AV985" s="91">
        <f t="shared" si="184"/>
        <v>1.6775251791570862</v>
      </c>
      <c r="AW985" s="58"/>
      <c r="AX985" s="58"/>
      <c r="AY985" s="58"/>
      <c r="AZ985" s="17"/>
      <c r="BA985" s="17"/>
      <c r="BB985" s="17"/>
    </row>
    <row r="986" spans="1:54" x14ac:dyDescent="0.15">
      <c r="A986" s="58"/>
      <c r="B986" s="29">
        <v>972</v>
      </c>
      <c r="C986" s="74" t="str">
        <f t="shared" si="185"/>
        <v>1.657</v>
      </c>
      <c r="D986" s="27" t="s">
        <v>12</v>
      </c>
      <c r="E986" s="28"/>
      <c r="F986" s="58"/>
      <c r="G986" s="11">
        <f t="shared" si="181"/>
        <v>2714.1660000000002</v>
      </c>
      <c r="H986" s="57"/>
      <c r="I986" s="12">
        <f t="shared" si="187"/>
        <v>2714</v>
      </c>
      <c r="J986" s="56"/>
      <c r="K986" s="13" t="str">
        <f t="shared" si="182"/>
        <v>0xa9a</v>
      </c>
      <c r="L986" s="28"/>
      <c r="M986" s="58"/>
      <c r="N986" s="58"/>
      <c r="O986" s="29"/>
      <c r="P986" s="27"/>
      <c r="Q986" s="70" t="str">
        <f t="shared" si="186"/>
        <v>972 1.657</v>
      </c>
      <c r="R986" s="46"/>
      <c r="S986" s="27"/>
      <c r="T986" s="27"/>
      <c r="U986" s="28"/>
      <c r="V986" s="58"/>
      <c r="W986" s="29"/>
      <c r="X986" s="50">
        <f t="shared" si="188"/>
        <v>972</v>
      </c>
      <c r="Y986" s="72" t="str">
        <f t="shared" si="183"/>
        <v>0xa9a</v>
      </c>
      <c r="Z986" s="2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86">
        <f t="shared" si="180"/>
        <v>972</v>
      </c>
      <c r="AM986" s="90">
        <f>$AM$13*(SIN波の計算_1!P996)</f>
        <v>1.6569601930714453</v>
      </c>
      <c r="AN986" s="85"/>
      <c r="AO986" s="86">
        <f t="shared" si="189"/>
        <v>972</v>
      </c>
      <c r="AP986" s="90">
        <f>$AP$13*(SIN波の計算_2!P996)</f>
        <v>0</v>
      </c>
      <c r="AQ986" s="85"/>
      <c r="AR986" s="86">
        <f t="shared" si="190"/>
        <v>972</v>
      </c>
      <c r="AS986" s="90">
        <f>$AS$13*(SIN波の計算_3!P996)</f>
        <v>0</v>
      </c>
      <c r="AT986" s="85"/>
      <c r="AU986" s="86">
        <f t="shared" si="191"/>
        <v>972</v>
      </c>
      <c r="AV986" s="91">
        <f t="shared" si="184"/>
        <v>1.6569601930714453</v>
      </c>
      <c r="AW986" s="58"/>
      <c r="AX986" s="58"/>
      <c r="AY986" s="58"/>
      <c r="AZ986" s="17"/>
      <c r="BA986" s="17"/>
      <c r="BB986" s="17"/>
    </row>
    <row r="987" spans="1:54" x14ac:dyDescent="0.15">
      <c r="A987" s="58"/>
      <c r="B987" s="29">
        <v>973</v>
      </c>
      <c r="C987" s="74" t="str">
        <f t="shared" si="185"/>
        <v>1.636</v>
      </c>
      <c r="D987" s="27" t="s">
        <v>12</v>
      </c>
      <c r="E987" s="28"/>
      <c r="F987" s="58"/>
      <c r="G987" s="11">
        <f t="shared" si="181"/>
        <v>2679.7679999999996</v>
      </c>
      <c r="H987" s="57"/>
      <c r="I987" s="12">
        <f t="shared" si="187"/>
        <v>2680</v>
      </c>
      <c r="J987" s="56"/>
      <c r="K987" s="13" t="str">
        <f t="shared" si="182"/>
        <v>0xa78</v>
      </c>
      <c r="L987" s="28"/>
      <c r="M987" s="58"/>
      <c r="N987" s="58"/>
      <c r="O987" s="29"/>
      <c r="P987" s="27"/>
      <c r="Q987" s="70" t="str">
        <f t="shared" si="186"/>
        <v>973 1.636</v>
      </c>
      <c r="R987" s="46"/>
      <c r="S987" s="27"/>
      <c r="T987" s="27"/>
      <c r="U987" s="28"/>
      <c r="V987" s="58"/>
      <c r="W987" s="29"/>
      <c r="X987" s="50">
        <f t="shared" si="188"/>
        <v>973</v>
      </c>
      <c r="Y987" s="72" t="str">
        <f t="shared" si="183"/>
        <v>0xa78</v>
      </c>
      <c r="Z987" s="2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86">
        <f t="shared" si="180"/>
        <v>973</v>
      </c>
      <c r="AM987" s="90">
        <f>$AM$13*(SIN波の計算_1!P997)</f>
        <v>1.636271242968685</v>
      </c>
      <c r="AN987" s="85"/>
      <c r="AO987" s="86">
        <f t="shared" si="189"/>
        <v>973</v>
      </c>
      <c r="AP987" s="90">
        <f>$AP$13*(SIN波の計算_2!P997)</f>
        <v>0</v>
      </c>
      <c r="AQ987" s="85"/>
      <c r="AR987" s="86">
        <f t="shared" si="190"/>
        <v>973</v>
      </c>
      <c r="AS987" s="90">
        <f>$AS$13*(SIN波の計算_3!P997)</f>
        <v>0</v>
      </c>
      <c r="AT987" s="85"/>
      <c r="AU987" s="86">
        <f t="shared" si="191"/>
        <v>973</v>
      </c>
      <c r="AV987" s="91">
        <f t="shared" si="184"/>
        <v>1.636271242968685</v>
      </c>
      <c r="AW987" s="58"/>
      <c r="AX987" s="58"/>
      <c r="AY987" s="58"/>
      <c r="AZ987" s="17"/>
      <c r="BA987" s="17"/>
      <c r="BB987" s="17"/>
    </row>
    <row r="988" spans="1:54" x14ac:dyDescent="0.15">
      <c r="A988" s="58"/>
      <c r="B988" s="29">
        <v>974</v>
      </c>
      <c r="C988" s="74" t="str">
        <f t="shared" si="185"/>
        <v>1.615</v>
      </c>
      <c r="D988" s="27" t="s">
        <v>12</v>
      </c>
      <c r="E988" s="28"/>
      <c r="F988" s="58"/>
      <c r="G988" s="11">
        <f t="shared" si="181"/>
        <v>2645.37</v>
      </c>
      <c r="H988" s="57"/>
      <c r="I988" s="12">
        <f t="shared" si="187"/>
        <v>2645</v>
      </c>
      <c r="J988" s="56"/>
      <c r="K988" s="13" t="str">
        <f t="shared" si="182"/>
        <v>0xa55</v>
      </c>
      <c r="L988" s="28"/>
      <c r="M988" s="58"/>
      <c r="N988" s="58"/>
      <c r="O988" s="29"/>
      <c r="P988" s="27"/>
      <c r="Q988" s="70" t="str">
        <f t="shared" si="186"/>
        <v>974 1.615</v>
      </c>
      <c r="R988" s="46"/>
      <c r="S988" s="27"/>
      <c r="T988" s="27"/>
      <c r="U988" s="28"/>
      <c r="V988" s="58"/>
      <c r="W988" s="29"/>
      <c r="X988" s="50">
        <f t="shared" si="188"/>
        <v>974</v>
      </c>
      <c r="Y988" s="72" t="str">
        <f t="shared" si="183"/>
        <v>0xa55</v>
      </c>
      <c r="Z988" s="2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86">
        <f t="shared" si="180"/>
        <v>974</v>
      </c>
      <c r="AM988" s="90">
        <f>$AM$13*(SIN波の計算_1!P998)</f>
        <v>1.6154646309034228</v>
      </c>
      <c r="AN988" s="85"/>
      <c r="AO988" s="86">
        <f t="shared" si="189"/>
        <v>974</v>
      </c>
      <c r="AP988" s="90">
        <f>$AP$13*(SIN波の計算_2!P998)</f>
        <v>0</v>
      </c>
      <c r="AQ988" s="85"/>
      <c r="AR988" s="86">
        <f t="shared" si="190"/>
        <v>974</v>
      </c>
      <c r="AS988" s="90">
        <f>$AS$13*(SIN波の計算_3!P998)</f>
        <v>0</v>
      </c>
      <c r="AT988" s="85"/>
      <c r="AU988" s="86">
        <f t="shared" si="191"/>
        <v>974</v>
      </c>
      <c r="AV988" s="91">
        <f t="shared" si="184"/>
        <v>1.6154646309034228</v>
      </c>
      <c r="AW988" s="58"/>
      <c r="AX988" s="58"/>
      <c r="AY988" s="58"/>
      <c r="AZ988" s="17"/>
      <c r="BA988" s="17"/>
      <c r="BB988" s="17"/>
    </row>
    <row r="989" spans="1:54" x14ac:dyDescent="0.15">
      <c r="A989" s="58"/>
      <c r="B989" s="29">
        <v>975</v>
      </c>
      <c r="C989" s="74" t="str">
        <f t="shared" si="185"/>
        <v>1.595</v>
      </c>
      <c r="D989" s="27" t="s">
        <v>12</v>
      </c>
      <c r="E989" s="28"/>
      <c r="F989" s="58"/>
      <c r="G989" s="11">
        <f t="shared" si="181"/>
        <v>2612.6099999999997</v>
      </c>
      <c r="H989" s="57"/>
      <c r="I989" s="12">
        <f t="shared" si="187"/>
        <v>2613</v>
      </c>
      <c r="J989" s="56"/>
      <c r="K989" s="13" t="str">
        <f t="shared" si="182"/>
        <v>0xa35</v>
      </c>
      <c r="L989" s="28"/>
      <c r="M989" s="58"/>
      <c r="N989" s="58"/>
      <c r="O989" s="29"/>
      <c r="P989" s="27"/>
      <c r="Q989" s="70" t="str">
        <f t="shared" si="186"/>
        <v>975 1.595</v>
      </c>
      <c r="R989" s="46"/>
      <c r="S989" s="27"/>
      <c r="T989" s="27"/>
      <c r="U989" s="28"/>
      <c r="V989" s="58"/>
      <c r="W989" s="29"/>
      <c r="X989" s="50">
        <f t="shared" si="188"/>
        <v>975</v>
      </c>
      <c r="Y989" s="72" t="str">
        <f t="shared" si="183"/>
        <v>0xa35</v>
      </c>
      <c r="Z989" s="2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86">
        <f t="shared" si="180"/>
        <v>975</v>
      </c>
      <c r="AM989" s="90">
        <f>$AM$13*(SIN波の計算_1!P999)</f>
        <v>1.5945466947712481</v>
      </c>
      <c r="AN989" s="85"/>
      <c r="AO989" s="86">
        <f t="shared" si="189"/>
        <v>975</v>
      </c>
      <c r="AP989" s="90">
        <f>$AP$13*(SIN波の計算_2!P999)</f>
        <v>0</v>
      </c>
      <c r="AQ989" s="85"/>
      <c r="AR989" s="86">
        <f t="shared" si="190"/>
        <v>975</v>
      </c>
      <c r="AS989" s="90">
        <f>$AS$13*(SIN波の計算_3!P999)</f>
        <v>0</v>
      </c>
      <c r="AT989" s="85"/>
      <c r="AU989" s="86">
        <f t="shared" si="191"/>
        <v>975</v>
      </c>
      <c r="AV989" s="91">
        <f t="shared" si="184"/>
        <v>1.5945466947712481</v>
      </c>
      <c r="AW989" s="58"/>
      <c r="AX989" s="58"/>
      <c r="AY989" s="58"/>
      <c r="AZ989" s="17"/>
      <c r="BA989" s="17"/>
      <c r="BB989" s="17"/>
    </row>
    <row r="990" spans="1:54" x14ac:dyDescent="0.15">
      <c r="A990" s="58"/>
      <c r="B990" s="29">
        <v>976</v>
      </c>
      <c r="C990" s="74" t="str">
        <f t="shared" si="185"/>
        <v>1.574</v>
      </c>
      <c r="D990" s="27" t="s">
        <v>12</v>
      </c>
      <c r="E990" s="28"/>
      <c r="F990" s="58"/>
      <c r="G990" s="11">
        <f t="shared" si="181"/>
        <v>2578.2120000000004</v>
      </c>
      <c r="H990" s="57"/>
      <c r="I990" s="12">
        <f t="shared" si="187"/>
        <v>2578</v>
      </c>
      <c r="J990" s="56"/>
      <c r="K990" s="13" t="str">
        <f t="shared" si="182"/>
        <v>0xa12</v>
      </c>
      <c r="L990" s="28"/>
      <c r="M990" s="58"/>
      <c r="N990" s="58"/>
      <c r="O990" s="29"/>
      <c r="P990" s="27"/>
      <c r="Q990" s="70" t="str">
        <f t="shared" si="186"/>
        <v>976 1.574</v>
      </c>
      <c r="R990" s="46"/>
      <c r="S990" s="27"/>
      <c r="T990" s="27"/>
      <c r="U990" s="28"/>
      <c r="V990" s="58"/>
      <c r="W990" s="29"/>
      <c r="X990" s="50">
        <f t="shared" si="188"/>
        <v>976</v>
      </c>
      <c r="Y990" s="72" t="str">
        <f t="shared" si="183"/>
        <v>0xa12</v>
      </c>
      <c r="Z990" s="2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86">
        <f t="shared" si="180"/>
        <v>976</v>
      </c>
      <c r="AM990" s="90">
        <f>$AM$13*(SIN波の計算_1!P1000)</f>
        <v>1.5735238063781514</v>
      </c>
      <c r="AN990" s="85"/>
      <c r="AO990" s="86">
        <f t="shared" si="189"/>
        <v>976</v>
      </c>
      <c r="AP990" s="90">
        <f>$AP$13*(SIN波の計算_2!P1000)</f>
        <v>0</v>
      </c>
      <c r="AQ990" s="85"/>
      <c r="AR990" s="86">
        <f t="shared" si="190"/>
        <v>976</v>
      </c>
      <c r="AS990" s="90">
        <f>$AS$13*(SIN波の計算_3!P1000)</f>
        <v>0</v>
      </c>
      <c r="AT990" s="85"/>
      <c r="AU990" s="86">
        <f t="shared" si="191"/>
        <v>976</v>
      </c>
      <c r="AV990" s="91">
        <f t="shared" si="184"/>
        <v>1.5735238063781514</v>
      </c>
      <c r="AW990" s="58"/>
      <c r="AX990" s="58"/>
      <c r="AY990" s="58"/>
      <c r="AZ990" s="17"/>
      <c r="BA990" s="17"/>
      <c r="BB990" s="17"/>
    </row>
    <row r="991" spans="1:54" x14ac:dyDescent="0.15">
      <c r="A991" s="58"/>
      <c r="B991" s="29">
        <v>977</v>
      </c>
      <c r="C991" s="74" t="str">
        <f t="shared" si="185"/>
        <v>1.552</v>
      </c>
      <c r="D991" s="27" t="s">
        <v>12</v>
      </c>
      <c r="E991" s="28"/>
      <c r="F991" s="58"/>
      <c r="G991" s="11">
        <f t="shared" si="181"/>
        <v>2542.1760000000004</v>
      </c>
      <c r="H991" s="57"/>
      <c r="I991" s="12">
        <f t="shared" si="187"/>
        <v>2542</v>
      </c>
      <c r="J991" s="56"/>
      <c r="K991" s="13" t="str">
        <f t="shared" si="182"/>
        <v>0x9ee</v>
      </c>
      <c r="L991" s="28"/>
      <c r="M991" s="58"/>
      <c r="N991" s="58"/>
      <c r="O991" s="29"/>
      <c r="P991" s="27"/>
      <c r="Q991" s="70" t="str">
        <f t="shared" si="186"/>
        <v>977 1.552</v>
      </c>
      <c r="R991" s="46"/>
      <c r="S991" s="27"/>
      <c r="T991" s="27"/>
      <c r="U991" s="28"/>
      <c r="V991" s="58"/>
      <c r="W991" s="29"/>
      <c r="X991" s="50">
        <f t="shared" si="188"/>
        <v>977</v>
      </c>
      <c r="Y991" s="72" t="str">
        <f t="shared" si="183"/>
        <v>0x9ee</v>
      </c>
      <c r="Z991" s="2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86">
        <f t="shared" si="180"/>
        <v>977</v>
      </c>
      <c r="AM991" s="90">
        <f>$AM$13*(SIN波の計算_1!P1001)</f>
        <v>1.5524023694995863</v>
      </c>
      <c r="AN991" s="85"/>
      <c r="AO991" s="86">
        <f t="shared" si="189"/>
        <v>977</v>
      </c>
      <c r="AP991" s="90">
        <f>$AP$13*(SIN波の計算_2!P1001)</f>
        <v>0</v>
      </c>
      <c r="AQ991" s="85"/>
      <c r="AR991" s="86">
        <f t="shared" si="190"/>
        <v>977</v>
      </c>
      <c r="AS991" s="90">
        <f>$AS$13*(SIN波の計算_3!P1001)</f>
        <v>0</v>
      </c>
      <c r="AT991" s="85"/>
      <c r="AU991" s="86">
        <f t="shared" si="191"/>
        <v>977</v>
      </c>
      <c r="AV991" s="91">
        <f t="shared" si="184"/>
        <v>1.5524023694995863</v>
      </c>
      <c r="AW991" s="58"/>
      <c r="AX991" s="58"/>
      <c r="AY991" s="58"/>
      <c r="AZ991" s="17"/>
      <c r="BA991" s="17"/>
      <c r="BB991" s="17"/>
    </row>
    <row r="992" spans="1:54" x14ac:dyDescent="0.15">
      <c r="A992" s="58"/>
      <c r="B992" s="29">
        <v>978</v>
      </c>
      <c r="C992" s="74" t="str">
        <f t="shared" si="185"/>
        <v>1.531</v>
      </c>
      <c r="D992" s="27" t="s">
        <v>12</v>
      </c>
      <c r="E992" s="28"/>
      <c r="F992" s="58"/>
      <c r="G992" s="11">
        <f t="shared" si="181"/>
        <v>2507.7779999999998</v>
      </c>
      <c r="H992" s="57"/>
      <c r="I992" s="12">
        <f t="shared" si="187"/>
        <v>2508</v>
      </c>
      <c r="J992" s="56"/>
      <c r="K992" s="13" t="str">
        <f t="shared" si="182"/>
        <v>0x9cc</v>
      </c>
      <c r="L992" s="28"/>
      <c r="M992" s="58"/>
      <c r="N992" s="58"/>
      <c r="O992" s="29"/>
      <c r="P992" s="27"/>
      <c r="Q992" s="70" t="str">
        <f t="shared" si="186"/>
        <v>978 1.531</v>
      </c>
      <c r="R992" s="46"/>
      <c r="S992" s="27"/>
      <c r="T992" s="27"/>
      <c r="U992" s="28"/>
      <c r="V992" s="58"/>
      <c r="W992" s="29"/>
      <c r="X992" s="50">
        <f t="shared" si="188"/>
        <v>978</v>
      </c>
      <c r="Y992" s="72" t="str">
        <f t="shared" si="183"/>
        <v>0x9cc</v>
      </c>
      <c r="Z992" s="2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86">
        <f t="shared" si="180"/>
        <v>978</v>
      </c>
      <c r="AM992" s="90">
        <f>$AM$13*(SIN波の計算_1!P1002)</f>
        <v>1.5311888179298299</v>
      </c>
      <c r="AN992" s="85"/>
      <c r="AO992" s="86">
        <f t="shared" si="189"/>
        <v>978</v>
      </c>
      <c r="AP992" s="90">
        <f>$AP$13*(SIN波の計算_2!P1002)</f>
        <v>0</v>
      </c>
      <c r="AQ992" s="85"/>
      <c r="AR992" s="86">
        <f t="shared" si="190"/>
        <v>978</v>
      </c>
      <c r="AS992" s="90">
        <f>$AS$13*(SIN波の計算_3!P1002)</f>
        <v>0</v>
      </c>
      <c r="AT992" s="85"/>
      <c r="AU992" s="86">
        <f t="shared" si="191"/>
        <v>978</v>
      </c>
      <c r="AV992" s="91">
        <f t="shared" si="184"/>
        <v>1.5311888179298299</v>
      </c>
      <c r="AW992" s="58"/>
      <c r="AX992" s="58"/>
      <c r="AY992" s="58"/>
      <c r="AZ992" s="17"/>
      <c r="BA992" s="17"/>
      <c r="BB992" s="17"/>
    </row>
    <row r="993" spans="1:54" x14ac:dyDescent="0.15">
      <c r="A993" s="58"/>
      <c r="B993" s="29">
        <v>979</v>
      </c>
      <c r="C993" s="74" t="str">
        <f t="shared" si="185"/>
        <v>1.510</v>
      </c>
      <c r="D993" s="27" t="s">
        <v>12</v>
      </c>
      <c r="E993" s="28"/>
      <c r="F993" s="58"/>
      <c r="G993" s="11">
        <f t="shared" si="181"/>
        <v>2473.38</v>
      </c>
      <c r="H993" s="57"/>
      <c r="I993" s="12">
        <f t="shared" si="187"/>
        <v>2473</v>
      </c>
      <c r="J993" s="56"/>
      <c r="K993" s="13" t="str">
        <f t="shared" si="182"/>
        <v>0x9a9</v>
      </c>
      <c r="L993" s="28"/>
      <c r="M993" s="58"/>
      <c r="N993" s="58"/>
      <c r="O993" s="29"/>
      <c r="P993" s="27"/>
      <c r="Q993" s="70" t="str">
        <f t="shared" si="186"/>
        <v>979 1.510</v>
      </c>
      <c r="R993" s="46"/>
      <c r="S993" s="27"/>
      <c r="T993" s="27"/>
      <c r="U993" s="28"/>
      <c r="V993" s="58"/>
      <c r="W993" s="29"/>
      <c r="X993" s="50">
        <f t="shared" si="188"/>
        <v>979</v>
      </c>
      <c r="Y993" s="72" t="str">
        <f t="shared" si="183"/>
        <v>0x9a9</v>
      </c>
      <c r="Z993" s="2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86">
        <f t="shared" si="180"/>
        <v>979</v>
      </c>
      <c r="AM993" s="90">
        <f>$AM$13*(SIN波の計算_1!P1003)</f>
        <v>1.5098896135221991</v>
      </c>
      <c r="AN993" s="85"/>
      <c r="AO993" s="86">
        <f t="shared" si="189"/>
        <v>979</v>
      </c>
      <c r="AP993" s="90">
        <f>$AP$13*(SIN波の計算_2!P1003)</f>
        <v>0</v>
      </c>
      <c r="AQ993" s="85"/>
      <c r="AR993" s="86">
        <f t="shared" si="190"/>
        <v>979</v>
      </c>
      <c r="AS993" s="90">
        <f>$AS$13*(SIN波の計算_3!P1003)</f>
        <v>0</v>
      </c>
      <c r="AT993" s="85"/>
      <c r="AU993" s="86">
        <f t="shared" si="191"/>
        <v>979</v>
      </c>
      <c r="AV993" s="91">
        <f t="shared" si="184"/>
        <v>1.5098896135221991</v>
      </c>
      <c r="AW993" s="58"/>
      <c r="AX993" s="58"/>
      <c r="AY993" s="58"/>
      <c r="AZ993" s="17"/>
      <c r="BA993" s="17"/>
      <c r="BB993" s="17"/>
    </row>
    <row r="994" spans="1:54" x14ac:dyDescent="0.15">
      <c r="A994" s="58"/>
      <c r="B994" s="29">
        <v>980</v>
      </c>
      <c r="C994" s="74" t="str">
        <f t="shared" si="185"/>
        <v>1.489</v>
      </c>
      <c r="D994" s="27" t="s">
        <v>12</v>
      </c>
      <c r="E994" s="28"/>
      <c r="F994" s="58"/>
      <c r="G994" s="11">
        <f t="shared" si="181"/>
        <v>2438.9820000000004</v>
      </c>
      <c r="H994" s="57"/>
      <c r="I994" s="12">
        <f t="shared" si="187"/>
        <v>2439</v>
      </c>
      <c r="J994" s="56"/>
      <c r="K994" s="13" t="str">
        <f t="shared" si="182"/>
        <v>0x987</v>
      </c>
      <c r="L994" s="28"/>
      <c r="M994" s="58"/>
      <c r="N994" s="58"/>
      <c r="O994" s="29"/>
      <c r="P994" s="27"/>
      <c r="Q994" s="70" t="str">
        <f t="shared" si="186"/>
        <v>980 1.489</v>
      </c>
      <c r="R994" s="46"/>
      <c r="S994" s="27"/>
      <c r="T994" s="27"/>
      <c r="U994" s="28"/>
      <c r="V994" s="58"/>
      <c r="W994" s="29"/>
      <c r="X994" s="50">
        <f t="shared" si="188"/>
        <v>980</v>
      </c>
      <c r="Y994" s="72" t="str">
        <f t="shared" si="183"/>
        <v>0x987</v>
      </c>
      <c r="Z994" s="2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86">
        <f t="shared" si="180"/>
        <v>980</v>
      </c>
      <c r="AM994" s="90">
        <f>$AM$13*(SIN波の計算_1!P1004)</f>
        <v>1.4885112442206823</v>
      </c>
      <c r="AN994" s="85"/>
      <c r="AO994" s="86">
        <f t="shared" si="189"/>
        <v>980</v>
      </c>
      <c r="AP994" s="90">
        <f>$AP$13*(SIN波の計算_2!P1004)</f>
        <v>0</v>
      </c>
      <c r="AQ994" s="85"/>
      <c r="AR994" s="86">
        <f t="shared" si="190"/>
        <v>980</v>
      </c>
      <c r="AS994" s="90">
        <f>$AS$13*(SIN波の計算_3!P1004)</f>
        <v>0</v>
      </c>
      <c r="AT994" s="85"/>
      <c r="AU994" s="86">
        <f t="shared" si="191"/>
        <v>980</v>
      </c>
      <c r="AV994" s="91">
        <f t="shared" si="184"/>
        <v>1.4885112442206823</v>
      </c>
      <c r="AW994" s="58"/>
      <c r="AX994" s="58"/>
      <c r="AY994" s="58"/>
      <c r="AZ994" s="17"/>
      <c r="BA994" s="17"/>
      <c r="BB994" s="17"/>
    </row>
    <row r="995" spans="1:54" x14ac:dyDescent="0.15">
      <c r="A995" s="58"/>
      <c r="B995" s="29">
        <v>981</v>
      </c>
      <c r="C995" s="74" t="str">
        <f t="shared" si="185"/>
        <v>1.467</v>
      </c>
      <c r="D995" s="27" t="s">
        <v>12</v>
      </c>
      <c r="E995" s="28"/>
      <c r="F995" s="58"/>
      <c r="G995" s="11">
        <f t="shared" si="181"/>
        <v>2402.9460000000004</v>
      </c>
      <c r="H995" s="57"/>
      <c r="I995" s="12">
        <f t="shared" si="187"/>
        <v>2403</v>
      </c>
      <c r="J995" s="56"/>
      <c r="K995" s="13" t="str">
        <f t="shared" si="182"/>
        <v>0x963</v>
      </c>
      <c r="L995" s="28"/>
      <c r="M995" s="58"/>
      <c r="N995" s="58"/>
      <c r="O995" s="29"/>
      <c r="P995" s="27"/>
      <c r="Q995" s="70" t="str">
        <f t="shared" si="186"/>
        <v>981 1.467</v>
      </c>
      <c r="R995" s="46"/>
      <c r="S995" s="27"/>
      <c r="T995" s="27"/>
      <c r="U995" s="28"/>
      <c r="V995" s="58"/>
      <c r="W995" s="29"/>
      <c r="X995" s="50">
        <f t="shared" si="188"/>
        <v>981</v>
      </c>
      <c r="Y995" s="72" t="str">
        <f t="shared" si="183"/>
        <v>0x963</v>
      </c>
      <c r="Z995" s="2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86">
        <f t="shared" si="180"/>
        <v>981</v>
      </c>
      <c r="AM995" s="90">
        <f>$AM$13*(SIN波の計算_1!P1005)</f>
        <v>1.4670602220836657</v>
      </c>
      <c r="AN995" s="85"/>
      <c r="AO995" s="86">
        <f t="shared" si="189"/>
        <v>981</v>
      </c>
      <c r="AP995" s="90">
        <f>$AP$13*(SIN波の計算_2!P1005)</f>
        <v>0</v>
      </c>
      <c r="AQ995" s="85"/>
      <c r="AR995" s="86">
        <f t="shared" si="190"/>
        <v>981</v>
      </c>
      <c r="AS995" s="90">
        <f>$AS$13*(SIN波の計算_3!P1005)</f>
        <v>0</v>
      </c>
      <c r="AT995" s="85"/>
      <c r="AU995" s="86">
        <f t="shared" si="191"/>
        <v>981</v>
      </c>
      <c r="AV995" s="91">
        <f t="shared" si="184"/>
        <v>1.4670602220836657</v>
      </c>
      <c r="AW995" s="58"/>
      <c r="AX995" s="58"/>
      <c r="AY995" s="58"/>
      <c r="AZ995" s="17"/>
      <c r="BA995" s="17"/>
      <c r="BB995" s="17"/>
    </row>
    <row r="996" spans="1:54" x14ac:dyDescent="0.15">
      <c r="A996" s="58"/>
      <c r="B996" s="29">
        <v>982</v>
      </c>
      <c r="C996" s="74" t="str">
        <f t="shared" si="185"/>
        <v>1.446</v>
      </c>
      <c r="D996" s="27" t="s">
        <v>12</v>
      </c>
      <c r="E996" s="28"/>
      <c r="F996" s="58"/>
      <c r="G996" s="11">
        <f t="shared" si="181"/>
        <v>2368.5479999999998</v>
      </c>
      <c r="H996" s="57"/>
      <c r="I996" s="12">
        <f t="shared" si="187"/>
        <v>2369</v>
      </c>
      <c r="J996" s="56"/>
      <c r="K996" s="13" t="str">
        <f t="shared" si="182"/>
        <v>0x941</v>
      </c>
      <c r="L996" s="28"/>
      <c r="M996" s="58"/>
      <c r="N996" s="58"/>
      <c r="O996" s="29"/>
      <c r="P996" s="27"/>
      <c r="Q996" s="70" t="str">
        <f t="shared" si="186"/>
        <v>982 1.446</v>
      </c>
      <c r="R996" s="46"/>
      <c r="S996" s="27"/>
      <c r="T996" s="27"/>
      <c r="U996" s="28"/>
      <c r="V996" s="58"/>
      <c r="W996" s="29"/>
      <c r="X996" s="50">
        <f t="shared" si="188"/>
        <v>982</v>
      </c>
      <c r="Y996" s="72" t="str">
        <f t="shared" si="183"/>
        <v>0x941</v>
      </c>
      <c r="Z996" s="2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86">
        <f t="shared" si="180"/>
        <v>982</v>
      </c>
      <c r="AM996" s="90">
        <f>$AM$13*(SIN波の計算_1!P1006)</f>
        <v>1.4455430813002883</v>
      </c>
      <c r="AN996" s="85"/>
      <c r="AO996" s="86">
        <f t="shared" si="189"/>
        <v>982</v>
      </c>
      <c r="AP996" s="90">
        <f>$AP$13*(SIN波の計算_2!P1006)</f>
        <v>0</v>
      </c>
      <c r="AQ996" s="85"/>
      <c r="AR996" s="86">
        <f t="shared" si="190"/>
        <v>982</v>
      </c>
      <c r="AS996" s="90">
        <f>$AS$13*(SIN波の計算_3!P1006)</f>
        <v>0</v>
      </c>
      <c r="AT996" s="85"/>
      <c r="AU996" s="86">
        <f t="shared" si="191"/>
        <v>982</v>
      </c>
      <c r="AV996" s="91">
        <f t="shared" si="184"/>
        <v>1.4455430813002883</v>
      </c>
      <c r="AW996" s="58"/>
      <c r="AX996" s="58"/>
      <c r="AY996" s="58"/>
      <c r="AZ996" s="17"/>
      <c r="BA996" s="17"/>
      <c r="BB996" s="17"/>
    </row>
    <row r="997" spans="1:54" x14ac:dyDescent="0.15">
      <c r="A997" s="58"/>
      <c r="B997" s="29">
        <v>983</v>
      </c>
      <c r="C997" s="74" t="str">
        <f t="shared" si="185"/>
        <v>1.424</v>
      </c>
      <c r="D997" s="27" t="s">
        <v>12</v>
      </c>
      <c r="E997" s="28"/>
      <c r="F997" s="58"/>
      <c r="G997" s="11">
        <f t="shared" si="181"/>
        <v>2332.5119999999997</v>
      </c>
      <c r="H997" s="57"/>
      <c r="I997" s="12">
        <f t="shared" si="187"/>
        <v>2333</v>
      </c>
      <c r="J997" s="56"/>
      <c r="K997" s="13" t="str">
        <f t="shared" si="182"/>
        <v>0x91d</v>
      </c>
      <c r="L997" s="28"/>
      <c r="M997" s="58"/>
      <c r="N997" s="58"/>
      <c r="O997" s="29"/>
      <c r="P997" s="27"/>
      <c r="Q997" s="70" t="str">
        <f t="shared" si="186"/>
        <v>983 1.424</v>
      </c>
      <c r="R997" s="46"/>
      <c r="S997" s="27"/>
      <c r="T997" s="27"/>
      <c r="U997" s="28"/>
      <c r="V997" s="58"/>
      <c r="W997" s="29"/>
      <c r="X997" s="50">
        <f t="shared" si="188"/>
        <v>983</v>
      </c>
      <c r="Y997" s="72" t="str">
        <f t="shared" si="183"/>
        <v>0x91d</v>
      </c>
      <c r="Z997" s="2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86">
        <f t="shared" si="180"/>
        <v>983</v>
      </c>
      <c r="AM997" s="90">
        <f>$AM$13*(SIN波の計算_1!P1007)</f>
        <v>1.4239663762000827</v>
      </c>
      <c r="AN997" s="85"/>
      <c r="AO997" s="86">
        <f t="shared" si="189"/>
        <v>983</v>
      </c>
      <c r="AP997" s="90">
        <f>$AP$13*(SIN波の計算_2!P1007)</f>
        <v>0</v>
      </c>
      <c r="AQ997" s="85"/>
      <c r="AR997" s="86">
        <f t="shared" si="190"/>
        <v>983</v>
      </c>
      <c r="AS997" s="90">
        <f>$AS$13*(SIN波の計算_3!P1007)</f>
        <v>0</v>
      </c>
      <c r="AT997" s="85"/>
      <c r="AU997" s="86">
        <f t="shared" si="191"/>
        <v>983</v>
      </c>
      <c r="AV997" s="91">
        <f t="shared" si="184"/>
        <v>1.4239663762000827</v>
      </c>
      <c r="AW997" s="58"/>
      <c r="AX997" s="58"/>
      <c r="AY997" s="58"/>
      <c r="AZ997" s="17"/>
      <c r="BA997" s="17"/>
      <c r="BB997" s="17"/>
    </row>
    <row r="998" spans="1:54" x14ac:dyDescent="0.15">
      <c r="A998" s="58"/>
      <c r="B998" s="29">
        <v>984</v>
      </c>
      <c r="C998" s="74" t="str">
        <f t="shared" si="185"/>
        <v>1.402</v>
      </c>
      <c r="D998" s="27" t="s">
        <v>12</v>
      </c>
      <c r="E998" s="28"/>
      <c r="F998" s="58"/>
      <c r="G998" s="11">
        <f t="shared" si="181"/>
        <v>2296.4759999999997</v>
      </c>
      <c r="H998" s="57"/>
      <c r="I998" s="12">
        <f t="shared" si="187"/>
        <v>2296</v>
      </c>
      <c r="J998" s="56"/>
      <c r="K998" s="13" t="str">
        <f t="shared" si="182"/>
        <v>0x8f8</v>
      </c>
      <c r="L998" s="28"/>
      <c r="M998" s="58"/>
      <c r="N998" s="58"/>
      <c r="O998" s="29"/>
      <c r="P998" s="27"/>
      <c r="Q998" s="70" t="str">
        <f t="shared" si="186"/>
        <v>984 1.402</v>
      </c>
      <c r="R998" s="46"/>
      <c r="S998" s="27"/>
      <c r="T998" s="27"/>
      <c r="U998" s="28"/>
      <c r="V998" s="58"/>
      <c r="W998" s="29"/>
      <c r="X998" s="50">
        <f t="shared" si="188"/>
        <v>984</v>
      </c>
      <c r="Y998" s="72" t="str">
        <f t="shared" si="183"/>
        <v>0x8f8</v>
      </c>
      <c r="Z998" s="2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86">
        <f t="shared" si="180"/>
        <v>984</v>
      </c>
      <c r="AM998" s="90">
        <f>$AM$13*(SIN波の計算_1!P1008)</f>
        <v>1.4023366792564367</v>
      </c>
      <c r="AN998" s="85"/>
      <c r="AO998" s="86">
        <f t="shared" si="189"/>
        <v>984</v>
      </c>
      <c r="AP998" s="90">
        <f>$AP$13*(SIN波の計算_2!P1008)</f>
        <v>0</v>
      </c>
      <c r="AQ998" s="85"/>
      <c r="AR998" s="86">
        <f t="shared" si="190"/>
        <v>984</v>
      </c>
      <c r="AS998" s="90">
        <f>$AS$13*(SIN波の計算_3!P1008)</f>
        <v>0</v>
      </c>
      <c r="AT998" s="85"/>
      <c r="AU998" s="86">
        <f t="shared" si="191"/>
        <v>984</v>
      </c>
      <c r="AV998" s="91">
        <f t="shared" si="184"/>
        <v>1.4023366792564367</v>
      </c>
      <c r="AW998" s="58"/>
      <c r="AX998" s="58"/>
      <c r="AY998" s="58"/>
      <c r="AZ998" s="17"/>
      <c r="BA998" s="17"/>
      <c r="BB998" s="17"/>
    </row>
    <row r="999" spans="1:54" x14ac:dyDescent="0.15">
      <c r="A999" s="58"/>
      <c r="B999" s="29">
        <v>985</v>
      </c>
      <c r="C999" s="74" t="str">
        <f t="shared" si="185"/>
        <v>1.381</v>
      </c>
      <c r="D999" s="27" t="s">
        <v>12</v>
      </c>
      <c r="E999" s="28"/>
      <c r="F999" s="58"/>
      <c r="G999" s="11">
        <f t="shared" si="181"/>
        <v>2262.078</v>
      </c>
      <c r="H999" s="57"/>
      <c r="I999" s="12">
        <f t="shared" si="187"/>
        <v>2262</v>
      </c>
      <c r="J999" s="56"/>
      <c r="K999" s="13" t="str">
        <f t="shared" si="182"/>
        <v>0x8d6</v>
      </c>
      <c r="L999" s="28"/>
      <c r="M999" s="58"/>
      <c r="N999" s="58"/>
      <c r="O999" s="29"/>
      <c r="P999" s="27"/>
      <c r="Q999" s="70" t="str">
        <f t="shared" si="186"/>
        <v>985 1.381</v>
      </c>
      <c r="R999" s="46"/>
      <c r="S999" s="27"/>
      <c r="T999" s="27"/>
      <c r="U999" s="28"/>
      <c r="V999" s="58"/>
      <c r="W999" s="29"/>
      <c r="X999" s="50">
        <f t="shared" si="188"/>
        <v>985</v>
      </c>
      <c r="Y999" s="72" t="str">
        <f t="shared" si="183"/>
        <v>0x8d6</v>
      </c>
      <c r="Z999" s="2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86">
        <f t="shared" si="180"/>
        <v>985</v>
      </c>
      <c r="AM999" s="90">
        <f>$AM$13*(SIN波の計算_1!P1009)</f>
        <v>1.3806605790845683</v>
      </c>
      <c r="AN999" s="85"/>
      <c r="AO999" s="86">
        <f t="shared" si="189"/>
        <v>985</v>
      </c>
      <c r="AP999" s="90">
        <f>$AP$13*(SIN波の計算_2!P1009)</f>
        <v>0</v>
      </c>
      <c r="AQ999" s="85"/>
      <c r="AR999" s="86">
        <f t="shared" si="190"/>
        <v>985</v>
      </c>
      <c r="AS999" s="90">
        <f>$AS$13*(SIN波の計算_3!P1009)</f>
        <v>0</v>
      </c>
      <c r="AT999" s="85"/>
      <c r="AU999" s="86">
        <f t="shared" si="191"/>
        <v>985</v>
      </c>
      <c r="AV999" s="91">
        <f t="shared" si="184"/>
        <v>1.3806605790845683</v>
      </c>
      <c r="AW999" s="58"/>
      <c r="AX999" s="58"/>
      <c r="AY999" s="58"/>
      <c r="AZ999" s="17"/>
      <c r="BA999" s="17"/>
      <c r="BB999" s="17"/>
    </row>
    <row r="1000" spans="1:54" x14ac:dyDescent="0.15">
      <c r="A1000" s="58"/>
      <c r="B1000" s="29">
        <v>986</v>
      </c>
      <c r="C1000" s="74" t="str">
        <f t="shared" si="185"/>
        <v>1.359</v>
      </c>
      <c r="D1000" s="27" t="s">
        <v>12</v>
      </c>
      <c r="E1000" s="28"/>
      <c r="F1000" s="58"/>
      <c r="G1000" s="11">
        <f t="shared" si="181"/>
        <v>2226.0419999999999</v>
      </c>
      <c r="H1000" s="57"/>
      <c r="I1000" s="12">
        <f t="shared" si="187"/>
        <v>2226</v>
      </c>
      <c r="J1000" s="56"/>
      <c r="K1000" s="13" t="str">
        <f t="shared" si="182"/>
        <v>0x8b2</v>
      </c>
      <c r="L1000" s="28"/>
      <c r="M1000" s="58"/>
      <c r="N1000" s="58"/>
      <c r="O1000" s="29"/>
      <c r="P1000" s="27"/>
      <c r="Q1000" s="70" t="str">
        <f t="shared" si="186"/>
        <v>986 1.359</v>
      </c>
      <c r="R1000" s="46"/>
      <c r="S1000" s="27"/>
      <c r="T1000" s="27"/>
      <c r="U1000" s="28"/>
      <c r="V1000" s="58"/>
      <c r="W1000" s="29"/>
      <c r="X1000" s="50">
        <f t="shared" si="188"/>
        <v>986</v>
      </c>
      <c r="Y1000" s="72" t="str">
        <f t="shared" si="183"/>
        <v>0x8b2</v>
      </c>
      <c r="Z1000" s="2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86">
        <f t="shared" si="180"/>
        <v>986</v>
      </c>
      <c r="AM1000" s="90">
        <f>$AM$13*(SIN波の計算_1!P1010)</f>
        <v>1.3589446784345733</v>
      </c>
      <c r="AN1000" s="85"/>
      <c r="AO1000" s="86">
        <f t="shared" si="189"/>
        <v>986</v>
      </c>
      <c r="AP1000" s="90">
        <f>$AP$13*(SIN波の計算_2!P1010)</f>
        <v>0</v>
      </c>
      <c r="AQ1000" s="85"/>
      <c r="AR1000" s="86">
        <f t="shared" si="190"/>
        <v>986</v>
      </c>
      <c r="AS1000" s="90">
        <f>$AS$13*(SIN波の計算_3!P1010)</f>
        <v>0</v>
      </c>
      <c r="AT1000" s="85"/>
      <c r="AU1000" s="86">
        <f t="shared" si="191"/>
        <v>986</v>
      </c>
      <c r="AV1000" s="91">
        <f t="shared" si="184"/>
        <v>1.3589446784345733</v>
      </c>
      <c r="AW1000" s="58"/>
      <c r="AX1000" s="58"/>
      <c r="AY1000" s="58"/>
      <c r="AZ1000" s="17"/>
      <c r="BA1000" s="17"/>
      <c r="BB1000" s="17"/>
    </row>
    <row r="1001" spans="1:54" x14ac:dyDescent="0.15">
      <c r="A1001" s="58"/>
      <c r="B1001" s="29">
        <v>987</v>
      </c>
      <c r="C1001" s="74" t="str">
        <f t="shared" si="185"/>
        <v>1.337</v>
      </c>
      <c r="D1001" s="27" t="s">
        <v>12</v>
      </c>
      <c r="E1001" s="28"/>
      <c r="F1001" s="58"/>
      <c r="G1001" s="11">
        <f t="shared" si="181"/>
        <v>2190.0059999999999</v>
      </c>
      <c r="H1001" s="57"/>
      <c r="I1001" s="12">
        <f t="shared" si="187"/>
        <v>2190</v>
      </c>
      <c r="J1001" s="56"/>
      <c r="K1001" s="13" t="str">
        <f t="shared" si="182"/>
        <v>0x88e</v>
      </c>
      <c r="L1001" s="28"/>
      <c r="M1001" s="58"/>
      <c r="N1001" s="58"/>
      <c r="O1001" s="29"/>
      <c r="P1001" s="27"/>
      <c r="Q1001" s="70" t="str">
        <f t="shared" si="186"/>
        <v>987 1.337</v>
      </c>
      <c r="R1001" s="46"/>
      <c r="S1001" s="27"/>
      <c r="T1001" s="27"/>
      <c r="U1001" s="28"/>
      <c r="V1001" s="58"/>
      <c r="W1001" s="29"/>
      <c r="X1001" s="50">
        <f t="shared" si="188"/>
        <v>987</v>
      </c>
      <c r="Y1001" s="72" t="str">
        <f t="shared" si="183"/>
        <v>0x88e</v>
      </c>
      <c r="Z1001" s="2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86">
        <f t="shared" si="180"/>
        <v>987</v>
      </c>
      <c r="AM1001" s="90">
        <f>$AM$13*(SIN波の計算_1!P1011)</f>
        <v>1.3371955921801564</v>
      </c>
      <c r="AN1001" s="85"/>
      <c r="AO1001" s="86">
        <f t="shared" si="189"/>
        <v>987</v>
      </c>
      <c r="AP1001" s="90">
        <f>$AP$13*(SIN波の計算_2!P1011)</f>
        <v>0</v>
      </c>
      <c r="AQ1001" s="85"/>
      <c r="AR1001" s="86">
        <f t="shared" si="190"/>
        <v>987</v>
      </c>
      <c r="AS1001" s="90">
        <f>$AS$13*(SIN波の計算_3!P1011)</f>
        <v>0</v>
      </c>
      <c r="AT1001" s="85"/>
      <c r="AU1001" s="86">
        <f t="shared" si="191"/>
        <v>987</v>
      </c>
      <c r="AV1001" s="91">
        <f t="shared" si="184"/>
        <v>1.3371955921801564</v>
      </c>
      <c r="AW1001" s="58"/>
      <c r="AX1001" s="58"/>
      <c r="AY1001" s="58"/>
      <c r="AZ1001" s="17"/>
      <c r="BA1001" s="17"/>
      <c r="BB1001" s="17"/>
    </row>
    <row r="1002" spans="1:54" x14ac:dyDescent="0.15">
      <c r="A1002" s="58"/>
      <c r="B1002" s="29">
        <v>988</v>
      </c>
      <c r="C1002" s="74" t="str">
        <f t="shared" si="185"/>
        <v>1.315</v>
      </c>
      <c r="D1002" s="27" t="s">
        <v>12</v>
      </c>
      <c r="E1002" s="28"/>
      <c r="F1002" s="58"/>
      <c r="G1002" s="11">
        <f t="shared" si="181"/>
        <v>2153.9700000000003</v>
      </c>
      <c r="H1002" s="57"/>
      <c r="I1002" s="12">
        <f t="shared" si="187"/>
        <v>2154</v>
      </c>
      <c r="J1002" s="56"/>
      <c r="K1002" s="13" t="str">
        <f t="shared" si="182"/>
        <v>0x86a</v>
      </c>
      <c r="L1002" s="28"/>
      <c r="M1002" s="58"/>
      <c r="N1002" s="58"/>
      <c r="O1002" s="29"/>
      <c r="P1002" s="27"/>
      <c r="Q1002" s="70" t="str">
        <f t="shared" si="186"/>
        <v>988 1.315</v>
      </c>
      <c r="R1002" s="46"/>
      <c r="S1002" s="27"/>
      <c r="T1002" s="27"/>
      <c r="U1002" s="28"/>
      <c r="V1002" s="58"/>
      <c r="W1002" s="29"/>
      <c r="X1002" s="50">
        <f t="shared" si="188"/>
        <v>988</v>
      </c>
      <c r="Y1002" s="72" t="str">
        <f t="shared" si="183"/>
        <v>0x86a</v>
      </c>
      <c r="Z1002" s="2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86">
        <f t="shared" si="180"/>
        <v>988</v>
      </c>
      <c r="AM1002" s="90">
        <f>$AM$13*(SIN波の計算_1!P1012)</f>
        <v>1.315419945303681</v>
      </c>
      <c r="AN1002" s="85"/>
      <c r="AO1002" s="86">
        <f t="shared" si="189"/>
        <v>988</v>
      </c>
      <c r="AP1002" s="90">
        <f>$AP$13*(SIN波の計算_2!P1012)</f>
        <v>0</v>
      </c>
      <c r="AQ1002" s="85"/>
      <c r="AR1002" s="86">
        <f t="shared" si="190"/>
        <v>988</v>
      </c>
      <c r="AS1002" s="90">
        <f>$AS$13*(SIN波の計算_3!P1012)</f>
        <v>0</v>
      </c>
      <c r="AT1002" s="85"/>
      <c r="AU1002" s="86">
        <f t="shared" si="191"/>
        <v>988</v>
      </c>
      <c r="AV1002" s="91">
        <f t="shared" si="184"/>
        <v>1.315419945303681</v>
      </c>
      <c r="AW1002" s="58"/>
      <c r="AX1002" s="58"/>
      <c r="AY1002" s="58"/>
      <c r="AZ1002" s="17"/>
      <c r="BA1002" s="17"/>
      <c r="BB1002" s="17"/>
    </row>
    <row r="1003" spans="1:54" x14ac:dyDescent="0.15">
      <c r="A1003" s="58"/>
      <c r="B1003" s="29">
        <v>989</v>
      </c>
      <c r="C1003" s="74" t="str">
        <f t="shared" si="185"/>
        <v>1.294</v>
      </c>
      <c r="D1003" s="27" t="s">
        <v>12</v>
      </c>
      <c r="E1003" s="28"/>
      <c r="F1003" s="58"/>
      <c r="G1003" s="11">
        <f t="shared" si="181"/>
        <v>2119.5720000000001</v>
      </c>
      <c r="H1003" s="57"/>
      <c r="I1003" s="12">
        <f t="shared" si="187"/>
        <v>2120</v>
      </c>
      <c r="J1003" s="56"/>
      <c r="K1003" s="13" t="str">
        <f t="shared" si="182"/>
        <v>0x848</v>
      </c>
      <c r="L1003" s="28"/>
      <c r="M1003" s="58"/>
      <c r="N1003" s="58"/>
      <c r="O1003" s="29"/>
      <c r="P1003" s="27"/>
      <c r="Q1003" s="70" t="str">
        <f t="shared" si="186"/>
        <v>989 1.294</v>
      </c>
      <c r="R1003" s="46"/>
      <c r="S1003" s="27"/>
      <c r="T1003" s="27"/>
      <c r="U1003" s="28"/>
      <c r="V1003" s="58"/>
      <c r="W1003" s="29"/>
      <c r="X1003" s="50">
        <f t="shared" si="188"/>
        <v>989</v>
      </c>
      <c r="Y1003" s="72" t="str">
        <f t="shared" si="183"/>
        <v>0x848</v>
      </c>
      <c r="Z1003" s="2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86">
        <f t="shared" si="180"/>
        <v>989</v>
      </c>
      <c r="AM1003" s="90">
        <f>$AM$13*(SIN波の計算_1!P1013)</f>
        <v>1.2936243708781265</v>
      </c>
      <c r="AN1003" s="85"/>
      <c r="AO1003" s="86">
        <f t="shared" si="189"/>
        <v>989</v>
      </c>
      <c r="AP1003" s="90">
        <f>$AP$13*(SIN波の計算_2!P1013)</f>
        <v>0</v>
      </c>
      <c r="AQ1003" s="85"/>
      <c r="AR1003" s="86">
        <f t="shared" si="190"/>
        <v>989</v>
      </c>
      <c r="AS1003" s="90">
        <f>$AS$13*(SIN波の計算_3!P1013)</f>
        <v>0</v>
      </c>
      <c r="AT1003" s="85"/>
      <c r="AU1003" s="86">
        <f t="shared" si="191"/>
        <v>989</v>
      </c>
      <c r="AV1003" s="91">
        <f t="shared" si="184"/>
        <v>1.2936243708781265</v>
      </c>
      <c r="AW1003" s="58"/>
      <c r="AX1003" s="58"/>
      <c r="AY1003" s="58"/>
      <c r="AZ1003" s="17"/>
      <c r="BA1003" s="17"/>
      <c r="BB1003" s="17"/>
    </row>
    <row r="1004" spans="1:54" x14ac:dyDescent="0.15">
      <c r="A1004" s="58"/>
      <c r="B1004" s="29">
        <v>990</v>
      </c>
      <c r="C1004" s="74" t="str">
        <f t="shared" si="185"/>
        <v>1.272</v>
      </c>
      <c r="D1004" s="27" t="s">
        <v>12</v>
      </c>
      <c r="E1004" s="28"/>
      <c r="F1004" s="58"/>
      <c r="G1004" s="11">
        <f t="shared" si="181"/>
        <v>2083.5360000000001</v>
      </c>
      <c r="H1004" s="57"/>
      <c r="I1004" s="12">
        <f t="shared" si="187"/>
        <v>2084</v>
      </c>
      <c r="J1004" s="56"/>
      <c r="K1004" s="13" t="str">
        <f t="shared" si="182"/>
        <v>0x824</v>
      </c>
      <c r="L1004" s="28"/>
      <c r="M1004" s="58"/>
      <c r="N1004" s="58"/>
      <c r="O1004" s="29"/>
      <c r="P1004" s="27"/>
      <c r="Q1004" s="70" t="str">
        <f t="shared" si="186"/>
        <v>990 1.272</v>
      </c>
      <c r="R1004" s="46"/>
      <c r="S1004" s="27"/>
      <c r="T1004" s="27"/>
      <c r="U1004" s="28"/>
      <c r="V1004" s="58"/>
      <c r="W1004" s="29"/>
      <c r="X1004" s="50">
        <f t="shared" si="188"/>
        <v>990</v>
      </c>
      <c r="Y1004" s="72" t="str">
        <f t="shared" si="183"/>
        <v>0x824</v>
      </c>
      <c r="Z1004" s="2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86">
        <f t="shared" si="180"/>
        <v>990</v>
      </c>
      <c r="AM1004" s="90">
        <f>$AM$13*(SIN波の計算_1!P1014)</f>
        <v>1.2718155080466038</v>
      </c>
      <c r="AN1004" s="85"/>
      <c r="AO1004" s="86">
        <f t="shared" si="189"/>
        <v>990</v>
      </c>
      <c r="AP1004" s="90">
        <f>$AP$13*(SIN波の計算_2!P1014)</f>
        <v>0</v>
      </c>
      <c r="AQ1004" s="85"/>
      <c r="AR1004" s="86">
        <f t="shared" si="190"/>
        <v>990</v>
      </c>
      <c r="AS1004" s="90">
        <f>$AS$13*(SIN波の計算_3!P1014)</f>
        <v>0</v>
      </c>
      <c r="AT1004" s="85"/>
      <c r="AU1004" s="86">
        <f t="shared" si="191"/>
        <v>990</v>
      </c>
      <c r="AV1004" s="91">
        <f t="shared" si="184"/>
        <v>1.2718155080466038</v>
      </c>
      <c r="AW1004" s="58"/>
      <c r="AX1004" s="58"/>
      <c r="AY1004" s="58"/>
      <c r="AZ1004" s="17"/>
      <c r="BA1004" s="17"/>
      <c r="BB1004" s="17"/>
    </row>
    <row r="1005" spans="1:54" x14ac:dyDescent="0.15">
      <c r="A1005" s="58"/>
      <c r="B1005" s="29">
        <v>991</v>
      </c>
      <c r="C1005" s="74" t="str">
        <f t="shared" si="185"/>
        <v>1.250</v>
      </c>
      <c r="D1005" s="27" t="s">
        <v>12</v>
      </c>
      <c r="E1005" s="28"/>
      <c r="F1005" s="58"/>
      <c r="G1005" s="11">
        <f t="shared" si="181"/>
        <v>2047.5</v>
      </c>
      <c r="H1005" s="57"/>
      <c r="I1005" s="12">
        <f t="shared" si="187"/>
        <v>2048</v>
      </c>
      <c r="J1005" s="56"/>
      <c r="K1005" s="13" t="str">
        <f t="shared" si="182"/>
        <v>0x800</v>
      </c>
      <c r="L1005" s="28"/>
      <c r="M1005" s="58"/>
      <c r="N1005" s="58"/>
      <c r="O1005" s="29"/>
      <c r="P1005" s="27"/>
      <c r="Q1005" s="70" t="str">
        <f t="shared" si="186"/>
        <v>991 1.250</v>
      </c>
      <c r="R1005" s="46"/>
      <c r="S1005" s="27"/>
      <c r="T1005" s="27"/>
      <c r="U1005" s="28"/>
      <c r="V1005" s="58"/>
      <c r="W1005" s="29"/>
      <c r="X1005" s="50">
        <f t="shared" si="188"/>
        <v>991</v>
      </c>
      <c r="Y1005" s="72" t="str">
        <f t="shared" si="183"/>
        <v>0x800</v>
      </c>
      <c r="Z1005" s="2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86">
        <f t="shared" si="180"/>
        <v>991</v>
      </c>
      <c r="AM1005" s="90">
        <f>$AM$13*(SIN波の計算_1!P1015)</f>
        <v>1.2500000000000007</v>
      </c>
      <c r="AN1005" s="85"/>
      <c r="AO1005" s="86">
        <f t="shared" si="189"/>
        <v>991</v>
      </c>
      <c r="AP1005" s="90">
        <f>$AP$13*(SIN波の計算_2!P1015)</f>
        <v>0</v>
      </c>
      <c r="AQ1005" s="85"/>
      <c r="AR1005" s="86">
        <f t="shared" si="190"/>
        <v>991</v>
      </c>
      <c r="AS1005" s="90">
        <f>$AS$13*(SIN波の計算_3!P1015)</f>
        <v>0</v>
      </c>
      <c r="AT1005" s="85"/>
      <c r="AU1005" s="86">
        <f t="shared" si="191"/>
        <v>991</v>
      </c>
      <c r="AV1005" s="91">
        <f t="shared" si="184"/>
        <v>1.2500000000000007</v>
      </c>
      <c r="AW1005" s="58"/>
      <c r="AX1005" s="58"/>
      <c r="AY1005" s="58"/>
      <c r="AZ1005" s="17"/>
      <c r="BA1005" s="17"/>
      <c r="BB1005" s="17"/>
    </row>
    <row r="1006" spans="1:54" x14ac:dyDescent="0.15">
      <c r="A1006" s="58"/>
      <c r="B1006" s="29">
        <v>992</v>
      </c>
      <c r="C1006" s="74" t="str">
        <f t="shared" si="185"/>
        <v>1.228</v>
      </c>
      <c r="D1006" s="27" t="s">
        <v>12</v>
      </c>
      <c r="E1006" s="28"/>
      <c r="F1006" s="58"/>
      <c r="G1006" s="11">
        <f t="shared" si="181"/>
        <v>2011.4639999999999</v>
      </c>
      <c r="H1006" s="57"/>
      <c r="I1006" s="12">
        <f t="shared" si="187"/>
        <v>2011</v>
      </c>
      <c r="J1006" s="56"/>
      <c r="K1006" s="13" t="str">
        <f t="shared" si="182"/>
        <v>0x7db</v>
      </c>
      <c r="L1006" s="28"/>
      <c r="M1006" s="58"/>
      <c r="N1006" s="58"/>
      <c r="O1006" s="29"/>
      <c r="P1006" s="27"/>
      <c r="Q1006" s="70" t="str">
        <f t="shared" si="186"/>
        <v>992 1.228</v>
      </c>
      <c r="R1006" s="46"/>
      <c r="S1006" s="27"/>
      <c r="T1006" s="27"/>
      <c r="U1006" s="28"/>
      <c r="V1006" s="58"/>
      <c r="W1006" s="29"/>
      <c r="X1006" s="50">
        <f t="shared" si="188"/>
        <v>992</v>
      </c>
      <c r="Y1006" s="72" t="str">
        <f t="shared" si="183"/>
        <v>0x7db</v>
      </c>
      <c r="Z1006" s="2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86">
        <f t="shared" si="180"/>
        <v>992</v>
      </c>
      <c r="AM1006" s="90">
        <f>$AM$13*(SIN波の計算_1!P1016)</f>
        <v>1.2281844919533977</v>
      </c>
      <c r="AN1006" s="85"/>
      <c r="AO1006" s="86">
        <f t="shared" si="189"/>
        <v>992</v>
      </c>
      <c r="AP1006" s="90">
        <f>$AP$13*(SIN波の計算_2!P1016)</f>
        <v>0</v>
      </c>
      <c r="AQ1006" s="85"/>
      <c r="AR1006" s="86">
        <f t="shared" si="190"/>
        <v>992</v>
      </c>
      <c r="AS1006" s="90">
        <f>$AS$13*(SIN波の計算_3!P1016)</f>
        <v>0</v>
      </c>
      <c r="AT1006" s="85"/>
      <c r="AU1006" s="86">
        <f t="shared" si="191"/>
        <v>992</v>
      </c>
      <c r="AV1006" s="91">
        <f t="shared" si="184"/>
        <v>1.2281844919533977</v>
      </c>
      <c r="AW1006" s="58"/>
      <c r="AX1006" s="58"/>
      <c r="AY1006" s="58"/>
      <c r="AZ1006" s="17"/>
      <c r="BA1006" s="17"/>
      <c r="BB1006" s="17"/>
    </row>
    <row r="1007" spans="1:54" x14ac:dyDescent="0.15">
      <c r="A1007" s="58"/>
      <c r="B1007" s="29">
        <v>993</v>
      </c>
      <c r="C1007" s="74" t="str">
        <f t="shared" si="185"/>
        <v>1.206</v>
      </c>
      <c r="D1007" s="27" t="s">
        <v>12</v>
      </c>
      <c r="E1007" s="28"/>
      <c r="F1007" s="58"/>
      <c r="G1007" s="11">
        <f t="shared" si="181"/>
        <v>1975.4279999999999</v>
      </c>
      <c r="H1007" s="57"/>
      <c r="I1007" s="12">
        <f t="shared" si="187"/>
        <v>1975</v>
      </c>
      <c r="J1007" s="56"/>
      <c r="K1007" s="13" t="str">
        <f t="shared" si="182"/>
        <v>0x7b7</v>
      </c>
      <c r="L1007" s="28"/>
      <c r="M1007" s="58"/>
      <c r="N1007" s="58"/>
      <c r="O1007" s="29"/>
      <c r="P1007" s="27"/>
      <c r="Q1007" s="70" t="str">
        <f t="shared" si="186"/>
        <v>993 1.206</v>
      </c>
      <c r="R1007" s="46"/>
      <c r="S1007" s="27"/>
      <c r="T1007" s="27"/>
      <c r="U1007" s="28"/>
      <c r="V1007" s="58"/>
      <c r="W1007" s="29"/>
      <c r="X1007" s="50">
        <f t="shared" si="188"/>
        <v>993</v>
      </c>
      <c r="Y1007" s="72" t="str">
        <f t="shared" si="183"/>
        <v>0x7b7</v>
      </c>
      <c r="Z1007" s="2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86">
        <f t="shared" si="180"/>
        <v>993</v>
      </c>
      <c r="AM1007" s="90">
        <f>$AM$13*(SIN波の計算_1!P1017)</f>
        <v>1.2063756291218728</v>
      </c>
      <c r="AN1007" s="85"/>
      <c r="AO1007" s="86">
        <f t="shared" si="189"/>
        <v>993</v>
      </c>
      <c r="AP1007" s="90">
        <f>$AP$13*(SIN波の計算_2!P1017)</f>
        <v>0</v>
      </c>
      <c r="AQ1007" s="85"/>
      <c r="AR1007" s="86">
        <f t="shared" si="190"/>
        <v>993</v>
      </c>
      <c r="AS1007" s="90">
        <f>$AS$13*(SIN波の計算_3!P1017)</f>
        <v>0</v>
      </c>
      <c r="AT1007" s="85"/>
      <c r="AU1007" s="86">
        <f t="shared" si="191"/>
        <v>993</v>
      </c>
      <c r="AV1007" s="91">
        <f t="shared" si="184"/>
        <v>1.2063756291218728</v>
      </c>
      <c r="AW1007" s="58"/>
      <c r="AX1007" s="58"/>
      <c r="AY1007" s="58"/>
      <c r="AZ1007" s="17"/>
      <c r="BA1007" s="17"/>
      <c r="BB1007" s="17"/>
    </row>
    <row r="1008" spans="1:54" x14ac:dyDescent="0.15">
      <c r="A1008" s="58"/>
      <c r="B1008" s="29">
        <v>994</v>
      </c>
      <c r="C1008" s="74" t="str">
        <f t="shared" si="185"/>
        <v>1.185</v>
      </c>
      <c r="D1008" s="27" t="s">
        <v>12</v>
      </c>
      <c r="E1008" s="28"/>
      <c r="F1008" s="58"/>
      <c r="G1008" s="11">
        <f t="shared" si="181"/>
        <v>1941.03</v>
      </c>
      <c r="H1008" s="57"/>
      <c r="I1008" s="12">
        <f t="shared" si="187"/>
        <v>1941</v>
      </c>
      <c r="J1008" s="56"/>
      <c r="K1008" s="13" t="str">
        <f t="shared" si="182"/>
        <v>0x795</v>
      </c>
      <c r="L1008" s="28"/>
      <c r="M1008" s="58"/>
      <c r="N1008" s="58"/>
      <c r="O1008" s="29"/>
      <c r="P1008" s="27"/>
      <c r="Q1008" s="70" t="str">
        <f t="shared" si="186"/>
        <v>994 1.185</v>
      </c>
      <c r="R1008" s="46"/>
      <c r="S1008" s="27"/>
      <c r="T1008" s="27"/>
      <c r="U1008" s="28"/>
      <c r="V1008" s="58"/>
      <c r="W1008" s="29"/>
      <c r="X1008" s="50">
        <f t="shared" si="188"/>
        <v>994</v>
      </c>
      <c r="Y1008" s="72" t="str">
        <f t="shared" si="183"/>
        <v>0x795</v>
      </c>
      <c r="Z1008" s="2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86">
        <f t="shared" si="180"/>
        <v>994</v>
      </c>
      <c r="AM1008" s="90">
        <f>$AM$13*(SIN波の計算_1!P1018)</f>
        <v>1.1845800546963206</v>
      </c>
      <c r="AN1008" s="85"/>
      <c r="AO1008" s="86">
        <f t="shared" si="189"/>
        <v>994</v>
      </c>
      <c r="AP1008" s="90">
        <f>$AP$13*(SIN波の計算_2!P1018)</f>
        <v>0</v>
      </c>
      <c r="AQ1008" s="85"/>
      <c r="AR1008" s="86">
        <f t="shared" si="190"/>
        <v>994</v>
      </c>
      <c r="AS1008" s="90">
        <f>$AS$13*(SIN波の計算_3!P1018)</f>
        <v>0</v>
      </c>
      <c r="AT1008" s="85"/>
      <c r="AU1008" s="86">
        <f t="shared" si="191"/>
        <v>994</v>
      </c>
      <c r="AV1008" s="91">
        <f t="shared" si="184"/>
        <v>1.1845800546963206</v>
      </c>
      <c r="AW1008" s="58"/>
      <c r="AX1008" s="58"/>
      <c r="AY1008" s="58"/>
      <c r="AZ1008" s="17"/>
      <c r="BA1008" s="17"/>
      <c r="BB1008" s="17"/>
    </row>
    <row r="1009" spans="1:54" x14ac:dyDescent="0.15">
      <c r="A1009" s="58"/>
      <c r="B1009" s="29">
        <v>995</v>
      </c>
      <c r="C1009" s="74" t="str">
        <f t="shared" si="185"/>
        <v>1.163</v>
      </c>
      <c r="D1009" s="27" t="s">
        <v>12</v>
      </c>
      <c r="E1009" s="28"/>
      <c r="F1009" s="58"/>
      <c r="G1009" s="11">
        <f t="shared" si="181"/>
        <v>1904.9940000000001</v>
      </c>
      <c r="H1009" s="57"/>
      <c r="I1009" s="12">
        <f t="shared" si="187"/>
        <v>1905</v>
      </c>
      <c r="J1009" s="56"/>
      <c r="K1009" s="13" t="str">
        <f t="shared" si="182"/>
        <v>0x771</v>
      </c>
      <c r="L1009" s="28"/>
      <c r="M1009" s="58"/>
      <c r="N1009" s="58"/>
      <c r="O1009" s="29"/>
      <c r="P1009" s="27"/>
      <c r="Q1009" s="70" t="str">
        <f t="shared" si="186"/>
        <v>995 1.163</v>
      </c>
      <c r="R1009" s="46"/>
      <c r="S1009" s="27"/>
      <c r="T1009" s="27"/>
      <c r="U1009" s="28"/>
      <c r="V1009" s="58"/>
      <c r="W1009" s="29"/>
      <c r="X1009" s="50">
        <f t="shared" si="188"/>
        <v>995</v>
      </c>
      <c r="Y1009" s="72" t="str">
        <f t="shared" si="183"/>
        <v>0x771</v>
      </c>
      <c r="Z1009" s="2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86">
        <f t="shared" si="180"/>
        <v>995</v>
      </c>
      <c r="AM1009" s="90">
        <f>$AM$13*(SIN波の計算_1!P1019)</f>
        <v>1.1628044078198452</v>
      </c>
      <c r="AN1009" s="85"/>
      <c r="AO1009" s="86">
        <f t="shared" si="189"/>
        <v>995</v>
      </c>
      <c r="AP1009" s="90">
        <f>$AP$13*(SIN波の計算_2!P1019)</f>
        <v>0</v>
      </c>
      <c r="AQ1009" s="85"/>
      <c r="AR1009" s="86">
        <f t="shared" si="190"/>
        <v>995</v>
      </c>
      <c r="AS1009" s="90">
        <f>$AS$13*(SIN波の計算_3!P1019)</f>
        <v>0</v>
      </c>
      <c r="AT1009" s="85"/>
      <c r="AU1009" s="86">
        <f t="shared" si="191"/>
        <v>995</v>
      </c>
      <c r="AV1009" s="91">
        <f t="shared" si="184"/>
        <v>1.1628044078198452</v>
      </c>
      <c r="AW1009" s="58"/>
      <c r="AX1009" s="58"/>
      <c r="AY1009" s="58"/>
      <c r="AZ1009" s="17"/>
      <c r="BA1009" s="17"/>
      <c r="BB1009" s="17"/>
    </row>
    <row r="1010" spans="1:54" x14ac:dyDescent="0.15">
      <c r="A1010" s="58"/>
      <c r="B1010" s="29">
        <v>996</v>
      </c>
      <c r="C1010" s="74" t="str">
        <f t="shared" si="185"/>
        <v>1.141</v>
      </c>
      <c r="D1010" s="27" t="s">
        <v>12</v>
      </c>
      <c r="E1010" s="28"/>
      <c r="F1010" s="58"/>
      <c r="G1010" s="11">
        <f t="shared" si="181"/>
        <v>1868.9580000000001</v>
      </c>
      <c r="H1010" s="57"/>
      <c r="I1010" s="12">
        <f t="shared" si="187"/>
        <v>1869</v>
      </c>
      <c r="J1010" s="56"/>
      <c r="K1010" s="13" t="str">
        <f t="shared" si="182"/>
        <v>0x74d</v>
      </c>
      <c r="L1010" s="28"/>
      <c r="M1010" s="58"/>
      <c r="N1010" s="58"/>
      <c r="O1010" s="29"/>
      <c r="P1010" s="27"/>
      <c r="Q1010" s="70" t="str">
        <f t="shared" si="186"/>
        <v>996 1.141</v>
      </c>
      <c r="R1010" s="46"/>
      <c r="S1010" s="27"/>
      <c r="T1010" s="27"/>
      <c r="U1010" s="28"/>
      <c r="V1010" s="58"/>
      <c r="W1010" s="29"/>
      <c r="X1010" s="50">
        <f t="shared" si="188"/>
        <v>996</v>
      </c>
      <c r="Y1010" s="72" t="str">
        <f t="shared" si="183"/>
        <v>0x74d</v>
      </c>
      <c r="Z1010" s="2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86">
        <f t="shared" si="180"/>
        <v>996</v>
      </c>
      <c r="AM1010" s="90">
        <f>$AM$13*(SIN波の計算_1!P1020)</f>
        <v>1.1410553215654304</v>
      </c>
      <c r="AN1010" s="85"/>
      <c r="AO1010" s="86">
        <f t="shared" si="189"/>
        <v>996</v>
      </c>
      <c r="AP1010" s="90">
        <f>$AP$13*(SIN波の計算_2!P1020)</f>
        <v>0</v>
      </c>
      <c r="AQ1010" s="85"/>
      <c r="AR1010" s="86">
        <f t="shared" si="190"/>
        <v>996</v>
      </c>
      <c r="AS1010" s="90">
        <f>$AS$13*(SIN波の計算_3!P1020)</f>
        <v>0</v>
      </c>
      <c r="AT1010" s="85"/>
      <c r="AU1010" s="86">
        <f t="shared" si="191"/>
        <v>996</v>
      </c>
      <c r="AV1010" s="91">
        <f t="shared" si="184"/>
        <v>1.1410553215654304</v>
      </c>
      <c r="AW1010" s="58"/>
      <c r="AX1010" s="58"/>
      <c r="AY1010" s="58"/>
      <c r="AZ1010" s="17"/>
      <c r="BA1010" s="17"/>
      <c r="BB1010" s="17"/>
    </row>
    <row r="1011" spans="1:54" x14ac:dyDescent="0.15">
      <c r="A1011" s="58"/>
      <c r="B1011" s="29">
        <v>997</v>
      </c>
      <c r="C1011" s="74" t="str">
        <f t="shared" si="185"/>
        <v>1.119</v>
      </c>
      <c r="D1011" s="27" t="s">
        <v>12</v>
      </c>
      <c r="E1011" s="28"/>
      <c r="F1011" s="58"/>
      <c r="G1011" s="11">
        <f t="shared" si="181"/>
        <v>1832.922</v>
      </c>
      <c r="H1011" s="57"/>
      <c r="I1011" s="12">
        <f t="shared" si="187"/>
        <v>1833</v>
      </c>
      <c r="J1011" s="56"/>
      <c r="K1011" s="13" t="str">
        <f t="shared" si="182"/>
        <v>0x729</v>
      </c>
      <c r="L1011" s="28"/>
      <c r="M1011" s="58"/>
      <c r="N1011" s="58"/>
      <c r="O1011" s="29"/>
      <c r="P1011" s="27"/>
      <c r="Q1011" s="70" t="str">
        <f t="shared" si="186"/>
        <v>997 1.119</v>
      </c>
      <c r="R1011" s="46"/>
      <c r="S1011" s="27"/>
      <c r="T1011" s="27"/>
      <c r="U1011" s="28"/>
      <c r="V1011" s="58"/>
      <c r="W1011" s="29"/>
      <c r="X1011" s="50">
        <f t="shared" si="188"/>
        <v>997</v>
      </c>
      <c r="Y1011" s="72" t="str">
        <f t="shared" si="183"/>
        <v>0x729</v>
      </c>
      <c r="Z1011" s="2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86">
        <f t="shared" si="180"/>
        <v>997</v>
      </c>
      <c r="AM1011" s="90">
        <f>$AM$13*(SIN波の計算_1!P1021)</f>
        <v>1.1193394209154333</v>
      </c>
      <c r="AN1011" s="85"/>
      <c r="AO1011" s="86">
        <f t="shared" si="189"/>
        <v>997</v>
      </c>
      <c r="AP1011" s="90">
        <f>$AP$13*(SIN波の計算_2!P1021)</f>
        <v>0</v>
      </c>
      <c r="AQ1011" s="85"/>
      <c r="AR1011" s="86">
        <f t="shared" si="190"/>
        <v>997</v>
      </c>
      <c r="AS1011" s="90">
        <f>$AS$13*(SIN波の計算_3!P1021)</f>
        <v>0</v>
      </c>
      <c r="AT1011" s="85"/>
      <c r="AU1011" s="86">
        <f t="shared" si="191"/>
        <v>997</v>
      </c>
      <c r="AV1011" s="91">
        <f t="shared" si="184"/>
        <v>1.1193394209154333</v>
      </c>
      <c r="AW1011" s="58"/>
      <c r="AX1011" s="58"/>
      <c r="AY1011" s="58"/>
      <c r="AZ1011" s="17"/>
      <c r="BA1011" s="17"/>
      <c r="BB1011" s="17"/>
    </row>
    <row r="1012" spans="1:54" x14ac:dyDescent="0.15">
      <c r="A1012" s="58"/>
      <c r="B1012" s="29">
        <v>998</v>
      </c>
      <c r="C1012" s="74" t="str">
        <f t="shared" si="185"/>
        <v>1.098</v>
      </c>
      <c r="D1012" s="27" t="s">
        <v>12</v>
      </c>
      <c r="E1012" s="28"/>
      <c r="F1012" s="58"/>
      <c r="G1012" s="11">
        <f t="shared" si="181"/>
        <v>1798.5240000000001</v>
      </c>
      <c r="H1012" s="57"/>
      <c r="I1012" s="12">
        <f t="shared" si="187"/>
        <v>1799</v>
      </c>
      <c r="J1012" s="56"/>
      <c r="K1012" s="13" t="str">
        <f t="shared" si="182"/>
        <v>0x707</v>
      </c>
      <c r="L1012" s="28"/>
      <c r="M1012" s="58"/>
      <c r="N1012" s="58"/>
      <c r="O1012" s="29"/>
      <c r="P1012" s="27"/>
      <c r="Q1012" s="70" t="str">
        <f t="shared" si="186"/>
        <v>998 1.098</v>
      </c>
      <c r="R1012" s="46"/>
      <c r="S1012" s="27"/>
      <c r="T1012" s="27"/>
      <c r="U1012" s="28"/>
      <c r="V1012" s="58"/>
      <c r="W1012" s="29"/>
      <c r="X1012" s="50">
        <f t="shared" si="188"/>
        <v>998</v>
      </c>
      <c r="Y1012" s="72" t="str">
        <f t="shared" si="183"/>
        <v>0x707</v>
      </c>
      <c r="Z1012" s="2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86">
        <f t="shared" si="180"/>
        <v>998</v>
      </c>
      <c r="AM1012" s="90">
        <f>$AM$13*(SIN波の計算_1!P1022)</f>
        <v>1.0976633207435671</v>
      </c>
      <c r="AN1012" s="85"/>
      <c r="AO1012" s="86">
        <f t="shared" si="189"/>
        <v>998</v>
      </c>
      <c r="AP1012" s="90">
        <f>$AP$13*(SIN波の計算_2!P1022)</f>
        <v>0</v>
      </c>
      <c r="AQ1012" s="85"/>
      <c r="AR1012" s="86">
        <f t="shared" si="190"/>
        <v>998</v>
      </c>
      <c r="AS1012" s="90">
        <f>$AS$13*(SIN波の計算_3!P1022)</f>
        <v>0</v>
      </c>
      <c r="AT1012" s="85"/>
      <c r="AU1012" s="86">
        <f t="shared" si="191"/>
        <v>998</v>
      </c>
      <c r="AV1012" s="91">
        <f t="shared" si="184"/>
        <v>1.0976633207435671</v>
      </c>
      <c r="AW1012" s="58"/>
      <c r="AX1012" s="58"/>
      <c r="AY1012" s="58"/>
      <c r="AZ1012" s="17"/>
      <c r="BA1012" s="17"/>
      <c r="BB1012" s="17"/>
    </row>
    <row r="1013" spans="1:54" x14ac:dyDescent="0.15">
      <c r="A1013" s="58"/>
      <c r="B1013" s="29">
        <v>999</v>
      </c>
      <c r="C1013" s="74" t="str">
        <f t="shared" si="185"/>
        <v>1.076</v>
      </c>
      <c r="D1013" s="27" t="s">
        <v>12</v>
      </c>
      <c r="E1013" s="28"/>
      <c r="F1013" s="58"/>
      <c r="G1013" s="11">
        <f t="shared" si="181"/>
        <v>1762.4880000000001</v>
      </c>
      <c r="H1013" s="57"/>
      <c r="I1013" s="12">
        <f t="shared" si="187"/>
        <v>1762</v>
      </c>
      <c r="J1013" s="56"/>
      <c r="K1013" s="13" t="str">
        <f t="shared" si="182"/>
        <v>0x6e2</v>
      </c>
      <c r="L1013" s="28"/>
      <c r="M1013" s="58"/>
      <c r="N1013" s="58"/>
      <c r="O1013" s="29"/>
      <c r="P1013" s="27"/>
      <c r="Q1013" s="70" t="str">
        <f t="shared" si="186"/>
        <v>999 1.076</v>
      </c>
      <c r="R1013" s="46"/>
      <c r="S1013" s="27"/>
      <c r="T1013" s="27"/>
      <c r="U1013" s="28"/>
      <c r="V1013" s="58"/>
      <c r="W1013" s="29"/>
      <c r="X1013" s="50">
        <f t="shared" si="188"/>
        <v>999</v>
      </c>
      <c r="Y1013" s="72" t="str">
        <f t="shared" si="183"/>
        <v>0x6e2</v>
      </c>
      <c r="Z1013" s="2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86">
        <f t="shared" si="180"/>
        <v>999</v>
      </c>
      <c r="AM1013" s="90">
        <f>$AM$13*(SIN波の計算_1!P1023)</f>
        <v>1.0760336237999208</v>
      </c>
      <c r="AN1013" s="85"/>
      <c r="AO1013" s="86">
        <f t="shared" si="189"/>
        <v>999</v>
      </c>
      <c r="AP1013" s="90">
        <f>$AP$13*(SIN波の計算_2!P1023)</f>
        <v>0</v>
      </c>
      <c r="AQ1013" s="85"/>
      <c r="AR1013" s="86">
        <f t="shared" si="190"/>
        <v>999</v>
      </c>
      <c r="AS1013" s="90">
        <f>$AS$13*(SIN波の計算_3!P1023)</f>
        <v>0</v>
      </c>
      <c r="AT1013" s="85"/>
      <c r="AU1013" s="86">
        <f t="shared" si="191"/>
        <v>999</v>
      </c>
      <c r="AV1013" s="91">
        <f t="shared" si="184"/>
        <v>1.0760336237999208</v>
      </c>
      <c r="AW1013" s="58"/>
      <c r="AX1013" s="58"/>
      <c r="AY1013" s="58"/>
      <c r="AZ1013" s="17"/>
      <c r="BA1013" s="17"/>
      <c r="BB1013" s="17"/>
    </row>
    <row r="1014" spans="1:54" x14ac:dyDescent="0.15">
      <c r="A1014" s="58"/>
      <c r="B1014" s="29">
        <v>1000</v>
      </c>
      <c r="C1014" s="74" t="str">
        <f t="shared" si="185"/>
        <v>1.054</v>
      </c>
      <c r="D1014" s="27" t="s">
        <v>12</v>
      </c>
      <c r="E1014" s="28"/>
      <c r="F1014" s="58"/>
      <c r="G1014" s="11">
        <f t="shared" si="181"/>
        <v>1726.452</v>
      </c>
      <c r="H1014" s="57"/>
      <c r="I1014" s="12">
        <f t="shared" si="187"/>
        <v>1726</v>
      </c>
      <c r="J1014" s="56"/>
      <c r="K1014" s="13" t="str">
        <f t="shared" si="182"/>
        <v>0x6be</v>
      </c>
      <c r="L1014" s="28"/>
      <c r="M1014" s="58"/>
      <c r="N1014" s="58"/>
      <c r="O1014" s="29"/>
      <c r="P1014" s="27"/>
      <c r="Q1014" s="70" t="str">
        <f t="shared" si="186"/>
        <v>1000 1.054</v>
      </c>
      <c r="R1014" s="46"/>
      <c r="S1014" s="27"/>
      <c r="T1014" s="27"/>
      <c r="U1014" s="28"/>
      <c r="V1014" s="58"/>
      <c r="W1014" s="29"/>
      <c r="X1014" s="50">
        <f t="shared" si="188"/>
        <v>1000</v>
      </c>
      <c r="Y1014" s="72" t="str">
        <f t="shared" si="183"/>
        <v>0x6be</v>
      </c>
      <c r="Z1014" s="2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86">
        <f t="shared" si="180"/>
        <v>1000</v>
      </c>
      <c r="AM1014" s="90">
        <f>$AM$13*(SIN波の計算_1!P1024)</f>
        <v>1.054456918699711</v>
      </c>
      <c r="AN1014" s="85"/>
      <c r="AO1014" s="86">
        <f t="shared" si="189"/>
        <v>1000</v>
      </c>
      <c r="AP1014" s="90">
        <f>$AP$13*(SIN波の計算_2!P1024)</f>
        <v>0</v>
      </c>
      <c r="AQ1014" s="85"/>
      <c r="AR1014" s="86">
        <f t="shared" si="190"/>
        <v>1000</v>
      </c>
      <c r="AS1014" s="90">
        <f>$AS$13*(SIN波の計算_3!P1024)</f>
        <v>0</v>
      </c>
      <c r="AT1014" s="85"/>
      <c r="AU1014" s="86">
        <f t="shared" si="191"/>
        <v>1000</v>
      </c>
      <c r="AV1014" s="91">
        <f t="shared" si="184"/>
        <v>1.054456918699711</v>
      </c>
      <c r="AW1014" s="58"/>
      <c r="AX1014" s="58"/>
      <c r="AY1014" s="58"/>
      <c r="AZ1014" s="17"/>
      <c r="BA1014" s="17"/>
      <c r="BB1014" s="17"/>
    </row>
    <row r="1015" spans="1:54" x14ac:dyDescent="0.15">
      <c r="A1015" s="58"/>
      <c r="B1015" s="29">
        <v>1001</v>
      </c>
      <c r="C1015" s="74" t="str">
        <f t="shared" si="185"/>
        <v>1.033</v>
      </c>
      <c r="D1015" s="27" t="s">
        <v>12</v>
      </c>
      <c r="E1015" s="28"/>
      <c r="F1015" s="58"/>
      <c r="G1015" s="11">
        <f t="shared" si="181"/>
        <v>1692.0539999999996</v>
      </c>
      <c r="H1015" s="57"/>
      <c r="I1015" s="12">
        <f t="shared" si="187"/>
        <v>1692</v>
      </c>
      <c r="J1015" s="56"/>
      <c r="K1015" s="13" t="str">
        <f t="shared" si="182"/>
        <v>0x69c</v>
      </c>
      <c r="L1015" s="28"/>
      <c r="M1015" s="58"/>
      <c r="N1015" s="58"/>
      <c r="O1015" s="29"/>
      <c r="P1015" s="27"/>
      <c r="Q1015" s="70" t="str">
        <f t="shared" si="186"/>
        <v>1001 1.033</v>
      </c>
      <c r="R1015" s="46"/>
      <c r="S1015" s="27"/>
      <c r="T1015" s="27"/>
      <c r="U1015" s="28"/>
      <c r="V1015" s="58"/>
      <c r="W1015" s="29"/>
      <c r="X1015" s="50">
        <f t="shared" si="188"/>
        <v>1001</v>
      </c>
      <c r="Y1015" s="72" t="str">
        <f t="shared" si="183"/>
        <v>0x69c</v>
      </c>
      <c r="Z1015" s="2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86">
        <f t="shared" si="180"/>
        <v>1001</v>
      </c>
      <c r="AM1015" s="90">
        <f>$AM$13*(SIN波の計算_1!P1025)</f>
        <v>1.0329397779163381</v>
      </c>
      <c r="AN1015" s="85"/>
      <c r="AO1015" s="86">
        <f t="shared" si="189"/>
        <v>1001</v>
      </c>
      <c r="AP1015" s="90">
        <f>$AP$13*(SIN波の計算_2!P1025)</f>
        <v>0</v>
      </c>
      <c r="AQ1015" s="85"/>
      <c r="AR1015" s="86">
        <f t="shared" si="190"/>
        <v>1001</v>
      </c>
      <c r="AS1015" s="90">
        <f>$AS$13*(SIN波の計算_3!P1025)</f>
        <v>0</v>
      </c>
      <c r="AT1015" s="85"/>
      <c r="AU1015" s="86">
        <f t="shared" si="191"/>
        <v>1001</v>
      </c>
      <c r="AV1015" s="91">
        <f t="shared" si="184"/>
        <v>1.0329397779163381</v>
      </c>
      <c r="AW1015" s="58"/>
      <c r="AX1015" s="58"/>
      <c r="AY1015" s="58"/>
      <c r="AZ1015" s="17"/>
      <c r="BA1015" s="17"/>
      <c r="BB1015" s="17"/>
    </row>
    <row r="1016" spans="1:54" x14ac:dyDescent="0.15">
      <c r="A1016" s="58"/>
      <c r="B1016" s="29">
        <v>1002</v>
      </c>
      <c r="C1016" s="74" t="str">
        <f t="shared" si="185"/>
        <v>1.011</v>
      </c>
      <c r="D1016" s="27" t="s">
        <v>12</v>
      </c>
      <c r="E1016" s="28"/>
      <c r="F1016" s="58"/>
      <c r="G1016" s="11">
        <f t="shared" si="181"/>
        <v>1656.0179999999996</v>
      </c>
      <c r="H1016" s="57"/>
      <c r="I1016" s="12">
        <f t="shared" si="187"/>
        <v>1656</v>
      </c>
      <c r="J1016" s="56"/>
      <c r="K1016" s="13" t="str">
        <f t="shared" si="182"/>
        <v>0x678</v>
      </c>
      <c r="L1016" s="28"/>
      <c r="M1016" s="58"/>
      <c r="N1016" s="58"/>
      <c r="O1016" s="29"/>
      <c r="P1016" s="27"/>
      <c r="Q1016" s="70" t="str">
        <f t="shared" si="186"/>
        <v>1002 1.011</v>
      </c>
      <c r="R1016" s="46"/>
      <c r="S1016" s="27"/>
      <c r="T1016" s="27"/>
      <c r="U1016" s="28"/>
      <c r="V1016" s="58"/>
      <c r="W1016" s="29"/>
      <c r="X1016" s="50">
        <f t="shared" si="188"/>
        <v>1002</v>
      </c>
      <c r="Y1016" s="72" t="str">
        <f t="shared" si="183"/>
        <v>0x678</v>
      </c>
      <c r="Z1016" s="2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86">
        <f t="shared" si="180"/>
        <v>1002</v>
      </c>
      <c r="AM1016" s="90">
        <f>$AM$13*(SIN波の計算_1!P1026)</f>
        <v>1.0114887557793191</v>
      </c>
      <c r="AN1016" s="85"/>
      <c r="AO1016" s="86">
        <f t="shared" si="189"/>
        <v>1002</v>
      </c>
      <c r="AP1016" s="90">
        <f>$AP$13*(SIN波の計算_2!P1026)</f>
        <v>0</v>
      </c>
      <c r="AQ1016" s="85"/>
      <c r="AR1016" s="86">
        <f t="shared" si="190"/>
        <v>1002</v>
      </c>
      <c r="AS1016" s="90">
        <f>$AS$13*(SIN波の計算_3!P1026)</f>
        <v>0</v>
      </c>
      <c r="AT1016" s="85"/>
      <c r="AU1016" s="86">
        <f t="shared" si="191"/>
        <v>1002</v>
      </c>
      <c r="AV1016" s="91">
        <f t="shared" si="184"/>
        <v>1.0114887557793191</v>
      </c>
      <c r="AW1016" s="58"/>
      <c r="AX1016" s="58"/>
      <c r="AY1016" s="58"/>
      <c r="AZ1016" s="17"/>
      <c r="BA1016" s="17"/>
      <c r="BB1016" s="17"/>
    </row>
    <row r="1017" spans="1:54" x14ac:dyDescent="0.15">
      <c r="A1017" s="58"/>
      <c r="B1017" s="29">
        <v>1003</v>
      </c>
      <c r="C1017" s="74" t="str">
        <f t="shared" si="185"/>
        <v>0.990</v>
      </c>
      <c r="D1017" s="27" t="s">
        <v>12</v>
      </c>
      <c r="E1017" s="28"/>
      <c r="F1017" s="58"/>
      <c r="G1017" s="11">
        <f t="shared" si="181"/>
        <v>1621.6200000000001</v>
      </c>
      <c r="H1017" s="57"/>
      <c r="I1017" s="12">
        <f t="shared" si="187"/>
        <v>1622</v>
      </c>
      <c r="J1017" s="56"/>
      <c r="K1017" s="13" t="str">
        <f t="shared" si="182"/>
        <v>0x656</v>
      </c>
      <c r="L1017" s="28"/>
      <c r="M1017" s="58"/>
      <c r="N1017" s="58"/>
      <c r="O1017" s="29"/>
      <c r="P1017" s="27"/>
      <c r="Q1017" s="70" t="str">
        <f t="shared" si="186"/>
        <v>1003 0.990</v>
      </c>
      <c r="R1017" s="46"/>
      <c r="S1017" s="27"/>
      <c r="T1017" s="27"/>
      <c r="U1017" s="28"/>
      <c r="V1017" s="58"/>
      <c r="W1017" s="29"/>
      <c r="X1017" s="50">
        <f t="shared" si="188"/>
        <v>1003</v>
      </c>
      <c r="Y1017" s="72" t="str">
        <f t="shared" si="183"/>
        <v>0x656</v>
      </c>
      <c r="Z1017" s="2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86">
        <f t="shared" si="180"/>
        <v>1003</v>
      </c>
      <c r="AM1017" s="90">
        <f>$AM$13*(SIN波の計算_1!P1027)</f>
        <v>0.99011038647780225</v>
      </c>
      <c r="AN1017" s="85"/>
      <c r="AO1017" s="86">
        <f t="shared" si="189"/>
        <v>1003</v>
      </c>
      <c r="AP1017" s="90">
        <f>$AP$13*(SIN波の計算_2!P1027)</f>
        <v>0</v>
      </c>
      <c r="AQ1017" s="85"/>
      <c r="AR1017" s="86">
        <f t="shared" si="190"/>
        <v>1003</v>
      </c>
      <c r="AS1017" s="90">
        <f>$AS$13*(SIN波の計算_3!P1027)</f>
        <v>0</v>
      </c>
      <c r="AT1017" s="85"/>
      <c r="AU1017" s="86">
        <f t="shared" si="191"/>
        <v>1003</v>
      </c>
      <c r="AV1017" s="91">
        <f t="shared" si="184"/>
        <v>0.99011038647780225</v>
      </c>
      <c r="AW1017" s="58"/>
      <c r="AX1017" s="58"/>
      <c r="AY1017" s="58"/>
      <c r="AZ1017" s="17"/>
      <c r="BA1017" s="17"/>
      <c r="BB1017" s="17"/>
    </row>
    <row r="1018" spans="1:54" x14ac:dyDescent="0.15">
      <c r="A1018" s="58"/>
      <c r="B1018" s="29">
        <v>1004</v>
      </c>
      <c r="C1018" s="74" t="str">
        <f t="shared" si="185"/>
        <v>0.969</v>
      </c>
      <c r="D1018" s="27" t="s">
        <v>12</v>
      </c>
      <c r="E1018" s="28"/>
      <c r="F1018" s="58"/>
      <c r="G1018" s="11">
        <f t="shared" si="181"/>
        <v>1587.222</v>
      </c>
      <c r="H1018" s="57"/>
      <c r="I1018" s="12">
        <f t="shared" si="187"/>
        <v>1587</v>
      </c>
      <c r="J1018" s="56"/>
      <c r="K1018" s="13" t="str">
        <f t="shared" si="182"/>
        <v>0x633</v>
      </c>
      <c r="L1018" s="28"/>
      <c r="M1018" s="58"/>
      <c r="N1018" s="58"/>
      <c r="O1018" s="29"/>
      <c r="P1018" s="27"/>
      <c r="Q1018" s="70" t="str">
        <f t="shared" si="186"/>
        <v>1004 0.969</v>
      </c>
      <c r="R1018" s="46"/>
      <c r="S1018" s="27"/>
      <c r="T1018" s="27"/>
      <c r="U1018" s="28"/>
      <c r="V1018" s="58"/>
      <c r="W1018" s="29"/>
      <c r="X1018" s="50">
        <f t="shared" si="188"/>
        <v>1004</v>
      </c>
      <c r="Y1018" s="72" t="str">
        <f t="shared" si="183"/>
        <v>0x633</v>
      </c>
      <c r="Z1018" s="2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86">
        <f t="shared" si="180"/>
        <v>1004</v>
      </c>
      <c r="AM1018" s="90">
        <f>$AM$13*(SIN波の計算_1!P1028)</f>
        <v>0.96881118207016947</v>
      </c>
      <c r="AN1018" s="85"/>
      <c r="AO1018" s="86">
        <f t="shared" si="189"/>
        <v>1004</v>
      </c>
      <c r="AP1018" s="90">
        <f>$AP$13*(SIN波の計算_2!P1028)</f>
        <v>0</v>
      </c>
      <c r="AQ1018" s="85"/>
      <c r="AR1018" s="86">
        <f t="shared" si="190"/>
        <v>1004</v>
      </c>
      <c r="AS1018" s="90">
        <f>$AS$13*(SIN波の計算_3!P1028)</f>
        <v>0</v>
      </c>
      <c r="AT1018" s="85"/>
      <c r="AU1018" s="86">
        <f t="shared" si="191"/>
        <v>1004</v>
      </c>
      <c r="AV1018" s="91">
        <f t="shared" si="184"/>
        <v>0.96881118207016947</v>
      </c>
      <c r="AW1018" s="58"/>
      <c r="AX1018" s="58"/>
      <c r="AY1018" s="58"/>
      <c r="AZ1018" s="17"/>
      <c r="BA1018" s="17"/>
      <c r="BB1018" s="17"/>
    </row>
    <row r="1019" spans="1:54" x14ac:dyDescent="0.15">
      <c r="A1019" s="58"/>
      <c r="B1019" s="29">
        <v>1005</v>
      </c>
      <c r="C1019" s="74" t="str">
        <f t="shared" si="185"/>
        <v>0.948</v>
      </c>
      <c r="D1019" s="27" t="s">
        <v>12</v>
      </c>
      <c r="E1019" s="28"/>
      <c r="F1019" s="58"/>
      <c r="G1019" s="11">
        <f t="shared" si="181"/>
        <v>1552.8240000000001</v>
      </c>
      <c r="H1019" s="57"/>
      <c r="I1019" s="12">
        <f t="shared" si="187"/>
        <v>1553</v>
      </c>
      <c r="J1019" s="56"/>
      <c r="K1019" s="13" t="str">
        <f t="shared" si="182"/>
        <v>0x611</v>
      </c>
      <c r="L1019" s="28"/>
      <c r="M1019" s="58"/>
      <c r="N1019" s="58"/>
      <c r="O1019" s="29"/>
      <c r="P1019" s="27"/>
      <c r="Q1019" s="70" t="str">
        <f t="shared" si="186"/>
        <v>1005 0.948</v>
      </c>
      <c r="R1019" s="46"/>
      <c r="S1019" s="27"/>
      <c r="T1019" s="27"/>
      <c r="U1019" s="28"/>
      <c r="V1019" s="58"/>
      <c r="W1019" s="29"/>
      <c r="X1019" s="50">
        <f t="shared" si="188"/>
        <v>1005</v>
      </c>
      <c r="Y1019" s="72" t="str">
        <f t="shared" si="183"/>
        <v>0x611</v>
      </c>
      <c r="Z1019" s="2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86">
        <f t="shared" si="180"/>
        <v>1005</v>
      </c>
      <c r="AM1019" s="90">
        <f>$AM$13*(SIN波の計算_1!P1029)</f>
        <v>0.94759763050041512</v>
      </c>
      <c r="AN1019" s="85"/>
      <c r="AO1019" s="86">
        <f t="shared" si="189"/>
        <v>1005</v>
      </c>
      <c r="AP1019" s="90">
        <f>$AP$13*(SIN波の計算_2!P1029)</f>
        <v>0</v>
      </c>
      <c r="AQ1019" s="85"/>
      <c r="AR1019" s="86">
        <f t="shared" si="190"/>
        <v>1005</v>
      </c>
      <c r="AS1019" s="90">
        <f>$AS$13*(SIN波の計算_3!P1029)</f>
        <v>0</v>
      </c>
      <c r="AT1019" s="85"/>
      <c r="AU1019" s="86">
        <f t="shared" si="191"/>
        <v>1005</v>
      </c>
      <c r="AV1019" s="91">
        <f t="shared" si="184"/>
        <v>0.94759763050041512</v>
      </c>
      <c r="AW1019" s="58"/>
      <c r="AX1019" s="58"/>
      <c r="AY1019" s="58"/>
      <c r="AZ1019" s="17"/>
      <c r="BA1019" s="17"/>
      <c r="BB1019" s="17"/>
    </row>
    <row r="1020" spans="1:54" x14ac:dyDescent="0.15">
      <c r="A1020" s="58"/>
      <c r="B1020" s="29">
        <v>1006</v>
      </c>
      <c r="C1020" s="74" t="str">
        <f t="shared" si="185"/>
        <v>0.926</v>
      </c>
      <c r="D1020" s="27" t="s">
        <v>12</v>
      </c>
      <c r="E1020" s="28"/>
      <c r="F1020" s="58"/>
      <c r="G1020" s="11">
        <f t="shared" si="181"/>
        <v>1516.788</v>
      </c>
      <c r="H1020" s="57"/>
      <c r="I1020" s="12">
        <f t="shared" si="187"/>
        <v>1517</v>
      </c>
      <c r="J1020" s="56"/>
      <c r="K1020" s="13" t="str">
        <f t="shared" si="182"/>
        <v>0x5ed</v>
      </c>
      <c r="L1020" s="28"/>
      <c r="M1020" s="58"/>
      <c r="N1020" s="58"/>
      <c r="O1020" s="29"/>
      <c r="P1020" s="27"/>
      <c r="Q1020" s="70" t="str">
        <f t="shared" si="186"/>
        <v>1006 0.926</v>
      </c>
      <c r="R1020" s="46"/>
      <c r="S1020" s="27"/>
      <c r="T1020" s="27"/>
      <c r="U1020" s="28"/>
      <c r="V1020" s="58"/>
      <c r="W1020" s="29"/>
      <c r="X1020" s="50">
        <f t="shared" si="188"/>
        <v>1006</v>
      </c>
      <c r="Y1020" s="72" t="str">
        <f t="shared" si="183"/>
        <v>0x5ed</v>
      </c>
      <c r="Z1020" s="2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86">
        <f t="shared" si="180"/>
        <v>1006</v>
      </c>
      <c r="AM1020" s="90">
        <f>$AM$13*(SIN波の計算_1!P1030)</f>
        <v>0.92647619362185019</v>
      </c>
      <c r="AN1020" s="85"/>
      <c r="AO1020" s="86">
        <f t="shared" si="189"/>
        <v>1006</v>
      </c>
      <c r="AP1020" s="90">
        <f>$AP$13*(SIN波の計算_2!P1030)</f>
        <v>0</v>
      </c>
      <c r="AQ1020" s="85"/>
      <c r="AR1020" s="86">
        <f t="shared" si="190"/>
        <v>1006</v>
      </c>
      <c r="AS1020" s="90">
        <f>$AS$13*(SIN波の計算_3!P1030)</f>
        <v>0</v>
      </c>
      <c r="AT1020" s="85"/>
      <c r="AU1020" s="86">
        <f t="shared" si="191"/>
        <v>1006</v>
      </c>
      <c r="AV1020" s="91">
        <f t="shared" si="184"/>
        <v>0.92647619362185019</v>
      </c>
      <c r="AW1020" s="58"/>
      <c r="AX1020" s="58"/>
      <c r="AY1020" s="58"/>
      <c r="AZ1020" s="17"/>
      <c r="BA1020" s="17"/>
      <c r="BB1020" s="17"/>
    </row>
    <row r="1021" spans="1:54" x14ac:dyDescent="0.15">
      <c r="A1021" s="58"/>
      <c r="B1021" s="29">
        <v>1007</v>
      </c>
      <c r="C1021" s="74" t="str">
        <f t="shared" si="185"/>
        <v>0.905</v>
      </c>
      <c r="D1021" s="27" t="s">
        <v>12</v>
      </c>
      <c r="E1021" s="28"/>
      <c r="F1021" s="58"/>
      <c r="G1021" s="11">
        <f t="shared" si="181"/>
        <v>1482.3899999999999</v>
      </c>
      <c r="H1021" s="57"/>
      <c r="I1021" s="12">
        <f t="shared" si="187"/>
        <v>1482</v>
      </c>
      <c r="J1021" s="56"/>
      <c r="K1021" s="13" t="str">
        <f t="shared" si="182"/>
        <v>0x5ca</v>
      </c>
      <c r="L1021" s="28"/>
      <c r="M1021" s="58"/>
      <c r="N1021" s="58"/>
      <c r="O1021" s="29"/>
      <c r="P1021" s="27"/>
      <c r="Q1021" s="70" t="str">
        <f t="shared" si="186"/>
        <v>1007 0.905</v>
      </c>
      <c r="R1021" s="46"/>
      <c r="S1021" s="27"/>
      <c r="T1021" s="27"/>
      <c r="U1021" s="28"/>
      <c r="V1021" s="58"/>
      <c r="W1021" s="29"/>
      <c r="X1021" s="50">
        <f t="shared" si="188"/>
        <v>1007</v>
      </c>
      <c r="Y1021" s="72" t="str">
        <f t="shared" si="183"/>
        <v>0x5ca</v>
      </c>
      <c r="Z1021" s="2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86">
        <f t="shared" si="180"/>
        <v>1007</v>
      </c>
      <c r="AM1021" s="90">
        <f>$AM$13*(SIN波の計算_1!P1031)</f>
        <v>0.90545330522875345</v>
      </c>
      <c r="AN1021" s="85"/>
      <c r="AO1021" s="86">
        <f t="shared" si="189"/>
        <v>1007</v>
      </c>
      <c r="AP1021" s="90">
        <f>$AP$13*(SIN波の計算_2!P1031)</f>
        <v>0</v>
      </c>
      <c r="AQ1021" s="85"/>
      <c r="AR1021" s="86">
        <f t="shared" si="190"/>
        <v>1007</v>
      </c>
      <c r="AS1021" s="90">
        <f>$AS$13*(SIN波の計算_3!P1031)</f>
        <v>0</v>
      </c>
      <c r="AT1021" s="85"/>
      <c r="AU1021" s="86">
        <f t="shared" si="191"/>
        <v>1007</v>
      </c>
      <c r="AV1021" s="91">
        <f t="shared" si="184"/>
        <v>0.90545330522875345</v>
      </c>
      <c r="AW1021" s="58"/>
      <c r="AX1021" s="58"/>
      <c r="AY1021" s="58"/>
      <c r="AZ1021" s="17"/>
      <c r="BA1021" s="17"/>
      <c r="BB1021" s="17"/>
    </row>
    <row r="1022" spans="1:54" x14ac:dyDescent="0.15">
      <c r="A1022" s="58"/>
      <c r="B1022" s="29">
        <v>1008</v>
      </c>
      <c r="C1022" s="74" t="str">
        <f t="shared" si="185"/>
        <v>0.885</v>
      </c>
      <c r="D1022" s="27" t="s">
        <v>12</v>
      </c>
      <c r="E1022" s="28"/>
      <c r="F1022" s="58"/>
      <c r="G1022" s="11">
        <f t="shared" si="181"/>
        <v>1449.6299999999999</v>
      </c>
      <c r="H1022" s="57"/>
      <c r="I1022" s="12">
        <f t="shared" si="187"/>
        <v>1450</v>
      </c>
      <c r="J1022" s="56"/>
      <c r="K1022" s="13" t="str">
        <f t="shared" si="182"/>
        <v>0x5aa</v>
      </c>
      <c r="L1022" s="28"/>
      <c r="M1022" s="58"/>
      <c r="N1022" s="58"/>
      <c r="O1022" s="29"/>
      <c r="P1022" s="27"/>
      <c r="Q1022" s="70" t="str">
        <f t="shared" si="186"/>
        <v>1008 0.885</v>
      </c>
      <c r="R1022" s="46"/>
      <c r="S1022" s="27"/>
      <c r="T1022" s="27"/>
      <c r="U1022" s="28"/>
      <c r="V1022" s="58"/>
      <c r="W1022" s="29"/>
      <c r="X1022" s="50">
        <f t="shared" si="188"/>
        <v>1008</v>
      </c>
      <c r="Y1022" s="72" t="str">
        <f t="shared" si="183"/>
        <v>0x5aa</v>
      </c>
      <c r="Z1022" s="2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86">
        <f t="shared" si="180"/>
        <v>1008</v>
      </c>
      <c r="AM1022" s="90">
        <f>$AM$13*(SIN波の計算_1!P1032)</f>
        <v>0.8845353690965807</v>
      </c>
      <c r="AN1022" s="85"/>
      <c r="AO1022" s="86">
        <f t="shared" si="189"/>
        <v>1008</v>
      </c>
      <c r="AP1022" s="90">
        <f>$AP$13*(SIN波の計算_2!P1032)</f>
        <v>0</v>
      </c>
      <c r="AQ1022" s="85"/>
      <c r="AR1022" s="86">
        <f t="shared" si="190"/>
        <v>1008</v>
      </c>
      <c r="AS1022" s="90">
        <f>$AS$13*(SIN波の計算_3!P1032)</f>
        <v>0</v>
      </c>
      <c r="AT1022" s="85"/>
      <c r="AU1022" s="86">
        <f t="shared" si="191"/>
        <v>1008</v>
      </c>
      <c r="AV1022" s="91">
        <f t="shared" si="184"/>
        <v>0.8845353690965807</v>
      </c>
      <c r="AW1022" s="58"/>
      <c r="AX1022" s="58"/>
      <c r="AY1022" s="58"/>
      <c r="AZ1022" s="17"/>
      <c r="BA1022" s="17"/>
      <c r="BB1022" s="17"/>
    </row>
    <row r="1023" spans="1:54" x14ac:dyDescent="0.15">
      <c r="A1023" s="58"/>
      <c r="B1023" s="29">
        <v>1009</v>
      </c>
      <c r="C1023" s="74" t="str">
        <f t="shared" si="185"/>
        <v>0.864</v>
      </c>
      <c r="D1023" s="27" t="s">
        <v>12</v>
      </c>
      <c r="E1023" s="28"/>
      <c r="F1023" s="58"/>
      <c r="G1023" s="11">
        <f t="shared" si="181"/>
        <v>1415.232</v>
      </c>
      <c r="H1023" s="57"/>
      <c r="I1023" s="12">
        <f t="shared" si="187"/>
        <v>1415</v>
      </c>
      <c r="J1023" s="56"/>
      <c r="K1023" s="13" t="str">
        <f t="shared" si="182"/>
        <v>0x587</v>
      </c>
      <c r="L1023" s="28"/>
      <c r="M1023" s="58"/>
      <c r="N1023" s="58"/>
      <c r="O1023" s="29"/>
      <c r="P1023" s="27"/>
      <c r="Q1023" s="70" t="str">
        <f t="shared" si="186"/>
        <v>1009 0.864</v>
      </c>
      <c r="R1023" s="46"/>
      <c r="S1023" s="27"/>
      <c r="T1023" s="27"/>
      <c r="U1023" s="28"/>
      <c r="V1023" s="58"/>
      <c r="W1023" s="29"/>
      <c r="X1023" s="50">
        <f t="shared" si="188"/>
        <v>1009</v>
      </c>
      <c r="Y1023" s="72" t="str">
        <f t="shared" si="183"/>
        <v>0x587</v>
      </c>
      <c r="Z1023" s="2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86">
        <f t="shared" si="180"/>
        <v>1009</v>
      </c>
      <c r="AM1023" s="90">
        <f>$AM$13*(SIN波の計算_1!P1033)</f>
        <v>0.86372875703131857</v>
      </c>
      <c r="AN1023" s="85"/>
      <c r="AO1023" s="86">
        <f t="shared" si="189"/>
        <v>1009</v>
      </c>
      <c r="AP1023" s="90">
        <f>$AP$13*(SIN波の計算_2!P1033)</f>
        <v>0</v>
      </c>
      <c r="AQ1023" s="85"/>
      <c r="AR1023" s="86">
        <f t="shared" si="190"/>
        <v>1009</v>
      </c>
      <c r="AS1023" s="90">
        <f>$AS$13*(SIN波の計算_3!P1033)</f>
        <v>0</v>
      </c>
      <c r="AT1023" s="85"/>
      <c r="AU1023" s="86">
        <f t="shared" si="191"/>
        <v>1009</v>
      </c>
      <c r="AV1023" s="91">
        <f t="shared" si="184"/>
        <v>0.86372875703131857</v>
      </c>
      <c r="AW1023" s="58"/>
      <c r="AX1023" s="58"/>
      <c r="AY1023" s="58"/>
      <c r="AZ1023" s="17"/>
      <c r="BA1023" s="17"/>
      <c r="BB1023" s="17"/>
    </row>
    <row r="1024" spans="1:54" x14ac:dyDescent="0.15">
      <c r="A1024" s="58"/>
      <c r="B1024" s="29">
        <v>1010</v>
      </c>
      <c r="C1024" s="74" t="str">
        <f t="shared" si="185"/>
        <v>0.843</v>
      </c>
      <c r="D1024" s="27" t="s">
        <v>12</v>
      </c>
      <c r="E1024" s="28"/>
      <c r="F1024" s="58"/>
      <c r="G1024" s="11">
        <f t="shared" si="181"/>
        <v>1380.8340000000001</v>
      </c>
      <c r="H1024" s="57"/>
      <c r="I1024" s="12">
        <f t="shared" si="187"/>
        <v>1381</v>
      </c>
      <c r="J1024" s="56"/>
      <c r="K1024" s="13" t="str">
        <f t="shared" si="182"/>
        <v>0x565</v>
      </c>
      <c r="L1024" s="28"/>
      <c r="M1024" s="58"/>
      <c r="N1024" s="58"/>
      <c r="O1024" s="29"/>
      <c r="P1024" s="27"/>
      <c r="Q1024" s="70" t="str">
        <f t="shared" si="186"/>
        <v>1010 0.843</v>
      </c>
      <c r="R1024" s="46"/>
      <c r="S1024" s="27"/>
      <c r="T1024" s="27"/>
      <c r="U1024" s="28"/>
      <c r="V1024" s="58"/>
      <c r="W1024" s="29"/>
      <c r="X1024" s="50">
        <f t="shared" si="188"/>
        <v>1010</v>
      </c>
      <c r="Y1024" s="72" t="str">
        <f t="shared" si="183"/>
        <v>0x565</v>
      </c>
      <c r="Z1024" s="2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86">
        <f t="shared" si="180"/>
        <v>1010</v>
      </c>
      <c r="AM1024" s="90">
        <f>$AM$13*(SIN波の計算_1!P1034)</f>
        <v>0.84303980692855407</v>
      </c>
      <c r="AN1024" s="85"/>
      <c r="AO1024" s="86">
        <f t="shared" si="189"/>
        <v>1010</v>
      </c>
      <c r="AP1024" s="90">
        <f>$AP$13*(SIN波の計算_2!P1034)</f>
        <v>0</v>
      </c>
      <c r="AQ1024" s="85"/>
      <c r="AR1024" s="86">
        <f t="shared" si="190"/>
        <v>1010</v>
      </c>
      <c r="AS1024" s="90">
        <f>$AS$13*(SIN波の計算_3!P1034)</f>
        <v>0</v>
      </c>
      <c r="AT1024" s="85"/>
      <c r="AU1024" s="86">
        <f t="shared" si="191"/>
        <v>1010</v>
      </c>
      <c r="AV1024" s="91">
        <f t="shared" si="184"/>
        <v>0.84303980692855407</v>
      </c>
      <c r="AW1024" s="58"/>
      <c r="AX1024" s="58"/>
      <c r="AY1024" s="58"/>
      <c r="AZ1024" s="17"/>
      <c r="BA1024" s="17"/>
      <c r="BB1024" s="17"/>
    </row>
    <row r="1025" spans="1:54" x14ac:dyDescent="0.15">
      <c r="A1025" s="58"/>
      <c r="B1025" s="29">
        <v>1011</v>
      </c>
      <c r="C1025" s="74" t="str">
        <f t="shared" si="185"/>
        <v>0.822</v>
      </c>
      <c r="D1025" s="27" t="s">
        <v>12</v>
      </c>
      <c r="E1025" s="28"/>
      <c r="F1025" s="58"/>
      <c r="G1025" s="11">
        <f t="shared" si="181"/>
        <v>1346.4359999999999</v>
      </c>
      <c r="H1025" s="57"/>
      <c r="I1025" s="12">
        <f t="shared" si="187"/>
        <v>1346</v>
      </c>
      <c r="J1025" s="56"/>
      <c r="K1025" s="13" t="str">
        <f t="shared" si="182"/>
        <v>0x542</v>
      </c>
      <c r="L1025" s="28"/>
      <c r="M1025" s="58"/>
      <c r="N1025" s="58"/>
      <c r="O1025" s="29"/>
      <c r="P1025" s="27"/>
      <c r="Q1025" s="70" t="str">
        <f t="shared" si="186"/>
        <v>1011 0.822</v>
      </c>
      <c r="R1025" s="46"/>
      <c r="S1025" s="27"/>
      <c r="T1025" s="27"/>
      <c r="U1025" s="28"/>
      <c r="V1025" s="58"/>
      <c r="W1025" s="29"/>
      <c r="X1025" s="50">
        <f t="shared" si="188"/>
        <v>1011</v>
      </c>
      <c r="Y1025" s="72" t="str">
        <f t="shared" si="183"/>
        <v>0x542</v>
      </c>
      <c r="Z1025" s="2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86">
        <f t="shared" si="180"/>
        <v>1011</v>
      </c>
      <c r="AM1025" s="90">
        <f>$AM$13*(SIN波の計算_1!P1035)</f>
        <v>0.82247482084291534</v>
      </c>
      <c r="AN1025" s="85"/>
      <c r="AO1025" s="86">
        <f t="shared" si="189"/>
        <v>1011</v>
      </c>
      <c r="AP1025" s="90">
        <f>$AP$13*(SIN波の計算_2!P1035)</f>
        <v>0</v>
      </c>
      <c r="AQ1025" s="85"/>
      <c r="AR1025" s="86">
        <f t="shared" si="190"/>
        <v>1011</v>
      </c>
      <c r="AS1025" s="90">
        <f>$AS$13*(SIN波の計算_3!P1035)</f>
        <v>0</v>
      </c>
      <c r="AT1025" s="85"/>
      <c r="AU1025" s="86">
        <f t="shared" si="191"/>
        <v>1011</v>
      </c>
      <c r="AV1025" s="91">
        <f t="shared" si="184"/>
        <v>0.82247482084291534</v>
      </c>
      <c r="AW1025" s="58"/>
      <c r="AX1025" s="58"/>
      <c r="AY1025" s="58"/>
      <c r="AZ1025" s="17"/>
      <c r="BA1025" s="17"/>
      <c r="BB1025" s="17"/>
    </row>
    <row r="1026" spans="1:54" x14ac:dyDescent="0.15">
      <c r="A1026" s="58"/>
      <c r="B1026" s="29">
        <v>1012</v>
      </c>
      <c r="C1026" s="74" t="str">
        <f t="shared" si="185"/>
        <v>0.802</v>
      </c>
      <c r="D1026" s="27" t="s">
        <v>12</v>
      </c>
      <c r="E1026" s="28"/>
      <c r="F1026" s="58"/>
      <c r="G1026" s="11">
        <f t="shared" si="181"/>
        <v>1313.6759999999999</v>
      </c>
      <c r="H1026" s="57"/>
      <c r="I1026" s="12">
        <f t="shared" si="187"/>
        <v>1314</v>
      </c>
      <c r="J1026" s="56"/>
      <c r="K1026" s="13" t="str">
        <f t="shared" si="182"/>
        <v>0x522</v>
      </c>
      <c r="L1026" s="28"/>
      <c r="M1026" s="58"/>
      <c r="N1026" s="58"/>
      <c r="O1026" s="29"/>
      <c r="P1026" s="27"/>
      <c r="Q1026" s="70" t="str">
        <f t="shared" si="186"/>
        <v>1012 0.802</v>
      </c>
      <c r="R1026" s="46"/>
      <c r="S1026" s="27"/>
      <c r="T1026" s="27"/>
      <c r="U1026" s="28"/>
      <c r="V1026" s="58"/>
      <c r="W1026" s="29"/>
      <c r="X1026" s="50">
        <f t="shared" si="188"/>
        <v>1012</v>
      </c>
      <c r="Y1026" s="72" t="str">
        <f t="shared" si="183"/>
        <v>0x522</v>
      </c>
      <c r="Z1026" s="2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86">
        <f t="shared" si="180"/>
        <v>1012</v>
      </c>
      <c r="AM1026" s="90">
        <f>$AM$13*(SIN波の計算_1!P1036)</f>
        <v>0.80204006306837305</v>
      </c>
      <c r="AN1026" s="85"/>
      <c r="AO1026" s="86">
        <f t="shared" si="189"/>
        <v>1012</v>
      </c>
      <c r="AP1026" s="90">
        <f>$AP$13*(SIN波の計算_2!P1036)</f>
        <v>0</v>
      </c>
      <c r="AQ1026" s="85"/>
      <c r="AR1026" s="86">
        <f t="shared" si="190"/>
        <v>1012</v>
      </c>
      <c r="AS1026" s="90">
        <f>$AS$13*(SIN波の計算_3!P1036)</f>
        <v>0</v>
      </c>
      <c r="AT1026" s="85"/>
      <c r="AU1026" s="86">
        <f t="shared" si="191"/>
        <v>1012</v>
      </c>
      <c r="AV1026" s="91">
        <f t="shared" si="184"/>
        <v>0.80204006306837305</v>
      </c>
      <c r="AW1026" s="58"/>
      <c r="AX1026" s="58"/>
      <c r="AY1026" s="58"/>
      <c r="AZ1026" s="17"/>
      <c r="BA1026" s="17"/>
      <c r="BB1026" s="17"/>
    </row>
    <row r="1027" spans="1:54" x14ac:dyDescent="0.15">
      <c r="A1027" s="58"/>
      <c r="B1027" s="29">
        <v>1013</v>
      </c>
      <c r="C1027" s="74" t="str">
        <f t="shared" si="185"/>
        <v>0.782</v>
      </c>
      <c r="D1027" s="27" t="s">
        <v>12</v>
      </c>
      <c r="E1027" s="28"/>
      <c r="F1027" s="58"/>
      <c r="G1027" s="11">
        <f t="shared" si="181"/>
        <v>1280.9159999999999</v>
      </c>
      <c r="H1027" s="57"/>
      <c r="I1027" s="12">
        <f t="shared" si="187"/>
        <v>1281</v>
      </c>
      <c r="J1027" s="56"/>
      <c r="K1027" s="13" t="str">
        <f t="shared" si="182"/>
        <v>0x501</v>
      </c>
      <c r="L1027" s="28"/>
      <c r="M1027" s="58"/>
      <c r="N1027" s="58"/>
      <c r="O1027" s="29"/>
      <c r="P1027" s="27"/>
      <c r="Q1027" s="70" t="str">
        <f t="shared" si="186"/>
        <v>1013 0.782</v>
      </c>
      <c r="R1027" s="46"/>
      <c r="S1027" s="27"/>
      <c r="T1027" s="27"/>
      <c r="U1027" s="28"/>
      <c r="V1027" s="58"/>
      <c r="W1027" s="29"/>
      <c r="X1027" s="50">
        <f t="shared" si="188"/>
        <v>1013</v>
      </c>
      <c r="Y1027" s="72" t="str">
        <f t="shared" si="183"/>
        <v>0x501</v>
      </c>
      <c r="Z1027" s="2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86">
        <f t="shared" si="180"/>
        <v>1013</v>
      </c>
      <c r="AM1027" s="90">
        <f>$AM$13*(SIN波の計算_1!P1037)</f>
        <v>0.78174175823010961</v>
      </c>
      <c r="AN1027" s="85"/>
      <c r="AO1027" s="86">
        <f t="shared" si="189"/>
        <v>1013</v>
      </c>
      <c r="AP1027" s="90">
        <f>$AP$13*(SIN波の計算_2!P1037)</f>
        <v>0</v>
      </c>
      <c r="AQ1027" s="85"/>
      <c r="AR1027" s="86">
        <f t="shared" si="190"/>
        <v>1013</v>
      </c>
      <c r="AS1027" s="90">
        <f>$AS$13*(SIN波の計算_3!P1037)</f>
        <v>0</v>
      </c>
      <c r="AT1027" s="85"/>
      <c r="AU1027" s="86">
        <f t="shared" si="191"/>
        <v>1013</v>
      </c>
      <c r="AV1027" s="91">
        <f t="shared" si="184"/>
        <v>0.78174175823010961</v>
      </c>
      <c r="AW1027" s="58"/>
      <c r="AX1027" s="58"/>
      <c r="AY1027" s="58"/>
      <c r="AZ1027" s="17"/>
      <c r="BA1027" s="17"/>
      <c r="BB1027" s="17"/>
    </row>
    <row r="1028" spans="1:54" x14ac:dyDescent="0.15">
      <c r="A1028" s="58"/>
      <c r="B1028" s="29">
        <v>1014</v>
      </c>
      <c r="C1028" s="74" t="str">
        <f t="shared" si="185"/>
        <v>0.762</v>
      </c>
      <c r="D1028" s="27" t="s">
        <v>12</v>
      </c>
      <c r="E1028" s="28"/>
      <c r="F1028" s="58"/>
      <c r="G1028" s="11">
        <f t="shared" si="181"/>
        <v>1248.1559999999999</v>
      </c>
      <c r="H1028" s="57"/>
      <c r="I1028" s="12">
        <f t="shared" si="187"/>
        <v>1248</v>
      </c>
      <c r="J1028" s="56"/>
      <c r="K1028" s="13" t="str">
        <f t="shared" si="182"/>
        <v>0x4e0</v>
      </c>
      <c r="L1028" s="28"/>
      <c r="M1028" s="58"/>
      <c r="N1028" s="58"/>
      <c r="O1028" s="29"/>
      <c r="P1028" s="27"/>
      <c r="Q1028" s="70" t="str">
        <f t="shared" si="186"/>
        <v>1014 0.762</v>
      </c>
      <c r="R1028" s="46"/>
      <c r="S1028" s="27"/>
      <c r="T1028" s="27"/>
      <c r="U1028" s="28"/>
      <c r="V1028" s="58"/>
      <c r="W1028" s="29"/>
      <c r="X1028" s="50">
        <f t="shared" si="188"/>
        <v>1014</v>
      </c>
      <c r="Y1028" s="72" t="str">
        <f t="shared" si="183"/>
        <v>0x4e0</v>
      </c>
      <c r="Z1028" s="2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86">
        <f t="shared" si="180"/>
        <v>1014</v>
      </c>
      <c r="AM1028" s="90">
        <f>$AM$13*(SIN波の計算_1!P1038)</f>
        <v>0.76158608938840855</v>
      </c>
      <c r="AN1028" s="85"/>
      <c r="AO1028" s="86">
        <f t="shared" si="189"/>
        <v>1014</v>
      </c>
      <c r="AP1028" s="90">
        <f>$AP$13*(SIN波の計算_2!P1038)</f>
        <v>0</v>
      </c>
      <c r="AQ1028" s="85"/>
      <c r="AR1028" s="86">
        <f t="shared" si="190"/>
        <v>1014</v>
      </c>
      <c r="AS1028" s="90">
        <f>$AS$13*(SIN波の計算_3!P1038)</f>
        <v>0</v>
      </c>
      <c r="AT1028" s="85"/>
      <c r="AU1028" s="86">
        <f t="shared" si="191"/>
        <v>1014</v>
      </c>
      <c r="AV1028" s="91">
        <f t="shared" si="184"/>
        <v>0.76158608938840855</v>
      </c>
      <c r="AW1028" s="58"/>
      <c r="AX1028" s="58"/>
      <c r="AY1028" s="58"/>
      <c r="AZ1028" s="17"/>
      <c r="BA1028" s="17"/>
      <c r="BB1028" s="17"/>
    </row>
    <row r="1029" spans="1:54" x14ac:dyDescent="0.15">
      <c r="A1029" s="58"/>
      <c r="B1029" s="29">
        <v>1015</v>
      </c>
      <c r="C1029" s="74" t="str">
        <f t="shared" si="185"/>
        <v>0.742</v>
      </c>
      <c r="D1029" s="27" t="s">
        <v>12</v>
      </c>
      <c r="E1029" s="28"/>
      <c r="F1029" s="58"/>
      <c r="G1029" s="11">
        <f t="shared" si="181"/>
        <v>1215.396</v>
      </c>
      <c r="H1029" s="57"/>
      <c r="I1029" s="12">
        <f t="shared" si="187"/>
        <v>1215</v>
      </c>
      <c r="J1029" s="56"/>
      <c r="K1029" s="13" t="str">
        <f t="shared" si="182"/>
        <v>0x4bf</v>
      </c>
      <c r="L1029" s="28"/>
      <c r="M1029" s="58"/>
      <c r="N1029" s="58"/>
      <c r="O1029" s="29"/>
      <c r="P1029" s="27"/>
      <c r="Q1029" s="70" t="str">
        <f t="shared" si="186"/>
        <v>1015 0.742</v>
      </c>
      <c r="R1029" s="46"/>
      <c r="S1029" s="27"/>
      <c r="T1029" s="27"/>
      <c r="U1029" s="28"/>
      <c r="V1029" s="58"/>
      <c r="W1029" s="29"/>
      <c r="X1029" s="50">
        <f t="shared" si="188"/>
        <v>1015</v>
      </c>
      <c r="Y1029" s="72" t="str">
        <f t="shared" si="183"/>
        <v>0x4bf</v>
      </c>
      <c r="Z1029" s="2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86">
        <f t="shared" si="180"/>
        <v>1015</v>
      </c>
      <c r="AM1029" s="90">
        <f>$AM$13*(SIN波の計算_1!P1039)</f>
        <v>0.7415791961552477</v>
      </c>
      <c r="AN1029" s="85"/>
      <c r="AO1029" s="86">
        <f t="shared" si="189"/>
        <v>1015</v>
      </c>
      <c r="AP1029" s="90">
        <f>$AP$13*(SIN波の計算_2!P1039)</f>
        <v>0</v>
      </c>
      <c r="AQ1029" s="85"/>
      <c r="AR1029" s="86">
        <f t="shared" si="190"/>
        <v>1015</v>
      </c>
      <c r="AS1029" s="90">
        <f>$AS$13*(SIN波の計算_3!P1039)</f>
        <v>0</v>
      </c>
      <c r="AT1029" s="85"/>
      <c r="AU1029" s="86">
        <f t="shared" si="191"/>
        <v>1015</v>
      </c>
      <c r="AV1029" s="91">
        <f t="shared" si="184"/>
        <v>0.7415791961552477</v>
      </c>
      <c r="AW1029" s="58"/>
      <c r="AX1029" s="58"/>
      <c r="AY1029" s="58"/>
      <c r="AZ1029" s="17"/>
      <c r="BA1029" s="17"/>
      <c r="BB1029" s="17"/>
    </row>
    <row r="1030" spans="1:54" x14ac:dyDescent="0.15">
      <c r="A1030" s="58"/>
      <c r="B1030" s="29">
        <v>1016</v>
      </c>
      <c r="C1030" s="74" t="str">
        <f t="shared" si="185"/>
        <v>0.722</v>
      </c>
      <c r="D1030" s="27" t="s">
        <v>12</v>
      </c>
      <c r="E1030" s="28"/>
      <c r="F1030" s="58"/>
      <c r="G1030" s="11">
        <f t="shared" si="181"/>
        <v>1182.636</v>
      </c>
      <c r="H1030" s="57"/>
      <c r="I1030" s="12">
        <f t="shared" si="187"/>
        <v>1183</v>
      </c>
      <c r="J1030" s="56"/>
      <c r="K1030" s="13" t="str">
        <f t="shared" si="182"/>
        <v>0x49f</v>
      </c>
      <c r="L1030" s="28"/>
      <c r="M1030" s="58"/>
      <c r="N1030" s="58"/>
      <c r="O1030" s="29"/>
      <c r="P1030" s="27"/>
      <c r="Q1030" s="70" t="str">
        <f t="shared" si="186"/>
        <v>1016 0.722</v>
      </c>
      <c r="R1030" s="46"/>
      <c r="S1030" s="27"/>
      <c r="T1030" s="27"/>
      <c r="U1030" s="28"/>
      <c r="V1030" s="58"/>
      <c r="W1030" s="29"/>
      <c r="X1030" s="50">
        <f t="shared" si="188"/>
        <v>1016</v>
      </c>
      <c r="Y1030" s="72" t="str">
        <f t="shared" si="183"/>
        <v>0x49f</v>
      </c>
      <c r="Z1030" s="2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86">
        <f t="shared" si="180"/>
        <v>1016</v>
      </c>
      <c r="AM1030" s="90">
        <f>$AM$13*(SIN波の計算_1!P1040)</f>
        <v>0.72172717282412491</v>
      </c>
      <c r="AN1030" s="85"/>
      <c r="AO1030" s="86">
        <f t="shared" si="189"/>
        <v>1016</v>
      </c>
      <c r="AP1030" s="90">
        <f>$AP$13*(SIN波の計算_2!P1040)</f>
        <v>0</v>
      </c>
      <c r="AQ1030" s="85"/>
      <c r="AR1030" s="86">
        <f t="shared" si="190"/>
        <v>1016</v>
      </c>
      <c r="AS1030" s="90">
        <f>$AS$13*(SIN波の計算_3!P1040)</f>
        <v>0</v>
      </c>
      <c r="AT1030" s="85"/>
      <c r="AU1030" s="86">
        <f t="shared" si="191"/>
        <v>1016</v>
      </c>
      <c r="AV1030" s="91">
        <f t="shared" si="184"/>
        <v>0.72172717282412491</v>
      </c>
      <c r="AW1030" s="58"/>
      <c r="AX1030" s="58"/>
      <c r="AY1030" s="58"/>
      <c r="AZ1030" s="17"/>
      <c r="BA1030" s="17"/>
      <c r="BB1030" s="17"/>
    </row>
    <row r="1031" spans="1:54" x14ac:dyDescent="0.15">
      <c r="A1031" s="58"/>
      <c r="B1031" s="29">
        <v>1017</v>
      </c>
      <c r="C1031" s="74" t="str">
        <f t="shared" si="185"/>
        <v>0.702</v>
      </c>
      <c r="D1031" s="27" t="s">
        <v>12</v>
      </c>
      <c r="E1031" s="28"/>
      <c r="F1031" s="58"/>
      <c r="G1031" s="11">
        <f t="shared" si="181"/>
        <v>1149.8759999999997</v>
      </c>
      <c r="H1031" s="57"/>
      <c r="I1031" s="12">
        <f t="shared" si="187"/>
        <v>1150</v>
      </c>
      <c r="J1031" s="56"/>
      <c r="K1031" s="13" t="str">
        <f t="shared" si="182"/>
        <v>0x47e</v>
      </c>
      <c r="L1031" s="28"/>
      <c r="M1031" s="58"/>
      <c r="N1031" s="58"/>
      <c r="O1031" s="29"/>
      <c r="P1031" s="27"/>
      <c r="Q1031" s="70" t="str">
        <f t="shared" si="186"/>
        <v>1017 0.702</v>
      </c>
      <c r="R1031" s="46"/>
      <c r="S1031" s="27"/>
      <c r="T1031" s="27"/>
      <c r="U1031" s="28"/>
      <c r="V1031" s="58"/>
      <c r="W1031" s="29"/>
      <c r="X1031" s="50">
        <f t="shared" si="188"/>
        <v>1017</v>
      </c>
      <c r="Y1031" s="72" t="str">
        <f t="shared" si="183"/>
        <v>0x47e</v>
      </c>
      <c r="Z1031" s="2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86">
        <f t="shared" si="180"/>
        <v>1017</v>
      </c>
      <c r="AM1031" s="90">
        <f>$AM$13*(SIN波の計算_1!P1041)</f>
        <v>0.70203606651365369</v>
      </c>
      <c r="AN1031" s="85"/>
      <c r="AO1031" s="86">
        <f t="shared" si="189"/>
        <v>1017</v>
      </c>
      <c r="AP1031" s="90">
        <f>$AP$13*(SIN波の計算_2!P1041)</f>
        <v>0</v>
      </c>
      <c r="AQ1031" s="85"/>
      <c r="AR1031" s="86">
        <f t="shared" si="190"/>
        <v>1017</v>
      </c>
      <c r="AS1031" s="90">
        <f>$AS$13*(SIN波の計算_3!P1041)</f>
        <v>0</v>
      </c>
      <c r="AT1031" s="85"/>
      <c r="AU1031" s="86">
        <f t="shared" si="191"/>
        <v>1017</v>
      </c>
      <c r="AV1031" s="91">
        <f t="shared" si="184"/>
        <v>0.70203606651365369</v>
      </c>
      <c r="AW1031" s="58"/>
      <c r="AX1031" s="58"/>
      <c r="AY1031" s="58"/>
      <c r="AZ1031" s="17"/>
      <c r="BA1031" s="17"/>
      <c r="BB1031" s="17"/>
    </row>
    <row r="1032" spans="1:54" x14ac:dyDescent="0.15">
      <c r="A1032" s="58"/>
      <c r="B1032" s="29">
        <v>1018</v>
      </c>
      <c r="C1032" s="74" t="str">
        <f t="shared" si="185"/>
        <v>0.683</v>
      </c>
      <c r="D1032" s="27" t="s">
        <v>12</v>
      </c>
      <c r="E1032" s="28"/>
      <c r="F1032" s="58"/>
      <c r="G1032" s="11">
        <f t="shared" si="181"/>
        <v>1118.7540000000001</v>
      </c>
      <c r="H1032" s="57"/>
      <c r="I1032" s="12">
        <f t="shared" si="187"/>
        <v>1119</v>
      </c>
      <c r="J1032" s="56"/>
      <c r="K1032" s="13" t="str">
        <f t="shared" si="182"/>
        <v>0x45f</v>
      </c>
      <c r="L1032" s="28"/>
      <c r="M1032" s="58"/>
      <c r="N1032" s="58"/>
      <c r="O1032" s="29"/>
      <c r="P1032" s="27"/>
      <c r="Q1032" s="70" t="str">
        <f t="shared" si="186"/>
        <v>1018 0.683</v>
      </c>
      <c r="R1032" s="46"/>
      <c r="S1032" s="27"/>
      <c r="T1032" s="27"/>
      <c r="U1032" s="28"/>
      <c r="V1032" s="58"/>
      <c r="W1032" s="29"/>
      <c r="X1032" s="50">
        <f t="shared" si="188"/>
        <v>1018</v>
      </c>
      <c r="Y1032" s="72" t="str">
        <f t="shared" si="183"/>
        <v>0x45f</v>
      </c>
      <c r="Z1032" s="2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86">
        <f t="shared" si="180"/>
        <v>1018</v>
      </c>
      <c r="AM1032" s="90">
        <f>$AM$13*(SIN波の計算_1!P1042)</f>
        <v>0.68251187532556823</v>
      </c>
      <c r="AN1032" s="85"/>
      <c r="AO1032" s="86">
        <f t="shared" si="189"/>
        <v>1018</v>
      </c>
      <c r="AP1032" s="90">
        <f>$AP$13*(SIN波の計算_2!P1042)</f>
        <v>0</v>
      </c>
      <c r="AQ1032" s="85"/>
      <c r="AR1032" s="86">
        <f t="shared" si="190"/>
        <v>1018</v>
      </c>
      <c r="AS1032" s="90">
        <f>$AS$13*(SIN波の計算_3!P1042)</f>
        <v>0</v>
      </c>
      <c r="AT1032" s="85"/>
      <c r="AU1032" s="86">
        <f t="shared" si="191"/>
        <v>1018</v>
      </c>
      <c r="AV1032" s="91">
        <f t="shared" si="184"/>
        <v>0.68251187532556823</v>
      </c>
      <c r="AW1032" s="58"/>
      <c r="AX1032" s="58"/>
      <c r="AY1032" s="58"/>
      <c r="AZ1032" s="17"/>
      <c r="BA1032" s="17"/>
      <c r="BB1032" s="17"/>
    </row>
    <row r="1033" spans="1:54" x14ac:dyDescent="0.15">
      <c r="A1033" s="58"/>
      <c r="B1033" s="29">
        <v>1019</v>
      </c>
      <c r="C1033" s="74" t="str">
        <f t="shared" si="185"/>
        <v>0.663</v>
      </c>
      <c r="D1033" s="27" t="s">
        <v>12</v>
      </c>
      <c r="E1033" s="28"/>
      <c r="F1033" s="58"/>
      <c r="G1033" s="11">
        <f t="shared" si="181"/>
        <v>1085.9940000000001</v>
      </c>
      <c r="H1033" s="57"/>
      <c r="I1033" s="12">
        <f t="shared" si="187"/>
        <v>1086</v>
      </c>
      <c r="J1033" s="56"/>
      <c r="K1033" s="13" t="str">
        <f t="shared" si="182"/>
        <v>0x43e</v>
      </c>
      <c r="L1033" s="28"/>
      <c r="M1033" s="58"/>
      <c r="N1033" s="58"/>
      <c r="O1033" s="29"/>
      <c r="P1033" s="27"/>
      <c r="Q1033" s="70" t="str">
        <f t="shared" si="186"/>
        <v>1019 0.663</v>
      </c>
      <c r="R1033" s="46"/>
      <c r="S1033" s="27"/>
      <c r="T1033" s="27"/>
      <c r="U1033" s="28"/>
      <c r="V1033" s="58"/>
      <c r="W1033" s="29"/>
      <c r="X1033" s="50">
        <f t="shared" si="188"/>
        <v>1019</v>
      </c>
      <c r="Y1033" s="72" t="str">
        <f t="shared" si="183"/>
        <v>0x43e</v>
      </c>
      <c r="Z1033" s="2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86">
        <f t="shared" si="180"/>
        <v>1019</v>
      </c>
      <c r="AM1033" s="90">
        <f>$AM$13*(SIN波の計算_1!P1043)</f>
        <v>0.66316054651763545</v>
      </c>
      <c r="AN1033" s="85"/>
      <c r="AO1033" s="86">
        <f t="shared" si="189"/>
        <v>1019</v>
      </c>
      <c r="AP1033" s="90">
        <f>$AP$13*(SIN波の計算_2!P1043)</f>
        <v>0</v>
      </c>
      <c r="AQ1033" s="85"/>
      <c r="AR1033" s="86">
        <f t="shared" si="190"/>
        <v>1019</v>
      </c>
      <c r="AS1033" s="90">
        <f>$AS$13*(SIN波の計算_3!P1043)</f>
        <v>0</v>
      </c>
      <c r="AT1033" s="85"/>
      <c r="AU1033" s="86">
        <f t="shared" si="191"/>
        <v>1019</v>
      </c>
      <c r="AV1033" s="91">
        <f t="shared" si="184"/>
        <v>0.66316054651763545</v>
      </c>
      <c r="AW1033" s="58"/>
      <c r="AX1033" s="58"/>
      <c r="AY1033" s="58"/>
      <c r="AZ1033" s="17"/>
      <c r="BA1033" s="17"/>
      <c r="BB1033" s="17"/>
    </row>
    <row r="1034" spans="1:54" x14ac:dyDescent="0.15">
      <c r="A1034" s="58"/>
      <c r="B1034" s="29">
        <v>1020</v>
      </c>
      <c r="C1034" s="74" t="str">
        <f t="shared" si="185"/>
        <v>0.644</v>
      </c>
      <c r="D1034" s="27" t="s">
        <v>12</v>
      </c>
      <c r="E1034" s="28"/>
      <c r="F1034" s="58"/>
      <c r="G1034" s="11">
        <f t="shared" si="181"/>
        <v>1054.8720000000001</v>
      </c>
      <c r="H1034" s="57"/>
      <c r="I1034" s="12">
        <f t="shared" si="187"/>
        <v>1055</v>
      </c>
      <c r="J1034" s="56"/>
      <c r="K1034" s="13" t="str">
        <f t="shared" si="182"/>
        <v>0x41f</v>
      </c>
      <c r="L1034" s="28"/>
      <c r="M1034" s="58"/>
      <c r="N1034" s="58"/>
      <c r="O1034" s="29"/>
      <c r="P1034" s="27"/>
      <c r="Q1034" s="70" t="str">
        <f t="shared" si="186"/>
        <v>1020 0.644</v>
      </c>
      <c r="R1034" s="46"/>
      <c r="S1034" s="27"/>
      <c r="T1034" s="27"/>
      <c r="U1034" s="28"/>
      <c r="V1034" s="58"/>
      <c r="W1034" s="29"/>
      <c r="X1034" s="50">
        <f t="shared" si="188"/>
        <v>1020</v>
      </c>
      <c r="Y1034" s="72" t="str">
        <f t="shared" si="183"/>
        <v>0x41f</v>
      </c>
      <c r="Z1034" s="2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86">
        <f t="shared" si="180"/>
        <v>1020</v>
      </c>
      <c r="AM1034" s="90">
        <f>$AM$13*(SIN波の計算_1!P1044)</f>
        <v>0.64398797469207891</v>
      </c>
      <c r="AN1034" s="85"/>
      <c r="AO1034" s="86">
        <f t="shared" si="189"/>
        <v>1020</v>
      </c>
      <c r="AP1034" s="90">
        <f>$AP$13*(SIN波の計算_2!P1044)</f>
        <v>0</v>
      </c>
      <c r="AQ1034" s="85"/>
      <c r="AR1034" s="86">
        <f t="shared" si="190"/>
        <v>1020</v>
      </c>
      <c r="AS1034" s="90">
        <f>$AS$13*(SIN波の計算_3!P1044)</f>
        <v>0</v>
      </c>
      <c r="AT1034" s="85"/>
      <c r="AU1034" s="86">
        <f t="shared" si="191"/>
        <v>1020</v>
      </c>
      <c r="AV1034" s="91">
        <f t="shared" si="184"/>
        <v>0.64398797469207891</v>
      </c>
      <c r="AW1034" s="58"/>
      <c r="AX1034" s="58"/>
      <c r="AY1034" s="58"/>
      <c r="AZ1034" s="17"/>
      <c r="BA1034" s="17"/>
      <c r="BB1034" s="17"/>
    </row>
    <row r="1035" spans="1:54" x14ac:dyDescent="0.15">
      <c r="A1035" s="58"/>
      <c r="B1035" s="29">
        <v>1021</v>
      </c>
      <c r="C1035" s="74" t="str">
        <f t="shared" si="185"/>
        <v>0.625</v>
      </c>
      <c r="D1035" s="27" t="s">
        <v>12</v>
      </c>
      <c r="E1035" s="28"/>
      <c r="F1035" s="58"/>
      <c r="G1035" s="11">
        <f t="shared" si="181"/>
        <v>1023.75</v>
      </c>
      <c r="H1035" s="57"/>
      <c r="I1035" s="12">
        <f t="shared" si="187"/>
        <v>1024</v>
      </c>
      <c r="J1035" s="56"/>
      <c r="K1035" s="13" t="str">
        <f t="shared" si="182"/>
        <v>0x400</v>
      </c>
      <c r="L1035" s="28"/>
      <c r="M1035" s="58"/>
      <c r="N1035" s="58"/>
      <c r="O1035" s="29"/>
      <c r="P1035" s="27"/>
      <c r="Q1035" s="70" t="str">
        <f t="shared" si="186"/>
        <v>1021 0.625</v>
      </c>
      <c r="R1035" s="46"/>
      <c r="S1035" s="27"/>
      <c r="T1035" s="27"/>
      <c r="U1035" s="28"/>
      <c r="V1035" s="58"/>
      <c r="W1035" s="29"/>
      <c r="X1035" s="50">
        <f t="shared" si="188"/>
        <v>1021</v>
      </c>
      <c r="Y1035" s="72" t="str">
        <f t="shared" si="183"/>
        <v>0x400</v>
      </c>
      <c r="Z1035" s="2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86">
        <f t="shared" si="180"/>
        <v>1021</v>
      </c>
      <c r="AM1035" s="90">
        <f>$AM$13*(SIN波の計算_1!P1045)</f>
        <v>0.62500000000000133</v>
      </c>
      <c r="AN1035" s="85"/>
      <c r="AO1035" s="86">
        <f t="shared" si="189"/>
        <v>1021</v>
      </c>
      <c r="AP1035" s="90">
        <f>$AP$13*(SIN波の計算_2!P1045)</f>
        <v>0</v>
      </c>
      <c r="AQ1035" s="85"/>
      <c r="AR1035" s="86">
        <f t="shared" si="190"/>
        <v>1021</v>
      </c>
      <c r="AS1035" s="90">
        <f>$AS$13*(SIN波の計算_3!P1045)</f>
        <v>0</v>
      </c>
      <c r="AT1035" s="85"/>
      <c r="AU1035" s="86">
        <f t="shared" si="191"/>
        <v>1021</v>
      </c>
      <c r="AV1035" s="91">
        <f t="shared" si="184"/>
        <v>0.62500000000000133</v>
      </c>
      <c r="AW1035" s="58"/>
      <c r="AX1035" s="58"/>
      <c r="AY1035" s="58"/>
      <c r="AZ1035" s="17"/>
      <c r="BA1035" s="17"/>
      <c r="BB1035" s="17"/>
    </row>
    <row r="1036" spans="1:54" x14ac:dyDescent="0.15">
      <c r="A1036" s="58"/>
      <c r="B1036" s="29">
        <v>1022</v>
      </c>
      <c r="C1036" s="74" t="str">
        <f t="shared" si="185"/>
        <v>0.606</v>
      </c>
      <c r="D1036" s="27" t="s">
        <v>12</v>
      </c>
      <c r="E1036" s="28"/>
      <c r="F1036" s="58"/>
      <c r="G1036" s="11">
        <f t="shared" si="181"/>
        <v>992.62799999999993</v>
      </c>
      <c r="H1036" s="57"/>
      <c r="I1036" s="12">
        <f t="shared" si="187"/>
        <v>993</v>
      </c>
      <c r="J1036" s="56"/>
      <c r="K1036" s="13" t="str">
        <f t="shared" si="182"/>
        <v>0x3e1</v>
      </c>
      <c r="L1036" s="28"/>
      <c r="M1036" s="58"/>
      <c r="N1036" s="58"/>
      <c r="O1036" s="29"/>
      <c r="P1036" s="27"/>
      <c r="Q1036" s="70" t="str">
        <f t="shared" si="186"/>
        <v>1022 0.606</v>
      </c>
      <c r="R1036" s="46"/>
      <c r="S1036" s="27"/>
      <c r="T1036" s="27"/>
      <c r="U1036" s="28"/>
      <c r="V1036" s="58"/>
      <c r="W1036" s="29"/>
      <c r="X1036" s="50">
        <f t="shared" si="188"/>
        <v>1022</v>
      </c>
      <c r="Y1036" s="72" t="str">
        <f t="shared" si="183"/>
        <v>0x3e1</v>
      </c>
      <c r="Z1036" s="2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86">
        <f t="shared" si="180"/>
        <v>1022</v>
      </c>
      <c r="AM1036" s="90">
        <f>$AM$13*(SIN波の計算_1!P1046)</f>
        <v>0.60620240636243095</v>
      </c>
      <c r="AN1036" s="85"/>
      <c r="AO1036" s="86">
        <f t="shared" si="189"/>
        <v>1022</v>
      </c>
      <c r="AP1036" s="90">
        <f>$AP$13*(SIN波の計算_2!P1046)</f>
        <v>0</v>
      </c>
      <c r="AQ1036" s="85"/>
      <c r="AR1036" s="86">
        <f t="shared" si="190"/>
        <v>1022</v>
      </c>
      <c r="AS1036" s="90">
        <f>$AS$13*(SIN波の計算_3!P1046)</f>
        <v>0</v>
      </c>
      <c r="AT1036" s="85"/>
      <c r="AU1036" s="86">
        <f t="shared" si="191"/>
        <v>1022</v>
      </c>
      <c r="AV1036" s="91">
        <f t="shared" si="184"/>
        <v>0.60620240636243095</v>
      </c>
      <c r="AW1036" s="58"/>
      <c r="AX1036" s="58"/>
      <c r="AY1036" s="58"/>
      <c r="AZ1036" s="17"/>
      <c r="BA1036" s="17"/>
      <c r="BB1036" s="17"/>
    </row>
    <row r="1037" spans="1:54" x14ac:dyDescent="0.15">
      <c r="A1037" s="58"/>
      <c r="B1037" s="29">
        <v>1023</v>
      </c>
      <c r="C1037" s="74" t="str">
        <f t="shared" si="185"/>
        <v>0.588</v>
      </c>
      <c r="D1037" s="27" t="s">
        <v>12</v>
      </c>
      <c r="E1037" s="28"/>
      <c r="F1037" s="58"/>
      <c r="G1037" s="11">
        <f t="shared" si="181"/>
        <v>963.14399999999989</v>
      </c>
      <c r="H1037" s="57"/>
      <c r="I1037" s="12">
        <f t="shared" si="187"/>
        <v>963</v>
      </c>
      <c r="J1037" s="56"/>
      <c r="K1037" s="13" t="str">
        <f t="shared" si="182"/>
        <v>0x3c3</v>
      </c>
      <c r="L1037" s="28"/>
      <c r="M1037" s="58"/>
      <c r="N1037" s="58"/>
      <c r="O1037" s="29"/>
      <c r="P1037" s="27"/>
      <c r="Q1037" s="70" t="str">
        <f t="shared" si="186"/>
        <v>1023 0.588</v>
      </c>
      <c r="R1037" s="46"/>
      <c r="S1037" s="27"/>
      <c r="T1037" s="27"/>
      <c r="U1037" s="28"/>
      <c r="V1037" s="58"/>
      <c r="W1037" s="29"/>
      <c r="X1037" s="50">
        <f t="shared" si="188"/>
        <v>1023</v>
      </c>
      <c r="Y1037" s="72" t="str">
        <f t="shared" si="183"/>
        <v>0x3c3</v>
      </c>
      <c r="Z1037" s="2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86">
        <f t="shared" si="180"/>
        <v>1023</v>
      </c>
      <c r="AM1037" s="90">
        <f>$AM$13*(SIN波の計算_1!P1047)</f>
        <v>0.5876009197084936</v>
      </c>
      <c r="AN1037" s="85"/>
      <c r="AO1037" s="86">
        <f t="shared" si="189"/>
        <v>1023</v>
      </c>
      <c r="AP1037" s="90">
        <f>$AP$13*(SIN波の計算_2!P1047)</f>
        <v>0</v>
      </c>
      <c r="AQ1037" s="85"/>
      <c r="AR1037" s="86">
        <f t="shared" si="190"/>
        <v>1023</v>
      </c>
      <c r="AS1037" s="90">
        <f>$AS$13*(SIN波の計算_3!P1047)</f>
        <v>0</v>
      </c>
      <c r="AT1037" s="85"/>
      <c r="AU1037" s="86">
        <f t="shared" si="191"/>
        <v>1023</v>
      </c>
      <c r="AV1037" s="91">
        <f t="shared" si="184"/>
        <v>0.5876009197084936</v>
      </c>
      <c r="AW1037" s="58"/>
      <c r="AX1037" s="58"/>
      <c r="AY1037" s="58"/>
      <c r="AZ1037" s="17"/>
      <c r="BA1037" s="17"/>
      <c r="BB1037" s="17"/>
    </row>
    <row r="1038" spans="1:54" x14ac:dyDescent="0.15">
      <c r="A1038" s="58"/>
      <c r="B1038" s="29">
        <v>1024</v>
      </c>
      <c r="C1038" s="74" t="str">
        <f t="shared" si="185"/>
        <v>0.569</v>
      </c>
      <c r="D1038" s="27" t="s">
        <v>12</v>
      </c>
      <c r="E1038" s="28"/>
      <c r="F1038" s="58"/>
      <c r="G1038" s="11">
        <f t="shared" si="181"/>
        <v>932.02199999999993</v>
      </c>
      <c r="H1038" s="57"/>
      <c r="I1038" s="12">
        <f t="shared" si="187"/>
        <v>932</v>
      </c>
      <c r="J1038" s="56"/>
      <c r="K1038" s="13" t="str">
        <f t="shared" si="182"/>
        <v>0x3a4</v>
      </c>
      <c r="L1038" s="28"/>
      <c r="M1038" s="58"/>
      <c r="N1038" s="58"/>
      <c r="O1038" s="29"/>
      <c r="P1038" s="27"/>
      <c r="Q1038" s="70" t="str">
        <f t="shared" si="186"/>
        <v>1024 0.569</v>
      </c>
      <c r="R1038" s="46"/>
      <c r="S1038" s="27"/>
      <c r="T1038" s="27"/>
      <c r="U1038" s="28"/>
      <c r="V1038" s="58"/>
      <c r="W1038" s="29"/>
      <c r="X1038" s="50">
        <f t="shared" si="188"/>
        <v>1024</v>
      </c>
      <c r="Y1038" s="72" t="str">
        <f t="shared" si="183"/>
        <v>0x3a4</v>
      </c>
      <c r="Z1038" s="2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86">
        <f t="shared" si="180"/>
        <v>1024</v>
      </c>
      <c r="AM1038" s="90">
        <f>$AM$13*(SIN波の計算_1!P1048)</f>
        <v>0.56920120623121706</v>
      </c>
      <c r="AN1038" s="85"/>
      <c r="AO1038" s="86">
        <f t="shared" si="189"/>
        <v>1024</v>
      </c>
      <c r="AP1038" s="90">
        <f>$AP$13*(SIN波の計算_2!P1048)</f>
        <v>0</v>
      </c>
      <c r="AQ1038" s="85"/>
      <c r="AR1038" s="86">
        <f t="shared" si="190"/>
        <v>1024</v>
      </c>
      <c r="AS1038" s="90">
        <f>$AS$13*(SIN波の計算_3!P1048)</f>
        <v>0</v>
      </c>
      <c r="AT1038" s="85"/>
      <c r="AU1038" s="86">
        <f t="shared" si="191"/>
        <v>1024</v>
      </c>
      <c r="AV1038" s="91">
        <f t="shared" si="184"/>
        <v>0.56920120623121706</v>
      </c>
      <c r="AW1038" s="58"/>
      <c r="AX1038" s="58"/>
      <c r="AY1038" s="58"/>
      <c r="AZ1038" s="17"/>
      <c r="BA1038" s="17"/>
      <c r="BB1038" s="17"/>
    </row>
    <row r="1039" spans="1:54" x14ac:dyDescent="0.15">
      <c r="A1039" s="58"/>
      <c r="B1039" s="29">
        <v>1025</v>
      </c>
      <c r="C1039" s="74" t="str">
        <f t="shared" si="185"/>
        <v>0.551</v>
      </c>
      <c r="D1039" s="27" t="s">
        <v>12</v>
      </c>
      <c r="E1039" s="28"/>
      <c r="F1039" s="58"/>
      <c r="G1039" s="11">
        <f t="shared" si="181"/>
        <v>902.53800000000012</v>
      </c>
      <c r="H1039" s="57"/>
      <c r="I1039" s="12">
        <f t="shared" si="187"/>
        <v>903</v>
      </c>
      <c r="J1039" s="56"/>
      <c r="K1039" s="13" t="str">
        <f t="shared" si="182"/>
        <v>0x387</v>
      </c>
      <c r="L1039" s="28"/>
      <c r="M1039" s="58"/>
      <c r="N1039" s="58"/>
      <c r="O1039" s="29"/>
      <c r="P1039" s="27"/>
      <c r="Q1039" s="70" t="str">
        <f t="shared" si="186"/>
        <v>1025 0.551</v>
      </c>
      <c r="R1039" s="46"/>
      <c r="S1039" s="27"/>
      <c r="T1039" s="27"/>
      <c r="U1039" s="28"/>
      <c r="V1039" s="58"/>
      <c r="W1039" s="29"/>
      <c r="X1039" s="50">
        <f t="shared" si="188"/>
        <v>1025</v>
      </c>
      <c r="Y1039" s="72" t="str">
        <f t="shared" si="183"/>
        <v>0x387</v>
      </c>
      <c r="Z1039" s="2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86">
        <f t="shared" ref="AL1039:AL1102" si="192">B1039</f>
        <v>1025</v>
      </c>
      <c r="AM1039" s="90">
        <f>$AM$13*(SIN波の計算_1!P1049)</f>
        <v>0.55100887066156856</v>
      </c>
      <c r="AN1039" s="85"/>
      <c r="AO1039" s="86">
        <f t="shared" si="189"/>
        <v>1025</v>
      </c>
      <c r="AP1039" s="90">
        <f>$AP$13*(SIN波の計算_2!P1049)</f>
        <v>0</v>
      </c>
      <c r="AQ1039" s="85"/>
      <c r="AR1039" s="86">
        <f t="shared" si="190"/>
        <v>1025</v>
      </c>
      <c r="AS1039" s="90">
        <f>$AS$13*(SIN波の計算_3!P1049)</f>
        <v>0</v>
      </c>
      <c r="AT1039" s="85"/>
      <c r="AU1039" s="86">
        <f t="shared" si="191"/>
        <v>1025</v>
      </c>
      <c r="AV1039" s="91">
        <f t="shared" si="184"/>
        <v>0.55100887066156856</v>
      </c>
      <c r="AW1039" s="58"/>
      <c r="AX1039" s="58"/>
      <c r="AY1039" s="58"/>
      <c r="AZ1039" s="17"/>
      <c r="BA1039" s="17"/>
      <c r="BB1039" s="17"/>
    </row>
    <row r="1040" spans="1:54" x14ac:dyDescent="0.15">
      <c r="A1040" s="58"/>
      <c r="B1040" s="29">
        <v>1026</v>
      </c>
      <c r="C1040" s="74" t="str">
        <f t="shared" si="185"/>
        <v>0.533</v>
      </c>
      <c r="D1040" s="27" t="s">
        <v>12</v>
      </c>
      <c r="E1040" s="28"/>
      <c r="F1040" s="58"/>
      <c r="G1040" s="11">
        <f t="shared" ref="G1040:G1103" si="193">IF(C1040="","",(C1040*($K$7-1))/($D$7))</f>
        <v>873.05400000000009</v>
      </c>
      <c r="H1040" s="57"/>
      <c r="I1040" s="12">
        <f t="shared" si="187"/>
        <v>873</v>
      </c>
      <c r="J1040" s="56"/>
      <c r="K1040" s="13" t="str">
        <f t="shared" ref="K1040:K1103" si="194">IF(I1040="", "", LOWER(CONCATENATE("0x",  DEC2HEX(I1040,3)   )))</f>
        <v>0x369</v>
      </c>
      <c r="L1040" s="28"/>
      <c r="M1040" s="58"/>
      <c r="N1040" s="58"/>
      <c r="O1040" s="29"/>
      <c r="P1040" s="27"/>
      <c r="Q1040" s="70" t="str">
        <f t="shared" si="186"/>
        <v>1026 0.533</v>
      </c>
      <c r="R1040" s="46"/>
      <c r="S1040" s="27"/>
      <c r="T1040" s="27"/>
      <c r="U1040" s="28"/>
      <c r="V1040" s="58"/>
      <c r="W1040" s="29"/>
      <c r="X1040" s="50">
        <f t="shared" si="188"/>
        <v>1026</v>
      </c>
      <c r="Y1040" s="72" t="str">
        <f t="shared" ref="Y1040:Y1103" si="195">K1040</f>
        <v>0x369</v>
      </c>
      <c r="Z1040" s="2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86">
        <f t="shared" si="192"/>
        <v>1026</v>
      </c>
      <c r="AM1040" s="90">
        <f>$AM$13*(SIN波の計算_1!P1050)</f>
        <v>0.53302945456119188</v>
      </c>
      <c r="AN1040" s="85"/>
      <c r="AO1040" s="86">
        <f t="shared" si="189"/>
        <v>1026</v>
      </c>
      <c r="AP1040" s="90">
        <f>$AP$13*(SIN波の計算_2!P1050)</f>
        <v>0</v>
      </c>
      <c r="AQ1040" s="85"/>
      <c r="AR1040" s="86">
        <f t="shared" si="190"/>
        <v>1026</v>
      </c>
      <c r="AS1040" s="90">
        <f>$AS$13*(SIN波の計算_3!P1050)</f>
        <v>0</v>
      </c>
      <c r="AT1040" s="85"/>
      <c r="AU1040" s="86">
        <f t="shared" si="191"/>
        <v>1026</v>
      </c>
      <c r="AV1040" s="91">
        <f t="shared" ref="AV1040:AV1103" si="196">AM1040+AP1040+AS1040</f>
        <v>0.53302945456119188</v>
      </c>
      <c r="AW1040" s="58"/>
      <c r="AX1040" s="58"/>
      <c r="AY1040" s="58"/>
      <c r="AZ1040" s="17"/>
      <c r="BA1040" s="17"/>
      <c r="BB1040" s="17"/>
    </row>
    <row r="1041" spans="1:54" x14ac:dyDescent="0.15">
      <c r="A1041" s="58"/>
      <c r="B1041" s="29">
        <v>1027</v>
      </c>
      <c r="C1041" s="74" t="str">
        <f t="shared" ref="C1041:C1104" si="197">TEXT(AV1041, "0.000")</f>
        <v>0.515</v>
      </c>
      <c r="D1041" s="27" t="s">
        <v>12</v>
      </c>
      <c r="E1041" s="28"/>
      <c r="F1041" s="58"/>
      <c r="G1041" s="11">
        <f t="shared" si="193"/>
        <v>843.57</v>
      </c>
      <c r="H1041" s="57"/>
      <c r="I1041" s="12">
        <f t="shared" si="187"/>
        <v>844</v>
      </c>
      <c r="J1041" s="56"/>
      <c r="K1041" s="13" t="str">
        <f t="shared" si="194"/>
        <v>0x34c</v>
      </c>
      <c r="L1041" s="28"/>
      <c r="M1041" s="58"/>
      <c r="N1041" s="58"/>
      <c r="O1041" s="29"/>
      <c r="P1041" s="27"/>
      <c r="Q1041" s="70" t="str">
        <f t="shared" ref="Q1041:Q1104" si="198">IF(C1041="", "",_xlfn.CONCAT(B1041, " ", C1041))</f>
        <v>1027 0.515</v>
      </c>
      <c r="R1041" s="46"/>
      <c r="S1041" s="27"/>
      <c r="T1041" s="27"/>
      <c r="U1041" s="28"/>
      <c r="V1041" s="58"/>
      <c r="W1041" s="29"/>
      <c r="X1041" s="50">
        <f t="shared" si="188"/>
        <v>1027</v>
      </c>
      <c r="Y1041" s="72" t="str">
        <f t="shared" si="195"/>
        <v>0x34c</v>
      </c>
      <c r="Z1041" s="2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86">
        <f t="shared" si="192"/>
        <v>1027</v>
      </c>
      <c r="AM1041" s="90">
        <f>$AM$13*(SIN波の計算_1!P1051)</f>
        <v>0.5152684346344093</v>
      </c>
      <c r="AN1041" s="85"/>
      <c r="AO1041" s="86">
        <f t="shared" si="189"/>
        <v>1027</v>
      </c>
      <c r="AP1041" s="90">
        <f>$AP$13*(SIN波の計算_2!P1051)</f>
        <v>0</v>
      </c>
      <c r="AQ1041" s="85"/>
      <c r="AR1041" s="86">
        <f t="shared" si="190"/>
        <v>1027</v>
      </c>
      <c r="AS1041" s="90">
        <f>$AS$13*(SIN波の計算_3!P1051)</f>
        <v>0</v>
      </c>
      <c r="AT1041" s="85"/>
      <c r="AU1041" s="86">
        <f t="shared" si="191"/>
        <v>1027</v>
      </c>
      <c r="AV1041" s="91">
        <f t="shared" si="196"/>
        <v>0.5152684346344093</v>
      </c>
      <c r="AW1041" s="58"/>
      <c r="AX1041" s="58"/>
      <c r="AY1041" s="58"/>
      <c r="AZ1041" s="17"/>
      <c r="BA1041" s="17"/>
      <c r="BB1041" s="17"/>
    </row>
    <row r="1042" spans="1:54" x14ac:dyDescent="0.15">
      <c r="A1042" s="58"/>
      <c r="B1042" s="29">
        <v>1028</v>
      </c>
      <c r="C1042" s="74" t="str">
        <f t="shared" si="197"/>
        <v>0.498</v>
      </c>
      <c r="D1042" s="27" t="s">
        <v>12</v>
      </c>
      <c r="E1042" s="28"/>
      <c r="F1042" s="58"/>
      <c r="G1042" s="11">
        <f t="shared" si="193"/>
        <v>815.72399999999993</v>
      </c>
      <c r="H1042" s="57"/>
      <c r="I1042" s="12">
        <f t="shared" si="187"/>
        <v>816</v>
      </c>
      <c r="J1042" s="56"/>
      <c r="K1042" s="13" t="str">
        <f t="shared" si="194"/>
        <v>0x330</v>
      </c>
      <c r="L1042" s="28"/>
      <c r="M1042" s="58"/>
      <c r="N1042" s="58"/>
      <c r="O1042" s="29"/>
      <c r="P1042" s="27"/>
      <c r="Q1042" s="70" t="str">
        <f t="shared" si="198"/>
        <v>1028 0.498</v>
      </c>
      <c r="R1042" s="46"/>
      <c r="S1042" s="27"/>
      <c r="T1042" s="27"/>
      <c r="U1042" s="28"/>
      <c r="V1042" s="58"/>
      <c r="W1042" s="29"/>
      <c r="X1042" s="50">
        <f t="shared" si="188"/>
        <v>1028</v>
      </c>
      <c r="Y1042" s="72" t="str">
        <f t="shared" si="195"/>
        <v>0x330</v>
      </c>
      <c r="Z1042" s="2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86">
        <f t="shared" si="192"/>
        <v>1028</v>
      </c>
      <c r="AM1042" s="90">
        <f>$AM$13*(SIN波の計算_1!P1052)</f>
        <v>0.49773122105994139</v>
      </c>
      <c r="AN1042" s="85"/>
      <c r="AO1042" s="86">
        <f t="shared" si="189"/>
        <v>1028</v>
      </c>
      <c r="AP1042" s="90">
        <f>$AP$13*(SIN波の計算_2!P1052)</f>
        <v>0</v>
      </c>
      <c r="AQ1042" s="85"/>
      <c r="AR1042" s="86">
        <f t="shared" si="190"/>
        <v>1028</v>
      </c>
      <c r="AS1042" s="90">
        <f>$AS$13*(SIN波の計算_3!P1052)</f>
        <v>0</v>
      </c>
      <c r="AT1042" s="85"/>
      <c r="AU1042" s="86">
        <f t="shared" si="191"/>
        <v>1028</v>
      </c>
      <c r="AV1042" s="91">
        <f t="shared" si="196"/>
        <v>0.49773122105994139</v>
      </c>
      <c r="AW1042" s="58"/>
      <c r="AX1042" s="58"/>
      <c r="AY1042" s="58"/>
      <c r="AZ1042" s="17"/>
      <c r="BA1042" s="17"/>
      <c r="BB1042" s="17"/>
    </row>
    <row r="1043" spans="1:54" x14ac:dyDescent="0.15">
      <c r="A1043" s="58"/>
      <c r="B1043" s="29">
        <v>1029</v>
      </c>
      <c r="C1043" s="74" t="str">
        <f t="shared" si="197"/>
        <v>0.480</v>
      </c>
      <c r="D1043" s="27" t="s">
        <v>12</v>
      </c>
      <c r="E1043" s="28"/>
      <c r="F1043" s="58"/>
      <c r="G1043" s="11">
        <f t="shared" si="193"/>
        <v>786.24</v>
      </c>
      <c r="H1043" s="57"/>
      <c r="I1043" s="12">
        <f t="shared" ref="I1043:I1106" si="199">IF(G1043="", "",ROUND(G1043,0))</f>
        <v>786</v>
      </c>
      <c r="J1043" s="56"/>
      <c r="K1043" s="13" t="str">
        <f t="shared" si="194"/>
        <v>0x312</v>
      </c>
      <c r="L1043" s="28"/>
      <c r="M1043" s="58"/>
      <c r="N1043" s="58"/>
      <c r="O1043" s="29"/>
      <c r="P1043" s="27"/>
      <c r="Q1043" s="70" t="str">
        <f t="shared" si="198"/>
        <v>1029 0.480</v>
      </c>
      <c r="R1043" s="46"/>
      <c r="S1043" s="27"/>
      <c r="T1043" s="27"/>
      <c r="U1043" s="28"/>
      <c r="V1043" s="58"/>
      <c r="W1043" s="29"/>
      <c r="X1043" s="50">
        <f t="shared" ref="X1043:X1106" si="200">B1043</f>
        <v>1029</v>
      </c>
      <c r="Y1043" s="72" t="str">
        <f t="shared" si="195"/>
        <v>0x312</v>
      </c>
      <c r="Z1043" s="2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86">
        <f t="shared" si="192"/>
        <v>1029</v>
      </c>
      <c r="AM1043" s="90">
        <f>$AM$13*(SIN波の計算_1!P1053)</f>
        <v>0.48042315584292994</v>
      </c>
      <c r="AN1043" s="85"/>
      <c r="AO1043" s="86">
        <f t="shared" si="189"/>
        <v>1029</v>
      </c>
      <c r="AP1043" s="90">
        <f>$AP$13*(SIN波の計算_2!P1053)</f>
        <v>0</v>
      </c>
      <c r="AQ1043" s="85"/>
      <c r="AR1043" s="86">
        <f t="shared" si="190"/>
        <v>1029</v>
      </c>
      <c r="AS1043" s="90">
        <f>$AS$13*(SIN波の計算_3!P1053)</f>
        <v>0</v>
      </c>
      <c r="AT1043" s="85"/>
      <c r="AU1043" s="86">
        <f t="shared" si="191"/>
        <v>1029</v>
      </c>
      <c r="AV1043" s="91">
        <f t="shared" si="196"/>
        <v>0.48042315584292994</v>
      </c>
      <c r="AW1043" s="58"/>
      <c r="AX1043" s="58"/>
      <c r="AY1043" s="58"/>
      <c r="AZ1043" s="17"/>
      <c r="BA1043" s="17"/>
      <c r="BB1043" s="17"/>
    </row>
    <row r="1044" spans="1:54" x14ac:dyDescent="0.15">
      <c r="A1044" s="58"/>
      <c r="B1044" s="29">
        <v>1030</v>
      </c>
      <c r="C1044" s="74" t="str">
        <f t="shared" si="197"/>
        <v>0.463</v>
      </c>
      <c r="D1044" s="27" t="s">
        <v>12</v>
      </c>
      <c r="E1044" s="28"/>
      <c r="F1044" s="58"/>
      <c r="G1044" s="11">
        <f t="shared" si="193"/>
        <v>758.39400000000001</v>
      </c>
      <c r="H1044" s="57"/>
      <c r="I1044" s="12">
        <f t="shared" si="199"/>
        <v>758</v>
      </c>
      <c r="J1044" s="56"/>
      <c r="K1044" s="13" t="str">
        <f t="shared" si="194"/>
        <v>0x2f6</v>
      </c>
      <c r="L1044" s="28"/>
      <c r="M1044" s="58"/>
      <c r="N1044" s="58"/>
      <c r="O1044" s="29"/>
      <c r="P1044" s="27"/>
      <c r="Q1044" s="70" t="str">
        <f t="shared" si="198"/>
        <v>1030 0.463</v>
      </c>
      <c r="R1044" s="46"/>
      <c r="S1044" s="27"/>
      <c r="T1044" s="27"/>
      <c r="U1044" s="28"/>
      <c r="V1044" s="58"/>
      <c r="W1044" s="29"/>
      <c r="X1044" s="50">
        <f t="shared" si="200"/>
        <v>1030</v>
      </c>
      <c r="Y1044" s="72" t="str">
        <f t="shared" si="195"/>
        <v>0x2f6</v>
      </c>
      <c r="Z1044" s="2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86">
        <f t="shared" si="192"/>
        <v>1030</v>
      </c>
      <c r="AM1044" s="90">
        <f>$AM$13*(SIN波の計算_1!P1054)</f>
        <v>0.46334951118770351</v>
      </c>
      <c r="AN1044" s="85"/>
      <c r="AO1044" s="86">
        <f t="shared" ref="AO1044:AO1107" si="201">B1044</f>
        <v>1030</v>
      </c>
      <c r="AP1044" s="90">
        <f>$AP$13*(SIN波の計算_2!P1054)</f>
        <v>0</v>
      </c>
      <c r="AQ1044" s="85"/>
      <c r="AR1044" s="86">
        <f t="shared" ref="AR1044:AR1107" si="202">B1044</f>
        <v>1030</v>
      </c>
      <c r="AS1044" s="90">
        <f>$AS$13*(SIN波の計算_3!P1054)</f>
        <v>0</v>
      </c>
      <c r="AT1044" s="85"/>
      <c r="AU1044" s="86">
        <f t="shared" ref="AU1044:AU1107" si="203">B1044</f>
        <v>1030</v>
      </c>
      <c r="AV1044" s="91">
        <f t="shared" si="196"/>
        <v>0.46334951118770351</v>
      </c>
      <c r="AW1044" s="58"/>
      <c r="AX1044" s="58"/>
      <c r="AY1044" s="58"/>
      <c r="AZ1044" s="17"/>
      <c r="BA1044" s="17"/>
      <c r="BB1044" s="17"/>
    </row>
    <row r="1045" spans="1:54" x14ac:dyDescent="0.15">
      <c r="A1045" s="58"/>
      <c r="B1045" s="29">
        <v>1031</v>
      </c>
      <c r="C1045" s="74" t="str">
        <f t="shared" si="197"/>
        <v>0.447</v>
      </c>
      <c r="D1045" s="27" t="s">
        <v>12</v>
      </c>
      <c r="E1045" s="28"/>
      <c r="F1045" s="58"/>
      <c r="G1045" s="11">
        <f t="shared" si="193"/>
        <v>732.18600000000004</v>
      </c>
      <c r="H1045" s="57"/>
      <c r="I1045" s="12">
        <f t="shared" si="199"/>
        <v>732</v>
      </c>
      <c r="J1045" s="56"/>
      <c r="K1045" s="13" t="str">
        <f t="shared" si="194"/>
        <v>0x2dc</v>
      </c>
      <c r="L1045" s="28"/>
      <c r="M1045" s="58"/>
      <c r="N1045" s="58"/>
      <c r="O1045" s="29"/>
      <c r="P1045" s="27"/>
      <c r="Q1045" s="70" t="str">
        <f t="shared" si="198"/>
        <v>1031 0.447</v>
      </c>
      <c r="R1045" s="46"/>
      <c r="S1045" s="27"/>
      <c r="T1045" s="27"/>
      <c r="U1045" s="28"/>
      <c r="V1045" s="58"/>
      <c r="W1045" s="29"/>
      <c r="X1045" s="50">
        <f t="shared" si="200"/>
        <v>1031</v>
      </c>
      <c r="Y1045" s="72" t="str">
        <f t="shared" si="195"/>
        <v>0x2dc</v>
      </c>
      <c r="Z1045" s="2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86">
        <f t="shared" si="192"/>
        <v>1031</v>
      </c>
      <c r="AM1045" s="90">
        <f>$AM$13*(SIN波の計算_1!P1055)</f>
        <v>0.44651548789182716</v>
      </c>
      <c r="AN1045" s="85"/>
      <c r="AO1045" s="86">
        <f t="shared" si="201"/>
        <v>1031</v>
      </c>
      <c r="AP1045" s="90">
        <f>$AP$13*(SIN波の計算_2!P1055)</f>
        <v>0</v>
      </c>
      <c r="AQ1045" s="85"/>
      <c r="AR1045" s="86">
        <f t="shared" si="202"/>
        <v>1031</v>
      </c>
      <c r="AS1045" s="90">
        <f>$AS$13*(SIN波の計算_3!P1055)</f>
        <v>0</v>
      </c>
      <c r="AT1045" s="85"/>
      <c r="AU1045" s="86">
        <f t="shared" si="203"/>
        <v>1031</v>
      </c>
      <c r="AV1045" s="91">
        <f t="shared" si="196"/>
        <v>0.44651548789182716</v>
      </c>
      <c r="AW1045" s="58"/>
      <c r="AX1045" s="58"/>
      <c r="AY1045" s="58"/>
      <c r="AZ1045" s="17"/>
      <c r="BA1045" s="17"/>
      <c r="BB1045" s="17"/>
    </row>
    <row r="1046" spans="1:54" x14ac:dyDescent="0.15">
      <c r="A1046" s="58"/>
      <c r="B1046" s="29">
        <v>1032</v>
      </c>
      <c r="C1046" s="74" t="str">
        <f t="shared" si="197"/>
        <v>0.430</v>
      </c>
      <c r="D1046" s="27" t="s">
        <v>12</v>
      </c>
      <c r="E1046" s="28"/>
      <c r="F1046" s="58"/>
      <c r="G1046" s="11">
        <f t="shared" si="193"/>
        <v>704.33999999999992</v>
      </c>
      <c r="H1046" s="57"/>
      <c r="I1046" s="12">
        <f t="shared" si="199"/>
        <v>704</v>
      </c>
      <c r="J1046" s="56"/>
      <c r="K1046" s="13" t="str">
        <f t="shared" si="194"/>
        <v>0x2c0</v>
      </c>
      <c r="L1046" s="28"/>
      <c r="M1046" s="58"/>
      <c r="N1046" s="58"/>
      <c r="O1046" s="29"/>
      <c r="P1046" s="27"/>
      <c r="Q1046" s="70" t="str">
        <f t="shared" si="198"/>
        <v>1032 0.430</v>
      </c>
      <c r="R1046" s="46"/>
      <c r="S1046" s="27"/>
      <c r="T1046" s="27"/>
      <c r="U1046" s="28"/>
      <c r="V1046" s="58"/>
      <c r="W1046" s="29"/>
      <c r="X1046" s="50">
        <f t="shared" si="200"/>
        <v>1032</v>
      </c>
      <c r="Y1046" s="72" t="str">
        <f t="shared" si="195"/>
        <v>0x2c0</v>
      </c>
      <c r="Z1046" s="2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86">
        <f t="shared" si="192"/>
        <v>1032</v>
      </c>
      <c r="AM1046" s="90">
        <f>$AM$13*(SIN波の計算_1!P1056)</f>
        <v>0.42992621376186824</v>
      </c>
      <c r="AN1046" s="85"/>
      <c r="AO1046" s="86">
        <f t="shared" si="201"/>
        <v>1032</v>
      </c>
      <c r="AP1046" s="90">
        <f>$AP$13*(SIN波の計算_2!P1056)</f>
        <v>0</v>
      </c>
      <c r="AQ1046" s="85"/>
      <c r="AR1046" s="86">
        <f t="shared" si="202"/>
        <v>1032</v>
      </c>
      <c r="AS1046" s="90">
        <f>$AS$13*(SIN波の計算_3!P1056)</f>
        <v>0</v>
      </c>
      <c r="AT1046" s="85"/>
      <c r="AU1046" s="86">
        <f t="shared" si="203"/>
        <v>1032</v>
      </c>
      <c r="AV1046" s="91">
        <f t="shared" si="196"/>
        <v>0.42992621376186824</v>
      </c>
      <c r="AW1046" s="58"/>
      <c r="AX1046" s="58"/>
      <c r="AY1046" s="58"/>
      <c r="AZ1046" s="17"/>
      <c r="BA1046" s="17"/>
      <c r="BB1046" s="17"/>
    </row>
    <row r="1047" spans="1:54" x14ac:dyDescent="0.15">
      <c r="A1047" s="58"/>
      <c r="B1047" s="29">
        <v>1033</v>
      </c>
      <c r="C1047" s="74" t="str">
        <f t="shared" si="197"/>
        <v>0.414</v>
      </c>
      <c r="D1047" s="27" t="s">
        <v>12</v>
      </c>
      <c r="E1047" s="28"/>
      <c r="F1047" s="58"/>
      <c r="G1047" s="11">
        <f t="shared" si="193"/>
        <v>678.13199999999995</v>
      </c>
      <c r="H1047" s="57"/>
      <c r="I1047" s="12">
        <f t="shared" si="199"/>
        <v>678</v>
      </c>
      <c r="J1047" s="56"/>
      <c r="K1047" s="13" t="str">
        <f t="shared" si="194"/>
        <v>0x2a6</v>
      </c>
      <c r="L1047" s="28"/>
      <c r="M1047" s="58"/>
      <c r="N1047" s="58"/>
      <c r="O1047" s="29"/>
      <c r="P1047" s="27"/>
      <c r="Q1047" s="70" t="str">
        <f t="shared" si="198"/>
        <v>1033 0.414</v>
      </c>
      <c r="R1047" s="46"/>
      <c r="S1047" s="27"/>
      <c r="T1047" s="27"/>
      <c r="U1047" s="28"/>
      <c r="V1047" s="58"/>
      <c r="W1047" s="29"/>
      <c r="X1047" s="50">
        <f t="shared" si="200"/>
        <v>1033</v>
      </c>
      <c r="Y1047" s="72" t="str">
        <f t="shared" si="195"/>
        <v>0x2a6</v>
      </c>
      <c r="Z1047" s="2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86">
        <f t="shared" si="192"/>
        <v>1033</v>
      </c>
      <c r="AM1047" s="90">
        <f>$AM$13*(SIN波の計算_1!P1057)</f>
        <v>0.41358674205142731</v>
      </c>
      <c r="AN1047" s="85"/>
      <c r="AO1047" s="86">
        <f t="shared" si="201"/>
        <v>1033</v>
      </c>
      <c r="AP1047" s="90">
        <f>$AP$13*(SIN波の計算_2!P1057)</f>
        <v>0</v>
      </c>
      <c r="AQ1047" s="85"/>
      <c r="AR1047" s="86">
        <f t="shared" si="202"/>
        <v>1033</v>
      </c>
      <c r="AS1047" s="90">
        <f>$AS$13*(SIN波の計算_3!P1057)</f>
        <v>0</v>
      </c>
      <c r="AT1047" s="85"/>
      <c r="AU1047" s="86">
        <f t="shared" si="203"/>
        <v>1033</v>
      </c>
      <c r="AV1047" s="91">
        <f t="shared" si="196"/>
        <v>0.41358674205142731</v>
      </c>
      <c r="AW1047" s="58"/>
      <c r="AX1047" s="58"/>
      <c r="AY1047" s="58"/>
      <c r="AZ1047" s="17"/>
      <c r="BA1047" s="17"/>
      <c r="BB1047" s="17"/>
    </row>
    <row r="1048" spans="1:54" x14ac:dyDescent="0.15">
      <c r="A1048" s="58"/>
      <c r="B1048" s="29">
        <v>1034</v>
      </c>
      <c r="C1048" s="74" t="str">
        <f t="shared" si="197"/>
        <v>0.398</v>
      </c>
      <c r="D1048" s="27" t="s">
        <v>12</v>
      </c>
      <c r="E1048" s="28"/>
      <c r="F1048" s="58"/>
      <c r="G1048" s="11">
        <f t="shared" si="193"/>
        <v>651.92400000000009</v>
      </c>
      <c r="H1048" s="57"/>
      <c r="I1048" s="12">
        <f t="shared" si="199"/>
        <v>652</v>
      </c>
      <c r="J1048" s="56"/>
      <c r="K1048" s="13" t="str">
        <f t="shared" si="194"/>
        <v>0x28c</v>
      </c>
      <c r="L1048" s="28"/>
      <c r="M1048" s="58"/>
      <c r="N1048" s="58"/>
      <c r="O1048" s="29"/>
      <c r="P1048" s="27"/>
      <c r="Q1048" s="70" t="str">
        <f t="shared" si="198"/>
        <v>1034 0.398</v>
      </c>
      <c r="R1048" s="46"/>
      <c r="S1048" s="27"/>
      <c r="T1048" s="27"/>
      <c r="U1048" s="28"/>
      <c r="V1048" s="58"/>
      <c r="W1048" s="29"/>
      <c r="X1048" s="50">
        <f t="shared" si="200"/>
        <v>1034</v>
      </c>
      <c r="Y1048" s="72" t="str">
        <f t="shared" si="195"/>
        <v>0x28c</v>
      </c>
      <c r="Z1048" s="2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86">
        <f t="shared" si="192"/>
        <v>1034</v>
      </c>
      <c r="AM1048" s="90">
        <f>$AM$13*(SIN波の計算_1!P1058)</f>
        <v>0.39750204992187788</v>
      </c>
      <c r="AN1048" s="85"/>
      <c r="AO1048" s="86">
        <f t="shared" si="201"/>
        <v>1034</v>
      </c>
      <c r="AP1048" s="90">
        <f>$AP$13*(SIN波の計算_2!P1058)</f>
        <v>0</v>
      </c>
      <c r="AQ1048" s="85"/>
      <c r="AR1048" s="86">
        <f t="shared" si="202"/>
        <v>1034</v>
      </c>
      <c r="AS1048" s="90">
        <f>$AS$13*(SIN波の計算_3!P1058)</f>
        <v>0</v>
      </c>
      <c r="AT1048" s="85"/>
      <c r="AU1048" s="86">
        <f t="shared" si="203"/>
        <v>1034</v>
      </c>
      <c r="AV1048" s="91">
        <f t="shared" si="196"/>
        <v>0.39750204992187788</v>
      </c>
      <c r="AW1048" s="58"/>
      <c r="AX1048" s="58"/>
      <c r="AY1048" s="58"/>
      <c r="AZ1048" s="17"/>
      <c r="BA1048" s="17"/>
      <c r="BB1048" s="17"/>
    </row>
    <row r="1049" spans="1:54" x14ac:dyDescent="0.15">
      <c r="A1049" s="58"/>
      <c r="B1049" s="29">
        <v>1035</v>
      </c>
      <c r="C1049" s="74" t="str">
        <f t="shared" si="197"/>
        <v>0.382</v>
      </c>
      <c r="D1049" s="27" t="s">
        <v>12</v>
      </c>
      <c r="E1049" s="28"/>
      <c r="F1049" s="58"/>
      <c r="G1049" s="11">
        <f t="shared" si="193"/>
        <v>625.71600000000001</v>
      </c>
      <c r="H1049" s="57"/>
      <c r="I1049" s="12">
        <f t="shared" si="199"/>
        <v>626</v>
      </c>
      <c r="J1049" s="56"/>
      <c r="K1049" s="13" t="str">
        <f t="shared" si="194"/>
        <v>0x272</v>
      </c>
      <c r="L1049" s="28"/>
      <c r="M1049" s="58"/>
      <c r="N1049" s="58"/>
      <c r="O1049" s="29"/>
      <c r="P1049" s="27"/>
      <c r="Q1049" s="70" t="str">
        <f t="shared" si="198"/>
        <v>1035 0.382</v>
      </c>
      <c r="R1049" s="46"/>
      <c r="S1049" s="27"/>
      <c r="T1049" s="27"/>
      <c r="U1049" s="28"/>
      <c r="V1049" s="58"/>
      <c r="W1049" s="29"/>
      <c r="X1049" s="50">
        <f t="shared" si="200"/>
        <v>1035</v>
      </c>
      <c r="Y1049" s="72" t="str">
        <f t="shared" si="195"/>
        <v>0x272</v>
      </c>
      <c r="Z1049" s="2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86">
        <f t="shared" si="192"/>
        <v>1035</v>
      </c>
      <c r="AM1049" s="90">
        <f>$AM$13*(SIN波の計算_1!P1059)</f>
        <v>0.38167703692625543</v>
      </c>
      <c r="AN1049" s="85"/>
      <c r="AO1049" s="86">
        <f t="shared" si="201"/>
        <v>1035</v>
      </c>
      <c r="AP1049" s="90">
        <f>$AP$13*(SIN波の計算_2!P1059)</f>
        <v>0</v>
      </c>
      <c r="AQ1049" s="85"/>
      <c r="AR1049" s="86">
        <f t="shared" si="202"/>
        <v>1035</v>
      </c>
      <c r="AS1049" s="90">
        <f>$AS$13*(SIN波の計算_3!P1059)</f>
        <v>0</v>
      </c>
      <c r="AT1049" s="85"/>
      <c r="AU1049" s="86">
        <f t="shared" si="203"/>
        <v>1035</v>
      </c>
      <c r="AV1049" s="91">
        <f t="shared" si="196"/>
        <v>0.38167703692625543</v>
      </c>
      <c r="AW1049" s="58"/>
      <c r="AX1049" s="58"/>
      <c r="AY1049" s="58"/>
      <c r="AZ1049" s="17"/>
      <c r="BA1049" s="17"/>
      <c r="BB1049" s="17"/>
    </row>
    <row r="1050" spans="1:54" x14ac:dyDescent="0.15">
      <c r="A1050" s="58"/>
      <c r="B1050" s="29">
        <v>1036</v>
      </c>
      <c r="C1050" s="74" t="str">
        <f t="shared" si="197"/>
        <v>0.366</v>
      </c>
      <c r="D1050" s="27" t="s">
        <v>12</v>
      </c>
      <c r="E1050" s="28"/>
      <c r="F1050" s="58"/>
      <c r="G1050" s="11">
        <f t="shared" si="193"/>
        <v>599.50800000000004</v>
      </c>
      <c r="H1050" s="57"/>
      <c r="I1050" s="12">
        <f t="shared" si="199"/>
        <v>600</v>
      </c>
      <c r="J1050" s="56"/>
      <c r="K1050" s="13" t="str">
        <f t="shared" si="194"/>
        <v>0x258</v>
      </c>
      <c r="L1050" s="28"/>
      <c r="M1050" s="58"/>
      <c r="N1050" s="58"/>
      <c r="O1050" s="29"/>
      <c r="P1050" s="27"/>
      <c r="Q1050" s="70" t="str">
        <f t="shared" si="198"/>
        <v>1036 0.366</v>
      </c>
      <c r="R1050" s="46"/>
      <c r="S1050" s="27"/>
      <c r="T1050" s="27"/>
      <c r="U1050" s="28"/>
      <c r="V1050" s="58"/>
      <c r="W1050" s="29"/>
      <c r="X1050" s="50">
        <f t="shared" si="200"/>
        <v>1036</v>
      </c>
      <c r="Y1050" s="72" t="str">
        <f t="shared" si="195"/>
        <v>0x258</v>
      </c>
      <c r="Z1050" s="2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86">
        <f t="shared" si="192"/>
        <v>1036</v>
      </c>
      <c r="AM1050" s="90">
        <f>$AM$13*(SIN波の計算_1!P1060)</f>
        <v>0.36611652351681856</v>
      </c>
      <c r="AN1050" s="85"/>
      <c r="AO1050" s="86">
        <f t="shared" si="201"/>
        <v>1036</v>
      </c>
      <c r="AP1050" s="90">
        <f>$AP$13*(SIN波の計算_2!P1060)</f>
        <v>0</v>
      </c>
      <c r="AQ1050" s="85"/>
      <c r="AR1050" s="86">
        <f t="shared" si="202"/>
        <v>1036</v>
      </c>
      <c r="AS1050" s="90">
        <f>$AS$13*(SIN波の計算_3!P1060)</f>
        <v>0</v>
      </c>
      <c r="AT1050" s="85"/>
      <c r="AU1050" s="86">
        <f t="shared" si="203"/>
        <v>1036</v>
      </c>
      <c r="AV1050" s="91">
        <f t="shared" si="196"/>
        <v>0.36611652351681856</v>
      </c>
      <c r="AW1050" s="58"/>
      <c r="AX1050" s="58"/>
      <c r="AY1050" s="58"/>
      <c r="AZ1050" s="17"/>
      <c r="BA1050" s="17"/>
      <c r="BB1050" s="17"/>
    </row>
    <row r="1051" spans="1:54" x14ac:dyDescent="0.15">
      <c r="A1051" s="58"/>
      <c r="B1051" s="29">
        <v>1037</v>
      </c>
      <c r="C1051" s="74" t="str">
        <f t="shared" si="197"/>
        <v>0.351</v>
      </c>
      <c r="D1051" s="27" t="s">
        <v>12</v>
      </c>
      <c r="E1051" s="28"/>
      <c r="F1051" s="58"/>
      <c r="G1051" s="11">
        <f t="shared" si="193"/>
        <v>574.93799999999987</v>
      </c>
      <c r="H1051" s="57"/>
      <c r="I1051" s="12">
        <f t="shared" si="199"/>
        <v>575</v>
      </c>
      <c r="J1051" s="56"/>
      <c r="K1051" s="13" t="str">
        <f t="shared" si="194"/>
        <v>0x23f</v>
      </c>
      <c r="L1051" s="28"/>
      <c r="M1051" s="58"/>
      <c r="N1051" s="58"/>
      <c r="O1051" s="29"/>
      <c r="P1051" s="27"/>
      <c r="Q1051" s="70" t="str">
        <f t="shared" si="198"/>
        <v>1037 0.351</v>
      </c>
      <c r="R1051" s="46"/>
      <c r="S1051" s="27"/>
      <c r="T1051" s="27"/>
      <c r="U1051" s="28"/>
      <c r="V1051" s="58"/>
      <c r="W1051" s="29"/>
      <c r="X1051" s="50">
        <f t="shared" si="200"/>
        <v>1037</v>
      </c>
      <c r="Y1051" s="72" t="str">
        <f t="shared" si="195"/>
        <v>0x23f</v>
      </c>
      <c r="Z1051" s="2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86">
        <f t="shared" si="192"/>
        <v>1037</v>
      </c>
      <c r="AM1051" s="90">
        <f>$AM$13*(SIN波の計算_1!P1061)</f>
        <v>0.35082524957668682</v>
      </c>
      <c r="AN1051" s="85"/>
      <c r="AO1051" s="86">
        <f t="shared" si="201"/>
        <v>1037</v>
      </c>
      <c r="AP1051" s="90">
        <f>$AP$13*(SIN波の計算_2!P1061)</f>
        <v>0</v>
      </c>
      <c r="AQ1051" s="85"/>
      <c r="AR1051" s="86">
        <f t="shared" si="202"/>
        <v>1037</v>
      </c>
      <c r="AS1051" s="90">
        <f>$AS$13*(SIN波の計算_3!P1061)</f>
        <v>0</v>
      </c>
      <c r="AT1051" s="85"/>
      <c r="AU1051" s="86">
        <f t="shared" si="203"/>
        <v>1037</v>
      </c>
      <c r="AV1051" s="91">
        <f t="shared" si="196"/>
        <v>0.35082524957668682</v>
      </c>
      <c r="AW1051" s="58"/>
      <c r="AX1051" s="58"/>
      <c r="AY1051" s="58"/>
      <c r="AZ1051" s="17"/>
      <c r="BA1051" s="17"/>
      <c r="BB1051" s="17"/>
    </row>
    <row r="1052" spans="1:54" x14ac:dyDescent="0.15">
      <c r="A1052" s="58"/>
      <c r="B1052" s="29">
        <v>1038</v>
      </c>
      <c r="C1052" s="74" t="str">
        <f t="shared" si="197"/>
        <v>0.336</v>
      </c>
      <c r="D1052" s="27" t="s">
        <v>12</v>
      </c>
      <c r="E1052" s="28"/>
      <c r="F1052" s="58"/>
      <c r="G1052" s="11">
        <f t="shared" si="193"/>
        <v>550.36800000000005</v>
      </c>
      <c r="H1052" s="57"/>
      <c r="I1052" s="12">
        <f t="shared" si="199"/>
        <v>550</v>
      </c>
      <c r="J1052" s="56"/>
      <c r="K1052" s="13" t="str">
        <f t="shared" si="194"/>
        <v>0x226</v>
      </c>
      <c r="L1052" s="28"/>
      <c r="M1052" s="58"/>
      <c r="N1052" s="58"/>
      <c r="O1052" s="29"/>
      <c r="P1052" s="27"/>
      <c r="Q1052" s="70" t="str">
        <f t="shared" si="198"/>
        <v>1038 0.336</v>
      </c>
      <c r="R1052" s="46"/>
      <c r="S1052" s="27"/>
      <c r="T1052" s="27"/>
      <c r="U1052" s="28"/>
      <c r="V1052" s="58"/>
      <c r="W1052" s="29"/>
      <c r="X1052" s="50">
        <f t="shared" si="200"/>
        <v>1038</v>
      </c>
      <c r="Y1052" s="72" t="str">
        <f t="shared" si="195"/>
        <v>0x226</v>
      </c>
      <c r="Z1052" s="2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86">
        <f t="shared" si="192"/>
        <v>1038</v>
      </c>
      <c r="AM1052" s="90">
        <f>$AM$13*(SIN波の計算_1!P1062)</f>
        <v>0.33580787297603854</v>
      </c>
      <c r="AN1052" s="85"/>
      <c r="AO1052" s="86">
        <f t="shared" si="201"/>
        <v>1038</v>
      </c>
      <c r="AP1052" s="90">
        <f>$AP$13*(SIN波の計算_2!P1062)</f>
        <v>0</v>
      </c>
      <c r="AQ1052" s="85"/>
      <c r="AR1052" s="86">
        <f t="shared" si="202"/>
        <v>1038</v>
      </c>
      <c r="AS1052" s="90">
        <f>$AS$13*(SIN波の計算_3!P1062)</f>
        <v>0</v>
      </c>
      <c r="AT1052" s="85"/>
      <c r="AU1052" s="86">
        <f t="shared" si="203"/>
        <v>1038</v>
      </c>
      <c r="AV1052" s="91">
        <f t="shared" si="196"/>
        <v>0.33580787297603854</v>
      </c>
      <c r="AW1052" s="58"/>
      <c r="AX1052" s="58"/>
      <c r="AY1052" s="58"/>
      <c r="AZ1052" s="17"/>
      <c r="BA1052" s="17"/>
      <c r="BB1052" s="17"/>
    </row>
    <row r="1053" spans="1:54" x14ac:dyDescent="0.15">
      <c r="A1053" s="58"/>
      <c r="B1053" s="29">
        <v>1039</v>
      </c>
      <c r="C1053" s="74" t="str">
        <f t="shared" si="197"/>
        <v>0.321</v>
      </c>
      <c r="D1053" s="27" t="s">
        <v>12</v>
      </c>
      <c r="E1053" s="28"/>
      <c r="F1053" s="58"/>
      <c r="G1053" s="11">
        <f t="shared" si="193"/>
        <v>525.798</v>
      </c>
      <c r="H1053" s="57"/>
      <c r="I1053" s="12">
        <f t="shared" si="199"/>
        <v>526</v>
      </c>
      <c r="J1053" s="56"/>
      <c r="K1053" s="13" t="str">
        <f t="shared" si="194"/>
        <v>0x20e</v>
      </c>
      <c r="L1053" s="28"/>
      <c r="M1053" s="58"/>
      <c r="N1053" s="58"/>
      <c r="O1053" s="29"/>
      <c r="P1053" s="27"/>
      <c r="Q1053" s="70" t="str">
        <f t="shared" si="198"/>
        <v>1039 0.321</v>
      </c>
      <c r="R1053" s="46"/>
      <c r="S1053" s="27"/>
      <c r="T1053" s="27"/>
      <c r="U1053" s="28"/>
      <c r="V1053" s="58"/>
      <c r="W1053" s="29"/>
      <c r="X1053" s="50">
        <f t="shared" si="200"/>
        <v>1039</v>
      </c>
      <c r="Y1053" s="72" t="str">
        <f t="shared" si="195"/>
        <v>0x20e</v>
      </c>
      <c r="Z1053" s="2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86">
        <f t="shared" si="192"/>
        <v>1039</v>
      </c>
      <c r="AM1053" s="90">
        <f>$AM$13*(SIN波の計算_1!P1063)</f>
        <v>0.32106896815325681</v>
      </c>
      <c r="AN1053" s="85"/>
      <c r="AO1053" s="86">
        <f t="shared" si="201"/>
        <v>1039</v>
      </c>
      <c r="AP1053" s="90">
        <f>$AP$13*(SIN波の計算_2!P1063)</f>
        <v>0</v>
      </c>
      <c r="AQ1053" s="85"/>
      <c r="AR1053" s="86">
        <f t="shared" si="202"/>
        <v>1039</v>
      </c>
      <c r="AS1053" s="90">
        <f>$AS$13*(SIN波の計算_3!P1063)</f>
        <v>0</v>
      </c>
      <c r="AT1053" s="85"/>
      <c r="AU1053" s="86">
        <f t="shared" si="203"/>
        <v>1039</v>
      </c>
      <c r="AV1053" s="91">
        <f t="shared" si="196"/>
        <v>0.32106896815325681</v>
      </c>
      <c r="AW1053" s="58"/>
      <c r="AX1053" s="58"/>
      <c r="AY1053" s="58"/>
      <c r="AZ1053" s="17"/>
      <c r="BA1053" s="17"/>
      <c r="BB1053" s="17"/>
    </row>
    <row r="1054" spans="1:54" x14ac:dyDescent="0.15">
      <c r="A1054" s="58"/>
      <c r="B1054" s="29">
        <v>1040</v>
      </c>
      <c r="C1054" s="74" t="str">
        <f t="shared" si="197"/>
        <v>0.307</v>
      </c>
      <c r="D1054" s="27" t="s">
        <v>12</v>
      </c>
      <c r="E1054" s="28"/>
      <c r="F1054" s="58"/>
      <c r="G1054" s="11">
        <f t="shared" si="193"/>
        <v>502.86599999999999</v>
      </c>
      <c r="H1054" s="57"/>
      <c r="I1054" s="12">
        <f t="shared" si="199"/>
        <v>503</v>
      </c>
      <c r="J1054" s="56"/>
      <c r="K1054" s="13" t="str">
        <f t="shared" si="194"/>
        <v>0x1f7</v>
      </c>
      <c r="L1054" s="28"/>
      <c r="M1054" s="58"/>
      <c r="N1054" s="58"/>
      <c r="O1054" s="29"/>
      <c r="P1054" s="27"/>
      <c r="Q1054" s="70" t="str">
        <f t="shared" si="198"/>
        <v>1040 0.307</v>
      </c>
      <c r="R1054" s="46"/>
      <c r="S1054" s="27"/>
      <c r="T1054" s="27"/>
      <c r="U1054" s="28"/>
      <c r="V1054" s="58"/>
      <c r="W1054" s="29"/>
      <c r="X1054" s="50">
        <f t="shared" si="200"/>
        <v>1040</v>
      </c>
      <c r="Y1054" s="72" t="str">
        <f t="shared" si="195"/>
        <v>0x1f7</v>
      </c>
      <c r="Z1054" s="2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86">
        <f t="shared" si="192"/>
        <v>1040</v>
      </c>
      <c r="AM1054" s="90">
        <f>$AM$13*(SIN波の計算_1!P1064)</f>
        <v>0.3066130247215354</v>
      </c>
      <c r="AN1054" s="85"/>
      <c r="AO1054" s="86">
        <f t="shared" si="201"/>
        <v>1040</v>
      </c>
      <c r="AP1054" s="90">
        <f>$AP$13*(SIN波の計算_2!P1064)</f>
        <v>0</v>
      </c>
      <c r="AQ1054" s="85"/>
      <c r="AR1054" s="86">
        <f t="shared" si="202"/>
        <v>1040</v>
      </c>
      <c r="AS1054" s="90">
        <f>$AS$13*(SIN波の計算_3!P1064)</f>
        <v>0</v>
      </c>
      <c r="AT1054" s="85"/>
      <c r="AU1054" s="86">
        <f t="shared" si="203"/>
        <v>1040</v>
      </c>
      <c r="AV1054" s="91">
        <f t="shared" si="196"/>
        <v>0.3066130247215354</v>
      </c>
      <c r="AW1054" s="58"/>
      <c r="AX1054" s="58"/>
      <c r="AY1054" s="58"/>
      <c r="AZ1054" s="17"/>
      <c r="BA1054" s="17"/>
      <c r="BB1054" s="17"/>
    </row>
    <row r="1055" spans="1:54" x14ac:dyDescent="0.15">
      <c r="A1055" s="58"/>
      <c r="B1055" s="29">
        <v>1041</v>
      </c>
      <c r="C1055" s="74" t="str">
        <f t="shared" si="197"/>
        <v>0.292</v>
      </c>
      <c r="D1055" s="27" t="s">
        <v>12</v>
      </c>
      <c r="E1055" s="28"/>
      <c r="F1055" s="58"/>
      <c r="G1055" s="11">
        <f t="shared" si="193"/>
        <v>478.29599999999999</v>
      </c>
      <c r="H1055" s="57"/>
      <c r="I1055" s="12">
        <f t="shared" si="199"/>
        <v>478</v>
      </c>
      <c r="J1055" s="56"/>
      <c r="K1055" s="13" t="str">
        <f t="shared" si="194"/>
        <v>0x1de</v>
      </c>
      <c r="L1055" s="28"/>
      <c r="M1055" s="58"/>
      <c r="N1055" s="58"/>
      <c r="O1055" s="29"/>
      <c r="P1055" s="27"/>
      <c r="Q1055" s="70" t="str">
        <f t="shared" si="198"/>
        <v>1041 0.292</v>
      </c>
      <c r="R1055" s="46"/>
      <c r="S1055" s="27"/>
      <c r="T1055" s="27"/>
      <c r="U1055" s="28"/>
      <c r="V1055" s="58"/>
      <c r="W1055" s="29"/>
      <c r="X1055" s="50">
        <f t="shared" si="200"/>
        <v>1041</v>
      </c>
      <c r="Y1055" s="72" t="str">
        <f t="shared" si="195"/>
        <v>0x1de</v>
      </c>
      <c r="Z1055" s="2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86">
        <f t="shared" si="192"/>
        <v>1041</v>
      </c>
      <c r="AM1055" s="90">
        <f>$AM$13*(SIN波の計算_1!P1065)</f>
        <v>0.29244444610127873</v>
      </c>
      <c r="AN1055" s="85"/>
      <c r="AO1055" s="86">
        <f t="shared" si="201"/>
        <v>1041</v>
      </c>
      <c r="AP1055" s="90">
        <f>$AP$13*(SIN波の計算_2!P1065)</f>
        <v>0</v>
      </c>
      <c r="AQ1055" s="85"/>
      <c r="AR1055" s="86">
        <f t="shared" si="202"/>
        <v>1041</v>
      </c>
      <c r="AS1055" s="90">
        <f>$AS$13*(SIN波の計算_3!P1065)</f>
        <v>0</v>
      </c>
      <c r="AT1055" s="85"/>
      <c r="AU1055" s="86">
        <f t="shared" si="203"/>
        <v>1041</v>
      </c>
      <c r="AV1055" s="91">
        <f t="shared" si="196"/>
        <v>0.29244444610127873</v>
      </c>
      <c r="AW1055" s="58"/>
      <c r="AX1055" s="58"/>
      <c r="AY1055" s="58"/>
      <c r="AZ1055" s="17"/>
      <c r="BA1055" s="17"/>
      <c r="BB1055" s="17"/>
    </row>
    <row r="1056" spans="1:54" x14ac:dyDescent="0.15">
      <c r="A1056" s="58"/>
      <c r="B1056" s="29">
        <v>1042</v>
      </c>
      <c r="C1056" s="74" t="str">
        <f t="shared" si="197"/>
        <v>0.279</v>
      </c>
      <c r="D1056" s="27" t="s">
        <v>12</v>
      </c>
      <c r="E1056" s="28"/>
      <c r="F1056" s="58"/>
      <c r="G1056" s="11">
        <f t="shared" si="193"/>
        <v>457.00200000000007</v>
      </c>
      <c r="H1056" s="57"/>
      <c r="I1056" s="12">
        <f t="shared" si="199"/>
        <v>457</v>
      </c>
      <c r="J1056" s="56"/>
      <c r="K1056" s="13" t="str">
        <f t="shared" si="194"/>
        <v>0x1c9</v>
      </c>
      <c r="L1056" s="28"/>
      <c r="M1056" s="58"/>
      <c r="N1056" s="58"/>
      <c r="O1056" s="29"/>
      <c r="P1056" s="27"/>
      <c r="Q1056" s="70" t="str">
        <f t="shared" si="198"/>
        <v>1042 0.279</v>
      </c>
      <c r="R1056" s="46"/>
      <c r="S1056" s="27"/>
      <c r="T1056" s="27"/>
      <c r="U1056" s="28"/>
      <c r="V1056" s="58"/>
      <c r="W1056" s="29"/>
      <c r="X1056" s="50">
        <f t="shared" si="200"/>
        <v>1042</v>
      </c>
      <c r="Y1056" s="72" t="str">
        <f t="shared" si="195"/>
        <v>0x1c9</v>
      </c>
      <c r="Z1056" s="2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86">
        <f t="shared" si="192"/>
        <v>1042</v>
      </c>
      <c r="AM1056" s="90">
        <f>$AM$13*(SIN波の計算_1!P1066)</f>
        <v>0.27856754817878571</v>
      </c>
      <c r="AN1056" s="85"/>
      <c r="AO1056" s="86">
        <f t="shared" si="201"/>
        <v>1042</v>
      </c>
      <c r="AP1056" s="90">
        <f>$AP$13*(SIN波の計算_2!P1066)</f>
        <v>0</v>
      </c>
      <c r="AQ1056" s="85"/>
      <c r="AR1056" s="86">
        <f t="shared" si="202"/>
        <v>1042</v>
      </c>
      <c r="AS1056" s="90">
        <f>$AS$13*(SIN波の計算_3!P1066)</f>
        <v>0</v>
      </c>
      <c r="AT1056" s="85"/>
      <c r="AU1056" s="86">
        <f t="shared" si="203"/>
        <v>1042</v>
      </c>
      <c r="AV1056" s="91">
        <f t="shared" si="196"/>
        <v>0.27856754817878571</v>
      </c>
      <c r="AW1056" s="58"/>
      <c r="AX1056" s="58"/>
      <c r="AY1056" s="58"/>
      <c r="AZ1056" s="17"/>
      <c r="BA1056" s="17"/>
      <c r="BB1056" s="17"/>
    </row>
    <row r="1057" spans="1:54" x14ac:dyDescent="0.15">
      <c r="A1057" s="58"/>
      <c r="B1057" s="29">
        <v>1043</v>
      </c>
      <c r="C1057" s="74" t="str">
        <f t="shared" si="197"/>
        <v>0.265</v>
      </c>
      <c r="D1057" s="27" t="s">
        <v>12</v>
      </c>
      <c r="E1057" s="28"/>
      <c r="F1057" s="58"/>
      <c r="G1057" s="11">
        <f t="shared" si="193"/>
        <v>434.07</v>
      </c>
      <c r="H1057" s="57"/>
      <c r="I1057" s="12">
        <f t="shared" si="199"/>
        <v>434</v>
      </c>
      <c r="J1057" s="56"/>
      <c r="K1057" s="13" t="str">
        <f t="shared" si="194"/>
        <v>0x1b2</v>
      </c>
      <c r="L1057" s="28"/>
      <c r="M1057" s="58"/>
      <c r="N1057" s="58"/>
      <c r="O1057" s="29"/>
      <c r="P1057" s="27"/>
      <c r="Q1057" s="70" t="str">
        <f t="shared" si="198"/>
        <v>1043 0.265</v>
      </c>
      <c r="R1057" s="46"/>
      <c r="S1057" s="27"/>
      <c r="T1057" s="27"/>
      <c r="U1057" s="28"/>
      <c r="V1057" s="58"/>
      <c r="W1057" s="29"/>
      <c r="X1057" s="50">
        <f t="shared" si="200"/>
        <v>1043</v>
      </c>
      <c r="Y1057" s="72" t="str">
        <f t="shared" si="195"/>
        <v>0x1b2</v>
      </c>
      <c r="Z1057" s="2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86">
        <f t="shared" si="192"/>
        <v>1043</v>
      </c>
      <c r="AM1057" s="90">
        <f>$AM$13*(SIN波の計算_1!P1067)</f>
        <v>0.26498655799159776</v>
      </c>
      <c r="AN1057" s="85"/>
      <c r="AO1057" s="86">
        <f t="shared" si="201"/>
        <v>1043</v>
      </c>
      <c r="AP1057" s="90">
        <f>$AP$13*(SIN波の計算_2!P1067)</f>
        <v>0</v>
      </c>
      <c r="AQ1057" s="85"/>
      <c r="AR1057" s="86">
        <f t="shared" si="202"/>
        <v>1043</v>
      </c>
      <c r="AS1057" s="90">
        <f>$AS$13*(SIN波の計算_3!P1067)</f>
        <v>0</v>
      </c>
      <c r="AT1057" s="85"/>
      <c r="AU1057" s="86">
        <f t="shared" si="203"/>
        <v>1043</v>
      </c>
      <c r="AV1057" s="91">
        <f t="shared" si="196"/>
        <v>0.26498655799159776</v>
      </c>
      <c r="AW1057" s="58"/>
      <c r="AX1057" s="58"/>
      <c r="AY1057" s="58"/>
      <c r="AZ1057" s="17"/>
      <c r="BA1057" s="17"/>
      <c r="BB1057" s="17"/>
    </row>
    <row r="1058" spans="1:54" x14ac:dyDescent="0.15">
      <c r="A1058" s="58"/>
      <c r="B1058" s="29">
        <v>1044</v>
      </c>
      <c r="C1058" s="74" t="str">
        <f t="shared" si="197"/>
        <v>0.252</v>
      </c>
      <c r="D1058" s="27" t="s">
        <v>12</v>
      </c>
      <c r="E1058" s="28"/>
      <c r="F1058" s="58"/>
      <c r="G1058" s="11">
        <f t="shared" si="193"/>
        <v>412.77600000000001</v>
      </c>
      <c r="H1058" s="57"/>
      <c r="I1058" s="12">
        <f t="shared" si="199"/>
        <v>413</v>
      </c>
      <c r="J1058" s="56"/>
      <c r="K1058" s="13" t="str">
        <f t="shared" si="194"/>
        <v>0x19d</v>
      </c>
      <c r="L1058" s="28"/>
      <c r="M1058" s="58"/>
      <c r="N1058" s="58"/>
      <c r="O1058" s="29"/>
      <c r="P1058" s="27"/>
      <c r="Q1058" s="70" t="str">
        <f t="shared" si="198"/>
        <v>1044 0.252</v>
      </c>
      <c r="R1058" s="46"/>
      <c r="S1058" s="27"/>
      <c r="T1058" s="27"/>
      <c r="U1058" s="28"/>
      <c r="V1058" s="58"/>
      <c r="W1058" s="29"/>
      <c r="X1058" s="50">
        <f t="shared" si="200"/>
        <v>1044</v>
      </c>
      <c r="Y1058" s="72" t="str">
        <f t="shared" si="195"/>
        <v>0x19d</v>
      </c>
      <c r="Z1058" s="2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86">
        <f t="shared" si="192"/>
        <v>1044</v>
      </c>
      <c r="AM1058" s="90">
        <f>$AM$13*(SIN波の計算_1!P1068)</f>
        <v>0.25170561244088496</v>
      </c>
      <c r="AN1058" s="85"/>
      <c r="AO1058" s="86">
        <f t="shared" si="201"/>
        <v>1044</v>
      </c>
      <c r="AP1058" s="90">
        <f>$AP$13*(SIN波の計算_2!P1068)</f>
        <v>0</v>
      </c>
      <c r="AQ1058" s="85"/>
      <c r="AR1058" s="86">
        <f t="shared" si="202"/>
        <v>1044</v>
      </c>
      <c r="AS1058" s="90">
        <f>$AS$13*(SIN波の計算_3!P1068)</f>
        <v>0</v>
      </c>
      <c r="AT1058" s="85"/>
      <c r="AU1058" s="86">
        <f t="shared" si="203"/>
        <v>1044</v>
      </c>
      <c r="AV1058" s="91">
        <f t="shared" si="196"/>
        <v>0.25170561244088496</v>
      </c>
      <c r="AW1058" s="58"/>
      <c r="AX1058" s="58"/>
      <c r="AY1058" s="58"/>
      <c r="AZ1058" s="17"/>
      <c r="BA1058" s="17"/>
      <c r="BB1058" s="17"/>
    </row>
    <row r="1059" spans="1:54" x14ac:dyDescent="0.15">
      <c r="A1059" s="58"/>
      <c r="B1059" s="29">
        <v>1045</v>
      </c>
      <c r="C1059" s="74" t="str">
        <f t="shared" si="197"/>
        <v>0.239</v>
      </c>
      <c r="D1059" s="27" t="s">
        <v>12</v>
      </c>
      <c r="E1059" s="28"/>
      <c r="F1059" s="58"/>
      <c r="G1059" s="11">
        <f t="shared" si="193"/>
        <v>391.48199999999997</v>
      </c>
      <c r="H1059" s="57"/>
      <c r="I1059" s="12">
        <f t="shared" si="199"/>
        <v>391</v>
      </c>
      <c r="J1059" s="56"/>
      <c r="K1059" s="13" t="str">
        <f t="shared" si="194"/>
        <v>0x187</v>
      </c>
      <c r="L1059" s="28"/>
      <c r="M1059" s="58"/>
      <c r="N1059" s="58"/>
      <c r="O1059" s="29"/>
      <c r="P1059" s="27"/>
      <c r="Q1059" s="70" t="str">
        <f t="shared" si="198"/>
        <v>1045 0.239</v>
      </c>
      <c r="R1059" s="46"/>
      <c r="S1059" s="27"/>
      <c r="T1059" s="27"/>
      <c r="U1059" s="28"/>
      <c r="V1059" s="58"/>
      <c r="W1059" s="29"/>
      <c r="X1059" s="50">
        <f t="shared" si="200"/>
        <v>1045</v>
      </c>
      <c r="Y1059" s="72" t="str">
        <f t="shared" si="195"/>
        <v>0x187</v>
      </c>
      <c r="Z1059" s="2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86">
        <f t="shared" si="192"/>
        <v>1045</v>
      </c>
      <c r="AM1059" s="90">
        <f>$AM$13*(SIN波の計算_1!P1069)</f>
        <v>0.2387287570313148</v>
      </c>
      <c r="AN1059" s="85"/>
      <c r="AO1059" s="86">
        <f t="shared" si="201"/>
        <v>1045</v>
      </c>
      <c r="AP1059" s="90">
        <f>$AP$13*(SIN波の計算_2!P1069)</f>
        <v>0</v>
      </c>
      <c r="AQ1059" s="85"/>
      <c r="AR1059" s="86">
        <f t="shared" si="202"/>
        <v>1045</v>
      </c>
      <c r="AS1059" s="90">
        <f>$AS$13*(SIN波の計算_3!P1069)</f>
        <v>0</v>
      </c>
      <c r="AT1059" s="85"/>
      <c r="AU1059" s="86">
        <f t="shared" si="203"/>
        <v>1045</v>
      </c>
      <c r="AV1059" s="91">
        <f t="shared" si="196"/>
        <v>0.2387287570313148</v>
      </c>
      <c r="AW1059" s="58"/>
      <c r="AX1059" s="58"/>
      <c r="AY1059" s="58"/>
      <c r="AZ1059" s="17"/>
      <c r="BA1059" s="17"/>
      <c r="BB1059" s="17"/>
    </row>
    <row r="1060" spans="1:54" x14ac:dyDescent="0.15">
      <c r="A1060" s="58"/>
      <c r="B1060" s="29">
        <v>1046</v>
      </c>
      <c r="C1060" s="74" t="str">
        <f t="shared" si="197"/>
        <v>0.226</v>
      </c>
      <c r="D1060" s="27" t="s">
        <v>12</v>
      </c>
      <c r="E1060" s="28"/>
      <c r="F1060" s="58"/>
      <c r="G1060" s="11">
        <f t="shared" si="193"/>
        <v>370.18799999999999</v>
      </c>
      <c r="H1060" s="57"/>
      <c r="I1060" s="12">
        <f t="shared" si="199"/>
        <v>370</v>
      </c>
      <c r="J1060" s="56"/>
      <c r="K1060" s="13" t="str">
        <f t="shared" si="194"/>
        <v>0x172</v>
      </c>
      <c r="L1060" s="28"/>
      <c r="M1060" s="58"/>
      <c r="N1060" s="58"/>
      <c r="O1060" s="29"/>
      <c r="P1060" s="27"/>
      <c r="Q1060" s="70" t="str">
        <f t="shared" si="198"/>
        <v>1046 0.226</v>
      </c>
      <c r="R1060" s="46"/>
      <c r="S1060" s="27"/>
      <c r="T1060" s="27"/>
      <c r="U1060" s="28"/>
      <c r="V1060" s="58"/>
      <c r="W1060" s="29"/>
      <c r="X1060" s="50">
        <f t="shared" si="200"/>
        <v>1046</v>
      </c>
      <c r="Y1060" s="72" t="str">
        <f t="shared" si="195"/>
        <v>0x172</v>
      </c>
      <c r="Z1060" s="2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86">
        <f t="shared" si="192"/>
        <v>1046</v>
      </c>
      <c r="AM1060" s="90">
        <f>$AM$13*(SIN波の計算_1!P1070)</f>
        <v>0.22605994463876034</v>
      </c>
      <c r="AN1060" s="85"/>
      <c r="AO1060" s="86">
        <f t="shared" si="201"/>
        <v>1046</v>
      </c>
      <c r="AP1060" s="90">
        <f>$AP$13*(SIN波の計算_2!P1070)</f>
        <v>0</v>
      </c>
      <c r="AQ1060" s="85"/>
      <c r="AR1060" s="86">
        <f t="shared" si="202"/>
        <v>1046</v>
      </c>
      <c r="AS1060" s="90">
        <f>$AS$13*(SIN波の計算_3!P1070)</f>
        <v>0</v>
      </c>
      <c r="AT1060" s="85"/>
      <c r="AU1060" s="86">
        <f t="shared" si="203"/>
        <v>1046</v>
      </c>
      <c r="AV1060" s="91">
        <f t="shared" si="196"/>
        <v>0.22605994463876034</v>
      </c>
      <c r="AW1060" s="58"/>
      <c r="AX1060" s="58"/>
      <c r="AY1060" s="58"/>
      <c r="AZ1060" s="17"/>
      <c r="BA1060" s="17"/>
      <c r="BB1060" s="17"/>
    </row>
    <row r="1061" spans="1:54" x14ac:dyDescent="0.15">
      <c r="A1061" s="58"/>
      <c r="B1061" s="29">
        <v>1047</v>
      </c>
      <c r="C1061" s="74" t="str">
        <f t="shared" si="197"/>
        <v>0.214</v>
      </c>
      <c r="D1061" s="27" t="s">
        <v>12</v>
      </c>
      <c r="E1061" s="28"/>
      <c r="F1061" s="58"/>
      <c r="G1061" s="11">
        <f t="shared" si="193"/>
        <v>350.53199999999998</v>
      </c>
      <c r="H1061" s="57"/>
      <c r="I1061" s="12">
        <f t="shared" si="199"/>
        <v>351</v>
      </c>
      <c r="J1061" s="56"/>
      <c r="K1061" s="13" t="str">
        <f t="shared" si="194"/>
        <v>0x15f</v>
      </c>
      <c r="L1061" s="28"/>
      <c r="M1061" s="58"/>
      <c r="N1061" s="58"/>
      <c r="O1061" s="29"/>
      <c r="P1061" s="27"/>
      <c r="Q1061" s="70" t="str">
        <f t="shared" si="198"/>
        <v>1047 0.214</v>
      </c>
      <c r="R1061" s="46"/>
      <c r="S1061" s="27"/>
      <c r="T1061" s="27"/>
      <c r="U1061" s="28"/>
      <c r="V1061" s="58"/>
      <c r="W1061" s="29"/>
      <c r="X1061" s="50">
        <f t="shared" si="200"/>
        <v>1047</v>
      </c>
      <c r="Y1061" s="72" t="str">
        <f t="shared" si="195"/>
        <v>0x15f</v>
      </c>
      <c r="Z1061" s="2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86">
        <f t="shared" si="192"/>
        <v>1047</v>
      </c>
      <c r="AM1061" s="90">
        <f>$AM$13*(SIN波の計算_1!P1071)</f>
        <v>0.21370303430619875</v>
      </c>
      <c r="AN1061" s="85"/>
      <c r="AO1061" s="86">
        <f t="shared" si="201"/>
        <v>1047</v>
      </c>
      <c r="AP1061" s="90">
        <f>$AP$13*(SIN波の計算_2!P1071)</f>
        <v>0</v>
      </c>
      <c r="AQ1061" s="85"/>
      <c r="AR1061" s="86">
        <f t="shared" si="202"/>
        <v>1047</v>
      </c>
      <c r="AS1061" s="90">
        <f>$AS$13*(SIN波の計算_3!P1071)</f>
        <v>0</v>
      </c>
      <c r="AT1061" s="85"/>
      <c r="AU1061" s="86">
        <f t="shared" si="203"/>
        <v>1047</v>
      </c>
      <c r="AV1061" s="91">
        <f t="shared" si="196"/>
        <v>0.21370303430619875</v>
      </c>
      <c r="AW1061" s="58"/>
      <c r="AX1061" s="58"/>
      <c r="AY1061" s="58"/>
      <c r="AZ1061" s="17"/>
      <c r="BA1061" s="17"/>
      <c r="BB1061" s="17"/>
    </row>
    <row r="1062" spans="1:54" x14ac:dyDescent="0.15">
      <c r="A1062" s="58"/>
      <c r="B1062" s="29">
        <v>1048</v>
      </c>
      <c r="C1062" s="74" t="str">
        <f t="shared" si="197"/>
        <v>0.202</v>
      </c>
      <c r="D1062" s="27" t="s">
        <v>12</v>
      </c>
      <c r="E1062" s="28"/>
      <c r="F1062" s="58"/>
      <c r="G1062" s="11">
        <f t="shared" si="193"/>
        <v>330.87600000000003</v>
      </c>
      <c r="H1062" s="57"/>
      <c r="I1062" s="12">
        <f t="shared" si="199"/>
        <v>331</v>
      </c>
      <c r="J1062" s="56"/>
      <c r="K1062" s="13" t="str">
        <f t="shared" si="194"/>
        <v>0x14b</v>
      </c>
      <c r="L1062" s="28"/>
      <c r="M1062" s="58"/>
      <c r="N1062" s="58"/>
      <c r="O1062" s="29"/>
      <c r="P1062" s="27"/>
      <c r="Q1062" s="70" t="str">
        <f t="shared" si="198"/>
        <v>1048 0.202</v>
      </c>
      <c r="R1062" s="46"/>
      <c r="S1062" s="27"/>
      <c r="T1062" s="27"/>
      <c r="U1062" s="28"/>
      <c r="V1062" s="58"/>
      <c r="W1062" s="29"/>
      <c r="X1062" s="50">
        <f t="shared" si="200"/>
        <v>1048</v>
      </c>
      <c r="Y1062" s="72" t="str">
        <f t="shared" si="195"/>
        <v>0x14b</v>
      </c>
      <c r="Z1062" s="2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86">
        <f t="shared" si="192"/>
        <v>1048</v>
      </c>
      <c r="AM1062" s="90">
        <f>$AM$13*(SIN波の計算_1!P1072)</f>
        <v>0.20166179006821894</v>
      </c>
      <c r="AN1062" s="85"/>
      <c r="AO1062" s="86">
        <f t="shared" si="201"/>
        <v>1048</v>
      </c>
      <c r="AP1062" s="90">
        <f>$AP$13*(SIN波の計算_2!P1072)</f>
        <v>0</v>
      </c>
      <c r="AQ1062" s="85"/>
      <c r="AR1062" s="86">
        <f t="shared" si="202"/>
        <v>1048</v>
      </c>
      <c r="AS1062" s="90">
        <f>$AS$13*(SIN波の計算_3!P1072)</f>
        <v>0</v>
      </c>
      <c r="AT1062" s="85"/>
      <c r="AU1062" s="86">
        <f t="shared" si="203"/>
        <v>1048</v>
      </c>
      <c r="AV1062" s="91">
        <f t="shared" si="196"/>
        <v>0.20166179006821894</v>
      </c>
      <c r="AW1062" s="58"/>
      <c r="AX1062" s="58"/>
      <c r="AY1062" s="58"/>
      <c r="AZ1062" s="17"/>
      <c r="BA1062" s="17"/>
      <c r="BB1062" s="17"/>
    </row>
    <row r="1063" spans="1:54" x14ac:dyDescent="0.15">
      <c r="A1063" s="58"/>
      <c r="B1063" s="29">
        <v>1049</v>
      </c>
      <c r="C1063" s="74" t="str">
        <f t="shared" si="197"/>
        <v>0.190</v>
      </c>
      <c r="D1063" s="27" t="s">
        <v>12</v>
      </c>
      <c r="E1063" s="28"/>
      <c r="F1063" s="58"/>
      <c r="G1063" s="11">
        <f t="shared" si="193"/>
        <v>311.21999999999997</v>
      </c>
      <c r="H1063" s="57"/>
      <c r="I1063" s="12">
        <f t="shared" si="199"/>
        <v>311</v>
      </c>
      <c r="J1063" s="56"/>
      <c r="K1063" s="13" t="str">
        <f t="shared" si="194"/>
        <v>0x137</v>
      </c>
      <c r="L1063" s="28"/>
      <c r="M1063" s="58"/>
      <c r="N1063" s="58"/>
      <c r="O1063" s="29"/>
      <c r="P1063" s="27"/>
      <c r="Q1063" s="70" t="str">
        <f t="shared" si="198"/>
        <v>1049 0.190</v>
      </c>
      <c r="R1063" s="46"/>
      <c r="S1063" s="27"/>
      <c r="T1063" s="27"/>
      <c r="U1063" s="28"/>
      <c r="V1063" s="58"/>
      <c r="W1063" s="29"/>
      <c r="X1063" s="50">
        <f t="shared" si="200"/>
        <v>1049</v>
      </c>
      <c r="Y1063" s="72" t="str">
        <f t="shared" si="195"/>
        <v>0x137</v>
      </c>
      <c r="Z1063" s="2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86">
        <f t="shared" si="192"/>
        <v>1049</v>
      </c>
      <c r="AM1063" s="90">
        <f>$AM$13*(SIN波の計算_1!P1073)</f>
        <v>0.18993987980446736</v>
      </c>
      <c r="AN1063" s="85"/>
      <c r="AO1063" s="86">
        <f t="shared" si="201"/>
        <v>1049</v>
      </c>
      <c r="AP1063" s="90">
        <f>$AP$13*(SIN波の計算_2!P1073)</f>
        <v>0</v>
      </c>
      <c r="AQ1063" s="85"/>
      <c r="AR1063" s="86">
        <f t="shared" si="202"/>
        <v>1049</v>
      </c>
      <c r="AS1063" s="90">
        <f>$AS$13*(SIN波の計算_3!P1073)</f>
        <v>0</v>
      </c>
      <c r="AT1063" s="85"/>
      <c r="AU1063" s="86">
        <f t="shared" si="203"/>
        <v>1049</v>
      </c>
      <c r="AV1063" s="91">
        <f t="shared" si="196"/>
        <v>0.18993987980446736</v>
      </c>
      <c r="AW1063" s="58"/>
      <c r="AX1063" s="58"/>
      <c r="AY1063" s="58"/>
      <c r="AZ1063" s="17"/>
      <c r="BA1063" s="17"/>
      <c r="BB1063" s="17"/>
    </row>
    <row r="1064" spans="1:54" x14ac:dyDescent="0.15">
      <c r="A1064" s="58"/>
      <c r="B1064" s="29">
        <v>1050</v>
      </c>
      <c r="C1064" s="74" t="str">
        <f t="shared" si="197"/>
        <v>0.179</v>
      </c>
      <c r="D1064" s="27" t="s">
        <v>12</v>
      </c>
      <c r="E1064" s="28"/>
      <c r="F1064" s="58"/>
      <c r="G1064" s="11">
        <f t="shared" si="193"/>
        <v>293.202</v>
      </c>
      <c r="H1064" s="57"/>
      <c r="I1064" s="12">
        <f t="shared" si="199"/>
        <v>293</v>
      </c>
      <c r="J1064" s="56"/>
      <c r="K1064" s="13" t="str">
        <f t="shared" si="194"/>
        <v>0x125</v>
      </c>
      <c r="L1064" s="28"/>
      <c r="M1064" s="58"/>
      <c r="N1064" s="58"/>
      <c r="O1064" s="29"/>
      <c r="P1064" s="27"/>
      <c r="Q1064" s="70" t="str">
        <f t="shared" si="198"/>
        <v>1050 0.179</v>
      </c>
      <c r="R1064" s="46"/>
      <c r="S1064" s="27"/>
      <c r="T1064" s="27"/>
      <c r="U1064" s="28"/>
      <c r="V1064" s="58"/>
      <c r="W1064" s="29"/>
      <c r="X1064" s="50">
        <f t="shared" si="200"/>
        <v>1050</v>
      </c>
      <c r="Y1064" s="72" t="str">
        <f t="shared" si="195"/>
        <v>0x125</v>
      </c>
      <c r="Z1064" s="2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86">
        <f t="shared" si="192"/>
        <v>1050</v>
      </c>
      <c r="AM1064" s="90">
        <f>$AM$13*(SIN波の計算_1!P1074)</f>
        <v>0.17854087412236019</v>
      </c>
      <c r="AN1064" s="85"/>
      <c r="AO1064" s="86">
        <f t="shared" si="201"/>
        <v>1050</v>
      </c>
      <c r="AP1064" s="90">
        <f>$AP$13*(SIN波の計算_2!P1074)</f>
        <v>0</v>
      </c>
      <c r="AQ1064" s="85"/>
      <c r="AR1064" s="86">
        <f t="shared" si="202"/>
        <v>1050</v>
      </c>
      <c r="AS1064" s="90">
        <f>$AS$13*(SIN波の計算_3!P1074)</f>
        <v>0</v>
      </c>
      <c r="AT1064" s="85"/>
      <c r="AU1064" s="86">
        <f t="shared" si="203"/>
        <v>1050</v>
      </c>
      <c r="AV1064" s="91">
        <f t="shared" si="196"/>
        <v>0.17854087412236019</v>
      </c>
      <c r="AW1064" s="58"/>
      <c r="AX1064" s="58"/>
      <c r="AY1064" s="58"/>
      <c r="AZ1064" s="17"/>
      <c r="BA1064" s="17"/>
      <c r="BB1064" s="17"/>
    </row>
    <row r="1065" spans="1:54" x14ac:dyDescent="0.15">
      <c r="A1065" s="58"/>
      <c r="B1065" s="29">
        <v>1051</v>
      </c>
      <c r="C1065" s="74" t="str">
        <f t="shared" si="197"/>
        <v>0.167</v>
      </c>
      <c r="D1065" s="27" t="s">
        <v>12</v>
      </c>
      <c r="E1065" s="28"/>
      <c r="F1065" s="58"/>
      <c r="G1065" s="11">
        <f t="shared" si="193"/>
        <v>273.54599999999999</v>
      </c>
      <c r="H1065" s="57"/>
      <c r="I1065" s="12">
        <f t="shared" si="199"/>
        <v>274</v>
      </c>
      <c r="J1065" s="56"/>
      <c r="K1065" s="13" t="str">
        <f t="shared" si="194"/>
        <v>0x112</v>
      </c>
      <c r="L1065" s="28"/>
      <c r="M1065" s="58"/>
      <c r="N1065" s="58"/>
      <c r="O1065" s="29"/>
      <c r="P1065" s="27"/>
      <c r="Q1065" s="70" t="str">
        <f t="shared" si="198"/>
        <v>1051 0.167</v>
      </c>
      <c r="R1065" s="46"/>
      <c r="S1065" s="27"/>
      <c r="T1065" s="27"/>
      <c r="U1065" s="28"/>
      <c r="V1065" s="58"/>
      <c r="W1065" s="29"/>
      <c r="X1065" s="50">
        <f t="shared" si="200"/>
        <v>1051</v>
      </c>
      <c r="Y1065" s="72" t="str">
        <f t="shared" si="195"/>
        <v>0x112</v>
      </c>
      <c r="Z1065" s="2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86">
        <f t="shared" si="192"/>
        <v>1051</v>
      </c>
      <c r="AM1065" s="90">
        <f>$AM$13*(SIN波の計算_1!P1075)</f>
        <v>0.16746824526945292</v>
      </c>
      <c r="AN1065" s="85"/>
      <c r="AO1065" s="86">
        <f t="shared" si="201"/>
        <v>1051</v>
      </c>
      <c r="AP1065" s="90">
        <f>$AP$13*(SIN波の計算_2!P1075)</f>
        <v>0</v>
      </c>
      <c r="AQ1065" s="85"/>
      <c r="AR1065" s="86">
        <f t="shared" si="202"/>
        <v>1051</v>
      </c>
      <c r="AS1065" s="90">
        <f>$AS$13*(SIN波の計算_3!P1075)</f>
        <v>0</v>
      </c>
      <c r="AT1065" s="85"/>
      <c r="AU1065" s="86">
        <f t="shared" si="203"/>
        <v>1051</v>
      </c>
      <c r="AV1065" s="91">
        <f t="shared" si="196"/>
        <v>0.16746824526945292</v>
      </c>
      <c r="AW1065" s="58"/>
      <c r="AX1065" s="58"/>
      <c r="AY1065" s="58"/>
      <c r="AZ1065" s="17"/>
      <c r="BA1065" s="17"/>
      <c r="BB1065" s="17"/>
    </row>
    <row r="1066" spans="1:54" x14ac:dyDescent="0.15">
      <c r="A1066" s="58"/>
      <c r="B1066" s="29">
        <v>1052</v>
      </c>
      <c r="C1066" s="74" t="str">
        <f t="shared" si="197"/>
        <v>0.157</v>
      </c>
      <c r="D1066" s="27" t="s">
        <v>12</v>
      </c>
      <c r="E1066" s="28"/>
      <c r="F1066" s="58"/>
      <c r="G1066" s="11">
        <f t="shared" si="193"/>
        <v>257.166</v>
      </c>
      <c r="H1066" s="57"/>
      <c r="I1066" s="12">
        <f t="shared" si="199"/>
        <v>257</v>
      </c>
      <c r="J1066" s="56"/>
      <c r="K1066" s="13" t="str">
        <f t="shared" si="194"/>
        <v>0x101</v>
      </c>
      <c r="L1066" s="28"/>
      <c r="M1066" s="58"/>
      <c r="N1066" s="58"/>
      <c r="O1066" s="29"/>
      <c r="P1066" s="27"/>
      <c r="Q1066" s="70" t="str">
        <f t="shared" si="198"/>
        <v>1052 0.157</v>
      </c>
      <c r="R1066" s="46"/>
      <c r="S1066" s="27"/>
      <c r="T1066" s="27"/>
      <c r="U1066" s="28"/>
      <c r="V1066" s="58"/>
      <c r="W1066" s="29"/>
      <c r="X1066" s="50">
        <f t="shared" si="200"/>
        <v>1052</v>
      </c>
      <c r="Y1066" s="72" t="str">
        <f t="shared" si="195"/>
        <v>0x101</v>
      </c>
      <c r="Z1066" s="2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86">
        <f t="shared" si="192"/>
        <v>1052</v>
      </c>
      <c r="AM1066" s="90">
        <f>$AM$13*(SIN波の計算_1!P1076)</f>
        <v>0.15672536607575482</v>
      </c>
      <c r="AN1066" s="85"/>
      <c r="AO1066" s="86">
        <f t="shared" si="201"/>
        <v>1052</v>
      </c>
      <c r="AP1066" s="90">
        <f>$AP$13*(SIN波の計算_2!P1076)</f>
        <v>0</v>
      </c>
      <c r="AQ1066" s="85"/>
      <c r="AR1066" s="86">
        <f t="shared" si="202"/>
        <v>1052</v>
      </c>
      <c r="AS1066" s="90">
        <f>$AS$13*(SIN波の計算_3!P1076)</f>
        <v>0</v>
      </c>
      <c r="AT1066" s="85"/>
      <c r="AU1066" s="86">
        <f t="shared" si="203"/>
        <v>1052</v>
      </c>
      <c r="AV1066" s="91">
        <f t="shared" si="196"/>
        <v>0.15672536607575482</v>
      </c>
      <c r="AW1066" s="58"/>
      <c r="AX1066" s="58"/>
      <c r="AY1066" s="58"/>
      <c r="AZ1066" s="17"/>
      <c r="BA1066" s="17"/>
      <c r="BB1066" s="17"/>
    </row>
    <row r="1067" spans="1:54" x14ac:dyDescent="0.15">
      <c r="A1067" s="58"/>
      <c r="B1067" s="29">
        <v>1053</v>
      </c>
      <c r="C1067" s="74" t="str">
        <f t="shared" si="197"/>
        <v>0.146</v>
      </c>
      <c r="D1067" s="27" t="s">
        <v>12</v>
      </c>
      <c r="E1067" s="28"/>
      <c r="F1067" s="58"/>
      <c r="G1067" s="11">
        <f t="shared" si="193"/>
        <v>239.148</v>
      </c>
      <c r="H1067" s="57"/>
      <c r="I1067" s="12">
        <f t="shared" si="199"/>
        <v>239</v>
      </c>
      <c r="J1067" s="56"/>
      <c r="K1067" s="13" t="str">
        <f t="shared" si="194"/>
        <v>0x0ef</v>
      </c>
      <c r="L1067" s="28"/>
      <c r="M1067" s="58"/>
      <c r="N1067" s="58"/>
      <c r="O1067" s="29"/>
      <c r="P1067" s="27"/>
      <c r="Q1067" s="70" t="str">
        <f t="shared" si="198"/>
        <v>1053 0.146</v>
      </c>
      <c r="R1067" s="46"/>
      <c r="S1067" s="27"/>
      <c r="T1067" s="27"/>
      <c r="U1067" s="28"/>
      <c r="V1067" s="58"/>
      <c r="W1067" s="29"/>
      <c r="X1067" s="50">
        <f t="shared" si="200"/>
        <v>1053</v>
      </c>
      <c r="Y1067" s="72" t="str">
        <f t="shared" si="195"/>
        <v>0x0ef</v>
      </c>
      <c r="Z1067" s="2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86">
        <f t="shared" si="192"/>
        <v>1053</v>
      </c>
      <c r="AM1067" s="90">
        <f>$AM$13*(SIN波の計算_1!P1077)</f>
        <v>0.14631550892634149</v>
      </c>
      <c r="AN1067" s="85"/>
      <c r="AO1067" s="86">
        <f t="shared" si="201"/>
        <v>1053</v>
      </c>
      <c r="AP1067" s="90">
        <f>$AP$13*(SIN波の計算_2!P1077)</f>
        <v>0</v>
      </c>
      <c r="AQ1067" s="85"/>
      <c r="AR1067" s="86">
        <f t="shared" si="202"/>
        <v>1053</v>
      </c>
      <c r="AS1067" s="90">
        <f>$AS$13*(SIN波の計算_3!P1077)</f>
        <v>0</v>
      </c>
      <c r="AT1067" s="85"/>
      <c r="AU1067" s="86">
        <f t="shared" si="203"/>
        <v>1053</v>
      </c>
      <c r="AV1067" s="91">
        <f t="shared" si="196"/>
        <v>0.14631550892634149</v>
      </c>
      <c r="AW1067" s="58"/>
      <c r="AX1067" s="58"/>
      <c r="AY1067" s="58"/>
      <c r="AZ1067" s="17"/>
      <c r="BA1067" s="17"/>
      <c r="BB1067" s="17"/>
    </row>
    <row r="1068" spans="1:54" x14ac:dyDescent="0.15">
      <c r="A1068" s="58"/>
      <c r="B1068" s="29">
        <v>1054</v>
      </c>
      <c r="C1068" s="74" t="str">
        <f t="shared" si="197"/>
        <v>0.136</v>
      </c>
      <c r="D1068" s="27" t="s">
        <v>12</v>
      </c>
      <c r="E1068" s="28"/>
      <c r="F1068" s="58"/>
      <c r="G1068" s="11">
        <f t="shared" si="193"/>
        <v>222.76800000000003</v>
      </c>
      <c r="H1068" s="57"/>
      <c r="I1068" s="12">
        <f t="shared" si="199"/>
        <v>223</v>
      </c>
      <c r="J1068" s="56"/>
      <c r="K1068" s="13" t="str">
        <f t="shared" si="194"/>
        <v>0x0df</v>
      </c>
      <c r="L1068" s="28"/>
      <c r="M1068" s="58"/>
      <c r="N1068" s="58"/>
      <c r="O1068" s="29"/>
      <c r="P1068" s="27"/>
      <c r="Q1068" s="70" t="str">
        <f t="shared" si="198"/>
        <v>1054 0.136</v>
      </c>
      <c r="R1068" s="46"/>
      <c r="S1068" s="27"/>
      <c r="T1068" s="27"/>
      <c r="U1068" s="28"/>
      <c r="V1068" s="58"/>
      <c r="W1068" s="29"/>
      <c r="X1068" s="50">
        <f t="shared" si="200"/>
        <v>1054</v>
      </c>
      <c r="Y1068" s="72" t="str">
        <f t="shared" si="195"/>
        <v>0x0df</v>
      </c>
      <c r="Z1068" s="2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86">
        <f t="shared" si="192"/>
        <v>1054</v>
      </c>
      <c r="AM1068" s="90">
        <f>$AM$13*(SIN波の計算_1!P1078)</f>
        <v>0.13624184476454104</v>
      </c>
      <c r="AN1068" s="85"/>
      <c r="AO1068" s="86">
        <f t="shared" si="201"/>
        <v>1054</v>
      </c>
      <c r="AP1068" s="90">
        <f>$AP$13*(SIN波の計算_2!P1078)</f>
        <v>0</v>
      </c>
      <c r="AQ1068" s="85"/>
      <c r="AR1068" s="86">
        <f t="shared" si="202"/>
        <v>1054</v>
      </c>
      <c r="AS1068" s="90">
        <f>$AS$13*(SIN波の計算_3!P1078)</f>
        <v>0</v>
      </c>
      <c r="AT1068" s="85"/>
      <c r="AU1068" s="86">
        <f t="shared" si="203"/>
        <v>1054</v>
      </c>
      <c r="AV1068" s="91">
        <f t="shared" si="196"/>
        <v>0.13624184476454104</v>
      </c>
      <c r="AW1068" s="58"/>
      <c r="AX1068" s="58"/>
      <c r="AY1068" s="58"/>
      <c r="AZ1068" s="17"/>
      <c r="BA1068" s="17"/>
      <c r="BB1068" s="17"/>
    </row>
    <row r="1069" spans="1:54" x14ac:dyDescent="0.15">
      <c r="A1069" s="58"/>
      <c r="B1069" s="29">
        <v>1055</v>
      </c>
      <c r="C1069" s="74" t="str">
        <f t="shared" si="197"/>
        <v>0.127</v>
      </c>
      <c r="D1069" s="27" t="s">
        <v>12</v>
      </c>
      <c r="E1069" s="28"/>
      <c r="F1069" s="58"/>
      <c r="G1069" s="11">
        <f t="shared" si="193"/>
        <v>208.02600000000001</v>
      </c>
      <c r="H1069" s="57"/>
      <c r="I1069" s="12">
        <f t="shared" si="199"/>
        <v>208</v>
      </c>
      <c r="J1069" s="56"/>
      <c r="K1069" s="13" t="str">
        <f t="shared" si="194"/>
        <v>0x0d0</v>
      </c>
      <c r="L1069" s="28"/>
      <c r="M1069" s="58"/>
      <c r="N1069" s="58"/>
      <c r="O1069" s="29"/>
      <c r="P1069" s="27"/>
      <c r="Q1069" s="70" t="str">
        <f t="shared" si="198"/>
        <v>1055 0.127</v>
      </c>
      <c r="R1069" s="46"/>
      <c r="S1069" s="27"/>
      <c r="T1069" s="27"/>
      <c r="U1069" s="28"/>
      <c r="V1069" s="58"/>
      <c r="W1069" s="29"/>
      <c r="X1069" s="50">
        <f t="shared" si="200"/>
        <v>1055</v>
      </c>
      <c r="Y1069" s="72" t="str">
        <f t="shared" si="195"/>
        <v>0x0d0</v>
      </c>
      <c r="Z1069" s="2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86">
        <f t="shared" si="192"/>
        <v>1055</v>
      </c>
      <c r="AM1069" s="90">
        <f>$AM$13*(SIN波の計算_1!P1079)</f>
        <v>0.12650744212604081</v>
      </c>
      <c r="AN1069" s="85"/>
      <c r="AO1069" s="86">
        <f t="shared" si="201"/>
        <v>1055</v>
      </c>
      <c r="AP1069" s="90">
        <f>$AP$13*(SIN波の計算_2!P1079)</f>
        <v>0</v>
      </c>
      <c r="AQ1069" s="85"/>
      <c r="AR1069" s="86">
        <f t="shared" si="202"/>
        <v>1055</v>
      </c>
      <c r="AS1069" s="90">
        <f>$AS$13*(SIN波の計算_3!P1079)</f>
        <v>0</v>
      </c>
      <c r="AT1069" s="85"/>
      <c r="AU1069" s="86">
        <f t="shared" si="203"/>
        <v>1055</v>
      </c>
      <c r="AV1069" s="91">
        <f t="shared" si="196"/>
        <v>0.12650744212604081</v>
      </c>
      <c r="AW1069" s="58"/>
      <c r="AX1069" s="58"/>
      <c r="AY1069" s="58"/>
      <c r="AZ1069" s="17"/>
      <c r="BA1069" s="17"/>
      <c r="BB1069" s="17"/>
    </row>
    <row r="1070" spans="1:54" x14ac:dyDescent="0.15">
      <c r="A1070" s="58"/>
      <c r="B1070" s="29">
        <v>1056</v>
      </c>
      <c r="C1070" s="74" t="str">
        <f t="shared" si="197"/>
        <v>0.117</v>
      </c>
      <c r="D1070" s="27" t="s">
        <v>12</v>
      </c>
      <c r="E1070" s="28"/>
      <c r="F1070" s="58"/>
      <c r="G1070" s="11">
        <f t="shared" si="193"/>
        <v>191.64600000000002</v>
      </c>
      <c r="H1070" s="57"/>
      <c r="I1070" s="12">
        <f t="shared" si="199"/>
        <v>192</v>
      </c>
      <c r="J1070" s="56"/>
      <c r="K1070" s="13" t="str">
        <f t="shared" si="194"/>
        <v>0x0c0</v>
      </c>
      <c r="L1070" s="28"/>
      <c r="M1070" s="58"/>
      <c r="N1070" s="58"/>
      <c r="O1070" s="29"/>
      <c r="P1070" s="27"/>
      <c r="Q1070" s="70" t="str">
        <f t="shared" si="198"/>
        <v>1056 0.117</v>
      </c>
      <c r="R1070" s="46"/>
      <c r="S1070" s="27"/>
      <c r="T1070" s="27"/>
      <c r="U1070" s="28"/>
      <c r="V1070" s="58"/>
      <c r="W1070" s="29"/>
      <c r="X1070" s="50">
        <f t="shared" si="200"/>
        <v>1056</v>
      </c>
      <c r="Y1070" s="72" t="str">
        <f t="shared" si="195"/>
        <v>0x0c0</v>
      </c>
      <c r="Z1070" s="2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86">
        <f t="shared" si="192"/>
        <v>1056</v>
      </c>
      <c r="AM1070" s="90">
        <f>$AM$13*(SIN波の計算_1!P1080)</f>
        <v>0.11711526620418766</v>
      </c>
      <c r="AN1070" s="85"/>
      <c r="AO1070" s="86">
        <f t="shared" si="201"/>
        <v>1056</v>
      </c>
      <c r="AP1070" s="90">
        <f>$AP$13*(SIN波の計算_2!P1080)</f>
        <v>0</v>
      </c>
      <c r="AQ1070" s="85"/>
      <c r="AR1070" s="86">
        <f t="shared" si="202"/>
        <v>1056</v>
      </c>
      <c r="AS1070" s="90">
        <f>$AS$13*(SIN波の計算_3!P1080)</f>
        <v>0</v>
      </c>
      <c r="AT1070" s="85"/>
      <c r="AU1070" s="86">
        <f t="shared" si="203"/>
        <v>1056</v>
      </c>
      <c r="AV1070" s="91">
        <f t="shared" si="196"/>
        <v>0.11711526620418766</v>
      </c>
      <c r="AW1070" s="58"/>
      <c r="AX1070" s="58"/>
      <c r="AY1070" s="58"/>
      <c r="AZ1070" s="17"/>
      <c r="BA1070" s="17"/>
      <c r="BB1070" s="17"/>
    </row>
    <row r="1071" spans="1:54" x14ac:dyDescent="0.15">
      <c r="A1071" s="58"/>
      <c r="B1071" s="29">
        <v>1057</v>
      </c>
      <c r="C1071" s="74" t="str">
        <f t="shared" si="197"/>
        <v>0.108</v>
      </c>
      <c r="D1071" s="27" t="s">
        <v>12</v>
      </c>
      <c r="E1071" s="28"/>
      <c r="F1071" s="58"/>
      <c r="G1071" s="11">
        <f t="shared" si="193"/>
        <v>176.904</v>
      </c>
      <c r="H1071" s="57"/>
      <c r="I1071" s="12">
        <f t="shared" si="199"/>
        <v>177</v>
      </c>
      <c r="J1071" s="56"/>
      <c r="K1071" s="13" t="str">
        <f t="shared" si="194"/>
        <v>0x0b1</v>
      </c>
      <c r="L1071" s="28"/>
      <c r="M1071" s="58"/>
      <c r="N1071" s="58"/>
      <c r="O1071" s="29"/>
      <c r="P1071" s="27"/>
      <c r="Q1071" s="70" t="str">
        <f t="shared" si="198"/>
        <v>1057 0.108</v>
      </c>
      <c r="R1071" s="46"/>
      <c r="S1071" s="27"/>
      <c r="T1071" s="27"/>
      <c r="U1071" s="28"/>
      <c r="V1071" s="58"/>
      <c r="W1071" s="29"/>
      <c r="X1071" s="50">
        <f t="shared" si="200"/>
        <v>1057</v>
      </c>
      <c r="Y1071" s="72" t="str">
        <f t="shared" si="195"/>
        <v>0x0b1</v>
      </c>
      <c r="Z1071" s="2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86">
        <f t="shared" si="192"/>
        <v>1057</v>
      </c>
      <c r="AM1071" s="90">
        <f>$AM$13*(SIN波の計算_1!P1081)</f>
        <v>0.10806817794674939</v>
      </c>
      <c r="AN1071" s="85"/>
      <c r="AO1071" s="86">
        <f t="shared" si="201"/>
        <v>1057</v>
      </c>
      <c r="AP1071" s="90">
        <f>$AP$13*(SIN波の計算_2!P1081)</f>
        <v>0</v>
      </c>
      <c r="AQ1071" s="85"/>
      <c r="AR1071" s="86">
        <f t="shared" si="202"/>
        <v>1057</v>
      </c>
      <c r="AS1071" s="90">
        <f>$AS$13*(SIN波の計算_3!P1081)</f>
        <v>0</v>
      </c>
      <c r="AT1071" s="85"/>
      <c r="AU1071" s="86">
        <f t="shared" si="203"/>
        <v>1057</v>
      </c>
      <c r="AV1071" s="91">
        <f t="shared" si="196"/>
        <v>0.10806817794674939</v>
      </c>
      <c r="AW1071" s="58"/>
      <c r="AX1071" s="58"/>
      <c r="AY1071" s="58"/>
      <c r="AZ1071" s="17"/>
      <c r="BA1071" s="17"/>
      <c r="BB1071" s="17"/>
    </row>
    <row r="1072" spans="1:54" x14ac:dyDescent="0.15">
      <c r="A1072" s="58"/>
      <c r="B1072" s="29">
        <v>1058</v>
      </c>
      <c r="C1072" s="74" t="str">
        <f t="shared" si="197"/>
        <v>0.099</v>
      </c>
      <c r="D1072" s="27" t="s">
        <v>12</v>
      </c>
      <c r="E1072" s="28"/>
      <c r="F1072" s="58"/>
      <c r="G1072" s="11">
        <f t="shared" si="193"/>
        <v>162.16200000000001</v>
      </c>
      <c r="H1072" s="57"/>
      <c r="I1072" s="12">
        <f t="shared" si="199"/>
        <v>162</v>
      </c>
      <c r="J1072" s="56"/>
      <c r="K1072" s="13" t="str">
        <f t="shared" si="194"/>
        <v>0x0a2</v>
      </c>
      <c r="L1072" s="28"/>
      <c r="M1072" s="58"/>
      <c r="N1072" s="58"/>
      <c r="O1072" s="29"/>
      <c r="P1072" s="27"/>
      <c r="Q1072" s="70" t="str">
        <f t="shared" si="198"/>
        <v>1058 0.099</v>
      </c>
      <c r="R1072" s="46"/>
      <c r="S1072" s="27"/>
      <c r="T1072" s="27"/>
      <c r="U1072" s="28"/>
      <c r="V1072" s="58"/>
      <c r="W1072" s="29"/>
      <c r="X1072" s="50">
        <f t="shared" si="200"/>
        <v>1058</v>
      </c>
      <c r="Y1072" s="72" t="str">
        <f t="shared" si="195"/>
        <v>0x0a2</v>
      </c>
      <c r="Z1072" s="2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86">
        <f t="shared" si="192"/>
        <v>1058</v>
      </c>
      <c r="AM1072" s="90">
        <f>$AM$13*(SIN波の計算_1!P1082)</f>
        <v>9.9368933184450725E-2</v>
      </c>
      <c r="AN1072" s="85"/>
      <c r="AO1072" s="86">
        <f t="shared" si="201"/>
        <v>1058</v>
      </c>
      <c r="AP1072" s="90">
        <f>$AP$13*(SIN波の計算_2!P1082)</f>
        <v>0</v>
      </c>
      <c r="AQ1072" s="85"/>
      <c r="AR1072" s="86">
        <f t="shared" si="202"/>
        <v>1058</v>
      </c>
      <c r="AS1072" s="90">
        <f>$AS$13*(SIN波の計算_3!P1082)</f>
        <v>0</v>
      </c>
      <c r="AT1072" s="85"/>
      <c r="AU1072" s="86">
        <f t="shared" si="203"/>
        <v>1058</v>
      </c>
      <c r="AV1072" s="91">
        <f t="shared" si="196"/>
        <v>9.9368933184450725E-2</v>
      </c>
      <c r="AW1072" s="58"/>
      <c r="AX1072" s="58"/>
      <c r="AY1072" s="58"/>
      <c r="AZ1072" s="17"/>
      <c r="BA1072" s="17"/>
      <c r="BB1072" s="17"/>
    </row>
    <row r="1073" spans="1:54" x14ac:dyDescent="0.15">
      <c r="A1073" s="58"/>
      <c r="B1073" s="29">
        <v>1059</v>
      </c>
      <c r="C1073" s="74" t="str">
        <f t="shared" si="197"/>
        <v>0.091</v>
      </c>
      <c r="D1073" s="27" t="s">
        <v>12</v>
      </c>
      <c r="E1073" s="28"/>
      <c r="F1073" s="58"/>
      <c r="G1073" s="11">
        <f t="shared" si="193"/>
        <v>149.05799999999999</v>
      </c>
      <c r="H1073" s="57"/>
      <c r="I1073" s="12">
        <f t="shared" si="199"/>
        <v>149</v>
      </c>
      <c r="J1073" s="56"/>
      <c r="K1073" s="13" t="str">
        <f t="shared" si="194"/>
        <v>0x095</v>
      </c>
      <c r="L1073" s="28"/>
      <c r="M1073" s="58"/>
      <c r="N1073" s="58"/>
      <c r="O1073" s="29"/>
      <c r="P1073" s="27"/>
      <c r="Q1073" s="70" t="str">
        <f t="shared" si="198"/>
        <v>1059 0.091</v>
      </c>
      <c r="R1073" s="46"/>
      <c r="S1073" s="27"/>
      <c r="T1073" s="27"/>
      <c r="U1073" s="28"/>
      <c r="V1073" s="58"/>
      <c r="W1073" s="29"/>
      <c r="X1073" s="50">
        <f t="shared" si="200"/>
        <v>1059</v>
      </c>
      <c r="Y1073" s="72" t="str">
        <f t="shared" si="195"/>
        <v>0x095</v>
      </c>
      <c r="Z1073" s="2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86">
        <f t="shared" si="192"/>
        <v>1059</v>
      </c>
      <c r="AM1073" s="90">
        <f>$AM$13*(SIN波の計算_1!P1083)</f>
        <v>9.102018179151572E-2</v>
      </c>
      <c r="AN1073" s="85"/>
      <c r="AO1073" s="86">
        <f t="shared" si="201"/>
        <v>1059</v>
      </c>
      <c r="AP1073" s="90">
        <f>$AP$13*(SIN波の計算_2!P1083)</f>
        <v>0</v>
      </c>
      <c r="AQ1073" s="85"/>
      <c r="AR1073" s="86">
        <f t="shared" si="202"/>
        <v>1059</v>
      </c>
      <c r="AS1073" s="90">
        <f>$AS$13*(SIN波の計算_3!P1083)</f>
        <v>0</v>
      </c>
      <c r="AT1073" s="85"/>
      <c r="AU1073" s="86">
        <f t="shared" si="203"/>
        <v>1059</v>
      </c>
      <c r="AV1073" s="91">
        <f t="shared" si="196"/>
        <v>9.102018179151572E-2</v>
      </c>
      <c r="AW1073" s="58"/>
      <c r="AX1073" s="58"/>
      <c r="AY1073" s="58"/>
      <c r="AZ1073" s="17"/>
      <c r="BA1073" s="17"/>
      <c r="BB1073" s="17"/>
    </row>
    <row r="1074" spans="1:54" x14ac:dyDescent="0.15">
      <c r="A1074" s="58"/>
      <c r="B1074" s="29">
        <v>1060</v>
      </c>
      <c r="C1074" s="74" t="str">
        <f t="shared" si="197"/>
        <v>0.083</v>
      </c>
      <c r="D1074" s="27" t="s">
        <v>12</v>
      </c>
      <c r="E1074" s="28"/>
      <c r="F1074" s="58"/>
      <c r="G1074" s="11">
        <f t="shared" si="193"/>
        <v>135.95400000000001</v>
      </c>
      <c r="H1074" s="57"/>
      <c r="I1074" s="12">
        <f t="shared" si="199"/>
        <v>136</v>
      </c>
      <c r="J1074" s="56"/>
      <c r="K1074" s="13" t="str">
        <f t="shared" si="194"/>
        <v>0x088</v>
      </c>
      <c r="L1074" s="28"/>
      <c r="M1074" s="58"/>
      <c r="N1074" s="58"/>
      <c r="O1074" s="29"/>
      <c r="P1074" s="27"/>
      <c r="Q1074" s="70" t="str">
        <f t="shared" si="198"/>
        <v>1060 0.083</v>
      </c>
      <c r="R1074" s="46"/>
      <c r="S1074" s="27"/>
      <c r="T1074" s="27"/>
      <c r="U1074" s="28"/>
      <c r="V1074" s="58"/>
      <c r="W1074" s="29"/>
      <c r="X1074" s="50">
        <f t="shared" si="200"/>
        <v>1060</v>
      </c>
      <c r="Y1074" s="72" t="str">
        <f t="shared" si="195"/>
        <v>0x088</v>
      </c>
      <c r="Z1074" s="2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86">
        <f t="shared" si="192"/>
        <v>1060</v>
      </c>
      <c r="AM1074" s="90">
        <f>$AM$13*(SIN波の計算_1!P1084)</f>
        <v>8.3024466878498293E-2</v>
      </c>
      <c r="AN1074" s="85"/>
      <c r="AO1074" s="86">
        <f t="shared" si="201"/>
        <v>1060</v>
      </c>
      <c r="AP1074" s="90">
        <f>$AP$13*(SIN波の計算_2!P1084)</f>
        <v>0</v>
      </c>
      <c r="AQ1074" s="85"/>
      <c r="AR1074" s="86">
        <f t="shared" si="202"/>
        <v>1060</v>
      </c>
      <c r="AS1074" s="90">
        <f>$AS$13*(SIN波の計算_3!P1084)</f>
        <v>0</v>
      </c>
      <c r="AT1074" s="85"/>
      <c r="AU1074" s="86">
        <f t="shared" si="203"/>
        <v>1060</v>
      </c>
      <c r="AV1074" s="91">
        <f t="shared" si="196"/>
        <v>8.3024466878498293E-2</v>
      </c>
      <c r="AW1074" s="58"/>
      <c r="AX1074" s="58"/>
      <c r="AY1074" s="58"/>
      <c r="AZ1074" s="17"/>
      <c r="BA1074" s="17"/>
      <c r="BB1074" s="17"/>
    </row>
    <row r="1075" spans="1:54" x14ac:dyDescent="0.15">
      <c r="A1075" s="58"/>
      <c r="B1075" s="29">
        <v>1061</v>
      </c>
      <c r="C1075" s="74" t="str">
        <f t="shared" si="197"/>
        <v>0.075</v>
      </c>
      <c r="D1075" s="27" t="s">
        <v>12</v>
      </c>
      <c r="E1075" s="28"/>
      <c r="F1075" s="58"/>
      <c r="G1075" s="11">
        <f t="shared" si="193"/>
        <v>122.85</v>
      </c>
      <c r="H1075" s="57"/>
      <c r="I1075" s="12">
        <f t="shared" si="199"/>
        <v>123</v>
      </c>
      <c r="J1075" s="56"/>
      <c r="K1075" s="13" t="str">
        <f t="shared" si="194"/>
        <v>0x07b</v>
      </c>
      <c r="L1075" s="28"/>
      <c r="M1075" s="58"/>
      <c r="N1075" s="58"/>
      <c r="O1075" s="29"/>
      <c r="P1075" s="27"/>
      <c r="Q1075" s="70" t="str">
        <f t="shared" si="198"/>
        <v>1061 0.075</v>
      </c>
      <c r="R1075" s="46"/>
      <c r="S1075" s="27"/>
      <c r="T1075" s="27"/>
      <c r="U1075" s="28"/>
      <c r="V1075" s="58"/>
      <c r="W1075" s="29"/>
      <c r="X1075" s="50">
        <f t="shared" si="200"/>
        <v>1061</v>
      </c>
      <c r="Y1075" s="72" t="str">
        <f t="shared" si="195"/>
        <v>0x07b</v>
      </c>
      <c r="Z1075" s="2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86">
        <f t="shared" si="192"/>
        <v>1061</v>
      </c>
      <c r="AM1075" s="90">
        <f>$AM$13*(SIN波の計算_1!P1085)</f>
        <v>7.5384224017615464E-2</v>
      </c>
      <c r="AN1075" s="85"/>
      <c r="AO1075" s="86">
        <f t="shared" si="201"/>
        <v>1061</v>
      </c>
      <c r="AP1075" s="90">
        <f>$AP$13*(SIN波の計算_2!P1085)</f>
        <v>0</v>
      </c>
      <c r="AQ1075" s="85"/>
      <c r="AR1075" s="86">
        <f t="shared" si="202"/>
        <v>1061</v>
      </c>
      <c r="AS1075" s="90">
        <f>$AS$13*(SIN波の計算_3!P1085)</f>
        <v>0</v>
      </c>
      <c r="AT1075" s="85"/>
      <c r="AU1075" s="86">
        <f t="shared" si="203"/>
        <v>1061</v>
      </c>
      <c r="AV1075" s="91">
        <f t="shared" si="196"/>
        <v>7.5384224017615464E-2</v>
      </c>
      <c r="AW1075" s="58"/>
      <c r="AX1075" s="58"/>
      <c r="AY1075" s="58"/>
      <c r="AZ1075" s="17"/>
      <c r="BA1075" s="17"/>
      <c r="BB1075" s="17"/>
    </row>
    <row r="1076" spans="1:54" x14ac:dyDescent="0.15">
      <c r="A1076" s="58"/>
      <c r="B1076" s="29">
        <v>1062</v>
      </c>
      <c r="C1076" s="74" t="str">
        <f t="shared" si="197"/>
        <v>0.068</v>
      </c>
      <c r="D1076" s="27" t="s">
        <v>12</v>
      </c>
      <c r="E1076" s="28"/>
      <c r="F1076" s="58"/>
      <c r="G1076" s="11">
        <f t="shared" si="193"/>
        <v>111.38400000000001</v>
      </c>
      <c r="H1076" s="57"/>
      <c r="I1076" s="12">
        <f t="shared" si="199"/>
        <v>111</v>
      </c>
      <c r="J1076" s="56"/>
      <c r="K1076" s="13" t="str">
        <f t="shared" si="194"/>
        <v>0x06f</v>
      </c>
      <c r="L1076" s="28"/>
      <c r="M1076" s="58"/>
      <c r="N1076" s="58"/>
      <c r="O1076" s="29"/>
      <c r="P1076" s="27"/>
      <c r="Q1076" s="70" t="str">
        <f t="shared" si="198"/>
        <v>1062 0.068</v>
      </c>
      <c r="R1076" s="46"/>
      <c r="S1076" s="27"/>
      <c r="T1076" s="27"/>
      <c r="U1076" s="28"/>
      <c r="V1076" s="58"/>
      <c r="W1076" s="29"/>
      <c r="X1076" s="50">
        <f t="shared" si="200"/>
        <v>1062</v>
      </c>
      <c r="Y1076" s="72" t="str">
        <f t="shared" si="195"/>
        <v>0x06f</v>
      </c>
      <c r="Z1076" s="2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86">
        <f t="shared" si="192"/>
        <v>1062</v>
      </c>
      <c r="AM1076" s="90">
        <f>$AM$13*(SIN波の計算_1!P1086)</f>
        <v>6.8101780500853693E-2</v>
      </c>
      <c r="AN1076" s="85"/>
      <c r="AO1076" s="86">
        <f t="shared" si="201"/>
        <v>1062</v>
      </c>
      <c r="AP1076" s="90">
        <f>$AP$13*(SIN波の計算_2!P1086)</f>
        <v>0</v>
      </c>
      <c r="AQ1076" s="85"/>
      <c r="AR1076" s="86">
        <f t="shared" si="202"/>
        <v>1062</v>
      </c>
      <c r="AS1076" s="90">
        <f>$AS$13*(SIN波の計算_3!P1086)</f>
        <v>0</v>
      </c>
      <c r="AT1076" s="85"/>
      <c r="AU1076" s="86">
        <f t="shared" si="203"/>
        <v>1062</v>
      </c>
      <c r="AV1076" s="91">
        <f t="shared" si="196"/>
        <v>6.8101780500853693E-2</v>
      </c>
      <c r="AW1076" s="58"/>
      <c r="AX1076" s="58"/>
      <c r="AY1076" s="58"/>
      <c r="AZ1076" s="17"/>
      <c r="BA1076" s="17"/>
      <c r="BB1076" s="17"/>
    </row>
    <row r="1077" spans="1:54" x14ac:dyDescent="0.15">
      <c r="A1077" s="58"/>
      <c r="B1077" s="29">
        <v>1063</v>
      </c>
      <c r="C1077" s="74" t="str">
        <f t="shared" si="197"/>
        <v>0.061</v>
      </c>
      <c r="D1077" s="27" t="s">
        <v>12</v>
      </c>
      <c r="E1077" s="28"/>
      <c r="F1077" s="58"/>
      <c r="G1077" s="11">
        <f t="shared" si="193"/>
        <v>99.917999999999992</v>
      </c>
      <c r="H1077" s="57"/>
      <c r="I1077" s="12">
        <f t="shared" si="199"/>
        <v>100</v>
      </c>
      <c r="J1077" s="56"/>
      <c r="K1077" s="13" t="str">
        <f t="shared" si="194"/>
        <v>0x064</v>
      </c>
      <c r="L1077" s="28"/>
      <c r="M1077" s="58"/>
      <c r="N1077" s="58"/>
      <c r="O1077" s="29"/>
      <c r="P1077" s="27"/>
      <c r="Q1077" s="70" t="str">
        <f t="shared" si="198"/>
        <v>1063 0.061</v>
      </c>
      <c r="R1077" s="46"/>
      <c r="S1077" s="27"/>
      <c r="T1077" s="27"/>
      <c r="U1077" s="28"/>
      <c r="V1077" s="58"/>
      <c r="W1077" s="29"/>
      <c r="X1077" s="50">
        <f t="shared" si="200"/>
        <v>1063</v>
      </c>
      <c r="Y1077" s="72" t="str">
        <f t="shared" si="195"/>
        <v>0x064</v>
      </c>
      <c r="Z1077" s="2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86">
        <f t="shared" si="192"/>
        <v>1063</v>
      </c>
      <c r="AM1077" s="90">
        <f>$AM$13*(SIN波の計算_1!P1087)</f>
        <v>6.1179354631058169E-2</v>
      </c>
      <c r="AN1077" s="85"/>
      <c r="AO1077" s="86">
        <f t="shared" si="201"/>
        <v>1063</v>
      </c>
      <c r="AP1077" s="90">
        <f>$AP$13*(SIN波の計算_2!P1087)</f>
        <v>0</v>
      </c>
      <c r="AQ1077" s="85"/>
      <c r="AR1077" s="86">
        <f t="shared" si="202"/>
        <v>1063</v>
      </c>
      <c r="AS1077" s="90">
        <f>$AS$13*(SIN波の計算_3!P1087)</f>
        <v>0</v>
      </c>
      <c r="AT1077" s="85"/>
      <c r="AU1077" s="86">
        <f t="shared" si="203"/>
        <v>1063</v>
      </c>
      <c r="AV1077" s="91">
        <f t="shared" si="196"/>
        <v>6.1179354631058169E-2</v>
      </c>
      <c r="AW1077" s="58"/>
      <c r="AX1077" s="58"/>
      <c r="AY1077" s="58"/>
      <c r="AZ1077" s="17"/>
      <c r="BA1077" s="17"/>
      <c r="BB1077" s="17"/>
    </row>
    <row r="1078" spans="1:54" x14ac:dyDescent="0.15">
      <c r="A1078" s="58"/>
      <c r="B1078" s="29">
        <v>1064</v>
      </c>
      <c r="C1078" s="74" t="str">
        <f t="shared" si="197"/>
        <v>0.055</v>
      </c>
      <c r="D1078" s="27" t="s">
        <v>12</v>
      </c>
      <c r="E1078" s="28"/>
      <c r="F1078" s="58"/>
      <c r="G1078" s="11">
        <f t="shared" si="193"/>
        <v>90.09</v>
      </c>
      <c r="H1078" s="57"/>
      <c r="I1078" s="12">
        <f t="shared" si="199"/>
        <v>90</v>
      </c>
      <c r="J1078" s="56"/>
      <c r="K1078" s="13" t="str">
        <f t="shared" si="194"/>
        <v>0x05a</v>
      </c>
      <c r="L1078" s="28"/>
      <c r="M1078" s="58"/>
      <c r="N1078" s="58"/>
      <c r="O1078" s="29"/>
      <c r="P1078" s="27"/>
      <c r="Q1078" s="70" t="str">
        <f t="shared" si="198"/>
        <v>1064 0.055</v>
      </c>
      <c r="R1078" s="46"/>
      <c r="S1078" s="27"/>
      <c r="T1078" s="27"/>
      <c r="U1078" s="28"/>
      <c r="V1078" s="58"/>
      <c r="W1078" s="29"/>
      <c r="X1078" s="50">
        <f t="shared" si="200"/>
        <v>1064</v>
      </c>
      <c r="Y1078" s="72" t="str">
        <f t="shared" si="195"/>
        <v>0x05a</v>
      </c>
      <c r="Z1078" s="2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86">
        <f t="shared" si="192"/>
        <v>1064</v>
      </c>
      <c r="AM1078" s="90">
        <f>$AM$13*(SIN波の計算_1!P1088)</f>
        <v>5.4619055046206233E-2</v>
      </c>
      <c r="AN1078" s="85"/>
      <c r="AO1078" s="86">
        <f t="shared" si="201"/>
        <v>1064</v>
      </c>
      <c r="AP1078" s="90">
        <f>$AP$13*(SIN波の計算_2!P1088)</f>
        <v>0</v>
      </c>
      <c r="AQ1078" s="85"/>
      <c r="AR1078" s="86">
        <f t="shared" si="202"/>
        <v>1064</v>
      </c>
      <c r="AS1078" s="90">
        <f>$AS$13*(SIN波の計算_3!P1088)</f>
        <v>0</v>
      </c>
      <c r="AT1078" s="85"/>
      <c r="AU1078" s="86">
        <f t="shared" si="203"/>
        <v>1064</v>
      </c>
      <c r="AV1078" s="91">
        <f t="shared" si="196"/>
        <v>5.4619055046206233E-2</v>
      </c>
      <c r="AW1078" s="58"/>
      <c r="AX1078" s="58"/>
      <c r="AY1078" s="58"/>
      <c r="AZ1078" s="17"/>
      <c r="BA1078" s="17"/>
      <c r="BB1078" s="17"/>
    </row>
    <row r="1079" spans="1:54" x14ac:dyDescent="0.15">
      <c r="A1079" s="58"/>
      <c r="B1079" s="29">
        <v>1065</v>
      </c>
      <c r="C1079" s="74" t="str">
        <f t="shared" si="197"/>
        <v>0.048</v>
      </c>
      <c r="D1079" s="27" t="s">
        <v>12</v>
      </c>
      <c r="E1079" s="28"/>
      <c r="F1079" s="58"/>
      <c r="G1079" s="11">
        <f t="shared" si="193"/>
        <v>78.623999999999995</v>
      </c>
      <c r="H1079" s="57"/>
      <c r="I1079" s="12">
        <f t="shared" si="199"/>
        <v>79</v>
      </c>
      <c r="J1079" s="56"/>
      <c r="K1079" s="13" t="str">
        <f t="shared" si="194"/>
        <v>0x04f</v>
      </c>
      <c r="L1079" s="28"/>
      <c r="M1079" s="58"/>
      <c r="N1079" s="58"/>
      <c r="O1079" s="29"/>
      <c r="P1079" s="27"/>
      <c r="Q1079" s="70" t="str">
        <f t="shared" si="198"/>
        <v>1065 0.048</v>
      </c>
      <c r="R1079" s="46"/>
      <c r="S1079" s="27"/>
      <c r="T1079" s="27"/>
      <c r="U1079" s="28"/>
      <c r="V1079" s="58"/>
      <c r="W1079" s="29"/>
      <c r="X1079" s="50">
        <f t="shared" si="200"/>
        <v>1065</v>
      </c>
      <c r="Y1079" s="72" t="str">
        <f t="shared" si="195"/>
        <v>0x04f</v>
      </c>
      <c r="Z1079" s="2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86">
        <f t="shared" si="192"/>
        <v>1065</v>
      </c>
      <c r="AM1079" s="90">
        <f>$AM$13*(SIN波の計算_1!P1089)</f>
        <v>4.842288007710227E-2</v>
      </c>
      <c r="AN1079" s="85"/>
      <c r="AO1079" s="86">
        <f t="shared" si="201"/>
        <v>1065</v>
      </c>
      <c r="AP1079" s="90">
        <f>$AP$13*(SIN波の計算_2!P1089)</f>
        <v>0</v>
      </c>
      <c r="AQ1079" s="85"/>
      <c r="AR1079" s="86">
        <f t="shared" si="202"/>
        <v>1065</v>
      </c>
      <c r="AS1079" s="90">
        <f>$AS$13*(SIN波の計算_3!P1089)</f>
        <v>0</v>
      </c>
      <c r="AT1079" s="85"/>
      <c r="AU1079" s="86">
        <f t="shared" si="203"/>
        <v>1065</v>
      </c>
      <c r="AV1079" s="91">
        <f t="shared" si="196"/>
        <v>4.842288007710227E-2</v>
      </c>
      <c r="AW1079" s="58"/>
      <c r="AX1079" s="58"/>
      <c r="AY1079" s="58"/>
      <c r="AZ1079" s="17"/>
      <c r="BA1079" s="17"/>
      <c r="BB1079" s="17"/>
    </row>
    <row r="1080" spans="1:54" x14ac:dyDescent="0.15">
      <c r="A1080" s="58"/>
      <c r="B1080" s="29">
        <v>1066</v>
      </c>
      <c r="C1080" s="74" t="str">
        <f t="shared" si="197"/>
        <v>0.043</v>
      </c>
      <c r="D1080" s="27" t="s">
        <v>12</v>
      </c>
      <c r="E1080" s="28"/>
      <c r="F1080" s="58"/>
      <c r="G1080" s="11">
        <f t="shared" si="193"/>
        <v>70.433999999999997</v>
      </c>
      <c r="H1080" s="57"/>
      <c r="I1080" s="12">
        <f t="shared" si="199"/>
        <v>70</v>
      </c>
      <c r="J1080" s="56"/>
      <c r="K1080" s="13" t="str">
        <f t="shared" si="194"/>
        <v>0x046</v>
      </c>
      <c r="L1080" s="28"/>
      <c r="M1080" s="58"/>
      <c r="N1080" s="58"/>
      <c r="O1080" s="29"/>
      <c r="P1080" s="27"/>
      <c r="Q1080" s="70" t="str">
        <f t="shared" si="198"/>
        <v>1066 0.043</v>
      </c>
      <c r="R1080" s="46"/>
      <c r="S1080" s="27"/>
      <c r="T1080" s="27"/>
      <c r="U1080" s="28"/>
      <c r="V1080" s="58"/>
      <c r="W1080" s="29"/>
      <c r="X1080" s="50">
        <f t="shared" si="200"/>
        <v>1066</v>
      </c>
      <c r="Y1080" s="72" t="str">
        <f t="shared" si="195"/>
        <v>0x046</v>
      </c>
      <c r="Z1080" s="2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86">
        <f t="shared" si="192"/>
        <v>1066</v>
      </c>
      <c r="AM1080" s="90">
        <f>$AM$13*(SIN波の計算_1!P1090)</f>
        <v>4.259271713866486E-2</v>
      </c>
      <c r="AN1080" s="85"/>
      <c r="AO1080" s="86">
        <f t="shared" si="201"/>
        <v>1066</v>
      </c>
      <c r="AP1080" s="90">
        <f>$AP$13*(SIN波の計算_2!P1090)</f>
        <v>0</v>
      </c>
      <c r="AQ1080" s="85"/>
      <c r="AR1080" s="86">
        <f t="shared" si="202"/>
        <v>1066</v>
      </c>
      <c r="AS1080" s="90">
        <f>$AS$13*(SIN波の計算_3!P1090)</f>
        <v>0</v>
      </c>
      <c r="AT1080" s="85"/>
      <c r="AU1080" s="86">
        <f t="shared" si="203"/>
        <v>1066</v>
      </c>
      <c r="AV1080" s="91">
        <f t="shared" si="196"/>
        <v>4.259271713866486E-2</v>
      </c>
      <c r="AW1080" s="58"/>
      <c r="AX1080" s="58"/>
      <c r="AY1080" s="58"/>
      <c r="AZ1080" s="17"/>
      <c r="BA1080" s="17"/>
      <c r="BB1080" s="17"/>
    </row>
    <row r="1081" spans="1:54" x14ac:dyDescent="0.15">
      <c r="A1081" s="58"/>
      <c r="B1081" s="29">
        <v>1067</v>
      </c>
      <c r="C1081" s="74" t="str">
        <f t="shared" si="197"/>
        <v>0.037</v>
      </c>
      <c r="D1081" s="27" t="s">
        <v>12</v>
      </c>
      <c r="E1081" s="28"/>
      <c r="F1081" s="58"/>
      <c r="G1081" s="11">
        <f t="shared" si="193"/>
        <v>60.605999999999995</v>
      </c>
      <c r="H1081" s="57"/>
      <c r="I1081" s="12">
        <f t="shared" si="199"/>
        <v>61</v>
      </c>
      <c r="J1081" s="56"/>
      <c r="K1081" s="13" t="str">
        <f t="shared" si="194"/>
        <v>0x03d</v>
      </c>
      <c r="L1081" s="28"/>
      <c r="M1081" s="58"/>
      <c r="N1081" s="58"/>
      <c r="O1081" s="29"/>
      <c r="P1081" s="27"/>
      <c r="Q1081" s="70" t="str">
        <f t="shared" si="198"/>
        <v>1067 0.037</v>
      </c>
      <c r="R1081" s="46"/>
      <c r="S1081" s="27"/>
      <c r="T1081" s="27"/>
      <c r="U1081" s="28"/>
      <c r="V1081" s="58"/>
      <c r="W1081" s="29"/>
      <c r="X1081" s="50">
        <f t="shared" si="200"/>
        <v>1067</v>
      </c>
      <c r="Y1081" s="72" t="str">
        <f t="shared" si="195"/>
        <v>0x03d</v>
      </c>
      <c r="Z1081" s="2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86">
        <f t="shared" si="192"/>
        <v>1067</v>
      </c>
      <c r="AM1081" s="90">
        <f>$AM$13*(SIN波の計算_1!P1091)</f>
        <v>3.7130342155004881E-2</v>
      </c>
      <c r="AN1081" s="85"/>
      <c r="AO1081" s="86">
        <f t="shared" si="201"/>
        <v>1067</v>
      </c>
      <c r="AP1081" s="90">
        <f>$AP$13*(SIN波の計算_2!P1091)</f>
        <v>0</v>
      </c>
      <c r="AQ1081" s="85"/>
      <c r="AR1081" s="86">
        <f t="shared" si="202"/>
        <v>1067</v>
      </c>
      <c r="AS1081" s="90">
        <f>$AS$13*(SIN波の計算_3!P1091)</f>
        <v>0</v>
      </c>
      <c r="AT1081" s="85"/>
      <c r="AU1081" s="86">
        <f t="shared" si="203"/>
        <v>1067</v>
      </c>
      <c r="AV1081" s="91">
        <f t="shared" si="196"/>
        <v>3.7130342155004881E-2</v>
      </c>
      <c r="AW1081" s="58"/>
      <c r="AX1081" s="58"/>
      <c r="AY1081" s="58"/>
      <c r="AZ1081" s="17"/>
      <c r="BA1081" s="17"/>
      <c r="BB1081" s="17"/>
    </row>
    <row r="1082" spans="1:54" x14ac:dyDescent="0.15">
      <c r="A1082" s="58"/>
      <c r="B1082" s="29">
        <v>1068</v>
      </c>
      <c r="C1082" s="74" t="str">
        <f t="shared" si="197"/>
        <v>0.032</v>
      </c>
      <c r="D1082" s="27" t="s">
        <v>12</v>
      </c>
      <c r="E1082" s="28"/>
      <c r="F1082" s="58"/>
      <c r="G1082" s="11">
        <f t="shared" si="193"/>
        <v>52.415999999999997</v>
      </c>
      <c r="H1082" s="57"/>
      <c r="I1082" s="12">
        <f t="shared" si="199"/>
        <v>52</v>
      </c>
      <c r="J1082" s="56"/>
      <c r="K1082" s="13" t="str">
        <f t="shared" si="194"/>
        <v>0x034</v>
      </c>
      <c r="L1082" s="28"/>
      <c r="M1082" s="58"/>
      <c r="N1082" s="58"/>
      <c r="O1082" s="29"/>
      <c r="P1082" s="27"/>
      <c r="Q1082" s="70" t="str">
        <f t="shared" si="198"/>
        <v>1068 0.032</v>
      </c>
      <c r="R1082" s="46"/>
      <c r="S1082" s="27"/>
      <c r="T1082" s="27"/>
      <c r="U1082" s="28"/>
      <c r="V1082" s="58"/>
      <c r="W1082" s="29"/>
      <c r="X1082" s="50">
        <f t="shared" si="200"/>
        <v>1068</v>
      </c>
      <c r="Y1082" s="72" t="str">
        <f t="shared" si="195"/>
        <v>0x034</v>
      </c>
      <c r="Z1082" s="2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86">
        <f t="shared" si="192"/>
        <v>1068</v>
      </c>
      <c r="AM1082" s="90">
        <f>$AM$13*(SIN波の計算_1!P1092)</f>
        <v>3.2037419018456692E-2</v>
      </c>
      <c r="AN1082" s="85"/>
      <c r="AO1082" s="86">
        <f t="shared" si="201"/>
        <v>1068</v>
      </c>
      <c r="AP1082" s="90">
        <f>$AP$13*(SIN波の計算_2!P1092)</f>
        <v>0</v>
      </c>
      <c r="AQ1082" s="85"/>
      <c r="AR1082" s="86">
        <f t="shared" si="202"/>
        <v>1068</v>
      </c>
      <c r="AS1082" s="90">
        <f>$AS$13*(SIN波の計算_3!P1092)</f>
        <v>0</v>
      </c>
      <c r="AT1082" s="85"/>
      <c r="AU1082" s="86">
        <f t="shared" si="203"/>
        <v>1068</v>
      </c>
      <c r="AV1082" s="91">
        <f t="shared" si="196"/>
        <v>3.2037419018456692E-2</v>
      </c>
      <c r="AW1082" s="58"/>
      <c r="AX1082" s="58"/>
      <c r="AY1082" s="58"/>
      <c r="AZ1082" s="17"/>
      <c r="BA1082" s="17"/>
      <c r="BB1082" s="17"/>
    </row>
    <row r="1083" spans="1:54" x14ac:dyDescent="0.15">
      <c r="A1083" s="58"/>
      <c r="B1083" s="29">
        <v>1069</v>
      </c>
      <c r="C1083" s="74" t="str">
        <f t="shared" si="197"/>
        <v>0.027</v>
      </c>
      <c r="D1083" s="27" t="s">
        <v>12</v>
      </c>
      <c r="E1083" s="28"/>
      <c r="F1083" s="58"/>
      <c r="G1083" s="11">
        <f t="shared" si="193"/>
        <v>44.225999999999999</v>
      </c>
      <c r="H1083" s="57"/>
      <c r="I1083" s="12">
        <f t="shared" si="199"/>
        <v>44</v>
      </c>
      <c r="J1083" s="56"/>
      <c r="K1083" s="13" t="str">
        <f t="shared" si="194"/>
        <v>0x02c</v>
      </c>
      <c r="L1083" s="28"/>
      <c r="M1083" s="58"/>
      <c r="N1083" s="58"/>
      <c r="O1083" s="29"/>
      <c r="P1083" s="27"/>
      <c r="Q1083" s="70" t="str">
        <f t="shared" si="198"/>
        <v>1069 0.027</v>
      </c>
      <c r="R1083" s="46"/>
      <c r="S1083" s="27"/>
      <c r="T1083" s="27"/>
      <c r="U1083" s="28"/>
      <c r="V1083" s="58"/>
      <c r="W1083" s="29"/>
      <c r="X1083" s="50">
        <f t="shared" si="200"/>
        <v>1069</v>
      </c>
      <c r="Y1083" s="72" t="str">
        <f t="shared" si="195"/>
        <v>0x02c</v>
      </c>
      <c r="Z1083" s="2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86">
        <f t="shared" si="192"/>
        <v>1069</v>
      </c>
      <c r="AM1083" s="90">
        <f>$AM$13*(SIN波の計算_1!P1093)</f>
        <v>2.7315499082743111E-2</v>
      </c>
      <c r="AN1083" s="85"/>
      <c r="AO1083" s="86">
        <f t="shared" si="201"/>
        <v>1069</v>
      </c>
      <c r="AP1083" s="90">
        <f>$AP$13*(SIN波の計算_2!P1093)</f>
        <v>0</v>
      </c>
      <c r="AQ1083" s="85"/>
      <c r="AR1083" s="86">
        <f t="shared" si="202"/>
        <v>1069</v>
      </c>
      <c r="AS1083" s="90">
        <f>$AS$13*(SIN波の計算_3!P1093)</f>
        <v>0</v>
      </c>
      <c r="AT1083" s="85"/>
      <c r="AU1083" s="86">
        <f t="shared" si="203"/>
        <v>1069</v>
      </c>
      <c r="AV1083" s="91">
        <f t="shared" si="196"/>
        <v>2.7315499082743111E-2</v>
      </c>
      <c r="AW1083" s="58"/>
      <c r="AX1083" s="58"/>
      <c r="AY1083" s="58"/>
      <c r="AZ1083" s="17"/>
      <c r="BA1083" s="17"/>
      <c r="BB1083" s="17"/>
    </row>
    <row r="1084" spans="1:54" x14ac:dyDescent="0.15">
      <c r="A1084" s="58"/>
      <c r="B1084" s="29">
        <v>1070</v>
      </c>
      <c r="C1084" s="74" t="str">
        <f t="shared" si="197"/>
        <v>0.023</v>
      </c>
      <c r="D1084" s="27" t="s">
        <v>12</v>
      </c>
      <c r="E1084" s="28"/>
      <c r="F1084" s="58"/>
      <c r="G1084" s="11">
        <f t="shared" si="193"/>
        <v>37.673999999999999</v>
      </c>
      <c r="H1084" s="57"/>
      <c r="I1084" s="12">
        <f t="shared" si="199"/>
        <v>38</v>
      </c>
      <c r="J1084" s="56"/>
      <c r="K1084" s="13" t="str">
        <f t="shared" si="194"/>
        <v>0x026</v>
      </c>
      <c r="L1084" s="28"/>
      <c r="M1084" s="58"/>
      <c r="N1084" s="58"/>
      <c r="O1084" s="29"/>
      <c r="P1084" s="27"/>
      <c r="Q1084" s="70" t="str">
        <f t="shared" si="198"/>
        <v>1070 0.023</v>
      </c>
      <c r="R1084" s="46"/>
      <c r="S1084" s="27"/>
      <c r="T1084" s="27"/>
      <c r="U1084" s="28"/>
      <c r="V1084" s="58"/>
      <c r="W1084" s="29"/>
      <c r="X1084" s="50">
        <f t="shared" si="200"/>
        <v>1070</v>
      </c>
      <c r="Y1084" s="72" t="str">
        <f t="shared" si="195"/>
        <v>0x026</v>
      </c>
      <c r="Z1084" s="2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86">
        <f t="shared" si="192"/>
        <v>1070</v>
      </c>
      <c r="AM1084" s="90">
        <f>$AM$13*(SIN波の計算_1!P1094)</f>
        <v>2.2966020690420308E-2</v>
      </c>
      <c r="AN1084" s="85"/>
      <c r="AO1084" s="86">
        <f t="shared" si="201"/>
        <v>1070</v>
      </c>
      <c r="AP1084" s="90">
        <f>$AP$13*(SIN波の計算_2!P1094)</f>
        <v>0</v>
      </c>
      <c r="AQ1084" s="85"/>
      <c r="AR1084" s="86">
        <f t="shared" si="202"/>
        <v>1070</v>
      </c>
      <c r="AS1084" s="90">
        <f>$AS$13*(SIN波の計算_3!P1094)</f>
        <v>0</v>
      </c>
      <c r="AT1084" s="85"/>
      <c r="AU1084" s="86">
        <f t="shared" si="203"/>
        <v>1070</v>
      </c>
      <c r="AV1084" s="91">
        <f t="shared" si="196"/>
        <v>2.2966020690420308E-2</v>
      </c>
      <c r="AW1084" s="58"/>
      <c r="AX1084" s="58"/>
      <c r="AY1084" s="58"/>
      <c r="AZ1084" s="17"/>
      <c r="BA1084" s="17"/>
      <c r="BB1084" s="17"/>
    </row>
    <row r="1085" spans="1:54" x14ac:dyDescent="0.15">
      <c r="A1085" s="58"/>
      <c r="B1085" s="29">
        <v>1071</v>
      </c>
      <c r="C1085" s="74" t="str">
        <f t="shared" si="197"/>
        <v>0.019</v>
      </c>
      <c r="D1085" s="27" t="s">
        <v>12</v>
      </c>
      <c r="E1085" s="28"/>
      <c r="F1085" s="58"/>
      <c r="G1085" s="11">
        <f t="shared" si="193"/>
        <v>31.121999999999996</v>
      </c>
      <c r="H1085" s="57"/>
      <c r="I1085" s="12">
        <f t="shared" si="199"/>
        <v>31</v>
      </c>
      <c r="J1085" s="56"/>
      <c r="K1085" s="13" t="str">
        <f t="shared" si="194"/>
        <v>0x01f</v>
      </c>
      <c r="L1085" s="28"/>
      <c r="M1085" s="58"/>
      <c r="N1085" s="58"/>
      <c r="O1085" s="29"/>
      <c r="P1085" s="27"/>
      <c r="Q1085" s="70" t="str">
        <f t="shared" si="198"/>
        <v>1071 0.019</v>
      </c>
      <c r="R1085" s="46"/>
      <c r="S1085" s="27"/>
      <c r="T1085" s="27"/>
      <c r="U1085" s="28"/>
      <c r="V1085" s="58"/>
      <c r="W1085" s="29"/>
      <c r="X1085" s="50">
        <f t="shared" si="200"/>
        <v>1071</v>
      </c>
      <c r="Y1085" s="72" t="str">
        <f t="shared" si="195"/>
        <v>0x01f</v>
      </c>
      <c r="Z1085" s="2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86">
        <f t="shared" si="192"/>
        <v>1071</v>
      </c>
      <c r="AM1085" s="90">
        <f>$AM$13*(SIN波の計算_1!P1095)</f>
        <v>1.8990308734740502E-2</v>
      </c>
      <c r="AN1085" s="85"/>
      <c r="AO1085" s="86">
        <f t="shared" si="201"/>
        <v>1071</v>
      </c>
      <c r="AP1085" s="90">
        <f>$AP$13*(SIN波の計算_2!P1095)</f>
        <v>0</v>
      </c>
      <c r="AQ1085" s="85"/>
      <c r="AR1085" s="86">
        <f t="shared" si="202"/>
        <v>1071</v>
      </c>
      <c r="AS1085" s="90">
        <f>$AS$13*(SIN波の計算_3!P1095)</f>
        <v>0</v>
      </c>
      <c r="AT1085" s="85"/>
      <c r="AU1085" s="86">
        <f t="shared" si="203"/>
        <v>1071</v>
      </c>
      <c r="AV1085" s="91">
        <f t="shared" si="196"/>
        <v>1.8990308734740502E-2</v>
      </c>
      <c r="AW1085" s="58"/>
      <c r="AX1085" s="58"/>
      <c r="AY1085" s="58"/>
      <c r="AZ1085" s="17"/>
      <c r="BA1085" s="17"/>
      <c r="BB1085" s="17"/>
    </row>
    <row r="1086" spans="1:54" x14ac:dyDescent="0.15">
      <c r="A1086" s="58"/>
      <c r="B1086" s="29">
        <v>1072</v>
      </c>
      <c r="C1086" s="74" t="str">
        <f t="shared" si="197"/>
        <v>0.015</v>
      </c>
      <c r="D1086" s="27" t="s">
        <v>12</v>
      </c>
      <c r="E1086" s="28"/>
      <c r="F1086" s="58"/>
      <c r="G1086" s="11">
        <f t="shared" si="193"/>
        <v>24.57</v>
      </c>
      <c r="H1086" s="57"/>
      <c r="I1086" s="12">
        <f t="shared" si="199"/>
        <v>25</v>
      </c>
      <c r="J1086" s="56"/>
      <c r="K1086" s="13" t="str">
        <f t="shared" si="194"/>
        <v>0x019</v>
      </c>
      <c r="L1086" s="28"/>
      <c r="M1086" s="58"/>
      <c r="N1086" s="58"/>
      <c r="O1086" s="29"/>
      <c r="P1086" s="27"/>
      <c r="Q1086" s="70" t="str">
        <f t="shared" si="198"/>
        <v>1072 0.015</v>
      </c>
      <c r="R1086" s="46"/>
      <c r="S1086" s="27"/>
      <c r="T1086" s="27"/>
      <c r="U1086" s="28"/>
      <c r="V1086" s="58"/>
      <c r="W1086" s="29"/>
      <c r="X1086" s="50">
        <f t="shared" si="200"/>
        <v>1072</v>
      </c>
      <c r="Y1086" s="72" t="str">
        <f t="shared" si="195"/>
        <v>0x019</v>
      </c>
      <c r="Z1086" s="2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86">
        <f t="shared" si="192"/>
        <v>1072</v>
      </c>
      <c r="AM1086" s="90">
        <f>$AM$13*(SIN波の計算_1!P1096)</f>
        <v>1.5389574256077676E-2</v>
      </c>
      <c r="AN1086" s="85"/>
      <c r="AO1086" s="86">
        <f t="shared" si="201"/>
        <v>1072</v>
      </c>
      <c r="AP1086" s="90">
        <f>$AP$13*(SIN波の計算_2!P1096)</f>
        <v>0</v>
      </c>
      <c r="AQ1086" s="85"/>
      <c r="AR1086" s="86">
        <f t="shared" si="202"/>
        <v>1072</v>
      </c>
      <c r="AS1086" s="90">
        <f>$AS$13*(SIN波の計算_3!P1096)</f>
        <v>0</v>
      </c>
      <c r="AT1086" s="85"/>
      <c r="AU1086" s="86">
        <f t="shared" si="203"/>
        <v>1072</v>
      </c>
      <c r="AV1086" s="91">
        <f t="shared" si="196"/>
        <v>1.5389574256077676E-2</v>
      </c>
      <c r="AW1086" s="58"/>
      <c r="AX1086" s="58"/>
      <c r="AY1086" s="58"/>
      <c r="AZ1086" s="17"/>
      <c r="BA1086" s="17"/>
      <c r="BB1086" s="17"/>
    </row>
    <row r="1087" spans="1:54" x14ac:dyDescent="0.15">
      <c r="A1087" s="58"/>
      <c r="B1087" s="29">
        <v>1073</v>
      </c>
      <c r="C1087" s="74" t="str">
        <f t="shared" si="197"/>
        <v>0.012</v>
      </c>
      <c r="D1087" s="27" t="s">
        <v>12</v>
      </c>
      <c r="E1087" s="28"/>
      <c r="F1087" s="58"/>
      <c r="G1087" s="11">
        <f t="shared" si="193"/>
        <v>19.655999999999999</v>
      </c>
      <c r="H1087" s="57"/>
      <c r="I1087" s="12">
        <f t="shared" si="199"/>
        <v>20</v>
      </c>
      <c r="J1087" s="56"/>
      <c r="K1087" s="13" t="str">
        <f t="shared" si="194"/>
        <v>0x014</v>
      </c>
      <c r="L1087" s="28"/>
      <c r="M1087" s="58"/>
      <c r="N1087" s="58"/>
      <c r="O1087" s="29"/>
      <c r="P1087" s="27"/>
      <c r="Q1087" s="70" t="str">
        <f t="shared" si="198"/>
        <v>1073 0.012</v>
      </c>
      <c r="R1087" s="46"/>
      <c r="S1087" s="27"/>
      <c r="T1087" s="27"/>
      <c r="U1087" s="28"/>
      <c r="V1087" s="58"/>
      <c r="W1087" s="29"/>
      <c r="X1087" s="50">
        <f t="shared" si="200"/>
        <v>1073</v>
      </c>
      <c r="Y1087" s="72" t="str">
        <f t="shared" si="195"/>
        <v>0x014</v>
      </c>
      <c r="Z1087" s="2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86">
        <f t="shared" si="192"/>
        <v>1073</v>
      </c>
      <c r="AM1087" s="90">
        <f>$AM$13*(SIN波の計算_1!P1097)</f>
        <v>1.2164914073037325E-2</v>
      </c>
      <c r="AN1087" s="85"/>
      <c r="AO1087" s="86">
        <f t="shared" si="201"/>
        <v>1073</v>
      </c>
      <c r="AP1087" s="90">
        <f>$AP$13*(SIN波の計算_2!P1097)</f>
        <v>0</v>
      </c>
      <c r="AQ1087" s="85"/>
      <c r="AR1087" s="86">
        <f t="shared" si="202"/>
        <v>1073</v>
      </c>
      <c r="AS1087" s="90">
        <f>$AS$13*(SIN波の計算_3!P1097)</f>
        <v>0</v>
      </c>
      <c r="AT1087" s="85"/>
      <c r="AU1087" s="86">
        <f t="shared" si="203"/>
        <v>1073</v>
      </c>
      <c r="AV1087" s="91">
        <f t="shared" si="196"/>
        <v>1.2164914073037325E-2</v>
      </c>
      <c r="AW1087" s="58"/>
      <c r="AX1087" s="58"/>
      <c r="AY1087" s="58"/>
      <c r="AZ1087" s="17"/>
      <c r="BA1087" s="17"/>
      <c r="BB1087" s="17"/>
    </row>
    <row r="1088" spans="1:54" x14ac:dyDescent="0.15">
      <c r="A1088" s="58"/>
      <c r="B1088" s="29">
        <v>1074</v>
      </c>
      <c r="C1088" s="74" t="str">
        <f t="shared" si="197"/>
        <v>0.009</v>
      </c>
      <c r="D1088" s="27" t="s">
        <v>12</v>
      </c>
      <c r="E1088" s="28"/>
      <c r="F1088" s="58"/>
      <c r="G1088" s="11">
        <f t="shared" si="193"/>
        <v>14.741999999999999</v>
      </c>
      <c r="H1088" s="57"/>
      <c r="I1088" s="12">
        <f t="shared" si="199"/>
        <v>15</v>
      </c>
      <c r="J1088" s="56"/>
      <c r="K1088" s="13" t="str">
        <f t="shared" si="194"/>
        <v>0x00f</v>
      </c>
      <c r="L1088" s="28"/>
      <c r="M1088" s="58"/>
      <c r="N1088" s="58"/>
      <c r="O1088" s="29"/>
      <c r="P1088" s="27"/>
      <c r="Q1088" s="70" t="str">
        <f t="shared" si="198"/>
        <v>1074 0.009</v>
      </c>
      <c r="R1088" s="46"/>
      <c r="S1088" s="27"/>
      <c r="T1088" s="27"/>
      <c r="U1088" s="28"/>
      <c r="V1088" s="58"/>
      <c r="W1088" s="29"/>
      <c r="X1088" s="50">
        <f t="shared" si="200"/>
        <v>1074</v>
      </c>
      <c r="Y1088" s="72" t="str">
        <f t="shared" si="195"/>
        <v>0x00f</v>
      </c>
      <c r="Z1088" s="2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86">
        <f t="shared" si="192"/>
        <v>1074</v>
      </c>
      <c r="AM1088" s="90">
        <f>$AM$13*(SIN波の計算_1!P1098)</f>
        <v>9.3173104483472713E-3</v>
      </c>
      <c r="AN1088" s="85"/>
      <c r="AO1088" s="86">
        <f t="shared" si="201"/>
        <v>1074</v>
      </c>
      <c r="AP1088" s="90">
        <f>$AP$13*(SIN波の計算_2!P1098)</f>
        <v>0</v>
      </c>
      <c r="AQ1088" s="85"/>
      <c r="AR1088" s="86">
        <f t="shared" si="202"/>
        <v>1074</v>
      </c>
      <c r="AS1088" s="90">
        <f>$AS$13*(SIN波の計算_3!P1098)</f>
        <v>0</v>
      </c>
      <c r="AT1088" s="85"/>
      <c r="AU1088" s="86">
        <f t="shared" si="203"/>
        <v>1074</v>
      </c>
      <c r="AV1088" s="91">
        <f t="shared" si="196"/>
        <v>9.3173104483472713E-3</v>
      </c>
      <c r="AW1088" s="58"/>
      <c r="AX1088" s="58"/>
      <c r="AY1088" s="58"/>
      <c r="AZ1088" s="17"/>
      <c r="BA1088" s="17"/>
      <c r="BB1088" s="17"/>
    </row>
    <row r="1089" spans="1:54" x14ac:dyDescent="0.15">
      <c r="A1089" s="58"/>
      <c r="B1089" s="29">
        <v>1075</v>
      </c>
      <c r="C1089" s="74" t="str">
        <f t="shared" si="197"/>
        <v>0.007</v>
      </c>
      <c r="D1089" s="27" t="s">
        <v>12</v>
      </c>
      <c r="E1089" s="28"/>
      <c r="F1089" s="58"/>
      <c r="G1089" s="11">
        <f t="shared" si="193"/>
        <v>11.465999999999999</v>
      </c>
      <c r="H1089" s="57"/>
      <c r="I1089" s="12">
        <f t="shared" si="199"/>
        <v>11</v>
      </c>
      <c r="J1089" s="56"/>
      <c r="K1089" s="13" t="str">
        <f t="shared" si="194"/>
        <v>0x00b</v>
      </c>
      <c r="L1089" s="28"/>
      <c r="M1089" s="58"/>
      <c r="N1089" s="58"/>
      <c r="O1089" s="29"/>
      <c r="P1089" s="27"/>
      <c r="Q1089" s="70" t="str">
        <f t="shared" si="198"/>
        <v>1075 0.007</v>
      </c>
      <c r="R1089" s="46"/>
      <c r="S1089" s="27"/>
      <c r="T1089" s="27"/>
      <c r="U1089" s="28"/>
      <c r="V1089" s="58"/>
      <c r="W1089" s="29"/>
      <c r="X1089" s="50">
        <f t="shared" si="200"/>
        <v>1075</v>
      </c>
      <c r="Y1089" s="72" t="str">
        <f t="shared" si="195"/>
        <v>0x00b</v>
      </c>
      <c r="Z1089" s="2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86">
        <f t="shared" si="192"/>
        <v>1075</v>
      </c>
      <c r="AM1089" s="90">
        <f>$AM$13*(SIN波の計算_1!P1099)</f>
        <v>6.8476307896583322E-3</v>
      </c>
      <c r="AN1089" s="85"/>
      <c r="AO1089" s="86">
        <f t="shared" si="201"/>
        <v>1075</v>
      </c>
      <c r="AP1089" s="90">
        <f>$AP$13*(SIN波の計算_2!P1099)</f>
        <v>0</v>
      </c>
      <c r="AQ1089" s="85"/>
      <c r="AR1089" s="86">
        <f t="shared" si="202"/>
        <v>1075</v>
      </c>
      <c r="AS1089" s="90">
        <f>$AS$13*(SIN波の計算_3!P1099)</f>
        <v>0</v>
      </c>
      <c r="AT1089" s="85"/>
      <c r="AU1089" s="86">
        <f t="shared" si="203"/>
        <v>1075</v>
      </c>
      <c r="AV1089" s="91">
        <f t="shared" si="196"/>
        <v>6.8476307896583322E-3</v>
      </c>
      <c r="AW1089" s="58"/>
      <c r="AX1089" s="58"/>
      <c r="AY1089" s="58"/>
      <c r="AZ1089" s="17"/>
      <c r="BA1089" s="17"/>
      <c r="BB1089" s="17"/>
    </row>
    <row r="1090" spans="1:54" x14ac:dyDescent="0.15">
      <c r="A1090" s="58"/>
      <c r="B1090" s="29">
        <v>1076</v>
      </c>
      <c r="C1090" s="74" t="str">
        <f t="shared" si="197"/>
        <v>0.005</v>
      </c>
      <c r="D1090" s="27" t="s">
        <v>12</v>
      </c>
      <c r="E1090" s="28"/>
      <c r="F1090" s="58"/>
      <c r="G1090" s="11">
        <f t="shared" si="193"/>
        <v>8.1900000000000013</v>
      </c>
      <c r="H1090" s="57"/>
      <c r="I1090" s="12">
        <f t="shared" si="199"/>
        <v>8</v>
      </c>
      <c r="J1090" s="56"/>
      <c r="K1090" s="13" t="str">
        <f t="shared" si="194"/>
        <v>0x008</v>
      </c>
      <c r="L1090" s="28"/>
      <c r="M1090" s="58"/>
      <c r="N1090" s="58"/>
      <c r="O1090" s="29"/>
      <c r="P1090" s="27"/>
      <c r="Q1090" s="70" t="str">
        <f t="shared" si="198"/>
        <v>1076 0.005</v>
      </c>
      <c r="R1090" s="46"/>
      <c r="S1090" s="27"/>
      <c r="T1090" s="27"/>
      <c r="U1090" s="28"/>
      <c r="V1090" s="58"/>
      <c r="W1090" s="29"/>
      <c r="X1090" s="50">
        <f t="shared" si="200"/>
        <v>1076</v>
      </c>
      <c r="Y1090" s="72" t="str">
        <f t="shared" si="195"/>
        <v>0x008</v>
      </c>
      <c r="Z1090" s="2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86">
        <f t="shared" si="192"/>
        <v>1076</v>
      </c>
      <c r="AM1090" s="90">
        <f>$AM$13*(SIN波の計算_1!P1100)</f>
        <v>4.756627385318124E-3</v>
      </c>
      <c r="AN1090" s="85"/>
      <c r="AO1090" s="86">
        <f t="shared" si="201"/>
        <v>1076</v>
      </c>
      <c r="AP1090" s="90">
        <f>$AP$13*(SIN波の計算_2!P1100)</f>
        <v>0</v>
      </c>
      <c r="AQ1090" s="85"/>
      <c r="AR1090" s="86">
        <f t="shared" si="202"/>
        <v>1076</v>
      </c>
      <c r="AS1090" s="90">
        <f>$AS$13*(SIN波の計算_3!P1100)</f>
        <v>0</v>
      </c>
      <c r="AT1090" s="85"/>
      <c r="AU1090" s="86">
        <f t="shared" si="203"/>
        <v>1076</v>
      </c>
      <c r="AV1090" s="91">
        <f t="shared" si="196"/>
        <v>4.756627385318124E-3</v>
      </c>
      <c r="AW1090" s="58"/>
      <c r="AX1090" s="58"/>
      <c r="AY1090" s="58"/>
      <c r="AZ1090" s="17"/>
      <c r="BA1090" s="17"/>
      <c r="BB1090" s="17"/>
    </row>
    <row r="1091" spans="1:54" x14ac:dyDescent="0.15">
      <c r="A1091" s="58"/>
      <c r="B1091" s="29">
        <v>1077</v>
      </c>
      <c r="C1091" s="74" t="str">
        <f t="shared" si="197"/>
        <v>0.003</v>
      </c>
      <c r="D1091" s="27" t="s">
        <v>12</v>
      </c>
      <c r="E1091" s="28"/>
      <c r="F1091" s="58"/>
      <c r="G1091" s="11">
        <f t="shared" si="193"/>
        <v>4.9139999999999997</v>
      </c>
      <c r="H1091" s="57"/>
      <c r="I1091" s="12">
        <f t="shared" si="199"/>
        <v>5</v>
      </c>
      <c r="J1091" s="56"/>
      <c r="K1091" s="13" t="str">
        <f t="shared" si="194"/>
        <v>0x005</v>
      </c>
      <c r="L1091" s="28"/>
      <c r="M1091" s="58"/>
      <c r="N1091" s="58"/>
      <c r="O1091" s="29"/>
      <c r="P1091" s="27"/>
      <c r="Q1091" s="70" t="str">
        <f t="shared" si="198"/>
        <v>1077 0.003</v>
      </c>
      <c r="R1091" s="46"/>
      <c r="S1091" s="27"/>
      <c r="T1091" s="27"/>
      <c r="U1091" s="28"/>
      <c r="V1091" s="58"/>
      <c r="W1091" s="29"/>
      <c r="X1091" s="50">
        <f t="shared" si="200"/>
        <v>1077</v>
      </c>
      <c r="Y1091" s="72" t="str">
        <f t="shared" si="195"/>
        <v>0x005</v>
      </c>
      <c r="Z1091" s="2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86">
        <f t="shared" si="192"/>
        <v>1077</v>
      </c>
      <c r="AM1091" s="90">
        <f>$AM$13*(SIN波の計算_1!P1101)</f>
        <v>3.0449371752194754E-3</v>
      </c>
      <c r="AN1091" s="85"/>
      <c r="AO1091" s="86">
        <f t="shared" si="201"/>
        <v>1077</v>
      </c>
      <c r="AP1091" s="90">
        <f>$AP$13*(SIN波の計算_2!P1101)</f>
        <v>0</v>
      </c>
      <c r="AQ1091" s="85"/>
      <c r="AR1091" s="86">
        <f t="shared" si="202"/>
        <v>1077</v>
      </c>
      <c r="AS1091" s="90">
        <f>$AS$13*(SIN波の計算_3!P1101)</f>
        <v>0</v>
      </c>
      <c r="AT1091" s="85"/>
      <c r="AU1091" s="86">
        <f t="shared" si="203"/>
        <v>1077</v>
      </c>
      <c r="AV1091" s="91">
        <f t="shared" si="196"/>
        <v>3.0449371752194754E-3</v>
      </c>
      <c r="AW1091" s="58"/>
      <c r="AX1091" s="58"/>
      <c r="AY1091" s="58"/>
      <c r="AZ1091" s="17"/>
      <c r="BA1091" s="17"/>
      <c r="BB1091" s="17"/>
    </row>
    <row r="1092" spans="1:54" x14ac:dyDescent="0.15">
      <c r="A1092" s="58"/>
      <c r="B1092" s="29">
        <v>1078</v>
      </c>
      <c r="C1092" s="74" t="str">
        <f t="shared" si="197"/>
        <v>0.002</v>
      </c>
      <c r="D1092" s="27" t="s">
        <v>12</v>
      </c>
      <c r="E1092" s="28"/>
      <c r="F1092" s="58"/>
      <c r="G1092" s="11">
        <f t="shared" si="193"/>
        <v>3.2759999999999998</v>
      </c>
      <c r="H1092" s="57"/>
      <c r="I1092" s="12">
        <f t="shared" si="199"/>
        <v>3</v>
      </c>
      <c r="J1092" s="56"/>
      <c r="K1092" s="13" t="str">
        <f t="shared" si="194"/>
        <v>0x003</v>
      </c>
      <c r="L1092" s="28"/>
      <c r="M1092" s="58"/>
      <c r="N1092" s="58"/>
      <c r="O1092" s="29"/>
      <c r="P1092" s="27"/>
      <c r="Q1092" s="70" t="str">
        <f t="shared" si="198"/>
        <v>1078 0.002</v>
      </c>
      <c r="R1092" s="46"/>
      <c r="S1092" s="27"/>
      <c r="T1092" s="27"/>
      <c r="U1092" s="28"/>
      <c r="V1092" s="58"/>
      <c r="W1092" s="29"/>
      <c r="X1092" s="50">
        <f t="shared" si="200"/>
        <v>1078</v>
      </c>
      <c r="Y1092" s="72" t="str">
        <f t="shared" si="195"/>
        <v>0x003</v>
      </c>
      <c r="Z1092" s="2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86">
        <f t="shared" si="192"/>
        <v>1078</v>
      </c>
      <c r="AM1092" s="90">
        <f>$AM$13*(SIN波の計算_1!P1102)</f>
        <v>1.7130815567825142E-3</v>
      </c>
      <c r="AN1092" s="85"/>
      <c r="AO1092" s="86">
        <f t="shared" si="201"/>
        <v>1078</v>
      </c>
      <c r="AP1092" s="90">
        <f>$AP$13*(SIN波の計算_2!P1102)</f>
        <v>0</v>
      </c>
      <c r="AQ1092" s="85"/>
      <c r="AR1092" s="86">
        <f t="shared" si="202"/>
        <v>1078</v>
      </c>
      <c r="AS1092" s="90">
        <f>$AS$13*(SIN波の計算_3!P1102)</f>
        <v>0</v>
      </c>
      <c r="AT1092" s="85"/>
      <c r="AU1092" s="86">
        <f t="shared" si="203"/>
        <v>1078</v>
      </c>
      <c r="AV1092" s="91">
        <f t="shared" si="196"/>
        <v>1.7130815567825142E-3</v>
      </c>
      <c r="AW1092" s="58"/>
      <c r="AX1092" s="58"/>
      <c r="AY1092" s="58"/>
      <c r="AZ1092" s="17"/>
      <c r="BA1092" s="17"/>
      <c r="BB1092" s="17"/>
    </row>
    <row r="1093" spans="1:54" x14ac:dyDescent="0.15">
      <c r="A1093" s="58"/>
      <c r="B1093" s="29">
        <v>1079</v>
      </c>
      <c r="C1093" s="74" t="str">
        <f t="shared" si="197"/>
        <v>0.001</v>
      </c>
      <c r="D1093" s="27" t="s">
        <v>12</v>
      </c>
      <c r="E1093" s="28"/>
      <c r="F1093" s="58"/>
      <c r="G1093" s="11">
        <f t="shared" si="193"/>
        <v>1.6379999999999999</v>
      </c>
      <c r="H1093" s="57"/>
      <c r="I1093" s="12">
        <f t="shared" si="199"/>
        <v>2</v>
      </c>
      <c r="J1093" s="56"/>
      <c r="K1093" s="13" t="str">
        <f t="shared" si="194"/>
        <v>0x002</v>
      </c>
      <c r="L1093" s="28"/>
      <c r="M1093" s="58"/>
      <c r="N1093" s="58"/>
      <c r="O1093" s="29"/>
      <c r="P1093" s="27"/>
      <c r="Q1093" s="70" t="str">
        <f t="shared" si="198"/>
        <v>1079 0.001</v>
      </c>
      <c r="R1093" s="46"/>
      <c r="S1093" s="27"/>
      <c r="T1093" s="27"/>
      <c r="U1093" s="28"/>
      <c r="V1093" s="58"/>
      <c r="W1093" s="29"/>
      <c r="X1093" s="50">
        <f t="shared" si="200"/>
        <v>1079</v>
      </c>
      <c r="Y1093" s="72" t="str">
        <f t="shared" si="195"/>
        <v>0x002</v>
      </c>
      <c r="Z1093" s="2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86">
        <f t="shared" si="192"/>
        <v>1079</v>
      </c>
      <c r="AM1093" s="90">
        <f>$AM$13*(SIN波の計算_1!P1103)</f>
        <v>7.6146622613038062E-4</v>
      </c>
      <c r="AN1093" s="85"/>
      <c r="AO1093" s="86">
        <f t="shared" si="201"/>
        <v>1079</v>
      </c>
      <c r="AP1093" s="90">
        <f>$AP$13*(SIN波の計算_2!P1103)</f>
        <v>0</v>
      </c>
      <c r="AQ1093" s="85"/>
      <c r="AR1093" s="86">
        <f t="shared" si="202"/>
        <v>1079</v>
      </c>
      <c r="AS1093" s="90">
        <f>$AS$13*(SIN波の計算_3!P1103)</f>
        <v>0</v>
      </c>
      <c r="AT1093" s="85"/>
      <c r="AU1093" s="86">
        <f t="shared" si="203"/>
        <v>1079</v>
      </c>
      <c r="AV1093" s="91">
        <f t="shared" si="196"/>
        <v>7.6146622613038062E-4</v>
      </c>
      <c r="AW1093" s="58"/>
      <c r="AX1093" s="58"/>
      <c r="AY1093" s="58"/>
      <c r="AZ1093" s="17"/>
      <c r="BA1093" s="17"/>
      <c r="BB1093" s="17"/>
    </row>
    <row r="1094" spans="1:54" x14ac:dyDescent="0.15">
      <c r="A1094" s="58"/>
      <c r="B1094" s="29">
        <v>1080</v>
      </c>
      <c r="C1094" s="74" t="str">
        <f t="shared" si="197"/>
        <v>0.000</v>
      </c>
      <c r="D1094" s="27" t="s">
        <v>12</v>
      </c>
      <c r="E1094" s="28"/>
      <c r="F1094" s="58"/>
      <c r="G1094" s="11">
        <f t="shared" si="193"/>
        <v>0</v>
      </c>
      <c r="H1094" s="57"/>
      <c r="I1094" s="12">
        <f t="shared" si="199"/>
        <v>0</v>
      </c>
      <c r="J1094" s="56"/>
      <c r="K1094" s="13" t="str">
        <f t="shared" si="194"/>
        <v>0x000</v>
      </c>
      <c r="L1094" s="28"/>
      <c r="M1094" s="58"/>
      <c r="N1094" s="58"/>
      <c r="O1094" s="29"/>
      <c r="P1094" s="27"/>
      <c r="Q1094" s="70" t="str">
        <f t="shared" si="198"/>
        <v>1080 0.000</v>
      </c>
      <c r="R1094" s="46"/>
      <c r="S1094" s="27"/>
      <c r="T1094" s="27"/>
      <c r="U1094" s="28"/>
      <c r="V1094" s="58"/>
      <c r="W1094" s="29"/>
      <c r="X1094" s="50">
        <f t="shared" si="200"/>
        <v>1080</v>
      </c>
      <c r="Y1094" s="72" t="str">
        <f t="shared" si="195"/>
        <v>0x000</v>
      </c>
      <c r="Z1094" s="2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86">
        <f t="shared" si="192"/>
        <v>1080</v>
      </c>
      <c r="AM1094" s="90">
        <f>$AM$13*(SIN波の計算_1!P1104)</f>
        <v>1.9038105451096854E-4</v>
      </c>
      <c r="AN1094" s="85"/>
      <c r="AO1094" s="86">
        <f t="shared" si="201"/>
        <v>1080</v>
      </c>
      <c r="AP1094" s="90">
        <f>$AP$13*(SIN波の計算_2!P1104)</f>
        <v>0</v>
      </c>
      <c r="AQ1094" s="85"/>
      <c r="AR1094" s="86">
        <f t="shared" si="202"/>
        <v>1080</v>
      </c>
      <c r="AS1094" s="90">
        <f>$AS$13*(SIN波の計算_3!P1104)</f>
        <v>0</v>
      </c>
      <c r="AT1094" s="85"/>
      <c r="AU1094" s="86">
        <f t="shared" si="203"/>
        <v>1080</v>
      </c>
      <c r="AV1094" s="91">
        <f t="shared" si="196"/>
        <v>1.9038105451096854E-4</v>
      </c>
      <c r="AW1094" s="58"/>
      <c r="AX1094" s="58"/>
      <c r="AY1094" s="58"/>
      <c r="AZ1094" s="17"/>
      <c r="BA1094" s="17"/>
      <c r="BB1094" s="17"/>
    </row>
    <row r="1095" spans="1:54" x14ac:dyDescent="0.15">
      <c r="A1095" s="58"/>
      <c r="B1095" s="29">
        <v>1081</v>
      </c>
      <c r="C1095" s="74" t="str">
        <f t="shared" si="197"/>
        <v>0.000</v>
      </c>
      <c r="D1095" s="27" t="s">
        <v>12</v>
      </c>
      <c r="E1095" s="28"/>
      <c r="F1095" s="58"/>
      <c r="G1095" s="11">
        <f t="shared" si="193"/>
        <v>0</v>
      </c>
      <c r="H1095" s="57"/>
      <c r="I1095" s="12">
        <f t="shared" si="199"/>
        <v>0</v>
      </c>
      <c r="J1095" s="56"/>
      <c r="K1095" s="13" t="str">
        <f t="shared" si="194"/>
        <v>0x000</v>
      </c>
      <c r="L1095" s="28"/>
      <c r="M1095" s="58"/>
      <c r="N1095" s="58"/>
      <c r="O1095" s="29"/>
      <c r="P1095" s="27"/>
      <c r="Q1095" s="70" t="str">
        <f t="shared" si="198"/>
        <v>1081 0.000</v>
      </c>
      <c r="R1095" s="46"/>
      <c r="S1095" s="27"/>
      <c r="T1095" s="27"/>
      <c r="U1095" s="28"/>
      <c r="V1095" s="58"/>
      <c r="W1095" s="29"/>
      <c r="X1095" s="50">
        <f t="shared" si="200"/>
        <v>1081</v>
      </c>
      <c r="Y1095" s="72" t="str">
        <f t="shared" si="195"/>
        <v>0x000</v>
      </c>
      <c r="Z1095" s="2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86">
        <f t="shared" si="192"/>
        <v>1081</v>
      </c>
      <c r="AM1095" s="90">
        <f>$AM$13*(SIN波の計算_1!P1105)</f>
        <v>0</v>
      </c>
      <c r="AN1095" s="85"/>
      <c r="AO1095" s="86">
        <f t="shared" si="201"/>
        <v>1081</v>
      </c>
      <c r="AP1095" s="90">
        <f>$AP$13*(SIN波の計算_2!P1105)</f>
        <v>0</v>
      </c>
      <c r="AQ1095" s="85"/>
      <c r="AR1095" s="86">
        <f t="shared" si="202"/>
        <v>1081</v>
      </c>
      <c r="AS1095" s="90">
        <f>$AS$13*(SIN波の計算_3!P1105)</f>
        <v>0</v>
      </c>
      <c r="AT1095" s="85"/>
      <c r="AU1095" s="86">
        <f t="shared" si="203"/>
        <v>1081</v>
      </c>
      <c r="AV1095" s="91">
        <f t="shared" si="196"/>
        <v>0</v>
      </c>
      <c r="AW1095" s="58"/>
      <c r="AX1095" s="58"/>
      <c r="AY1095" s="58"/>
      <c r="AZ1095" s="17"/>
      <c r="BA1095" s="17"/>
      <c r="BB1095" s="17"/>
    </row>
    <row r="1096" spans="1:54" x14ac:dyDescent="0.15">
      <c r="A1096" s="58"/>
      <c r="B1096" s="29">
        <v>1082</v>
      </c>
      <c r="C1096" s="74" t="str">
        <f t="shared" si="197"/>
        <v>0.000</v>
      </c>
      <c r="D1096" s="27" t="s">
        <v>12</v>
      </c>
      <c r="E1096" s="28"/>
      <c r="F1096" s="58"/>
      <c r="G1096" s="11">
        <f t="shared" si="193"/>
        <v>0</v>
      </c>
      <c r="H1096" s="57"/>
      <c r="I1096" s="12">
        <f t="shared" si="199"/>
        <v>0</v>
      </c>
      <c r="J1096" s="56"/>
      <c r="K1096" s="13" t="str">
        <f t="shared" si="194"/>
        <v>0x000</v>
      </c>
      <c r="L1096" s="28"/>
      <c r="M1096" s="58"/>
      <c r="N1096" s="58"/>
      <c r="O1096" s="29"/>
      <c r="P1096" s="27"/>
      <c r="Q1096" s="70" t="str">
        <f t="shared" si="198"/>
        <v>1082 0.000</v>
      </c>
      <c r="R1096" s="46"/>
      <c r="S1096" s="27"/>
      <c r="T1096" s="27"/>
      <c r="U1096" s="28"/>
      <c r="V1096" s="58"/>
      <c r="W1096" s="29"/>
      <c r="X1096" s="50">
        <f t="shared" si="200"/>
        <v>1082</v>
      </c>
      <c r="Y1096" s="72" t="str">
        <f t="shared" si="195"/>
        <v>0x000</v>
      </c>
      <c r="Z1096" s="2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86">
        <f t="shared" si="192"/>
        <v>1082</v>
      </c>
      <c r="AM1096" s="90">
        <f>$AM$13*(SIN波の計算_1!P1106)</f>
        <v>1.9038105451096854E-4</v>
      </c>
      <c r="AN1096" s="85"/>
      <c r="AO1096" s="86">
        <f t="shared" si="201"/>
        <v>1082</v>
      </c>
      <c r="AP1096" s="90">
        <f>$AP$13*(SIN波の計算_2!P1106)</f>
        <v>0</v>
      </c>
      <c r="AQ1096" s="85"/>
      <c r="AR1096" s="86">
        <f t="shared" si="202"/>
        <v>1082</v>
      </c>
      <c r="AS1096" s="90">
        <f>$AS$13*(SIN波の計算_3!P1106)</f>
        <v>0</v>
      </c>
      <c r="AT1096" s="85"/>
      <c r="AU1096" s="86">
        <f t="shared" si="203"/>
        <v>1082</v>
      </c>
      <c r="AV1096" s="91">
        <f t="shared" si="196"/>
        <v>1.9038105451096854E-4</v>
      </c>
      <c r="AW1096" s="58"/>
      <c r="AX1096" s="58"/>
      <c r="AY1096" s="58"/>
      <c r="AZ1096" s="17"/>
      <c r="BA1096" s="17"/>
      <c r="BB1096" s="17"/>
    </row>
    <row r="1097" spans="1:54" x14ac:dyDescent="0.15">
      <c r="A1097" s="58"/>
      <c r="B1097" s="29">
        <v>1083</v>
      </c>
      <c r="C1097" s="74" t="str">
        <f t="shared" si="197"/>
        <v>0.001</v>
      </c>
      <c r="D1097" s="27" t="s">
        <v>12</v>
      </c>
      <c r="E1097" s="28"/>
      <c r="F1097" s="58"/>
      <c r="G1097" s="11">
        <f t="shared" si="193"/>
        <v>1.6379999999999999</v>
      </c>
      <c r="H1097" s="57"/>
      <c r="I1097" s="12">
        <f t="shared" si="199"/>
        <v>2</v>
      </c>
      <c r="J1097" s="56"/>
      <c r="K1097" s="13" t="str">
        <f t="shared" si="194"/>
        <v>0x002</v>
      </c>
      <c r="L1097" s="28"/>
      <c r="M1097" s="58"/>
      <c r="N1097" s="58"/>
      <c r="O1097" s="29"/>
      <c r="P1097" s="27"/>
      <c r="Q1097" s="70" t="str">
        <f t="shared" si="198"/>
        <v>1083 0.001</v>
      </c>
      <c r="R1097" s="46"/>
      <c r="S1097" s="27"/>
      <c r="T1097" s="27"/>
      <c r="U1097" s="28"/>
      <c r="V1097" s="58"/>
      <c r="W1097" s="29"/>
      <c r="X1097" s="50">
        <f t="shared" si="200"/>
        <v>1083</v>
      </c>
      <c r="Y1097" s="72" t="str">
        <f t="shared" si="195"/>
        <v>0x002</v>
      </c>
      <c r="Z1097" s="2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86">
        <f t="shared" si="192"/>
        <v>1083</v>
      </c>
      <c r="AM1097" s="90">
        <f>$AM$13*(SIN波の計算_1!P1107)</f>
        <v>7.6146622613038062E-4</v>
      </c>
      <c r="AN1097" s="85"/>
      <c r="AO1097" s="86">
        <f t="shared" si="201"/>
        <v>1083</v>
      </c>
      <c r="AP1097" s="90">
        <f>$AP$13*(SIN波の計算_2!P1107)</f>
        <v>0</v>
      </c>
      <c r="AQ1097" s="85"/>
      <c r="AR1097" s="86">
        <f t="shared" si="202"/>
        <v>1083</v>
      </c>
      <c r="AS1097" s="90">
        <f>$AS$13*(SIN波の計算_3!P1107)</f>
        <v>0</v>
      </c>
      <c r="AT1097" s="85"/>
      <c r="AU1097" s="86">
        <f t="shared" si="203"/>
        <v>1083</v>
      </c>
      <c r="AV1097" s="91">
        <f t="shared" si="196"/>
        <v>7.6146622613038062E-4</v>
      </c>
      <c r="AW1097" s="58"/>
      <c r="AX1097" s="58"/>
      <c r="AY1097" s="58"/>
      <c r="AZ1097" s="17"/>
      <c r="BA1097" s="17"/>
      <c r="BB1097" s="17"/>
    </row>
    <row r="1098" spans="1:54" x14ac:dyDescent="0.15">
      <c r="A1098" s="58"/>
      <c r="B1098" s="29">
        <v>1084</v>
      </c>
      <c r="C1098" s="74" t="str">
        <f t="shared" si="197"/>
        <v>0.002</v>
      </c>
      <c r="D1098" s="27" t="s">
        <v>12</v>
      </c>
      <c r="E1098" s="28"/>
      <c r="F1098" s="58"/>
      <c r="G1098" s="11">
        <f t="shared" si="193"/>
        <v>3.2759999999999998</v>
      </c>
      <c r="H1098" s="57"/>
      <c r="I1098" s="12">
        <f t="shared" si="199"/>
        <v>3</v>
      </c>
      <c r="J1098" s="56"/>
      <c r="K1098" s="13" t="str">
        <f t="shared" si="194"/>
        <v>0x003</v>
      </c>
      <c r="L1098" s="28"/>
      <c r="M1098" s="58"/>
      <c r="N1098" s="58"/>
      <c r="O1098" s="29"/>
      <c r="P1098" s="27"/>
      <c r="Q1098" s="70" t="str">
        <f t="shared" si="198"/>
        <v>1084 0.002</v>
      </c>
      <c r="R1098" s="46"/>
      <c r="S1098" s="27"/>
      <c r="T1098" s="27"/>
      <c r="U1098" s="28"/>
      <c r="V1098" s="58"/>
      <c r="W1098" s="29"/>
      <c r="X1098" s="50">
        <f t="shared" si="200"/>
        <v>1084</v>
      </c>
      <c r="Y1098" s="72" t="str">
        <f t="shared" si="195"/>
        <v>0x003</v>
      </c>
      <c r="Z1098" s="2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86">
        <f t="shared" si="192"/>
        <v>1084</v>
      </c>
      <c r="AM1098" s="90">
        <f>$AM$13*(SIN波の計算_1!P1108)</f>
        <v>1.7130815567827362E-3</v>
      </c>
      <c r="AN1098" s="85"/>
      <c r="AO1098" s="86">
        <f t="shared" si="201"/>
        <v>1084</v>
      </c>
      <c r="AP1098" s="90">
        <f>$AP$13*(SIN波の計算_2!P1108)</f>
        <v>0</v>
      </c>
      <c r="AQ1098" s="85"/>
      <c r="AR1098" s="86">
        <f t="shared" si="202"/>
        <v>1084</v>
      </c>
      <c r="AS1098" s="90">
        <f>$AS$13*(SIN波の計算_3!P1108)</f>
        <v>0</v>
      </c>
      <c r="AT1098" s="85"/>
      <c r="AU1098" s="86">
        <f t="shared" si="203"/>
        <v>1084</v>
      </c>
      <c r="AV1098" s="91">
        <f t="shared" si="196"/>
        <v>1.7130815567827362E-3</v>
      </c>
      <c r="AW1098" s="58"/>
      <c r="AX1098" s="58"/>
      <c r="AY1098" s="58"/>
      <c r="AZ1098" s="17"/>
      <c r="BA1098" s="17"/>
      <c r="BB1098" s="17"/>
    </row>
    <row r="1099" spans="1:54" x14ac:dyDescent="0.15">
      <c r="A1099" s="58"/>
      <c r="B1099" s="29">
        <v>1085</v>
      </c>
      <c r="C1099" s="74" t="str">
        <f t="shared" si="197"/>
        <v>0.003</v>
      </c>
      <c r="D1099" s="27" t="s">
        <v>12</v>
      </c>
      <c r="E1099" s="28"/>
      <c r="F1099" s="58"/>
      <c r="G1099" s="11">
        <f t="shared" si="193"/>
        <v>4.9139999999999997</v>
      </c>
      <c r="H1099" s="57"/>
      <c r="I1099" s="12">
        <f t="shared" si="199"/>
        <v>5</v>
      </c>
      <c r="J1099" s="56"/>
      <c r="K1099" s="13" t="str">
        <f t="shared" si="194"/>
        <v>0x005</v>
      </c>
      <c r="L1099" s="28"/>
      <c r="M1099" s="58"/>
      <c r="N1099" s="58"/>
      <c r="O1099" s="29"/>
      <c r="P1099" s="27"/>
      <c r="Q1099" s="70" t="str">
        <f t="shared" si="198"/>
        <v>1085 0.003</v>
      </c>
      <c r="R1099" s="46"/>
      <c r="S1099" s="27"/>
      <c r="T1099" s="27"/>
      <c r="U1099" s="28"/>
      <c r="V1099" s="58"/>
      <c r="W1099" s="29"/>
      <c r="X1099" s="50">
        <f t="shared" si="200"/>
        <v>1085</v>
      </c>
      <c r="Y1099" s="72" t="str">
        <f t="shared" si="195"/>
        <v>0x005</v>
      </c>
      <c r="Z1099" s="2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86">
        <f t="shared" si="192"/>
        <v>1085</v>
      </c>
      <c r="AM1099" s="90">
        <f>$AM$13*(SIN波の計算_1!P1109)</f>
        <v>3.0449371752196974E-3</v>
      </c>
      <c r="AN1099" s="85"/>
      <c r="AO1099" s="86">
        <f t="shared" si="201"/>
        <v>1085</v>
      </c>
      <c r="AP1099" s="90">
        <f>$AP$13*(SIN波の計算_2!P1109)</f>
        <v>0</v>
      </c>
      <c r="AQ1099" s="85"/>
      <c r="AR1099" s="86">
        <f t="shared" si="202"/>
        <v>1085</v>
      </c>
      <c r="AS1099" s="90">
        <f>$AS$13*(SIN波の計算_3!P1109)</f>
        <v>0</v>
      </c>
      <c r="AT1099" s="85"/>
      <c r="AU1099" s="86">
        <f t="shared" si="203"/>
        <v>1085</v>
      </c>
      <c r="AV1099" s="91">
        <f t="shared" si="196"/>
        <v>3.0449371752196974E-3</v>
      </c>
      <c r="AW1099" s="58"/>
      <c r="AX1099" s="58"/>
      <c r="AY1099" s="58"/>
      <c r="AZ1099" s="17"/>
      <c r="BA1099" s="17"/>
      <c r="BB1099" s="17"/>
    </row>
    <row r="1100" spans="1:54" x14ac:dyDescent="0.15">
      <c r="A1100" s="58"/>
      <c r="B1100" s="29">
        <v>1086</v>
      </c>
      <c r="C1100" s="74" t="str">
        <f t="shared" si="197"/>
        <v>0.005</v>
      </c>
      <c r="D1100" s="27" t="s">
        <v>12</v>
      </c>
      <c r="E1100" s="28"/>
      <c r="F1100" s="58"/>
      <c r="G1100" s="11">
        <f t="shared" si="193"/>
        <v>8.1900000000000013</v>
      </c>
      <c r="H1100" s="57"/>
      <c r="I1100" s="12">
        <f t="shared" si="199"/>
        <v>8</v>
      </c>
      <c r="J1100" s="56"/>
      <c r="K1100" s="13" t="str">
        <f t="shared" si="194"/>
        <v>0x008</v>
      </c>
      <c r="L1100" s="28"/>
      <c r="M1100" s="58"/>
      <c r="N1100" s="58"/>
      <c r="O1100" s="29"/>
      <c r="P1100" s="27"/>
      <c r="Q1100" s="70" t="str">
        <f t="shared" si="198"/>
        <v>1086 0.005</v>
      </c>
      <c r="R1100" s="46"/>
      <c r="S1100" s="27"/>
      <c r="T1100" s="27"/>
      <c r="U1100" s="28"/>
      <c r="V1100" s="58"/>
      <c r="W1100" s="29"/>
      <c r="X1100" s="50">
        <f t="shared" si="200"/>
        <v>1086</v>
      </c>
      <c r="Y1100" s="72" t="str">
        <f t="shared" si="195"/>
        <v>0x008</v>
      </c>
      <c r="Z1100" s="2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86">
        <f t="shared" si="192"/>
        <v>1086</v>
      </c>
      <c r="AM1100" s="90">
        <f>$AM$13*(SIN波の計算_1!P1110)</f>
        <v>4.756627385318124E-3</v>
      </c>
      <c r="AN1100" s="85"/>
      <c r="AO1100" s="86">
        <f t="shared" si="201"/>
        <v>1086</v>
      </c>
      <c r="AP1100" s="90">
        <f>$AP$13*(SIN波の計算_2!P1110)</f>
        <v>0</v>
      </c>
      <c r="AQ1100" s="85"/>
      <c r="AR1100" s="86">
        <f t="shared" si="202"/>
        <v>1086</v>
      </c>
      <c r="AS1100" s="90">
        <f>$AS$13*(SIN波の計算_3!P1110)</f>
        <v>0</v>
      </c>
      <c r="AT1100" s="85"/>
      <c r="AU1100" s="86">
        <f t="shared" si="203"/>
        <v>1086</v>
      </c>
      <c r="AV1100" s="91">
        <f t="shared" si="196"/>
        <v>4.756627385318124E-3</v>
      </c>
      <c r="AW1100" s="58"/>
      <c r="AX1100" s="58"/>
      <c r="AY1100" s="58"/>
      <c r="AZ1100" s="17"/>
      <c r="BA1100" s="17"/>
      <c r="BB1100" s="17"/>
    </row>
    <row r="1101" spans="1:54" x14ac:dyDescent="0.15">
      <c r="A1101" s="58"/>
      <c r="B1101" s="29">
        <v>1087</v>
      </c>
      <c r="C1101" s="74" t="str">
        <f t="shared" si="197"/>
        <v>0.007</v>
      </c>
      <c r="D1101" s="27" t="s">
        <v>12</v>
      </c>
      <c r="E1101" s="28"/>
      <c r="F1101" s="58"/>
      <c r="G1101" s="11">
        <f t="shared" si="193"/>
        <v>11.465999999999999</v>
      </c>
      <c r="H1101" s="57"/>
      <c r="I1101" s="12">
        <f t="shared" si="199"/>
        <v>11</v>
      </c>
      <c r="J1101" s="56"/>
      <c r="K1101" s="13" t="str">
        <f t="shared" si="194"/>
        <v>0x00b</v>
      </c>
      <c r="L1101" s="28"/>
      <c r="M1101" s="58"/>
      <c r="N1101" s="58"/>
      <c r="O1101" s="29"/>
      <c r="P1101" s="27"/>
      <c r="Q1101" s="70" t="str">
        <f t="shared" si="198"/>
        <v>1087 0.007</v>
      </c>
      <c r="R1101" s="46"/>
      <c r="S1101" s="27"/>
      <c r="T1101" s="27"/>
      <c r="U1101" s="28"/>
      <c r="V1101" s="58"/>
      <c r="W1101" s="29"/>
      <c r="X1101" s="50">
        <f t="shared" si="200"/>
        <v>1087</v>
      </c>
      <c r="Y1101" s="72" t="str">
        <f t="shared" si="195"/>
        <v>0x00b</v>
      </c>
      <c r="Z1101" s="2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86">
        <f t="shared" si="192"/>
        <v>1087</v>
      </c>
      <c r="AM1101" s="90">
        <f>$AM$13*(SIN波の計算_1!P1111)</f>
        <v>6.8476307896581101E-3</v>
      </c>
      <c r="AN1101" s="85"/>
      <c r="AO1101" s="86">
        <f t="shared" si="201"/>
        <v>1087</v>
      </c>
      <c r="AP1101" s="90">
        <f>$AP$13*(SIN波の計算_2!P1111)</f>
        <v>0</v>
      </c>
      <c r="AQ1101" s="85"/>
      <c r="AR1101" s="86">
        <f t="shared" si="202"/>
        <v>1087</v>
      </c>
      <c r="AS1101" s="90">
        <f>$AS$13*(SIN波の計算_3!P1111)</f>
        <v>0</v>
      </c>
      <c r="AT1101" s="85"/>
      <c r="AU1101" s="86">
        <f t="shared" si="203"/>
        <v>1087</v>
      </c>
      <c r="AV1101" s="91">
        <f t="shared" si="196"/>
        <v>6.8476307896581101E-3</v>
      </c>
      <c r="AW1101" s="58"/>
      <c r="AX1101" s="58"/>
      <c r="AY1101" s="58"/>
      <c r="AZ1101" s="17"/>
      <c r="BA1101" s="17"/>
      <c r="BB1101" s="17"/>
    </row>
    <row r="1102" spans="1:54" x14ac:dyDescent="0.15">
      <c r="A1102" s="58"/>
      <c r="B1102" s="29">
        <v>1088</v>
      </c>
      <c r="C1102" s="74" t="str">
        <f t="shared" si="197"/>
        <v>0.009</v>
      </c>
      <c r="D1102" s="27" t="s">
        <v>12</v>
      </c>
      <c r="E1102" s="28"/>
      <c r="F1102" s="58"/>
      <c r="G1102" s="11">
        <f t="shared" si="193"/>
        <v>14.741999999999999</v>
      </c>
      <c r="H1102" s="57"/>
      <c r="I1102" s="12">
        <f t="shared" si="199"/>
        <v>15</v>
      </c>
      <c r="J1102" s="56"/>
      <c r="K1102" s="13" t="str">
        <f t="shared" si="194"/>
        <v>0x00f</v>
      </c>
      <c r="L1102" s="28"/>
      <c r="M1102" s="58"/>
      <c r="N1102" s="58"/>
      <c r="O1102" s="29"/>
      <c r="P1102" s="27"/>
      <c r="Q1102" s="70" t="str">
        <f t="shared" si="198"/>
        <v>1088 0.009</v>
      </c>
      <c r="R1102" s="46"/>
      <c r="S1102" s="27"/>
      <c r="T1102" s="27"/>
      <c r="U1102" s="28"/>
      <c r="V1102" s="58"/>
      <c r="W1102" s="29"/>
      <c r="X1102" s="50">
        <f t="shared" si="200"/>
        <v>1088</v>
      </c>
      <c r="Y1102" s="72" t="str">
        <f t="shared" si="195"/>
        <v>0x00f</v>
      </c>
      <c r="Z1102" s="2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86">
        <f t="shared" si="192"/>
        <v>1088</v>
      </c>
      <c r="AM1102" s="90">
        <f>$AM$13*(SIN波の計算_1!P1112)</f>
        <v>9.3173104483474933E-3</v>
      </c>
      <c r="AN1102" s="85"/>
      <c r="AO1102" s="86">
        <f t="shared" si="201"/>
        <v>1088</v>
      </c>
      <c r="AP1102" s="90">
        <f>$AP$13*(SIN波の計算_2!P1112)</f>
        <v>0</v>
      </c>
      <c r="AQ1102" s="85"/>
      <c r="AR1102" s="86">
        <f t="shared" si="202"/>
        <v>1088</v>
      </c>
      <c r="AS1102" s="90">
        <f>$AS$13*(SIN波の計算_3!P1112)</f>
        <v>0</v>
      </c>
      <c r="AT1102" s="85"/>
      <c r="AU1102" s="86">
        <f t="shared" si="203"/>
        <v>1088</v>
      </c>
      <c r="AV1102" s="91">
        <f t="shared" si="196"/>
        <v>9.3173104483474933E-3</v>
      </c>
      <c r="AW1102" s="58"/>
      <c r="AX1102" s="58"/>
      <c r="AY1102" s="58"/>
      <c r="AZ1102" s="17"/>
      <c r="BA1102" s="17"/>
      <c r="BB1102" s="17"/>
    </row>
    <row r="1103" spans="1:54" x14ac:dyDescent="0.15">
      <c r="A1103" s="58"/>
      <c r="B1103" s="29">
        <v>1089</v>
      </c>
      <c r="C1103" s="74" t="str">
        <f t="shared" si="197"/>
        <v>0.012</v>
      </c>
      <c r="D1103" s="27" t="s">
        <v>12</v>
      </c>
      <c r="E1103" s="28"/>
      <c r="F1103" s="58"/>
      <c r="G1103" s="11">
        <f t="shared" si="193"/>
        <v>19.655999999999999</v>
      </c>
      <c r="H1103" s="57"/>
      <c r="I1103" s="12">
        <f t="shared" si="199"/>
        <v>20</v>
      </c>
      <c r="J1103" s="56"/>
      <c r="K1103" s="13" t="str">
        <f t="shared" si="194"/>
        <v>0x014</v>
      </c>
      <c r="L1103" s="28"/>
      <c r="M1103" s="58"/>
      <c r="N1103" s="58"/>
      <c r="O1103" s="29"/>
      <c r="P1103" s="27"/>
      <c r="Q1103" s="70" t="str">
        <f t="shared" si="198"/>
        <v>1089 0.012</v>
      </c>
      <c r="R1103" s="46"/>
      <c r="S1103" s="27"/>
      <c r="T1103" s="27"/>
      <c r="U1103" s="28"/>
      <c r="V1103" s="58"/>
      <c r="W1103" s="29"/>
      <c r="X1103" s="50">
        <f t="shared" si="200"/>
        <v>1089</v>
      </c>
      <c r="Y1103" s="72" t="str">
        <f t="shared" si="195"/>
        <v>0x014</v>
      </c>
      <c r="Z1103" s="2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86">
        <f t="shared" ref="AL1103:AL1166" si="204">B1103</f>
        <v>1089</v>
      </c>
      <c r="AM1103" s="90">
        <f>$AM$13*(SIN波の計算_1!P1113)</f>
        <v>1.2164914073037103E-2</v>
      </c>
      <c r="AN1103" s="85"/>
      <c r="AO1103" s="86">
        <f t="shared" si="201"/>
        <v>1089</v>
      </c>
      <c r="AP1103" s="90">
        <f>$AP$13*(SIN波の計算_2!P1113)</f>
        <v>0</v>
      </c>
      <c r="AQ1103" s="85"/>
      <c r="AR1103" s="86">
        <f t="shared" si="202"/>
        <v>1089</v>
      </c>
      <c r="AS1103" s="90">
        <f>$AS$13*(SIN波の計算_3!P1113)</f>
        <v>0</v>
      </c>
      <c r="AT1103" s="85"/>
      <c r="AU1103" s="86">
        <f t="shared" si="203"/>
        <v>1089</v>
      </c>
      <c r="AV1103" s="91">
        <f t="shared" si="196"/>
        <v>1.2164914073037103E-2</v>
      </c>
      <c r="AW1103" s="58"/>
      <c r="AX1103" s="58"/>
      <c r="AY1103" s="58"/>
      <c r="AZ1103" s="17"/>
      <c r="BA1103" s="17"/>
      <c r="BB1103" s="17"/>
    </row>
    <row r="1104" spans="1:54" x14ac:dyDescent="0.15">
      <c r="A1104" s="58"/>
      <c r="B1104" s="29">
        <v>1090</v>
      </c>
      <c r="C1104" s="74" t="str">
        <f t="shared" si="197"/>
        <v>0.015</v>
      </c>
      <c r="D1104" s="27" t="s">
        <v>12</v>
      </c>
      <c r="E1104" s="28"/>
      <c r="F1104" s="58"/>
      <c r="G1104" s="11">
        <f t="shared" ref="G1104:G1167" si="205">IF(C1104="","",(C1104*($K$7-1))/($D$7))</f>
        <v>24.57</v>
      </c>
      <c r="H1104" s="57"/>
      <c r="I1104" s="12">
        <f t="shared" si="199"/>
        <v>25</v>
      </c>
      <c r="J1104" s="56"/>
      <c r="K1104" s="13" t="str">
        <f t="shared" ref="K1104:K1167" si="206">IF(I1104="", "", LOWER(CONCATENATE("0x",  DEC2HEX(I1104,3)   )))</f>
        <v>0x019</v>
      </c>
      <c r="L1104" s="28"/>
      <c r="M1104" s="58"/>
      <c r="N1104" s="58"/>
      <c r="O1104" s="29"/>
      <c r="P1104" s="27"/>
      <c r="Q1104" s="70" t="str">
        <f t="shared" si="198"/>
        <v>1090 0.015</v>
      </c>
      <c r="R1104" s="46"/>
      <c r="S1104" s="27"/>
      <c r="T1104" s="27"/>
      <c r="U1104" s="28"/>
      <c r="V1104" s="58"/>
      <c r="W1104" s="29"/>
      <c r="X1104" s="50">
        <f t="shared" si="200"/>
        <v>1090</v>
      </c>
      <c r="Y1104" s="72" t="str">
        <f t="shared" ref="Y1104:Y1167" si="207">K1104</f>
        <v>0x019</v>
      </c>
      <c r="Z1104" s="2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86">
        <f t="shared" si="204"/>
        <v>1090</v>
      </c>
      <c r="AM1104" s="90">
        <f>$AM$13*(SIN波の計算_1!P1114)</f>
        <v>1.5389574256077454E-2</v>
      </c>
      <c r="AN1104" s="85"/>
      <c r="AO1104" s="86">
        <f t="shared" si="201"/>
        <v>1090</v>
      </c>
      <c r="AP1104" s="90">
        <f>$AP$13*(SIN波の計算_2!P1114)</f>
        <v>0</v>
      </c>
      <c r="AQ1104" s="85"/>
      <c r="AR1104" s="86">
        <f t="shared" si="202"/>
        <v>1090</v>
      </c>
      <c r="AS1104" s="90">
        <f>$AS$13*(SIN波の計算_3!P1114)</f>
        <v>0</v>
      </c>
      <c r="AT1104" s="85"/>
      <c r="AU1104" s="86">
        <f t="shared" si="203"/>
        <v>1090</v>
      </c>
      <c r="AV1104" s="91">
        <f t="shared" ref="AV1104:AV1167" si="208">AM1104+AP1104+AS1104</f>
        <v>1.5389574256077454E-2</v>
      </c>
      <c r="AW1104" s="58"/>
      <c r="AX1104" s="58"/>
      <c r="AY1104" s="58"/>
      <c r="AZ1104" s="17"/>
      <c r="BA1104" s="17"/>
      <c r="BB1104" s="17"/>
    </row>
    <row r="1105" spans="1:54" x14ac:dyDescent="0.15">
      <c r="A1105" s="58"/>
      <c r="B1105" s="29">
        <v>1091</v>
      </c>
      <c r="C1105" s="74" t="str">
        <f t="shared" ref="C1105:C1168" si="209">TEXT(AV1105, "0.000")</f>
        <v>0.019</v>
      </c>
      <c r="D1105" s="27" t="s">
        <v>12</v>
      </c>
      <c r="E1105" s="28"/>
      <c r="F1105" s="58"/>
      <c r="G1105" s="11">
        <f t="shared" si="205"/>
        <v>31.121999999999996</v>
      </c>
      <c r="H1105" s="57"/>
      <c r="I1105" s="12">
        <f t="shared" si="199"/>
        <v>31</v>
      </c>
      <c r="J1105" s="56"/>
      <c r="K1105" s="13" t="str">
        <f t="shared" si="206"/>
        <v>0x01f</v>
      </c>
      <c r="L1105" s="28"/>
      <c r="M1105" s="58"/>
      <c r="N1105" s="58"/>
      <c r="O1105" s="29"/>
      <c r="P1105" s="27"/>
      <c r="Q1105" s="70" t="str">
        <f t="shared" ref="Q1105:Q1168" si="210">IF(C1105="", "",_xlfn.CONCAT(B1105, " ", C1105))</f>
        <v>1091 0.019</v>
      </c>
      <c r="R1105" s="46"/>
      <c r="S1105" s="27"/>
      <c r="T1105" s="27"/>
      <c r="U1105" s="28"/>
      <c r="V1105" s="58"/>
      <c r="W1105" s="29"/>
      <c r="X1105" s="50">
        <f t="shared" si="200"/>
        <v>1091</v>
      </c>
      <c r="Y1105" s="72" t="str">
        <f t="shared" si="207"/>
        <v>0x01f</v>
      </c>
      <c r="Z1105" s="2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86">
        <f t="shared" si="204"/>
        <v>1091</v>
      </c>
      <c r="AM1105" s="90">
        <f>$AM$13*(SIN波の計算_1!P1115)</f>
        <v>1.899030873473917E-2</v>
      </c>
      <c r="AN1105" s="85"/>
      <c r="AO1105" s="86">
        <f t="shared" si="201"/>
        <v>1091</v>
      </c>
      <c r="AP1105" s="90">
        <f>$AP$13*(SIN波の計算_2!P1115)</f>
        <v>0</v>
      </c>
      <c r="AQ1105" s="85"/>
      <c r="AR1105" s="86">
        <f t="shared" si="202"/>
        <v>1091</v>
      </c>
      <c r="AS1105" s="90">
        <f>$AS$13*(SIN波の計算_3!P1115)</f>
        <v>0</v>
      </c>
      <c r="AT1105" s="85"/>
      <c r="AU1105" s="86">
        <f t="shared" si="203"/>
        <v>1091</v>
      </c>
      <c r="AV1105" s="91">
        <f t="shared" si="208"/>
        <v>1.899030873473917E-2</v>
      </c>
      <c r="AW1105" s="58"/>
      <c r="AX1105" s="58"/>
      <c r="AY1105" s="58"/>
      <c r="AZ1105" s="17"/>
      <c r="BA1105" s="17"/>
      <c r="BB1105" s="17"/>
    </row>
    <row r="1106" spans="1:54" x14ac:dyDescent="0.15">
      <c r="A1106" s="58"/>
      <c r="B1106" s="29">
        <v>1092</v>
      </c>
      <c r="C1106" s="74" t="str">
        <f t="shared" si="209"/>
        <v>0.023</v>
      </c>
      <c r="D1106" s="27" t="s">
        <v>12</v>
      </c>
      <c r="E1106" s="28"/>
      <c r="F1106" s="58"/>
      <c r="G1106" s="11">
        <f t="shared" si="205"/>
        <v>37.673999999999999</v>
      </c>
      <c r="H1106" s="57"/>
      <c r="I1106" s="12">
        <f t="shared" si="199"/>
        <v>38</v>
      </c>
      <c r="J1106" s="56"/>
      <c r="K1106" s="13" t="str">
        <f t="shared" si="206"/>
        <v>0x026</v>
      </c>
      <c r="L1106" s="28"/>
      <c r="M1106" s="58"/>
      <c r="N1106" s="58"/>
      <c r="O1106" s="29"/>
      <c r="P1106" s="27"/>
      <c r="Q1106" s="70" t="str">
        <f t="shared" si="210"/>
        <v>1092 0.023</v>
      </c>
      <c r="R1106" s="46"/>
      <c r="S1106" s="27"/>
      <c r="T1106" s="27"/>
      <c r="U1106" s="28"/>
      <c r="V1106" s="58"/>
      <c r="W1106" s="29"/>
      <c r="X1106" s="50">
        <f t="shared" si="200"/>
        <v>1092</v>
      </c>
      <c r="Y1106" s="72" t="str">
        <f t="shared" si="207"/>
        <v>0x026</v>
      </c>
      <c r="Z1106" s="2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86">
        <f t="shared" si="204"/>
        <v>1092</v>
      </c>
      <c r="AM1106" s="90">
        <f>$AM$13*(SIN波の計算_1!P1116)</f>
        <v>2.2966020690420086E-2</v>
      </c>
      <c r="AN1106" s="85"/>
      <c r="AO1106" s="86">
        <f t="shared" si="201"/>
        <v>1092</v>
      </c>
      <c r="AP1106" s="90">
        <f>$AP$13*(SIN波の計算_2!P1116)</f>
        <v>0</v>
      </c>
      <c r="AQ1106" s="85"/>
      <c r="AR1106" s="86">
        <f t="shared" si="202"/>
        <v>1092</v>
      </c>
      <c r="AS1106" s="90">
        <f>$AS$13*(SIN波の計算_3!P1116)</f>
        <v>0</v>
      </c>
      <c r="AT1106" s="85"/>
      <c r="AU1106" s="86">
        <f t="shared" si="203"/>
        <v>1092</v>
      </c>
      <c r="AV1106" s="91">
        <f t="shared" si="208"/>
        <v>2.2966020690420086E-2</v>
      </c>
      <c r="AW1106" s="58"/>
      <c r="AX1106" s="58"/>
      <c r="AY1106" s="58"/>
      <c r="AZ1106" s="17"/>
      <c r="BA1106" s="17"/>
      <c r="BB1106" s="17"/>
    </row>
    <row r="1107" spans="1:54" x14ac:dyDescent="0.15">
      <c r="A1107" s="58"/>
      <c r="B1107" s="29">
        <v>1093</v>
      </c>
      <c r="C1107" s="74" t="str">
        <f t="shared" si="209"/>
        <v>0.027</v>
      </c>
      <c r="D1107" s="27" t="s">
        <v>12</v>
      </c>
      <c r="E1107" s="28"/>
      <c r="F1107" s="58"/>
      <c r="G1107" s="11">
        <f t="shared" si="205"/>
        <v>44.225999999999999</v>
      </c>
      <c r="H1107" s="57"/>
      <c r="I1107" s="12">
        <f t="shared" ref="I1107:I1170" si="211">IF(G1107="", "",ROUND(G1107,0))</f>
        <v>44</v>
      </c>
      <c r="J1107" s="56"/>
      <c r="K1107" s="13" t="str">
        <f t="shared" si="206"/>
        <v>0x02c</v>
      </c>
      <c r="L1107" s="28"/>
      <c r="M1107" s="58"/>
      <c r="N1107" s="58"/>
      <c r="O1107" s="29"/>
      <c r="P1107" s="27"/>
      <c r="Q1107" s="70" t="str">
        <f t="shared" si="210"/>
        <v>1093 0.027</v>
      </c>
      <c r="R1107" s="46"/>
      <c r="S1107" s="27"/>
      <c r="T1107" s="27"/>
      <c r="U1107" s="28"/>
      <c r="V1107" s="58"/>
      <c r="W1107" s="29"/>
      <c r="X1107" s="50">
        <f t="shared" ref="X1107:X1170" si="212">B1107</f>
        <v>1093</v>
      </c>
      <c r="Y1107" s="72" t="str">
        <f t="shared" si="207"/>
        <v>0x02c</v>
      </c>
      <c r="Z1107" s="2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86">
        <f t="shared" si="204"/>
        <v>1093</v>
      </c>
      <c r="AM1107" s="90">
        <f>$AM$13*(SIN波の計算_1!P1117)</f>
        <v>2.7315499082742667E-2</v>
      </c>
      <c r="AN1107" s="85"/>
      <c r="AO1107" s="86">
        <f t="shared" si="201"/>
        <v>1093</v>
      </c>
      <c r="AP1107" s="90">
        <f>$AP$13*(SIN波の計算_2!P1117)</f>
        <v>0</v>
      </c>
      <c r="AQ1107" s="85"/>
      <c r="AR1107" s="86">
        <f t="shared" si="202"/>
        <v>1093</v>
      </c>
      <c r="AS1107" s="90">
        <f>$AS$13*(SIN波の計算_3!P1117)</f>
        <v>0</v>
      </c>
      <c r="AT1107" s="85"/>
      <c r="AU1107" s="86">
        <f t="shared" si="203"/>
        <v>1093</v>
      </c>
      <c r="AV1107" s="91">
        <f t="shared" si="208"/>
        <v>2.7315499082742667E-2</v>
      </c>
      <c r="AW1107" s="58"/>
      <c r="AX1107" s="58"/>
      <c r="AY1107" s="58"/>
      <c r="AZ1107" s="17"/>
      <c r="BA1107" s="17"/>
      <c r="BB1107" s="17"/>
    </row>
    <row r="1108" spans="1:54" x14ac:dyDescent="0.15">
      <c r="A1108" s="58"/>
      <c r="B1108" s="29">
        <v>1094</v>
      </c>
      <c r="C1108" s="74" t="str">
        <f t="shared" si="209"/>
        <v>0.032</v>
      </c>
      <c r="D1108" s="27" t="s">
        <v>12</v>
      </c>
      <c r="E1108" s="28"/>
      <c r="F1108" s="58"/>
      <c r="G1108" s="11">
        <f t="shared" si="205"/>
        <v>52.415999999999997</v>
      </c>
      <c r="H1108" s="57"/>
      <c r="I1108" s="12">
        <f t="shared" si="211"/>
        <v>52</v>
      </c>
      <c r="J1108" s="56"/>
      <c r="K1108" s="13" t="str">
        <f t="shared" si="206"/>
        <v>0x034</v>
      </c>
      <c r="L1108" s="28"/>
      <c r="M1108" s="58"/>
      <c r="N1108" s="58"/>
      <c r="O1108" s="29"/>
      <c r="P1108" s="27"/>
      <c r="Q1108" s="70" t="str">
        <f t="shared" si="210"/>
        <v>1094 0.032</v>
      </c>
      <c r="R1108" s="46"/>
      <c r="S1108" s="27"/>
      <c r="T1108" s="27"/>
      <c r="U1108" s="28"/>
      <c r="V1108" s="58"/>
      <c r="W1108" s="29"/>
      <c r="X1108" s="50">
        <f t="shared" si="212"/>
        <v>1094</v>
      </c>
      <c r="Y1108" s="72" t="str">
        <f t="shared" si="207"/>
        <v>0x034</v>
      </c>
      <c r="Z1108" s="2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86">
        <f t="shared" si="204"/>
        <v>1094</v>
      </c>
      <c r="AM1108" s="90">
        <f>$AM$13*(SIN波の計算_1!P1118)</f>
        <v>3.203741901845536E-2</v>
      </c>
      <c r="AN1108" s="85"/>
      <c r="AO1108" s="86">
        <f t="shared" ref="AO1108:AO1171" si="213">B1108</f>
        <v>1094</v>
      </c>
      <c r="AP1108" s="90">
        <f>$AP$13*(SIN波の計算_2!P1118)</f>
        <v>0</v>
      </c>
      <c r="AQ1108" s="85"/>
      <c r="AR1108" s="86">
        <f t="shared" ref="AR1108:AR1171" si="214">B1108</f>
        <v>1094</v>
      </c>
      <c r="AS1108" s="90">
        <f>$AS$13*(SIN波の計算_3!P1118)</f>
        <v>0</v>
      </c>
      <c r="AT1108" s="85"/>
      <c r="AU1108" s="86">
        <f t="shared" ref="AU1108:AU1171" si="215">B1108</f>
        <v>1094</v>
      </c>
      <c r="AV1108" s="91">
        <f t="shared" si="208"/>
        <v>3.203741901845536E-2</v>
      </c>
      <c r="AW1108" s="58"/>
      <c r="AX1108" s="58"/>
      <c r="AY1108" s="58"/>
      <c r="AZ1108" s="17"/>
      <c r="BA1108" s="17"/>
      <c r="BB1108" s="17"/>
    </row>
    <row r="1109" spans="1:54" x14ac:dyDescent="0.15">
      <c r="A1109" s="58"/>
      <c r="B1109" s="29">
        <v>1095</v>
      </c>
      <c r="C1109" s="74" t="str">
        <f t="shared" si="209"/>
        <v>0.037</v>
      </c>
      <c r="D1109" s="27" t="s">
        <v>12</v>
      </c>
      <c r="E1109" s="28"/>
      <c r="F1109" s="58"/>
      <c r="G1109" s="11">
        <f t="shared" si="205"/>
        <v>60.605999999999995</v>
      </c>
      <c r="H1109" s="57"/>
      <c r="I1109" s="12">
        <f t="shared" si="211"/>
        <v>61</v>
      </c>
      <c r="J1109" s="56"/>
      <c r="K1109" s="13" t="str">
        <f t="shared" si="206"/>
        <v>0x03d</v>
      </c>
      <c r="L1109" s="28"/>
      <c r="M1109" s="58"/>
      <c r="N1109" s="58"/>
      <c r="O1109" s="29"/>
      <c r="P1109" s="27"/>
      <c r="Q1109" s="70" t="str">
        <f t="shared" si="210"/>
        <v>1095 0.037</v>
      </c>
      <c r="R1109" s="46"/>
      <c r="S1109" s="27"/>
      <c r="T1109" s="27"/>
      <c r="U1109" s="28"/>
      <c r="V1109" s="58"/>
      <c r="W1109" s="29"/>
      <c r="X1109" s="50">
        <f t="shared" si="212"/>
        <v>1095</v>
      </c>
      <c r="Y1109" s="72" t="str">
        <f t="shared" si="207"/>
        <v>0x03d</v>
      </c>
      <c r="Z1109" s="2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86">
        <f t="shared" si="204"/>
        <v>1095</v>
      </c>
      <c r="AM1109" s="90">
        <f>$AM$13*(SIN波の計算_1!P1119)</f>
        <v>3.7130342155004437E-2</v>
      </c>
      <c r="AN1109" s="85"/>
      <c r="AO1109" s="86">
        <f t="shared" si="213"/>
        <v>1095</v>
      </c>
      <c r="AP1109" s="90">
        <f>$AP$13*(SIN波の計算_2!P1119)</f>
        <v>0</v>
      </c>
      <c r="AQ1109" s="85"/>
      <c r="AR1109" s="86">
        <f t="shared" si="214"/>
        <v>1095</v>
      </c>
      <c r="AS1109" s="90">
        <f>$AS$13*(SIN波の計算_3!P1119)</f>
        <v>0</v>
      </c>
      <c r="AT1109" s="85"/>
      <c r="AU1109" s="86">
        <f t="shared" si="215"/>
        <v>1095</v>
      </c>
      <c r="AV1109" s="91">
        <f t="shared" si="208"/>
        <v>3.7130342155004437E-2</v>
      </c>
      <c r="AW1109" s="58"/>
      <c r="AX1109" s="58"/>
      <c r="AY1109" s="58"/>
      <c r="AZ1109" s="17"/>
      <c r="BA1109" s="17"/>
      <c r="BB1109" s="17"/>
    </row>
    <row r="1110" spans="1:54" x14ac:dyDescent="0.15">
      <c r="A1110" s="58"/>
      <c r="B1110" s="29">
        <v>1096</v>
      </c>
      <c r="C1110" s="74" t="str">
        <f t="shared" si="209"/>
        <v>0.043</v>
      </c>
      <c r="D1110" s="27" t="s">
        <v>12</v>
      </c>
      <c r="E1110" s="28"/>
      <c r="F1110" s="58"/>
      <c r="G1110" s="11">
        <f t="shared" si="205"/>
        <v>70.433999999999997</v>
      </c>
      <c r="H1110" s="57"/>
      <c r="I1110" s="12">
        <f t="shared" si="211"/>
        <v>70</v>
      </c>
      <c r="J1110" s="56"/>
      <c r="K1110" s="13" t="str">
        <f t="shared" si="206"/>
        <v>0x046</v>
      </c>
      <c r="L1110" s="28"/>
      <c r="M1110" s="58"/>
      <c r="N1110" s="58"/>
      <c r="O1110" s="29"/>
      <c r="P1110" s="27"/>
      <c r="Q1110" s="70" t="str">
        <f t="shared" si="210"/>
        <v>1096 0.043</v>
      </c>
      <c r="R1110" s="46"/>
      <c r="S1110" s="27"/>
      <c r="T1110" s="27"/>
      <c r="U1110" s="28"/>
      <c r="V1110" s="58"/>
      <c r="W1110" s="29"/>
      <c r="X1110" s="50">
        <f t="shared" si="212"/>
        <v>1096</v>
      </c>
      <c r="Y1110" s="72" t="str">
        <f t="shared" si="207"/>
        <v>0x046</v>
      </c>
      <c r="Z1110" s="2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86">
        <f t="shared" si="204"/>
        <v>1096</v>
      </c>
      <c r="AM1110" s="90">
        <f>$AM$13*(SIN波の計算_1!P1120)</f>
        <v>4.2592717138664415E-2</v>
      </c>
      <c r="AN1110" s="85"/>
      <c r="AO1110" s="86">
        <f t="shared" si="213"/>
        <v>1096</v>
      </c>
      <c r="AP1110" s="90">
        <f>$AP$13*(SIN波の計算_2!P1120)</f>
        <v>0</v>
      </c>
      <c r="AQ1110" s="85"/>
      <c r="AR1110" s="86">
        <f t="shared" si="214"/>
        <v>1096</v>
      </c>
      <c r="AS1110" s="90">
        <f>$AS$13*(SIN波の計算_3!P1120)</f>
        <v>0</v>
      </c>
      <c r="AT1110" s="85"/>
      <c r="AU1110" s="86">
        <f t="shared" si="215"/>
        <v>1096</v>
      </c>
      <c r="AV1110" s="91">
        <f t="shared" si="208"/>
        <v>4.2592717138664415E-2</v>
      </c>
      <c r="AW1110" s="58"/>
      <c r="AX1110" s="58"/>
      <c r="AY1110" s="58"/>
      <c r="AZ1110" s="17"/>
      <c r="BA1110" s="17"/>
      <c r="BB1110" s="17"/>
    </row>
    <row r="1111" spans="1:54" x14ac:dyDescent="0.15">
      <c r="A1111" s="58"/>
      <c r="B1111" s="29">
        <v>1097</v>
      </c>
      <c r="C1111" s="74" t="str">
        <f t="shared" si="209"/>
        <v>0.048</v>
      </c>
      <c r="D1111" s="27" t="s">
        <v>12</v>
      </c>
      <c r="E1111" s="28"/>
      <c r="F1111" s="58"/>
      <c r="G1111" s="11">
        <f t="shared" si="205"/>
        <v>78.623999999999995</v>
      </c>
      <c r="H1111" s="57"/>
      <c r="I1111" s="12">
        <f t="shared" si="211"/>
        <v>79</v>
      </c>
      <c r="J1111" s="56"/>
      <c r="K1111" s="13" t="str">
        <f t="shared" si="206"/>
        <v>0x04f</v>
      </c>
      <c r="L1111" s="28"/>
      <c r="M1111" s="58"/>
      <c r="N1111" s="58"/>
      <c r="O1111" s="29"/>
      <c r="P1111" s="27"/>
      <c r="Q1111" s="70" t="str">
        <f t="shared" si="210"/>
        <v>1097 0.048</v>
      </c>
      <c r="R1111" s="46"/>
      <c r="S1111" s="27"/>
      <c r="T1111" s="27"/>
      <c r="U1111" s="28"/>
      <c r="V1111" s="58"/>
      <c r="W1111" s="29"/>
      <c r="X1111" s="50">
        <f t="shared" si="212"/>
        <v>1097</v>
      </c>
      <c r="Y1111" s="72" t="str">
        <f t="shared" si="207"/>
        <v>0x04f</v>
      </c>
      <c r="Z1111" s="2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86">
        <f t="shared" si="204"/>
        <v>1097</v>
      </c>
      <c r="AM1111" s="90">
        <f>$AM$13*(SIN波の計算_1!P1121)</f>
        <v>4.8422880077100716E-2</v>
      </c>
      <c r="AN1111" s="85"/>
      <c r="AO1111" s="86">
        <f t="shared" si="213"/>
        <v>1097</v>
      </c>
      <c r="AP1111" s="90">
        <f>$AP$13*(SIN波の計算_2!P1121)</f>
        <v>0</v>
      </c>
      <c r="AQ1111" s="85"/>
      <c r="AR1111" s="86">
        <f t="shared" si="214"/>
        <v>1097</v>
      </c>
      <c r="AS1111" s="90">
        <f>$AS$13*(SIN波の計算_3!P1121)</f>
        <v>0</v>
      </c>
      <c r="AT1111" s="85"/>
      <c r="AU1111" s="86">
        <f t="shared" si="215"/>
        <v>1097</v>
      </c>
      <c r="AV1111" s="91">
        <f t="shared" si="208"/>
        <v>4.8422880077100716E-2</v>
      </c>
      <c r="AW1111" s="58"/>
      <c r="AX1111" s="58"/>
      <c r="AY1111" s="58"/>
      <c r="AZ1111" s="17"/>
      <c r="BA1111" s="17"/>
      <c r="BB1111" s="17"/>
    </row>
    <row r="1112" spans="1:54" x14ac:dyDescent="0.15">
      <c r="A1112" s="58"/>
      <c r="B1112" s="29">
        <v>1098</v>
      </c>
      <c r="C1112" s="74" t="str">
        <f t="shared" si="209"/>
        <v>0.055</v>
      </c>
      <c r="D1112" s="27" t="s">
        <v>12</v>
      </c>
      <c r="E1112" s="28"/>
      <c r="F1112" s="58"/>
      <c r="G1112" s="11">
        <f t="shared" si="205"/>
        <v>90.09</v>
      </c>
      <c r="H1112" s="57"/>
      <c r="I1112" s="12">
        <f t="shared" si="211"/>
        <v>90</v>
      </c>
      <c r="J1112" s="56"/>
      <c r="K1112" s="13" t="str">
        <f t="shared" si="206"/>
        <v>0x05a</v>
      </c>
      <c r="L1112" s="28"/>
      <c r="M1112" s="58"/>
      <c r="N1112" s="58"/>
      <c r="O1112" s="29"/>
      <c r="P1112" s="27"/>
      <c r="Q1112" s="70" t="str">
        <f t="shared" si="210"/>
        <v>1098 0.055</v>
      </c>
      <c r="R1112" s="46"/>
      <c r="S1112" s="27"/>
      <c r="T1112" s="27"/>
      <c r="U1112" s="28"/>
      <c r="V1112" s="58"/>
      <c r="W1112" s="29"/>
      <c r="X1112" s="50">
        <f t="shared" si="212"/>
        <v>1098</v>
      </c>
      <c r="Y1112" s="72" t="str">
        <f t="shared" si="207"/>
        <v>0x05a</v>
      </c>
      <c r="Z1112" s="2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86">
        <f t="shared" si="204"/>
        <v>1098</v>
      </c>
      <c r="AM1112" s="90">
        <f>$AM$13*(SIN波の計算_1!P1122)</f>
        <v>5.4619055046204457E-2</v>
      </c>
      <c r="AN1112" s="85"/>
      <c r="AO1112" s="86">
        <f t="shared" si="213"/>
        <v>1098</v>
      </c>
      <c r="AP1112" s="90">
        <f>$AP$13*(SIN波の計算_2!P1122)</f>
        <v>0</v>
      </c>
      <c r="AQ1112" s="85"/>
      <c r="AR1112" s="86">
        <f t="shared" si="214"/>
        <v>1098</v>
      </c>
      <c r="AS1112" s="90">
        <f>$AS$13*(SIN波の計算_3!P1122)</f>
        <v>0</v>
      </c>
      <c r="AT1112" s="85"/>
      <c r="AU1112" s="86">
        <f t="shared" si="215"/>
        <v>1098</v>
      </c>
      <c r="AV1112" s="91">
        <f t="shared" si="208"/>
        <v>5.4619055046204457E-2</v>
      </c>
      <c r="AW1112" s="58"/>
      <c r="AX1112" s="58"/>
      <c r="AY1112" s="58"/>
      <c r="AZ1112" s="17"/>
      <c r="BA1112" s="17"/>
      <c r="BB1112" s="17"/>
    </row>
    <row r="1113" spans="1:54" x14ac:dyDescent="0.15">
      <c r="A1113" s="58"/>
      <c r="B1113" s="29">
        <v>1099</v>
      </c>
      <c r="C1113" s="74" t="str">
        <f t="shared" si="209"/>
        <v>0.061</v>
      </c>
      <c r="D1113" s="27" t="s">
        <v>12</v>
      </c>
      <c r="E1113" s="28"/>
      <c r="F1113" s="58"/>
      <c r="G1113" s="11">
        <f t="shared" si="205"/>
        <v>99.917999999999992</v>
      </c>
      <c r="H1113" s="57"/>
      <c r="I1113" s="12">
        <f t="shared" si="211"/>
        <v>100</v>
      </c>
      <c r="J1113" s="56"/>
      <c r="K1113" s="13" t="str">
        <f t="shared" si="206"/>
        <v>0x064</v>
      </c>
      <c r="L1113" s="28"/>
      <c r="M1113" s="58"/>
      <c r="N1113" s="58"/>
      <c r="O1113" s="29"/>
      <c r="P1113" s="27"/>
      <c r="Q1113" s="70" t="str">
        <f t="shared" si="210"/>
        <v>1099 0.061</v>
      </c>
      <c r="R1113" s="46"/>
      <c r="S1113" s="27"/>
      <c r="T1113" s="27"/>
      <c r="U1113" s="28"/>
      <c r="V1113" s="58"/>
      <c r="W1113" s="29"/>
      <c r="X1113" s="50">
        <f t="shared" si="212"/>
        <v>1099</v>
      </c>
      <c r="Y1113" s="72" t="str">
        <f t="shared" si="207"/>
        <v>0x064</v>
      </c>
      <c r="Z1113" s="2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86">
        <f t="shared" si="204"/>
        <v>1099</v>
      </c>
      <c r="AM1113" s="90">
        <f>$AM$13*(SIN波の計算_1!P1123)</f>
        <v>6.1179354631057725E-2</v>
      </c>
      <c r="AN1113" s="85"/>
      <c r="AO1113" s="86">
        <f t="shared" si="213"/>
        <v>1099</v>
      </c>
      <c r="AP1113" s="90">
        <f>$AP$13*(SIN波の計算_2!P1123)</f>
        <v>0</v>
      </c>
      <c r="AQ1113" s="85"/>
      <c r="AR1113" s="86">
        <f t="shared" si="214"/>
        <v>1099</v>
      </c>
      <c r="AS1113" s="90">
        <f>$AS$13*(SIN波の計算_3!P1123)</f>
        <v>0</v>
      </c>
      <c r="AT1113" s="85"/>
      <c r="AU1113" s="86">
        <f t="shared" si="215"/>
        <v>1099</v>
      </c>
      <c r="AV1113" s="91">
        <f t="shared" si="208"/>
        <v>6.1179354631057725E-2</v>
      </c>
      <c r="AW1113" s="58"/>
      <c r="AX1113" s="58"/>
      <c r="AY1113" s="58"/>
      <c r="AZ1113" s="17"/>
      <c r="BA1113" s="17"/>
      <c r="BB1113" s="17"/>
    </row>
    <row r="1114" spans="1:54" x14ac:dyDescent="0.15">
      <c r="A1114" s="58"/>
      <c r="B1114" s="29">
        <v>1100</v>
      </c>
      <c r="C1114" s="74" t="str">
        <f t="shared" si="209"/>
        <v>0.068</v>
      </c>
      <c r="D1114" s="27" t="s">
        <v>12</v>
      </c>
      <c r="E1114" s="28"/>
      <c r="F1114" s="58"/>
      <c r="G1114" s="11">
        <f t="shared" si="205"/>
        <v>111.38400000000001</v>
      </c>
      <c r="H1114" s="57"/>
      <c r="I1114" s="12">
        <f t="shared" si="211"/>
        <v>111</v>
      </c>
      <c r="J1114" s="56"/>
      <c r="K1114" s="13" t="str">
        <f t="shared" si="206"/>
        <v>0x06f</v>
      </c>
      <c r="L1114" s="28"/>
      <c r="M1114" s="58"/>
      <c r="N1114" s="58"/>
      <c r="O1114" s="29"/>
      <c r="P1114" s="27"/>
      <c r="Q1114" s="70" t="str">
        <f t="shared" si="210"/>
        <v>1100 0.068</v>
      </c>
      <c r="R1114" s="46"/>
      <c r="S1114" s="27"/>
      <c r="T1114" s="27"/>
      <c r="U1114" s="28"/>
      <c r="V1114" s="58"/>
      <c r="W1114" s="29"/>
      <c r="X1114" s="50">
        <f t="shared" si="212"/>
        <v>1100</v>
      </c>
      <c r="Y1114" s="72" t="str">
        <f t="shared" si="207"/>
        <v>0x06f</v>
      </c>
      <c r="Z1114" s="2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86">
        <f t="shared" si="204"/>
        <v>1100</v>
      </c>
      <c r="AM1114" s="90">
        <f>$AM$13*(SIN波の計算_1!P1124)</f>
        <v>6.8101780500853248E-2</v>
      </c>
      <c r="AN1114" s="85"/>
      <c r="AO1114" s="86">
        <f t="shared" si="213"/>
        <v>1100</v>
      </c>
      <c r="AP1114" s="90">
        <f>$AP$13*(SIN波の計算_2!P1124)</f>
        <v>0</v>
      </c>
      <c r="AQ1114" s="85"/>
      <c r="AR1114" s="86">
        <f t="shared" si="214"/>
        <v>1100</v>
      </c>
      <c r="AS1114" s="90">
        <f>$AS$13*(SIN波の計算_3!P1124)</f>
        <v>0</v>
      </c>
      <c r="AT1114" s="85"/>
      <c r="AU1114" s="86">
        <f t="shared" si="215"/>
        <v>1100</v>
      </c>
      <c r="AV1114" s="91">
        <f t="shared" si="208"/>
        <v>6.8101780500853248E-2</v>
      </c>
      <c r="AW1114" s="58"/>
      <c r="AX1114" s="58"/>
      <c r="AY1114" s="58"/>
      <c r="AZ1114" s="17"/>
      <c r="BA1114" s="17"/>
      <c r="BB1114" s="17"/>
    </row>
    <row r="1115" spans="1:54" x14ac:dyDescent="0.15">
      <c r="A1115" s="58"/>
      <c r="B1115" s="29">
        <v>1101</v>
      </c>
      <c r="C1115" s="74" t="str">
        <f t="shared" si="209"/>
        <v>0.075</v>
      </c>
      <c r="D1115" s="27" t="s">
        <v>12</v>
      </c>
      <c r="E1115" s="28"/>
      <c r="F1115" s="58"/>
      <c r="G1115" s="11">
        <f t="shared" si="205"/>
        <v>122.85</v>
      </c>
      <c r="H1115" s="57"/>
      <c r="I1115" s="12">
        <f t="shared" si="211"/>
        <v>123</v>
      </c>
      <c r="J1115" s="56"/>
      <c r="K1115" s="13" t="str">
        <f t="shared" si="206"/>
        <v>0x07b</v>
      </c>
      <c r="L1115" s="28"/>
      <c r="M1115" s="58"/>
      <c r="N1115" s="58"/>
      <c r="O1115" s="29"/>
      <c r="P1115" s="27"/>
      <c r="Q1115" s="70" t="str">
        <f t="shared" si="210"/>
        <v>1101 0.075</v>
      </c>
      <c r="R1115" s="46"/>
      <c r="S1115" s="27"/>
      <c r="T1115" s="27"/>
      <c r="U1115" s="28"/>
      <c r="V1115" s="58"/>
      <c r="W1115" s="29"/>
      <c r="X1115" s="50">
        <f t="shared" si="212"/>
        <v>1101</v>
      </c>
      <c r="Y1115" s="72" t="str">
        <f t="shared" si="207"/>
        <v>0x07b</v>
      </c>
      <c r="Z1115" s="2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86">
        <f t="shared" si="204"/>
        <v>1101</v>
      </c>
      <c r="AM1115" s="90">
        <f>$AM$13*(SIN波の計算_1!P1125)</f>
        <v>7.5384224017613466E-2</v>
      </c>
      <c r="AN1115" s="85"/>
      <c r="AO1115" s="86">
        <f t="shared" si="213"/>
        <v>1101</v>
      </c>
      <c r="AP1115" s="90">
        <f>$AP$13*(SIN波の計算_2!P1125)</f>
        <v>0</v>
      </c>
      <c r="AQ1115" s="85"/>
      <c r="AR1115" s="86">
        <f t="shared" si="214"/>
        <v>1101</v>
      </c>
      <c r="AS1115" s="90">
        <f>$AS$13*(SIN波の計算_3!P1125)</f>
        <v>0</v>
      </c>
      <c r="AT1115" s="85"/>
      <c r="AU1115" s="86">
        <f t="shared" si="215"/>
        <v>1101</v>
      </c>
      <c r="AV1115" s="91">
        <f t="shared" si="208"/>
        <v>7.5384224017613466E-2</v>
      </c>
      <c r="AW1115" s="58"/>
      <c r="AX1115" s="58"/>
      <c r="AY1115" s="58"/>
      <c r="AZ1115" s="17"/>
      <c r="BA1115" s="17"/>
      <c r="BB1115" s="17"/>
    </row>
    <row r="1116" spans="1:54" x14ac:dyDescent="0.15">
      <c r="A1116" s="58"/>
      <c r="B1116" s="29">
        <v>1102</v>
      </c>
      <c r="C1116" s="74" t="str">
        <f t="shared" si="209"/>
        <v>0.083</v>
      </c>
      <c r="D1116" s="27" t="s">
        <v>12</v>
      </c>
      <c r="E1116" s="28"/>
      <c r="F1116" s="58"/>
      <c r="G1116" s="11">
        <f t="shared" si="205"/>
        <v>135.95400000000001</v>
      </c>
      <c r="H1116" s="57"/>
      <c r="I1116" s="12">
        <f t="shared" si="211"/>
        <v>136</v>
      </c>
      <c r="J1116" s="56"/>
      <c r="K1116" s="13" t="str">
        <f t="shared" si="206"/>
        <v>0x088</v>
      </c>
      <c r="L1116" s="28"/>
      <c r="M1116" s="58"/>
      <c r="N1116" s="58"/>
      <c r="O1116" s="29"/>
      <c r="P1116" s="27"/>
      <c r="Q1116" s="70" t="str">
        <f t="shared" si="210"/>
        <v>1102 0.083</v>
      </c>
      <c r="R1116" s="46"/>
      <c r="S1116" s="27"/>
      <c r="T1116" s="27"/>
      <c r="U1116" s="28"/>
      <c r="V1116" s="58"/>
      <c r="W1116" s="29"/>
      <c r="X1116" s="50">
        <f t="shared" si="212"/>
        <v>1102</v>
      </c>
      <c r="Y1116" s="72" t="str">
        <f t="shared" si="207"/>
        <v>0x088</v>
      </c>
      <c r="Z1116" s="2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86">
        <f t="shared" si="204"/>
        <v>1102</v>
      </c>
      <c r="AM1116" s="90">
        <f>$AM$13*(SIN波の計算_1!P1126)</f>
        <v>8.3024466878497627E-2</v>
      </c>
      <c r="AN1116" s="85"/>
      <c r="AO1116" s="86">
        <f t="shared" si="213"/>
        <v>1102</v>
      </c>
      <c r="AP1116" s="90">
        <f>$AP$13*(SIN波の計算_2!P1126)</f>
        <v>0</v>
      </c>
      <c r="AQ1116" s="85"/>
      <c r="AR1116" s="86">
        <f t="shared" si="214"/>
        <v>1102</v>
      </c>
      <c r="AS1116" s="90">
        <f>$AS$13*(SIN波の計算_3!P1126)</f>
        <v>0</v>
      </c>
      <c r="AT1116" s="85"/>
      <c r="AU1116" s="86">
        <f t="shared" si="215"/>
        <v>1102</v>
      </c>
      <c r="AV1116" s="91">
        <f t="shared" si="208"/>
        <v>8.3024466878497627E-2</v>
      </c>
      <c r="AW1116" s="58"/>
      <c r="AX1116" s="58"/>
      <c r="AY1116" s="58"/>
      <c r="AZ1116" s="17"/>
      <c r="BA1116" s="17"/>
      <c r="BB1116" s="17"/>
    </row>
    <row r="1117" spans="1:54" x14ac:dyDescent="0.15">
      <c r="A1117" s="58"/>
      <c r="B1117" s="29">
        <v>1103</v>
      </c>
      <c r="C1117" s="74" t="str">
        <f t="shared" si="209"/>
        <v>0.091</v>
      </c>
      <c r="D1117" s="27" t="s">
        <v>12</v>
      </c>
      <c r="E1117" s="28"/>
      <c r="F1117" s="58"/>
      <c r="G1117" s="11">
        <f t="shared" si="205"/>
        <v>149.05799999999999</v>
      </c>
      <c r="H1117" s="57"/>
      <c r="I1117" s="12">
        <f t="shared" si="211"/>
        <v>149</v>
      </c>
      <c r="J1117" s="56"/>
      <c r="K1117" s="13" t="str">
        <f t="shared" si="206"/>
        <v>0x095</v>
      </c>
      <c r="L1117" s="28"/>
      <c r="M1117" s="58"/>
      <c r="N1117" s="58"/>
      <c r="O1117" s="29"/>
      <c r="P1117" s="27"/>
      <c r="Q1117" s="70" t="str">
        <f t="shared" si="210"/>
        <v>1103 0.091</v>
      </c>
      <c r="R1117" s="46"/>
      <c r="S1117" s="27"/>
      <c r="T1117" s="27"/>
      <c r="U1117" s="28"/>
      <c r="V1117" s="58"/>
      <c r="W1117" s="29"/>
      <c r="X1117" s="50">
        <f t="shared" si="212"/>
        <v>1103</v>
      </c>
      <c r="Y1117" s="72" t="str">
        <f t="shared" si="207"/>
        <v>0x095</v>
      </c>
      <c r="Z1117" s="2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86">
        <f t="shared" si="204"/>
        <v>1103</v>
      </c>
      <c r="AM1117" s="90">
        <f>$AM$13*(SIN波の計算_1!P1127)</f>
        <v>9.1020181791515054E-2</v>
      </c>
      <c r="AN1117" s="85"/>
      <c r="AO1117" s="86">
        <f t="shared" si="213"/>
        <v>1103</v>
      </c>
      <c r="AP1117" s="90">
        <f>$AP$13*(SIN波の計算_2!P1127)</f>
        <v>0</v>
      </c>
      <c r="AQ1117" s="85"/>
      <c r="AR1117" s="86">
        <f t="shared" si="214"/>
        <v>1103</v>
      </c>
      <c r="AS1117" s="90">
        <f>$AS$13*(SIN波の計算_3!P1127)</f>
        <v>0</v>
      </c>
      <c r="AT1117" s="85"/>
      <c r="AU1117" s="86">
        <f t="shared" si="215"/>
        <v>1103</v>
      </c>
      <c r="AV1117" s="91">
        <f t="shared" si="208"/>
        <v>9.1020181791515054E-2</v>
      </c>
      <c r="AW1117" s="58"/>
      <c r="AX1117" s="58"/>
      <c r="AY1117" s="58"/>
      <c r="AZ1117" s="17"/>
      <c r="BA1117" s="17"/>
      <c r="BB1117" s="17"/>
    </row>
    <row r="1118" spans="1:54" x14ac:dyDescent="0.15">
      <c r="A1118" s="58"/>
      <c r="B1118" s="29">
        <v>1104</v>
      </c>
      <c r="C1118" s="74" t="str">
        <f t="shared" si="209"/>
        <v>0.099</v>
      </c>
      <c r="D1118" s="27" t="s">
        <v>12</v>
      </c>
      <c r="E1118" s="28"/>
      <c r="F1118" s="58"/>
      <c r="G1118" s="11">
        <f t="shared" si="205"/>
        <v>162.16200000000001</v>
      </c>
      <c r="H1118" s="57"/>
      <c r="I1118" s="12">
        <f t="shared" si="211"/>
        <v>162</v>
      </c>
      <c r="J1118" s="56"/>
      <c r="K1118" s="13" t="str">
        <f t="shared" si="206"/>
        <v>0x0a2</v>
      </c>
      <c r="L1118" s="28"/>
      <c r="M1118" s="58"/>
      <c r="N1118" s="58"/>
      <c r="O1118" s="29"/>
      <c r="P1118" s="27"/>
      <c r="Q1118" s="70" t="str">
        <f t="shared" si="210"/>
        <v>1104 0.099</v>
      </c>
      <c r="R1118" s="46"/>
      <c r="S1118" s="27"/>
      <c r="T1118" s="27"/>
      <c r="U1118" s="28"/>
      <c r="V1118" s="58"/>
      <c r="W1118" s="29"/>
      <c r="X1118" s="50">
        <f t="shared" si="212"/>
        <v>1104</v>
      </c>
      <c r="Y1118" s="72" t="str">
        <f t="shared" si="207"/>
        <v>0x0a2</v>
      </c>
      <c r="Z1118" s="2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86">
        <f t="shared" si="204"/>
        <v>1104</v>
      </c>
      <c r="AM1118" s="90">
        <f>$AM$13*(SIN波の計算_1!P1128)</f>
        <v>9.9368933184450059E-2</v>
      </c>
      <c r="AN1118" s="85"/>
      <c r="AO1118" s="86">
        <f t="shared" si="213"/>
        <v>1104</v>
      </c>
      <c r="AP1118" s="90">
        <f>$AP$13*(SIN波の計算_2!P1128)</f>
        <v>0</v>
      </c>
      <c r="AQ1118" s="85"/>
      <c r="AR1118" s="86">
        <f t="shared" si="214"/>
        <v>1104</v>
      </c>
      <c r="AS1118" s="90">
        <f>$AS$13*(SIN波の計算_3!P1128)</f>
        <v>0</v>
      </c>
      <c r="AT1118" s="85"/>
      <c r="AU1118" s="86">
        <f t="shared" si="215"/>
        <v>1104</v>
      </c>
      <c r="AV1118" s="91">
        <f t="shared" si="208"/>
        <v>9.9368933184450059E-2</v>
      </c>
      <c r="AW1118" s="58"/>
      <c r="AX1118" s="58"/>
      <c r="AY1118" s="58"/>
      <c r="AZ1118" s="17"/>
      <c r="BA1118" s="17"/>
      <c r="BB1118" s="17"/>
    </row>
    <row r="1119" spans="1:54" x14ac:dyDescent="0.15">
      <c r="A1119" s="58"/>
      <c r="B1119" s="29">
        <v>1105</v>
      </c>
      <c r="C1119" s="74" t="str">
        <f t="shared" si="209"/>
        <v>0.108</v>
      </c>
      <c r="D1119" s="27" t="s">
        <v>12</v>
      </c>
      <c r="E1119" s="28"/>
      <c r="F1119" s="58"/>
      <c r="G1119" s="11">
        <f t="shared" si="205"/>
        <v>176.904</v>
      </c>
      <c r="H1119" s="57"/>
      <c r="I1119" s="12">
        <f t="shared" si="211"/>
        <v>177</v>
      </c>
      <c r="J1119" s="56"/>
      <c r="K1119" s="13" t="str">
        <f t="shared" si="206"/>
        <v>0x0b1</v>
      </c>
      <c r="L1119" s="28"/>
      <c r="M1119" s="58"/>
      <c r="N1119" s="58"/>
      <c r="O1119" s="29"/>
      <c r="P1119" s="27"/>
      <c r="Q1119" s="70" t="str">
        <f t="shared" si="210"/>
        <v>1105 0.108</v>
      </c>
      <c r="R1119" s="46"/>
      <c r="S1119" s="27"/>
      <c r="T1119" s="27"/>
      <c r="U1119" s="28"/>
      <c r="V1119" s="58"/>
      <c r="W1119" s="29"/>
      <c r="X1119" s="50">
        <f t="shared" si="212"/>
        <v>1105</v>
      </c>
      <c r="Y1119" s="72" t="str">
        <f t="shared" si="207"/>
        <v>0x0b1</v>
      </c>
      <c r="Z1119" s="2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86">
        <f t="shared" si="204"/>
        <v>1105</v>
      </c>
      <c r="AM1119" s="90">
        <f>$AM$13*(SIN波の計算_1!P1129)</f>
        <v>0.10806817794674872</v>
      </c>
      <c r="AN1119" s="85"/>
      <c r="AO1119" s="86">
        <f t="shared" si="213"/>
        <v>1105</v>
      </c>
      <c r="AP1119" s="90">
        <f>$AP$13*(SIN波の計算_2!P1129)</f>
        <v>0</v>
      </c>
      <c r="AQ1119" s="85"/>
      <c r="AR1119" s="86">
        <f t="shared" si="214"/>
        <v>1105</v>
      </c>
      <c r="AS1119" s="90">
        <f>$AS$13*(SIN波の計算_3!P1129)</f>
        <v>0</v>
      </c>
      <c r="AT1119" s="85"/>
      <c r="AU1119" s="86">
        <f t="shared" si="215"/>
        <v>1105</v>
      </c>
      <c r="AV1119" s="91">
        <f t="shared" si="208"/>
        <v>0.10806817794674872</v>
      </c>
      <c r="AW1119" s="58"/>
      <c r="AX1119" s="58"/>
      <c r="AY1119" s="58"/>
      <c r="AZ1119" s="17"/>
      <c r="BA1119" s="17"/>
      <c r="BB1119" s="17"/>
    </row>
    <row r="1120" spans="1:54" x14ac:dyDescent="0.15">
      <c r="A1120" s="58"/>
      <c r="B1120" s="29">
        <v>1106</v>
      </c>
      <c r="C1120" s="74" t="str">
        <f t="shared" si="209"/>
        <v>0.117</v>
      </c>
      <c r="D1120" s="27" t="s">
        <v>12</v>
      </c>
      <c r="E1120" s="28"/>
      <c r="F1120" s="58"/>
      <c r="G1120" s="11">
        <f t="shared" si="205"/>
        <v>191.64600000000002</v>
      </c>
      <c r="H1120" s="57"/>
      <c r="I1120" s="12">
        <f t="shared" si="211"/>
        <v>192</v>
      </c>
      <c r="J1120" s="56"/>
      <c r="K1120" s="13" t="str">
        <f t="shared" si="206"/>
        <v>0x0c0</v>
      </c>
      <c r="L1120" s="28"/>
      <c r="M1120" s="58"/>
      <c r="N1120" s="58"/>
      <c r="O1120" s="29"/>
      <c r="P1120" s="27"/>
      <c r="Q1120" s="70" t="str">
        <f t="shared" si="210"/>
        <v>1106 0.117</v>
      </c>
      <c r="R1120" s="46"/>
      <c r="S1120" s="27"/>
      <c r="T1120" s="27"/>
      <c r="U1120" s="28"/>
      <c r="V1120" s="58"/>
      <c r="W1120" s="29"/>
      <c r="X1120" s="50">
        <f t="shared" si="212"/>
        <v>1106</v>
      </c>
      <c r="Y1120" s="72" t="str">
        <f t="shared" si="207"/>
        <v>0x0c0</v>
      </c>
      <c r="Z1120" s="2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86">
        <f t="shared" si="204"/>
        <v>1106</v>
      </c>
      <c r="AM1120" s="90">
        <f>$AM$13*(SIN波の計算_1!P1130)</f>
        <v>0.11711526620418677</v>
      </c>
      <c r="AN1120" s="85"/>
      <c r="AO1120" s="86">
        <f t="shared" si="213"/>
        <v>1106</v>
      </c>
      <c r="AP1120" s="90">
        <f>$AP$13*(SIN波の計算_2!P1130)</f>
        <v>0</v>
      </c>
      <c r="AQ1120" s="85"/>
      <c r="AR1120" s="86">
        <f t="shared" si="214"/>
        <v>1106</v>
      </c>
      <c r="AS1120" s="90">
        <f>$AS$13*(SIN波の計算_3!P1130)</f>
        <v>0</v>
      </c>
      <c r="AT1120" s="85"/>
      <c r="AU1120" s="86">
        <f t="shared" si="215"/>
        <v>1106</v>
      </c>
      <c r="AV1120" s="91">
        <f t="shared" si="208"/>
        <v>0.11711526620418677</v>
      </c>
      <c r="AW1120" s="58"/>
      <c r="AX1120" s="58"/>
      <c r="AY1120" s="58"/>
      <c r="AZ1120" s="17"/>
      <c r="BA1120" s="17"/>
      <c r="BB1120" s="17"/>
    </row>
    <row r="1121" spans="1:54" x14ac:dyDescent="0.15">
      <c r="A1121" s="58"/>
      <c r="B1121" s="29">
        <v>1107</v>
      </c>
      <c r="C1121" s="74" t="str">
        <f t="shared" si="209"/>
        <v>0.127</v>
      </c>
      <c r="D1121" s="27" t="s">
        <v>12</v>
      </c>
      <c r="E1121" s="28"/>
      <c r="F1121" s="58"/>
      <c r="G1121" s="11">
        <f t="shared" si="205"/>
        <v>208.02600000000001</v>
      </c>
      <c r="H1121" s="57"/>
      <c r="I1121" s="12">
        <f t="shared" si="211"/>
        <v>208</v>
      </c>
      <c r="J1121" s="56"/>
      <c r="K1121" s="13" t="str">
        <f t="shared" si="206"/>
        <v>0x0d0</v>
      </c>
      <c r="L1121" s="28"/>
      <c r="M1121" s="58"/>
      <c r="N1121" s="58"/>
      <c r="O1121" s="29"/>
      <c r="P1121" s="27"/>
      <c r="Q1121" s="70" t="str">
        <f t="shared" si="210"/>
        <v>1107 0.127</v>
      </c>
      <c r="R1121" s="46"/>
      <c r="S1121" s="27"/>
      <c r="T1121" s="27"/>
      <c r="U1121" s="28"/>
      <c r="V1121" s="58"/>
      <c r="W1121" s="29"/>
      <c r="X1121" s="50">
        <f t="shared" si="212"/>
        <v>1107</v>
      </c>
      <c r="Y1121" s="72" t="str">
        <f t="shared" si="207"/>
        <v>0x0d0</v>
      </c>
      <c r="Z1121" s="2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86">
        <f t="shared" si="204"/>
        <v>1107</v>
      </c>
      <c r="AM1121" s="90">
        <f>$AM$13*(SIN波の計算_1!P1131)</f>
        <v>0.12650744212604192</v>
      </c>
      <c r="AN1121" s="85"/>
      <c r="AO1121" s="86">
        <f t="shared" si="213"/>
        <v>1107</v>
      </c>
      <c r="AP1121" s="90">
        <f>$AP$13*(SIN波の計算_2!P1131)</f>
        <v>0</v>
      </c>
      <c r="AQ1121" s="85"/>
      <c r="AR1121" s="86">
        <f t="shared" si="214"/>
        <v>1107</v>
      </c>
      <c r="AS1121" s="90">
        <f>$AS$13*(SIN波の計算_3!P1131)</f>
        <v>0</v>
      </c>
      <c r="AT1121" s="85"/>
      <c r="AU1121" s="86">
        <f t="shared" si="215"/>
        <v>1107</v>
      </c>
      <c r="AV1121" s="91">
        <f t="shared" si="208"/>
        <v>0.12650744212604192</v>
      </c>
      <c r="AW1121" s="58"/>
      <c r="AX1121" s="58"/>
      <c r="AY1121" s="58"/>
      <c r="AZ1121" s="17"/>
      <c r="BA1121" s="17"/>
      <c r="BB1121" s="17"/>
    </row>
    <row r="1122" spans="1:54" x14ac:dyDescent="0.15">
      <c r="A1122" s="58"/>
      <c r="B1122" s="29">
        <v>1108</v>
      </c>
      <c r="C1122" s="74" t="str">
        <f t="shared" si="209"/>
        <v>0.136</v>
      </c>
      <c r="D1122" s="27" t="s">
        <v>12</v>
      </c>
      <c r="E1122" s="28"/>
      <c r="F1122" s="58"/>
      <c r="G1122" s="11">
        <f t="shared" si="205"/>
        <v>222.76800000000003</v>
      </c>
      <c r="H1122" s="57"/>
      <c r="I1122" s="12">
        <f t="shared" si="211"/>
        <v>223</v>
      </c>
      <c r="J1122" s="56"/>
      <c r="K1122" s="13" t="str">
        <f t="shared" si="206"/>
        <v>0x0df</v>
      </c>
      <c r="L1122" s="28"/>
      <c r="M1122" s="58"/>
      <c r="N1122" s="58"/>
      <c r="O1122" s="29"/>
      <c r="P1122" s="27"/>
      <c r="Q1122" s="70" t="str">
        <f t="shared" si="210"/>
        <v>1108 0.136</v>
      </c>
      <c r="R1122" s="46"/>
      <c r="S1122" s="27"/>
      <c r="T1122" s="27"/>
      <c r="U1122" s="28"/>
      <c r="V1122" s="58"/>
      <c r="W1122" s="29"/>
      <c r="X1122" s="50">
        <f t="shared" si="212"/>
        <v>1108</v>
      </c>
      <c r="Y1122" s="72" t="str">
        <f t="shared" si="207"/>
        <v>0x0df</v>
      </c>
      <c r="Z1122" s="2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86">
        <f t="shared" si="204"/>
        <v>1108</v>
      </c>
      <c r="AM1122" s="90">
        <f>$AM$13*(SIN波の計算_1!P1132)</f>
        <v>0.13624184476454015</v>
      </c>
      <c r="AN1122" s="85"/>
      <c r="AO1122" s="86">
        <f t="shared" si="213"/>
        <v>1108</v>
      </c>
      <c r="AP1122" s="90">
        <f>$AP$13*(SIN波の計算_2!P1132)</f>
        <v>0</v>
      </c>
      <c r="AQ1122" s="85"/>
      <c r="AR1122" s="86">
        <f t="shared" si="214"/>
        <v>1108</v>
      </c>
      <c r="AS1122" s="90">
        <f>$AS$13*(SIN波の計算_3!P1132)</f>
        <v>0</v>
      </c>
      <c r="AT1122" s="85"/>
      <c r="AU1122" s="86">
        <f t="shared" si="215"/>
        <v>1108</v>
      </c>
      <c r="AV1122" s="91">
        <f t="shared" si="208"/>
        <v>0.13624184476454015</v>
      </c>
      <c r="AW1122" s="58"/>
      <c r="AX1122" s="58"/>
      <c r="AY1122" s="58"/>
      <c r="AZ1122" s="17"/>
      <c r="BA1122" s="17"/>
      <c r="BB1122" s="17"/>
    </row>
    <row r="1123" spans="1:54" x14ac:dyDescent="0.15">
      <c r="A1123" s="58"/>
      <c r="B1123" s="29">
        <v>1109</v>
      </c>
      <c r="C1123" s="74" t="str">
        <f t="shared" si="209"/>
        <v>0.146</v>
      </c>
      <c r="D1123" s="27" t="s">
        <v>12</v>
      </c>
      <c r="E1123" s="28"/>
      <c r="F1123" s="58"/>
      <c r="G1123" s="11">
        <f t="shared" si="205"/>
        <v>239.148</v>
      </c>
      <c r="H1123" s="57"/>
      <c r="I1123" s="12">
        <f t="shared" si="211"/>
        <v>239</v>
      </c>
      <c r="J1123" s="56"/>
      <c r="K1123" s="13" t="str">
        <f t="shared" si="206"/>
        <v>0x0ef</v>
      </c>
      <c r="L1123" s="28"/>
      <c r="M1123" s="58"/>
      <c r="N1123" s="58"/>
      <c r="O1123" s="29"/>
      <c r="P1123" s="27"/>
      <c r="Q1123" s="70" t="str">
        <f t="shared" si="210"/>
        <v>1109 0.146</v>
      </c>
      <c r="R1123" s="46"/>
      <c r="S1123" s="27"/>
      <c r="T1123" s="27"/>
      <c r="U1123" s="28"/>
      <c r="V1123" s="58"/>
      <c r="W1123" s="29"/>
      <c r="X1123" s="50">
        <f t="shared" si="212"/>
        <v>1109</v>
      </c>
      <c r="Y1123" s="72" t="str">
        <f t="shared" si="207"/>
        <v>0x0ef</v>
      </c>
      <c r="Z1123" s="2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86">
        <f t="shared" si="204"/>
        <v>1109</v>
      </c>
      <c r="AM1123" s="90">
        <f>$AM$13*(SIN波の計算_1!P1133)</f>
        <v>0.14631550892634082</v>
      </c>
      <c r="AN1123" s="85"/>
      <c r="AO1123" s="86">
        <f t="shared" si="213"/>
        <v>1109</v>
      </c>
      <c r="AP1123" s="90">
        <f>$AP$13*(SIN波の計算_2!P1133)</f>
        <v>0</v>
      </c>
      <c r="AQ1123" s="85"/>
      <c r="AR1123" s="86">
        <f t="shared" si="214"/>
        <v>1109</v>
      </c>
      <c r="AS1123" s="90">
        <f>$AS$13*(SIN波の計算_3!P1133)</f>
        <v>0</v>
      </c>
      <c r="AT1123" s="85"/>
      <c r="AU1123" s="86">
        <f t="shared" si="215"/>
        <v>1109</v>
      </c>
      <c r="AV1123" s="91">
        <f t="shared" si="208"/>
        <v>0.14631550892634082</v>
      </c>
      <c r="AW1123" s="58"/>
      <c r="AX1123" s="58"/>
      <c r="AY1123" s="58"/>
      <c r="AZ1123" s="17"/>
      <c r="BA1123" s="17"/>
      <c r="BB1123" s="17"/>
    </row>
    <row r="1124" spans="1:54" x14ac:dyDescent="0.15">
      <c r="A1124" s="58"/>
      <c r="B1124" s="29">
        <v>1110</v>
      </c>
      <c r="C1124" s="74" t="str">
        <f t="shared" si="209"/>
        <v>0.157</v>
      </c>
      <c r="D1124" s="27" t="s">
        <v>12</v>
      </c>
      <c r="E1124" s="28"/>
      <c r="F1124" s="58"/>
      <c r="G1124" s="11">
        <f t="shared" si="205"/>
        <v>257.166</v>
      </c>
      <c r="H1124" s="57"/>
      <c r="I1124" s="12">
        <f t="shared" si="211"/>
        <v>257</v>
      </c>
      <c r="J1124" s="56"/>
      <c r="K1124" s="13" t="str">
        <f t="shared" si="206"/>
        <v>0x101</v>
      </c>
      <c r="L1124" s="28"/>
      <c r="M1124" s="58"/>
      <c r="N1124" s="58"/>
      <c r="O1124" s="29"/>
      <c r="P1124" s="27"/>
      <c r="Q1124" s="70" t="str">
        <f t="shared" si="210"/>
        <v>1110 0.157</v>
      </c>
      <c r="R1124" s="46"/>
      <c r="S1124" s="27"/>
      <c r="T1124" s="27"/>
      <c r="U1124" s="28"/>
      <c r="V1124" s="58"/>
      <c r="W1124" s="29"/>
      <c r="X1124" s="50">
        <f t="shared" si="212"/>
        <v>1110</v>
      </c>
      <c r="Y1124" s="72" t="str">
        <f t="shared" si="207"/>
        <v>0x101</v>
      </c>
      <c r="Z1124" s="2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86">
        <f t="shared" si="204"/>
        <v>1110</v>
      </c>
      <c r="AM1124" s="90">
        <f>$AM$13*(SIN波の計算_1!P1134)</f>
        <v>0.15672536607575616</v>
      </c>
      <c r="AN1124" s="85"/>
      <c r="AO1124" s="86">
        <f t="shared" si="213"/>
        <v>1110</v>
      </c>
      <c r="AP1124" s="90">
        <f>$AP$13*(SIN波の計算_2!P1134)</f>
        <v>0</v>
      </c>
      <c r="AQ1124" s="85"/>
      <c r="AR1124" s="86">
        <f t="shared" si="214"/>
        <v>1110</v>
      </c>
      <c r="AS1124" s="90">
        <f>$AS$13*(SIN波の計算_3!P1134)</f>
        <v>0</v>
      </c>
      <c r="AT1124" s="85"/>
      <c r="AU1124" s="86">
        <f t="shared" si="215"/>
        <v>1110</v>
      </c>
      <c r="AV1124" s="91">
        <f t="shared" si="208"/>
        <v>0.15672536607575616</v>
      </c>
      <c r="AW1124" s="58"/>
      <c r="AX1124" s="58"/>
      <c r="AY1124" s="58"/>
      <c r="AZ1124" s="17"/>
      <c r="BA1124" s="17"/>
      <c r="BB1124" s="17"/>
    </row>
    <row r="1125" spans="1:54" x14ac:dyDescent="0.15">
      <c r="A1125" s="58"/>
      <c r="B1125" s="29">
        <v>1111</v>
      </c>
      <c r="C1125" s="74" t="str">
        <f t="shared" si="209"/>
        <v>0.167</v>
      </c>
      <c r="D1125" s="27" t="s">
        <v>12</v>
      </c>
      <c r="E1125" s="28"/>
      <c r="F1125" s="58"/>
      <c r="G1125" s="11">
        <f t="shared" si="205"/>
        <v>273.54599999999999</v>
      </c>
      <c r="H1125" s="57"/>
      <c r="I1125" s="12">
        <f t="shared" si="211"/>
        <v>274</v>
      </c>
      <c r="J1125" s="56"/>
      <c r="K1125" s="13" t="str">
        <f t="shared" si="206"/>
        <v>0x112</v>
      </c>
      <c r="L1125" s="28"/>
      <c r="M1125" s="58"/>
      <c r="N1125" s="58"/>
      <c r="O1125" s="29"/>
      <c r="P1125" s="27"/>
      <c r="Q1125" s="70" t="str">
        <f t="shared" si="210"/>
        <v>1111 0.167</v>
      </c>
      <c r="R1125" s="46"/>
      <c r="S1125" s="27"/>
      <c r="T1125" s="27"/>
      <c r="U1125" s="28"/>
      <c r="V1125" s="58"/>
      <c r="W1125" s="29"/>
      <c r="X1125" s="50">
        <f t="shared" si="212"/>
        <v>1111</v>
      </c>
      <c r="Y1125" s="72" t="str">
        <f t="shared" si="207"/>
        <v>0x112</v>
      </c>
      <c r="Z1125" s="2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86">
        <f t="shared" si="204"/>
        <v>1111</v>
      </c>
      <c r="AM1125" s="90">
        <f>$AM$13*(SIN波の計算_1!P1135)</f>
        <v>0.16746824526945203</v>
      </c>
      <c r="AN1125" s="85"/>
      <c r="AO1125" s="86">
        <f t="shared" si="213"/>
        <v>1111</v>
      </c>
      <c r="AP1125" s="90">
        <f>$AP$13*(SIN波の計算_2!P1135)</f>
        <v>0</v>
      </c>
      <c r="AQ1125" s="85"/>
      <c r="AR1125" s="86">
        <f t="shared" si="214"/>
        <v>1111</v>
      </c>
      <c r="AS1125" s="90">
        <f>$AS$13*(SIN波の計算_3!P1135)</f>
        <v>0</v>
      </c>
      <c r="AT1125" s="85"/>
      <c r="AU1125" s="86">
        <f t="shared" si="215"/>
        <v>1111</v>
      </c>
      <c r="AV1125" s="91">
        <f t="shared" si="208"/>
        <v>0.16746824526945203</v>
      </c>
      <c r="AW1125" s="58"/>
      <c r="AX1125" s="58"/>
      <c r="AY1125" s="58"/>
      <c r="AZ1125" s="17"/>
      <c r="BA1125" s="17"/>
      <c r="BB1125" s="17"/>
    </row>
    <row r="1126" spans="1:54" x14ac:dyDescent="0.15">
      <c r="A1126" s="58"/>
      <c r="B1126" s="29">
        <v>1112</v>
      </c>
      <c r="C1126" s="74" t="str">
        <f t="shared" si="209"/>
        <v>0.179</v>
      </c>
      <c r="D1126" s="27" t="s">
        <v>12</v>
      </c>
      <c r="E1126" s="28"/>
      <c r="F1126" s="58"/>
      <c r="G1126" s="11">
        <f t="shared" si="205"/>
        <v>293.202</v>
      </c>
      <c r="H1126" s="57"/>
      <c r="I1126" s="12">
        <f t="shared" si="211"/>
        <v>293</v>
      </c>
      <c r="J1126" s="56"/>
      <c r="K1126" s="13" t="str">
        <f t="shared" si="206"/>
        <v>0x125</v>
      </c>
      <c r="L1126" s="28"/>
      <c r="M1126" s="58"/>
      <c r="N1126" s="58"/>
      <c r="O1126" s="29"/>
      <c r="P1126" s="27"/>
      <c r="Q1126" s="70" t="str">
        <f t="shared" si="210"/>
        <v>1112 0.179</v>
      </c>
      <c r="R1126" s="46"/>
      <c r="S1126" s="27"/>
      <c r="T1126" s="27"/>
      <c r="U1126" s="28"/>
      <c r="V1126" s="58"/>
      <c r="W1126" s="29"/>
      <c r="X1126" s="50">
        <f t="shared" si="212"/>
        <v>1112</v>
      </c>
      <c r="Y1126" s="72" t="str">
        <f t="shared" si="207"/>
        <v>0x125</v>
      </c>
      <c r="Z1126" s="2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86">
        <f t="shared" si="204"/>
        <v>1112</v>
      </c>
      <c r="AM1126" s="90">
        <f>$AM$13*(SIN波の計算_1!P1136)</f>
        <v>0.17854087412235931</v>
      </c>
      <c r="AN1126" s="85"/>
      <c r="AO1126" s="86">
        <f t="shared" si="213"/>
        <v>1112</v>
      </c>
      <c r="AP1126" s="90">
        <f>$AP$13*(SIN波の計算_2!P1136)</f>
        <v>0</v>
      </c>
      <c r="AQ1126" s="85"/>
      <c r="AR1126" s="86">
        <f t="shared" si="214"/>
        <v>1112</v>
      </c>
      <c r="AS1126" s="90">
        <f>$AS$13*(SIN波の計算_3!P1136)</f>
        <v>0</v>
      </c>
      <c r="AT1126" s="85"/>
      <c r="AU1126" s="86">
        <f t="shared" si="215"/>
        <v>1112</v>
      </c>
      <c r="AV1126" s="91">
        <f t="shared" si="208"/>
        <v>0.17854087412235931</v>
      </c>
      <c r="AW1126" s="58"/>
      <c r="AX1126" s="58"/>
      <c r="AY1126" s="58"/>
      <c r="AZ1126" s="17"/>
      <c r="BA1126" s="17"/>
      <c r="BB1126" s="17"/>
    </row>
    <row r="1127" spans="1:54" x14ac:dyDescent="0.15">
      <c r="A1127" s="58"/>
      <c r="B1127" s="29">
        <v>1113</v>
      </c>
      <c r="C1127" s="74" t="str">
        <f t="shared" si="209"/>
        <v>0.190</v>
      </c>
      <c r="D1127" s="27" t="s">
        <v>12</v>
      </c>
      <c r="E1127" s="28"/>
      <c r="F1127" s="58"/>
      <c r="G1127" s="11">
        <f t="shared" si="205"/>
        <v>311.21999999999997</v>
      </c>
      <c r="H1127" s="57"/>
      <c r="I1127" s="12">
        <f t="shared" si="211"/>
        <v>311</v>
      </c>
      <c r="J1127" s="56"/>
      <c r="K1127" s="13" t="str">
        <f t="shared" si="206"/>
        <v>0x137</v>
      </c>
      <c r="L1127" s="28"/>
      <c r="M1127" s="58"/>
      <c r="N1127" s="58"/>
      <c r="O1127" s="29"/>
      <c r="P1127" s="27"/>
      <c r="Q1127" s="70" t="str">
        <f t="shared" si="210"/>
        <v>1113 0.190</v>
      </c>
      <c r="R1127" s="46"/>
      <c r="S1127" s="27"/>
      <c r="T1127" s="27"/>
      <c r="U1127" s="28"/>
      <c r="V1127" s="58"/>
      <c r="W1127" s="29"/>
      <c r="X1127" s="50">
        <f t="shared" si="212"/>
        <v>1113</v>
      </c>
      <c r="Y1127" s="72" t="str">
        <f t="shared" si="207"/>
        <v>0x137</v>
      </c>
      <c r="Z1127" s="2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86">
        <f t="shared" si="204"/>
        <v>1113</v>
      </c>
      <c r="AM1127" s="90">
        <f>$AM$13*(SIN波の計算_1!P1137)</f>
        <v>0.18993987980446647</v>
      </c>
      <c r="AN1127" s="85"/>
      <c r="AO1127" s="86">
        <f t="shared" si="213"/>
        <v>1113</v>
      </c>
      <c r="AP1127" s="90">
        <f>$AP$13*(SIN波の計算_2!P1137)</f>
        <v>0</v>
      </c>
      <c r="AQ1127" s="85"/>
      <c r="AR1127" s="86">
        <f t="shared" si="214"/>
        <v>1113</v>
      </c>
      <c r="AS1127" s="90">
        <f>$AS$13*(SIN波の計算_3!P1137)</f>
        <v>0</v>
      </c>
      <c r="AT1127" s="85"/>
      <c r="AU1127" s="86">
        <f t="shared" si="215"/>
        <v>1113</v>
      </c>
      <c r="AV1127" s="91">
        <f t="shared" si="208"/>
        <v>0.18993987980446647</v>
      </c>
      <c r="AW1127" s="58"/>
      <c r="AX1127" s="58"/>
      <c r="AY1127" s="58"/>
      <c r="AZ1127" s="17"/>
      <c r="BA1127" s="17"/>
      <c r="BB1127" s="17"/>
    </row>
    <row r="1128" spans="1:54" x14ac:dyDescent="0.15">
      <c r="A1128" s="58"/>
      <c r="B1128" s="29">
        <v>1114</v>
      </c>
      <c r="C1128" s="74" t="str">
        <f t="shared" si="209"/>
        <v>0.202</v>
      </c>
      <c r="D1128" s="27" t="s">
        <v>12</v>
      </c>
      <c r="E1128" s="28"/>
      <c r="F1128" s="58"/>
      <c r="G1128" s="11">
        <f t="shared" si="205"/>
        <v>330.87600000000003</v>
      </c>
      <c r="H1128" s="57"/>
      <c r="I1128" s="12">
        <f t="shared" si="211"/>
        <v>331</v>
      </c>
      <c r="J1128" s="56"/>
      <c r="K1128" s="13" t="str">
        <f t="shared" si="206"/>
        <v>0x14b</v>
      </c>
      <c r="L1128" s="28"/>
      <c r="M1128" s="58"/>
      <c r="N1128" s="58"/>
      <c r="O1128" s="29"/>
      <c r="P1128" s="27"/>
      <c r="Q1128" s="70" t="str">
        <f t="shared" si="210"/>
        <v>1114 0.202</v>
      </c>
      <c r="R1128" s="46"/>
      <c r="S1128" s="27"/>
      <c r="T1128" s="27"/>
      <c r="U1128" s="28"/>
      <c r="V1128" s="58"/>
      <c r="W1128" s="29"/>
      <c r="X1128" s="50">
        <f t="shared" si="212"/>
        <v>1114</v>
      </c>
      <c r="Y1128" s="72" t="str">
        <f t="shared" si="207"/>
        <v>0x14b</v>
      </c>
      <c r="Z1128" s="2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86">
        <f t="shared" si="204"/>
        <v>1114</v>
      </c>
      <c r="AM1128" s="90">
        <f>$AM$13*(SIN波の計算_1!P1138)</f>
        <v>0.20166179006822049</v>
      </c>
      <c r="AN1128" s="85"/>
      <c r="AO1128" s="86">
        <f t="shared" si="213"/>
        <v>1114</v>
      </c>
      <c r="AP1128" s="90">
        <f>$AP$13*(SIN波の計算_2!P1138)</f>
        <v>0</v>
      </c>
      <c r="AQ1128" s="85"/>
      <c r="AR1128" s="86">
        <f t="shared" si="214"/>
        <v>1114</v>
      </c>
      <c r="AS1128" s="90">
        <f>$AS$13*(SIN波の計算_3!P1138)</f>
        <v>0</v>
      </c>
      <c r="AT1128" s="85"/>
      <c r="AU1128" s="86">
        <f t="shared" si="215"/>
        <v>1114</v>
      </c>
      <c r="AV1128" s="91">
        <f t="shared" si="208"/>
        <v>0.20166179006822049</v>
      </c>
      <c r="AW1128" s="58"/>
      <c r="AX1128" s="58"/>
      <c r="AY1128" s="58"/>
      <c r="AZ1128" s="17"/>
      <c r="BA1128" s="17"/>
      <c r="BB1128" s="17"/>
    </row>
    <row r="1129" spans="1:54" x14ac:dyDescent="0.15">
      <c r="A1129" s="58"/>
      <c r="B1129" s="29">
        <v>1115</v>
      </c>
      <c r="C1129" s="74" t="str">
        <f t="shared" si="209"/>
        <v>0.214</v>
      </c>
      <c r="D1129" s="27" t="s">
        <v>12</v>
      </c>
      <c r="E1129" s="28"/>
      <c r="F1129" s="58"/>
      <c r="G1129" s="11">
        <f t="shared" si="205"/>
        <v>350.53199999999998</v>
      </c>
      <c r="H1129" s="57"/>
      <c r="I1129" s="12">
        <f t="shared" si="211"/>
        <v>351</v>
      </c>
      <c r="J1129" s="56"/>
      <c r="K1129" s="13" t="str">
        <f t="shared" si="206"/>
        <v>0x15f</v>
      </c>
      <c r="L1129" s="28"/>
      <c r="M1129" s="58"/>
      <c r="N1129" s="58"/>
      <c r="O1129" s="29"/>
      <c r="P1129" s="27"/>
      <c r="Q1129" s="70" t="str">
        <f t="shared" si="210"/>
        <v>1115 0.214</v>
      </c>
      <c r="R1129" s="46"/>
      <c r="S1129" s="27"/>
      <c r="T1129" s="27"/>
      <c r="U1129" s="28"/>
      <c r="V1129" s="58"/>
      <c r="W1129" s="29"/>
      <c r="X1129" s="50">
        <f t="shared" si="212"/>
        <v>1115</v>
      </c>
      <c r="Y1129" s="72" t="str">
        <f t="shared" si="207"/>
        <v>0x15f</v>
      </c>
      <c r="Z1129" s="2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86">
        <f t="shared" si="204"/>
        <v>1115</v>
      </c>
      <c r="AM1129" s="90">
        <f>$AM$13*(SIN波の計算_1!P1139)</f>
        <v>0.21370303430619764</v>
      </c>
      <c r="AN1129" s="85"/>
      <c r="AO1129" s="86">
        <f t="shared" si="213"/>
        <v>1115</v>
      </c>
      <c r="AP1129" s="90">
        <f>$AP$13*(SIN波の計算_2!P1139)</f>
        <v>0</v>
      </c>
      <c r="AQ1129" s="85"/>
      <c r="AR1129" s="86">
        <f t="shared" si="214"/>
        <v>1115</v>
      </c>
      <c r="AS1129" s="90">
        <f>$AS$13*(SIN波の計算_3!P1139)</f>
        <v>0</v>
      </c>
      <c r="AT1129" s="85"/>
      <c r="AU1129" s="86">
        <f t="shared" si="215"/>
        <v>1115</v>
      </c>
      <c r="AV1129" s="91">
        <f t="shared" si="208"/>
        <v>0.21370303430619764</v>
      </c>
      <c r="AW1129" s="58"/>
      <c r="AX1129" s="58"/>
      <c r="AY1129" s="58"/>
      <c r="AZ1129" s="17"/>
      <c r="BA1129" s="17"/>
      <c r="BB1129" s="17"/>
    </row>
    <row r="1130" spans="1:54" x14ac:dyDescent="0.15">
      <c r="A1130" s="58"/>
      <c r="B1130" s="29">
        <v>1116</v>
      </c>
      <c r="C1130" s="74" t="str">
        <f t="shared" si="209"/>
        <v>0.226</v>
      </c>
      <c r="D1130" s="27" t="s">
        <v>12</v>
      </c>
      <c r="E1130" s="28"/>
      <c r="F1130" s="58"/>
      <c r="G1130" s="11">
        <f t="shared" si="205"/>
        <v>370.18799999999999</v>
      </c>
      <c r="H1130" s="57"/>
      <c r="I1130" s="12">
        <f t="shared" si="211"/>
        <v>370</v>
      </c>
      <c r="J1130" s="56"/>
      <c r="K1130" s="13" t="str">
        <f t="shared" si="206"/>
        <v>0x172</v>
      </c>
      <c r="L1130" s="28"/>
      <c r="M1130" s="58"/>
      <c r="N1130" s="58"/>
      <c r="O1130" s="29"/>
      <c r="P1130" s="27"/>
      <c r="Q1130" s="70" t="str">
        <f t="shared" si="210"/>
        <v>1116 0.226</v>
      </c>
      <c r="R1130" s="46"/>
      <c r="S1130" s="27"/>
      <c r="T1130" s="27"/>
      <c r="U1130" s="28"/>
      <c r="V1130" s="58"/>
      <c r="W1130" s="29"/>
      <c r="X1130" s="50">
        <f t="shared" si="212"/>
        <v>1116</v>
      </c>
      <c r="Y1130" s="72" t="str">
        <f t="shared" si="207"/>
        <v>0x172</v>
      </c>
      <c r="Z1130" s="2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86">
        <f t="shared" si="204"/>
        <v>1116</v>
      </c>
      <c r="AM1130" s="90">
        <f>$AM$13*(SIN波の計算_1!P1140)</f>
        <v>0.22605994463875922</v>
      </c>
      <c r="AN1130" s="85"/>
      <c r="AO1130" s="86">
        <f t="shared" si="213"/>
        <v>1116</v>
      </c>
      <c r="AP1130" s="90">
        <f>$AP$13*(SIN波の計算_2!P1140)</f>
        <v>0</v>
      </c>
      <c r="AQ1130" s="85"/>
      <c r="AR1130" s="86">
        <f t="shared" si="214"/>
        <v>1116</v>
      </c>
      <c r="AS1130" s="90">
        <f>$AS$13*(SIN波の計算_3!P1140)</f>
        <v>0</v>
      </c>
      <c r="AT1130" s="85"/>
      <c r="AU1130" s="86">
        <f t="shared" si="215"/>
        <v>1116</v>
      </c>
      <c r="AV1130" s="91">
        <f t="shared" si="208"/>
        <v>0.22605994463875922</v>
      </c>
      <c r="AW1130" s="58"/>
      <c r="AX1130" s="58"/>
      <c r="AY1130" s="58"/>
      <c r="AZ1130" s="17"/>
      <c r="BA1130" s="17"/>
      <c r="BB1130" s="17"/>
    </row>
    <row r="1131" spans="1:54" x14ac:dyDescent="0.15">
      <c r="A1131" s="58"/>
      <c r="B1131" s="29">
        <v>1117</v>
      </c>
      <c r="C1131" s="74" t="str">
        <f t="shared" si="209"/>
        <v>0.239</v>
      </c>
      <c r="D1131" s="27" t="s">
        <v>12</v>
      </c>
      <c r="E1131" s="28"/>
      <c r="F1131" s="58"/>
      <c r="G1131" s="11">
        <f t="shared" si="205"/>
        <v>391.48199999999997</v>
      </c>
      <c r="H1131" s="57"/>
      <c r="I1131" s="12">
        <f t="shared" si="211"/>
        <v>391</v>
      </c>
      <c r="J1131" s="56"/>
      <c r="K1131" s="13" t="str">
        <f t="shared" si="206"/>
        <v>0x187</v>
      </c>
      <c r="L1131" s="28"/>
      <c r="M1131" s="58"/>
      <c r="N1131" s="58"/>
      <c r="O1131" s="29"/>
      <c r="P1131" s="27"/>
      <c r="Q1131" s="70" t="str">
        <f t="shared" si="210"/>
        <v>1117 0.239</v>
      </c>
      <c r="R1131" s="46"/>
      <c r="S1131" s="27"/>
      <c r="T1131" s="27"/>
      <c r="U1131" s="28"/>
      <c r="V1131" s="58"/>
      <c r="W1131" s="29"/>
      <c r="X1131" s="50">
        <f t="shared" si="212"/>
        <v>1117</v>
      </c>
      <c r="Y1131" s="72" t="str">
        <f t="shared" si="207"/>
        <v>0x187</v>
      </c>
      <c r="Z1131" s="2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86">
        <f t="shared" si="204"/>
        <v>1117</v>
      </c>
      <c r="AM1131" s="90">
        <f>$AM$13*(SIN波の計算_1!P1141)</f>
        <v>0.23872875703131657</v>
      </c>
      <c r="AN1131" s="85"/>
      <c r="AO1131" s="86">
        <f t="shared" si="213"/>
        <v>1117</v>
      </c>
      <c r="AP1131" s="90">
        <f>$AP$13*(SIN波の計算_2!P1141)</f>
        <v>0</v>
      </c>
      <c r="AQ1131" s="85"/>
      <c r="AR1131" s="86">
        <f t="shared" si="214"/>
        <v>1117</v>
      </c>
      <c r="AS1131" s="90">
        <f>$AS$13*(SIN波の計算_3!P1141)</f>
        <v>0</v>
      </c>
      <c r="AT1131" s="85"/>
      <c r="AU1131" s="86">
        <f t="shared" si="215"/>
        <v>1117</v>
      </c>
      <c r="AV1131" s="91">
        <f t="shared" si="208"/>
        <v>0.23872875703131657</v>
      </c>
      <c r="AW1131" s="58"/>
      <c r="AX1131" s="58"/>
      <c r="AY1131" s="58"/>
      <c r="AZ1131" s="17"/>
      <c r="BA1131" s="17"/>
      <c r="BB1131" s="17"/>
    </row>
    <row r="1132" spans="1:54" x14ac:dyDescent="0.15">
      <c r="A1132" s="58"/>
      <c r="B1132" s="29">
        <v>1118</v>
      </c>
      <c r="C1132" s="74" t="str">
        <f t="shared" si="209"/>
        <v>0.252</v>
      </c>
      <c r="D1132" s="27" t="s">
        <v>12</v>
      </c>
      <c r="E1132" s="28"/>
      <c r="F1132" s="58"/>
      <c r="G1132" s="11">
        <f t="shared" si="205"/>
        <v>412.77600000000001</v>
      </c>
      <c r="H1132" s="57"/>
      <c r="I1132" s="12">
        <f t="shared" si="211"/>
        <v>413</v>
      </c>
      <c r="J1132" s="56"/>
      <c r="K1132" s="13" t="str">
        <f t="shared" si="206"/>
        <v>0x19d</v>
      </c>
      <c r="L1132" s="28"/>
      <c r="M1132" s="58"/>
      <c r="N1132" s="58"/>
      <c r="O1132" s="29"/>
      <c r="P1132" s="27"/>
      <c r="Q1132" s="70" t="str">
        <f t="shared" si="210"/>
        <v>1118 0.252</v>
      </c>
      <c r="R1132" s="46"/>
      <c r="S1132" s="27"/>
      <c r="T1132" s="27"/>
      <c r="U1132" s="28"/>
      <c r="V1132" s="58"/>
      <c r="W1132" s="29"/>
      <c r="X1132" s="50">
        <f t="shared" si="212"/>
        <v>1118</v>
      </c>
      <c r="Y1132" s="72" t="str">
        <f t="shared" si="207"/>
        <v>0x19d</v>
      </c>
      <c r="Z1132" s="2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86">
        <f t="shared" si="204"/>
        <v>1118</v>
      </c>
      <c r="AM1132" s="90">
        <f>$AM$13*(SIN波の計算_1!P1142)</f>
        <v>0.25170561244088396</v>
      </c>
      <c r="AN1132" s="85"/>
      <c r="AO1132" s="86">
        <f t="shared" si="213"/>
        <v>1118</v>
      </c>
      <c r="AP1132" s="90">
        <f>$AP$13*(SIN波の計算_2!P1142)</f>
        <v>0</v>
      </c>
      <c r="AQ1132" s="85"/>
      <c r="AR1132" s="86">
        <f t="shared" si="214"/>
        <v>1118</v>
      </c>
      <c r="AS1132" s="90">
        <f>$AS$13*(SIN波の計算_3!P1142)</f>
        <v>0</v>
      </c>
      <c r="AT1132" s="85"/>
      <c r="AU1132" s="86">
        <f t="shared" si="215"/>
        <v>1118</v>
      </c>
      <c r="AV1132" s="91">
        <f t="shared" si="208"/>
        <v>0.25170561244088396</v>
      </c>
      <c r="AW1132" s="58"/>
      <c r="AX1132" s="58"/>
      <c r="AY1132" s="58"/>
      <c r="AZ1132" s="17"/>
      <c r="BA1132" s="17"/>
      <c r="BB1132" s="17"/>
    </row>
    <row r="1133" spans="1:54" x14ac:dyDescent="0.15">
      <c r="A1133" s="58"/>
      <c r="B1133" s="29">
        <v>1119</v>
      </c>
      <c r="C1133" s="74" t="str">
        <f t="shared" si="209"/>
        <v>0.265</v>
      </c>
      <c r="D1133" s="27" t="s">
        <v>12</v>
      </c>
      <c r="E1133" s="28"/>
      <c r="F1133" s="58"/>
      <c r="G1133" s="11">
        <f t="shared" si="205"/>
        <v>434.07</v>
      </c>
      <c r="H1133" s="57"/>
      <c r="I1133" s="12">
        <f t="shared" si="211"/>
        <v>434</v>
      </c>
      <c r="J1133" s="56"/>
      <c r="K1133" s="13" t="str">
        <f t="shared" si="206"/>
        <v>0x1b2</v>
      </c>
      <c r="L1133" s="28"/>
      <c r="M1133" s="58"/>
      <c r="N1133" s="58"/>
      <c r="O1133" s="29"/>
      <c r="P1133" s="27"/>
      <c r="Q1133" s="70" t="str">
        <f t="shared" si="210"/>
        <v>1119 0.265</v>
      </c>
      <c r="R1133" s="46"/>
      <c r="S1133" s="27"/>
      <c r="T1133" s="27"/>
      <c r="U1133" s="28"/>
      <c r="V1133" s="58"/>
      <c r="W1133" s="29"/>
      <c r="X1133" s="50">
        <f t="shared" si="212"/>
        <v>1119</v>
      </c>
      <c r="Y1133" s="72" t="str">
        <f t="shared" si="207"/>
        <v>0x1b2</v>
      </c>
      <c r="Z1133" s="2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86">
        <f t="shared" si="204"/>
        <v>1119</v>
      </c>
      <c r="AM1133" s="90">
        <f>$AM$13*(SIN波の計算_1!P1143)</f>
        <v>0.26498655799159665</v>
      </c>
      <c r="AN1133" s="85"/>
      <c r="AO1133" s="86">
        <f t="shared" si="213"/>
        <v>1119</v>
      </c>
      <c r="AP1133" s="90">
        <f>$AP$13*(SIN波の計算_2!P1143)</f>
        <v>0</v>
      </c>
      <c r="AQ1133" s="85"/>
      <c r="AR1133" s="86">
        <f t="shared" si="214"/>
        <v>1119</v>
      </c>
      <c r="AS1133" s="90">
        <f>$AS$13*(SIN波の計算_3!P1143)</f>
        <v>0</v>
      </c>
      <c r="AT1133" s="85"/>
      <c r="AU1133" s="86">
        <f t="shared" si="215"/>
        <v>1119</v>
      </c>
      <c r="AV1133" s="91">
        <f t="shared" si="208"/>
        <v>0.26498655799159665</v>
      </c>
      <c r="AW1133" s="58"/>
      <c r="AX1133" s="58"/>
      <c r="AY1133" s="58"/>
      <c r="AZ1133" s="17"/>
      <c r="BA1133" s="17"/>
      <c r="BB1133" s="17"/>
    </row>
    <row r="1134" spans="1:54" x14ac:dyDescent="0.15">
      <c r="A1134" s="58"/>
      <c r="B1134" s="29">
        <v>1120</v>
      </c>
      <c r="C1134" s="74" t="str">
        <f t="shared" si="209"/>
        <v>0.279</v>
      </c>
      <c r="D1134" s="27" t="s">
        <v>12</v>
      </c>
      <c r="E1134" s="28"/>
      <c r="F1134" s="58"/>
      <c r="G1134" s="11">
        <f t="shared" si="205"/>
        <v>457.00200000000007</v>
      </c>
      <c r="H1134" s="57"/>
      <c r="I1134" s="12">
        <f t="shared" si="211"/>
        <v>457</v>
      </c>
      <c r="J1134" s="56"/>
      <c r="K1134" s="13" t="str">
        <f t="shared" si="206"/>
        <v>0x1c9</v>
      </c>
      <c r="L1134" s="28"/>
      <c r="M1134" s="58"/>
      <c r="N1134" s="58"/>
      <c r="O1134" s="29"/>
      <c r="P1134" s="27"/>
      <c r="Q1134" s="70" t="str">
        <f t="shared" si="210"/>
        <v>1120 0.279</v>
      </c>
      <c r="R1134" s="46"/>
      <c r="S1134" s="27"/>
      <c r="T1134" s="27"/>
      <c r="U1134" s="28"/>
      <c r="V1134" s="58"/>
      <c r="W1134" s="29"/>
      <c r="X1134" s="50">
        <f t="shared" si="212"/>
        <v>1120</v>
      </c>
      <c r="Y1134" s="72" t="str">
        <f t="shared" si="207"/>
        <v>0x1c9</v>
      </c>
      <c r="Z1134" s="2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86">
        <f t="shared" si="204"/>
        <v>1120</v>
      </c>
      <c r="AM1134" s="90">
        <f>$AM$13*(SIN波の計算_1!P1144)</f>
        <v>0.27856754817878471</v>
      </c>
      <c r="AN1134" s="85"/>
      <c r="AO1134" s="86">
        <f t="shared" si="213"/>
        <v>1120</v>
      </c>
      <c r="AP1134" s="90">
        <f>$AP$13*(SIN波の計算_2!P1144)</f>
        <v>0</v>
      </c>
      <c r="AQ1134" s="85"/>
      <c r="AR1134" s="86">
        <f t="shared" si="214"/>
        <v>1120</v>
      </c>
      <c r="AS1134" s="90">
        <f>$AS$13*(SIN波の計算_3!P1144)</f>
        <v>0</v>
      </c>
      <c r="AT1134" s="85"/>
      <c r="AU1134" s="86">
        <f t="shared" si="215"/>
        <v>1120</v>
      </c>
      <c r="AV1134" s="91">
        <f t="shared" si="208"/>
        <v>0.27856754817878471</v>
      </c>
      <c r="AW1134" s="58"/>
      <c r="AX1134" s="58"/>
      <c r="AY1134" s="58"/>
      <c r="AZ1134" s="17"/>
      <c r="BA1134" s="17"/>
      <c r="BB1134" s="17"/>
    </row>
    <row r="1135" spans="1:54" x14ac:dyDescent="0.15">
      <c r="A1135" s="58"/>
      <c r="B1135" s="29">
        <v>1121</v>
      </c>
      <c r="C1135" s="74" t="str">
        <f t="shared" si="209"/>
        <v>0.292</v>
      </c>
      <c r="D1135" s="27" t="s">
        <v>12</v>
      </c>
      <c r="E1135" s="28"/>
      <c r="F1135" s="58"/>
      <c r="G1135" s="11">
        <f t="shared" si="205"/>
        <v>478.29599999999999</v>
      </c>
      <c r="H1135" s="57"/>
      <c r="I1135" s="12">
        <f t="shared" si="211"/>
        <v>478</v>
      </c>
      <c r="J1135" s="56"/>
      <c r="K1135" s="13" t="str">
        <f t="shared" si="206"/>
        <v>0x1de</v>
      </c>
      <c r="L1135" s="28"/>
      <c r="M1135" s="58"/>
      <c r="N1135" s="58"/>
      <c r="O1135" s="29"/>
      <c r="P1135" s="27"/>
      <c r="Q1135" s="70" t="str">
        <f t="shared" si="210"/>
        <v>1121 0.292</v>
      </c>
      <c r="R1135" s="46"/>
      <c r="S1135" s="27"/>
      <c r="T1135" s="27"/>
      <c r="U1135" s="28"/>
      <c r="V1135" s="58"/>
      <c r="W1135" s="29"/>
      <c r="X1135" s="50">
        <f t="shared" si="212"/>
        <v>1121</v>
      </c>
      <c r="Y1135" s="72" t="str">
        <f t="shared" si="207"/>
        <v>0x1de</v>
      </c>
      <c r="Z1135" s="2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86">
        <f t="shared" si="204"/>
        <v>1121</v>
      </c>
      <c r="AM1135" s="90">
        <f>$AM$13*(SIN波の計算_1!P1145)</f>
        <v>0.29244444610127762</v>
      </c>
      <c r="AN1135" s="85"/>
      <c r="AO1135" s="86">
        <f t="shared" si="213"/>
        <v>1121</v>
      </c>
      <c r="AP1135" s="90">
        <f>$AP$13*(SIN波の計算_2!P1145)</f>
        <v>0</v>
      </c>
      <c r="AQ1135" s="85"/>
      <c r="AR1135" s="86">
        <f t="shared" si="214"/>
        <v>1121</v>
      </c>
      <c r="AS1135" s="90">
        <f>$AS$13*(SIN波の計算_3!P1145)</f>
        <v>0</v>
      </c>
      <c r="AT1135" s="85"/>
      <c r="AU1135" s="86">
        <f t="shared" si="215"/>
        <v>1121</v>
      </c>
      <c r="AV1135" s="91">
        <f t="shared" si="208"/>
        <v>0.29244444610127762</v>
      </c>
      <c r="AW1135" s="58"/>
      <c r="AX1135" s="58"/>
      <c r="AY1135" s="58"/>
      <c r="AZ1135" s="17"/>
      <c r="BA1135" s="17"/>
      <c r="BB1135" s="17"/>
    </row>
    <row r="1136" spans="1:54" x14ac:dyDescent="0.15">
      <c r="A1136" s="58"/>
      <c r="B1136" s="29">
        <v>1122</v>
      </c>
      <c r="C1136" s="74" t="str">
        <f t="shared" si="209"/>
        <v>0.307</v>
      </c>
      <c r="D1136" s="27" t="s">
        <v>12</v>
      </c>
      <c r="E1136" s="28"/>
      <c r="F1136" s="58"/>
      <c r="G1136" s="11">
        <f t="shared" si="205"/>
        <v>502.86599999999999</v>
      </c>
      <c r="H1136" s="57"/>
      <c r="I1136" s="12">
        <f t="shared" si="211"/>
        <v>503</v>
      </c>
      <c r="J1136" s="56"/>
      <c r="K1136" s="13" t="str">
        <f t="shared" si="206"/>
        <v>0x1f7</v>
      </c>
      <c r="L1136" s="28"/>
      <c r="M1136" s="58"/>
      <c r="N1136" s="58"/>
      <c r="O1136" s="29"/>
      <c r="P1136" s="27"/>
      <c r="Q1136" s="70" t="str">
        <f t="shared" si="210"/>
        <v>1122 0.307</v>
      </c>
      <c r="R1136" s="46"/>
      <c r="S1136" s="27"/>
      <c r="T1136" s="27"/>
      <c r="U1136" s="28"/>
      <c r="V1136" s="58"/>
      <c r="W1136" s="29"/>
      <c r="X1136" s="50">
        <f t="shared" si="212"/>
        <v>1122</v>
      </c>
      <c r="Y1136" s="72" t="str">
        <f t="shared" si="207"/>
        <v>0x1f7</v>
      </c>
      <c r="Z1136" s="2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86">
        <f t="shared" si="204"/>
        <v>1122</v>
      </c>
      <c r="AM1136" s="90">
        <f>$AM$13*(SIN波の計算_1!P1146)</f>
        <v>0.30661302472153429</v>
      </c>
      <c r="AN1136" s="85"/>
      <c r="AO1136" s="86">
        <f t="shared" si="213"/>
        <v>1122</v>
      </c>
      <c r="AP1136" s="90">
        <f>$AP$13*(SIN波の計算_2!P1146)</f>
        <v>0</v>
      </c>
      <c r="AQ1136" s="85"/>
      <c r="AR1136" s="86">
        <f t="shared" si="214"/>
        <v>1122</v>
      </c>
      <c r="AS1136" s="90">
        <f>$AS$13*(SIN波の計算_3!P1146)</f>
        <v>0</v>
      </c>
      <c r="AT1136" s="85"/>
      <c r="AU1136" s="86">
        <f t="shared" si="215"/>
        <v>1122</v>
      </c>
      <c r="AV1136" s="91">
        <f t="shared" si="208"/>
        <v>0.30661302472153429</v>
      </c>
      <c r="AW1136" s="58"/>
      <c r="AX1136" s="58"/>
      <c r="AY1136" s="58"/>
      <c r="AZ1136" s="17"/>
      <c r="BA1136" s="17"/>
      <c r="BB1136" s="17"/>
    </row>
    <row r="1137" spans="1:54" x14ac:dyDescent="0.15">
      <c r="A1137" s="58"/>
      <c r="B1137" s="29">
        <v>1123</v>
      </c>
      <c r="C1137" s="74" t="str">
        <f t="shared" si="209"/>
        <v>0.321</v>
      </c>
      <c r="D1137" s="27" t="s">
        <v>12</v>
      </c>
      <c r="E1137" s="28"/>
      <c r="F1137" s="58"/>
      <c r="G1137" s="11">
        <f t="shared" si="205"/>
        <v>525.798</v>
      </c>
      <c r="H1137" s="57"/>
      <c r="I1137" s="12">
        <f t="shared" si="211"/>
        <v>526</v>
      </c>
      <c r="J1137" s="56"/>
      <c r="K1137" s="13" t="str">
        <f t="shared" si="206"/>
        <v>0x20e</v>
      </c>
      <c r="L1137" s="28"/>
      <c r="M1137" s="58"/>
      <c r="N1137" s="58"/>
      <c r="O1137" s="29"/>
      <c r="P1137" s="27"/>
      <c r="Q1137" s="70" t="str">
        <f t="shared" si="210"/>
        <v>1123 0.321</v>
      </c>
      <c r="R1137" s="46"/>
      <c r="S1137" s="27"/>
      <c r="T1137" s="27"/>
      <c r="U1137" s="28"/>
      <c r="V1137" s="58"/>
      <c r="W1137" s="29"/>
      <c r="X1137" s="50">
        <f t="shared" si="212"/>
        <v>1123</v>
      </c>
      <c r="Y1137" s="72" t="str">
        <f t="shared" si="207"/>
        <v>0x20e</v>
      </c>
      <c r="Z1137" s="2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86">
        <f t="shared" si="204"/>
        <v>1123</v>
      </c>
      <c r="AM1137" s="90">
        <f>$AM$13*(SIN波の計算_1!P1147)</f>
        <v>0.3210689681532557</v>
      </c>
      <c r="AN1137" s="85"/>
      <c r="AO1137" s="86">
        <f t="shared" si="213"/>
        <v>1123</v>
      </c>
      <c r="AP1137" s="90">
        <f>$AP$13*(SIN波の計算_2!P1147)</f>
        <v>0</v>
      </c>
      <c r="AQ1137" s="85"/>
      <c r="AR1137" s="86">
        <f t="shared" si="214"/>
        <v>1123</v>
      </c>
      <c r="AS1137" s="90">
        <f>$AS$13*(SIN波の計算_3!P1147)</f>
        <v>0</v>
      </c>
      <c r="AT1137" s="85"/>
      <c r="AU1137" s="86">
        <f t="shared" si="215"/>
        <v>1123</v>
      </c>
      <c r="AV1137" s="91">
        <f t="shared" si="208"/>
        <v>0.3210689681532557</v>
      </c>
      <c r="AW1137" s="58"/>
      <c r="AX1137" s="58"/>
      <c r="AY1137" s="58"/>
      <c r="AZ1137" s="17"/>
      <c r="BA1137" s="17"/>
      <c r="BB1137" s="17"/>
    </row>
    <row r="1138" spans="1:54" x14ac:dyDescent="0.15">
      <c r="A1138" s="58"/>
      <c r="B1138" s="29">
        <v>1124</v>
      </c>
      <c r="C1138" s="74" t="str">
        <f t="shared" si="209"/>
        <v>0.336</v>
      </c>
      <c r="D1138" s="27" t="s">
        <v>12</v>
      </c>
      <c r="E1138" s="28"/>
      <c r="F1138" s="58"/>
      <c r="G1138" s="11">
        <f t="shared" si="205"/>
        <v>550.36800000000005</v>
      </c>
      <c r="H1138" s="57"/>
      <c r="I1138" s="12">
        <f t="shared" si="211"/>
        <v>550</v>
      </c>
      <c r="J1138" s="56"/>
      <c r="K1138" s="13" t="str">
        <f t="shared" si="206"/>
        <v>0x226</v>
      </c>
      <c r="L1138" s="28"/>
      <c r="M1138" s="58"/>
      <c r="N1138" s="58"/>
      <c r="O1138" s="29"/>
      <c r="P1138" s="27"/>
      <c r="Q1138" s="70" t="str">
        <f t="shared" si="210"/>
        <v>1124 0.336</v>
      </c>
      <c r="R1138" s="46"/>
      <c r="S1138" s="27"/>
      <c r="T1138" s="27"/>
      <c r="U1138" s="28"/>
      <c r="V1138" s="58"/>
      <c r="W1138" s="29"/>
      <c r="X1138" s="50">
        <f t="shared" si="212"/>
        <v>1124</v>
      </c>
      <c r="Y1138" s="72" t="str">
        <f t="shared" si="207"/>
        <v>0x226</v>
      </c>
      <c r="Z1138" s="2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86">
        <f t="shared" si="204"/>
        <v>1124</v>
      </c>
      <c r="AM1138" s="90">
        <f>$AM$13*(SIN波の計算_1!P1148)</f>
        <v>0.33580787297603443</v>
      </c>
      <c r="AN1138" s="85"/>
      <c r="AO1138" s="86">
        <f t="shared" si="213"/>
        <v>1124</v>
      </c>
      <c r="AP1138" s="90">
        <f>$AP$13*(SIN波の計算_2!P1148)</f>
        <v>0</v>
      </c>
      <c r="AQ1138" s="85"/>
      <c r="AR1138" s="86">
        <f t="shared" si="214"/>
        <v>1124</v>
      </c>
      <c r="AS1138" s="90">
        <f>$AS$13*(SIN波の計算_3!P1148)</f>
        <v>0</v>
      </c>
      <c r="AT1138" s="85"/>
      <c r="AU1138" s="86">
        <f t="shared" si="215"/>
        <v>1124</v>
      </c>
      <c r="AV1138" s="91">
        <f t="shared" si="208"/>
        <v>0.33580787297603443</v>
      </c>
      <c r="AW1138" s="58"/>
      <c r="AX1138" s="58"/>
      <c r="AY1138" s="58"/>
      <c r="AZ1138" s="17"/>
      <c r="BA1138" s="17"/>
      <c r="BB1138" s="17"/>
    </row>
    <row r="1139" spans="1:54" x14ac:dyDescent="0.15">
      <c r="A1139" s="58"/>
      <c r="B1139" s="29">
        <v>1125</v>
      </c>
      <c r="C1139" s="74" t="str">
        <f t="shared" si="209"/>
        <v>0.351</v>
      </c>
      <c r="D1139" s="27" t="s">
        <v>12</v>
      </c>
      <c r="E1139" s="28"/>
      <c r="F1139" s="58"/>
      <c r="G1139" s="11">
        <f t="shared" si="205"/>
        <v>574.93799999999987</v>
      </c>
      <c r="H1139" s="57"/>
      <c r="I1139" s="12">
        <f t="shared" si="211"/>
        <v>575</v>
      </c>
      <c r="J1139" s="56"/>
      <c r="K1139" s="13" t="str">
        <f t="shared" si="206"/>
        <v>0x23f</v>
      </c>
      <c r="L1139" s="28"/>
      <c r="M1139" s="58"/>
      <c r="N1139" s="58"/>
      <c r="O1139" s="29"/>
      <c r="P1139" s="27"/>
      <c r="Q1139" s="70" t="str">
        <f t="shared" si="210"/>
        <v>1125 0.351</v>
      </c>
      <c r="R1139" s="46"/>
      <c r="S1139" s="27"/>
      <c r="T1139" s="27"/>
      <c r="U1139" s="28"/>
      <c r="V1139" s="58"/>
      <c r="W1139" s="29"/>
      <c r="X1139" s="50">
        <f t="shared" si="212"/>
        <v>1125</v>
      </c>
      <c r="Y1139" s="72" t="str">
        <f t="shared" si="207"/>
        <v>0x23f</v>
      </c>
      <c r="Z1139" s="2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86">
        <f t="shared" si="204"/>
        <v>1125</v>
      </c>
      <c r="AM1139" s="90">
        <f>$AM$13*(SIN波の計算_1!P1149)</f>
        <v>0.35082524957668559</v>
      </c>
      <c r="AN1139" s="85"/>
      <c r="AO1139" s="86">
        <f t="shared" si="213"/>
        <v>1125</v>
      </c>
      <c r="AP1139" s="90">
        <f>$AP$13*(SIN波の計算_2!P1149)</f>
        <v>0</v>
      </c>
      <c r="AQ1139" s="85"/>
      <c r="AR1139" s="86">
        <f t="shared" si="214"/>
        <v>1125</v>
      </c>
      <c r="AS1139" s="90">
        <f>$AS$13*(SIN波の計算_3!P1149)</f>
        <v>0</v>
      </c>
      <c r="AT1139" s="85"/>
      <c r="AU1139" s="86">
        <f t="shared" si="215"/>
        <v>1125</v>
      </c>
      <c r="AV1139" s="91">
        <f t="shared" si="208"/>
        <v>0.35082524957668559</v>
      </c>
      <c r="AW1139" s="58"/>
      <c r="AX1139" s="58"/>
      <c r="AY1139" s="58"/>
      <c r="AZ1139" s="17"/>
      <c r="BA1139" s="17"/>
      <c r="BB1139" s="17"/>
    </row>
    <row r="1140" spans="1:54" x14ac:dyDescent="0.15">
      <c r="A1140" s="58"/>
      <c r="B1140" s="29">
        <v>1126</v>
      </c>
      <c r="C1140" s="74" t="str">
        <f t="shared" si="209"/>
        <v>0.366</v>
      </c>
      <c r="D1140" s="27" t="s">
        <v>12</v>
      </c>
      <c r="E1140" s="28"/>
      <c r="F1140" s="58"/>
      <c r="G1140" s="11">
        <f t="shared" si="205"/>
        <v>599.50800000000004</v>
      </c>
      <c r="H1140" s="57"/>
      <c r="I1140" s="12">
        <f t="shared" si="211"/>
        <v>600</v>
      </c>
      <c r="J1140" s="56"/>
      <c r="K1140" s="13" t="str">
        <f t="shared" si="206"/>
        <v>0x258</v>
      </c>
      <c r="L1140" s="28"/>
      <c r="M1140" s="58"/>
      <c r="N1140" s="58"/>
      <c r="O1140" s="29"/>
      <c r="P1140" s="27"/>
      <c r="Q1140" s="70" t="str">
        <f t="shared" si="210"/>
        <v>1126 0.366</v>
      </c>
      <c r="R1140" s="46"/>
      <c r="S1140" s="27"/>
      <c r="T1140" s="27"/>
      <c r="U1140" s="28"/>
      <c r="V1140" s="58"/>
      <c r="W1140" s="29"/>
      <c r="X1140" s="50">
        <f t="shared" si="212"/>
        <v>1126</v>
      </c>
      <c r="Y1140" s="72" t="str">
        <f t="shared" si="207"/>
        <v>0x258</v>
      </c>
      <c r="Z1140" s="2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86">
        <f t="shared" si="204"/>
        <v>1126</v>
      </c>
      <c r="AM1140" s="90">
        <f>$AM$13*(SIN波の計算_1!P1150)</f>
        <v>0.36611652351681412</v>
      </c>
      <c r="AN1140" s="85"/>
      <c r="AO1140" s="86">
        <f t="shared" si="213"/>
        <v>1126</v>
      </c>
      <c r="AP1140" s="90">
        <f>$AP$13*(SIN波の計算_2!P1150)</f>
        <v>0</v>
      </c>
      <c r="AQ1140" s="85"/>
      <c r="AR1140" s="86">
        <f t="shared" si="214"/>
        <v>1126</v>
      </c>
      <c r="AS1140" s="90">
        <f>$AS$13*(SIN波の計算_3!P1150)</f>
        <v>0</v>
      </c>
      <c r="AT1140" s="85"/>
      <c r="AU1140" s="86">
        <f t="shared" si="215"/>
        <v>1126</v>
      </c>
      <c r="AV1140" s="91">
        <f t="shared" si="208"/>
        <v>0.36611652351681412</v>
      </c>
      <c r="AW1140" s="58"/>
      <c r="AX1140" s="58"/>
      <c r="AY1140" s="58"/>
      <c r="AZ1140" s="17"/>
      <c r="BA1140" s="17"/>
      <c r="BB1140" s="17"/>
    </row>
    <row r="1141" spans="1:54" x14ac:dyDescent="0.15">
      <c r="A1141" s="58"/>
      <c r="B1141" s="29">
        <v>1127</v>
      </c>
      <c r="C1141" s="74" t="str">
        <f t="shared" si="209"/>
        <v>0.382</v>
      </c>
      <c r="D1141" s="27" t="s">
        <v>12</v>
      </c>
      <c r="E1141" s="28"/>
      <c r="F1141" s="58"/>
      <c r="G1141" s="11">
        <f t="shared" si="205"/>
        <v>625.71600000000001</v>
      </c>
      <c r="H1141" s="57"/>
      <c r="I1141" s="12">
        <f t="shared" si="211"/>
        <v>626</v>
      </c>
      <c r="J1141" s="56"/>
      <c r="K1141" s="13" t="str">
        <f t="shared" si="206"/>
        <v>0x272</v>
      </c>
      <c r="L1141" s="28"/>
      <c r="M1141" s="58"/>
      <c r="N1141" s="58"/>
      <c r="O1141" s="29"/>
      <c r="P1141" s="27"/>
      <c r="Q1141" s="70" t="str">
        <f t="shared" si="210"/>
        <v>1127 0.382</v>
      </c>
      <c r="R1141" s="46"/>
      <c r="S1141" s="27"/>
      <c r="T1141" s="27"/>
      <c r="U1141" s="28"/>
      <c r="V1141" s="58"/>
      <c r="W1141" s="29"/>
      <c r="X1141" s="50">
        <f t="shared" si="212"/>
        <v>1127</v>
      </c>
      <c r="Y1141" s="72" t="str">
        <f t="shared" si="207"/>
        <v>0x272</v>
      </c>
      <c r="Z1141" s="2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86">
        <f t="shared" si="204"/>
        <v>1127</v>
      </c>
      <c r="AM1141" s="90">
        <f>$AM$13*(SIN波の計算_1!P1151)</f>
        <v>0.38167703692625099</v>
      </c>
      <c r="AN1141" s="85"/>
      <c r="AO1141" s="86">
        <f t="shared" si="213"/>
        <v>1127</v>
      </c>
      <c r="AP1141" s="90">
        <f>$AP$13*(SIN波の計算_2!P1151)</f>
        <v>0</v>
      </c>
      <c r="AQ1141" s="85"/>
      <c r="AR1141" s="86">
        <f t="shared" si="214"/>
        <v>1127</v>
      </c>
      <c r="AS1141" s="90">
        <f>$AS$13*(SIN波の計算_3!P1151)</f>
        <v>0</v>
      </c>
      <c r="AT1141" s="85"/>
      <c r="AU1141" s="86">
        <f t="shared" si="215"/>
        <v>1127</v>
      </c>
      <c r="AV1141" s="91">
        <f t="shared" si="208"/>
        <v>0.38167703692625099</v>
      </c>
      <c r="AW1141" s="58"/>
      <c r="AX1141" s="58"/>
      <c r="AY1141" s="58"/>
      <c r="AZ1141" s="17"/>
      <c r="BA1141" s="17"/>
      <c r="BB1141" s="17"/>
    </row>
    <row r="1142" spans="1:54" x14ac:dyDescent="0.15">
      <c r="A1142" s="58"/>
      <c r="B1142" s="29">
        <v>1128</v>
      </c>
      <c r="C1142" s="74" t="str">
        <f t="shared" si="209"/>
        <v>0.398</v>
      </c>
      <c r="D1142" s="27" t="s">
        <v>12</v>
      </c>
      <c r="E1142" s="28"/>
      <c r="F1142" s="58"/>
      <c r="G1142" s="11">
        <f t="shared" si="205"/>
        <v>651.92400000000009</v>
      </c>
      <c r="H1142" s="57"/>
      <c r="I1142" s="12">
        <f t="shared" si="211"/>
        <v>652</v>
      </c>
      <c r="J1142" s="56"/>
      <c r="K1142" s="13" t="str">
        <f t="shared" si="206"/>
        <v>0x28c</v>
      </c>
      <c r="L1142" s="28"/>
      <c r="M1142" s="58"/>
      <c r="N1142" s="58"/>
      <c r="O1142" s="29"/>
      <c r="P1142" s="27"/>
      <c r="Q1142" s="70" t="str">
        <f t="shared" si="210"/>
        <v>1128 0.398</v>
      </c>
      <c r="R1142" s="46"/>
      <c r="S1142" s="27"/>
      <c r="T1142" s="27"/>
      <c r="U1142" s="28"/>
      <c r="V1142" s="58"/>
      <c r="W1142" s="29"/>
      <c r="X1142" s="50">
        <f t="shared" si="212"/>
        <v>1128</v>
      </c>
      <c r="Y1142" s="72" t="str">
        <f t="shared" si="207"/>
        <v>0x28c</v>
      </c>
      <c r="Z1142" s="2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86">
        <f t="shared" si="204"/>
        <v>1128</v>
      </c>
      <c r="AM1142" s="90">
        <f>$AM$13*(SIN波の計算_1!P1152)</f>
        <v>0.39750204992187665</v>
      </c>
      <c r="AN1142" s="85"/>
      <c r="AO1142" s="86">
        <f t="shared" si="213"/>
        <v>1128</v>
      </c>
      <c r="AP1142" s="90">
        <f>$AP$13*(SIN波の計算_2!P1152)</f>
        <v>0</v>
      </c>
      <c r="AQ1142" s="85"/>
      <c r="AR1142" s="86">
        <f t="shared" si="214"/>
        <v>1128</v>
      </c>
      <c r="AS1142" s="90">
        <f>$AS$13*(SIN波の計算_3!P1152)</f>
        <v>0</v>
      </c>
      <c r="AT1142" s="85"/>
      <c r="AU1142" s="86">
        <f t="shared" si="215"/>
        <v>1128</v>
      </c>
      <c r="AV1142" s="91">
        <f t="shared" si="208"/>
        <v>0.39750204992187665</v>
      </c>
      <c r="AW1142" s="58"/>
      <c r="AX1142" s="58"/>
      <c r="AY1142" s="58"/>
      <c r="AZ1142" s="17"/>
      <c r="BA1142" s="17"/>
      <c r="BB1142" s="17"/>
    </row>
    <row r="1143" spans="1:54" x14ac:dyDescent="0.15">
      <c r="A1143" s="58"/>
      <c r="B1143" s="29">
        <v>1129</v>
      </c>
      <c r="C1143" s="74" t="str">
        <f t="shared" si="209"/>
        <v>0.414</v>
      </c>
      <c r="D1143" s="27" t="s">
        <v>12</v>
      </c>
      <c r="E1143" s="28"/>
      <c r="F1143" s="58"/>
      <c r="G1143" s="11">
        <f t="shared" si="205"/>
        <v>678.13199999999995</v>
      </c>
      <c r="H1143" s="57"/>
      <c r="I1143" s="12">
        <f t="shared" si="211"/>
        <v>678</v>
      </c>
      <c r="J1143" s="56"/>
      <c r="K1143" s="13" t="str">
        <f t="shared" si="206"/>
        <v>0x2a6</v>
      </c>
      <c r="L1143" s="28"/>
      <c r="M1143" s="58"/>
      <c r="N1143" s="58"/>
      <c r="O1143" s="29"/>
      <c r="P1143" s="27"/>
      <c r="Q1143" s="70" t="str">
        <f t="shared" si="210"/>
        <v>1129 0.414</v>
      </c>
      <c r="R1143" s="46"/>
      <c r="S1143" s="27"/>
      <c r="T1143" s="27"/>
      <c r="U1143" s="28"/>
      <c r="V1143" s="58"/>
      <c r="W1143" s="29"/>
      <c r="X1143" s="50">
        <f t="shared" si="212"/>
        <v>1129</v>
      </c>
      <c r="Y1143" s="72" t="str">
        <f t="shared" si="207"/>
        <v>0x2a6</v>
      </c>
      <c r="Z1143" s="2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86">
        <f t="shared" si="204"/>
        <v>1129</v>
      </c>
      <c r="AM1143" s="90">
        <f>$AM$13*(SIN波の計算_1!P1153)</f>
        <v>0.41358674205142609</v>
      </c>
      <c r="AN1143" s="85"/>
      <c r="AO1143" s="86">
        <f t="shared" si="213"/>
        <v>1129</v>
      </c>
      <c r="AP1143" s="90">
        <f>$AP$13*(SIN波の計算_2!P1153)</f>
        <v>0</v>
      </c>
      <c r="AQ1143" s="85"/>
      <c r="AR1143" s="86">
        <f t="shared" si="214"/>
        <v>1129</v>
      </c>
      <c r="AS1143" s="90">
        <f>$AS$13*(SIN波の計算_3!P1153)</f>
        <v>0</v>
      </c>
      <c r="AT1143" s="85"/>
      <c r="AU1143" s="86">
        <f t="shared" si="215"/>
        <v>1129</v>
      </c>
      <c r="AV1143" s="91">
        <f t="shared" si="208"/>
        <v>0.41358674205142609</v>
      </c>
      <c r="AW1143" s="58"/>
      <c r="AX1143" s="58"/>
      <c r="AY1143" s="58"/>
      <c r="AZ1143" s="17"/>
      <c r="BA1143" s="17"/>
      <c r="BB1143" s="17"/>
    </row>
    <row r="1144" spans="1:54" x14ac:dyDescent="0.15">
      <c r="A1144" s="58"/>
      <c r="B1144" s="29">
        <v>1130</v>
      </c>
      <c r="C1144" s="74" t="str">
        <f t="shared" si="209"/>
        <v>0.430</v>
      </c>
      <c r="D1144" s="27" t="s">
        <v>12</v>
      </c>
      <c r="E1144" s="28"/>
      <c r="F1144" s="58"/>
      <c r="G1144" s="11">
        <f t="shared" si="205"/>
        <v>704.33999999999992</v>
      </c>
      <c r="H1144" s="57"/>
      <c r="I1144" s="12">
        <f t="shared" si="211"/>
        <v>704</v>
      </c>
      <c r="J1144" s="56"/>
      <c r="K1144" s="13" t="str">
        <f t="shared" si="206"/>
        <v>0x2c0</v>
      </c>
      <c r="L1144" s="28"/>
      <c r="M1144" s="58"/>
      <c r="N1144" s="58"/>
      <c r="O1144" s="29"/>
      <c r="P1144" s="27"/>
      <c r="Q1144" s="70" t="str">
        <f t="shared" si="210"/>
        <v>1130 0.430</v>
      </c>
      <c r="R1144" s="46"/>
      <c r="S1144" s="27"/>
      <c r="T1144" s="27"/>
      <c r="U1144" s="28"/>
      <c r="V1144" s="58"/>
      <c r="W1144" s="29"/>
      <c r="X1144" s="50">
        <f t="shared" si="212"/>
        <v>1130</v>
      </c>
      <c r="Y1144" s="72" t="str">
        <f t="shared" si="207"/>
        <v>0x2c0</v>
      </c>
      <c r="Z1144" s="2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86">
        <f t="shared" si="204"/>
        <v>1130</v>
      </c>
      <c r="AM1144" s="90">
        <f>$AM$13*(SIN波の計算_1!P1154)</f>
        <v>0.42992621376186368</v>
      </c>
      <c r="AN1144" s="85"/>
      <c r="AO1144" s="86">
        <f t="shared" si="213"/>
        <v>1130</v>
      </c>
      <c r="AP1144" s="90">
        <f>$AP$13*(SIN波の計算_2!P1154)</f>
        <v>0</v>
      </c>
      <c r="AQ1144" s="85"/>
      <c r="AR1144" s="86">
        <f t="shared" si="214"/>
        <v>1130</v>
      </c>
      <c r="AS1144" s="90">
        <f>$AS$13*(SIN波の計算_3!P1154)</f>
        <v>0</v>
      </c>
      <c r="AT1144" s="85"/>
      <c r="AU1144" s="86">
        <f t="shared" si="215"/>
        <v>1130</v>
      </c>
      <c r="AV1144" s="91">
        <f t="shared" si="208"/>
        <v>0.42992621376186368</v>
      </c>
      <c r="AW1144" s="58"/>
      <c r="AX1144" s="58"/>
      <c r="AY1144" s="58"/>
      <c r="AZ1144" s="17"/>
      <c r="BA1144" s="17"/>
      <c r="BB1144" s="17"/>
    </row>
    <row r="1145" spans="1:54" x14ac:dyDescent="0.15">
      <c r="A1145" s="58"/>
      <c r="B1145" s="29">
        <v>1131</v>
      </c>
      <c r="C1145" s="74" t="str">
        <f t="shared" si="209"/>
        <v>0.447</v>
      </c>
      <c r="D1145" s="27" t="s">
        <v>12</v>
      </c>
      <c r="E1145" s="28"/>
      <c r="F1145" s="58"/>
      <c r="G1145" s="11">
        <f t="shared" si="205"/>
        <v>732.18600000000004</v>
      </c>
      <c r="H1145" s="57"/>
      <c r="I1145" s="12">
        <f t="shared" si="211"/>
        <v>732</v>
      </c>
      <c r="J1145" s="56"/>
      <c r="K1145" s="13" t="str">
        <f t="shared" si="206"/>
        <v>0x2dc</v>
      </c>
      <c r="L1145" s="28"/>
      <c r="M1145" s="58"/>
      <c r="N1145" s="58"/>
      <c r="O1145" s="29"/>
      <c r="P1145" s="27"/>
      <c r="Q1145" s="70" t="str">
        <f t="shared" si="210"/>
        <v>1131 0.447</v>
      </c>
      <c r="R1145" s="46"/>
      <c r="S1145" s="27"/>
      <c r="T1145" s="27"/>
      <c r="U1145" s="28"/>
      <c r="V1145" s="58"/>
      <c r="W1145" s="29"/>
      <c r="X1145" s="50">
        <f t="shared" si="212"/>
        <v>1131</v>
      </c>
      <c r="Y1145" s="72" t="str">
        <f t="shared" si="207"/>
        <v>0x2dc</v>
      </c>
      <c r="Z1145" s="2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86">
        <f t="shared" si="204"/>
        <v>1131</v>
      </c>
      <c r="AM1145" s="90">
        <f>$AM$13*(SIN波の計算_1!P1155)</f>
        <v>0.44651548789182594</v>
      </c>
      <c r="AN1145" s="85"/>
      <c r="AO1145" s="86">
        <f t="shared" si="213"/>
        <v>1131</v>
      </c>
      <c r="AP1145" s="90">
        <f>$AP$13*(SIN波の計算_2!P1155)</f>
        <v>0</v>
      </c>
      <c r="AQ1145" s="85"/>
      <c r="AR1145" s="86">
        <f t="shared" si="214"/>
        <v>1131</v>
      </c>
      <c r="AS1145" s="90">
        <f>$AS$13*(SIN波の計算_3!P1155)</f>
        <v>0</v>
      </c>
      <c r="AT1145" s="85"/>
      <c r="AU1145" s="86">
        <f t="shared" si="215"/>
        <v>1131</v>
      </c>
      <c r="AV1145" s="91">
        <f t="shared" si="208"/>
        <v>0.44651548789182594</v>
      </c>
      <c r="AW1145" s="58"/>
      <c r="AX1145" s="58"/>
      <c r="AY1145" s="58"/>
      <c r="AZ1145" s="17"/>
      <c r="BA1145" s="17"/>
      <c r="BB1145" s="17"/>
    </row>
    <row r="1146" spans="1:54" x14ac:dyDescent="0.15">
      <c r="A1146" s="58"/>
      <c r="B1146" s="29">
        <v>1132</v>
      </c>
      <c r="C1146" s="74" t="str">
        <f t="shared" si="209"/>
        <v>0.463</v>
      </c>
      <c r="D1146" s="27" t="s">
        <v>12</v>
      </c>
      <c r="E1146" s="28"/>
      <c r="F1146" s="58"/>
      <c r="G1146" s="11">
        <f t="shared" si="205"/>
        <v>758.39400000000001</v>
      </c>
      <c r="H1146" s="57"/>
      <c r="I1146" s="12">
        <f t="shared" si="211"/>
        <v>758</v>
      </c>
      <c r="J1146" s="56"/>
      <c r="K1146" s="13" t="str">
        <f t="shared" si="206"/>
        <v>0x2f6</v>
      </c>
      <c r="L1146" s="28"/>
      <c r="M1146" s="58"/>
      <c r="N1146" s="58"/>
      <c r="O1146" s="29"/>
      <c r="P1146" s="27"/>
      <c r="Q1146" s="70" t="str">
        <f t="shared" si="210"/>
        <v>1132 0.463</v>
      </c>
      <c r="R1146" s="46"/>
      <c r="S1146" s="27"/>
      <c r="T1146" s="27"/>
      <c r="U1146" s="28"/>
      <c r="V1146" s="58"/>
      <c r="W1146" s="29"/>
      <c r="X1146" s="50">
        <f t="shared" si="212"/>
        <v>1132</v>
      </c>
      <c r="Y1146" s="72" t="str">
        <f t="shared" si="207"/>
        <v>0x2f6</v>
      </c>
      <c r="Z1146" s="2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86">
        <f t="shared" si="204"/>
        <v>1132</v>
      </c>
      <c r="AM1146" s="90">
        <f>$AM$13*(SIN波の計算_1!P1156)</f>
        <v>0.46334951118770218</v>
      </c>
      <c r="AN1146" s="85"/>
      <c r="AO1146" s="86">
        <f t="shared" si="213"/>
        <v>1132</v>
      </c>
      <c r="AP1146" s="90">
        <f>$AP$13*(SIN波の計算_2!P1156)</f>
        <v>0</v>
      </c>
      <c r="AQ1146" s="85"/>
      <c r="AR1146" s="86">
        <f t="shared" si="214"/>
        <v>1132</v>
      </c>
      <c r="AS1146" s="90">
        <f>$AS$13*(SIN波の計算_3!P1156)</f>
        <v>0</v>
      </c>
      <c r="AT1146" s="85"/>
      <c r="AU1146" s="86">
        <f t="shared" si="215"/>
        <v>1132</v>
      </c>
      <c r="AV1146" s="91">
        <f t="shared" si="208"/>
        <v>0.46334951118770218</v>
      </c>
      <c r="AW1146" s="58"/>
      <c r="AX1146" s="58"/>
      <c r="AY1146" s="58"/>
      <c r="AZ1146" s="17"/>
      <c r="BA1146" s="17"/>
      <c r="BB1146" s="17"/>
    </row>
    <row r="1147" spans="1:54" x14ac:dyDescent="0.15">
      <c r="A1147" s="58"/>
      <c r="B1147" s="29">
        <v>1133</v>
      </c>
      <c r="C1147" s="74" t="str">
        <f t="shared" si="209"/>
        <v>0.480</v>
      </c>
      <c r="D1147" s="27" t="s">
        <v>12</v>
      </c>
      <c r="E1147" s="28"/>
      <c r="F1147" s="58"/>
      <c r="G1147" s="11">
        <f t="shared" si="205"/>
        <v>786.24</v>
      </c>
      <c r="H1147" s="57"/>
      <c r="I1147" s="12">
        <f t="shared" si="211"/>
        <v>786</v>
      </c>
      <c r="J1147" s="56"/>
      <c r="K1147" s="13" t="str">
        <f t="shared" si="206"/>
        <v>0x312</v>
      </c>
      <c r="L1147" s="28"/>
      <c r="M1147" s="58"/>
      <c r="N1147" s="58"/>
      <c r="O1147" s="29"/>
      <c r="P1147" s="27"/>
      <c r="Q1147" s="70" t="str">
        <f t="shared" si="210"/>
        <v>1133 0.480</v>
      </c>
      <c r="R1147" s="46"/>
      <c r="S1147" s="27"/>
      <c r="T1147" s="27"/>
      <c r="U1147" s="28"/>
      <c r="V1147" s="58"/>
      <c r="W1147" s="29"/>
      <c r="X1147" s="50">
        <f t="shared" si="212"/>
        <v>1133</v>
      </c>
      <c r="Y1147" s="72" t="str">
        <f t="shared" si="207"/>
        <v>0x312</v>
      </c>
      <c r="Z1147" s="2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86">
        <f t="shared" si="204"/>
        <v>1133</v>
      </c>
      <c r="AM1147" s="90">
        <f>$AM$13*(SIN波の計算_1!P1157)</f>
        <v>0.48042315584292505</v>
      </c>
      <c r="AN1147" s="85"/>
      <c r="AO1147" s="86">
        <f t="shared" si="213"/>
        <v>1133</v>
      </c>
      <c r="AP1147" s="90">
        <f>$AP$13*(SIN波の計算_2!P1157)</f>
        <v>0</v>
      </c>
      <c r="AQ1147" s="85"/>
      <c r="AR1147" s="86">
        <f t="shared" si="214"/>
        <v>1133</v>
      </c>
      <c r="AS1147" s="90">
        <f>$AS$13*(SIN波の計算_3!P1157)</f>
        <v>0</v>
      </c>
      <c r="AT1147" s="85"/>
      <c r="AU1147" s="86">
        <f t="shared" si="215"/>
        <v>1133</v>
      </c>
      <c r="AV1147" s="91">
        <f t="shared" si="208"/>
        <v>0.48042315584292505</v>
      </c>
      <c r="AW1147" s="58"/>
      <c r="AX1147" s="58"/>
      <c r="AY1147" s="58"/>
      <c r="AZ1147" s="17"/>
      <c r="BA1147" s="17"/>
      <c r="BB1147" s="17"/>
    </row>
    <row r="1148" spans="1:54" x14ac:dyDescent="0.15">
      <c r="A1148" s="58"/>
      <c r="B1148" s="29">
        <v>1134</v>
      </c>
      <c r="C1148" s="74" t="str">
        <f t="shared" si="209"/>
        <v>0.498</v>
      </c>
      <c r="D1148" s="27" t="s">
        <v>12</v>
      </c>
      <c r="E1148" s="28"/>
      <c r="F1148" s="58"/>
      <c r="G1148" s="11">
        <f t="shared" si="205"/>
        <v>815.72399999999993</v>
      </c>
      <c r="H1148" s="57"/>
      <c r="I1148" s="12">
        <f t="shared" si="211"/>
        <v>816</v>
      </c>
      <c r="J1148" s="56"/>
      <c r="K1148" s="13" t="str">
        <f t="shared" si="206"/>
        <v>0x330</v>
      </c>
      <c r="L1148" s="28"/>
      <c r="M1148" s="58"/>
      <c r="N1148" s="58"/>
      <c r="O1148" s="29"/>
      <c r="P1148" s="27"/>
      <c r="Q1148" s="70" t="str">
        <f t="shared" si="210"/>
        <v>1134 0.498</v>
      </c>
      <c r="R1148" s="46"/>
      <c r="S1148" s="27"/>
      <c r="T1148" s="27"/>
      <c r="U1148" s="28"/>
      <c r="V1148" s="58"/>
      <c r="W1148" s="29"/>
      <c r="X1148" s="50">
        <f t="shared" si="212"/>
        <v>1134</v>
      </c>
      <c r="Y1148" s="72" t="str">
        <f t="shared" si="207"/>
        <v>0x330</v>
      </c>
      <c r="Z1148" s="2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86">
        <f t="shared" si="204"/>
        <v>1134</v>
      </c>
      <c r="AM1148" s="90">
        <f>$AM$13*(SIN波の計算_1!P1158)</f>
        <v>0.49773122105994005</v>
      </c>
      <c r="AN1148" s="85"/>
      <c r="AO1148" s="86">
        <f t="shared" si="213"/>
        <v>1134</v>
      </c>
      <c r="AP1148" s="90">
        <f>$AP$13*(SIN波の計算_2!P1158)</f>
        <v>0</v>
      </c>
      <c r="AQ1148" s="85"/>
      <c r="AR1148" s="86">
        <f t="shared" si="214"/>
        <v>1134</v>
      </c>
      <c r="AS1148" s="90">
        <f>$AS$13*(SIN波の計算_3!P1158)</f>
        <v>0</v>
      </c>
      <c r="AT1148" s="85"/>
      <c r="AU1148" s="86">
        <f t="shared" si="215"/>
        <v>1134</v>
      </c>
      <c r="AV1148" s="91">
        <f t="shared" si="208"/>
        <v>0.49773122105994005</v>
      </c>
      <c r="AW1148" s="58"/>
      <c r="AX1148" s="58"/>
      <c r="AY1148" s="58"/>
      <c r="AZ1148" s="17"/>
      <c r="BA1148" s="17"/>
      <c r="BB1148" s="17"/>
    </row>
    <row r="1149" spans="1:54" x14ac:dyDescent="0.15">
      <c r="A1149" s="58"/>
      <c r="B1149" s="29">
        <v>1135</v>
      </c>
      <c r="C1149" s="74" t="str">
        <f t="shared" si="209"/>
        <v>0.515</v>
      </c>
      <c r="D1149" s="27" t="s">
        <v>12</v>
      </c>
      <c r="E1149" s="28"/>
      <c r="F1149" s="58"/>
      <c r="G1149" s="11">
        <f t="shared" si="205"/>
        <v>843.57</v>
      </c>
      <c r="H1149" s="57"/>
      <c r="I1149" s="12">
        <f t="shared" si="211"/>
        <v>844</v>
      </c>
      <c r="J1149" s="56"/>
      <c r="K1149" s="13" t="str">
        <f t="shared" si="206"/>
        <v>0x34c</v>
      </c>
      <c r="L1149" s="28"/>
      <c r="M1149" s="58"/>
      <c r="N1149" s="58"/>
      <c r="O1149" s="29"/>
      <c r="P1149" s="27"/>
      <c r="Q1149" s="70" t="str">
        <f t="shared" si="210"/>
        <v>1135 0.515</v>
      </c>
      <c r="R1149" s="46"/>
      <c r="S1149" s="27"/>
      <c r="T1149" s="27"/>
      <c r="U1149" s="28"/>
      <c r="V1149" s="58"/>
      <c r="W1149" s="29"/>
      <c r="X1149" s="50">
        <f t="shared" si="212"/>
        <v>1135</v>
      </c>
      <c r="Y1149" s="72" t="str">
        <f t="shared" si="207"/>
        <v>0x34c</v>
      </c>
      <c r="Z1149" s="2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86">
        <f t="shared" si="204"/>
        <v>1135</v>
      </c>
      <c r="AM1149" s="90">
        <f>$AM$13*(SIN波の計算_1!P1159)</f>
        <v>0.51526843463440786</v>
      </c>
      <c r="AN1149" s="85"/>
      <c r="AO1149" s="86">
        <f t="shared" si="213"/>
        <v>1135</v>
      </c>
      <c r="AP1149" s="90">
        <f>$AP$13*(SIN波の計算_2!P1159)</f>
        <v>0</v>
      </c>
      <c r="AQ1149" s="85"/>
      <c r="AR1149" s="86">
        <f t="shared" si="214"/>
        <v>1135</v>
      </c>
      <c r="AS1149" s="90">
        <f>$AS$13*(SIN波の計算_3!P1159)</f>
        <v>0</v>
      </c>
      <c r="AT1149" s="85"/>
      <c r="AU1149" s="86">
        <f t="shared" si="215"/>
        <v>1135</v>
      </c>
      <c r="AV1149" s="91">
        <f t="shared" si="208"/>
        <v>0.51526843463440786</v>
      </c>
      <c r="AW1149" s="58"/>
      <c r="AX1149" s="58"/>
      <c r="AY1149" s="58"/>
      <c r="AZ1149" s="17"/>
      <c r="BA1149" s="17"/>
      <c r="BB1149" s="17"/>
    </row>
    <row r="1150" spans="1:54" x14ac:dyDescent="0.15">
      <c r="A1150" s="58"/>
      <c r="B1150" s="29">
        <v>1136</v>
      </c>
      <c r="C1150" s="74" t="str">
        <f t="shared" si="209"/>
        <v>0.533</v>
      </c>
      <c r="D1150" s="27" t="s">
        <v>12</v>
      </c>
      <c r="E1150" s="28"/>
      <c r="F1150" s="58"/>
      <c r="G1150" s="11">
        <f t="shared" si="205"/>
        <v>873.05400000000009</v>
      </c>
      <c r="H1150" s="57"/>
      <c r="I1150" s="12">
        <f t="shared" si="211"/>
        <v>873</v>
      </c>
      <c r="J1150" s="56"/>
      <c r="K1150" s="13" t="str">
        <f t="shared" si="206"/>
        <v>0x369</v>
      </c>
      <c r="L1150" s="28"/>
      <c r="M1150" s="58"/>
      <c r="N1150" s="58"/>
      <c r="O1150" s="29"/>
      <c r="P1150" s="27"/>
      <c r="Q1150" s="70" t="str">
        <f t="shared" si="210"/>
        <v>1136 0.533</v>
      </c>
      <c r="R1150" s="46"/>
      <c r="S1150" s="27"/>
      <c r="T1150" s="27"/>
      <c r="U1150" s="28"/>
      <c r="V1150" s="58"/>
      <c r="W1150" s="29"/>
      <c r="X1150" s="50">
        <f t="shared" si="212"/>
        <v>1136</v>
      </c>
      <c r="Y1150" s="72" t="str">
        <f t="shared" si="207"/>
        <v>0x369</v>
      </c>
      <c r="Z1150" s="2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86">
        <f t="shared" si="204"/>
        <v>1136</v>
      </c>
      <c r="AM1150" s="90">
        <f>$AM$13*(SIN波の計算_1!P1160)</f>
        <v>0.53302945456119044</v>
      </c>
      <c r="AN1150" s="85"/>
      <c r="AO1150" s="86">
        <f t="shared" si="213"/>
        <v>1136</v>
      </c>
      <c r="AP1150" s="90">
        <f>$AP$13*(SIN波の計算_2!P1160)</f>
        <v>0</v>
      </c>
      <c r="AQ1150" s="85"/>
      <c r="AR1150" s="86">
        <f t="shared" si="214"/>
        <v>1136</v>
      </c>
      <c r="AS1150" s="90">
        <f>$AS$13*(SIN波の計算_3!P1160)</f>
        <v>0</v>
      </c>
      <c r="AT1150" s="85"/>
      <c r="AU1150" s="86">
        <f t="shared" si="215"/>
        <v>1136</v>
      </c>
      <c r="AV1150" s="91">
        <f t="shared" si="208"/>
        <v>0.53302945456119044</v>
      </c>
      <c r="AW1150" s="58"/>
      <c r="AX1150" s="58"/>
      <c r="AY1150" s="58"/>
      <c r="AZ1150" s="17"/>
      <c r="BA1150" s="17"/>
      <c r="BB1150" s="17"/>
    </row>
    <row r="1151" spans="1:54" x14ac:dyDescent="0.15">
      <c r="A1151" s="58"/>
      <c r="B1151" s="29">
        <v>1137</v>
      </c>
      <c r="C1151" s="74" t="str">
        <f t="shared" si="209"/>
        <v>0.551</v>
      </c>
      <c r="D1151" s="27" t="s">
        <v>12</v>
      </c>
      <c r="E1151" s="28"/>
      <c r="F1151" s="58"/>
      <c r="G1151" s="11">
        <f t="shared" si="205"/>
        <v>902.53800000000012</v>
      </c>
      <c r="H1151" s="57"/>
      <c r="I1151" s="12">
        <f t="shared" si="211"/>
        <v>903</v>
      </c>
      <c r="J1151" s="56"/>
      <c r="K1151" s="13" t="str">
        <f t="shared" si="206"/>
        <v>0x387</v>
      </c>
      <c r="L1151" s="28"/>
      <c r="M1151" s="58"/>
      <c r="N1151" s="58"/>
      <c r="O1151" s="29"/>
      <c r="P1151" s="27"/>
      <c r="Q1151" s="70" t="str">
        <f t="shared" si="210"/>
        <v>1137 0.551</v>
      </c>
      <c r="R1151" s="46"/>
      <c r="S1151" s="27"/>
      <c r="T1151" s="27"/>
      <c r="U1151" s="28"/>
      <c r="V1151" s="58"/>
      <c r="W1151" s="29"/>
      <c r="X1151" s="50">
        <f t="shared" si="212"/>
        <v>1137</v>
      </c>
      <c r="Y1151" s="72" t="str">
        <f t="shared" si="207"/>
        <v>0x387</v>
      </c>
      <c r="Z1151" s="28"/>
      <c r="AA1151" s="58"/>
      <c r="AB1151" s="58"/>
      <c r="AC1151" s="58"/>
      <c r="AD1151" s="58"/>
      <c r="AE1151" s="58"/>
      <c r="AF1151" s="58"/>
      <c r="AG1151" s="58"/>
      <c r="AH1151" s="58"/>
      <c r="AI1151" s="58"/>
      <c r="AJ1151" s="58"/>
      <c r="AK1151" s="58"/>
      <c r="AL1151" s="86">
        <f t="shared" si="204"/>
        <v>1137</v>
      </c>
      <c r="AM1151" s="90">
        <f>$AM$13*(SIN波の計算_1!P1161)</f>
        <v>0.55100887066156723</v>
      </c>
      <c r="AN1151" s="85"/>
      <c r="AO1151" s="86">
        <f t="shared" si="213"/>
        <v>1137</v>
      </c>
      <c r="AP1151" s="90">
        <f>$AP$13*(SIN波の計算_2!P1161)</f>
        <v>0</v>
      </c>
      <c r="AQ1151" s="85"/>
      <c r="AR1151" s="86">
        <f t="shared" si="214"/>
        <v>1137</v>
      </c>
      <c r="AS1151" s="90">
        <f>$AS$13*(SIN波の計算_3!P1161)</f>
        <v>0</v>
      </c>
      <c r="AT1151" s="85"/>
      <c r="AU1151" s="86">
        <f t="shared" si="215"/>
        <v>1137</v>
      </c>
      <c r="AV1151" s="91">
        <f t="shared" si="208"/>
        <v>0.55100887066156723</v>
      </c>
      <c r="AW1151" s="58"/>
      <c r="AX1151" s="58"/>
      <c r="AY1151" s="58"/>
      <c r="AZ1151" s="17"/>
      <c r="BA1151" s="17"/>
      <c r="BB1151" s="17"/>
    </row>
    <row r="1152" spans="1:54" x14ac:dyDescent="0.15">
      <c r="A1152" s="58"/>
      <c r="B1152" s="29">
        <v>1138</v>
      </c>
      <c r="C1152" s="74" t="str">
        <f t="shared" si="209"/>
        <v>0.569</v>
      </c>
      <c r="D1152" s="27" t="s">
        <v>12</v>
      </c>
      <c r="E1152" s="28"/>
      <c r="F1152" s="58"/>
      <c r="G1152" s="11">
        <f t="shared" si="205"/>
        <v>932.02199999999993</v>
      </c>
      <c r="H1152" s="57"/>
      <c r="I1152" s="12">
        <f t="shared" si="211"/>
        <v>932</v>
      </c>
      <c r="J1152" s="56"/>
      <c r="K1152" s="13" t="str">
        <f t="shared" si="206"/>
        <v>0x3a4</v>
      </c>
      <c r="L1152" s="28"/>
      <c r="M1152" s="58"/>
      <c r="N1152" s="58"/>
      <c r="O1152" s="29"/>
      <c r="P1152" s="27"/>
      <c r="Q1152" s="70" t="str">
        <f t="shared" si="210"/>
        <v>1138 0.569</v>
      </c>
      <c r="R1152" s="46"/>
      <c r="S1152" s="27"/>
      <c r="T1152" s="27"/>
      <c r="U1152" s="28"/>
      <c r="V1152" s="58"/>
      <c r="W1152" s="29"/>
      <c r="X1152" s="50">
        <f t="shared" si="212"/>
        <v>1138</v>
      </c>
      <c r="Y1152" s="72" t="str">
        <f t="shared" si="207"/>
        <v>0x3a4</v>
      </c>
      <c r="Z1152" s="28"/>
      <c r="AA1152" s="58"/>
      <c r="AB1152" s="58"/>
      <c r="AC1152" s="58"/>
      <c r="AD1152" s="58"/>
      <c r="AE1152" s="58"/>
      <c r="AF1152" s="58"/>
      <c r="AG1152" s="58"/>
      <c r="AH1152" s="58"/>
      <c r="AI1152" s="58"/>
      <c r="AJ1152" s="58"/>
      <c r="AK1152" s="58"/>
      <c r="AL1152" s="86">
        <f t="shared" si="204"/>
        <v>1138</v>
      </c>
      <c r="AM1152" s="90">
        <f>$AM$13*(SIN波の計算_1!P1162)</f>
        <v>0.56920120623121573</v>
      </c>
      <c r="AN1152" s="85"/>
      <c r="AO1152" s="86">
        <f t="shared" si="213"/>
        <v>1138</v>
      </c>
      <c r="AP1152" s="90">
        <f>$AP$13*(SIN波の計算_2!P1162)</f>
        <v>0</v>
      </c>
      <c r="AQ1152" s="85"/>
      <c r="AR1152" s="86">
        <f t="shared" si="214"/>
        <v>1138</v>
      </c>
      <c r="AS1152" s="90">
        <f>$AS$13*(SIN波の計算_3!P1162)</f>
        <v>0</v>
      </c>
      <c r="AT1152" s="85"/>
      <c r="AU1152" s="86">
        <f t="shared" si="215"/>
        <v>1138</v>
      </c>
      <c r="AV1152" s="91">
        <f t="shared" si="208"/>
        <v>0.56920120623121573</v>
      </c>
      <c r="AW1152" s="58"/>
      <c r="AX1152" s="58"/>
      <c r="AY1152" s="58"/>
      <c r="AZ1152" s="17"/>
      <c r="BA1152" s="17"/>
      <c r="BB1152" s="17"/>
    </row>
    <row r="1153" spans="1:54" x14ac:dyDescent="0.15">
      <c r="A1153" s="58"/>
      <c r="B1153" s="29">
        <v>1139</v>
      </c>
      <c r="C1153" s="74" t="str">
        <f t="shared" si="209"/>
        <v>0.588</v>
      </c>
      <c r="D1153" s="27" t="s">
        <v>12</v>
      </c>
      <c r="E1153" s="28"/>
      <c r="F1153" s="58"/>
      <c r="G1153" s="11">
        <f t="shared" si="205"/>
        <v>963.14399999999989</v>
      </c>
      <c r="H1153" s="57"/>
      <c r="I1153" s="12">
        <f t="shared" si="211"/>
        <v>963</v>
      </c>
      <c r="J1153" s="56"/>
      <c r="K1153" s="13" t="str">
        <f t="shared" si="206"/>
        <v>0x3c3</v>
      </c>
      <c r="L1153" s="28"/>
      <c r="M1153" s="58"/>
      <c r="N1153" s="58"/>
      <c r="O1153" s="29"/>
      <c r="P1153" s="27"/>
      <c r="Q1153" s="70" t="str">
        <f t="shared" si="210"/>
        <v>1139 0.588</v>
      </c>
      <c r="R1153" s="46"/>
      <c r="S1153" s="27"/>
      <c r="T1153" s="27"/>
      <c r="U1153" s="28"/>
      <c r="V1153" s="58"/>
      <c r="W1153" s="29"/>
      <c r="X1153" s="50">
        <f t="shared" si="212"/>
        <v>1139</v>
      </c>
      <c r="Y1153" s="72" t="str">
        <f t="shared" si="207"/>
        <v>0x3c3</v>
      </c>
      <c r="Z1153" s="28"/>
      <c r="AA1153" s="58"/>
      <c r="AB1153" s="58"/>
      <c r="AC1153" s="58"/>
      <c r="AD1153" s="58"/>
      <c r="AE1153" s="58"/>
      <c r="AF1153" s="58"/>
      <c r="AG1153" s="58"/>
      <c r="AH1153" s="58"/>
      <c r="AI1153" s="58"/>
      <c r="AJ1153" s="58"/>
      <c r="AK1153" s="58"/>
      <c r="AL1153" s="86">
        <f t="shared" si="204"/>
        <v>1139</v>
      </c>
      <c r="AM1153" s="90">
        <f>$AM$13*(SIN波の計算_1!P1163)</f>
        <v>0.58760091970849593</v>
      </c>
      <c r="AN1153" s="85"/>
      <c r="AO1153" s="86">
        <f t="shared" si="213"/>
        <v>1139</v>
      </c>
      <c r="AP1153" s="90">
        <f>$AP$13*(SIN波の計算_2!P1163)</f>
        <v>0</v>
      </c>
      <c r="AQ1153" s="85"/>
      <c r="AR1153" s="86">
        <f t="shared" si="214"/>
        <v>1139</v>
      </c>
      <c r="AS1153" s="90">
        <f>$AS$13*(SIN波の計算_3!P1163)</f>
        <v>0</v>
      </c>
      <c r="AT1153" s="85"/>
      <c r="AU1153" s="86">
        <f t="shared" si="215"/>
        <v>1139</v>
      </c>
      <c r="AV1153" s="91">
        <f t="shared" si="208"/>
        <v>0.58760091970849593</v>
      </c>
      <c r="AW1153" s="58"/>
      <c r="AX1153" s="58"/>
      <c r="AY1153" s="58"/>
      <c r="AZ1153" s="17"/>
      <c r="BA1153" s="17"/>
      <c r="BB1153" s="17"/>
    </row>
    <row r="1154" spans="1:54" x14ac:dyDescent="0.15">
      <c r="A1154" s="58"/>
      <c r="B1154" s="29">
        <v>1140</v>
      </c>
      <c r="C1154" s="74" t="str">
        <f t="shared" si="209"/>
        <v>0.606</v>
      </c>
      <c r="D1154" s="27" t="s">
        <v>12</v>
      </c>
      <c r="E1154" s="28"/>
      <c r="F1154" s="58"/>
      <c r="G1154" s="11">
        <f t="shared" si="205"/>
        <v>992.62799999999993</v>
      </c>
      <c r="H1154" s="57"/>
      <c r="I1154" s="12">
        <f t="shared" si="211"/>
        <v>993</v>
      </c>
      <c r="J1154" s="56"/>
      <c r="K1154" s="13" t="str">
        <f t="shared" si="206"/>
        <v>0x3e1</v>
      </c>
      <c r="L1154" s="28"/>
      <c r="M1154" s="58"/>
      <c r="N1154" s="58"/>
      <c r="O1154" s="29"/>
      <c r="P1154" s="27"/>
      <c r="Q1154" s="70" t="str">
        <f t="shared" si="210"/>
        <v>1140 0.606</v>
      </c>
      <c r="R1154" s="46"/>
      <c r="S1154" s="27"/>
      <c r="T1154" s="27"/>
      <c r="U1154" s="28"/>
      <c r="V1154" s="58"/>
      <c r="W1154" s="29"/>
      <c r="X1154" s="50">
        <f t="shared" si="212"/>
        <v>1140</v>
      </c>
      <c r="Y1154" s="72" t="str">
        <f t="shared" si="207"/>
        <v>0x3e1</v>
      </c>
      <c r="Z1154" s="28"/>
      <c r="AA1154" s="58"/>
      <c r="AB1154" s="58"/>
      <c r="AC1154" s="58"/>
      <c r="AD1154" s="58"/>
      <c r="AE1154" s="58"/>
      <c r="AF1154" s="58"/>
      <c r="AG1154" s="58"/>
      <c r="AH1154" s="58"/>
      <c r="AI1154" s="58"/>
      <c r="AJ1154" s="58"/>
      <c r="AK1154" s="58"/>
      <c r="AL1154" s="86">
        <f t="shared" si="204"/>
        <v>1140</v>
      </c>
      <c r="AM1154" s="90">
        <f>$AM$13*(SIN波の計算_1!P1164)</f>
        <v>0.60620240636243328</v>
      </c>
      <c r="AN1154" s="85"/>
      <c r="AO1154" s="86">
        <f t="shared" si="213"/>
        <v>1140</v>
      </c>
      <c r="AP1154" s="90">
        <f>$AP$13*(SIN波の計算_2!P1164)</f>
        <v>0</v>
      </c>
      <c r="AQ1154" s="85"/>
      <c r="AR1154" s="86">
        <f t="shared" si="214"/>
        <v>1140</v>
      </c>
      <c r="AS1154" s="90">
        <f>$AS$13*(SIN波の計算_3!P1164)</f>
        <v>0</v>
      </c>
      <c r="AT1154" s="85"/>
      <c r="AU1154" s="86">
        <f t="shared" si="215"/>
        <v>1140</v>
      </c>
      <c r="AV1154" s="91">
        <f t="shared" si="208"/>
        <v>0.60620240636243328</v>
      </c>
      <c r="AW1154" s="58"/>
      <c r="AX1154" s="58"/>
      <c r="AY1154" s="58"/>
      <c r="AZ1154" s="17"/>
      <c r="BA1154" s="17"/>
      <c r="BB1154" s="17"/>
    </row>
    <row r="1155" spans="1:54" x14ac:dyDescent="0.15">
      <c r="A1155" s="58"/>
      <c r="B1155" s="29">
        <v>1141</v>
      </c>
      <c r="C1155" s="74" t="str">
        <f t="shared" si="209"/>
        <v>0.625</v>
      </c>
      <c r="D1155" s="27" t="s">
        <v>12</v>
      </c>
      <c r="E1155" s="28"/>
      <c r="F1155" s="58"/>
      <c r="G1155" s="11">
        <f t="shared" si="205"/>
        <v>1023.75</v>
      </c>
      <c r="H1155" s="57"/>
      <c r="I1155" s="12">
        <f t="shared" si="211"/>
        <v>1024</v>
      </c>
      <c r="J1155" s="56"/>
      <c r="K1155" s="13" t="str">
        <f t="shared" si="206"/>
        <v>0x400</v>
      </c>
      <c r="L1155" s="28"/>
      <c r="M1155" s="58"/>
      <c r="N1155" s="58"/>
      <c r="O1155" s="29"/>
      <c r="P1155" s="27"/>
      <c r="Q1155" s="70" t="str">
        <f t="shared" si="210"/>
        <v>1141 0.625</v>
      </c>
      <c r="R1155" s="46"/>
      <c r="S1155" s="27"/>
      <c r="T1155" s="27"/>
      <c r="U1155" s="28"/>
      <c r="V1155" s="58"/>
      <c r="W1155" s="29"/>
      <c r="X1155" s="50">
        <f t="shared" si="212"/>
        <v>1141</v>
      </c>
      <c r="Y1155" s="72" t="str">
        <f t="shared" si="207"/>
        <v>0x400</v>
      </c>
      <c r="Z1155" s="28"/>
      <c r="AA1155" s="58"/>
      <c r="AB1155" s="58"/>
      <c r="AC1155" s="58"/>
      <c r="AD1155" s="58"/>
      <c r="AE1155" s="58"/>
      <c r="AF1155" s="58"/>
      <c r="AG1155" s="58"/>
      <c r="AH1155" s="58"/>
      <c r="AI1155" s="58"/>
      <c r="AJ1155" s="58"/>
      <c r="AK1155" s="58"/>
      <c r="AL1155" s="86">
        <f t="shared" si="204"/>
        <v>1141</v>
      </c>
      <c r="AM1155" s="90">
        <f>$AM$13*(SIN波の計算_1!P1165)</f>
        <v>0.62499999999999989</v>
      </c>
      <c r="AN1155" s="85"/>
      <c r="AO1155" s="86">
        <f t="shared" si="213"/>
        <v>1141</v>
      </c>
      <c r="AP1155" s="90">
        <f>$AP$13*(SIN波の計算_2!P1165)</f>
        <v>0</v>
      </c>
      <c r="AQ1155" s="85"/>
      <c r="AR1155" s="86">
        <f t="shared" si="214"/>
        <v>1141</v>
      </c>
      <c r="AS1155" s="90">
        <f>$AS$13*(SIN波の計算_3!P1165)</f>
        <v>0</v>
      </c>
      <c r="AT1155" s="85"/>
      <c r="AU1155" s="86">
        <f t="shared" si="215"/>
        <v>1141</v>
      </c>
      <c r="AV1155" s="91">
        <f t="shared" si="208"/>
        <v>0.62499999999999989</v>
      </c>
      <c r="AW1155" s="58"/>
      <c r="AX1155" s="58"/>
      <c r="AY1155" s="58"/>
      <c r="AZ1155" s="17"/>
      <c r="BA1155" s="17"/>
      <c r="BB1155" s="17"/>
    </row>
    <row r="1156" spans="1:54" x14ac:dyDescent="0.15">
      <c r="A1156" s="58"/>
      <c r="B1156" s="29">
        <v>1142</v>
      </c>
      <c r="C1156" s="74" t="str">
        <f t="shared" si="209"/>
        <v>0.644</v>
      </c>
      <c r="D1156" s="27" t="s">
        <v>12</v>
      </c>
      <c r="E1156" s="28"/>
      <c r="F1156" s="58"/>
      <c r="G1156" s="11">
        <f t="shared" si="205"/>
        <v>1054.8720000000001</v>
      </c>
      <c r="H1156" s="57"/>
      <c r="I1156" s="12">
        <f t="shared" si="211"/>
        <v>1055</v>
      </c>
      <c r="J1156" s="56"/>
      <c r="K1156" s="13" t="str">
        <f t="shared" si="206"/>
        <v>0x41f</v>
      </c>
      <c r="L1156" s="28"/>
      <c r="M1156" s="58"/>
      <c r="N1156" s="58"/>
      <c r="O1156" s="29"/>
      <c r="P1156" s="27"/>
      <c r="Q1156" s="70" t="str">
        <f t="shared" si="210"/>
        <v>1142 0.644</v>
      </c>
      <c r="R1156" s="46"/>
      <c r="S1156" s="27"/>
      <c r="T1156" s="27"/>
      <c r="U1156" s="28"/>
      <c r="V1156" s="58"/>
      <c r="W1156" s="29"/>
      <c r="X1156" s="50">
        <f t="shared" si="212"/>
        <v>1142</v>
      </c>
      <c r="Y1156" s="72" t="str">
        <f t="shared" si="207"/>
        <v>0x41f</v>
      </c>
      <c r="Z1156" s="28"/>
      <c r="AA1156" s="58"/>
      <c r="AB1156" s="58"/>
      <c r="AC1156" s="58"/>
      <c r="AD1156" s="58"/>
      <c r="AE1156" s="58"/>
      <c r="AF1156" s="58"/>
      <c r="AG1156" s="58"/>
      <c r="AH1156" s="58"/>
      <c r="AI1156" s="58"/>
      <c r="AJ1156" s="58"/>
      <c r="AK1156" s="58"/>
      <c r="AL1156" s="86">
        <f t="shared" si="204"/>
        <v>1142</v>
      </c>
      <c r="AM1156" s="90">
        <f>$AM$13*(SIN波の計算_1!P1166)</f>
        <v>0.64398797469207736</v>
      </c>
      <c r="AN1156" s="85"/>
      <c r="AO1156" s="86">
        <f t="shared" si="213"/>
        <v>1142</v>
      </c>
      <c r="AP1156" s="90">
        <f>$AP$13*(SIN波の計算_2!P1166)</f>
        <v>0</v>
      </c>
      <c r="AQ1156" s="85"/>
      <c r="AR1156" s="86">
        <f t="shared" si="214"/>
        <v>1142</v>
      </c>
      <c r="AS1156" s="90">
        <f>$AS$13*(SIN波の計算_3!P1166)</f>
        <v>0</v>
      </c>
      <c r="AT1156" s="85"/>
      <c r="AU1156" s="86">
        <f t="shared" si="215"/>
        <v>1142</v>
      </c>
      <c r="AV1156" s="91">
        <f t="shared" si="208"/>
        <v>0.64398797469207736</v>
      </c>
      <c r="AW1156" s="58"/>
      <c r="AX1156" s="58"/>
      <c r="AY1156" s="58"/>
      <c r="AZ1156" s="17"/>
      <c r="BA1156" s="17"/>
      <c r="BB1156" s="17"/>
    </row>
    <row r="1157" spans="1:54" x14ac:dyDescent="0.15">
      <c r="A1157" s="58"/>
      <c r="B1157" s="29">
        <v>1143</v>
      </c>
      <c r="C1157" s="74" t="str">
        <f t="shared" si="209"/>
        <v>0.663</v>
      </c>
      <c r="D1157" s="27" t="s">
        <v>12</v>
      </c>
      <c r="E1157" s="28"/>
      <c r="F1157" s="58"/>
      <c r="G1157" s="11">
        <f t="shared" si="205"/>
        <v>1085.9940000000001</v>
      </c>
      <c r="H1157" s="57"/>
      <c r="I1157" s="12">
        <f t="shared" si="211"/>
        <v>1086</v>
      </c>
      <c r="J1157" s="56"/>
      <c r="K1157" s="13" t="str">
        <f t="shared" si="206"/>
        <v>0x43e</v>
      </c>
      <c r="L1157" s="28"/>
      <c r="M1157" s="58"/>
      <c r="N1157" s="58"/>
      <c r="O1157" s="29"/>
      <c r="P1157" s="27"/>
      <c r="Q1157" s="70" t="str">
        <f t="shared" si="210"/>
        <v>1143 0.663</v>
      </c>
      <c r="R1157" s="46"/>
      <c r="S1157" s="27"/>
      <c r="T1157" s="27"/>
      <c r="U1157" s="28"/>
      <c r="V1157" s="58"/>
      <c r="W1157" s="29"/>
      <c r="X1157" s="50">
        <f t="shared" si="212"/>
        <v>1143</v>
      </c>
      <c r="Y1157" s="72" t="str">
        <f t="shared" si="207"/>
        <v>0x43e</v>
      </c>
      <c r="Z1157" s="28"/>
      <c r="AA1157" s="58"/>
      <c r="AB1157" s="58"/>
      <c r="AC1157" s="58"/>
      <c r="AD1157" s="58"/>
      <c r="AE1157" s="58"/>
      <c r="AF1157" s="58"/>
      <c r="AG1157" s="58"/>
      <c r="AH1157" s="58"/>
      <c r="AI1157" s="58"/>
      <c r="AJ1157" s="58"/>
      <c r="AK1157" s="58"/>
      <c r="AL1157" s="86">
        <f t="shared" si="204"/>
        <v>1143</v>
      </c>
      <c r="AM1157" s="90">
        <f>$AM$13*(SIN波の計算_1!P1167)</f>
        <v>0.66316054651763801</v>
      </c>
      <c r="AN1157" s="85"/>
      <c r="AO1157" s="86">
        <f t="shared" si="213"/>
        <v>1143</v>
      </c>
      <c r="AP1157" s="90">
        <f>$AP$13*(SIN波の計算_2!P1167)</f>
        <v>0</v>
      </c>
      <c r="AQ1157" s="85"/>
      <c r="AR1157" s="86">
        <f t="shared" si="214"/>
        <v>1143</v>
      </c>
      <c r="AS1157" s="90">
        <f>$AS$13*(SIN波の計算_3!P1167)</f>
        <v>0</v>
      </c>
      <c r="AT1157" s="85"/>
      <c r="AU1157" s="86">
        <f t="shared" si="215"/>
        <v>1143</v>
      </c>
      <c r="AV1157" s="91">
        <f t="shared" si="208"/>
        <v>0.66316054651763801</v>
      </c>
      <c r="AW1157" s="58"/>
      <c r="AX1157" s="58"/>
      <c r="AY1157" s="58"/>
      <c r="AZ1157" s="17"/>
      <c r="BA1157" s="17"/>
      <c r="BB1157" s="17"/>
    </row>
    <row r="1158" spans="1:54" x14ac:dyDescent="0.15">
      <c r="A1158" s="58"/>
      <c r="B1158" s="29">
        <v>1144</v>
      </c>
      <c r="C1158" s="74" t="str">
        <f t="shared" si="209"/>
        <v>0.683</v>
      </c>
      <c r="D1158" s="27" t="s">
        <v>12</v>
      </c>
      <c r="E1158" s="28"/>
      <c r="F1158" s="58"/>
      <c r="G1158" s="11">
        <f t="shared" si="205"/>
        <v>1118.7540000000001</v>
      </c>
      <c r="H1158" s="57"/>
      <c r="I1158" s="12">
        <f t="shared" si="211"/>
        <v>1119</v>
      </c>
      <c r="J1158" s="56"/>
      <c r="K1158" s="13" t="str">
        <f t="shared" si="206"/>
        <v>0x45f</v>
      </c>
      <c r="L1158" s="28"/>
      <c r="M1158" s="58"/>
      <c r="N1158" s="58"/>
      <c r="O1158" s="29"/>
      <c r="P1158" s="27"/>
      <c r="Q1158" s="70" t="str">
        <f t="shared" si="210"/>
        <v>1144 0.683</v>
      </c>
      <c r="R1158" s="46"/>
      <c r="S1158" s="27"/>
      <c r="T1158" s="27"/>
      <c r="U1158" s="28"/>
      <c r="V1158" s="58"/>
      <c r="W1158" s="29"/>
      <c r="X1158" s="50">
        <f t="shared" si="212"/>
        <v>1144</v>
      </c>
      <c r="Y1158" s="72" t="str">
        <f t="shared" si="207"/>
        <v>0x45f</v>
      </c>
      <c r="Z1158" s="28"/>
      <c r="AA1158" s="58"/>
      <c r="AB1158" s="58"/>
      <c r="AC1158" s="58"/>
      <c r="AD1158" s="58"/>
      <c r="AE1158" s="58"/>
      <c r="AF1158" s="58"/>
      <c r="AG1158" s="58"/>
      <c r="AH1158" s="58"/>
      <c r="AI1158" s="58"/>
      <c r="AJ1158" s="58"/>
      <c r="AK1158" s="58"/>
      <c r="AL1158" s="86">
        <f t="shared" si="204"/>
        <v>1144</v>
      </c>
      <c r="AM1158" s="90">
        <f>$AM$13*(SIN波の計算_1!P1168)</f>
        <v>0.68251187532556667</v>
      </c>
      <c r="AN1158" s="85"/>
      <c r="AO1158" s="86">
        <f t="shared" si="213"/>
        <v>1144</v>
      </c>
      <c r="AP1158" s="90">
        <f>$AP$13*(SIN波の計算_2!P1168)</f>
        <v>0</v>
      </c>
      <c r="AQ1158" s="85"/>
      <c r="AR1158" s="86">
        <f t="shared" si="214"/>
        <v>1144</v>
      </c>
      <c r="AS1158" s="90">
        <f>$AS$13*(SIN波の計算_3!P1168)</f>
        <v>0</v>
      </c>
      <c r="AT1158" s="85"/>
      <c r="AU1158" s="86">
        <f t="shared" si="215"/>
        <v>1144</v>
      </c>
      <c r="AV1158" s="91">
        <f t="shared" si="208"/>
        <v>0.68251187532556667</v>
      </c>
      <c r="AW1158" s="58"/>
      <c r="AX1158" s="58"/>
      <c r="AY1158" s="58"/>
      <c r="AZ1158" s="17"/>
      <c r="BA1158" s="17"/>
      <c r="BB1158" s="17"/>
    </row>
    <row r="1159" spans="1:54" x14ac:dyDescent="0.15">
      <c r="A1159" s="58"/>
      <c r="B1159" s="29">
        <v>1145</v>
      </c>
      <c r="C1159" s="74" t="str">
        <f t="shared" si="209"/>
        <v>0.702</v>
      </c>
      <c r="D1159" s="27" t="s">
        <v>12</v>
      </c>
      <c r="E1159" s="28"/>
      <c r="F1159" s="58"/>
      <c r="G1159" s="11">
        <f t="shared" si="205"/>
        <v>1149.8759999999997</v>
      </c>
      <c r="H1159" s="57"/>
      <c r="I1159" s="12">
        <f t="shared" si="211"/>
        <v>1150</v>
      </c>
      <c r="J1159" s="56"/>
      <c r="K1159" s="13" t="str">
        <f t="shared" si="206"/>
        <v>0x47e</v>
      </c>
      <c r="L1159" s="28"/>
      <c r="M1159" s="58"/>
      <c r="N1159" s="58"/>
      <c r="O1159" s="29"/>
      <c r="P1159" s="27"/>
      <c r="Q1159" s="70" t="str">
        <f t="shared" si="210"/>
        <v>1145 0.702</v>
      </c>
      <c r="R1159" s="46"/>
      <c r="S1159" s="27"/>
      <c r="T1159" s="27"/>
      <c r="U1159" s="28"/>
      <c r="V1159" s="58"/>
      <c r="W1159" s="29"/>
      <c r="X1159" s="50">
        <f t="shared" si="212"/>
        <v>1145</v>
      </c>
      <c r="Y1159" s="72" t="str">
        <f t="shared" si="207"/>
        <v>0x47e</v>
      </c>
      <c r="Z1159" s="28"/>
      <c r="AA1159" s="58"/>
      <c r="AB1159" s="58"/>
      <c r="AC1159" s="58"/>
      <c r="AD1159" s="58"/>
      <c r="AE1159" s="58"/>
      <c r="AF1159" s="58"/>
      <c r="AG1159" s="58"/>
      <c r="AH1159" s="58"/>
      <c r="AI1159" s="58"/>
      <c r="AJ1159" s="58"/>
      <c r="AK1159" s="58"/>
      <c r="AL1159" s="86">
        <f t="shared" si="204"/>
        <v>1145</v>
      </c>
      <c r="AM1159" s="90">
        <f>$AM$13*(SIN波の計算_1!P1169)</f>
        <v>0.70203606651365225</v>
      </c>
      <c r="AN1159" s="85"/>
      <c r="AO1159" s="86">
        <f t="shared" si="213"/>
        <v>1145</v>
      </c>
      <c r="AP1159" s="90">
        <f>$AP$13*(SIN波の計算_2!P1169)</f>
        <v>0</v>
      </c>
      <c r="AQ1159" s="85"/>
      <c r="AR1159" s="86">
        <f t="shared" si="214"/>
        <v>1145</v>
      </c>
      <c r="AS1159" s="90">
        <f>$AS$13*(SIN波の計算_3!P1169)</f>
        <v>0</v>
      </c>
      <c r="AT1159" s="85"/>
      <c r="AU1159" s="86">
        <f t="shared" si="215"/>
        <v>1145</v>
      </c>
      <c r="AV1159" s="91">
        <f t="shared" si="208"/>
        <v>0.70203606651365225</v>
      </c>
      <c r="AW1159" s="58"/>
      <c r="AX1159" s="58"/>
      <c r="AY1159" s="58"/>
      <c r="AZ1159" s="17"/>
      <c r="BA1159" s="17"/>
      <c r="BB1159" s="17"/>
    </row>
    <row r="1160" spans="1:54" x14ac:dyDescent="0.15">
      <c r="A1160" s="58"/>
      <c r="B1160" s="29">
        <v>1146</v>
      </c>
      <c r="C1160" s="74" t="str">
        <f t="shared" si="209"/>
        <v>0.722</v>
      </c>
      <c r="D1160" s="27" t="s">
        <v>12</v>
      </c>
      <c r="E1160" s="28"/>
      <c r="F1160" s="58"/>
      <c r="G1160" s="11">
        <f t="shared" si="205"/>
        <v>1182.636</v>
      </c>
      <c r="H1160" s="57"/>
      <c r="I1160" s="12">
        <f t="shared" si="211"/>
        <v>1183</v>
      </c>
      <c r="J1160" s="56"/>
      <c r="K1160" s="13" t="str">
        <f t="shared" si="206"/>
        <v>0x49f</v>
      </c>
      <c r="L1160" s="28"/>
      <c r="M1160" s="58"/>
      <c r="N1160" s="58"/>
      <c r="O1160" s="29"/>
      <c r="P1160" s="27"/>
      <c r="Q1160" s="70" t="str">
        <f t="shared" si="210"/>
        <v>1146 0.722</v>
      </c>
      <c r="R1160" s="46"/>
      <c r="S1160" s="27"/>
      <c r="T1160" s="27"/>
      <c r="U1160" s="28"/>
      <c r="V1160" s="58"/>
      <c r="W1160" s="29"/>
      <c r="X1160" s="50">
        <f t="shared" si="212"/>
        <v>1146</v>
      </c>
      <c r="Y1160" s="72" t="str">
        <f t="shared" si="207"/>
        <v>0x49f</v>
      </c>
      <c r="Z1160" s="28"/>
      <c r="AA1160" s="58"/>
      <c r="AB1160" s="58"/>
      <c r="AC1160" s="58"/>
      <c r="AD1160" s="58"/>
      <c r="AE1160" s="58"/>
      <c r="AF1160" s="58"/>
      <c r="AG1160" s="58"/>
      <c r="AH1160" s="58"/>
      <c r="AI1160" s="58"/>
      <c r="AJ1160" s="58"/>
      <c r="AK1160" s="58"/>
      <c r="AL1160" s="86">
        <f t="shared" si="204"/>
        <v>1146</v>
      </c>
      <c r="AM1160" s="90">
        <f>$AM$13*(SIN波の計算_1!P1170)</f>
        <v>0.72172717282412346</v>
      </c>
      <c r="AN1160" s="85"/>
      <c r="AO1160" s="86">
        <f t="shared" si="213"/>
        <v>1146</v>
      </c>
      <c r="AP1160" s="90">
        <f>$AP$13*(SIN波の計算_2!P1170)</f>
        <v>0</v>
      </c>
      <c r="AQ1160" s="85"/>
      <c r="AR1160" s="86">
        <f t="shared" si="214"/>
        <v>1146</v>
      </c>
      <c r="AS1160" s="90">
        <f>$AS$13*(SIN波の計算_3!P1170)</f>
        <v>0</v>
      </c>
      <c r="AT1160" s="85"/>
      <c r="AU1160" s="86">
        <f t="shared" si="215"/>
        <v>1146</v>
      </c>
      <c r="AV1160" s="91">
        <f t="shared" si="208"/>
        <v>0.72172717282412346</v>
      </c>
      <c r="AW1160" s="58"/>
      <c r="AX1160" s="58"/>
      <c r="AY1160" s="58"/>
      <c r="AZ1160" s="17"/>
      <c r="BA1160" s="17"/>
      <c r="BB1160" s="17"/>
    </row>
    <row r="1161" spans="1:54" x14ac:dyDescent="0.15">
      <c r="A1161" s="58"/>
      <c r="B1161" s="29">
        <v>1147</v>
      </c>
      <c r="C1161" s="74" t="str">
        <f t="shared" si="209"/>
        <v>0.742</v>
      </c>
      <c r="D1161" s="27" t="s">
        <v>12</v>
      </c>
      <c r="E1161" s="28"/>
      <c r="F1161" s="58"/>
      <c r="G1161" s="11">
        <f t="shared" si="205"/>
        <v>1215.396</v>
      </c>
      <c r="H1161" s="57"/>
      <c r="I1161" s="12">
        <f t="shared" si="211"/>
        <v>1215</v>
      </c>
      <c r="J1161" s="56"/>
      <c r="K1161" s="13" t="str">
        <f t="shared" si="206"/>
        <v>0x4bf</v>
      </c>
      <c r="L1161" s="28"/>
      <c r="M1161" s="58"/>
      <c r="N1161" s="58"/>
      <c r="O1161" s="29"/>
      <c r="P1161" s="27"/>
      <c r="Q1161" s="70" t="str">
        <f t="shared" si="210"/>
        <v>1147 0.742</v>
      </c>
      <c r="R1161" s="46"/>
      <c r="S1161" s="27"/>
      <c r="T1161" s="27"/>
      <c r="U1161" s="28"/>
      <c r="V1161" s="58"/>
      <c r="W1161" s="29"/>
      <c r="X1161" s="50">
        <f t="shared" si="212"/>
        <v>1147</v>
      </c>
      <c r="Y1161" s="72" t="str">
        <f t="shared" si="207"/>
        <v>0x4bf</v>
      </c>
      <c r="Z1161" s="28"/>
      <c r="AA1161" s="58"/>
      <c r="AB1161" s="58"/>
      <c r="AC1161" s="58"/>
      <c r="AD1161" s="58"/>
      <c r="AE1161" s="58"/>
      <c r="AF1161" s="58"/>
      <c r="AG1161" s="58"/>
      <c r="AH1161" s="58"/>
      <c r="AI1161" s="58"/>
      <c r="AJ1161" s="58"/>
      <c r="AK1161" s="58"/>
      <c r="AL1161" s="86">
        <f t="shared" si="204"/>
        <v>1147</v>
      </c>
      <c r="AM1161" s="90">
        <f>$AM$13*(SIN波の計算_1!P1171)</f>
        <v>0.74157919615525025</v>
      </c>
      <c r="AN1161" s="85"/>
      <c r="AO1161" s="86">
        <f t="shared" si="213"/>
        <v>1147</v>
      </c>
      <c r="AP1161" s="90">
        <f>$AP$13*(SIN波の計算_2!P1171)</f>
        <v>0</v>
      </c>
      <c r="AQ1161" s="85"/>
      <c r="AR1161" s="86">
        <f t="shared" si="214"/>
        <v>1147</v>
      </c>
      <c r="AS1161" s="90">
        <f>$AS$13*(SIN波の計算_3!P1171)</f>
        <v>0</v>
      </c>
      <c r="AT1161" s="85"/>
      <c r="AU1161" s="86">
        <f t="shared" si="215"/>
        <v>1147</v>
      </c>
      <c r="AV1161" s="91">
        <f t="shared" si="208"/>
        <v>0.74157919615525025</v>
      </c>
      <c r="AW1161" s="58"/>
      <c r="AX1161" s="58"/>
      <c r="AY1161" s="58"/>
      <c r="AZ1161" s="17"/>
      <c r="BA1161" s="17"/>
      <c r="BB1161" s="17"/>
    </row>
    <row r="1162" spans="1:54" x14ac:dyDescent="0.15">
      <c r="A1162" s="58"/>
      <c r="B1162" s="29">
        <v>1148</v>
      </c>
      <c r="C1162" s="74" t="str">
        <f t="shared" si="209"/>
        <v>0.762</v>
      </c>
      <c r="D1162" s="27" t="s">
        <v>12</v>
      </c>
      <c r="E1162" s="28"/>
      <c r="F1162" s="58"/>
      <c r="G1162" s="11">
        <f t="shared" si="205"/>
        <v>1248.1559999999999</v>
      </c>
      <c r="H1162" s="57"/>
      <c r="I1162" s="12">
        <f t="shared" si="211"/>
        <v>1248</v>
      </c>
      <c r="J1162" s="56"/>
      <c r="K1162" s="13" t="str">
        <f t="shared" si="206"/>
        <v>0x4e0</v>
      </c>
      <c r="L1162" s="28"/>
      <c r="M1162" s="58"/>
      <c r="N1162" s="58"/>
      <c r="O1162" s="29"/>
      <c r="P1162" s="27"/>
      <c r="Q1162" s="70" t="str">
        <f t="shared" si="210"/>
        <v>1148 0.762</v>
      </c>
      <c r="R1162" s="46"/>
      <c r="S1162" s="27"/>
      <c r="T1162" s="27"/>
      <c r="U1162" s="28"/>
      <c r="V1162" s="58"/>
      <c r="W1162" s="29"/>
      <c r="X1162" s="50">
        <f t="shared" si="212"/>
        <v>1148</v>
      </c>
      <c r="Y1162" s="72" t="str">
        <f t="shared" si="207"/>
        <v>0x4e0</v>
      </c>
      <c r="Z1162" s="28"/>
      <c r="AA1162" s="58"/>
      <c r="AB1162" s="58"/>
      <c r="AC1162" s="58"/>
      <c r="AD1162" s="58"/>
      <c r="AE1162" s="58"/>
      <c r="AF1162" s="58"/>
      <c r="AG1162" s="58"/>
      <c r="AH1162" s="58"/>
      <c r="AI1162" s="58"/>
      <c r="AJ1162" s="58"/>
      <c r="AK1162" s="58"/>
      <c r="AL1162" s="86">
        <f t="shared" si="204"/>
        <v>1148</v>
      </c>
      <c r="AM1162" s="90">
        <f>$AM$13*(SIN波の計算_1!P1172)</f>
        <v>0.76158608938840711</v>
      </c>
      <c r="AN1162" s="85"/>
      <c r="AO1162" s="86">
        <f t="shared" si="213"/>
        <v>1148</v>
      </c>
      <c r="AP1162" s="90">
        <f>$AP$13*(SIN波の計算_2!P1172)</f>
        <v>0</v>
      </c>
      <c r="AQ1162" s="85"/>
      <c r="AR1162" s="86">
        <f t="shared" si="214"/>
        <v>1148</v>
      </c>
      <c r="AS1162" s="90">
        <f>$AS$13*(SIN波の計算_3!P1172)</f>
        <v>0</v>
      </c>
      <c r="AT1162" s="85"/>
      <c r="AU1162" s="86">
        <f t="shared" si="215"/>
        <v>1148</v>
      </c>
      <c r="AV1162" s="91">
        <f t="shared" si="208"/>
        <v>0.76158608938840711</v>
      </c>
      <c r="AW1162" s="58"/>
      <c r="AX1162" s="58"/>
      <c r="AY1162" s="58"/>
      <c r="AZ1162" s="17"/>
      <c r="BA1162" s="17"/>
      <c r="BB1162" s="17"/>
    </row>
    <row r="1163" spans="1:54" x14ac:dyDescent="0.15">
      <c r="A1163" s="58"/>
      <c r="B1163" s="29">
        <v>1149</v>
      </c>
      <c r="C1163" s="74" t="str">
        <f t="shared" si="209"/>
        <v>0.782</v>
      </c>
      <c r="D1163" s="27" t="s">
        <v>12</v>
      </c>
      <c r="E1163" s="28"/>
      <c r="F1163" s="58"/>
      <c r="G1163" s="11">
        <f t="shared" si="205"/>
        <v>1280.9159999999999</v>
      </c>
      <c r="H1163" s="57"/>
      <c r="I1163" s="12">
        <f t="shared" si="211"/>
        <v>1281</v>
      </c>
      <c r="J1163" s="56"/>
      <c r="K1163" s="13" t="str">
        <f t="shared" si="206"/>
        <v>0x501</v>
      </c>
      <c r="L1163" s="28"/>
      <c r="M1163" s="58"/>
      <c r="N1163" s="58"/>
      <c r="O1163" s="29"/>
      <c r="P1163" s="27"/>
      <c r="Q1163" s="70" t="str">
        <f t="shared" si="210"/>
        <v>1149 0.782</v>
      </c>
      <c r="R1163" s="46"/>
      <c r="S1163" s="27"/>
      <c r="T1163" s="27"/>
      <c r="U1163" s="28"/>
      <c r="V1163" s="58"/>
      <c r="W1163" s="29"/>
      <c r="X1163" s="50">
        <f t="shared" si="212"/>
        <v>1149</v>
      </c>
      <c r="Y1163" s="72" t="str">
        <f t="shared" si="207"/>
        <v>0x501</v>
      </c>
      <c r="Z1163" s="28"/>
      <c r="AA1163" s="58"/>
      <c r="AB1163" s="58"/>
      <c r="AC1163" s="58"/>
      <c r="AD1163" s="58"/>
      <c r="AE1163" s="58"/>
      <c r="AF1163" s="58"/>
      <c r="AG1163" s="58"/>
      <c r="AH1163" s="58"/>
      <c r="AI1163" s="58"/>
      <c r="AJ1163" s="58"/>
      <c r="AK1163" s="58"/>
      <c r="AL1163" s="86">
        <f t="shared" si="204"/>
        <v>1149</v>
      </c>
      <c r="AM1163" s="90">
        <f>$AM$13*(SIN波の計算_1!P1173)</f>
        <v>0.78174175823010794</v>
      </c>
      <c r="AN1163" s="85"/>
      <c r="AO1163" s="86">
        <f t="shared" si="213"/>
        <v>1149</v>
      </c>
      <c r="AP1163" s="90">
        <f>$AP$13*(SIN波の計算_2!P1173)</f>
        <v>0</v>
      </c>
      <c r="AQ1163" s="85"/>
      <c r="AR1163" s="86">
        <f t="shared" si="214"/>
        <v>1149</v>
      </c>
      <c r="AS1163" s="90">
        <f>$AS$13*(SIN波の計算_3!P1173)</f>
        <v>0</v>
      </c>
      <c r="AT1163" s="85"/>
      <c r="AU1163" s="86">
        <f t="shared" si="215"/>
        <v>1149</v>
      </c>
      <c r="AV1163" s="91">
        <f t="shared" si="208"/>
        <v>0.78174175823010794</v>
      </c>
      <c r="AW1163" s="58"/>
      <c r="AX1163" s="58"/>
      <c r="AY1163" s="58"/>
      <c r="AZ1163" s="17"/>
      <c r="BA1163" s="17"/>
      <c r="BB1163" s="17"/>
    </row>
    <row r="1164" spans="1:54" x14ac:dyDescent="0.15">
      <c r="A1164" s="58"/>
      <c r="B1164" s="29">
        <v>1150</v>
      </c>
      <c r="C1164" s="74" t="str">
        <f t="shared" si="209"/>
        <v>0.802</v>
      </c>
      <c r="D1164" s="27" t="s">
        <v>12</v>
      </c>
      <c r="E1164" s="28"/>
      <c r="F1164" s="58"/>
      <c r="G1164" s="11">
        <f t="shared" si="205"/>
        <v>1313.6759999999999</v>
      </c>
      <c r="H1164" s="57"/>
      <c r="I1164" s="12">
        <f t="shared" si="211"/>
        <v>1314</v>
      </c>
      <c r="J1164" s="56"/>
      <c r="K1164" s="13" t="str">
        <f t="shared" si="206"/>
        <v>0x522</v>
      </c>
      <c r="L1164" s="28"/>
      <c r="M1164" s="58"/>
      <c r="N1164" s="58"/>
      <c r="O1164" s="29"/>
      <c r="P1164" s="27"/>
      <c r="Q1164" s="70" t="str">
        <f t="shared" si="210"/>
        <v>1150 0.802</v>
      </c>
      <c r="R1164" s="46"/>
      <c r="S1164" s="27"/>
      <c r="T1164" s="27"/>
      <c r="U1164" s="28"/>
      <c r="V1164" s="58"/>
      <c r="W1164" s="29"/>
      <c r="X1164" s="50">
        <f t="shared" si="212"/>
        <v>1150</v>
      </c>
      <c r="Y1164" s="72" t="str">
        <f t="shared" si="207"/>
        <v>0x522</v>
      </c>
      <c r="Z1164" s="28"/>
      <c r="AA1164" s="58"/>
      <c r="AB1164" s="58"/>
      <c r="AC1164" s="58"/>
      <c r="AD1164" s="58"/>
      <c r="AE1164" s="58"/>
      <c r="AF1164" s="58"/>
      <c r="AG1164" s="58"/>
      <c r="AH1164" s="58"/>
      <c r="AI1164" s="58"/>
      <c r="AJ1164" s="58"/>
      <c r="AK1164" s="58"/>
      <c r="AL1164" s="86">
        <f t="shared" si="204"/>
        <v>1150</v>
      </c>
      <c r="AM1164" s="90">
        <f>$AM$13*(SIN波の計算_1!P1174)</f>
        <v>0.8020400630683755</v>
      </c>
      <c r="AN1164" s="85"/>
      <c r="AO1164" s="86">
        <f t="shared" si="213"/>
        <v>1150</v>
      </c>
      <c r="AP1164" s="90">
        <f>$AP$13*(SIN波の計算_2!P1174)</f>
        <v>0</v>
      </c>
      <c r="AQ1164" s="85"/>
      <c r="AR1164" s="86">
        <f t="shared" si="214"/>
        <v>1150</v>
      </c>
      <c r="AS1164" s="90">
        <f>$AS$13*(SIN波の計算_3!P1174)</f>
        <v>0</v>
      </c>
      <c r="AT1164" s="85"/>
      <c r="AU1164" s="86">
        <f t="shared" si="215"/>
        <v>1150</v>
      </c>
      <c r="AV1164" s="91">
        <f t="shared" si="208"/>
        <v>0.8020400630683755</v>
      </c>
      <c r="AW1164" s="58"/>
      <c r="AX1164" s="58"/>
      <c r="AY1164" s="58"/>
      <c r="AZ1164" s="17"/>
      <c r="BA1164" s="17"/>
      <c r="BB1164" s="17"/>
    </row>
    <row r="1165" spans="1:54" x14ac:dyDescent="0.15">
      <c r="A1165" s="58"/>
      <c r="B1165" s="29">
        <v>1151</v>
      </c>
      <c r="C1165" s="74" t="str">
        <f t="shared" si="209"/>
        <v>0.822</v>
      </c>
      <c r="D1165" s="27" t="s">
        <v>12</v>
      </c>
      <c r="E1165" s="28"/>
      <c r="F1165" s="58"/>
      <c r="G1165" s="11">
        <f t="shared" si="205"/>
        <v>1346.4359999999999</v>
      </c>
      <c r="H1165" s="57"/>
      <c r="I1165" s="12">
        <f t="shared" si="211"/>
        <v>1346</v>
      </c>
      <c r="J1165" s="56"/>
      <c r="K1165" s="13" t="str">
        <f t="shared" si="206"/>
        <v>0x542</v>
      </c>
      <c r="L1165" s="28"/>
      <c r="M1165" s="58"/>
      <c r="N1165" s="58"/>
      <c r="O1165" s="29"/>
      <c r="P1165" s="27"/>
      <c r="Q1165" s="70" t="str">
        <f t="shared" si="210"/>
        <v>1151 0.822</v>
      </c>
      <c r="R1165" s="46"/>
      <c r="S1165" s="27"/>
      <c r="T1165" s="27"/>
      <c r="U1165" s="28"/>
      <c r="V1165" s="58"/>
      <c r="W1165" s="29"/>
      <c r="X1165" s="50">
        <f t="shared" si="212"/>
        <v>1151</v>
      </c>
      <c r="Y1165" s="72" t="str">
        <f t="shared" si="207"/>
        <v>0x542</v>
      </c>
      <c r="Z1165" s="28"/>
      <c r="AA1165" s="58"/>
      <c r="AB1165" s="58"/>
      <c r="AC1165" s="58"/>
      <c r="AD1165" s="58"/>
      <c r="AE1165" s="58"/>
      <c r="AF1165" s="58"/>
      <c r="AG1165" s="58"/>
      <c r="AH1165" s="58"/>
      <c r="AI1165" s="58"/>
      <c r="AJ1165" s="58"/>
      <c r="AK1165" s="58"/>
      <c r="AL1165" s="86">
        <f t="shared" si="204"/>
        <v>1151</v>
      </c>
      <c r="AM1165" s="90">
        <f>$AM$13*(SIN波の計算_1!P1175)</f>
        <v>0.82247482084291368</v>
      </c>
      <c r="AN1165" s="85"/>
      <c r="AO1165" s="86">
        <f t="shared" si="213"/>
        <v>1151</v>
      </c>
      <c r="AP1165" s="90">
        <f>$AP$13*(SIN波の計算_2!P1175)</f>
        <v>0</v>
      </c>
      <c r="AQ1165" s="85"/>
      <c r="AR1165" s="86">
        <f t="shared" si="214"/>
        <v>1151</v>
      </c>
      <c r="AS1165" s="90">
        <f>$AS$13*(SIN波の計算_3!P1175)</f>
        <v>0</v>
      </c>
      <c r="AT1165" s="85"/>
      <c r="AU1165" s="86">
        <f t="shared" si="215"/>
        <v>1151</v>
      </c>
      <c r="AV1165" s="91">
        <f t="shared" si="208"/>
        <v>0.82247482084291368</v>
      </c>
      <c r="AW1165" s="58"/>
      <c r="AX1165" s="58"/>
      <c r="AY1165" s="58"/>
      <c r="AZ1165" s="17"/>
      <c r="BA1165" s="17"/>
      <c r="BB1165" s="17"/>
    </row>
    <row r="1166" spans="1:54" x14ac:dyDescent="0.15">
      <c r="A1166" s="58"/>
      <c r="B1166" s="29">
        <v>1152</v>
      </c>
      <c r="C1166" s="74" t="str">
        <f t="shared" si="209"/>
        <v>0.843</v>
      </c>
      <c r="D1166" s="27" t="s">
        <v>12</v>
      </c>
      <c r="E1166" s="28"/>
      <c r="F1166" s="58"/>
      <c r="G1166" s="11">
        <f t="shared" si="205"/>
        <v>1380.8340000000001</v>
      </c>
      <c r="H1166" s="57"/>
      <c r="I1166" s="12">
        <f t="shared" si="211"/>
        <v>1381</v>
      </c>
      <c r="J1166" s="56"/>
      <c r="K1166" s="13" t="str">
        <f t="shared" si="206"/>
        <v>0x565</v>
      </c>
      <c r="L1166" s="28"/>
      <c r="M1166" s="58"/>
      <c r="N1166" s="58"/>
      <c r="O1166" s="29"/>
      <c r="P1166" s="27"/>
      <c r="Q1166" s="70" t="str">
        <f t="shared" si="210"/>
        <v>1152 0.843</v>
      </c>
      <c r="R1166" s="46"/>
      <c r="S1166" s="27"/>
      <c r="T1166" s="27"/>
      <c r="U1166" s="28"/>
      <c r="V1166" s="58"/>
      <c r="W1166" s="29"/>
      <c r="X1166" s="50">
        <f t="shared" si="212"/>
        <v>1152</v>
      </c>
      <c r="Y1166" s="72" t="str">
        <f t="shared" si="207"/>
        <v>0x565</v>
      </c>
      <c r="Z1166" s="28"/>
      <c r="AA1166" s="58"/>
      <c r="AB1166" s="58"/>
      <c r="AC1166" s="58"/>
      <c r="AD1166" s="58"/>
      <c r="AE1166" s="58"/>
      <c r="AF1166" s="58"/>
      <c r="AG1166" s="58"/>
      <c r="AH1166" s="58"/>
      <c r="AI1166" s="58"/>
      <c r="AJ1166" s="58"/>
      <c r="AK1166" s="58"/>
      <c r="AL1166" s="86">
        <f t="shared" si="204"/>
        <v>1152</v>
      </c>
      <c r="AM1166" s="90">
        <f>$AM$13*(SIN波の計算_1!P1176)</f>
        <v>0.84303980692855252</v>
      </c>
      <c r="AN1166" s="85"/>
      <c r="AO1166" s="86">
        <f t="shared" si="213"/>
        <v>1152</v>
      </c>
      <c r="AP1166" s="90">
        <f>$AP$13*(SIN波の計算_2!P1176)</f>
        <v>0</v>
      </c>
      <c r="AQ1166" s="85"/>
      <c r="AR1166" s="86">
        <f t="shared" si="214"/>
        <v>1152</v>
      </c>
      <c r="AS1166" s="90">
        <f>$AS$13*(SIN波の計算_3!P1176)</f>
        <v>0</v>
      </c>
      <c r="AT1166" s="85"/>
      <c r="AU1166" s="86">
        <f t="shared" si="215"/>
        <v>1152</v>
      </c>
      <c r="AV1166" s="91">
        <f t="shared" si="208"/>
        <v>0.84303980692855252</v>
      </c>
      <c r="AW1166" s="58"/>
      <c r="AX1166" s="58"/>
      <c r="AY1166" s="58"/>
      <c r="AZ1166" s="17"/>
      <c r="BA1166" s="17"/>
      <c r="BB1166" s="17"/>
    </row>
    <row r="1167" spans="1:54" x14ac:dyDescent="0.15">
      <c r="A1167" s="58"/>
      <c r="B1167" s="29">
        <v>1153</v>
      </c>
      <c r="C1167" s="74" t="str">
        <f t="shared" si="209"/>
        <v>0.864</v>
      </c>
      <c r="D1167" s="27" t="s">
        <v>12</v>
      </c>
      <c r="E1167" s="28"/>
      <c r="F1167" s="58"/>
      <c r="G1167" s="11">
        <f t="shared" si="205"/>
        <v>1415.232</v>
      </c>
      <c r="H1167" s="57"/>
      <c r="I1167" s="12">
        <f t="shared" si="211"/>
        <v>1415</v>
      </c>
      <c r="J1167" s="56"/>
      <c r="K1167" s="13" t="str">
        <f t="shared" si="206"/>
        <v>0x587</v>
      </c>
      <c r="L1167" s="28"/>
      <c r="M1167" s="58"/>
      <c r="N1167" s="58"/>
      <c r="O1167" s="29"/>
      <c r="P1167" s="27"/>
      <c r="Q1167" s="70" t="str">
        <f t="shared" si="210"/>
        <v>1153 0.864</v>
      </c>
      <c r="R1167" s="46"/>
      <c r="S1167" s="27"/>
      <c r="T1167" s="27"/>
      <c r="U1167" s="28"/>
      <c r="V1167" s="58"/>
      <c r="W1167" s="29"/>
      <c r="X1167" s="50">
        <f t="shared" si="212"/>
        <v>1153</v>
      </c>
      <c r="Y1167" s="72" t="str">
        <f t="shared" si="207"/>
        <v>0x587</v>
      </c>
      <c r="Z1167" s="28"/>
      <c r="AA1167" s="58"/>
      <c r="AB1167" s="58"/>
      <c r="AC1167" s="58"/>
      <c r="AD1167" s="58"/>
      <c r="AE1167" s="58"/>
      <c r="AF1167" s="58"/>
      <c r="AG1167" s="58"/>
      <c r="AH1167" s="58"/>
      <c r="AI1167" s="58"/>
      <c r="AJ1167" s="58"/>
      <c r="AK1167" s="58"/>
      <c r="AL1167" s="86">
        <f t="shared" ref="AL1167:AL1230" si="216">B1167</f>
        <v>1153</v>
      </c>
      <c r="AM1167" s="90">
        <f>$AM$13*(SIN波の計算_1!P1177)</f>
        <v>0.8637287570313128</v>
      </c>
      <c r="AN1167" s="85"/>
      <c r="AO1167" s="86">
        <f t="shared" si="213"/>
        <v>1153</v>
      </c>
      <c r="AP1167" s="90">
        <f>$AP$13*(SIN波の計算_2!P1177)</f>
        <v>0</v>
      </c>
      <c r="AQ1167" s="85"/>
      <c r="AR1167" s="86">
        <f t="shared" si="214"/>
        <v>1153</v>
      </c>
      <c r="AS1167" s="90">
        <f>$AS$13*(SIN波の計算_3!P1177)</f>
        <v>0</v>
      </c>
      <c r="AT1167" s="85"/>
      <c r="AU1167" s="86">
        <f t="shared" si="215"/>
        <v>1153</v>
      </c>
      <c r="AV1167" s="91">
        <f t="shared" si="208"/>
        <v>0.8637287570313128</v>
      </c>
      <c r="AW1167" s="58"/>
      <c r="AX1167" s="58"/>
      <c r="AY1167" s="58"/>
      <c r="AZ1167" s="17"/>
      <c r="BA1167" s="17"/>
      <c r="BB1167" s="17"/>
    </row>
    <row r="1168" spans="1:54" x14ac:dyDescent="0.15">
      <c r="A1168" s="58"/>
      <c r="B1168" s="29">
        <v>1154</v>
      </c>
      <c r="C1168" s="74" t="str">
        <f t="shared" si="209"/>
        <v>0.885</v>
      </c>
      <c r="D1168" s="27" t="s">
        <v>12</v>
      </c>
      <c r="E1168" s="28"/>
      <c r="F1168" s="58"/>
      <c r="G1168" s="11">
        <f t="shared" ref="G1168:G1231" si="217">IF(C1168="","",(C1168*($K$7-1))/($D$7))</f>
        <v>1449.6299999999999</v>
      </c>
      <c r="H1168" s="57"/>
      <c r="I1168" s="12">
        <f t="shared" si="211"/>
        <v>1450</v>
      </c>
      <c r="J1168" s="56"/>
      <c r="K1168" s="13" t="str">
        <f t="shared" ref="K1168:K1231" si="218">IF(I1168="", "", LOWER(CONCATENATE("0x",  DEC2HEX(I1168,3)   )))</f>
        <v>0x5aa</v>
      </c>
      <c r="L1168" s="28"/>
      <c r="M1168" s="58"/>
      <c r="N1168" s="58"/>
      <c r="O1168" s="29"/>
      <c r="P1168" s="27"/>
      <c r="Q1168" s="70" t="str">
        <f t="shared" si="210"/>
        <v>1154 0.885</v>
      </c>
      <c r="R1168" s="46"/>
      <c r="S1168" s="27"/>
      <c r="T1168" s="27"/>
      <c r="U1168" s="28"/>
      <c r="V1168" s="58"/>
      <c r="W1168" s="29"/>
      <c r="X1168" s="50">
        <f t="shared" si="212"/>
        <v>1154</v>
      </c>
      <c r="Y1168" s="72" t="str">
        <f t="shared" ref="Y1168:Y1231" si="219">K1168</f>
        <v>0x5aa</v>
      </c>
      <c r="Z1168" s="28"/>
      <c r="AA1168" s="58"/>
      <c r="AB1168" s="58"/>
      <c r="AC1168" s="58"/>
      <c r="AD1168" s="58"/>
      <c r="AE1168" s="58"/>
      <c r="AF1168" s="58"/>
      <c r="AG1168" s="58"/>
      <c r="AH1168" s="58"/>
      <c r="AI1168" s="58"/>
      <c r="AJ1168" s="58"/>
      <c r="AK1168" s="58"/>
      <c r="AL1168" s="86">
        <f t="shared" si="216"/>
        <v>1154</v>
      </c>
      <c r="AM1168" s="90">
        <f>$AM$13*(SIN波の計算_1!P1178)</f>
        <v>0.88453536909657904</v>
      </c>
      <c r="AN1168" s="85"/>
      <c r="AO1168" s="86">
        <f t="shared" si="213"/>
        <v>1154</v>
      </c>
      <c r="AP1168" s="90">
        <f>$AP$13*(SIN波の計算_2!P1178)</f>
        <v>0</v>
      </c>
      <c r="AQ1168" s="85"/>
      <c r="AR1168" s="86">
        <f t="shared" si="214"/>
        <v>1154</v>
      </c>
      <c r="AS1168" s="90">
        <f>$AS$13*(SIN波の計算_3!P1178)</f>
        <v>0</v>
      </c>
      <c r="AT1168" s="85"/>
      <c r="AU1168" s="86">
        <f t="shared" si="215"/>
        <v>1154</v>
      </c>
      <c r="AV1168" s="91">
        <f t="shared" ref="AV1168:AV1231" si="220">AM1168+AP1168+AS1168</f>
        <v>0.88453536909657904</v>
      </c>
      <c r="AW1168" s="58"/>
      <c r="AX1168" s="58"/>
      <c r="AY1168" s="58"/>
      <c r="AZ1168" s="17"/>
      <c r="BA1168" s="17"/>
      <c r="BB1168" s="17"/>
    </row>
    <row r="1169" spans="1:54" x14ac:dyDescent="0.15">
      <c r="A1169" s="58"/>
      <c r="B1169" s="29">
        <v>1155</v>
      </c>
      <c r="C1169" s="74" t="str">
        <f t="shared" ref="C1169:C1232" si="221">TEXT(AV1169, "0.000")</f>
        <v>0.905</v>
      </c>
      <c r="D1169" s="27" t="s">
        <v>12</v>
      </c>
      <c r="E1169" s="28"/>
      <c r="F1169" s="58"/>
      <c r="G1169" s="11">
        <f t="shared" si="217"/>
        <v>1482.3899999999999</v>
      </c>
      <c r="H1169" s="57"/>
      <c r="I1169" s="12">
        <f t="shared" si="211"/>
        <v>1482</v>
      </c>
      <c r="J1169" s="56"/>
      <c r="K1169" s="13" t="str">
        <f t="shared" si="218"/>
        <v>0x5ca</v>
      </c>
      <c r="L1169" s="28"/>
      <c r="M1169" s="58"/>
      <c r="N1169" s="58"/>
      <c r="O1169" s="29"/>
      <c r="P1169" s="27"/>
      <c r="Q1169" s="70" t="str">
        <f t="shared" ref="Q1169:Q1232" si="222">IF(C1169="", "",_xlfn.CONCAT(B1169, " ", C1169))</f>
        <v>1155 0.905</v>
      </c>
      <c r="R1169" s="46"/>
      <c r="S1169" s="27"/>
      <c r="T1169" s="27"/>
      <c r="U1169" s="28"/>
      <c r="V1169" s="58"/>
      <c r="W1169" s="29"/>
      <c r="X1169" s="50">
        <f t="shared" si="212"/>
        <v>1155</v>
      </c>
      <c r="Y1169" s="72" t="str">
        <f t="shared" si="219"/>
        <v>0x5ca</v>
      </c>
      <c r="Z1169" s="28"/>
      <c r="AA1169" s="58"/>
      <c r="AB1169" s="58"/>
      <c r="AC1169" s="58"/>
      <c r="AD1169" s="58"/>
      <c r="AE1169" s="58"/>
      <c r="AF1169" s="58"/>
      <c r="AG1169" s="58"/>
      <c r="AH1169" s="58"/>
      <c r="AI1169" s="58"/>
      <c r="AJ1169" s="58"/>
      <c r="AK1169" s="58"/>
      <c r="AL1169" s="86">
        <f t="shared" si="216"/>
        <v>1155</v>
      </c>
      <c r="AM1169" s="90">
        <f>$AM$13*(SIN波の計算_1!P1179)</f>
        <v>0.90545330522874967</v>
      </c>
      <c r="AN1169" s="85"/>
      <c r="AO1169" s="86">
        <f t="shared" si="213"/>
        <v>1155</v>
      </c>
      <c r="AP1169" s="90">
        <f>$AP$13*(SIN波の計算_2!P1179)</f>
        <v>0</v>
      </c>
      <c r="AQ1169" s="85"/>
      <c r="AR1169" s="86">
        <f t="shared" si="214"/>
        <v>1155</v>
      </c>
      <c r="AS1169" s="90">
        <f>$AS$13*(SIN波の計算_3!P1179)</f>
        <v>0</v>
      </c>
      <c r="AT1169" s="85"/>
      <c r="AU1169" s="86">
        <f t="shared" si="215"/>
        <v>1155</v>
      </c>
      <c r="AV1169" s="91">
        <f t="shared" si="220"/>
        <v>0.90545330522874967</v>
      </c>
      <c r="AW1169" s="58"/>
      <c r="AX1169" s="58"/>
      <c r="AY1169" s="58"/>
      <c r="AZ1169" s="17"/>
      <c r="BA1169" s="17"/>
      <c r="BB1169" s="17"/>
    </row>
    <row r="1170" spans="1:54" x14ac:dyDescent="0.15">
      <c r="A1170" s="58"/>
      <c r="B1170" s="29">
        <v>1156</v>
      </c>
      <c r="C1170" s="74" t="str">
        <f t="shared" si="221"/>
        <v>0.926</v>
      </c>
      <c r="D1170" s="27" t="s">
        <v>12</v>
      </c>
      <c r="E1170" s="28"/>
      <c r="F1170" s="58"/>
      <c r="G1170" s="11">
        <f t="shared" si="217"/>
        <v>1516.788</v>
      </c>
      <c r="H1170" s="57"/>
      <c r="I1170" s="12">
        <f t="shared" si="211"/>
        <v>1517</v>
      </c>
      <c r="J1170" s="56"/>
      <c r="K1170" s="13" t="str">
        <f t="shared" si="218"/>
        <v>0x5ed</v>
      </c>
      <c r="L1170" s="28"/>
      <c r="M1170" s="58"/>
      <c r="N1170" s="58"/>
      <c r="O1170" s="29"/>
      <c r="P1170" s="27"/>
      <c r="Q1170" s="70" t="str">
        <f t="shared" si="222"/>
        <v>1156 0.926</v>
      </c>
      <c r="R1170" s="46"/>
      <c r="S1170" s="27"/>
      <c r="T1170" s="27"/>
      <c r="U1170" s="28"/>
      <c r="V1170" s="58"/>
      <c r="W1170" s="29"/>
      <c r="X1170" s="50">
        <f t="shared" si="212"/>
        <v>1156</v>
      </c>
      <c r="Y1170" s="72" t="str">
        <f t="shared" si="219"/>
        <v>0x5ed</v>
      </c>
      <c r="Z1170" s="28"/>
      <c r="AA1170" s="58"/>
      <c r="AB1170" s="58"/>
      <c r="AC1170" s="58"/>
      <c r="AD1170" s="58"/>
      <c r="AE1170" s="58"/>
      <c r="AF1170" s="58"/>
      <c r="AG1170" s="58"/>
      <c r="AH1170" s="58"/>
      <c r="AI1170" s="58"/>
      <c r="AJ1170" s="58"/>
      <c r="AK1170" s="58"/>
      <c r="AL1170" s="86">
        <f t="shared" si="216"/>
        <v>1156</v>
      </c>
      <c r="AM1170" s="90">
        <f>$AM$13*(SIN波の計算_1!P1180)</f>
        <v>0.92647619362184641</v>
      </c>
      <c r="AN1170" s="85"/>
      <c r="AO1170" s="86">
        <f t="shared" si="213"/>
        <v>1156</v>
      </c>
      <c r="AP1170" s="90">
        <f>$AP$13*(SIN波の計算_2!P1180)</f>
        <v>0</v>
      </c>
      <c r="AQ1170" s="85"/>
      <c r="AR1170" s="86">
        <f t="shared" si="214"/>
        <v>1156</v>
      </c>
      <c r="AS1170" s="90">
        <f>$AS$13*(SIN波の計算_3!P1180)</f>
        <v>0</v>
      </c>
      <c r="AT1170" s="85"/>
      <c r="AU1170" s="86">
        <f t="shared" si="215"/>
        <v>1156</v>
      </c>
      <c r="AV1170" s="91">
        <f t="shared" si="220"/>
        <v>0.92647619362184641</v>
      </c>
      <c r="AW1170" s="58"/>
      <c r="AX1170" s="58"/>
      <c r="AY1170" s="58"/>
      <c r="AZ1170" s="17"/>
      <c r="BA1170" s="17"/>
      <c r="BB1170" s="17"/>
    </row>
    <row r="1171" spans="1:54" x14ac:dyDescent="0.15">
      <c r="A1171" s="58"/>
      <c r="B1171" s="29">
        <v>1157</v>
      </c>
      <c r="C1171" s="74" t="str">
        <f t="shared" si="221"/>
        <v>0.948</v>
      </c>
      <c r="D1171" s="27" t="s">
        <v>12</v>
      </c>
      <c r="E1171" s="28"/>
      <c r="F1171" s="58"/>
      <c r="G1171" s="11">
        <f t="shared" si="217"/>
        <v>1552.8240000000001</v>
      </c>
      <c r="H1171" s="57"/>
      <c r="I1171" s="12">
        <f t="shared" ref="I1171:I1234" si="223">IF(G1171="", "",ROUND(G1171,0))</f>
        <v>1553</v>
      </c>
      <c r="J1171" s="56"/>
      <c r="K1171" s="13" t="str">
        <f t="shared" si="218"/>
        <v>0x611</v>
      </c>
      <c r="L1171" s="28"/>
      <c r="M1171" s="58"/>
      <c r="N1171" s="58"/>
      <c r="O1171" s="29"/>
      <c r="P1171" s="27"/>
      <c r="Q1171" s="70" t="str">
        <f t="shared" si="222"/>
        <v>1157 0.948</v>
      </c>
      <c r="R1171" s="46"/>
      <c r="S1171" s="27"/>
      <c r="T1171" s="27"/>
      <c r="U1171" s="28"/>
      <c r="V1171" s="58"/>
      <c r="W1171" s="29"/>
      <c r="X1171" s="50">
        <f t="shared" ref="X1171:X1234" si="224">B1171</f>
        <v>1157</v>
      </c>
      <c r="Y1171" s="72" t="str">
        <f t="shared" si="219"/>
        <v>0x611</v>
      </c>
      <c r="Z1171" s="28"/>
      <c r="AA1171" s="58"/>
      <c r="AB1171" s="58"/>
      <c r="AC1171" s="58"/>
      <c r="AD1171" s="58"/>
      <c r="AE1171" s="58"/>
      <c r="AF1171" s="58"/>
      <c r="AG1171" s="58"/>
      <c r="AH1171" s="58"/>
      <c r="AI1171" s="58"/>
      <c r="AJ1171" s="58"/>
      <c r="AK1171" s="58"/>
      <c r="AL1171" s="86">
        <f t="shared" si="216"/>
        <v>1157</v>
      </c>
      <c r="AM1171" s="90">
        <f>$AM$13*(SIN波の計算_1!P1181)</f>
        <v>0.94759763050041135</v>
      </c>
      <c r="AN1171" s="85"/>
      <c r="AO1171" s="86">
        <f t="shared" si="213"/>
        <v>1157</v>
      </c>
      <c r="AP1171" s="90">
        <f>$AP$13*(SIN波の計算_2!P1181)</f>
        <v>0</v>
      </c>
      <c r="AQ1171" s="85"/>
      <c r="AR1171" s="86">
        <f t="shared" si="214"/>
        <v>1157</v>
      </c>
      <c r="AS1171" s="90">
        <f>$AS$13*(SIN波の計算_3!P1181)</f>
        <v>0</v>
      </c>
      <c r="AT1171" s="85"/>
      <c r="AU1171" s="86">
        <f t="shared" si="215"/>
        <v>1157</v>
      </c>
      <c r="AV1171" s="91">
        <f t="shared" si="220"/>
        <v>0.94759763050041135</v>
      </c>
      <c r="AW1171" s="58"/>
      <c r="AX1171" s="58"/>
      <c r="AY1171" s="58"/>
      <c r="AZ1171" s="17"/>
      <c r="BA1171" s="17"/>
      <c r="BB1171" s="17"/>
    </row>
    <row r="1172" spans="1:54" x14ac:dyDescent="0.15">
      <c r="A1172" s="58"/>
      <c r="B1172" s="29">
        <v>1158</v>
      </c>
      <c r="C1172" s="74" t="str">
        <f t="shared" si="221"/>
        <v>0.969</v>
      </c>
      <c r="D1172" s="27" t="s">
        <v>12</v>
      </c>
      <c r="E1172" s="28"/>
      <c r="F1172" s="58"/>
      <c r="G1172" s="11">
        <f t="shared" si="217"/>
        <v>1587.222</v>
      </c>
      <c r="H1172" s="57"/>
      <c r="I1172" s="12">
        <f t="shared" si="223"/>
        <v>1587</v>
      </c>
      <c r="J1172" s="56"/>
      <c r="K1172" s="13" t="str">
        <f t="shared" si="218"/>
        <v>0x633</v>
      </c>
      <c r="L1172" s="28"/>
      <c r="M1172" s="58"/>
      <c r="N1172" s="58"/>
      <c r="O1172" s="29"/>
      <c r="P1172" s="27"/>
      <c r="Q1172" s="70" t="str">
        <f t="shared" si="222"/>
        <v>1158 0.969</v>
      </c>
      <c r="R1172" s="46"/>
      <c r="S1172" s="27"/>
      <c r="T1172" s="27"/>
      <c r="U1172" s="28"/>
      <c r="V1172" s="58"/>
      <c r="W1172" s="29"/>
      <c r="X1172" s="50">
        <f t="shared" si="224"/>
        <v>1158</v>
      </c>
      <c r="Y1172" s="72" t="str">
        <f t="shared" si="219"/>
        <v>0x633</v>
      </c>
      <c r="Z1172" s="28"/>
      <c r="AA1172" s="58"/>
      <c r="AB1172" s="58"/>
      <c r="AC1172" s="58"/>
      <c r="AD1172" s="58"/>
      <c r="AE1172" s="58"/>
      <c r="AF1172" s="58"/>
      <c r="AG1172" s="58"/>
      <c r="AH1172" s="58"/>
      <c r="AI1172" s="58"/>
      <c r="AJ1172" s="58"/>
      <c r="AK1172" s="58"/>
      <c r="AL1172" s="86">
        <f t="shared" si="216"/>
        <v>1158</v>
      </c>
      <c r="AM1172" s="90">
        <f>$AM$13*(SIN波の計算_1!P1182)</f>
        <v>0.9688111820701677</v>
      </c>
      <c r="AN1172" s="85"/>
      <c r="AO1172" s="86">
        <f t="shared" ref="AO1172:AO1235" si="225">B1172</f>
        <v>1158</v>
      </c>
      <c r="AP1172" s="90">
        <f>$AP$13*(SIN波の計算_2!P1182)</f>
        <v>0</v>
      </c>
      <c r="AQ1172" s="85"/>
      <c r="AR1172" s="86">
        <f t="shared" ref="AR1172:AR1235" si="226">B1172</f>
        <v>1158</v>
      </c>
      <c r="AS1172" s="90">
        <f>$AS$13*(SIN波の計算_3!P1182)</f>
        <v>0</v>
      </c>
      <c r="AT1172" s="85"/>
      <c r="AU1172" s="86">
        <f t="shared" ref="AU1172:AU1235" si="227">B1172</f>
        <v>1158</v>
      </c>
      <c r="AV1172" s="91">
        <f t="shared" si="220"/>
        <v>0.9688111820701677</v>
      </c>
      <c r="AW1172" s="58"/>
      <c r="AX1172" s="58"/>
      <c r="AY1172" s="58"/>
      <c r="AZ1172" s="17"/>
      <c r="BA1172" s="17"/>
      <c r="BB1172" s="17"/>
    </row>
    <row r="1173" spans="1:54" x14ac:dyDescent="0.15">
      <c r="A1173" s="58"/>
      <c r="B1173" s="29">
        <v>1159</v>
      </c>
      <c r="C1173" s="74" t="str">
        <f t="shared" si="221"/>
        <v>0.990</v>
      </c>
      <c r="D1173" s="27" t="s">
        <v>12</v>
      </c>
      <c r="E1173" s="28"/>
      <c r="F1173" s="58"/>
      <c r="G1173" s="11">
        <f t="shared" si="217"/>
        <v>1621.6200000000001</v>
      </c>
      <c r="H1173" s="57"/>
      <c r="I1173" s="12">
        <f t="shared" si="223"/>
        <v>1622</v>
      </c>
      <c r="J1173" s="56"/>
      <c r="K1173" s="13" t="str">
        <f t="shared" si="218"/>
        <v>0x656</v>
      </c>
      <c r="L1173" s="28"/>
      <c r="M1173" s="58"/>
      <c r="N1173" s="58"/>
      <c r="O1173" s="29"/>
      <c r="P1173" s="27"/>
      <c r="Q1173" s="70" t="str">
        <f t="shared" si="222"/>
        <v>1159 0.990</v>
      </c>
      <c r="R1173" s="46"/>
      <c r="S1173" s="27"/>
      <c r="T1173" s="27"/>
      <c r="U1173" s="28"/>
      <c r="V1173" s="58"/>
      <c r="W1173" s="29"/>
      <c r="X1173" s="50">
        <f t="shared" si="224"/>
        <v>1159</v>
      </c>
      <c r="Y1173" s="72" t="str">
        <f t="shared" si="219"/>
        <v>0x656</v>
      </c>
      <c r="Z1173" s="28"/>
      <c r="AA1173" s="58"/>
      <c r="AB1173" s="58"/>
      <c r="AC1173" s="58"/>
      <c r="AD1173" s="58"/>
      <c r="AE1173" s="58"/>
      <c r="AF1173" s="58"/>
      <c r="AG1173" s="58"/>
      <c r="AH1173" s="58"/>
      <c r="AI1173" s="58"/>
      <c r="AJ1173" s="58"/>
      <c r="AK1173" s="58"/>
      <c r="AL1173" s="86">
        <f t="shared" si="216"/>
        <v>1159</v>
      </c>
      <c r="AM1173" s="90">
        <f>$AM$13*(SIN波の計算_1!P1183)</f>
        <v>0.99011038647779848</v>
      </c>
      <c r="AN1173" s="85"/>
      <c r="AO1173" s="86">
        <f t="shared" si="225"/>
        <v>1159</v>
      </c>
      <c r="AP1173" s="90">
        <f>$AP$13*(SIN波の計算_2!P1183)</f>
        <v>0</v>
      </c>
      <c r="AQ1173" s="85"/>
      <c r="AR1173" s="86">
        <f t="shared" si="226"/>
        <v>1159</v>
      </c>
      <c r="AS1173" s="90">
        <f>$AS$13*(SIN波の計算_3!P1183)</f>
        <v>0</v>
      </c>
      <c r="AT1173" s="85"/>
      <c r="AU1173" s="86">
        <f t="shared" si="227"/>
        <v>1159</v>
      </c>
      <c r="AV1173" s="91">
        <f t="shared" si="220"/>
        <v>0.99011038647779848</v>
      </c>
      <c r="AW1173" s="58"/>
      <c r="AX1173" s="58"/>
      <c r="AY1173" s="58"/>
      <c r="AZ1173" s="17"/>
      <c r="BA1173" s="17"/>
      <c r="BB1173" s="17"/>
    </row>
    <row r="1174" spans="1:54" x14ac:dyDescent="0.15">
      <c r="A1174" s="58"/>
      <c r="B1174" s="29">
        <v>1160</v>
      </c>
      <c r="C1174" s="74" t="str">
        <f t="shared" si="221"/>
        <v>1.011</v>
      </c>
      <c r="D1174" s="27" t="s">
        <v>12</v>
      </c>
      <c r="E1174" s="28"/>
      <c r="F1174" s="58"/>
      <c r="G1174" s="11">
        <f t="shared" si="217"/>
        <v>1656.0179999999996</v>
      </c>
      <c r="H1174" s="57"/>
      <c r="I1174" s="12">
        <f t="shared" si="223"/>
        <v>1656</v>
      </c>
      <c r="J1174" s="56"/>
      <c r="K1174" s="13" t="str">
        <f t="shared" si="218"/>
        <v>0x678</v>
      </c>
      <c r="L1174" s="28"/>
      <c r="M1174" s="58"/>
      <c r="N1174" s="58"/>
      <c r="O1174" s="29"/>
      <c r="P1174" s="27"/>
      <c r="Q1174" s="70" t="str">
        <f t="shared" si="222"/>
        <v>1160 1.011</v>
      </c>
      <c r="R1174" s="46"/>
      <c r="S1174" s="27"/>
      <c r="T1174" s="27"/>
      <c r="U1174" s="28"/>
      <c r="V1174" s="58"/>
      <c r="W1174" s="29"/>
      <c r="X1174" s="50">
        <f t="shared" si="224"/>
        <v>1160</v>
      </c>
      <c r="Y1174" s="72" t="str">
        <f t="shared" si="219"/>
        <v>0x678</v>
      </c>
      <c r="Z1174" s="28"/>
      <c r="AA1174" s="58"/>
      <c r="AB1174" s="58"/>
      <c r="AC1174" s="58"/>
      <c r="AD1174" s="58"/>
      <c r="AE1174" s="58"/>
      <c r="AF1174" s="58"/>
      <c r="AG1174" s="58"/>
      <c r="AH1174" s="58"/>
      <c r="AI1174" s="58"/>
      <c r="AJ1174" s="58"/>
      <c r="AK1174" s="58"/>
      <c r="AL1174" s="86">
        <f t="shared" si="216"/>
        <v>1160</v>
      </c>
      <c r="AM1174" s="90">
        <f>$AM$13*(SIN波の計算_1!P1184)</f>
        <v>1.0114887557793153</v>
      </c>
      <c r="AN1174" s="85"/>
      <c r="AO1174" s="86">
        <f t="shared" si="225"/>
        <v>1160</v>
      </c>
      <c r="AP1174" s="90">
        <f>$AP$13*(SIN波の計算_2!P1184)</f>
        <v>0</v>
      </c>
      <c r="AQ1174" s="85"/>
      <c r="AR1174" s="86">
        <f t="shared" si="226"/>
        <v>1160</v>
      </c>
      <c r="AS1174" s="90">
        <f>$AS$13*(SIN波の計算_3!P1184)</f>
        <v>0</v>
      </c>
      <c r="AT1174" s="85"/>
      <c r="AU1174" s="86">
        <f t="shared" si="227"/>
        <v>1160</v>
      </c>
      <c r="AV1174" s="91">
        <f t="shared" si="220"/>
        <v>1.0114887557793153</v>
      </c>
      <c r="AW1174" s="58"/>
      <c r="AX1174" s="58"/>
      <c r="AY1174" s="58"/>
      <c r="AZ1174" s="17"/>
      <c r="BA1174" s="17"/>
      <c r="BB1174" s="17"/>
    </row>
    <row r="1175" spans="1:54" x14ac:dyDescent="0.15">
      <c r="A1175" s="58"/>
      <c r="B1175" s="29">
        <v>1161</v>
      </c>
      <c r="C1175" s="74" t="str">
        <f t="shared" si="221"/>
        <v>1.033</v>
      </c>
      <c r="D1175" s="27" t="s">
        <v>12</v>
      </c>
      <c r="E1175" s="28"/>
      <c r="F1175" s="58"/>
      <c r="G1175" s="11">
        <f t="shared" si="217"/>
        <v>1692.0539999999996</v>
      </c>
      <c r="H1175" s="57"/>
      <c r="I1175" s="12">
        <f t="shared" si="223"/>
        <v>1692</v>
      </c>
      <c r="J1175" s="56"/>
      <c r="K1175" s="13" t="str">
        <f t="shared" si="218"/>
        <v>0x69c</v>
      </c>
      <c r="L1175" s="28"/>
      <c r="M1175" s="58"/>
      <c r="N1175" s="58"/>
      <c r="O1175" s="29"/>
      <c r="P1175" s="27"/>
      <c r="Q1175" s="70" t="str">
        <f t="shared" si="222"/>
        <v>1161 1.033</v>
      </c>
      <c r="R1175" s="46"/>
      <c r="S1175" s="27"/>
      <c r="T1175" s="27"/>
      <c r="U1175" s="28"/>
      <c r="V1175" s="58"/>
      <c r="W1175" s="29"/>
      <c r="X1175" s="50">
        <f t="shared" si="224"/>
        <v>1161</v>
      </c>
      <c r="Y1175" s="72" t="str">
        <f t="shared" si="219"/>
        <v>0x69c</v>
      </c>
      <c r="Z1175" s="28"/>
      <c r="AA1175" s="58"/>
      <c r="AB1175" s="58"/>
      <c r="AC1175" s="58"/>
      <c r="AD1175" s="58"/>
      <c r="AE1175" s="58"/>
      <c r="AF1175" s="58"/>
      <c r="AG1175" s="58"/>
      <c r="AH1175" s="58"/>
      <c r="AI1175" s="58"/>
      <c r="AJ1175" s="58"/>
      <c r="AK1175" s="58"/>
      <c r="AL1175" s="86">
        <f t="shared" si="216"/>
        <v>1161</v>
      </c>
      <c r="AM1175" s="90">
        <f>$AM$13*(SIN波の計算_1!P1185)</f>
        <v>1.0329397779163365</v>
      </c>
      <c r="AN1175" s="85"/>
      <c r="AO1175" s="86">
        <f t="shared" si="225"/>
        <v>1161</v>
      </c>
      <c r="AP1175" s="90">
        <f>$AP$13*(SIN波の計算_2!P1185)</f>
        <v>0</v>
      </c>
      <c r="AQ1175" s="85"/>
      <c r="AR1175" s="86">
        <f t="shared" si="226"/>
        <v>1161</v>
      </c>
      <c r="AS1175" s="90">
        <f>$AS$13*(SIN波の計算_3!P1185)</f>
        <v>0</v>
      </c>
      <c r="AT1175" s="85"/>
      <c r="AU1175" s="86">
        <f t="shared" si="227"/>
        <v>1161</v>
      </c>
      <c r="AV1175" s="91">
        <f t="shared" si="220"/>
        <v>1.0329397779163365</v>
      </c>
      <c r="AW1175" s="58"/>
      <c r="AX1175" s="58"/>
      <c r="AY1175" s="58"/>
      <c r="AZ1175" s="17"/>
      <c r="BA1175" s="17"/>
      <c r="BB1175" s="17"/>
    </row>
    <row r="1176" spans="1:54" x14ac:dyDescent="0.15">
      <c r="A1176" s="58"/>
      <c r="B1176" s="29">
        <v>1162</v>
      </c>
      <c r="C1176" s="74" t="str">
        <f t="shared" si="221"/>
        <v>1.054</v>
      </c>
      <c r="D1176" s="27" t="s">
        <v>12</v>
      </c>
      <c r="E1176" s="28"/>
      <c r="F1176" s="58"/>
      <c r="G1176" s="11">
        <f t="shared" si="217"/>
        <v>1726.452</v>
      </c>
      <c r="H1176" s="57"/>
      <c r="I1176" s="12">
        <f t="shared" si="223"/>
        <v>1726</v>
      </c>
      <c r="J1176" s="56"/>
      <c r="K1176" s="13" t="str">
        <f t="shared" si="218"/>
        <v>0x6be</v>
      </c>
      <c r="L1176" s="28"/>
      <c r="M1176" s="58"/>
      <c r="N1176" s="58"/>
      <c r="O1176" s="29"/>
      <c r="P1176" s="27"/>
      <c r="Q1176" s="70" t="str">
        <f t="shared" si="222"/>
        <v>1162 1.054</v>
      </c>
      <c r="R1176" s="46"/>
      <c r="S1176" s="27"/>
      <c r="T1176" s="27"/>
      <c r="U1176" s="28"/>
      <c r="V1176" s="58"/>
      <c r="W1176" s="29"/>
      <c r="X1176" s="50">
        <f t="shared" si="224"/>
        <v>1162</v>
      </c>
      <c r="Y1176" s="72" t="str">
        <f t="shared" si="219"/>
        <v>0x6be</v>
      </c>
      <c r="Z1176" s="28"/>
      <c r="AA1176" s="58"/>
      <c r="AB1176" s="58"/>
      <c r="AC1176" s="58"/>
      <c r="AD1176" s="58"/>
      <c r="AE1176" s="58"/>
      <c r="AF1176" s="58"/>
      <c r="AG1176" s="58"/>
      <c r="AH1176" s="58"/>
      <c r="AI1176" s="58"/>
      <c r="AJ1176" s="58"/>
      <c r="AK1176" s="58"/>
      <c r="AL1176" s="86">
        <f t="shared" si="216"/>
        <v>1162</v>
      </c>
      <c r="AM1176" s="90">
        <f>$AM$13*(SIN波の計算_1!P1186)</f>
        <v>1.0544569186997095</v>
      </c>
      <c r="AN1176" s="85"/>
      <c r="AO1176" s="86">
        <f t="shared" si="225"/>
        <v>1162</v>
      </c>
      <c r="AP1176" s="90">
        <f>$AP$13*(SIN波の計算_2!P1186)</f>
        <v>0</v>
      </c>
      <c r="AQ1176" s="85"/>
      <c r="AR1176" s="86">
        <f t="shared" si="226"/>
        <v>1162</v>
      </c>
      <c r="AS1176" s="90">
        <f>$AS$13*(SIN波の計算_3!P1186)</f>
        <v>0</v>
      </c>
      <c r="AT1176" s="85"/>
      <c r="AU1176" s="86">
        <f t="shared" si="227"/>
        <v>1162</v>
      </c>
      <c r="AV1176" s="91">
        <f t="shared" si="220"/>
        <v>1.0544569186997095</v>
      </c>
      <c r="AW1176" s="58"/>
      <c r="AX1176" s="58"/>
      <c r="AY1176" s="58"/>
      <c r="AZ1176" s="17"/>
      <c r="BA1176" s="17"/>
      <c r="BB1176" s="17"/>
    </row>
    <row r="1177" spans="1:54" x14ac:dyDescent="0.15">
      <c r="A1177" s="58"/>
      <c r="B1177" s="29">
        <v>1163</v>
      </c>
      <c r="C1177" s="74" t="str">
        <f t="shared" si="221"/>
        <v>1.076</v>
      </c>
      <c r="D1177" s="27" t="s">
        <v>12</v>
      </c>
      <c r="E1177" s="28"/>
      <c r="F1177" s="58"/>
      <c r="G1177" s="11">
        <f t="shared" si="217"/>
        <v>1762.4880000000001</v>
      </c>
      <c r="H1177" s="57"/>
      <c r="I1177" s="12">
        <f t="shared" si="223"/>
        <v>1762</v>
      </c>
      <c r="J1177" s="56"/>
      <c r="K1177" s="13" t="str">
        <f t="shared" si="218"/>
        <v>0x6e2</v>
      </c>
      <c r="L1177" s="28"/>
      <c r="M1177" s="58"/>
      <c r="N1177" s="58"/>
      <c r="O1177" s="29"/>
      <c r="P1177" s="27"/>
      <c r="Q1177" s="70" t="str">
        <f t="shared" si="222"/>
        <v>1163 1.076</v>
      </c>
      <c r="R1177" s="46"/>
      <c r="S1177" s="27"/>
      <c r="T1177" s="27"/>
      <c r="U1177" s="28"/>
      <c r="V1177" s="58"/>
      <c r="W1177" s="29"/>
      <c r="X1177" s="50">
        <f t="shared" si="224"/>
        <v>1163</v>
      </c>
      <c r="Y1177" s="72" t="str">
        <f t="shared" si="219"/>
        <v>0x6e2</v>
      </c>
      <c r="Z1177" s="28"/>
      <c r="AA1177" s="58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86">
        <f t="shared" si="216"/>
        <v>1163</v>
      </c>
      <c r="AM1177" s="90">
        <f>$AM$13*(SIN波の計算_1!P1187)</f>
        <v>1.0760336237999149</v>
      </c>
      <c r="AN1177" s="85"/>
      <c r="AO1177" s="86">
        <f t="shared" si="225"/>
        <v>1163</v>
      </c>
      <c r="AP1177" s="90">
        <f>$AP$13*(SIN波の計算_2!P1187)</f>
        <v>0</v>
      </c>
      <c r="AQ1177" s="85"/>
      <c r="AR1177" s="86">
        <f t="shared" si="226"/>
        <v>1163</v>
      </c>
      <c r="AS1177" s="90">
        <f>$AS$13*(SIN波の計算_3!P1187)</f>
        <v>0</v>
      </c>
      <c r="AT1177" s="85"/>
      <c r="AU1177" s="86">
        <f t="shared" si="227"/>
        <v>1163</v>
      </c>
      <c r="AV1177" s="91">
        <f t="shared" si="220"/>
        <v>1.0760336237999149</v>
      </c>
      <c r="AW1177" s="58"/>
      <c r="AX1177" s="58"/>
      <c r="AY1177" s="58"/>
      <c r="AZ1177" s="17"/>
      <c r="BA1177" s="17"/>
      <c r="BB1177" s="17"/>
    </row>
    <row r="1178" spans="1:54" x14ac:dyDescent="0.15">
      <c r="A1178" s="58"/>
      <c r="B1178" s="29">
        <v>1164</v>
      </c>
      <c r="C1178" s="74" t="str">
        <f t="shared" si="221"/>
        <v>1.098</v>
      </c>
      <c r="D1178" s="27" t="s">
        <v>12</v>
      </c>
      <c r="E1178" s="28"/>
      <c r="F1178" s="58"/>
      <c r="G1178" s="11">
        <f t="shared" si="217"/>
        <v>1798.5240000000001</v>
      </c>
      <c r="H1178" s="57"/>
      <c r="I1178" s="12">
        <f t="shared" si="223"/>
        <v>1799</v>
      </c>
      <c r="J1178" s="56"/>
      <c r="K1178" s="13" t="str">
        <f t="shared" si="218"/>
        <v>0x707</v>
      </c>
      <c r="L1178" s="28"/>
      <c r="M1178" s="58"/>
      <c r="N1178" s="58"/>
      <c r="O1178" s="29"/>
      <c r="P1178" s="27"/>
      <c r="Q1178" s="70" t="str">
        <f t="shared" si="222"/>
        <v>1164 1.098</v>
      </c>
      <c r="R1178" s="46"/>
      <c r="S1178" s="27"/>
      <c r="T1178" s="27"/>
      <c r="U1178" s="28"/>
      <c r="V1178" s="58"/>
      <c r="W1178" s="29"/>
      <c r="X1178" s="50">
        <f t="shared" si="224"/>
        <v>1164</v>
      </c>
      <c r="Y1178" s="72" t="str">
        <f t="shared" si="219"/>
        <v>0x707</v>
      </c>
      <c r="Z1178" s="28"/>
      <c r="AA1178" s="58"/>
      <c r="AB1178" s="58"/>
      <c r="AC1178" s="58"/>
      <c r="AD1178" s="58"/>
      <c r="AE1178" s="58"/>
      <c r="AF1178" s="58"/>
      <c r="AG1178" s="58"/>
      <c r="AH1178" s="58"/>
      <c r="AI1178" s="58"/>
      <c r="AJ1178" s="58"/>
      <c r="AK1178" s="58"/>
      <c r="AL1178" s="86">
        <f t="shared" si="216"/>
        <v>1164</v>
      </c>
      <c r="AM1178" s="90">
        <f>$AM$13*(SIN波の計算_1!P1188)</f>
        <v>1.0976633207435653</v>
      </c>
      <c r="AN1178" s="85"/>
      <c r="AO1178" s="86">
        <f t="shared" si="225"/>
        <v>1164</v>
      </c>
      <c r="AP1178" s="90">
        <f>$AP$13*(SIN波の計算_2!P1188)</f>
        <v>0</v>
      </c>
      <c r="AQ1178" s="85"/>
      <c r="AR1178" s="86">
        <f t="shared" si="226"/>
        <v>1164</v>
      </c>
      <c r="AS1178" s="90">
        <f>$AS$13*(SIN波の計算_3!P1188)</f>
        <v>0</v>
      </c>
      <c r="AT1178" s="85"/>
      <c r="AU1178" s="86">
        <f t="shared" si="227"/>
        <v>1164</v>
      </c>
      <c r="AV1178" s="91">
        <f t="shared" si="220"/>
        <v>1.0976633207435653</v>
      </c>
      <c r="AW1178" s="58"/>
      <c r="AX1178" s="58"/>
      <c r="AY1178" s="58"/>
      <c r="AZ1178" s="17"/>
      <c r="BA1178" s="17"/>
      <c r="BB1178" s="17"/>
    </row>
    <row r="1179" spans="1:54" x14ac:dyDescent="0.15">
      <c r="A1179" s="58"/>
      <c r="B1179" s="29">
        <v>1165</v>
      </c>
      <c r="C1179" s="74" t="str">
        <f t="shared" si="221"/>
        <v>1.119</v>
      </c>
      <c r="D1179" s="27" t="s">
        <v>12</v>
      </c>
      <c r="E1179" s="28"/>
      <c r="F1179" s="58"/>
      <c r="G1179" s="11">
        <f t="shared" si="217"/>
        <v>1832.922</v>
      </c>
      <c r="H1179" s="57"/>
      <c r="I1179" s="12">
        <f t="shared" si="223"/>
        <v>1833</v>
      </c>
      <c r="J1179" s="56"/>
      <c r="K1179" s="13" t="str">
        <f t="shared" si="218"/>
        <v>0x729</v>
      </c>
      <c r="L1179" s="28"/>
      <c r="M1179" s="58"/>
      <c r="N1179" s="58"/>
      <c r="O1179" s="29"/>
      <c r="P1179" s="27"/>
      <c r="Q1179" s="70" t="str">
        <f t="shared" si="222"/>
        <v>1165 1.119</v>
      </c>
      <c r="R1179" s="46"/>
      <c r="S1179" s="27"/>
      <c r="T1179" s="27"/>
      <c r="U1179" s="28"/>
      <c r="V1179" s="58"/>
      <c r="W1179" s="29"/>
      <c r="X1179" s="50">
        <f t="shared" si="224"/>
        <v>1165</v>
      </c>
      <c r="Y1179" s="72" t="str">
        <f t="shared" si="219"/>
        <v>0x729</v>
      </c>
      <c r="Z1179" s="28"/>
      <c r="AA1179" s="58"/>
      <c r="AB1179" s="58"/>
      <c r="AC1179" s="58"/>
      <c r="AD1179" s="58"/>
      <c r="AE1179" s="58"/>
      <c r="AF1179" s="58"/>
      <c r="AG1179" s="58"/>
      <c r="AH1179" s="58"/>
      <c r="AI1179" s="58"/>
      <c r="AJ1179" s="58"/>
      <c r="AK1179" s="58"/>
      <c r="AL1179" s="86">
        <f t="shared" si="216"/>
        <v>1165</v>
      </c>
      <c r="AM1179" s="90">
        <f>$AM$13*(SIN波の計算_1!P1189)</f>
        <v>1.1193394209154315</v>
      </c>
      <c r="AN1179" s="85"/>
      <c r="AO1179" s="86">
        <f t="shared" si="225"/>
        <v>1165</v>
      </c>
      <c r="AP1179" s="90">
        <f>$AP$13*(SIN波の計算_2!P1189)</f>
        <v>0</v>
      </c>
      <c r="AQ1179" s="85"/>
      <c r="AR1179" s="86">
        <f t="shared" si="226"/>
        <v>1165</v>
      </c>
      <c r="AS1179" s="90">
        <f>$AS$13*(SIN波の計算_3!P1189)</f>
        <v>0</v>
      </c>
      <c r="AT1179" s="85"/>
      <c r="AU1179" s="86">
        <f t="shared" si="227"/>
        <v>1165</v>
      </c>
      <c r="AV1179" s="91">
        <f t="shared" si="220"/>
        <v>1.1193394209154315</v>
      </c>
      <c r="AW1179" s="58"/>
      <c r="AX1179" s="58"/>
      <c r="AY1179" s="58"/>
      <c r="AZ1179" s="17"/>
      <c r="BA1179" s="17"/>
      <c r="BB1179" s="17"/>
    </row>
    <row r="1180" spans="1:54" x14ac:dyDescent="0.15">
      <c r="A1180" s="58"/>
      <c r="B1180" s="29">
        <v>1166</v>
      </c>
      <c r="C1180" s="74" t="str">
        <f t="shared" si="221"/>
        <v>1.141</v>
      </c>
      <c r="D1180" s="27" t="s">
        <v>12</v>
      </c>
      <c r="E1180" s="28"/>
      <c r="F1180" s="58"/>
      <c r="G1180" s="11">
        <f t="shared" si="217"/>
        <v>1868.9580000000001</v>
      </c>
      <c r="H1180" s="57"/>
      <c r="I1180" s="12">
        <f t="shared" si="223"/>
        <v>1869</v>
      </c>
      <c r="J1180" s="56"/>
      <c r="K1180" s="13" t="str">
        <f t="shared" si="218"/>
        <v>0x74d</v>
      </c>
      <c r="L1180" s="28"/>
      <c r="M1180" s="58"/>
      <c r="N1180" s="58"/>
      <c r="O1180" s="29"/>
      <c r="P1180" s="27"/>
      <c r="Q1180" s="70" t="str">
        <f t="shared" si="222"/>
        <v>1166 1.141</v>
      </c>
      <c r="R1180" s="46"/>
      <c r="S1180" s="27"/>
      <c r="T1180" s="27"/>
      <c r="U1180" s="28"/>
      <c r="V1180" s="58"/>
      <c r="W1180" s="29"/>
      <c r="X1180" s="50">
        <f t="shared" si="224"/>
        <v>1166</v>
      </c>
      <c r="Y1180" s="72" t="str">
        <f t="shared" si="219"/>
        <v>0x74d</v>
      </c>
      <c r="Z1180" s="28"/>
      <c r="AA1180" s="58"/>
      <c r="AB1180" s="58"/>
      <c r="AC1180" s="58"/>
      <c r="AD1180" s="58"/>
      <c r="AE1180" s="58"/>
      <c r="AF1180" s="58"/>
      <c r="AG1180" s="58"/>
      <c r="AH1180" s="58"/>
      <c r="AI1180" s="58"/>
      <c r="AJ1180" s="58"/>
      <c r="AK1180" s="58"/>
      <c r="AL1180" s="86">
        <f t="shared" si="216"/>
        <v>1166</v>
      </c>
      <c r="AM1180" s="90">
        <f>$AM$13*(SIN波の計算_1!P1190)</f>
        <v>1.1410553215654287</v>
      </c>
      <c r="AN1180" s="85"/>
      <c r="AO1180" s="86">
        <f t="shared" si="225"/>
        <v>1166</v>
      </c>
      <c r="AP1180" s="90">
        <f>$AP$13*(SIN波の計算_2!P1190)</f>
        <v>0</v>
      </c>
      <c r="AQ1180" s="85"/>
      <c r="AR1180" s="86">
        <f t="shared" si="226"/>
        <v>1166</v>
      </c>
      <c r="AS1180" s="90">
        <f>$AS$13*(SIN波の計算_3!P1190)</f>
        <v>0</v>
      </c>
      <c r="AT1180" s="85"/>
      <c r="AU1180" s="86">
        <f t="shared" si="227"/>
        <v>1166</v>
      </c>
      <c r="AV1180" s="91">
        <f t="shared" si="220"/>
        <v>1.1410553215654287</v>
      </c>
      <c r="AW1180" s="58"/>
      <c r="AX1180" s="58"/>
      <c r="AY1180" s="58"/>
      <c r="AZ1180" s="17"/>
      <c r="BA1180" s="17"/>
      <c r="BB1180" s="17"/>
    </row>
    <row r="1181" spans="1:54" x14ac:dyDescent="0.15">
      <c r="A1181" s="58"/>
      <c r="B1181" s="29">
        <v>1167</v>
      </c>
      <c r="C1181" s="74" t="str">
        <f t="shared" si="221"/>
        <v>1.163</v>
      </c>
      <c r="D1181" s="27" t="s">
        <v>12</v>
      </c>
      <c r="E1181" s="28"/>
      <c r="F1181" s="58"/>
      <c r="G1181" s="11">
        <f t="shared" si="217"/>
        <v>1904.9940000000001</v>
      </c>
      <c r="H1181" s="57"/>
      <c r="I1181" s="12">
        <f t="shared" si="223"/>
        <v>1905</v>
      </c>
      <c r="J1181" s="56"/>
      <c r="K1181" s="13" t="str">
        <f t="shared" si="218"/>
        <v>0x771</v>
      </c>
      <c r="L1181" s="28"/>
      <c r="M1181" s="58"/>
      <c r="N1181" s="58"/>
      <c r="O1181" s="29"/>
      <c r="P1181" s="27"/>
      <c r="Q1181" s="70" t="str">
        <f t="shared" si="222"/>
        <v>1167 1.163</v>
      </c>
      <c r="R1181" s="46"/>
      <c r="S1181" s="27"/>
      <c r="T1181" s="27"/>
      <c r="U1181" s="28"/>
      <c r="V1181" s="58"/>
      <c r="W1181" s="29"/>
      <c r="X1181" s="50">
        <f t="shared" si="224"/>
        <v>1167</v>
      </c>
      <c r="Y1181" s="72" t="str">
        <f t="shared" si="219"/>
        <v>0x771</v>
      </c>
      <c r="Z1181" s="28"/>
      <c r="AA1181" s="58"/>
      <c r="AB1181" s="58"/>
      <c r="AC1181" s="58"/>
      <c r="AD1181" s="58"/>
      <c r="AE1181" s="58"/>
      <c r="AF1181" s="58"/>
      <c r="AG1181" s="58"/>
      <c r="AH1181" s="58"/>
      <c r="AI1181" s="58"/>
      <c r="AJ1181" s="58"/>
      <c r="AK1181" s="58"/>
      <c r="AL1181" s="86">
        <f t="shared" si="216"/>
        <v>1167</v>
      </c>
      <c r="AM1181" s="90">
        <f>$AM$13*(SIN波の計算_1!P1191)</f>
        <v>1.1628044078198434</v>
      </c>
      <c r="AN1181" s="85"/>
      <c r="AO1181" s="86">
        <f t="shared" si="225"/>
        <v>1167</v>
      </c>
      <c r="AP1181" s="90">
        <f>$AP$13*(SIN波の計算_2!P1191)</f>
        <v>0</v>
      </c>
      <c r="AQ1181" s="85"/>
      <c r="AR1181" s="86">
        <f t="shared" si="226"/>
        <v>1167</v>
      </c>
      <c r="AS1181" s="90">
        <f>$AS$13*(SIN波の計算_3!P1191)</f>
        <v>0</v>
      </c>
      <c r="AT1181" s="85"/>
      <c r="AU1181" s="86">
        <f t="shared" si="227"/>
        <v>1167</v>
      </c>
      <c r="AV1181" s="91">
        <f t="shared" si="220"/>
        <v>1.1628044078198434</v>
      </c>
      <c r="AW1181" s="58"/>
      <c r="AX1181" s="58"/>
      <c r="AY1181" s="58"/>
      <c r="AZ1181" s="17"/>
      <c r="BA1181" s="17"/>
      <c r="BB1181" s="17"/>
    </row>
    <row r="1182" spans="1:54" x14ac:dyDescent="0.15">
      <c r="A1182" s="58"/>
      <c r="B1182" s="29">
        <v>1168</v>
      </c>
      <c r="C1182" s="74" t="str">
        <f t="shared" si="221"/>
        <v>1.185</v>
      </c>
      <c r="D1182" s="27" t="s">
        <v>12</v>
      </c>
      <c r="E1182" s="28"/>
      <c r="F1182" s="58"/>
      <c r="G1182" s="11">
        <f t="shared" si="217"/>
        <v>1941.03</v>
      </c>
      <c r="H1182" s="57"/>
      <c r="I1182" s="12">
        <f t="shared" si="223"/>
        <v>1941</v>
      </c>
      <c r="J1182" s="56"/>
      <c r="K1182" s="13" t="str">
        <f t="shared" si="218"/>
        <v>0x795</v>
      </c>
      <c r="L1182" s="28"/>
      <c r="M1182" s="58"/>
      <c r="N1182" s="58"/>
      <c r="O1182" s="29"/>
      <c r="P1182" s="27"/>
      <c r="Q1182" s="70" t="str">
        <f t="shared" si="222"/>
        <v>1168 1.185</v>
      </c>
      <c r="R1182" s="46"/>
      <c r="S1182" s="27"/>
      <c r="T1182" s="27"/>
      <c r="U1182" s="28"/>
      <c r="V1182" s="58"/>
      <c r="W1182" s="29"/>
      <c r="X1182" s="50">
        <f t="shared" si="224"/>
        <v>1168</v>
      </c>
      <c r="Y1182" s="72" t="str">
        <f t="shared" si="219"/>
        <v>0x795</v>
      </c>
      <c r="Z1182" s="28"/>
      <c r="AA1182" s="58"/>
      <c r="AB1182" s="58"/>
      <c r="AC1182" s="58"/>
      <c r="AD1182" s="58"/>
      <c r="AE1182" s="58"/>
      <c r="AF1182" s="58"/>
      <c r="AG1182" s="58"/>
      <c r="AH1182" s="58"/>
      <c r="AI1182" s="58"/>
      <c r="AJ1182" s="58"/>
      <c r="AK1182" s="58"/>
      <c r="AL1182" s="86">
        <f t="shared" si="216"/>
        <v>1168</v>
      </c>
      <c r="AM1182" s="90">
        <f>$AM$13*(SIN波の計算_1!P1192)</f>
        <v>1.184580054696319</v>
      </c>
      <c r="AN1182" s="85"/>
      <c r="AO1182" s="86">
        <f t="shared" si="225"/>
        <v>1168</v>
      </c>
      <c r="AP1182" s="90">
        <f>$AP$13*(SIN波の計算_2!P1192)</f>
        <v>0</v>
      </c>
      <c r="AQ1182" s="85"/>
      <c r="AR1182" s="86">
        <f t="shared" si="226"/>
        <v>1168</v>
      </c>
      <c r="AS1182" s="90">
        <f>$AS$13*(SIN波の計算_3!P1192)</f>
        <v>0</v>
      </c>
      <c r="AT1182" s="85"/>
      <c r="AU1182" s="86">
        <f t="shared" si="227"/>
        <v>1168</v>
      </c>
      <c r="AV1182" s="91">
        <f t="shared" si="220"/>
        <v>1.184580054696319</v>
      </c>
      <c r="AW1182" s="58"/>
      <c r="AX1182" s="58"/>
      <c r="AY1182" s="58"/>
      <c r="AZ1182" s="17"/>
      <c r="BA1182" s="17"/>
      <c r="BB1182" s="17"/>
    </row>
    <row r="1183" spans="1:54" x14ac:dyDescent="0.15">
      <c r="A1183" s="58"/>
      <c r="B1183" s="29">
        <v>1169</v>
      </c>
      <c r="C1183" s="74" t="str">
        <f t="shared" si="221"/>
        <v>1.206</v>
      </c>
      <c r="D1183" s="27" t="s">
        <v>12</v>
      </c>
      <c r="E1183" s="28"/>
      <c r="F1183" s="58"/>
      <c r="G1183" s="11">
        <f t="shared" si="217"/>
        <v>1975.4279999999999</v>
      </c>
      <c r="H1183" s="57"/>
      <c r="I1183" s="12">
        <f t="shared" si="223"/>
        <v>1975</v>
      </c>
      <c r="J1183" s="56"/>
      <c r="K1183" s="13" t="str">
        <f t="shared" si="218"/>
        <v>0x7b7</v>
      </c>
      <c r="L1183" s="28"/>
      <c r="M1183" s="58"/>
      <c r="N1183" s="58"/>
      <c r="O1183" s="29"/>
      <c r="P1183" s="27"/>
      <c r="Q1183" s="70" t="str">
        <f t="shared" si="222"/>
        <v>1169 1.206</v>
      </c>
      <c r="R1183" s="46"/>
      <c r="S1183" s="27"/>
      <c r="T1183" s="27"/>
      <c r="U1183" s="28"/>
      <c r="V1183" s="58"/>
      <c r="W1183" s="29"/>
      <c r="X1183" s="50">
        <f t="shared" si="224"/>
        <v>1169</v>
      </c>
      <c r="Y1183" s="72" t="str">
        <f t="shared" si="219"/>
        <v>0x7b7</v>
      </c>
      <c r="Z1183" s="28"/>
      <c r="AA1183" s="58"/>
      <c r="AB1183" s="58"/>
      <c r="AC1183" s="58"/>
      <c r="AD1183" s="58"/>
      <c r="AE1183" s="58"/>
      <c r="AF1183" s="58"/>
      <c r="AG1183" s="58"/>
      <c r="AH1183" s="58"/>
      <c r="AI1183" s="58"/>
      <c r="AJ1183" s="58"/>
      <c r="AK1183" s="58"/>
      <c r="AL1183" s="86">
        <f t="shared" si="216"/>
        <v>1169</v>
      </c>
      <c r="AM1183" s="90">
        <f>$AM$13*(SIN波の計算_1!P1193)</f>
        <v>1.2063756291218757</v>
      </c>
      <c r="AN1183" s="85"/>
      <c r="AO1183" s="86">
        <f t="shared" si="225"/>
        <v>1169</v>
      </c>
      <c r="AP1183" s="90">
        <f>$AP$13*(SIN波の計算_2!P1193)</f>
        <v>0</v>
      </c>
      <c r="AQ1183" s="85"/>
      <c r="AR1183" s="86">
        <f t="shared" si="226"/>
        <v>1169</v>
      </c>
      <c r="AS1183" s="90">
        <f>$AS$13*(SIN波の計算_3!P1193)</f>
        <v>0</v>
      </c>
      <c r="AT1183" s="85"/>
      <c r="AU1183" s="86">
        <f t="shared" si="227"/>
        <v>1169</v>
      </c>
      <c r="AV1183" s="91">
        <f t="shared" si="220"/>
        <v>1.2063756291218757</v>
      </c>
      <c r="AW1183" s="58"/>
      <c r="AX1183" s="58"/>
      <c r="AY1183" s="58"/>
      <c r="AZ1183" s="17"/>
      <c r="BA1183" s="17"/>
      <c r="BB1183" s="17"/>
    </row>
    <row r="1184" spans="1:54" x14ac:dyDescent="0.15">
      <c r="A1184" s="58"/>
      <c r="B1184" s="29">
        <v>1170</v>
      </c>
      <c r="C1184" s="74" t="str">
        <f t="shared" si="221"/>
        <v>1.228</v>
      </c>
      <c r="D1184" s="27" t="s">
        <v>12</v>
      </c>
      <c r="E1184" s="28"/>
      <c r="F1184" s="58"/>
      <c r="G1184" s="11">
        <f t="shared" si="217"/>
        <v>2011.4639999999999</v>
      </c>
      <c r="H1184" s="57"/>
      <c r="I1184" s="12">
        <f t="shared" si="223"/>
        <v>2011</v>
      </c>
      <c r="J1184" s="56"/>
      <c r="K1184" s="13" t="str">
        <f t="shared" si="218"/>
        <v>0x7db</v>
      </c>
      <c r="L1184" s="28"/>
      <c r="M1184" s="58"/>
      <c r="N1184" s="58"/>
      <c r="O1184" s="29"/>
      <c r="P1184" s="27"/>
      <c r="Q1184" s="70" t="str">
        <f t="shared" si="222"/>
        <v>1170 1.228</v>
      </c>
      <c r="R1184" s="46"/>
      <c r="S1184" s="27"/>
      <c r="T1184" s="27"/>
      <c r="U1184" s="28"/>
      <c r="V1184" s="58"/>
      <c r="W1184" s="29"/>
      <c r="X1184" s="50">
        <f t="shared" si="224"/>
        <v>1170</v>
      </c>
      <c r="Y1184" s="72" t="str">
        <f t="shared" si="219"/>
        <v>0x7db</v>
      </c>
      <c r="Z1184" s="28"/>
      <c r="AA1184" s="58"/>
      <c r="AB1184" s="58"/>
      <c r="AC1184" s="58"/>
      <c r="AD1184" s="58"/>
      <c r="AE1184" s="58"/>
      <c r="AF1184" s="58"/>
      <c r="AG1184" s="58"/>
      <c r="AH1184" s="58"/>
      <c r="AI1184" s="58"/>
      <c r="AJ1184" s="58"/>
      <c r="AK1184" s="58"/>
      <c r="AL1184" s="86">
        <f t="shared" si="216"/>
        <v>1170</v>
      </c>
      <c r="AM1184" s="90">
        <f>$AM$13*(SIN波の計算_1!P1194)</f>
        <v>1.228184491953396</v>
      </c>
      <c r="AN1184" s="85"/>
      <c r="AO1184" s="86">
        <f t="shared" si="225"/>
        <v>1170</v>
      </c>
      <c r="AP1184" s="90">
        <f>$AP$13*(SIN波の計算_2!P1194)</f>
        <v>0</v>
      </c>
      <c r="AQ1184" s="85"/>
      <c r="AR1184" s="86">
        <f t="shared" si="226"/>
        <v>1170</v>
      </c>
      <c r="AS1184" s="90">
        <f>$AS$13*(SIN波の計算_3!P1194)</f>
        <v>0</v>
      </c>
      <c r="AT1184" s="85"/>
      <c r="AU1184" s="86">
        <f t="shared" si="227"/>
        <v>1170</v>
      </c>
      <c r="AV1184" s="91">
        <f t="shared" si="220"/>
        <v>1.228184491953396</v>
      </c>
      <c r="AW1184" s="58"/>
      <c r="AX1184" s="58"/>
      <c r="AY1184" s="58"/>
      <c r="AZ1184" s="17"/>
      <c r="BA1184" s="17"/>
      <c r="BB1184" s="17"/>
    </row>
    <row r="1185" spans="1:54" x14ac:dyDescent="0.15">
      <c r="A1185" s="58"/>
      <c r="B1185" s="29">
        <v>1171</v>
      </c>
      <c r="C1185" s="74" t="str">
        <f t="shared" si="221"/>
        <v>1.250</v>
      </c>
      <c r="D1185" s="27" t="s">
        <v>12</v>
      </c>
      <c r="E1185" s="28"/>
      <c r="F1185" s="58"/>
      <c r="G1185" s="11">
        <f t="shared" si="217"/>
        <v>2047.5</v>
      </c>
      <c r="H1185" s="57"/>
      <c r="I1185" s="12">
        <f t="shared" si="223"/>
        <v>2048</v>
      </c>
      <c r="J1185" s="56"/>
      <c r="K1185" s="13" t="str">
        <f t="shared" si="218"/>
        <v>0x800</v>
      </c>
      <c r="L1185" s="28"/>
      <c r="M1185" s="58"/>
      <c r="N1185" s="58"/>
      <c r="O1185" s="29"/>
      <c r="P1185" s="27"/>
      <c r="Q1185" s="70" t="str">
        <f t="shared" si="222"/>
        <v>1171 1.250</v>
      </c>
      <c r="R1185" s="46"/>
      <c r="S1185" s="27"/>
      <c r="T1185" s="27"/>
      <c r="U1185" s="28"/>
      <c r="V1185" s="58"/>
      <c r="W1185" s="29"/>
      <c r="X1185" s="50">
        <f t="shared" si="224"/>
        <v>1171</v>
      </c>
      <c r="Y1185" s="72" t="str">
        <f t="shared" si="219"/>
        <v>0x800</v>
      </c>
      <c r="Z1185" s="28"/>
      <c r="AA1185" s="58"/>
      <c r="AB1185" s="58"/>
      <c r="AC1185" s="58"/>
      <c r="AD1185" s="58"/>
      <c r="AE1185" s="58"/>
      <c r="AF1185" s="58"/>
      <c r="AG1185" s="58"/>
      <c r="AH1185" s="58"/>
      <c r="AI1185" s="58"/>
      <c r="AJ1185" s="58"/>
      <c r="AK1185" s="58"/>
      <c r="AL1185" s="86">
        <f t="shared" si="216"/>
        <v>1171</v>
      </c>
      <c r="AM1185" s="90">
        <f>$AM$13*(SIN波の計算_1!P1195)</f>
        <v>1.2499999999999991</v>
      </c>
      <c r="AN1185" s="85"/>
      <c r="AO1185" s="86">
        <f t="shared" si="225"/>
        <v>1171</v>
      </c>
      <c r="AP1185" s="90">
        <f>$AP$13*(SIN波の計算_2!P1195)</f>
        <v>0</v>
      </c>
      <c r="AQ1185" s="85"/>
      <c r="AR1185" s="86">
        <f t="shared" si="226"/>
        <v>1171</v>
      </c>
      <c r="AS1185" s="90">
        <f>$AS$13*(SIN波の計算_3!P1195)</f>
        <v>0</v>
      </c>
      <c r="AT1185" s="85"/>
      <c r="AU1185" s="86">
        <f t="shared" si="227"/>
        <v>1171</v>
      </c>
      <c r="AV1185" s="91">
        <f t="shared" si="220"/>
        <v>1.2499999999999991</v>
      </c>
      <c r="AW1185" s="58"/>
      <c r="AX1185" s="58"/>
      <c r="AY1185" s="58"/>
      <c r="AZ1185" s="17"/>
      <c r="BA1185" s="17"/>
      <c r="BB1185" s="17"/>
    </row>
    <row r="1186" spans="1:54" x14ac:dyDescent="0.15">
      <c r="A1186" s="58"/>
      <c r="B1186" s="29">
        <v>1172</v>
      </c>
      <c r="C1186" s="74" t="str">
        <f t="shared" si="221"/>
        <v>1.272</v>
      </c>
      <c r="D1186" s="27" t="s">
        <v>12</v>
      </c>
      <c r="E1186" s="28"/>
      <c r="F1186" s="58"/>
      <c r="G1186" s="11">
        <f t="shared" si="217"/>
        <v>2083.5360000000001</v>
      </c>
      <c r="H1186" s="57"/>
      <c r="I1186" s="12">
        <f t="shared" si="223"/>
        <v>2084</v>
      </c>
      <c r="J1186" s="56"/>
      <c r="K1186" s="13" t="str">
        <f t="shared" si="218"/>
        <v>0x824</v>
      </c>
      <c r="L1186" s="28"/>
      <c r="M1186" s="58"/>
      <c r="N1186" s="58"/>
      <c r="O1186" s="29"/>
      <c r="P1186" s="27"/>
      <c r="Q1186" s="70" t="str">
        <f t="shared" si="222"/>
        <v>1172 1.272</v>
      </c>
      <c r="R1186" s="46"/>
      <c r="S1186" s="27"/>
      <c r="T1186" s="27"/>
      <c r="U1186" s="28"/>
      <c r="V1186" s="58"/>
      <c r="W1186" s="29"/>
      <c r="X1186" s="50">
        <f t="shared" si="224"/>
        <v>1172</v>
      </c>
      <c r="Y1186" s="72" t="str">
        <f t="shared" si="219"/>
        <v>0x824</v>
      </c>
      <c r="Z1186" s="28"/>
      <c r="AA1186" s="58"/>
      <c r="AB1186" s="58"/>
      <c r="AC1186" s="58"/>
      <c r="AD1186" s="58"/>
      <c r="AE1186" s="58"/>
      <c r="AF1186" s="58"/>
      <c r="AG1186" s="58"/>
      <c r="AH1186" s="58"/>
      <c r="AI1186" s="58"/>
      <c r="AJ1186" s="58"/>
      <c r="AK1186" s="58"/>
      <c r="AL1186" s="86">
        <f t="shared" si="216"/>
        <v>1172</v>
      </c>
      <c r="AM1186" s="90">
        <f>$AM$13*(SIN波の計算_1!P1196)</f>
        <v>1.2718155080466065</v>
      </c>
      <c r="AN1186" s="85"/>
      <c r="AO1186" s="86">
        <f t="shared" si="225"/>
        <v>1172</v>
      </c>
      <c r="AP1186" s="90">
        <f>$AP$13*(SIN波の計算_2!P1196)</f>
        <v>0</v>
      </c>
      <c r="AQ1186" s="85"/>
      <c r="AR1186" s="86">
        <f t="shared" si="226"/>
        <v>1172</v>
      </c>
      <c r="AS1186" s="90">
        <f>$AS$13*(SIN波の計算_3!P1196)</f>
        <v>0</v>
      </c>
      <c r="AT1186" s="85"/>
      <c r="AU1186" s="86">
        <f t="shared" si="227"/>
        <v>1172</v>
      </c>
      <c r="AV1186" s="91">
        <f t="shared" si="220"/>
        <v>1.2718155080466065</v>
      </c>
      <c r="AW1186" s="58"/>
      <c r="AX1186" s="58"/>
      <c r="AY1186" s="58"/>
      <c r="AZ1186" s="17"/>
      <c r="BA1186" s="17"/>
      <c r="BB1186" s="17"/>
    </row>
    <row r="1187" spans="1:54" x14ac:dyDescent="0.15">
      <c r="A1187" s="58"/>
      <c r="B1187" s="29">
        <v>1173</v>
      </c>
      <c r="C1187" s="74" t="str">
        <f t="shared" si="221"/>
        <v>1.294</v>
      </c>
      <c r="D1187" s="27" t="s">
        <v>12</v>
      </c>
      <c r="E1187" s="28"/>
      <c r="F1187" s="58"/>
      <c r="G1187" s="11">
        <f t="shared" si="217"/>
        <v>2119.5720000000001</v>
      </c>
      <c r="H1187" s="57"/>
      <c r="I1187" s="12">
        <f t="shared" si="223"/>
        <v>2120</v>
      </c>
      <c r="J1187" s="56"/>
      <c r="K1187" s="13" t="str">
        <f t="shared" si="218"/>
        <v>0x848</v>
      </c>
      <c r="L1187" s="28"/>
      <c r="M1187" s="58"/>
      <c r="N1187" s="58"/>
      <c r="O1187" s="29"/>
      <c r="P1187" s="27"/>
      <c r="Q1187" s="70" t="str">
        <f t="shared" si="222"/>
        <v>1173 1.294</v>
      </c>
      <c r="R1187" s="46"/>
      <c r="S1187" s="27"/>
      <c r="T1187" s="27"/>
      <c r="U1187" s="28"/>
      <c r="V1187" s="58"/>
      <c r="W1187" s="29"/>
      <c r="X1187" s="50">
        <f t="shared" si="224"/>
        <v>1173</v>
      </c>
      <c r="Y1187" s="72" t="str">
        <f t="shared" si="219"/>
        <v>0x848</v>
      </c>
      <c r="Z1187" s="28"/>
      <c r="AA1187" s="58"/>
      <c r="AB1187" s="58"/>
      <c r="AC1187" s="58"/>
      <c r="AD1187" s="58"/>
      <c r="AE1187" s="58"/>
      <c r="AF1187" s="58"/>
      <c r="AG1187" s="58"/>
      <c r="AH1187" s="58"/>
      <c r="AI1187" s="58"/>
      <c r="AJ1187" s="58"/>
      <c r="AK1187" s="58"/>
      <c r="AL1187" s="86">
        <f t="shared" si="216"/>
        <v>1173</v>
      </c>
      <c r="AM1187" s="90">
        <f>$AM$13*(SIN波の計算_1!P1197)</f>
        <v>1.293624370878127</v>
      </c>
      <c r="AN1187" s="85"/>
      <c r="AO1187" s="86">
        <f t="shared" si="225"/>
        <v>1173</v>
      </c>
      <c r="AP1187" s="90">
        <f>$AP$13*(SIN波の計算_2!P1197)</f>
        <v>0</v>
      </c>
      <c r="AQ1187" s="85"/>
      <c r="AR1187" s="86">
        <f t="shared" si="226"/>
        <v>1173</v>
      </c>
      <c r="AS1187" s="90">
        <f>$AS$13*(SIN波の計算_3!P1197)</f>
        <v>0</v>
      </c>
      <c r="AT1187" s="85"/>
      <c r="AU1187" s="86">
        <f t="shared" si="227"/>
        <v>1173</v>
      </c>
      <c r="AV1187" s="91">
        <f t="shared" si="220"/>
        <v>1.293624370878127</v>
      </c>
      <c r="AW1187" s="58"/>
      <c r="AX1187" s="58"/>
      <c r="AY1187" s="58"/>
      <c r="AZ1187" s="17"/>
      <c r="BA1187" s="17"/>
      <c r="BB1187" s="17"/>
    </row>
    <row r="1188" spans="1:54" x14ac:dyDescent="0.15">
      <c r="A1188" s="58"/>
      <c r="B1188" s="29">
        <v>1174</v>
      </c>
      <c r="C1188" s="74" t="str">
        <f t="shared" si="221"/>
        <v>1.315</v>
      </c>
      <c r="D1188" s="27" t="s">
        <v>12</v>
      </c>
      <c r="E1188" s="28"/>
      <c r="F1188" s="58"/>
      <c r="G1188" s="11">
        <f t="shared" si="217"/>
        <v>2153.9700000000003</v>
      </c>
      <c r="H1188" s="57"/>
      <c r="I1188" s="12">
        <f t="shared" si="223"/>
        <v>2154</v>
      </c>
      <c r="J1188" s="56"/>
      <c r="K1188" s="13" t="str">
        <f t="shared" si="218"/>
        <v>0x86a</v>
      </c>
      <c r="L1188" s="28"/>
      <c r="M1188" s="58"/>
      <c r="N1188" s="58"/>
      <c r="O1188" s="29"/>
      <c r="P1188" s="27"/>
      <c r="Q1188" s="70" t="str">
        <f t="shared" si="222"/>
        <v>1174 1.315</v>
      </c>
      <c r="R1188" s="46"/>
      <c r="S1188" s="27"/>
      <c r="T1188" s="27"/>
      <c r="U1188" s="28"/>
      <c r="V1188" s="58"/>
      <c r="W1188" s="29"/>
      <c r="X1188" s="50">
        <f t="shared" si="224"/>
        <v>1174</v>
      </c>
      <c r="Y1188" s="72" t="str">
        <f t="shared" si="219"/>
        <v>0x86a</v>
      </c>
      <c r="Z1188" s="28"/>
      <c r="AA1188" s="58"/>
      <c r="AB1188" s="58"/>
      <c r="AC1188" s="58"/>
      <c r="AD1188" s="58"/>
      <c r="AE1188" s="58"/>
      <c r="AF1188" s="58"/>
      <c r="AG1188" s="58"/>
      <c r="AH1188" s="58"/>
      <c r="AI1188" s="58"/>
      <c r="AJ1188" s="58"/>
      <c r="AK1188" s="58"/>
      <c r="AL1188" s="86">
        <f t="shared" si="216"/>
        <v>1174</v>
      </c>
      <c r="AM1188" s="90">
        <f>$AM$13*(SIN波の計算_1!P1198)</f>
        <v>1.3154199453036792</v>
      </c>
      <c r="AN1188" s="85"/>
      <c r="AO1188" s="86">
        <f t="shared" si="225"/>
        <v>1174</v>
      </c>
      <c r="AP1188" s="90">
        <f>$AP$13*(SIN波の計算_2!P1198)</f>
        <v>0</v>
      </c>
      <c r="AQ1188" s="85"/>
      <c r="AR1188" s="86">
        <f t="shared" si="226"/>
        <v>1174</v>
      </c>
      <c r="AS1188" s="90">
        <f>$AS$13*(SIN波の計算_3!P1198)</f>
        <v>0</v>
      </c>
      <c r="AT1188" s="85"/>
      <c r="AU1188" s="86">
        <f t="shared" si="227"/>
        <v>1174</v>
      </c>
      <c r="AV1188" s="91">
        <f t="shared" si="220"/>
        <v>1.3154199453036792</v>
      </c>
      <c r="AW1188" s="58"/>
      <c r="AX1188" s="58"/>
      <c r="AY1188" s="58"/>
      <c r="AZ1188" s="17"/>
      <c r="BA1188" s="17"/>
      <c r="BB1188" s="17"/>
    </row>
    <row r="1189" spans="1:54" x14ac:dyDescent="0.15">
      <c r="A1189" s="58"/>
      <c r="B1189" s="29">
        <v>1175</v>
      </c>
      <c r="C1189" s="74" t="str">
        <f t="shared" si="221"/>
        <v>1.337</v>
      </c>
      <c r="D1189" s="27" t="s">
        <v>12</v>
      </c>
      <c r="E1189" s="28"/>
      <c r="F1189" s="58"/>
      <c r="G1189" s="11">
        <f t="shared" si="217"/>
        <v>2190.0059999999999</v>
      </c>
      <c r="H1189" s="57"/>
      <c r="I1189" s="12">
        <f t="shared" si="223"/>
        <v>2190</v>
      </c>
      <c r="J1189" s="56"/>
      <c r="K1189" s="13" t="str">
        <f t="shared" si="218"/>
        <v>0x88e</v>
      </c>
      <c r="L1189" s="28"/>
      <c r="M1189" s="58"/>
      <c r="N1189" s="58"/>
      <c r="O1189" s="29"/>
      <c r="P1189" s="27"/>
      <c r="Q1189" s="70" t="str">
        <f t="shared" si="222"/>
        <v>1175 1.337</v>
      </c>
      <c r="R1189" s="46"/>
      <c r="S1189" s="27"/>
      <c r="T1189" s="27"/>
      <c r="U1189" s="28"/>
      <c r="V1189" s="58"/>
      <c r="W1189" s="29"/>
      <c r="X1189" s="50">
        <f t="shared" si="224"/>
        <v>1175</v>
      </c>
      <c r="Y1189" s="72" t="str">
        <f t="shared" si="219"/>
        <v>0x88e</v>
      </c>
      <c r="Z1189" s="28"/>
      <c r="AA1189" s="58"/>
      <c r="AB1189" s="58"/>
      <c r="AC1189" s="58"/>
      <c r="AD1189" s="58"/>
      <c r="AE1189" s="58"/>
      <c r="AF1189" s="58"/>
      <c r="AG1189" s="58"/>
      <c r="AH1189" s="58"/>
      <c r="AI1189" s="58"/>
      <c r="AJ1189" s="58"/>
      <c r="AK1189" s="58"/>
      <c r="AL1189" s="86">
        <f t="shared" si="216"/>
        <v>1175</v>
      </c>
      <c r="AM1189" s="90">
        <f>$AM$13*(SIN波の計算_1!P1199)</f>
        <v>1.3371955921801546</v>
      </c>
      <c r="AN1189" s="85"/>
      <c r="AO1189" s="86">
        <f t="shared" si="225"/>
        <v>1175</v>
      </c>
      <c r="AP1189" s="90">
        <f>$AP$13*(SIN波の計算_2!P1199)</f>
        <v>0</v>
      </c>
      <c r="AQ1189" s="85"/>
      <c r="AR1189" s="86">
        <f t="shared" si="226"/>
        <v>1175</v>
      </c>
      <c r="AS1189" s="90">
        <f>$AS$13*(SIN波の計算_3!P1199)</f>
        <v>0</v>
      </c>
      <c r="AT1189" s="85"/>
      <c r="AU1189" s="86">
        <f t="shared" si="227"/>
        <v>1175</v>
      </c>
      <c r="AV1189" s="91">
        <f t="shared" si="220"/>
        <v>1.3371955921801546</v>
      </c>
      <c r="AW1189" s="58"/>
      <c r="AX1189" s="58"/>
      <c r="AY1189" s="58"/>
      <c r="AZ1189" s="17"/>
      <c r="BA1189" s="17"/>
      <c r="BB1189" s="17"/>
    </row>
    <row r="1190" spans="1:54" x14ac:dyDescent="0.15">
      <c r="A1190" s="58"/>
      <c r="B1190" s="29">
        <v>1176</v>
      </c>
      <c r="C1190" s="74" t="str">
        <f t="shared" si="221"/>
        <v>1.359</v>
      </c>
      <c r="D1190" s="27" t="s">
        <v>12</v>
      </c>
      <c r="E1190" s="28"/>
      <c r="F1190" s="58"/>
      <c r="G1190" s="11">
        <f t="shared" si="217"/>
        <v>2226.0419999999999</v>
      </c>
      <c r="H1190" s="57"/>
      <c r="I1190" s="12">
        <f t="shared" si="223"/>
        <v>2226</v>
      </c>
      <c r="J1190" s="56"/>
      <c r="K1190" s="13" t="str">
        <f t="shared" si="218"/>
        <v>0x8b2</v>
      </c>
      <c r="L1190" s="28"/>
      <c r="M1190" s="58"/>
      <c r="N1190" s="58"/>
      <c r="O1190" s="29"/>
      <c r="P1190" s="27"/>
      <c r="Q1190" s="70" t="str">
        <f t="shared" si="222"/>
        <v>1176 1.359</v>
      </c>
      <c r="R1190" s="46"/>
      <c r="S1190" s="27"/>
      <c r="T1190" s="27"/>
      <c r="U1190" s="28"/>
      <c r="V1190" s="58"/>
      <c r="W1190" s="29"/>
      <c r="X1190" s="50">
        <f t="shared" si="224"/>
        <v>1176</v>
      </c>
      <c r="Y1190" s="72" t="str">
        <f t="shared" si="219"/>
        <v>0x8b2</v>
      </c>
      <c r="Z1190" s="28"/>
      <c r="AA1190" s="58"/>
      <c r="AB1190" s="58"/>
      <c r="AC1190" s="58"/>
      <c r="AD1190" s="58"/>
      <c r="AE1190" s="58"/>
      <c r="AF1190" s="58"/>
      <c r="AG1190" s="58"/>
      <c r="AH1190" s="58"/>
      <c r="AI1190" s="58"/>
      <c r="AJ1190" s="58"/>
      <c r="AK1190" s="58"/>
      <c r="AL1190" s="86">
        <f t="shared" si="216"/>
        <v>1176</v>
      </c>
      <c r="AM1190" s="90">
        <f>$AM$13*(SIN波の計算_1!P1200)</f>
        <v>1.358944678434574</v>
      </c>
      <c r="AN1190" s="85"/>
      <c r="AO1190" s="86">
        <f t="shared" si="225"/>
        <v>1176</v>
      </c>
      <c r="AP1190" s="90">
        <f>$AP$13*(SIN波の計算_2!P1200)</f>
        <v>0</v>
      </c>
      <c r="AQ1190" s="85"/>
      <c r="AR1190" s="86">
        <f t="shared" si="226"/>
        <v>1176</v>
      </c>
      <c r="AS1190" s="90">
        <f>$AS$13*(SIN波の計算_3!P1200)</f>
        <v>0</v>
      </c>
      <c r="AT1190" s="85"/>
      <c r="AU1190" s="86">
        <f t="shared" si="227"/>
        <v>1176</v>
      </c>
      <c r="AV1190" s="91">
        <f t="shared" si="220"/>
        <v>1.358944678434574</v>
      </c>
      <c r="AW1190" s="58"/>
      <c r="AX1190" s="58"/>
      <c r="AY1190" s="58"/>
      <c r="AZ1190" s="17"/>
      <c r="BA1190" s="17"/>
      <c r="BB1190" s="17"/>
    </row>
    <row r="1191" spans="1:54" x14ac:dyDescent="0.15">
      <c r="A1191" s="58"/>
      <c r="B1191" s="29">
        <v>1177</v>
      </c>
      <c r="C1191" s="74" t="str">
        <f t="shared" si="221"/>
        <v>1.381</v>
      </c>
      <c r="D1191" s="27" t="s">
        <v>12</v>
      </c>
      <c r="E1191" s="28"/>
      <c r="F1191" s="58"/>
      <c r="G1191" s="11">
        <f t="shared" si="217"/>
        <v>2262.078</v>
      </c>
      <c r="H1191" s="57"/>
      <c r="I1191" s="12">
        <f t="shared" si="223"/>
        <v>2262</v>
      </c>
      <c r="J1191" s="56"/>
      <c r="K1191" s="13" t="str">
        <f t="shared" si="218"/>
        <v>0x8d6</v>
      </c>
      <c r="L1191" s="28"/>
      <c r="M1191" s="58"/>
      <c r="N1191" s="58"/>
      <c r="O1191" s="29"/>
      <c r="P1191" s="27"/>
      <c r="Q1191" s="70" t="str">
        <f t="shared" si="222"/>
        <v>1177 1.381</v>
      </c>
      <c r="R1191" s="46"/>
      <c r="S1191" s="27"/>
      <c r="T1191" s="27"/>
      <c r="U1191" s="28"/>
      <c r="V1191" s="58"/>
      <c r="W1191" s="29"/>
      <c r="X1191" s="50">
        <f t="shared" si="224"/>
        <v>1177</v>
      </c>
      <c r="Y1191" s="72" t="str">
        <f t="shared" si="219"/>
        <v>0x8d6</v>
      </c>
      <c r="Z1191" s="28"/>
      <c r="AA1191" s="58"/>
      <c r="AB1191" s="58"/>
      <c r="AC1191" s="58"/>
      <c r="AD1191" s="58"/>
      <c r="AE1191" s="58"/>
      <c r="AF1191" s="58"/>
      <c r="AG1191" s="58"/>
      <c r="AH1191" s="58"/>
      <c r="AI1191" s="58"/>
      <c r="AJ1191" s="58"/>
      <c r="AK1191" s="58"/>
      <c r="AL1191" s="86">
        <f t="shared" si="216"/>
        <v>1177</v>
      </c>
      <c r="AM1191" s="90">
        <f>$AM$13*(SIN波の計算_1!P1201)</f>
        <v>1.3806605790845667</v>
      </c>
      <c r="AN1191" s="85"/>
      <c r="AO1191" s="86">
        <f t="shared" si="225"/>
        <v>1177</v>
      </c>
      <c r="AP1191" s="90">
        <f>$AP$13*(SIN波の計算_2!P1201)</f>
        <v>0</v>
      </c>
      <c r="AQ1191" s="85"/>
      <c r="AR1191" s="86">
        <f t="shared" si="226"/>
        <v>1177</v>
      </c>
      <c r="AS1191" s="90">
        <f>$AS$13*(SIN波の計算_3!P1201)</f>
        <v>0</v>
      </c>
      <c r="AT1191" s="85"/>
      <c r="AU1191" s="86">
        <f t="shared" si="227"/>
        <v>1177</v>
      </c>
      <c r="AV1191" s="91">
        <f t="shared" si="220"/>
        <v>1.3806605790845667</v>
      </c>
      <c r="AW1191" s="58"/>
      <c r="AX1191" s="58"/>
      <c r="AY1191" s="58"/>
      <c r="AZ1191" s="17"/>
      <c r="BA1191" s="17"/>
      <c r="BB1191" s="17"/>
    </row>
    <row r="1192" spans="1:54" x14ac:dyDescent="0.15">
      <c r="A1192" s="58"/>
      <c r="B1192" s="29">
        <v>1178</v>
      </c>
      <c r="C1192" s="74" t="str">
        <f t="shared" si="221"/>
        <v>1.402</v>
      </c>
      <c r="D1192" s="27" t="s">
        <v>12</v>
      </c>
      <c r="E1192" s="28"/>
      <c r="F1192" s="58"/>
      <c r="G1192" s="11">
        <f t="shared" si="217"/>
        <v>2296.4759999999997</v>
      </c>
      <c r="H1192" s="57"/>
      <c r="I1192" s="12">
        <f t="shared" si="223"/>
        <v>2296</v>
      </c>
      <c r="J1192" s="56"/>
      <c r="K1192" s="13" t="str">
        <f t="shared" si="218"/>
        <v>0x8f8</v>
      </c>
      <c r="L1192" s="28"/>
      <c r="M1192" s="58"/>
      <c r="N1192" s="58"/>
      <c r="O1192" s="29"/>
      <c r="P1192" s="27"/>
      <c r="Q1192" s="70" t="str">
        <f t="shared" si="222"/>
        <v>1178 1.402</v>
      </c>
      <c r="R1192" s="46"/>
      <c r="S1192" s="27"/>
      <c r="T1192" s="27"/>
      <c r="U1192" s="28"/>
      <c r="V1192" s="58"/>
      <c r="W1192" s="29"/>
      <c r="X1192" s="50">
        <f t="shared" si="224"/>
        <v>1178</v>
      </c>
      <c r="Y1192" s="72" t="str">
        <f t="shared" si="219"/>
        <v>0x8f8</v>
      </c>
      <c r="Z1192" s="28"/>
      <c r="AA1192" s="58"/>
      <c r="AB1192" s="58"/>
      <c r="AC1192" s="58"/>
      <c r="AD1192" s="58"/>
      <c r="AE1192" s="58"/>
      <c r="AF1192" s="58"/>
      <c r="AG1192" s="58"/>
      <c r="AH1192" s="58"/>
      <c r="AI1192" s="58"/>
      <c r="AJ1192" s="58"/>
      <c r="AK1192" s="58"/>
      <c r="AL1192" s="86">
        <f t="shared" si="216"/>
        <v>1178</v>
      </c>
      <c r="AM1192" s="90">
        <f>$AM$13*(SIN波の計算_1!P1202)</f>
        <v>1.4023366792564329</v>
      </c>
      <c r="AN1192" s="85"/>
      <c r="AO1192" s="86">
        <f t="shared" si="225"/>
        <v>1178</v>
      </c>
      <c r="AP1192" s="90">
        <f>$AP$13*(SIN波の計算_2!P1202)</f>
        <v>0</v>
      </c>
      <c r="AQ1192" s="85"/>
      <c r="AR1192" s="86">
        <f t="shared" si="226"/>
        <v>1178</v>
      </c>
      <c r="AS1192" s="90">
        <f>$AS$13*(SIN波の計算_3!P1202)</f>
        <v>0</v>
      </c>
      <c r="AT1192" s="85"/>
      <c r="AU1192" s="86">
        <f t="shared" si="227"/>
        <v>1178</v>
      </c>
      <c r="AV1192" s="91">
        <f t="shared" si="220"/>
        <v>1.4023366792564329</v>
      </c>
      <c r="AW1192" s="58"/>
      <c r="AX1192" s="58"/>
      <c r="AY1192" s="58"/>
      <c r="AZ1192" s="17"/>
      <c r="BA1192" s="17"/>
      <c r="BB1192" s="17"/>
    </row>
    <row r="1193" spans="1:54" x14ac:dyDescent="0.15">
      <c r="A1193" s="58"/>
      <c r="B1193" s="29">
        <v>1179</v>
      </c>
      <c r="C1193" s="74" t="str">
        <f t="shared" si="221"/>
        <v>1.424</v>
      </c>
      <c r="D1193" s="27" t="s">
        <v>12</v>
      </c>
      <c r="E1193" s="28"/>
      <c r="F1193" s="58"/>
      <c r="G1193" s="11">
        <f t="shared" si="217"/>
        <v>2332.5119999999997</v>
      </c>
      <c r="H1193" s="57"/>
      <c r="I1193" s="12">
        <f t="shared" si="223"/>
        <v>2333</v>
      </c>
      <c r="J1193" s="56"/>
      <c r="K1193" s="13" t="str">
        <f t="shared" si="218"/>
        <v>0x91d</v>
      </c>
      <c r="L1193" s="28"/>
      <c r="M1193" s="58"/>
      <c r="N1193" s="58"/>
      <c r="O1193" s="29"/>
      <c r="P1193" s="27"/>
      <c r="Q1193" s="70" t="str">
        <f t="shared" si="222"/>
        <v>1179 1.424</v>
      </c>
      <c r="R1193" s="46"/>
      <c r="S1193" s="27"/>
      <c r="T1193" s="27"/>
      <c r="U1193" s="28"/>
      <c r="V1193" s="58"/>
      <c r="W1193" s="29"/>
      <c r="X1193" s="50">
        <f t="shared" si="224"/>
        <v>1179</v>
      </c>
      <c r="Y1193" s="72" t="str">
        <f t="shared" si="219"/>
        <v>0x91d</v>
      </c>
      <c r="Z1193" s="28"/>
      <c r="AA1193" s="58"/>
      <c r="AB1193" s="58"/>
      <c r="AC1193" s="58"/>
      <c r="AD1193" s="58"/>
      <c r="AE1193" s="58"/>
      <c r="AF1193" s="58"/>
      <c r="AG1193" s="58"/>
      <c r="AH1193" s="58"/>
      <c r="AI1193" s="58"/>
      <c r="AJ1193" s="58"/>
      <c r="AK1193" s="58"/>
      <c r="AL1193" s="86">
        <f t="shared" si="216"/>
        <v>1179</v>
      </c>
      <c r="AM1193" s="90">
        <f>$AM$13*(SIN波の計算_1!P1203)</f>
        <v>1.4239663762000834</v>
      </c>
      <c r="AN1193" s="85"/>
      <c r="AO1193" s="86">
        <f t="shared" si="225"/>
        <v>1179</v>
      </c>
      <c r="AP1193" s="90">
        <f>$AP$13*(SIN波の計算_2!P1203)</f>
        <v>0</v>
      </c>
      <c r="AQ1193" s="85"/>
      <c r="AR1193" s="86">
        <f t="shared" si="226"/>
        <v>1179</v>
      </c>
      <c r="AS1193" s="90">
        <f>$AS$13*(SIN波の計算_3!P1203)</f>
        <v>0</v>
      </c>
      <c r="AT1193" s="85"/>
      <c r="AU1193" s="86">
        <f t="shared" si="227"/>
        <v>1179</v>
      </c>
      <c r="AV1193" s="91">
        <f t="shared" si="220"/>
        <v>1.4239663762000834</v>
      </c>
      <c r="AW1193" s="58"/>
      <c r="AX1193" s="58"/>
      <c r="AY1193" s="58"/>
      <c r="AZ1193" s="17"/>
      <c r="BA1193" s="17"/>
      <c r="BB1193" s="17"/>
    </row>
    <row r="1194" spans="1:54" x14ac:dyDescent="0.15">
      <c r="A1194" s="58"/>
      <c r="B1194" s="29">
        <v>1180</v>
      </c>
      <c r="C1194" s="74" t="str">
        <f t="shared" si="221"/>
        <v>1.446</v>
      </c>
      <c r="D1194" s="27" t="s">
        <v>12</v>
      </c>
      <c r="E1194" s="28"/>
      <c r="F1194" s="58"/>
      <c r="G1194" s="11">
        <f t="shared" si="217"/>
        <v>2368.5479999999998</v>
      </c>
      <c r="H1194" s="57"/>
      <c r="I1194" s="12">
        <f t="shared" si="223"/>
        <v>2369</v>
      </c>
      <c r="J1194" s="56"/>
      <c r="K1194" s="13" t="str">
        <f t="shared" si="218"/>
        <v>0x941</v>
      </c>
      <c r="L1194" s="28"/>
      <c r="M1194" s="58"/>
      <c r="N1194" s="58"/>
      <c r="O1194" s="29"/>
      <c r="P1194" s="27"/>
      <c r="Q1194" s="70" t="str">
        <f t="shared" si="222"/>
        <v>1180 1.446</v>
      </c>
      <c r="R1194" s="46"/>
      <c r="S1194" s="27"/>
      <c r="T1194" s="27"/>
      <c r="U1194" s="28"/>
      <c r="V1194" s="58"/>
      <c r="W1194" s="29"/>
      <c r="X1194" s="50">
        <f t="shared" si="224"/>
        <v>1180</v>
      </c>
      <c r="Y1194" s="72" t="str">
        <f t="shared" si="219"/>
        <v>0x941</v>
      </c>
      <c r="Z1194" s="28"/>
      <c r="AA1194" s="58"/>
      <c r="AB1194" s="58"/>
      <c r="AC1194" s="58"/>
      <c r="AD1194" s="58"/>
      <c r="AE1194" s="58"/>
      <c r="AF1194" s="58"/>
      <c r="AG1194" s="58"/>
      <c r="AH1194" s="58"/>
      <c r="AI1194" s="58"/>
      <c r="AJ1194" s="58"/>
      <c r="AK1194" s="58"/>
      <c r="AL1194" s="86">
        <f t="shared" si="216"/>
        <v>1180</v>
      </c>
      <c r="AM1194" s="90">
        <f>$AM$13*(SIN波の計算_1!P1204)</f>
        <v>1.4455430813002887</v>
      </c>
      <c r="AN1194" s="85"/>
      <c r="AO1194" s="86">
        <f t="shared" si="225"/>
        <v>1180</v>
      </c>
      <c r="AP1194" s="90">
        <f>$AP$13*(SIN波の計算_2!P1204)</f>
        <v>0</v>
      </c>
      <c r="AQ1194" s="85"/>
      <c r="AR1194" s="86">
        <f t="shared" si="226"/>
        <v>1180</v>
      </c>
      <c r="AS1194" s="90">
        <f>$AS$13*(SIN波の計算_3!P1204)</f>
        <v>0</v>
      </c>
      <c r="AT1194" s="85"/>
      <c r="AU1194" s="86">
        <f t="shared" si="227"/>
        <v>1180</v>
      </c>
      <c r="AV1194" s="91">
        <f t="shared" si="220"/>
        <v>1.4455430813002887</v>
      </c>
      <c r="AW1194" s="58"/>
      <c r="AX1194" s="58"/>
      <c r="AY1194" s="58"/>
      <c r="AZ1194" s="17"/>
      <c r="BA1194" s="17"/>
      <c r="BB1194" s="17"/>
    </row>
    <row r="1195" spans="1:54" x14ac:dyDescent="0.15">
      <c r="A1195" s="58"/>
      <c r="B1195" s="29">
        <v>1181</v>
      </c>
      <c r="C1195" s="74" t="str">
        <f t="shared" si="221"/>
        <v>1.467</v>
      </c>
      <c r="D1195" s="27" t="s">
        <v>12</v>
      </c>
      <c r="E1195" s="28"/>
      <c r="F1195" s="58"/>
      <c r="G1195" s="11">
        <f t="shared" si="217"/>
        <v>2402.9460000000004</v>
      </c>
      <c r="H1195" s="57"/>
      <c r="I1195" s="12">
        <f t="shared" si="223"/>
        <v>2403</v>
      </c>
      <c r="J1195" s="56"/>
      <c r="K1195" s="13" t="str">
        <f t="shared" si="218"/>
        <v>0x963</v>
      </c>
      <c r="L1195" s="28"/>
      <c r="M1195" s="58"/>
      <c r="N1195" s="58"/>
      <c r="O1195" s="29"/>
      <c r="P1195" s="27"/>
      <c r="Q1195" s="70" t="str">
        <f t="shared" si="222"/>
        <v>1181 1.467</v>
      </c>
      <c r="R1195" s="46"/>
      <c r="S1195" s="27"/>
      <c r="T1195" s="27"/>
      <c r="U1195" s="28"/>
      <c r="V1195" s="58"/>
      <c r="W1195" s="29"/>
      <c r="X1195" s="50">
        <f t="shared" si="224"/>
        <v>1181</v>
      </c>
      <c r="Y1195" s="72" t="str">
        <f t="shared" si="219"/>
        <v>0x963</v>
      </c>
      <c r="Z1195" s="28"/>
      <c r="AA1195" s="58"/>
      <c r="AB1195" s="58"/>
      <c r="AC1195" s="58"/>
      <c r="AD1195" s="58"/>
      <c r="AE1195" s="58"/>
      <c r="AF1195" s="58"/>
      <c r="AG1195" s="58"/>
      <c r="AH1195" s="58"/>
      <c r="AI1195" s="58"/>
      <c r="AJ1195" s="58"/>
      <c r="AK1195" s="58"/>
      <c r="AL1195" s="86">
        <f t="shared" si="216"/>
        <v>1181</v>
      </c>
      <c r="AM1195" s="90">
        <f>$AM$13*(SIN波の計算_1!P1205)</f>
        <v>1.4670602220836617</v>
      </c>
      <c r="AN1195" s="85"/>
      <c r="AO1195" s="86">
        <f t="shared" si="225"/>
        <v>1181</v>
      </c>
      <c r="AP1195" s="90">
        <f>$AP$13*(SIN波の計算_2!P1205)</f>
        <v>0</v>
      </c>
      <c r="AQ1195" s="85"/>
      <c r="AR1195" s="86">
        <f t="shared" si="226"/>
        <v>1181</v>
      </c>
      <c r="AS1195" s="90">
        <f>$AS$13*(SIN波の計算_3!P1205)</f>
        <v>0</v>
      </c>
      <c r="AT1195" s="85"/>
      <c r="AU1195" s="86">
        <f t="shared" si="227"/>
        <v>1181</v>
      </c>
      <c r="AV1195" s="91">
        <f t="shared" si="220"/>
        <v>1.4670602220836617</v>
      </c>
      <c r="AW1195" s="58"/>
      <c r="AX1195" s="58"/>
      <c r="AY1195" s="58"/>
      <c r="AZ1195" s="17"/>
      <c r="BA1195" s="17"/>
      <c r="BB1195" s="17"/>
    </row>
    <row r="1196" spans="1:54" x14ac:dyDescent="0.15">
      <c r="A1196" s="58"/>
      <c r="B1196" s="29">
        <v>1182</v>
      </c>
      <c r="C1196" s="74" t="str">
        <f t="shared" si="221"/>
        <v>1.489</v>
      </c>
      <c r="D1196" s="27" t="s">
        <v>12</v>
      </c>
      <c r="E1196" s="28"/>
      <c r="F1196" s="58"/>
      <c r="G1196" s="11">
        <f t="shared" si="217"/>
        <v>2438.9820000000004</v>
      </c>
      <c r="H1196" s="57"/>
      <c r="I1196" s="12">
        <f t="shared" si="223"/>
        <v>2439</v>
      </c>
      <c r="J1196" s="56"/>
      <c r="K1196" s="13" t="str">
        <f t="shared" si="218"/>
        <v>0x987</v>
      </c>
      <c r="L1196" s="28"/>
      <c r="M1196" s="58"/>
      <c r="N1196" s="58"/>
      <c r="O1196" s="29"/>
      <c r="P1196" s="27"/>
      <c r="Q1196" s="70" t="str">
        <f t="shared" si="222"/>
        <v>1182 1.489</v>
      </c>
      <c r="R1196" s="46"/>
      <c r="S1196" s="27"/>
      <c r="T1196" s="27"/>
      <c r="U1196" s="28"/>
      <c r="V1196" s="58"/>
      <c r="W1196" s="29"/>
      <c r="X1196" s="50">
        <f t="shared" si="224"/>
        <v>1182</v>
      </c>
      <c r="Y1196" s="72" t="str">
        <f t="shared" si="219"/>
        <v>0x987</v>
      </c>
      <c r="Z1196" s="28"/>
      <c r="AA1196" s="58"/>
      <c r="AB1196" s="58"/>
      <c r="AC1196" s="58"/>
      <c r="AD1196" s="58"/>
      <c r="AE1196" s="58"/>
      <c r="AF1196" s="58"/>
      <c r="AG1196" s="58"/>
      <c r="AH1196" s="58"/>
      <c r="AI1196" s="58"/>
      <c r="AJ1196" s="58"/>
      <c r="AK1196" s="58"/>
      <c r="AL1196" s="86">
        <f t="shared" si="216"/>
        <v>1182</v>
      </c>
      <c r="AM1196" s="90">
        <f>$AM$13*(SIN波の計算_1!P1206)</f>
        <v>1.4885112442206785</v>
      </c>
      <c r="AN1196" s="85"/>
      <c r="AO1196" s="86">
        <f t="shared" si="225"/>
        <v>1182</v>
      </c>
      <c r="AP1196" s="90">
        <f>$AP$13*(SIN波の計算_2!P1206)</f>
        <v>0</v>
      </c>
      <c r="AQ1196" s="85"/>
      <c r="AR1196" s="86">
        <f t="shared" si="226"/>
        <v>1182</v>
      </c>
      <c r="AS1196" s="90">
        <f>$AS$13*(SIN波の計算_3!P1206)</f>
        <v>0</v>
      </c>
      <c r="AT1196" s="85"/>
      <c r="AU1196" s="86">
        <f t="shared" si="227"/>
        <v>1182</v>
      </c>
      <c r="AV1196" s="91">
        <f t="shared" si="220"/>
        <v>1.4885112442206785</v>
      </c>
      <c r="AW1196" s="58"/>
      <c r="AX1196" s="58"/>
      <c r="AY1196" s="58"/>
      <c r="AZ1196" s="17"/>
      <c r="BA1196" s="17"/>
      <c r="BB1196" s="17"/>
    </row>
    <row r="1197" spans="1:54" x14ac:dyDescent="0.15">
      <c r="A1197" s="58"/>
      <c r="B1197" s="29">
        <v>1183</v>
      </c>
      <c r="C1197" s="74" t="str">
        <f t="shared" si="221"/>
        <v>1.510</v>
      </c>
      <c r="D1197" s="27" t="s">
        <v>12</v>
      </c>
      <c r="E1197" s="28"/>
      <c r="F1197" s="58"/>
      <c r="G1197" s="11">
        <f t="shared" si="217"/>
        <v>2473.38</v>
      </c>
      <c r="H1197" s="57"/>
      <c r="I1197" s="12">
        <f t="shared" si="223"/>
        <v>2473</v>
      </c>
      <c r="J1197" s="56"/>
      <c r="K1197" s="13" t="str">
        <f t="shared" si="218"/>
        <v>0x9a9</v>
      </c>
      <c r="L1197" s="28"/>
      <c r="M1197" s="58"/>
      <c r="N1197" s="58"/>
      <c r="O1197" s="29"/>
      <c r="P1197" s="27"/>
      <c r="Q1197" s="70" t="str">
        <f t="shared" si="222"/>
        <v>1183 1.510</v>
      </c>
      <c r="R1197" s="46"/>
      <c r="S1197" s="27"/>
      <c r="T1197" s="27"/>
      <c r="U1197" s="28"/>
      <c r="V1197" s="58"/>
      <c r="W1197" s="29"/>
      <c r="X1197" s="50">
        <f t="shared" si="224"/>
        <v>1183</v>
      </c>
      <c r="Y1197" s="72" t="str">
        <f t="shared" si="219"/>
        <v>0x9a9</v>
      </c>
      <c r="Z1197" s="28"/>
      <c r="AA1197" s="58"/>
      <c r="AB1197" s="58"/>
      <c r="AC1197" s="58"/>
      <c r="AD1197" s="58"/>
      <c r="AE1197" s="58"/>
      <c r="AF1197" s="58"/>
      <c r="AG1197" s="58"/>
      <c r="AH1197" s="58"/>
      <c r="AI1197" s="58"/>
      <c r="AJ1197" s="58"/>
      <c r="AK1197" s="58"/>
      <c r="AL1197" s="86">
        <f t="shared" si="216"/>
        <v>1183</v>
      </c>
      <c r="AM1197" s="90">
        <f>$AM$13*(SIN波の計算_1!P1207)</f>
        <v>1.5098896135221997</v>
      </c>
      <c r="AN1197" s="85"/>
      <c r="AO1197" s="86">
        <f t="shared" si="225"/>
        <v>1183</v>
      </c>
      <c r="AP1197" s="90">
        <f>$AP$13*(SIN波の計算_2!P1207)</f>
        <v>0</v>
      </c>
      <c r="AQ1197" s="85"/>
      <c r="AR1197" s="86">
        <f t="shared" si="226"/>
        <v>1183</v>
      </c>
      <c r="AS1197" s="90">
        <f>$AS$13*(SIN波の計算_3!P1207)</f>
        <v>0</v>
      </c>
      <c r="AT1197" s="85"/>
      <c r="AU1197" s="86">
        <f t="shared" si="227"/>
        <v>1183</v>
      </c>
      <c r="AV1197" s="91">
        <f t="shared" si="220"/>
        <v>1.5098896135221997</v>
      </c>
      <c r="AW1197" s="58"/>
      <c r="AX1197" s="58"/>
      <c r="AY1197" s="58"/>
      <c r="AZ1197" s="17"/>
      <c r="BA1197" s="17"/>
      <c r="BB1197" s="17"/>
    </row>
    <row r="1198" spans="1:54" x14ac:dyDescent="0.15">
      <c r="A1198" s="58"/>
      <c r="B1198" s="29">
        <v>1184</v>
      </c>
      <c r="C1198" s="74" t="str">
        <f t="shared" si="221"/>
        <v>1.531</v>
      </c>
      <c r="D1198" s="27" t="s">
        <v>12</v>
      </c>
      <c r="E1198" s="28"/>
      <c r="F1198" s="58"/>
      <c r="G1198" s="11">
        <f t="shared" si="217"/>
        <v>2507.7779999999998</v>
      </c>
      <c r="H1198" s="57"/>
      <c r="I1198" s="12">
        <f t="shared" si="223"/>
        <v>2508</v>
      </c>
      <c r="J1198" s="56"/>
      <c r="K1198" s="13" t="str">
        <f t="shared" si="218"/>
        <v>0x9cc</v>
      </c>
      <c r="L1198" s="28"/>
      <c r="M1198" s="58"/>
      <c r="N1198" s="58"/>
      <c r="O1198" s="29"/>
      <c r="P1198" s="27"/>
      <c r="Q1198" s="70" t="str">
        <f t="shared" si="222"/>
        <v>1184 1.531</v>
      </c>
      <c r="R1198" s="46"/>
      <c r="S1198" s="27"/>
      <c r="T1198" s="27"/>
      <c r="U1198" s="28"/>
      <c r="V1198" s="58"/>
      <c r="W1198" s="29"/>
      <c r="X1198" s="50">
        <f t="shared" si="224"/>
        <v>1184</v>
      </c>
      <c r="Y1198" s="72" t="str">
        <f t="shared" si="219"/>
        <v>0x9cc</v>
      </c>
      <c r="Z1198" s="28"/>
      <c r="AA1198" s="58"/>
      <c r="AB1198" s="58"/>
      <c r="AC1198" s="58"/>
      <c r="AD1198" s="58"/>
      <c r="AE1198" s="58"/>
      <c r="AF1198" s="58"/>
      <c r="AG1198" s="58"/>
      <c r="AH1198" s="58"/>
      <c r="AI1198" s="58"/>
      <c r="AJ1198" s="58"/>
      <c r="AK1198" s="58"/>
      <c r="AL1198" s="86">
        <f t="shared" si="216"/>
        <v>1184</v>
      </c>
      <c r="AM1198" s="90">
        <f>$AM$13*(SIN波の計算_1!P1208)</f>
        <v>1.5311888179298305</v>
      </c>
      <c r="AN1198" s="85"/>
      <c r="AO1198" s="86">
        <f t="shared" si="225"/>
        <v>1184</v>
      </c>
      <c r="AP1198" s="90">
        <f>$AP$13*(SIN波の計算_2!P1208)</f>
        <v>0</v>
      </c>
      <c r="AQ1198" s="85"/>
      <c r="AR1198" s="86">
        <f t="shared" si="226"/>
        <v>1184</v>
      </c>
      <c r="AS1198" s="90">
        <f>$AS$13*(SIN波の計算_3!P1208)</f>
        <v>0</v>
      </c>
      <c r="AT1198" s="85"/>
      <c r="AU1198" s="86">
        <f t="shared" si="227"/>
        <v>1184</v>
      </c>
      <c r="AV1198" s="91">
        <f t="shared" si="220"/>
        <v>1.5311888179298305</v>
      </c>
      <c r="AW1198" s="58"/>
      <c r="AX1198" s="58"/>
      <c r="AY1198" s="58"/>
      <c r="AZ1198" s="17"/>
      <c r="BA1198" s="17"/>
      <c r="BB1198" s="17"/>
    </row>
    <row r="1199" spans="1:54" x14ac:dyDescent="0.15">
      <c r="A1199" s="58"/>
      <c r="B1199" s="29">
        <v>1185</v>
      </c>
      <c r="C1199" s="74" t="str">
        <f t="shared" si="221"/>
        <v>1.552</v>
      </c>
      <c r="D1199" s="27" t="s">
        <v>12</v>
      </c>
      <c r="E1199" s="28"/>
      <c r="F1199" s="58"/>
      <c r="G1199" s="11">
        <f t="shared" si="217"/>
        <v>2542.1760000000004</v>
      </c>
      <c r="H1199" s="57"/>
      <c r="I1199" s="12">
        <f t="shared" si="223"/>
        <v>2542</v>
      </c>
      <c r="J1199" s="56"/>
      <c r="K1199" s="13" t="str">
        <f t="shared" si="218"/>
        <v>0x9ee</v>
      </c>
      <c r="L1199" s="28"/>
      <c r="M1199" s="58"/>
      <c r="N1199" s="58"/>
      <c r="O1199" s="29"/>
      <c r="P1199" s="27"/>
      <c r="Q1199" s="70" t="str">
        <f t="shared" si="222"/>
        <v>1185 1.552</v>
      </c>
      <c r="R1199" s="46"/>
      <c r="S1199" s="27"/>
      <c r="T1199" s="27"/>
      <c r="U1199" s="28"/>
      <c r="V1199" s="58"/>
      <c r="W1199" s="29"/>
      <c r="X1199" s="50">
        <f t="shared" si="224"/>
        <v>1185</v>
      </c>
      <c r="Y1199" s="72" t="str">
        <f t="shared" si="219"/>
        <v>0x9ee</v>
      </c>
      <c r="Z1199" s="28"/>
      <c r="AA1199" s="58"/>
      <c r="AB1199" s="58"/>
      <c r="AC1199" s="58"/>
      <c r="AD1199" s="58"/>
      <c r="AE1199" s="58"/>
      <c r="AF1199" s="58"/>
      <c r="AG1199" s="58"/>
      <c r="AH1199" s="58"/>
      <c r="AI1199" s="58"/>
      <c r="AJ1199" s="58"/>
      <c r="AK1199" s="58"/>
      <c r="AL1199" s="86">
        <f t="shared" si="216"/>
        <v>1185</v>
      </c>
      <c r="AM1199" s="90">
        <f>$AM$13*(SIN波の計算_1!P1209)</f>
        <v>1.5524023694995825</v>
      </c>
      <c r="AN1199" s="85"/>
      <c r="AO1199" s="86">
        <f t="shared" si="225"/>
        <v>1185</v>
      </c>
      <c r="AP1199" s="90">
        <f>$AP$13*(SIN波の計算_2!P1209)</f>
        <v>0</v>
      </c>
      <c r="AQ1199" s="85"/>
      <c r="AR1199" s="86">
        <f t="shared" si="226"/>
        <v>1185</v>
      </c>
      <c r="AS1199" s="90">
        <f>$AS$13*(SIN波の計算_3!P1209)</f>
        <v>0</v>
      </c>
      <c r="AT1199" s="85"/>
      <c r="AU1199" s="86">
        <f t="shared" si="227"/>
        <v>1185</v>
      </c>
      <c r="AV1199" s="91">
        <f t="shared" si="220"/>
        <v>1.5524023694995825</v>
      </c>
      <c r="AW1199" s="58"/>
      <c r="AX1199" s="58"/>
      <c r="AY1199" s="58"/>
      <c r="AZ1199" s="17"/>
      <c r="BA1199" s="17"/>
      <c r="BB1199" s="17"/>
    </row>
    <row r="1200" spans="1:54" x14ac:dyDescent="0.15">
      <c r="A1200" s="58"/>
      <c r="B1200" s="29">
        <v>1186</v>
      </c>
      <c r="C1200" s="74" t="str">
        <f t="shared" si="221"/>
        <v>1.574</v>
      </c>
      <c r="D1200" s="27" t="s">
        <v>12</v>
      </c>
      <c r="E1200" s="28"/>
      <c r="F1200" s="58"/>
      <c r="G1200" s="11">
        <f t="shared" si="217"/>
        <v>2578.2120000000004</v>
      </c>
      <c r="H1200" s="57"/>
      <c r="I1200" s="12">
        <f t="shared" si="223"/>
        <v>2578</v>
      </c>
      <c r="J1200" s="56"/>
      <c r="K1200" s="13" t="str">
        <f t="shared" si="218"/>
        <v>0xa12</v>
      </c>
      <c r="L1200" s="28"/>
      <c r="M1200" s="58"/>
      <c r="N1200" s="58"/>
      <c r="O1200" s="29"/>
      <c r="P1200" s="27"/>
      <c r="Q1200" s="70" t="str">
        <f t="shared" si="222"/>
        <v>1186 1.574</v>
      </c>
      <c r="R1200" s="46"/>
      <c r="S1200" s="27"/>
      <c r="T1200" s="27"/>
      <c r="U1200" s="28"/>
      <c r="V1200" s="58"/>
      <c r="W1200" s="29"/>
      <c r="X1200" s="50">
        <f t="shared" si="224"/>
        <v>1186</v>
      </c>
      <c r="Y1200" s="72" t="str">
        <f t="shared" si="219"/>
        <v>0xa12</v>
      </c>
      <c r="Z1200" s="28"/>
      <c r="AA1200" s="58"/>
      <c r="AB1200" s="58"/>
      <c r="AC1200" s="58"/>
      <c r="AD1200" s="58"/>
      <c r="AE1200" s="58"/>
      <c r="AF1200" s="58"/>
      <c r="AG1200" s="58"/>
      <c r="AH1200" s="58"/>
      <c r="AI1200" s="58"/>
      <c r="AJ1200" s="58"/>
      <c r="AK1200" s="58"/>
      <c r="AL1200" s="86">
        <f t="shared" si="216"/>
        <v>1186</v>
      </c>
      <c r="AM1200" s="90">
        <f>$AM$13*(SIN波の計算_1!P1210)</f>
        <v>1.5735238063781476</v>
      </c>
      <c r="AN1200" s="85"/>
      <c r="AO1200" s="86">
        <f t="shared" si="225"/>
        <v>1186</v>
      </c>
      <c r="AP1200" s="90">
        <f>$AP$13*(SIN波の計算_2!P1210)</f>
        <v>0</v>
      </c>
      <c r="AQ1200" s="85"/>
      <c r="AR1200" s="86">
        <f t="shared" si="226"/>
        <v>1186</v>
      </c>
      <c r="AS1200" s="90">
        <f>$AS$13*(SIN波の計算_3!P1210)</f>
        <v>0</v>
      </c>
      <c r="AT1200" s="85"/>
      <c r="AU1200" s="86">
        <f t="shared" si="227"/>
        <v>1186</v>
      </c>
      <c r="AV1200" s="91">
        <f t="shared" si="220"/>
        <v>1.5735238063781476</v>
      </c>
      <c r="AW1200" s="58"/>
      <c r="AX1200" s="58"/>
      <c r="AY1200" s="58"/>
      <c r="AZ1200" s="17"/>
      <c r="BA1200" s="17"/>
      <c r="BB1200" s="17"/>
    </row>
    <row r="1201" spans="1:54" x14ac:dyDescent="0.15">
      <c r="A1201" s="58"/>
      <c r="B1201" s="29">
        <v>1187</v>
      </c>
      <c r="C1201" s="74" t="str">
        <f t="shared" si="221"/>
        <v>1.595</v>
      </c>
      <c r="D1201" s="27" t="s">
        <v>12</v>
      </c>
      <c r="E1201" s="28"/>
      <c r="F1201" s="58"/>
      <c r="G1201" s="11">
        <f t="shared" si="217"/>
        <v>2612.6099999999997</v>
      </c>
      <c r="H1201" s="57"/>
      <c r="I1201" s="12">
        <f t="shared" si="223"/>
        <v>2613</v>
      </c>
      <c r="J1201" s="56"/>
      <c r="K1201" s="13" t="str">
        <f t="shared" si="218"/>
        <v>0xa35</v>
      </c>
      <c r="L1201" s="28"/>
      <c r="M1201" s="58"/>
      <c r="N1201" s="58"/>
      <c r="O1201" s="29"/>
      <c r="P1201" s="27"/>
      <c r="Q1201" s="70" t="str">
        <f t="shared" si="222"/>
        <v>1187 1.595</v>
      </c>
      <c r="R1201" s="46"/>
      <c r="S1201" s="27"/>
      <c r="T1201" s="27"/>
      <c r="U1201" s="28"/>
      <c r="V1201" s="58"/>
      <c r="W1201" s="29"/>
      <c r="X1201" s="50">
        <f t="shared" si="224"/>
        <v>1187</v>
      </c>
      <c r="Y1201" s="72" t="str">
        <f t="shared" si="219"/>
        <v>0xa35</v>
      </c>
      <c r="Z1201" s="28"/>
      <c r="AA1201" s="58"/>
      <c r="AB1201" s="58"/>
      <c r="AC1201" s="58"/>
      <c r="AD1201" s="58"/>
      <c r="AE1201" s="58"/>
      <c r="AF1201" s="58"/>
      <c r="AG1201" s="58"/>
      <c r="AH1201" s="58"/>
      <c r="AI1201" s="58"/>
      <c r="AJ1201" s="58"/>
      <c r="AK1201" s="58"/>
      <c r="AL1201" s="86">
        <f t="shared" si="216"/>
        <v>1187</v>
      </c>
      <c r="AM1201" s="90">
        <f>$AM$13*(SIN波の計算_1!P1211)</f>
        <v>1.5945466947712486</v>
      </c>
      <c r="AN1201" s="85"/>
      <c r="AO1201" s="86">
        <f t="shared" si="225"/>
        <v>1187</v>
      </c>
      <c r="AP1201" s="90">
        <f>$AP$13*(SIN波の計算_2!P1211)</f>
        <v>0</v>
      </c>
      <c r="AQ1201" s="85"/>
      <c r="AR1201" s="86">
        <f t="shared" si="226"/>
        <v>1187</v>
      </c>
      <c r="AS1201" s="90">
        <f>$AS$13*(SIN波の計算_3!P1211)</f>
        <v>0</v>
      </c>
      <c r="AT1201" s="85"/>
      <c r="AU1201" s="86">
        <f t="shared" si="227"/>
        <v>1187</v>
      </c>
      <c r="AV1201" s="91">
        <f t="shared" si="220"/>
        <v>1.5945466947712486</v>
      </c>
      <c r="AW1201" s="58"/>
      <c r="AX1201" s="58"/>
      <c r="AY1201" s="58"/>
      <c r="AZ1201" s="17"/>
      <c r="BA1201" s="17"/>
      <c r="BB1201" s="17"/>
    </row>
    <row r="1202" spans="1:54" x14ac:dyDescent="0.15">
      <c r="A1202" s="58"/>
      <c r="B1202" s="29">
        <v>1188</v>
      </c>
      <c r="C1202" s="74" t="str">
        <f t="shared" si="221"/>
        <v>1.615</v>
      </c>
      <c r="D1202" s="27" t="s">
        <v>12</v>
      </c>
      <c r="E1202" s="28"/>
      <c r="F1202" s="58"/>
      <c r="G1202" s="11">
        <f t="shared" si="217"/>
        <v>2645.37</v>
      </c>
      <c r="H1202" s="57"/>
      <c r="I1202" s="12">
        <f t="shared" si="223"/>
        <v>2645</v>
      </c>
      <c r="J1202" s="56"/>
      <c r="K1202" s="13" t="str">
        <f t="shared" si="218"/>
        <v>0xa55</v>
      </c>
      <c r="L1202" s="28"/>
      <c r="M1202" s="58"/>
      <c r="N1202" s="58"/>
      <c r="O1202" s="29"/>
      <c r="P1202" s="27"/>
      <c r="Q1202" s="70" t="str">
        <f t="shared" si="222"/>
        <v>1188 1.615</v>
      </c>
      <c r="R1202" s="46"/>
      <c r="S1202" s="27"/>
      <c r="T1202" s="27"/>
      <c r="U1202" s="28"/>
      <c r="V1202" s="58"/>
      <c r="W1202" s="29"/>
      <c r="X1202" s="50">
        <f t="shared" si="224"/>
        <v>1188</v>
      </c>
      <c r="Y1202" s="72" t="str">
        <f t="shared" si="219"/>
        <v>0xa55</v>
      </c>
      <c r="Z1202" s="28"/>
      <c r="AA1202" s="58"/>
      <c r="AB1202" s="58"/>
      <c r="AC1202" s="58"/>
      <c r="AD1202" s="58"/>
      <c r="AE1202" s="58"/>
      <c r="AF1202" s="58"/>
      <c r="AG1202" s="58"/>
      <c r="AH1202" s="58"/>
      <c r="AI1202" s="58"/>
      <c r="AJ1202" s="58"/>
      <c r="AK1202" s="58"/>
      <c r="AL1202" s="86">
        <f t="shared" si="216"/>
        <v>1188</v>
      </c>
      <c r="AM1202" s="90">
        <f>$AM$13*(SIN波の計算_1!P1212)</f>
        <v>1.6154646309034191</v>
      </c>
      <c r="AN1202" s="85"/>
      <c r="AO1202" s="86">
        <f t="shared" si="225"/>
        <v>1188</v>
      </c>
      <c r="AP1202" s="90">
        <f>$AP$13*(SIN波の計算_2!P1212)</f>
        <v>0</v>
      </c>
      <c r="AQ1202" s="85"/>
      <c r="AR1202" s="86">
        <f t="shared" si="226"/>
        <v>1188</v>
      </c>
      <c r="AS1202" s="90">
        <f>$AS$13*(SIN波の計算_3!P1212)</f>
        <v>0</v>
      </c>
      <c r="AT1202" s="85"/>
      <c r="AU1202" s="86">
        <f t="shared" si="227"/>
        <v>1188</v>
      </c>
      <c r="AV1202" s="91">
        <f t="shared" si="220"/>
        <v>1.6154646309034191</v>
      </c>
      <c r="AW1202" s="58"/>
      <c r="AX1202" s="58"/>
      <c r="AY1202" s="58"/>
      <c r="AZ1202" s="17"/>
      <c r="BA1202" s="17"/>
      <c r="BB1202" s="17"/>
    </row>
    <row r="1203" spans="1:54" x14ac:dyDescent="0.15">
      <c r="A1203" s="58"/>
      <c r="B1203" s="29">
        <v>1189</v>
      </c>
      <c r="C1203" s="74" t="str">
        <f t="shared" si="221"/>
        <v>1.636</v>
      </c>
      <c r="D1203" s="27" t="s">
        <v>12</v>
      </c>
      <c r="E1203" s="28"/>
      <c r="F1203" s="58"/>
      <c r="G1203" s="11">
        <f t="shared" si="217"/>
        <v>2679.7679999999996</v>
      </c>
      <c r="H1203" s="57"/>
      <c r="I1203" s="12">
        <f t="shared" si="223"/>
        <v>2680</v>
      </c>
      <c r="J1203" s="56"/>
      <c r="K1203" s="13" t="str">
        <f t="shared" si="218"/>
        <v>0xa78</v>
      </c>
      <c r="L1203" s="28"/>
      <c r="M1203" s="58"/>
      <c r="N1203" s="58"/>
      <c r="O1203" s="29"/>
      <c r="P1203" s="27"/>
      <c r="Q1203" s="70" t="str">
        <f t="shared" si="222"/>
        <v>1189 1.636</v>
      </c>
      <c r="R1203" s="46"/>
      <c r="S1203" s="27"/>
      <c r="T1203" s="27"/>
      <c r="U1203" s="28"/>
      <c r="V1203" s="58"/>
      <c r="W1203" s="29"/>
      <c r="X1203" s="50">
        <f t="shared" si="224"/>
        <v>1189</v>
      </c>
      <c r="Y1203" s="72" t="str">
        <f t="shared" si="219"/>
        <v>0xa78</v>
      </c>
      <c r="Z1203" s="28"/>
      <c r="AA1203" s="58"/>
      <c r="AB1203" s="58"/>
      <c r="AC1203" s="58"/>
      <c r="AD1203" s="58"/>
      <c r="AE1203" s="58"/>
      <c r="AF1203" s="58"/>
      <c r="AG1203" s="58"/>
      <c r="AH1203" s="58"/>
      <c r="AI1203" s="58"/>
      <c r="AJ1203" s="58"/>
      <c r="AK1203" s="58"/>
      <c r="AL1203" s="86">
        <f t="shared" si="216"/>
        <v>1189</v>
      </c>
      <c r="AM1203" s="90">
        <f>$AM$13*(SIN波の計算_1!P1213)</f>
        <v>1.6362712429686812</v>
      </c>
      <c r="AN1203" s="85"/>
      <c r="AO1203" s="86">
        <f t="shared" si="225"/>
        <v>1189</v>
      </c>
      <c r="AP1203" s="90">
        <f>$AP$13*(SIN波の計算_2!P1213)</f>
        <v>0</v>
      </c>
      <c r="AQ1203" s="85"/>
      <c r="AR1203" s="86">
        <f t="shared" si="226"/>
        <v>1189</v>
      </c>
      <c r="AS1203" s="90">
        <f>$AS$13*(SIN波の計算_3!P1213)</f>
        <v>0</v>
      </c>
      <c r="AT1203" s="85"/>
      <c r="AU1203" s="86">
        <f t="shared" si="227"/>
        <v>1189</v>
      </c>
      <c r="AV1203" s="91">
        <f t="shared" si="220"/>
        <v>1.6362712429686812</v>
      </c>
      <c r="AW1203" s="58"/>
      <c r="AX1203" s="58"/>
      <c r="AY1203" s="58"/>
      <c r="AZ1203" s="17"/>
      <c r="BA1203" s="17"/>
      <c r="BB1203" s="17"/>
    </row>
    <row r="1204" spans="1:54" x14ac:dyDescent="0.15">
      <c r="A1204" s="58"/>
      <c r="B1204" s="29">
        <v>1190</v>
      </c>
      <c r="C1204" s="74" t="str">
        <f t="shared" si="221"/>
        <v>1.657</v>
      </c>
      <c r="D1204" s="27" t="s">
        <v>12</v>
      </c>
      <c r="E1204" s="28"/>
      <c r="F1204" s="58"/>
      <c r="G1204" s="11">
        <f t="shared" si="217"/>
        <v>2714.1660000000002</v>
      </c>
      <c r="H1204" s="57"/>
      <c r="I1204" s="12">
        <f t="shared" si="223"/>
        <v>2714</v>
      </c>
      <c r="J1204" s="56"/>
      <c r="K1204" s="13" t="str">
        <f t="shared" si="218"/>
        <v>0xa9a</v>
      </c>
      <c r="L1204" s="28"/>
      <c r="M1204" s="58"/>
      <c r="N1204" s="58"/>
      <c r="O1204" s="29"/>
      <c r="P1204" s="27"/>
      <c r="Q1204" s="70" t="str">
        <f t="shared" si="222"/>
        <v>1190 1.657</v>
      </c>
      <c r="R1204" s="46"/>
      <c r="S1204" s="27"/>
      <c r="T1204" s="27"/>
      <c r="U1204" s="28"/>
      <c r="V1204" s="58"/>
      <c r="W1204" s="29"/>
      <c r="X1204" s="50">
        <f t="shared" si="224"/>
        <v>1190</v>
      </c>
      <c r="Y1204" s="72" t="str">
        <f t="shared" si="219"/>
        <v>0xa9a</v>
      </c>
      <c r="Z1204" s="28"/>
      <c r="AA1204" s="58"/>
      <c r="AB1204" s="58"/>
      <c r="AC1204" s="58"/>
      <c r="AD1204" s="58"/>
      <c r="AE1204" s="58"/>
      <c r="AF1204" s="58"/>
      <c r="AG1204" s="58"/>
      <c r="AH1204" s="58"/>
      <c r="AI1204" s="58"/>
      <c r="AJ1204" s="58"/>
      <c r="AK1204" s="58"/>
      <c r="AL1204" s="86">
        <f t="shared" si="216"/>
        <v>1190</v>
      </c>
      <c r="AM1204" s="90">
        <f>$AM$13*(SIN波の計算_1!P1214)</f>
        <v>1.6569601930714457</v>
      </c>
      <c r="AN1204" s="85"/>
      <c r="AO1204" s="86">
        <f t="shared" si="225"/>
        <v>1190</v>
      </c>
      <c r="AP1204" s="90">
        <f>$AP$13*(SIN波の計算_2!P1214)</f>
        <v>0</v>
      </c>
      <c r="AQ1204" s="85"/>
      <c r="AR1204" s="86">
        <f t="shared" si="226"/>
        <v>1190</v>
      </c>
      <c r="AS1204" s="90">
        <f>$AS$13*(SIN波の計算_3!P1214)</f>
        <v>0</v>
      </c>
      <c r="AT1204" s="85"/>
      <c r="AU1204" s="86">
        <f t="shared" si="227"/>
        <v>1190</v>
      </c>
      <c r="AV1204" s="91">
        <f t="shared" si="220"/>
        <v>1.6569601930714457</v>
      </c>
      <c r="AW1204" s="58"/>
      <c r="AX1204" s="58"/>
      <c r="AY1204" s="58"/>
      <c r="AZ1204" s="17"/>
      <c r="BA1204" s="17"/>
      <c r="BB1204" s="17"/>
    </row>
    <row r="1205" spans="1:54" x14ac:dyDescent="0.15">
      <c r="A1205" s="58"/>
      <c r="B1205" s="29">
        <v>1191</v>
      </c>
      <c r="C1205" s="74" t="str">
        <f t="shared" si="221"/>
        <v>1.678</v>
      </c>
      <c r="D1205" s="27" t="s">
        <v>12</v>
      </c>
      <c r="E1205" s="28"/>
      <c r="F1205" s="58"/>
      <c r="G1205" s="11">
        <f t="shared" si="217"/>
        <v>2748.5639999999999</v>
      </c>
      <c r="H1205" s="57"/>
      <c r="I1205" s="12">
        <f t="shared" si="223"/>
        <v>2749</v>
      </c>
      <c r="J1205" s="56"/>
      <c r="K1205" s="13" t="str">
        <f t="shared" si="218"/>
        <v>0xabd</v>
      </c>
      <c r="L1205" s="28"/>
      <c r="M1205" s="58"/>
      <c r="N1205" s="58"/>
      <c r="O1205" s="29"/>
      <c r="P1205" s="27"/>
      <c r="Q1205" s="70" t="str">
        <f t="shared" si="222"/>
        <v>1191 1.678</v>
      </c>
      <c r="R1205" s="46"/>
      <c r="S1205" s="27"/>
      <c r="T1205" s="27"/>
      <c r="U1205" s="28"/>
      <c r="V1205" s="58"/>
      <c r="W1205" s="29"/>
      <c r="X1205" s="50">
        <f t="shared" si="224"/>
        <v>1191</v>
      </c>
      <c r="Y1205" s="72" t="str">
        <f t="shared" si="219"/>
        <v>0xabd</v>
      </c>
      <c r="Z1205" s="28"/>
      <c r="AA1205" s="58"/>
      <c r="AB1205" s="58"/>
      <c r="AC1205" s="58"/>
      <c r="AD1205" s="58"/>
      <c r="AE1205" s="58"/>
      <c r="AF1205" s="58"/>
      <c r="AG1205" s="58"/>
      <c r="AH1205" s="58"/>
      <c r="AI1205" s="58"/>
      <c r="AJ1205" s="58"/>
      <c r="AK1205" s="58"/>
      <c r="AL1205" s="86">
        <f t="shared" si="216"/>
        <v>1191</v>
      </c>
      <c r="AM1205" s="90">
        <f>$AM$13*(SIN波の計算_1!P1215)</f>
        <v>1.6775251791570844</v>
      </c>
      <c r="AN1205" s="85"/>
      <c r="AO1205" s="86">
        <f t="shared" si="225"/>
        <v>1191</v>
      </c>
      <c r="AP1205" s="90">
        <f>$AP$13*(SIN波の計算_2!P1215)</f>
        <v>0</v>
      </c>
      <c r="AQ1205" s="85"/>
      <c r="AR1205" s="86">
        <f t="shared" si="226"/>
        <v>1191</v>
      </c>
      <c r="AS1205" s="90">
        <f>$AS$13*(SIN波の計算_3!P1215)</f>
        <v>0</v>
      </c>
      <c r="AT1205" s="85"/>
      <c r="AU1205" s="86">
        <f t="shared" si="227"/>
        <v>1191</v>
      </c>
      <c r="AV1205" s="91">
        <f t="shared" si="220"/>
        <v>1.6775251791570844</v>
      </c>
      <c r="AW1205" s="58"/>
      <c r="AX1205" s="58"/>
      <c r="AY1205" s="58"/>
      <c r="AZ1205" s="17"/>
      <c r="BA1205" s="17"/>
      <c r="BB1205" s="17"/>
    </row>
    <row r="1206" spans="1:54" x14ac:dyDescent="0.15">
      <c r="A1206" s="58"/>
      <c r="B1206" s="29">
        <v>1192</v>
      </c>
      <c r="C1206" s="74" t="str">
        <f t="shared" si="221"/>
        <v>1.698</v>
      </c>
      <c r="D1206" s="27" t="s">
        <v>12</v>
      </c>
      <c r="E1206" s="28"/>
      <c r="F1206" s="58"/>
      <c r="G1206" s="11">
        <f t="shared" si="217"/>
        <v>2781.3239999999996</v>
      </c>
      <c r="H1206" s="57"/>
      <c r="I1206" s="12">
        <f t="shared" si="223"/>
        <v>2781</v>
      </c>
      <c r="J1206" s="56"/>
      <c r="K1206" s="13" t="str">
        <f t="shared" si="218"/>
        <v>0xadd</v>
      </c>
      <c r="L1206" s="28"/>
      <c r="M1206" s="58"/>
      <c r="N1206" s="58"/>
      <c r="O1206" s="29"/>
      <c r="P1206" s="27"/>
      <c r="Q1206" s="70" t="str">
        <f t="shared" si="222"/>
        <v>1192 1.698</v>
      </c>
      <c r="R1206" s="46"/>
      <c r="S1206" s="27"/>
      <c r="T1206" s="27"/>
      <c r="U1206" s="28"/>
      <c r="V1206" s="58"/>
      <c r="W1206" s="29"/>
      <c r="X1206" s="50">
        <f t="shared" si="224"/>
        <v>1192</v>
      </c>
      <c r="Y1206" s="72" t="str">
        <f t="shared" si="219"/>
        <v>0xadd</v>
      </c>
      <c r="Z1206" s="28"/>
      <c r="AA1206" s="58"/>
      <c r="AB1206" s="58"/>
      <c r="AC1206" s="58"/>
      <c r="AD1206" s="58"/>
      <c r="AE1206" s="58"/>
      <c r="AF1206" s="58"/>
      <c r="AG1206" s="58"/>
      <c r="AH1206" s="58"/>
      <c r="AI1206" s="58"/>
      <c r="AJ1206" s="58"/>
      <c r="AK1206" s="58"/>
      <c r="AL1206" s="86">
        <f t="shared" si="216"/>
        <v>1192</v>
      </c>
      <c r="AM1206" s="90">
        <f>$AM$13*(SIN波の計算_1!P1216)</f>
        <v>1.6979599369316227</v>
      </c>
      <c r="AN1206" s="85"/>
      <c r="AO1206" s="86">
        <f t="shared" si="225"/>
        <v>1192</v>
      </c>
      <c r="AP1206" s="90">
        <f>$AP$13*(SIN波の計算_2!P1216)</f>
        <v>0</v>
      </c>
      <c r="AQ1206" s="85"/>
      <c r="AR1206" s="86">
        <f t="shared" si="226"/>
        <v>1192</v>
      </c>
      <c r="AS1206" s="90">
        <f>$AS$13*(SIN波の計算_3!P1216)</f>
        <v>0</v>
      </c>
      <c r="AT1206" s="85"/>
      <c r="AU1206" s="86">
        <f t="shared" si="227"/>
        <v>1192</v>
      </c>
      <c r="AV1206" s="91">
        <f t="shared" si="220"/>
        <v>1.6979599369316227</v>
      </c>
      <c r="AW1206" s="58"/>
      <c r="AX1206" s="58"/>
      <c r="AY1206" s="58"/>
      <c r="AZ1206" s="17"/>
      <c r="BA1206" s="17"/>
      <c r="BB1206" s="17"/>
    </row>
    <row r="1207" spans="1:54" x14ac:dyDescent="0.15">
      <c r="A1207" s="58"/>
      <c r="B1207" s="29">
        <v>1193</v>
      </c>
      <c r="C1207" s="74" t="str">
        <f t="shared" si="221"/>
        <v>1.718</v>
      </c>
      <c r="D1207" s="27" t="s">
        <v>12</v>
      </c>
      <c r="E1207" s="28"/>
      <c r="F1207" s="58"/>
      <c r="G1207" s="11">
        <f t="shared" si="217"/>
        <v>2814.0839999999998</v>
      </c>
      <c r="H1207" s="57"/>
      <c r="I1207" s="12">
        <f t="shared" si="223"/>
        <v>2814</v>
      </c>
      <c r="J1207" s="56"/>
      <c r="K1207" s="13" t="str">
        <f t="shared" si="218"/>
        <v>0xafe</v>
      </c>
      <c r="L1207" s="28"/>
      <c r="M1207" s="58"/>
      <c r="N1207" s="58"/>
      <c r="O1207" s="29"/>
      <c r="P1207" s="27"/>
      <c r="Q1207" s="70" t="str">
        <f t="shared" si="222"/>
        <v>1193 1.718</v>
      </c>
      <c r="R1207" s="46"/>
      <c r="S1207" s="27"/>
      <c r="T1207" s="27"/>
      <c r="U1207" s="28"/>
      <c r="V1207" s="58"/>
      <c r="W1207" s="29"/>
      <c r="X1207" s="50">
        <f t="shared" si="224"/>
        <v>1193</v>
      </c>
      <c r="Y1207" s="72" t="str">
        <f t="shared" si="219"/>
        <v>0xafe</v>
      </c>
      <c r="Z1207" s="28"/>
      <c r="AA1207" s="58"/>
      <c r="AB1207" s="58"/>
      <c r="AC1207" s="58"/>
      <c r="AD1207" s="58"/>
      <c r="AE1207" s="58"/>
      <c r="AF1207" s="58"/>
      <c r="AG1207" s="58"/>
      <c r="AH1207" s="58"/>
      <c r="AI1207" s="58"/>
      <c r="AJ1207" s="58"/>
      <c r="AK1207" s="58"/>
      <c r="AL1207" s="86">
        <f t="shared" si="216"/>
        <v>1193</v>
      </c>
      <c r="AM1207" s="90">
        <f>$AM$13*(SIN波の計算_1!P1217)</f>
        <v>1.7182582417698862</v>
      </c>
      <c r="AN1207" s="85"/>
      <c r="AO1207" s="86">
        <f t="shared" si="225"/>
        <v>1193</v>
      </c>
      <c r="AP1207" s="90">
        <f>$AP$13*(SIN波の計算_2!P1217)</f>
        <v>0</v>
      </c>
      <c r="AQ1207" s="85"/>
      <c r="AR1207" s="86">
        <f t="shared" si="226"/>
        <v>1193</v>
      </c>
      <c r="AS1207" s="90">
        <f>$AS$13*(SIN波の計算_3!P1217)</f>
        <v>0</v>
      </c>
      <c r="AT1207" s="85"/>
      <c r="AU1207" s="86">
        <f t="shared" si="227"/>
        <v>1193</v>
      </c>
      <c r="AV1207" s="91">
        <f t="shared" si="220"/>
        <v>1.7182582417698862</v>
      </c>
      <c r="AW1207" s="58"/>
      <c r="AX1207" s="58"/>
      <c r="AY1207" s="58"/>
      <c r="AZ1207" s="17"/>
      <c r="BA1207" s="17"/>
      <c r="BB1207" s="17"/>
    </row>
    <row r="1208" spans="1:54" x14ac:dyDescent="0.15">
      <c r="A1208" s="58"/>
      <c r="B1208" s="29">
        <v>1194</v>
      </c>
      <c r="C1208" s="74" t="str">
        <f t="shared" si="221"/>
        <v>1.738</v>
      </c>
      <c r="D1208" s="27" t="s">
        <v>12</v>
      </c>
      <c r="E1208" s="28"/>
      <c r="F1208" s="58"/>
      <c r="G1208" s="11">
        <f t="shared" si="217"/>
        <v>2846.8440000000001</v>
      </c>
      <c r="H1208" s="57"/>
      <c r="I1208" s="12">
        <f t="shared" si="223"/>
        <v>2847</v>
      </c>
      <c r="J1208" s="56"/>
      <c r="K1208" s="13" t="str">
        <f t="shared" si="218"/>
        <v>0xb1f</v>
      </c>
      <c r="L1208" s="28"/>
      <c r="M1208" s="58"/>
      <c r="N1208" s="58"/>
      <c r="O1208" s="29"/>
      <c r="P1208" s="27"/>
      <c r="Q1208" s="70" t="str">
        <f t="shared" si="222"/>
        <v>1194 1.738</v>
      </c>
      <c r="R1208" s="46"/>
      <c r="S1208" s="27"/>
      <c r="T1208" s="27"/>
      <c r="U1208" s="28"/>
      <c r="V1208" s="58"/>
      <c r="W1208" s="29"/>
      <c r="X1208" s="50">
        <f t="shared" si="224"/>
        <v>1194</v>
      </c>
      <c r="Y1208" s="72" t="str">
        <f t="shared" si="219"/>
        <v>0xb1f</v>
      </c>
      <c r="Z1208" s="28"/>
      <c r="AA1208" s="58"/>
      <c r="AB1208" s="58"/>
      <c r="AC1208" s="58"/>
      <c r="AD1208" s="58"/>
      <c r="AE1208" s="58"/>
      <c r="AF1208" s="58"/>
      <c r="AG1208" s="58"/>
      <c r="AH1208" s="58"/>
      <c r="AI1208" s="58"/>
      <c r="AJ1208" s="58"/>
      <c r="AK1208" s="58"/>
      <c r="AL1208" s="86">
        <f t="shared" si="216"/>
        <v>1194</v>
      </c>
      <c r="AM1208" s="90">
        <f>$AM$13*(SIN波の計算_1!P1218)</f>
        <v>1.7384139106115912</v>
      </c>
      <c r="AN1208" s="85"/>
      <c r="AO1208" s="86">
        <f t="shared" si="225"/>
        <v>1194</v>
      </c>
      <c r="AP1208" s="90">
        <f>$AP$13*(SIN波の計算_2!P1218)</f>
        <v>0</v>
      </c>
      <c r="AQ1208" s="85"/>
      <c r="AR1208" s="86">
        <f t="shared" si="226"/>
        <v>1194</v>
      </c>
      <c r="AS1208" s="90">
        <f>$AS$13*(SIN波の計算_3!P1218)</f>
        <v>0</v>
      </c>
      <c r="AT1208" s="85"/>
      <c r="AU1208" s="86">
        <f t="shared" si="227"/>
        <v>1194</v>
      </c>
      <c r="AV1208" s="91">
        <f t="shared" si="220"/>
        <v>1.7384139106115912</v>
      </c>
      <c r="AW1208" s="58"/>
      <c r="AX1208" s="58"/>
      <c r="AY1208" s="58"/>
      <c r="AZ1208" s="17"/>
      <c r="BA1208" s="17"/>
      <c r="BB1208" s="17"/>
    </row>
    <row r="1209" spans="1:54" x14ac:dyDescent="0.15">
      <c r="A1209" s="58"/>
      <c r="B1209" s="29">
        <v>1195</v>
      </c>
      <c r="C1209" s="74" t="str">
        <f t="shared" si="221"/>
        <v>1.758</v>
      </c>
      <c r="D1209" s="27" t="s">
        <v>12</v>
      </c>
      <c r="E1209" s="28"/>
      <c r="F1209" s="58"/>
      <c r="G1209" s="11">
        <f t="shared" si="217"/>
        <v>2879.6040000000003</v>
      </c>
      <c r="H1209" s="57"/>
      <c r="I1209" s="12">
        <f t="shared" si="223"/>
        <v>2880</v>
      </c>
      <c r="J1209" s="56"/>
      <c r="K1209" s="13" t="str">
        <f t="shared" si="218"/>
        <v>0xb40</v>
      </c>
      <c r="L1209" s="28"/>
      <c r="M1209" s="58"/>
      <c r="N1209" s="58"/>
      <c r="O1209" s="29"/>
      <c r="P1209" s="27"/>
      <c r="Q1209" s="70" t="str">
        <f t="shared" si="222"/>
        <v>1195 1.758</v>
      </c>
      <c r="R1209" s="46"/>
      <c r="S1209" s="27"/>
      <c r="T1209" s="27"/>
      <c r="U1209" s="28"/>
      <c r="V1209" s="58"/>
      <c r="W1209" s="29"/>
      <c r="X1209" s="50">
        <f t="shared" si="224"/>
        <v>1195</v>
      </c>
      <c r="Y1209" s="72" t="str">
        <f t="shared" si="219"/>
        <v>0xb40</v>
      </c>
      <c r="Z1209" s="28"/>
      <c r="AA1209" s="58"/>
      <c r="AB1209" s="58"/>
      <c r="AC1209" s="58"/>
      <c r="AD1209" s="58"/>
      <c r="AE1209" s="58"/>
      <c r="AF1209" s="58"/>
      <c r="AG1209" s="58"/>
      <c r="AH1209" s="58"/>
      <c r="AI1209" s="58"/>
      <c r="AJ1209" s="58"/>
      <c r="AK1209" s="58"/>
      <c r="AL1209" s="86">
        <f t="shared" si="216"/>
        <v>1195</v>
      </c>
      <c r="AM1209" s="90">
        <f>$AM$13*(SIN波の計算_1!P1219)</f>
        <v>1.7584208038447482</v>
      </c>
      <c r="AN1209" s="85"/>
      <c r="AO1209" s="86">
        <f t="shared" si="225"/>
        <v>1195</v>
      </c>
      <c r="AP1209" s="90">
        <f>$AP$13*(SIN波の計算_2!P1219)</f>
        <v>0</v>
      </c>
      <c r="AQ1209" s="85"/>
      <c r="AR1209" s="86">
        <f t="shared" si="226"/>
        <v>1195</v>
      </c>
      <c r="AS1209" s="90">
        <f>$AS$13*(SIN波の計算_3!P1219)</f>
        <v>0</v>
      </c>
      <c r="AT1209" s="85"/>
      <c r="AU1209" s="86">
        <f t="shared" si="227"/>
        <v>1195</v>
      </c>
      <c r="AV1209" s="91">
        <f t="shared" si="220"/>
        <v>1.7584208038447482</v>
      </c>
      <c r="AW1209" s="58"/>
      <c r="AX1209" s="58"/>
      <c r="AY1209" s="58"/>
      <c r="AZ1209" s="17"/>
      <c r="BA1209" s="17"/>
      <c r="BB1209" s="17"/>
    </row>
    <row r="1210" spans="1:54" x14ac:dyDescent="0.15">
      <c r="A1210" s="58"/>
      <c r="B1210" s="29">
        <v>1196</v>
      </c>
      <c r="C1210" s="74" t="str">
        <f t="shared" si="221"/>
        <v>1.778</v>
      </c>
      <c r="D1210" s="27" t="s">
        <v>12</v>
      </c>
      <c r="E1210" s="28"/>
      <c r="F1210" s="58"/>
      <c r="G1210" s="11">
        <f t="shared" si="217"/>
        <v>2912.364</v>
      </c>
      <c r="H1210" s="57"/>
      <c r="I1210" s="12">
        <f t="shared" si="223"/>
        <v>2912</v>
      </c>
      <c r="J1210" s="56"/>
      <c r="K1210" s="13" t="str">
        <f t="shared" si="218"/>
        <v>0xb60</v>
      </c>
      <c r="L1210" s="28"/>
      <c r="M1210" s="58"/>
      <c r="N1210" s="58"/>
      <c r="O1210" s="29"/>
      <c r="P1210" s="27"/>
      <c r="Q1210" s="70" t="str">
        <f t="shared" si="222"/>
        <v>1196 1.778</v>
      </c>
      <c r="R1210" s="46"/>
      <c r="S1210" s="27"/>
      <c r="T1210" s="27"/>
      <c r="U1210" s="28"/>
      <c r="V1210" s="58"/>
      <c r="W1210" s="29"/>
      <c r="X1210" s="50">
        <f t="shared" si="224"/>
        <v>1196</v>
      </c>
      <c r="Y1210" s="72" t="str">
        <f t="shared" si="219"/>
        <v>0xb60</v>
      </c>
      <c r="Z1210" s="28"/>
      <c r="AA1210" s="58"/>
      <c r="AB1210" s="58"/>
      <c r="AC1210" s="58"/>
      <c r="AD1210" s="58"/>
      <c r="AE1210" s="58"/>
      <c r="AF1210" s="58"/>
      <c r="AG1210" s="58"/>
      <c r="AH1210" s="58"/>
      <c r="AI1210" s="58"/>
      <c r="AJ1210" s="58"/>
      <c r="AK1210" s="58"/>
      <c r="AL1210" s="86">
        <f t="shared" si="216"/>
        <v>1196</v>
      </c>
      <c r="AM1210" s="90">
        <f>$AM$13*(SIN波の計算_1!P1220)</f>
        <v>1.778272827175875</v>
      </c>
      <c r="AN1210" s="85"/>
      <c r="AO1210" s="86">
        <f t="shared" si="225"/>
        <v>1196</v>
      </c>
      <c r="AP1210" s="90">
        <f>$AP$13*(SIN波の計算_2!P1220)</f>
        <v>0</v>
      </c>
      <c r="AQ1210" s="85"/>
      <c r="AR1210" s="86">
        <f t="shared" si="226"/>
        <v>1196</v>
      </c>
      <c r="AS1210" s="90">
        <f>$AS$13*(SIN波の計算_3!P1220)</f>
        <v>0</v>
      </c>
      <c r="AT1210" s="85"/>
      <c r="AU1210" s="86">
        <f t="shared" si="227"/>
        <v>1196</v>
      </c>
      <c r="AV1210" s="91">
        <f t="shared" si="220"/>
        <v>1.778272827175875</v>
      </c>
      <c r="AW1210" s="58"/>
      <c r="AX1210" s="58"/>
      <c r="AY1210" s="58"/>
      <c r="AZ1210" s="17"/>
      <c r="BA1210" s="17"/>
      <c r="BB1210" s="17"/>
    </row>
    <row r="1211" spans="1:54" x14ac:dyDescent="0.15">
      <c r="A1211" s="58"/>
      <c r="B1211" s="29">
        <v>1197</v>
      </c>
      <c r="C1211" s="74" t="str">
        <f t="shared" si="221"/>
        <v>1.798</v>
      </c>
      <c r="D1211" s="27" t="s">
        <v>12</v>
      </c>
      <c r="E1211" s="28"/>
      <c r="F1211" s="58"/>
      <c r="G1211" s="11">
        <f t="shared" si="217"/>
        <v>2945.1240000000003</v>
      </c>
      <c r="H1211" s="57"/>
      <c r="I1211" s="12">
        <f t="shared" si="223"/>
        <v>2945</v>
      </c>
      <c r="J1211" s="56"/>
      <c r="K1211" s="13" t="str">
        <f t="shared" si="218"/>
        <v>0xb81</v>
      </c>
      <c r="L1211" s="28"/>
      <c r="M1211" s="58"/>
      <c r="N1211" s="58"/>
      <c r="O1211" s="29"/>
      <c r="P1211" s="27"/>
      <c r="Q1211" s="70" t="str">
        <f t="shared" si="222"/>
        <v>1197 1.798</v>
      </c>
      <c r="R1211" s="46"/>
      <c r="S1211" s="27"/>
      <c r="T1211" s="27"/>
      <c r="U1211" s="28"/>
      <c r="V1211" s="58"/>
      <c r="W1211" s="29"/>
      <c r="X1211" s="50">
        <f t="shared" si="224"/>
        <v>1197</v>
      </c>
      <c r="Y1211" s="72" t="str">
        <f t="shared" si="219"/>
        <v>0xb81</v>
      </c>
      <c r="Z1211" s="28"/>
      <c r="AA1211" s="58"/>
      <c r="AB1211" s="58"/>
      <c r="AC1211" s="58"/>
      <c r="AD1211" s="58"/>
      <c r="AE1211" s="58"/>
      <c r="AF1211" s="58"/>
      <c r="AG1211" s="58"/>
      <c r="AH1211" s="58"/>
      <c r="AI1211" s="58"/>
      <c r="AJ1211" s="58"/>
      <c r="AK1211" s="58"/>
      <c r="AL1211" s="86">
        <f t="shared" si="216"/>
        <v>1197</v>
      </c>
      <c r="AM1211" s="90">
        <f>$AM$13*(SIN波の計算_1!P1221)</f>
        <v>1.7979639334863462</v>
      </c>
      <c r="AN1211" s="85"/>
      <c r="AO1211" s="86">
        <f t="shared" si="225"/>
        <v>1197</v>
      </c>
      <c r="AP1211" s="90">
        <f>$AP$13*(SIN波の計算_2!P1221)</f>
        <v>0</v>
      </c>
      <c r="AQ1211" s="85"/>
      <c r="AR1211" s="86">
        <f t="shared" si="226"/>
        <v>1197</v>
      </c>
      <c r="AS1211" s="90">
        <f>$AS$13*(SIN波の計算_3!P1221)</f>
        <v>0</v>
      </c>
      <c r="AT1211" s="85"/>
      <c r="AU1211" s="86">
        <f t="shared" si="227"/>
        <v>1197</v>
      </c>
      <c r="AV1211" s="91">
        <f t="shared" si="220"/>
        <v>1.7979639334863462</v>
      </c>
      <c r="AW1211" s="58"/>
      <c r="AX1211" s="58"/>
      <c r="AY1211" s="58"/>
      <c r="AZ1211" s="17"/>
      <c r="BA1211" s="17"/>
      <c r="BB1211" s="17"/>
    </row>
    <row r="1212" spans="1:54" x14ac:dyDescent="0.15">
      <c r="A1212" s="58"/>
      <c r="B1212" s="29">
        <v>1198</v>
      </c>
      <c r="C1212" s="74" t="str">
        <f t="shared" si="221"/>
        <v>1.817</v>
      </c>
      <c r="D1212" s="27" t="s">
        <v>12</v>
      </c>
      <c r="E1212" s="28"/>
      <c r="F1212" s="58"/>
      <c r="G1212" s="11">
        <f t="shared" si="217"/>
        <v>2976.2460000000001</v>
      </c>
      <c r="H1212" s="57"/>
      <c r="I1212" s="12">
        <f t="shared" si="223"/>
        <v>2976</v>
      </c>
      <c r="J1212" s="56"/>
      <c r="K1212" s="13" t="str">
        <f t="shared" si="218"/>
        <v>0xba0</v>
      </c>
      <c r="L1212" s="28"/>
      <c r="M1212" s="58"/>
      <c r="N1212" s="58"/>
      <c r="O1212" s="29"/>
      <c r="P1212" s="27"/>
      <c r="Q1212" s="70" t="str">
        <f t="shared" si="222"/>
        <v>1198 1.817</v>
      </c>
      <c r="R1212" s="46"/>
      <c r="S1212" s="27"/>
      <c r="T1212" s="27"/>
      <c r="U1212" s="28"/>
      <c r="V1212" s="58"/>
      <c r="W1212" s="29"/>
      <c r="X1212" s="50">
        <f t="shared" si="224"/>
        <v>1198</v>
      </c>
      <c r="Y1212" s="72" t="str">
        <f t="shared" si="219"/>
        <v>0xba0</v>
      </c>
      <c r="Z1212" s="28"/>
      <c r="AA1212" s="58"/>
      <c r="AB1212" s="58"/>
      <c r="AC1212" s="58"/>
      <c r="AD1212" s="58"/>
      <c r="AE1212" s="58"/>
      <c r="AF1212" s="58"/>
      <c r="AG1212" s="58"/>
      <c r="AH1212" s="58"/>
      <c r="AI1212" s="58"/>
      <c r="AJ1212" s="58"/>
      <c r="AK1212" s="58"/>
      <c r="AL1212" s="86">
        <f t="shared" si="216"/>
        <v>1198</v>
      </c>
      <c r="AM1212" s="90">
        <f>$AM$13*(SIN波の計算_1!P1222)</f>
        <v>1.8174881246744317</v>
      </c>
      <c r="AN1212" s="85"/>
      <c r="AO1212" s="86">
        <f t="shared" si="225"/>
        <v>1198</v>
      </c>
      <c r="AP1212" s="90">
        <f>$AP$13*(SIN波の計算_2!P1222)</f>
        <v>0</v>
      </c>
      <c r="AQ1212" s="85"/>
      <c r="AR1212" s="86">
        <f t="shared" si="226"/>
        <v>1198</v>
      </c>
      <c r="AS1212" s="90">
        <f>$AS$13*(SIN波の計算_3!P1222)</f>
        <v>0</v>
      </c>
      <c r="AT1212" s="85"/>
      <c r="AU1212" s="86">
        <f t="shared" si="227"/>
        <v>1198</v>
      </c>
      <c r="AV1212" s="91">
        <f t="shared" si="220"/>
        <v>1.8174881246744317</v>
      </c>
      <c r="AW1212" s="58"/>
      <c r="AX1212" s="58"/>
      <c r="AY1212" s="58"/>
      <c r="AZ1212" s="17"/>
      <c r="BA1212" s="17"/>
      <c r="BB1212" s="17"/>
    </row>
    <row r="1213" spans="1:54" x14ac:dyDescent="0.15">
      <c r="A1213" s="58"/>
      <c r="B1213" s="29">
        <v>1199</v>
      </c>
      <c r="C1213" s="74" t="str">
        <f t="shared" si="221"/>
        <v>1.837</v>
      </c>
      <c r="D1213" s="27" t="s">
        <v>12</v>
      </c>
      <c r="E1213" s="28"/>
      <c r="F1213" s="58"/>
      <c r="G1213" s="11">
        <f t="shared" si="217"/>
        <v>3009.0059999999999</v>
      </c>
      <c r="H1213" s="57"/>
      <c r="I1213" s="12">
        <f t="shared" si="223"/>
        <v>3009</v>
      </c>
      <c r="J1213" s="56"/>
      <c r="K1213" s="13" t="str">
        <f t="shared" si="218"/>
        <v>0xbc1</v>
      </c>
      <c r="L1213" s="28"/>
      <c r="M1213" s="58"/>
      <c r="N1213" s="58"/>
      <c r="O1213" s="29"/>
      <c r="P1213" s="27"/>
      <c r="Q1213" s="70" t="str">
        <f t="shared" si="222"/>
        <v>1199 1.837</v>
      </c>
      <c r="R1213" s="46"/>
      <c r="S1213" s="27"/>
      <c r="T1213" s="27"/>
      <c r="U1213" s="28"/>
      <c r="V1213" s="58"/>
      <c r="W1213" s="29"/>
      <c r="X1213" s="50">
        <f t="shared" si="224"/>
        <v>1199</v>
      </c>
      <c r="Y1213" s="72" t="str">
        <f t="shared" si="219"/>
        <v>0xbc1</v>
      </c>
      <c r="Z1213" s="28"/>
      <c r="AA1213" s="58"/>
      <c r="AB1213" s="58"/>
      <c r="AC1213" s="58"/>
      <c r="AD1213" s="58"/>
      <c r="AE1213" s="58"/>
      <c r="AF1213" s="58"/>
      <c r="AG1213" s="58"/>
      <c r="AH1213" s="58"/>
      <c r="AI1213" s="58"/>
      <c r="AJ1213" s="58"/>
      <c r="AK1213" s="58"/>
      <c r="AL1213" s="86">
        <f t="shared" si="216"/>
        <v>1199</v>
      </c>
      <c r="AM1213" s="90">
        <f>$AM$13*(SIN波の計算_1!P1223)</f>
        <v>1.8368394534823644</v>
      </c>
      <c r="AN1213" s="85"/>
      <c r="AO1213" s="86">
        <f t="shared" si="225"/>
        <v>1199</v>
      </c>
      <c r="AP1213" s="90">
        <f>$AP$13*(SIN波の計算_2!P1223)</f>
        <v>0</v>
      </c>
      <c r="AQ1213" s="85"/>
      <c r="AR1213" s="86">
        <f t="shared" si="226"/>
        <v>1199</v>
      </c>
      <c r="AS1213" s="90">
        <f>$AS$13*(SIN波の計算_3!P1223)</f>
        <v>0</v>
      </c>
      <c r="AT1213" s="85"/>
      <c r="AU1213" s="86">
        <f t="shared" si="227"/>
        <v>1199</v>
      </c>
      <c r="AV1213" s="91">
        <f t="shared" si="220"/>
        <v>1.8368394534823644</v>
      </c>
      <c r="AW1213" s="58"/>
      <c r="AX1213" s="58"/>
      <c r="AY1213" s="58"/>
      <c r="AZ1213" s="17"/>
      <c r="BA1213" s="17"/>
      <c r="BB1213" s="17"/>
    </row>
    <row r="1214" spans="1:54" x14ac:dyDescent="0.15">
      <c r="A1214" s="58"/>
      <c r="B1214" s="29">
        <v>1200</v>
      </c>
      <c r="C1214" s="74" t="str">
        <f t="shared" si="221"/>
        <v>1.856</v>
      </c>
      <c r="D1214" s="27" t="s">
        <v>12</v>
      </c>
      <c r="E1214" s="28"/>
      <c r="F1214" s="58"/>
      <c r="G1214" s="11">
        <f t="shared" si="217"/>
        <v>3040.1280000000002</v>
      </c>
      <c r="H1214" s="57"/>
      <c r="I1214" s="12">
        <f t="shared" si="223"/>
        <v>3040</v>
      </c>
      <c r="J1214" s="56"/>
      <c r="K1214" s="13" t="str">
        <f t="shared" si="218"/>
        <v>0xbe0</v>
      </c>
      <c r="L1214" s="28"/>
      <c r="M1214" s="58"/>
      <c r="N1214" s="58"/>
      <c r="O1214" s="29"/>
      <c r="P1214" s="27"/>
      <c r="Q1214" s="70" t="str">
        <f t="shared" si="222"/>
        <v>1200 1.856</v>
      </c>
      <c r="R1214" s="46"/>
      <c r="S1214" s="27"/>
      <c r="T1214" s="27"/>
      <c r="U1214" s="28"/>
      <c r="V1214" s="58"/>
      <c r="W1214" s="29"/>
      <c r="X1214" s="50">
        <f t="shared" si="224"/>
        <v>1200</v>
      </c>
      <c r="Y1214" s="72" t="str">
        <f t="shared" si="219"/>
        <v>0xbe0</v>
      </c>
      <c r="Z1214" s="28"/>
      <c r="AA1214" s="58"/>
      <c r="AB1214" s="58"/>
      <c r="AC1214" s="58"/>
      <c r="AD1214" s="58"/>
      <c r="AE1214" s="58"/>
      <c r="AF1214" s="58"/>
      <c r="AG1214" s="58"/>
      <c r="AH1214" s="58"/>
      <c r="AI1214" s="58"/>
      <c r="AJ1214" s="58"/>
      <c r="AK1214" s="58"/>
      <c r="AL1214" s="86">
        <f t="shared" si="216"/>
        <v>1200</v>
      </c>
      <c r="AM1214" s="90">
        <f>$AM$13*(SIN波の計算_1!P1224)</f>
        <v>1.8560120253079209</v>
      </c>
      <c r="AN1214" s="85"/>
      <c r="AO1214" s="86">
        <f t="shared" si="225"/>
        <v>1200</v>
      </c>
      <c r="AP1214" s="90">
        <f>$AP$13*(SIN波の計算_2!P1224)</f>
        <v>0</v>
      </c>
      <c r="AQ1214" s="85"/>
      <c r="AR1214" s="86">
        <f t="shared" si="226"/>
        <v>1200</v>
      </c>
      <c r="AS1214" s="90">
        <f>$AS$13*(SIN波の計算_3!P1224)</f>
        <v>0</v>
      </c>
      <c r="AT1214" s="85"/>
      <c r="AU1214" s="86">
        <f t="shared" si="227"/>
        <v>1200</v>
      </c>
      <c r="AV1214" s="91">
        <f t="shared" si="220"/>
        <v>1.8560120253079209</v>
      </c>
      <c r="AW1214" s="58"/>
      <c r="AX1214" s="58"/>
      <c r="AY1214" s="58"/>
      <c r="AZ1214" s="17"/>
      <c r="BA1214" s="17"/>
      <c r="BB1214" s="17"/>
    </row>
    <row r="1215" spans="1:54" x14ac:dyDescent="0.15">
      <c r="A1215" s="58"/>
      <c r="B1215" s="29">
        <v>1201</v>
      </c>
      <c r="C1215" s="74" t="str">
        <f t="shared" si="221"/>
        <v>1.875</v>
      </c>
      <c r="D1215" s="27" t="s">
        <v>12</v>
      </c>
      <c r="E1215" s="28"/>
      <c r="F1215" s="58"/>
      <c r="G1215" s="11">
        <f t="shared" si="217"/>
        <v>3071.25</v>
      </c>
      <c r="H1215" s="57"/>
      <c r="I1215" s="12">
        <f t="shared" si="223"/>
        <v>3071</v>
      </c>
      <c r="J1215" s="56"/>
      <c r="K1215" s="13" t="str">
        <f t="shared" si="218"/>
        <v>0xbff</v>
      </c>
      <c r="L1215" s="28"/>
      <c r="M1215" s="58"/>
      <c r="N1215" s="58"/>
      <c r="O1215" s="29"/>
      <c r="P1215" s="27"/>
      <c r="Q1215" s="70" t="str">
        <f t="shared" si="222"/>
        <v>1201 1.875</v>
      </c>
      <c r="R1215" s="46"/>
      <c r="S1215" s="27"/>
      <c r="T1215" s="27"/>
      <c r="U1215" s="28"/>
      <c r="V1215" s="58"/>
      <c r="W1215" s="29"/>
      <c r="X1215" s="50">
        <f t="shared" si="224"/>
        <v>1201</v>
      </c>
      <c r="Y1215" s="72" t="str">
        <f t="shared" si="219"/>
        <v>0xbff</v>
      </c>
      <c r="Z1215" s="28"/>
      <c r="AA1215" s="58"/>
      <c r="AB1215" s="58"/>
      <c r="AC1215" s="58"/>
      <c r="AD1215" s="58"/>
      <c r="AE1215" s="58"/>
      <c r="AF1215" s="58"/>
      <c r="AG1215" s="58"/>
      <c r="AH1215" s="58"/>
      <c r="AI1215" s="58"/>
      <c r="AJ1215" s="58"/>
      <c r="AK1215" s="58"/>
      <c r="AL1215" s="86">
        <f t="shared" si="216"/>
        <v>1201</v>
      </c>
      <c r="AM1215" s="90">
        <f>$AM$13*(SIN波の計算_1!P1225)</f>
        <v>1.8750000000000022</v>
      </c>
      <c r="AN1215" s="85"/>
      <c r="AO1215" s="86">
        <f t="shared" si="225"/>
        <v>1201</v>
      </c>
      <c r="AP1215" s="90">
        <f>$AP$13*(SIN波の計算_2!P1225)</f>
        <v>0</v>
      </c>
      <c r="AQ1215" s="85"/>
      <c r="AR1215" s="86">
        <f t="shared" si="226"/>
        <v>1201</v>
      </c>
      <c r="AS1215" s="90">
        <f>$AS$13*(SIN波の計算_3!P1225)</f>
        <v>0</v>
      </c>
      <c r="AT1215" s="85"/>
      <c r="AU1215" s="86">
        <f t="shared" si="227"/>
        <v>1201</v>
      </c>
      <c r="AV1215" s="91">
        <f t="shared" si="220"/>
        <v>1.8750000000000022</v>
      </c>
      <c r="AW1215" s="58"/>
      <c r="AX1215" s="58"/>
      <c r="AY1215" s="58"/>
      <c r="AZ1215" s="17"/>
      <c r="BA1215" s="17"/>
      <c r="BB1215" s="17"/>
    </row>
    <row r="1216" spans="1:54" x14ac:dyDescent="0.15">
      <c r="A1216" s="58"/>
      <c r="B1216" s="29">
        <v>1202</v>
      </c>
      <c r="C1216" s="74" t="str">
        <f t="shared" si="221"/>
        <v>1.894</v>
      </c>
      <c r="D1216" s="27" t="s">
        <v>12</v>
      </c>
      <c r="E1216" s="28"/>
      <c r="F1216" s="58"/>
      <c r="G1216" s="11">
        <f t="shared" si="217"/>
        <v>3102.3719999999998</v>
      </c>
      <c r="H1216" s="57"/>
      <c r="I1216" s="12">
        <f t="shared" si="223"/>
        <v>3102</v>
      </c>
      <c r="J1216" s="56"/>
      <c r="K1216" s="13" t="str">
        <f t="shared" si="218"/>
        <v>0xc1e</v>
      </c>
      <c r="L1216" s="28"/>
      <c r="M1216" s="58"/>
      <c r="N1216" s="58"/>
      <c r="O1216" s="29"/>
      <c r="P1216" s="27"/>
      <c r="Q1216" s="70" t="str">
        <f t="shared" si="222"/>
        <v>1202 1.894</v>
      </c>
      <c r="R1216" s="46"/>
      <c r="S1216" s="27"/>
      <c r="T1216" s="27"/>
      <c r="U1216" s="28"/>
      <c r="V1216" s="58"/>
      <c r="W1216" s="29"/>
      <c r="X1216" s="50">
        <f t="shared" si="224"/>
        <v>1202</v>
      </c>
      <c r="Y1216" s="72" t="str">
        <f t="shared" si="219"/>
        <v>0xc1e</v>
      </c>
      <c r="Z1216" s="28"/>
      <c r="AA1216" s="58"/>
      <c r="AB1216" s="58"/>
      <c r="AC1216" s="58"/>
      <c r="AD1216" s="58"/>
      <c r="AE1216" s="58"/>
      <c r="AF1216" s="58"/>
      <c r="AG1216" s="58"/>
      <c r="AH1216" s="58"/>
      <c r="AI1216" s="58"/>
      <c r="AJ1216" s="58"/>
      <c r="AK1216" s="58"/>
      <c r="AL1216" s="86">
        <f t="shared" si="216"/>
        <v>1202</v>
      </c>
      <c r="AM1216" s="90">
        <f>$AM$13*(SIN波の計算_1!P1226)</f>
        <v>1.8937975936375691</v>
      </c>
      <c r="AN1216" s="85"/>
      <c r="AO1216" s="86">
        <f t="shared" si="225"/>
        <v>1202</v>
      </c>
      <c r="AP1216" s="90">
        <f>$AP$13*(SIN波の計算_2!P1226)</f>
        <v>0</v>
      </c>
      <c r="AQ1216" s="85"/>
      <c r="AR1216" s="86">
        <f t="shared" si="226"/>
        <v>1202</v>
      </c>
      <c r="AS1216" s="90">
        <f>$AS$13*(SIN波の計算_3!P1226)</f>
        <v>0</v>
      </c>
      <c r="AT1216" s="85"/>
      <c r="AU1216" s="86">
        <f t="shared" si="227"/>
        <v>1202</v>
      </c>
      <c r="AV1216" s="91">
        <f t="shared" si="220"/>
        <v>1.8937975936375691</v>
      </c>
      <c r="AW1216" s="58"/>
      <c r="AX1216" s="58"/>
      <c r="AY1216" s="58"/>
      <c r="AZ1216" s="17"/>
      <c r="BA1216" s="17"/>
      <c r="BB1216" s="17"/>
    </row>
    <row r="1217" spans="1:54" x14ac:dyDescent="0.15">
      <c r="A1217" s="58"/>
      <c r="B1217" s="29">
        <v>1203</v>
      </c>
      <c r="C1217" s="74" t="str">
        <f t="shared" si="221"/>
        <v>1.912</v>
      </c>
      <c r="D1217" s="27" t="s">
        <v>12</v>
      </c>
      <c r="E1217" s="28"/>
      <c r="F1217" s="58"/>
      <c r="G1217" s="11">
        <f t="shared" si="217"/>
        <v>3131.8559999999998</v>
      </c>
      <c r="H1217" s="57"/>
      <c r="I1217" s="12">
        <f t="shared" si="223"/>
        <v>3132</v>
      </c>
      <c r="J1217" s="56"/>
      <c r="K1217" s="13" t="str">
        <f t="shared" si="218"/>
        <v>0xc3c</v>
      </c>
      <c r="L1217" s="28"/>
      <c r="M1217" s="58"/>
      <c r="N1217" s="58"/>
      <c r="O1217" s="29"/>
      <c r="P1217" s="27"/>
      <c r="Q1217" s="70" t="str">
        <f t="shared" si="222"/>
        <v>1203 1.912</v>
      </c>
      <c r="R1217" s="46"/>
      <c r="S1217" s="27"/>
      <c r="T1217" s="27"/>
      <c r="U1217" s="28"/>
      <c r="V1217" s="58"/>
      <c r="W1217" s="29"/>
      <c r="X1217" s="50">
        <f t="shared" si="224"/>
        <v>1203</v>
      </c>
      <c r="Y1217" s="72" t="str">
        <f t="shared" si="219"/>
        <v>0xc3c</v>
      </c>
      <c r="Z1217" s="28"/>
      <c r="AA1217" s="58"/>
      <c r="AB1217" s="58"/>
      <c r="AC1217" s="58"/>
      <c r="AD1217" s="58"/>
      <c r="AE1217" s="58"/>
      <c r="AF1217" s="58"/>
      <c r="AG1217" s="58"/>
      <c r="AH1217" s="58"/>
      <c r="AI1217" s="58"/>
      <c r="AJ1217" s="58"/>
      <c r="AK1217" s="58"/>
      <c r="AL1217" s="86">
        <f t="shared" si="216"/>
        <v>1203</v>
      </c>
      <c r="AM1217" s="90">
        <f>$AM$13*(SIN波の計算_1!P1227)</f>
        <v>1.9123990802915063</v>
      </c>
      <c r="AN1217" s="85"/>
      <c r="AO1217" s="86">
        <f t="shared" si="225"/>
        <v>1203</v>
      </c>
      <c r="AP1217" s="90">
        <f>$AP$13*(SIN波の計算_2!P1227)</f>
        <v>0</v>
      </c>
      <c r="AQ1217" s="85"/>
      <c r="AR1217" s="86">
        <f t="shared" si="226"/>
        <v>1203</v>
      </c>
      <c r="AS1217" s="90">
        <f>$AS$13*(SIN波の計算_3!P1227)</f>
        <v>0</v>
      </c>
      <c r="AT1217" s="85"/>
      <c r="AU1217" s="86">
        <f t="shared" si="227"/>
        <v>1203</v>
      </c>
      <c r="AV1217" s="91">
        <f t="shared" si="220"/>
        <v>1.9123990802915063</v>
      </c>
      <c r="AW1217" s="58"/>
      <c r="AX1217" s="58"/>
      <c r="AY1217" s="58"/>
      <c r="AZ1217" s="17"/>
      <c r="BA1217" s="17"/>
      <c r="BB1217" s="17"/>
    </row>
    <row r="1218" spans="1:54" x14ac:dyDescent="0.15">
      <c r="A1218" s="58"/>
      <c r="B1218" s="29">
        <v>1204</v>
      </c>
      <c r="C1218" s="74" t="str">
        <f t="shared" si="221"/>
        <v>1.931</v>
      </c>
      <c r="D1218" s="27" t="s">
        <v>12</v>
      </c>
      <c r="E1218" s="28"/>
      <c r="F1218" s="58"/>
      <c r="G1218" s="11">
        <f t="shared" si="217"/>
        <v>3162.9780000000001</v>
      </c>
      <c r="H1218" s="57"/>
      <c r="I1218" s="12">
        <f t="shared" si="223"/>
        <v>3163</v>
      </c>
      <c r="J1218" s="56"/>
      <c r="K1218" s="13" t="str">
        <f t="shared" si="218"/>
        <v>0xc5b</v>
      </c>
      <c r="L1218" s="28"/>
      <c r="M1218" s="58"/>
      <c r="N1218" s="58"/>
      <c r="O1218" s="29"/>
      <c r="P1218" s="27"/>
      <c r="Q1218" s="70" t="str">
        <f t="shared" si="222"/>
        <v>1204 1.931</v>
      </c>
      <c r="R1218" s="46"/>
      <c r="S1218" s="27"/>
      <c r="T1218" s="27"/>
      <c r="U1218" s="28"/>
      <c r="V1218" s="58"/>
      <c r="W1218" s="29"/>
      <c r="X1218" s="50">
        <f t="shared" si="224"/>
        <v>1204</v>
      </c>
      <c r="Y1218" s="72" t="str">
        <f t="shared" si="219"/>
        <v>0xc5b</v>
      </c>
      <c r="Z1218" s="28"/>
      <c r="AA1218" s="58"/>
      <c r="AB1218" s="58"/>
      <c r="AC1218" s="58"/>
      <c r="AD1218" s="58"/>
      <c r="AE1218" s="58"/>
      <c r="AF1218" s="58"/>
      <c r="AG1218" s="58"/>
      <c r="AH1218" s="58"/>
      <c r="AI1218" s="58"/>
      <c r="AJ1218" s="58"/>
      <c r="AK1218" s="58"/>
      <c r="AL1218" s="86">
        <f t="shared" si="216"/>
        <v>1204</v>
      </c>
      <c r="AM1218" s="90">
        <f>$AM$13*(SIN波の計算_1!P1228)</f>
        <v>1.9307987937687827</v>
      </c>
      <c r="AN1218" s="85"/>
      <c r="AO1218" s="86">
        <f t="shared" si="225"/>
        <v>1204</v>
      </c>
      <c r="AP1218" s="90">
        <f>$AP$13*(SIN波の計算_2!P1228)</f>
        <v>0</v>
      </c>
      <c r="AQ1218" s="85"/>
      <c r="AR1218" s="86">
        <f t="shared" si="226"/>
        <v>1204</v>
      </c>
      <c r="AS1218" s="90">
        <f>$AS$13*(SIN波の計算_3!P1228)</f>
        <v>0</v>
      </c>
      <c r="AT1218" s="85"/>
      <c r="AU1218" s="86">
        <f t="shared" si="227"/>
        <v>1204</v>
      </c>
      <c r="AV1218" s="91">
        <f t="shared" si="220"/>
        <v>1.9307987937687827</v>
      </c>
      <c r="AW1218" s="58"/>
      <c r="AX1218" s="58"/>
      <c r="AY1218" s="58"/>
      <c r="AZ1218" s="17"/>
      <c r="BA1218" s="17"/>
      <c r="BB1218" s="17"/>
    </row>
    <row r="1219" spans="1:54" x14ac:dyDescent="0.15">
      <c r="A1219" s="58"/>
      <c r="B1219" s="29">
        <v>1205</v>
      </c>
      <c r="C1219" s="74" t="str">
        <f t="shared" si="221"/>
        <v>1.949</v>
      </c>
      <c r="D1219" s="27" t="s">
        <v>12</v>
      </c>
      <c r="E1219" s="28"/>
      <c r="F1219" s="58"/>
      <c r="G1219" s="11">
        <f t="shared" si="217"/>
        <v>3192.4620000000004</v>
      </c>
      <c r="H1219" s="57"/>
      <c r="I1219" s="12">
        <f t="shared" si="223"/>
        <v>3192</v>
      </c>
      <c r="J1219" s="56"/>
      <c r="K1219" s="13" t="str">
        <f t="shared" si="218"/>
        <v>0xc78</v>
      </c>
      <c r="L1219" s="28"/>
      <c r="M1219" s="58"/>
      <c r="N1219" s="58"/>
      <c r="O1219" s="29"/>
      <c r="P1219" s="27"/>
      <c r="Q1219" s="70" t="str">
        <f t="shared" si="222"/>
        <v>1205 1.949</v>
      </c>
      <c r="R1219" s="46"/>
      <c r="S1219" s="27"/>
      <c r="T1219" s="27"/>
      <c r="U1219" s="28"/>
      <c r="V1219" s="58"/>
      <c r="W1219" s="29"/>
      <c r="X1219" s="50">
        <f t="shared" si="224"/>
        <v>1205</v>
      </c>
      <c r="Y1219" s="72" t="str">
        <f t="shared" si="219"/>
        <v>0xc78</v>
      </c>
      <c r="Z1219" s="28"/>
      <c r="AA1219" s="58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86">
        <f t="shared" si="216"/>
        <v>1205</v>
      </c>
      <c r="AM1219" s="90">
        <f>$AM$13*(SIN波の計算_1!P1229)</f>
        <v>1.948991129338435</v>
      </c>
      <c r="AN1219" s="85"/>
      <c r="AO1219" s="86">
        <f t="shared" si="225"/>
        <v>1205</v>
      </c>
      <c r="AP1219" s="90">
        <f>$AP$13*(SIN波の計算_2!P1229)</f>
        <v>0</v>
      </c>
      <c r="AQ1219" s="85"/>
      <c r="AR1219" s="86">
        <f t="shared" si="226"/>
        <v>1205</v>
      </c>
      <c r="AS1219" s="90">
        <f>$AS$13*(SIN波の計算_3!P1229)</f>
        <v>0</v>
      </c>
      <c r="AT1219" s="85"/>
      <c r="AU1219" s="86">
        <f t="shared" si="227"/>
        <v>1205</v>
      </c>
      <c r="AV1219" s="91">
        <f t="shared" si="220"/>
        <v>1.948991129338435</v>
      </c>
      <c r="AW1219" s="58"/>
      <c r="AX1219" s="58"/>
      <c r="AY1219" s="58"/>
      <c r="AZ1219" s="17"/>
      <c r="BA1219" s="17"/>
      <c r="BB1219" s="17"/>
    </row>
    <row r="1220" spans="1:54" x14ac:dyDescent="0.15">
      <c r="A1220" s="58"/>
      <c r="B1220" s="29">
        <v>1206</v>
      </c>
      <c r="C1220" s="74" t="str">
        <f t="shared" si="221"/>
        <v>1.967</v>
      </c>
      <c r="D1220" s="27" t="s">
        <v>12</v>
      </c>
      <c r="E1220" s="28"/>
      <c r="F1220" s="58"/>
      <c r="G1220" s="11">
        <f t="shared" si="217"/>
        <v>3221.9460000000004</v>
      </c>
      <c r="H1220" s="57"/>
      <c r="I1220" s="12">
        <f t="shared" si="223"/>
        <v>3222</v>
      </c>
      <c r="J1220" s="56"/>
      <c r="K1220" s="13" t="str">
        <f t="shared" si="218"/>
        <v>0xc96</v>
      </c>
      <c r="L1220" s="28"/>
      <c r="M1220" s="58"/>
      <c r="N1220" s="58"/>
      <c r="O1220" s="29"/>
      <c r="P1220" s="27"/>
      <c r="Q1220" s="70" t="str">
        <f t="shared" si="222"/>
        <v>1206 1.967</v>
      </c>
      <c r="R1220" s="46"/>
      <c r="S1220" s="27"/>
      <c r="T1220" s="27"/>
      <c r="U1220" s="28"/>
      <c r="V1220" s="58"/>
      <c r="W1220" s="29"/>
      <c r="X1220" s="50">
        <f t="shared" si="224"/>
        <v>1206</v>
      </c>
      <c r="Y1220" s="72" t="str">
        <f t="shared" si="219"/>
        <v>0xc96</v>
      </c>
      <c r="Z1220" s="28"/>
      <c r="AA1220" s="58"/>
      <c r="AB1220" s="58"/>
      <c r="AC1220" s="58"/>
      <c r="AD1220" s="58"/>
      <c r="AE1220" s="58"/>
      <c r="AF1220" s="58"/>
      <c r="AG1220" s="58"/>
      <c r="AH1220" s="58"/>
      <c r="AI1220" s="58"/>
      <c r="AJ1220" s="58"/>
      <c r="AK1220" s="58"/>
      <c r="AL1220" s="86">
        <f t="shared" si="216"/>
        <v>1206</v>
      </c>
      <c r="AM1220" s="90">
        <f>$AM$13*(SIN波の計算_1!P1230)</f>
        <v>1.966970545438808</v>
      </c>
      <c r="AN1220" s="85"/>
      <c r="AO1220" s="86">
        <f t="shared" si="225"/>
        <v>1206</v>
      </c>
      <c r="AP1220" s="90">
        <f>$AP$13*(SIN波の計算_2!P1230)</f>
        <v>0</v>
      </c>
      <c r="AQ1220" s="85"/>
      <c r="AR1220" s="86">
        <f t="shared" si="226"/>
        <v>1206</v>
      </c>
      <c r="AS1220" s="90">
        <f>$AS$13*(SIN波の計算_3!P1230)</f>
        <v>0</v>
      </c>
      <c r="AT1220" s="85"/>
      <c r="AU1220" s="86">
        <f t="shared" si="227"/>
        <v>1206</v>
      </c>
      <c r="AV1220" s="91">
        <f t="shared" si="220"/>
        <v>1.966970545438808</v>
      </c>
      <c r="AW1220" s="58"/>
      <c r="AX1220" s="58"/>
      <c r="AY1220" s="58"/>
      <c r="AZ1220" s="17"/>
      <c r="BA1220" s="17"/>
      <c r="BB1220" s="17"/>
    </row>
    <row r="1221" spans="1:54" x14ac:dyDescent="0.15">
      <c r="A1221" s="58"/>
      <c r="B1221" s="29">
        <v>1207</v>
      </c>
      <c r="C1221" s="74" t="str">
        <f t="shared" si="221"/>
        <v>1.985</v>
      </c>
      <c r="D1221" s="27" t="s">
        <v>12</v>
      </c>
      <c r="E1221" s="28"/>
      <c r="F1221" s="58"/>
      <c r="G1221" s="11">
        <f t="shared" si="217"/>
        <v>3251.4300000000003</v>
      </c>
      <c r="H1221" s="57"/>
      <c r="I1221" s="12">
        <f t="shared" si="223"/>
        <v>3251</v>
      </c>
      <c r="J1221" s="56"/>
      <c r="K1221" s="13" t="str">
        <f t="shared" si="218"/>
        <v>0xcb3</v>
      </c>
      <c r="L1221" s="28"/>
      <c r="M1221" s="58"/>
      <c r="N1221" s="58"/>
      <c r="O1221" s="29"/>
      <c r="P1221" s="27"/>
      <c r="Q1221" s="70" t="str">
        <f t="shared" si="222"/>
        <v>1207 1.985</v>
      </c>
      <c r="R1221" s="46"/>
      <c r="S1221" s="27"/>
      <c r="T1221" s="27"/>
      <c r="U1221" s="28"/>
      <c r="V1221" s="58"/>
      <c r="W1221" s="29"/>
      <c r="X1221" s="50">
        <f t="shared" si="224"/>
        <v>1207</v>
      </c>
      <c r="Y1221" s="72" t="str">
        <f t="shared" si="219"/>
        <v>0xcb3</v>
      </c>
      <c r="Z1221" s="28"/>
      <c r="AA1221" s="58"/>
      <c r="AB1221" s="58"/>
      <c r="AC1221" s="58"/>
      <c r="AD1221" s="58"/>
      <c r="AE1221" s="58"/>
      <c r="AF1221" s="58"/>
      <c r="AG1221" s="58"/>
      <c r="AH1221" s="58"/>
      <c r="AI1221" s="58"/>
      <c r="AJ1221" s="58"/>
      <c r="AK1221" s="58"/>
      <c r="AL1221" s="86">
        <f t="shared" si="216"/>
        <v>1207</v>
      </c>
      <c r="AM1221" s="90">
        <f>$AM$13*(SIN波の計算_1!P1231)</f>
        <v>1.9847315653655906</v>
      </c>
      <c r="AN1221" s="85"/>
      <c r="AO1221" s="86">
        <f t="shared" si="225"/>
        <v>1207</v>
      </c>
      <c r="AP1221" s="90">
        <f>$AP$13*(SIN波の計算_2!P1231)</f>
        <v>0</v>
      </c>
      <c r="AQ1221" s="85"/>
      <c r="AR1221" s="86">
        <f t="shared" si="226"/>
        <v>1207</v>
      </c>
      <c r="AS1221" s="90">
        <f>$AS$13*(SIN波の計算_3!P1231)</f>
        <v>0</v>
      </c>
      <c r="AT1221" s="85"/>
      <c r="AU1221" s="86">
        <f t="shared" si="227"/>
        <v>1207</v>
      </c>
      <c r="AV1221" s="91">
        <f t="shared" si="220"/>
        <v>1.9847315653655906</v>
      </c>
      <c r="AW1221" s="58"/>
      <c r="AX1221" s="58"/>
      <c r="AY1221" s="58"/>
      <c r="AZ1221" s="17"/>
      <c r="BA1221" s="17"/>
      <c r="BB1221" s="17"/>
    </row>
    <row r="1222" spans="1:54" x14ac:dyDescent="0.15">
      <c r="A1222" s="58"/>
      <c r="B1222" s="29">
        <v>1208</v>
      </c>
      <c r="C1222" s="74" t="str">
        <f t="shared" si="221"/>
        <v>2.002</v>
      </c>
      <c r="D1222" s="27" t="s">
        <v>12</v>
      </c>
      <c r="E1222" s="28"/>
      <c r="F1222" s="58"/>
      <c r="G1222" s="11">
        <f t="shared" si="217"/>
        <v>3279.2759999999994</v>
      </c>
      <c r="H1222" s="57"/>
      <c r="I1222" s="12">
        <f t="shared" si="223"/>
        <v>3279</v>
      </c>
      <c r="J1222" s="56"/>
      <c r="K1222" s="13" t="str">
        <f t="shared" si="218"/>
        <v>0xccf</v>
      </c>
      <c r="L1222" s="28"/>
      <c r="M1222" s="58"/>
      <c r="N1222" s="58"/>
      <c r="O1222" s="29"/>
      <c r="P1222" s="27"/>
      <c r="Q1222" s="70" t="str">
        <f t="shared" si="222"/>
        <v>1208 2.002</v>
      </c>
      <c r="R1222" s="46"/>
      <c r="S1222" s="27"/>
      <c r="T1222" s="27"/>
      <c r="U1222" s="28"/>
      <c r="V1222" s="58"/>
      <c r="W1222" s="29"/>
      <c r="X1222" s="50">
        <f t="shared" si="224"/>
        <v>1208</v>
      </c>
      <c r="Y1222" s="72" t="str">
        <f t="shared" si="219"/>
        <v>0xccf</v>
      </c>
      <c r="Z1222" s="28"/>
      <c r="AA1222" s="58"/>
      <c r="AB1222" s="58"/>
      <c r="AC1222" s="58"/>
      <c r="AD1222" s="58"/>
      <c r="AE1222" s="58"/>
      <c r="AF1222" s="58"/>
      <c r="AG1222" s="58"/>
      <c r="AH1222" s="58"/>
      <c r="AI1222" s="58"/>
      <c r="AJ1222" s="58"/>
      <c r="AK1222" s="58"/>
      <c r="AL1222" s="86">
        <f t="shared" si="216"/>
        <v>1208</v>
      </c>
      <c r="AM1222" s="90">
        <f>$AM$13*(SIN波の計算_1!P1232)</f>
        <v>2.0022687789400586</v>
      </c>
      <c r="AN1222" s="85"/>
      <c r="AO1222" s="86">
        <f t="shared" si="225"/>
        <v>1208</v>
      </c>
      <c r="AP1222" s="90">
        <f>$AP$13*(SIN波の計算_2!P1232)</f>
        <v>0</v>
      </c>
      <c r="AQ1222" s="85"/>
      <c r="AR1222" s="86">
        <f t="shared" si="226"/>
        <v>1208</v>
      </c>
      <c r="AS1222" s="90">
        <f>$AS$13*(SIN波の計算_3!P1232)</f>
        <v>0</v>
      </c>
      <c r="AT1222" s="85"/>
      <c r="AU1222" s="86">
        <f t="shared" si="227"/>
        <v>1208</v>
      </c>
      <c r="AV1222" s="91">
        <f t="shared" si="220"/>
        <v>2.0022687789400586</v>
      </c>
      <c r="AW1222" s="58"/>
      <c r="AX1222" s="58"/>
      <c r="AY1222" s="58"/>
      <c r="AZ1222" s="17"/>
      <c r="BA1222" s="17"/>
      <c r="BB1222" s="17"/>
    </row>
    <row r="1223" spans="1:54" x14ac:dyDescent="0.15">
      <c r="A1223" s="58"/>
      <c r="B1223" s="29">
        <v>1209</v>
      </c>
      <c r="C1223" s="74" t="str">
        <f t="shared" si="221"/>
        <v>2.020</v>
      </c>
      <c r="D1223" s="27" t="s">
        <v>12</v>
      </c>
      <c r="E1223" s="28"/>
      <c r="F1223" s="58"/>
      <c r="G1223" s="11">
        <f t="shared" si="217"/>
        <v>3308.7599999999998</v>
      </c>
      <c r="H1223" s="57"/>
      <c r="I1223" s="12">
        <f t="shared" si="223"/>
        <v>3309</v>
      </c>
      <c r="J1223" s="56"/>
      <c r="K1223" s="13" t="str">
        <f t="shared" si="218"/>
        <v>0xced</v>
      </c>
      <c r="L1223" s="28"/>
      <c r="M1223" s="58"/>
      <c r="N1223" s="58"/>
      <c r="O1223" s="29"/>
      <c r="P1223" s="27"/>
      <c r="Q1223" s="70" t="str">
        <f t="shared" si="222"/>
        <v>1209 2.020</v>
      </c>
      <c r="R1223" s="46"/>
      <c r="S1223" s="27"/>
      <c r="T1223" s="27"/>
      <c r="U1223" s="28"/>
      <c r="V1223" s="58"/>
      <c r="W1223" s="29"/>
      <c r="X1223" s="50">
        <f t="shared" si="224"/>
        <v>1209</v>
      </c>
      <c r="Y1223" s="72" t="str">
        <f t="shared" si="219"/>
        <v>0xced</v>
      </c>
      <c r="Z1223" s="28"/>
      <c r="AA1223" s="58"/>
      <c r="AB1223" s="58"/>
      <c r="AC1223" s="58"/>
      <c r="AD1223" s="58"/>
      <c r="AE1223" s="58"/>
      <c r="AF1223" s="58"/>
      <c r="AG1223" s="58"/>
      <c r="AH1223" s="58"/>
      <c r="AI1223" s="58"/>
      <c r="AJ1223" s="58"/>
      <c r="AK1223" s="58"/>
      <c r="AL1223" s="86">
        <f t="shared" si="216"/>
        <v>1209</v>
      </c>
      <c r="AM1223" s="90">
        <f>$AM$13*(SIN波の計算_1!P1233)</f>
        <v>2.0195768441570734</v>
      </c>
      <c r="AN1223" s="85"/>
      <c r="AO1223" s="86">
        <f t="shared" si="225"/>
        <v>1209</v>
      </c>
      <c r="AP1223" s="90">
        <f>$AP$13*(SIN波の計算_2!P1233)</f>
        <v>0</v>
      </c>
      <c r="AQ1223" s="85"/>
      <c r="AR1223" s="86">
        <f t="shared" si="226"/>
        <v>1209</v>
      </c>
      <c r="AS1223" s="90">
        <f>$AS$13*(SIN波の計算_3!P1233)</f>
        <v>0</v>
      </c>
      <c r="AT1223" s="85"/>
      <c r="AU1223" s="86">
        <f t="shared" si="227"/>
        <v>1209</v>
      </c>
      <c r="AV1223" s="91">
        <f t="shared" si="220"/>
        <v>2.0195768441570734</v>
      </c>
      <c r="AW1223" s="58"/>
      <c r="AX1223" s="58"/>
      <c r="AY1223" s="58"/>
      <c r="AZ1223" s="17"/>
      <c r="BA1223" s="17"/>
      <c r="BB1223" s="17"/>
    </row>
    <row r="1224" spans="1:54" x14ac:dyDescent="0.15">
      <c r="A1224" s="58"/>
      <c r="B1224" s="29">
        <v>1210</v>
      </c>
      <c r="C1224" s="74" t="str">
        <f t="shared" si="221"/>
        <v>2.037</v>
      </c>
      <c r="D1224" s="27" t="s">
        <v>12</v>
      </c>
      <c r="E1224" s="28"/>
      <c r="F1224" s="58"/>
      <c r="G1224" s="11">
        <f t="shared" si="217"/>
        <v>3336.6059999999998</v>
      </c>
      <c r="H1224" s="57"/>
      <c r="I1224" s="12">
        <f t="shared" si="223"/>
        <v>3337</v>
      </c>
      <c r="J1224" s="56"/>
      <c r="K1224" s="13" t="str">
        <f t="shared" si="218"/>
        <v>0xd09</v>
      </c>
      <c r="L1224" s="28"/>
      <c r="M1224" s="58"/>
      <c r="N1224" s="58"/>
      <c r="O1224" s="29"/>
      <c r="P1224" s="27"/>
      <c r="Q1224" s="70" t="str">
        <f t="shared" si="222"/>
        <v>1210 2.037</v>
      </c>
      <c r="R1224" s="46"/>
      <c r="S1224" s="27"/>
      <c r="T1224" s="27"/>
      <c r="U1224" s="28"/>
      <c r="V1224" s="58"/>
      <c r="W1224" s="29"/>
      <c r="X1224" s="50">
        <f t="shared" si="224"/>
        <v>1210</v>
      </c>
      <c r="Y1224" s="72" t="str">
        <f t="shared" si="219"/>
        <v>0xd09</v>
      </c>
      <c r="Z1224" s="28"/>
      <c r="AA1224" s="58"/>
      <c r="AB1224" s="58"/>
      <c r="AC1224" s="58"/>
      <c r="AD1224" s="58"/>
      <c r="AE1224" s="58"/>
      <c r="AF1224" s="58"/>
      <c r="AG1224" s="58"/>
      <c r="AH1224" s="58"/>
      <c r="AI1224" s="58"/>
      <c r="AJ1224" s="58"/>
      <c r="AK1224" s="58"/>
      <c r="AL1224" s="86">
        <f t="shared" si="216"/>
        <v>1210</v>
      </c>
      <c r="AM1224" s="90">
        <f>$AM$13*(SIN波の計算_1!P1234)</f>
        <v>2.0366504888122963</v>
      </c>
      <c r="AN1224" s="85"/>
      <c r="AO1224" s="86">
        <f t="shared" si="225"/>
        <v>1210</v>
      </c>
      <c r="AP1224" s="90">
        <f>$AP$13*(SIN波の計算_2!P1234)</f>
        <v>0</v>
      </c>
      <c r="AQ1224" s="85"/>
      <c r="AR1224" s="86">
        <f t="shared" si="226"/>
        <v>1210</v>
      </c>
      <c r="AS1224" s="90">
        <f>$AS$13*(SIN波の計算_3!P1234)</f>
        <v>0</v>
      </c>
      <c r="AT1224" s="85"/>
      <c r="AU1224" s="86">
        <f t="shared" si="227"/>
        <v>1210</v>
      </c>
      <c r="AV1224" s="91">
        <f t="shared" si="220"/>
        <v>2.0366504888122963</v>
      </c>
      <c r="AW1224" s="58"/>
      <c r="AX1224" s="58"/>
      <c r="AY1224" s="58"/>
      <c r="AZ1224" s="17"/>
      <c r="BA1224" s="17"/>
      <c r="BB1224" s="17"/>
    </row>
    <row r="1225" spans="1:54" x14ac:dyDescent="0.15">
      <c r="A1225" s="58"/>
      <c r="B1225" s="29">
        <v>1211</v>
      </c>
      <c r="C1225" s="74" t="str">
        <f t="shared" si="221"/>
        <v>2.053</v>
      </c>
      <c r="D1225" s="27" t="s">
        <v>12</v>
      </c>
      <c r="E1225" s="28"/>
      <c r="F1225" s="58"/>
      <c r="G1225" s="11">
        <f t="shared" si="217"/>
        <v>3362.8139999999999</v>
      </c>
      <c r="H1225" s="57"/>
      <c r="I1225" s="12">
        <f t="shared" si="223"/>
        <v>3363</v>
      </c>
      <c r="J1225" s="56"/>
      <c r="K1225" s="13" t="str">
        <f t="shared" si="218"/>
        <v>0xd23</v>
      </c>
      <c r="L1225" s="28"/>
      <c r="M1225" s="58"/>
      <c r="N1225" s="58"/>
      <c r="O1225" s="29"/>
      <c r="P1225" s="27"/>
      <c r="Q1225" s="70" t="str">
        <f t="shared" si="222"/>
        <v>1211 2.053</v>
      </c>
      <c r="R1225" s="46"/>
      <c r="S1225" s="27"/>
      <c r="T1225" s="27"/>
      <c r="U1225" s="28"/>
      <c r="V1225" s="58"/>
      <c r="W1225" s="29"/>
      <c r="X1225" s="50">
        <f t="shared" si="224"/>
        <v>1211</v>
      </c>
      <c r="Y1225" s="72" t="str">
        <f t="shared" si="219"/>
        <v>0xd23</v>
      </c>
      <c r="Z1225" s="28"/>
      <c r="AA1225" s="58"/>
      <c r="AB1225" s="58"/>
      <c r="AC1225" s="58"/>
      <c r="AD1225" s="58"/>
      <c r="AE1225" s="58"/>
      <c r="AF1225" s="58"/>
      <c r="AG1225" s="58"/>
      <c r="AH1225" s="58"/>
      <c r="AI1225" s="58"/>
      <c r="AJ1225" s="58"/>
      <c r="AK1225" s="58"/>
      <c r="AL1225" s="86">
        <f t="shared" si="216"/>
        <v>1211</v>
      </c>
      <c r="AM1225" s="90">
        <f>$AM$13*(SIN波の計算_1!P1235)</f>
        <v>2.0534845121081728</v>
      </c>
      <c r="AN1225" s="85"/>
      <c r="AO1225" s="86">
        <f t="shared" si="225"/>
        <v>1211</v>
      </c>
      <c r="AP1225" s="90">
        <f>$AP$13*(SIN波の計算_2!P1235)</f>
        <v>0</v>
      </c>
      <c r="AQ1225" s="85"/>
      <c r="AR1225" s="86">
        <f t="shared" si="226"/>
        <v>1211</v>
      </c>
      <c r="AS1225" s="90">
        <f>$AS$13*(SIN波の計算_3!P1235)</f>
        <v>0</v>
      </c>
      <c r="AT1225" s="85"/>
      <c r="AU1225" s="86">
        <f t="shared" si="227"/>
        <v>1211</v>
      </c>
      <c r="AV1225" s="91">
        <f t="shared" si="220"/>
        <v>2.0534845121081728</v>
      </c>
      <c r="AW1225" s="58"/>
      <c r="AX1225" s="58"/>
      <c r="AY1225" s="58"/>
      <c r="AZ1225" s="17"/>
      <c r="BA1225" s="17"/>
      <c r="BB1225" s="17"/>
    </row>
    <row r="1226" spans="1:54" x14ac:dyDescent="0.15">
      <c r="A1226" s="58"/>
      <c r="B1226" s="29">
        <v>1212</v>
      </c>
      <c r="C1226" s="74" t="str">
        <f t="shared" si="221"/>
        <v>2.070</v>
      </c>
      <c r="D1226" s="27" t="s">
        <v>12</v>
      </c>
      <c r="E1226" s="28"/>
      <c r="F1226" s="58"/>
      <c r="G1226" s="11">
        <f t="shared" si="217"/>
        <v>3390.66</v>
      </c>
      <c r="H1226" s="57"/>
      <c r="I1226" s="12">
        <f t="shared" si="223"/>
        <v>3391</v>
      </c>
      <c r="J1226" s="56"/>
      <c r="K1226" s="13" t="str">
        <f t="shared" si="218"/>
        <v>0xd3f</v>
      </c>
      <c r="L1226" s="28"/>
      <c r="M1226" s="58"/>
      <c r="N1226" s="58"/>
      <c r="O1226" s="29"/>
      <c r="P1226" s="27"/>
      <c r="Q1226" s="70" t="str">
        <f t="shared" si="222"/>
        <v>1212 2.070</v>
      </c>
      <c r="R1226" s="46"/>
      <c r="S1226" s="27"/>
      <c r="T1226" s="27"/>
      <c r="U1226" s="28"/>
      <c r="V1226" s="58"/>
      <c r="W1226" s="29"/>
      <c r="X1226" s="50">
        <f t="shared" si="224"/>
        <v>1212</v>
      </c>
      <c r="Y1226" s="72" t="str">
        <f t="shared" si="219"/>
        <v>0xd3f</v>
      </c>
      <c r="Z1226" s="28"/>
      <c r="AA1226" s="58"/>
      <c r="AB1226" s="58"/>
      <c r="AC1226" s="58"/>
      <c r="AD1226" s="58"/>
      <c r="AE1226" s="58"/>
      <c r="AF1226" s="58"/>
      <c r="AG1226" s="58"/>
      <c r="AH1226" s="58"/>
      <c r="AI1226" s="58"/>
      <c r="AJ1226" s="58"/>
      <c r="AK1226" s="58"/>
      <c r="AL1226" s="86">
        <f t="shared" si="216"/>
        <v>1212</v>
      </c>
      <c r="AM1226" s="90">
        <f>$AM$13*(SIN波の計算_1!P1236)</f>
        <v>2.0700737862381349</v>
      </c>
      <c r="AN1226" s="85"/>
      <c r="AO1226" s="86">
        <f t="shared" si="225"/>
        <v>1212</v>
      </c>
      <c r="AP1226" s="90">
        <f>$AP$13*(SIN波の計算_2!P1236)</f>
        <v>0</v>
      </c>
      <c r="AQ1226" s="85"/>
      <c r="AR1226" s="86">
        <f t="shared" si="226"/>
        <v>1212</v>
      </c>
      <c r="AS1226" s="90">
        <f>$AS$13*(SIN波の計算_3!P1236)</f>
        <v>0</v>
      </c>
      <c r="AT1226" s="85"/>
      <c r="AU1226" s="86">
        <f t="shared" si="227"/>
        <v>1212</v>
      </c>
      <c r="AV1226" s="91">
        <f t="shared" si="220"/>
        <v>2.0700737862381349</v>
      </c>
      <c r="AW1226" s="58"/>
      <c r="AX1226" s="58"/>
      <c r="AY1226" s="58"/>
      <c r="AZ1226" s="17"/>
      <c r="BA1226" s="17"/>
      <c r="BB1226" s="17"/>
    </row>
    <row r="1227" spans="1:54" x14ac:dyDescent="0.15">
      <c r="A1227" s="58"/>
      <c r="B1227" s="29">
        <v>1213</v>
      </c>
      <c r="C1227" s="74" t="str">
        <f t="shared" si="221"/>
        <v>2.086</v>
      </c>
      <c r="D1227" s="27" t="s">
        <v>12</v>
      </c>
      <c r="E1227" s="28"/>
      <c r="F1227" s="58"/>
      <c r="G1227" s="11">
        <f t="shared" si="217"/>
        <v>3416.8679999999999</v>
      </c>
      <c r="H1227" s="57"/>
      <c r="I1227" s="12">
        <f t="shared" si="223"/>
        <v>3417</v>
      </c>
      <c r="J1227" s="56"/>
      <c r="K1227" s="13" t="str">
        <f t="shared" si="218"/>
        <v>0xd59</v>
      </c>
      <c r="L1227" s="28"/>
      <c r="M1227" s="58"/>
      <c r="N1227" s="58"/>
      <c r="O1227" s="29"/>
      <c r="P1227" s="27"/>
      <c r="Q1227" s="70" t="str">
        <f t="shared" si="222"/>
        <v>1213 2.086</v>
      </c>
      <c r="R1227" s="46"/>
      <c r="S1227" s="27"/>
      <c r="T1227" s="27"/>
      <c r="U1227" s="28"/>
      <c r="V1227" s="58"/>
      <c r="W1227" s="29"/>
      <c r="X1227" s="50">
        <f t="shared" si="224"/>
        <v>1213</v>
      </c>
      <c r="Y1227" s="72" t="str">
        <f t="shared" si="219"/>
        <v>0xd59</v>
      </c>
      <c r="Z1227" s="28"/>
      <c r="AA1227" s="58"/>
      <c r="AB1227" s="58"/>
      <c r="AC1227" s="58"/>
      <c r="AD1227" s="58"/>
      <c r="AE1227" s="58"/>
      <c r="AF1227" s="58"/>
      <c r="AG1227" s="58"/>
      <c r="AH1227" s="58"/>
      <c r="AI1227" s="58"/>
      <c r="AJ1227" s="58"/>
      <c r="AK1227" s="58"/>
      <c r="AL1227" s="86">
        <f t="shared" si="216"/>
        <v>1213</v>
      </c>
      <c r="AM1227" s="90">
        <f>$AM$13*(SIN波の計算_1!P1237)</f>
        <v>2.0864132579485726</v>
      </c>
      <c r="AN1227" s="85"/>
      <c r="AO1227" s="86">
        <f t="shared" si="225"/>
        <v>1213</v>
      </c>
      <c r="AP1227" s="90">
        <f>$AP$13*(SIN波の計算_2!P1237)</f>
        <v>0</v>
      </c>
      <c r="AQ1227" s="85"/>
      <c r="AR1227" s="86">
        <f t="shared" si="226"/>
        <v>1213</v>
      </c>
      <c r="AS1227" s="90">
        <f>$AS$13*(SIN波の計算_3!P1237)</f>
        <v>0</v>
      </c>
      <c r="AT1227" s="85"/>
      <c r="AU1227" s="86">
        <f t="shared" si="227"/>
        <v>1213</v>
      </c>
      <c r="AV1227" s="91">
        <f t="shared" si="220"/>
        <v>2.0864132579485726</v>
      </c>
      <c r="AW1227" s="58"/>
      <c r="AX1227" s="58"/>
      <c r="AY1227" s="58"/>
      <c r="AZ1227" s="17"/>
      <c r="BA1227" s="17"/>
      <c r="BB1227" s="17"/>
    </row>
    <row r="1228" spans="1:54" x14ac:dyDescent="0.15">
      <c r="A1228" s="58"/>
      <c r="B1228" s="29">
        <v>1214</v>
      </c>
      <c r="C1228" s="74" t="str">
        <f t="shared" si="221"/>
        <v>2.102</v>
      </c>
      <c r="D1228" s="27" t="s">
        <v>12</v>
      </c>
      <c r="E1228" s="28"/>
      <c r="F1228" s="58"/>
      <c r="G1228" s="11">
        <f t="shared" si="217"/>
        <v>3443.0759999999996</v>
      </c>
      <c r="H1228" s="57"/>
      <c r="I1228" s="12">
        <f t="shared" si="223"/>
        <v>3443</v>
      </c>
      <c r="J1228" s="56"/>
      <c r="K1228" s="13" t="str">
        <f t="shared" si="218"/>
        <v>0xd73</v>
      </c>
      <c r="L1228" s="28"/>
      <c r="M1228" s="58"/>
      <c r="N1228" s="58"/>
      <c r="O1228" s="29"/>
      <c r="P1228" s="27"/>
      <c r="Q1228" s="70" t="str">
        <f t="shared" si="222"/>
        <v>1214 2.102</v>
      </c>
      <c r="R1228" s="46"/>
      <c r="S1228" s="27"/>
      <c r="T1228" s="27"/>
      <c r="U1228" s="28"/>
      <c r="V1228" s="58"/>
      <c r="W1228" s="29"/>
      <c r="X1228" s="50">
        <f t="shared" si="224"/>
        <v>1214</v>
      </c>
      <c r="Y1228" s="72" t="str">
        <f t="shared" si="219"/>
        <v>0xd73</v>
      </c>
      <c r="Z1228" s="28"/>
      <c r="AA1228" s="58"/>
      <c r="AB1228" s="58"/>
      <c r="AC1228" s="58"/>
      <c r="AD1228" s="58"/>
      <c r="AE1228" s="58"/>
      <c r="AF1228" s="58"/>
      <c r="AG1228" s="58"/>
      <c r="AH1228" s="58"/>
      <c r="AI1228" s="58"/>
      <c r="AJ1228" s="58"/>
      <c r="AK1228" s="58"/>
      <c r="AL1228" s="86">
        <f t="shared" si="216"/>
        <v>1214</v>
      </c>
      <c r="AM1228" s="90">
        <f>$AM$13*(SIN波の計算_1!P1238)</f>
        <v>2.102497950078122</v>
      </c>
      <c r="AN1228" s="85"/>
      <c r="AO1228" s="86">
        <f t="shared" si="225"/>
        <v>1214</v>
      </c>
      <c r="AP1228" s="90">
        <f>$AP$13*(SIN波の計算_2!P1238)</f>
        <v>0</v>
      </c>
      <c r="AQ1228" s="85"/>
      <c r="AR1228" s="86">
        <f t="shared" si="226"/>
        <v>1214</v>
      </c>
      <c r="AS1228" s="90">
        <f>$AS$13*(SIN波の計算_3!P1238)</f>
        <v>0</v>
      </c>
      <c r="AT1228" s="85"/>
      <c r="AU1228" s="86">
        <f t="shared" si="227"/>
        <v>1214</v>
      </c>
      <c r="AV1228" s="91">
        <f t="shared" si="220"/>
        <v>2.102497950078122</v>
      </c>
      <c r="AW1228" s="58"/>
      <c r="AX1228" s="58"/>
      <c r="AY1228" s="58"/>
      <c r="AZ1228" s="17"/>
      <c r="BA1228" s="17"/>
      <c r="BB1228" s="17"/>
    </row>
    <row r="1229" spans="1:54" x14ac:dyDescent="0.15">
      <c r="A1229" s="58"/>
      <c r="B1229" s="29">
        <v>1215</v>
      </c>
      <c r="C1229" s="74" t="str">
        <f t="shared" si="221"/>
        <v>2.118</v>
      </c>
      <c r="D1229" s="27" t="s">
        <v>12</v>
      </c>
      <c r="E1229" s="28"/>
      <c r="F1229" s="58"/>
      <c r="G1229" s="11">
        <f t="shared" si="217"/>
        <v>3469.2839999999997</v>
      </c>
      <c r="H1229" s="57"/>
      <c r="I1229" s="12">
        <f t="shared" si="223"/>
        <v>3469</v>
      </c>
      <c r="J1229" s="56"/>
      <c r="K1229" s="13" t="str">
        <f t="shared" si="218"/>
        <v>0xd8d</v>
      </c>
      <c r="L1229" s="28"/>
      <c r="M1229" s="58"/>
      <c r="N1229" s="58"/>
      <c r="O1229" s="29"/>
      <c r="P1229" s="27"/>
      <c r="Q1229" s="70" t="str">
        <f t="shared" si="222"/>
        <v>1215 2.118</v>
      </c>
      <c r="R1229" s="46"/>
      <c r="S1229" s="27"/>
      <c r="T1229" s="27"/>
      <c r="U1229" s="28"/>
      <c r="V1229" s="58"/>
      <c r="W1229" s="29"/>
      <c r="X1229" s="50">
        <f t="shared" si="224"/>
        <v>1215</v>
      </c>
      <c r="Y1229" s="72" t="str">
        <f t="shared" si="219"/>
        <v>0xd8d</v>
      </c>
      <c r="Z1229" s="28"/>
      <c r="AA1229" s="58"/>
      <c r="AB1229" s="58"/>
      <c r="AC1229" s="58"/>
      <c r="AD1229" s="58"/>
      <c r="AE1229" s="58"/>
      <c r="AF1229" s="58"/>
      <c r="AG1229" s="58"/>
      <c r="AH1229" s="58"/>
      <c r="AI1229" s="58"/>
      <c r="AJ1229" s="58"/>
      <c r="AK1229" s="58"/>
      <c r="AL1229" s="86">
        <f t="shared" si="216"/>
        <v>1215</v>
      </c>
      <c r="AM1229" s="90">
        <f>$AM$13*(SIN波の計算_1!P1239)</f>
        <v>2.1183229630737443</v>
      </c>
      <c r="AN1229" s="85"/>
      <c r="AO1229" s="86">
        <f t="shared" si="225"/>
        <v>1215</v>
      </c>
      <c r="AP1229" s="90">
        <f>$AP$13*(SIN波の計算_2!P1239)</f>
        <v>0</v>
      </c>
      <c r="AQ1229" s="85"/>
      <c r="AR1229" s="86">
        <f t="shared" si="226"/>
        <v>1215</v>
      </c>
      <c r="AS1229" s="90">
        <f>$AS$13*(SIN波の計算_3!P1239)</f>
        <v>0</v>
      </c>
      <c r="AT1229" s="85"/>
      <c r="AU1229" s="86">
        <f t="shared" si="227"/>
        <v>1215</v>
      </c>
      <c r="AV1229" s="91">
        <f t="shared" si="220"/>
        <v>2.1183229630737443</v>
      </c>
      <c r="AW1229" s="58"/>
      <c r="AX1229" s="58"/>
      <c r="AY1229" s="58"/>
      <c r="AZ1229" s="17"/>
      <c r="BA1229" s="17"/>
      <c r="BB1229" s="17"/>
    </row>
    <row r="1230" spans="1:54" x14ac:dyDescent="0.15">
      <c r="A1230" s="58"/>
      <c r="B1230" s="29">
        <v>1216</v>
      </c>
      <c r="C1230" s="74" t="str">
        <f t="shared" si="221"/>
        <v>2.134</v>
      </c>
      <c r="D1230" s="27" t="s">
        <v>12</v>
      </c>
      <c r="E1230" s="28"/>
      <c r="F1230" s="58"/>
      <c r="G1230" s="11">
        <f t="shared" si="217"/>
        <v>3495.4919999999997</v>
      </c>
      <c r="H1230" s="57"/>
      <c r="I1230" s="12">
        <f t="shared" si="223"/>
        <v>3495</v>
      </c>
      <c r="J1230" s="56"/>
      <c r="K1230" s="13" t="str">
        <f t="shared" si="218"/>
        <v>0xda7</v>
      </c>
      <c r="L1230" s="28"/>
      <c r="M1230" s="58"/>
      <c r="N1230" s="58"/>
      <c r="O1230" s="29"/>
      <c r="P1230" s="27"/>
      <c r="Q1230" s="70" t="str">
        <f t="shared" si="222"/>
        <v>1216 2.134</v>
      </c>
      <c r="R1230" s="46"/>
      <c r="S1230" s="27"/>
      <c r="T1230" s="27"/>
      <c r="U1230" s="28"/>
      <c r="V1230" s="58"/>
      <c r="W1230" s="29"/>
      <c r="X1230" s="50">
        <f t="shared" si="224"/>
        <v>1216</v>
      </c>
      <c r="Y1230" s="72" t="str">
        <f t="shared" si="219"/>
        <v>0xda7</v>
      </c>
      <c r="Z1230" s="28"/>
      <c r="AA1230" s="58"/>
      <c r="AB1230" s="58"/>
      <c r="AC1230" s="58"/>
      <c r="AD1230" s="58"/>
      <c r="AE1230" s="58"/>
      <c r="AF1230" s="58"/>
      <c r="AG1230" s="58"/>
      <c r="AH1230" s="58"/>
      <c r="AI1230" s="58"/>
      <c r="AJ1230" s="58"/>
      <c r="AK1230" s="58"/>
      <c r="AL1230" s="86">
        <f t="shared" si="216"/>
        <v>1216</v>
      </c>
      <c r="AM1230" s="90">
        <f>$AM$13*(SIN波の計算_1!P1240)</f>
        <v>2.1338834764831844</v>
      </c>
      <c r="AN1230" s="85"/>
      <c r="AO1230" s="86">
        <f t="shared" si="225"/>
        <v>1216</v>
      </c>
      <c r="AP1230" s="90">
        <f>$AP$13*(SIN波の計算_2!P1240)</f>
        <v>0</v>
      </c>
      <c r="AQ1230" s="85"/>
      <c r="AR1230" s="86">
        <f t="shared" si="226"/>
        <v>1216</v>
      </c>
      <c r="AS1230" s="90">
        <f>$AS$13*(SIN波の計算_3!P1240)</f>
        <v>0</v>
      </c>
      <c r="AT1230" s="85"/>
      <c r="AU1230" s="86">
        <f t="shared" si="227"/>
        <v>1216</v>
      </c>
      <c r="AV1230" s="91">
        <f t="shared" si="220"/>
        <v>2.1338834764831844</v>
      </c>
      <c r="AW1230" s="58"/>
      <c r="AX1230" s="58"/>
      <c r="AY1230" s="58"/>
      <c r="AZ1230" s="17"/>
      <c r="BA1230" s="17"/>
      <c r="BB1230" s="17"/>
    </row>
    <row r="1231" spans="1:54" x14ac:dyDescent="0.15">
      <c r="A1231" s="58"/>
      <c r="B1231" s="29">
        <v>1217</v>
      </c>
      <c r="C1231" s="74" t="str">
        <f t="shared" si="221"/>
        <v>2.149</v>
      </c>
      <c r="D1231" s="27" t="s">
        <v>12</v>
      </c>
      <c r="E1231" s="28"/>
      <c r="F1231" s="58"/>
      <c r="G1231" s="11">
        <f t="shared" si="217"/>
        <v>3520.0620000000004</v>
      </c>
      <c r="H1231" s="57"/>
      <c r="I1231" s="12">
        <f t="shared" si="223"/>
        <v>3520</v>
      </c>
      <c r="J1231" s="56"/>
      <c r="K1231" s="13" t="str">
        <f t="shared" si="218"/>
        <v>0xdc0</v>
      </c>
      <c r="L1231" s="28"/>
      <c r="M1231" s="58"/>
      <c r="N1231" s="58"/>
      <c r="O1231" s="29"/>
      <c r="P1231" s="27"/>
      <c r="Q1231" s="70" t="str">
        <f t="shared" si="222"/>
        <v>1217 2.149</v>
      </c>
      <c r="R1231" s="46"/>
      <c r="S1231" s="27"/>
      <c r="T1231" s="27"/>
      <c r="U1231" s="28"/>
      <c r="V1231" s="58"/>
      <c r="W1231" s="29"/>
      <c r="X1231" s="50">
        <f t="shared" si="224"/>
        <v>1217</v>
      </c>
      <c r="Y1231" s="72" t="str">
        <f t="shared" si="219"/>
        <v>0xdc0</v>
      </c>
      <c r="Z1231" s="28"/>
      <c r="AA1231" s="58"/>
      <c r="AB1231" s="58"/>
      <c r="AC1231" s="58"/>
      <c r="AD1231" s="58"/>
      <c r="AE1231" s="58"/>
      <c r="AF1231" s="58"/>
      <c r="AG1231" s="58"/>
      <c r="AH1231" s="58"/>
      <c r="AI1231" s="58"/>
      <c r="AJ1231" s="58"/>
      <c r="AK1231" s="58"/>
      <c r="AL1231" s="86">
        <f t="shared" ref="AL1231:AL1294" si="228">B1231</f>
        <v>1217</v>
      </c>
      <c r="AM1231" s="90">
        <f>$AM$13*(SIN波の計算_1!P1241)</f>
        <v>2.1491747504233132</v>
      </c>
      <c r="AN1231" s="85"/>
      <c r="AO1231" s="86">
        <f t="shared" si="225"/>
        <v>1217</v>
      </c>
      <c r="AP1231" s="90">
        <f>$AP$13*(SIN波の計算_2!P1241)</f>
        <v>0</v>
      </c>
      <c r="AQ1231" s="85"/>
      <c r="AR1231" s="86">
        <f t="shared" si="226"/>
        <v>1217</v>
      </c>
      <c r="AS1231" s="90">
        <f>$AS$13*(SIN波の計算_3!P1241)</f>
        <v>0</v>
      </c>
      <c r="AT1231" s="85"/>
      <c r="AU1231" s="86">
        <f t="shared" si="227"/>
        <v>1217</v>
      </c>
      <c r="AV1231" s="91">
        <f t="shared" si="220"/>
        <v>2.1491747504233132</v>
      </c>
      <c r="AW1231" s="58"/>
      <c r="AX1231" s="58"/>
      <c r="AY1231" s="58"/>
      <c r="AZ1231" s="17"/>
      <c r="BA1231" s="17"/>
      <c r="BB1231" s="17"/>
    </row>
    <row r="1232" spans="1:54" x14ac:dyDescent="0.15">
      <c r="A1232" s="58"/>
      <c r="B1232" s="29">
        <v>1218</v>
      </c>
      <c r="C1232" s="74" t="str">
        <f t="shared" si="221"/>
        <v>2.164</v>
      </c>
      <c r="D1232" s="27" t="s">
        <v>12</v>
      </c>
      <c r="E1232" s="28"/>
      <c r="F1232" s="58"/>
      <c r="G1232" s="11">
        <f t="shared" ref="G1232:G1295" si="229">IF(C1232="","",(C1232*($K$7-1))/($D$7))</f>
        <v>3544.6320000000001</v>
      </c>
      <c r="H1232" s="57"/>
      <c r="I1232" s="12">
        <f t="shared" si="223"/>
        <v>3545</v>
      </c>
      <c r="J1232" s="56"/>
      <c r="K1232" s="13" t="str">
        <f t="shared" ref="K1232:K1295" si="230">IF(I1232="", "", LOWER(CONCATENATE("0x",  DEC2HEX(I1232,3)   )))</f>
        <v>0xdd9</v>
      </c>
      <c r="L1232" s="28"/>
      <c r="M1232" s="58"/>
      <c r="N1232" s="58"/>
      <c r="O1232" s="29"/>
      <c r="P1232" s="27"/>
      <c r="Q1232" s="70" t="str">
        <f t="shared" si="222"/>
        <v>1218 2.164</v>
      </c>
      <c r="R1232" s="46"/>
      <c r="S1232" s="27"/>
      <c r="T1232" s="27"/>
      <c r="U1232" s="28"/>
      <c r="V1232" s="58"/>
      <c r="W1232" s="29"/>
      <c r="X1232" s="50">
        <f t="shared" si="224"/>
        <v>1218</v>
      </c>
      <c r="Y1232" s="72" t="str">
        <f t="shared" ref="Y1232:Y1295" si="231">K1232</f>
        <v>0xdd9</v>
      </c>
      <c r="Z1232" s="28"/>
      <c r="AA1232" s="58"/>
      <c r="AB1232" s="58"/>
      <c r="AC1232" s="58"/>
      <c r="AD1232" s="58"/>
      <c r="AE1232" s="58"/>
      <c r="AF1232" s="58"/>
      <c r="AG1232" s="58"/>
      <c r="AH1232" s="58"/>
      <c r="AI1232" s="58"/>
      <c r="AJ1232" s="58"/>
      <c r="AK1232" s="58"/>
      <c r="AL1232" s="86">
        <f t="shared" si="228"/>
        <v>1218</v>
      </c>
      <c r="AM1232" s="90">
        <f>$AM$13*(SIN波の計算_1!P1242)</f>
        <v>2.1641921270239615</v>
      </c>
      <c r="AN1232" s="85"/>
      <c r="AO1232" s="86">
        <f t="shared" si="225"/>
        <v>1218</v>
      </c>
      <c r="AP1232" s="90">
        <f>$AP$13*(SIN波の計算_2!P1242)</f>
        <v>0</v>
      </c>
      <c r="AQ1232" s="85"/>
      <c r="AR1232" s="86">
        <f t="shared" si="226"/>
        <v>1218</v>
      </c>
      <c r="AS1232" s="90">
        <f>$AS$13*(SIN波の計算_3!P1242)</f>
        <v>0</v>
      </c>
      <c r="AT1232" s="85"/>
      <c r="AU1232" s="86">
        <f t="shared" si="227"/>
        <v>1218</v>
      </c>
      <c r="AV1232" s="91">
        <f t="shared" ref="AV1232:AV1295" si="232">AM1232+AP1232+AS1232</f>
        <v>2.1641921270239615</v>
      </c>
      <c r="AW1232" s="58"/>
      <c r="AX1232" s="58"/>
      <c r="AY1232" s="58"/>
      <c r="AZ1232" s="17"/>
      <c r="BA1232" s="17"/>
      <c r="BB1232" s="17"/>
    </row>
    <row r="1233" spans="1:54" x14ac:dyDescent="0.15">
      <c r="A1233" s="58"/>
      <c r="B1233" s="29">
        <v>1219</v>
      </c>
      <c r="C1233" s="74" t="str">
        <f t="shared" ref="C1233:C1296" si="233">TEXT(AV1233, "0.000")</f>
        <v>2.179</v>
      </c>
      <c r="D1233" s="27" t="s">
        <v>12</v>
      </c>
      <c r="E1233" s="28"/>
      <c r="F1233" s="58"/>
      <c r="G1233" s="11">
        <f t="shared" si="229"/>
        <v>3569.2019999999998</v>
      </c>
      <c r="H1233" s="57"/>
      <c r="I1233" s="12">
        <f t="shared" si="223"/>
        <v>3569</v>
      </c>
      <c r="J1233" s="56"/>
      <c r="K1233" s="13" t="str">
        <f t="shared" si="230"/>
        <v>0xdf1</v>
      </c>
      <c r="L1233" s="28"/>
      <c r="M1233" s="58"/>
      <c r="N1233" s="58"/>
      <c r="O1233" s="29"/>
      <c r="P1233" s="27"/>
      <c r="Q1233" s="70" t="str">
        <f t="shared" ref="Q1233:Q1296" si="234">IF(C1233="", "",_xlfn.CONCAT(B1233, " ", C1233))</f>
        <v>1219 2.179</v>
      </c>
      <c r="R1233" s="46"/>
      <c r="S1233" s="27"/>
      <c r="T1233" s="27"/>
      <c r="U1233" s="28"/>
      <c r="V1233" s="58"/>
      <c r="W1233" s="29"/>
      <c r="X1233" s="50">
        <f t="shared" si="224"/>
        <v>1219</v>
      </c>
      <c r="Y1233" s="72" t="str">
        <f t="shared" si="231"/>
        <v>0xdf1</v>
      </c>
      <c r="Z1233" s="28"/>
      <c r="AA1233" s="58"/>
      <c r="AB1233" s="58"/>
      <c r="AC1233" s="58"/>
      <c r="AD1233" s="58"/>
      <c r="AE1233" s="58"/>
      <c r="AF1233" s="58"/>
      <c r="AG1233" s="58"/>
      <c r="AH1233" s="58"/>
      <c r="AI1233" s="58"/>
      <c r="AJ1233" s="58"/>
      <c r="AK1233" s="58"/>
      <c r="AL1233" s="86">
        <f t="shared" si="228"/>
        <v>1219</v>
      </c>
      <c r="AM1233" s="90">
        <f>$AM$13*(SIN波の計算_1!P1243)</f>
        <v>2.1789310318467403</v>
      </c>
      <c r="AN1233" s="85"/>
      <c r="AO1233" s="86">
        <f t="shared" si="225"/>
        <v>1219</v>
      </c>
      <c r="AP1233" s="90">
        <f>$AP$13*(SIN波の計算_2!P1243)</f>
        <v>0</v>
      </c>
      <c r="AQ1233" s="85"/>
      <c r="AR1233" s="86">
        <f t="shared" si="226"/>
        <v>1219</v>
      </c>
      <c r="AS1233" s="90">
        <f>$AS$13*(SIN波の計算_3!P1243)</f>
        <v>0</v>
      </c>
      <c r="AT1233" s="85"/>
      <c r="AU1233" s="86">
        <f t="shared" si="227"/>
        <v>1219</v>
      </c>
      <c r="AV1233" s="91">
        <f t="shared" si="232"/>
        <v>2.1789310318467403</v>
      </c>
      <c r="AW1233" s="58"/>
      <c r="AX1233" s="58"/>
      <c r="AY1233" s="58"/>
      <c r="AZ1233" s="17"/>
      <c r="BA1233" s="17"/>
      <c r="BB1233" s="17"/>
    </row>
    <row r="1234" spans="1:54" x14ac:dyDescent="0.15">
      <c r="A1234" s="58"/>
      <c r="B1234" s="29">
        <v>1220</v>
      </c>
      <c r="C1234" s="74" t="str">
        <f t="shared" si="233"/>
        <v>2.193</v>
      </c>
      <c r="D1234" s="27" t="s">
        <v>12</v>
      </c>
      <c r="E1234" s="28"/>
      <c r="F1234" s="58"/>
      <c r="G1234" s="11">
        <f t="shared" si="229"/>
        <v>3592.1340000000005</v>
      </c>
      <c r="H1234" s="57"/>
      <c r="I1234" s="12">
        <f t="shared" si="223"/>
        <v>3592</v>
      </c>
      <c r="J1234" s="56"/>
      <c r="K1234" s="13" t="str">
        <f t="shared" si="230"/>
        <v>0xe08</v>
      </c>
      <c r="L1234" s="28"/>
      <c r="M1234" s="58"/>
      <c r="N1234" s="58"/>
      <c r="O1234" s="29"/>
      <c r="P1234" s="27"/>
      <c r="Q1234" s="70" t="str">
        <f t="shared" si="234"/>
        <v>1220 2.193</v>
      </c>
      <c r="R1234" s="46"/>
      <c r="S1234" s="27"/>
      <c r="T1234" s="27"/>
      <c r="U1234" s="28"/>
      <c r="V1234" s="58"/>
      <c r="W1234" s="29"/>
      <c r="X1234" s="50">
        <f t="shared" si="224"/>
        <v>1220</v>
      </c>
      <c r="Y1234" s="72" t="str">
        <f t="shared" si="231"/>
        <v>0xe08</v>
      </c>
      <c r="Z1234" s="28"/>
      <c r="AA1234" s="58"/>
      <c r="AB1234" s="58"/>
      <c r="AC1234" s="58"/>
      <c r="AD1234" s="58"/>
      <c r="AE1234" s="58"/>
      <c r="AF1234" s="58"/>
      <c r="AG1234" s="58"/>
      <c r="AH1234" s="58"/>
      <c r="AI1234" s="58"/>
      <c r="AJ1234" s="58"/>
      <c r="AK1234" s="58"/>
      <c r="AL1234" s="86">
        <f t="shared" si="228"/>
        <v>1220</v>
      </c>
      <c r="AM1234" s="90">
        <f>$AM$13*(SIN波の計算_1!P1244)</f>
        <v>2.1933869752784645</v>
      </c>
      <c r="AN1234" s="85"/>
      <c r="AO1234" s="86">
        <f t="shared" si="225"/>
        <v>1220</v>
      </c>
      <c r="AP1234" s="90">
        <f>$AP$13*(SIN波の計算_2!P1244)</f>
        <v>0</v>
      </c>
      <c r="AQ1234" s="85"/>
      <c r="AR1234" s="86">
        <f t="shared" si="226"/>
        <v>1220</v>
      </c>
      <c r="AS1234" s="90">
        <f>$AS$13*(SIN波の計算_3!P1244)</f>
        <v>0</v>
      </c>
      <c r="AT1234" s="85"/>
      <c r="AU1234" s="86">
        <f t="shared" si="227"/>
        <v>1220</v>
      </c>
      <c r="AV1234" s="91">
        <f t="shared" si="232"/>
        <v>2.1933869752784645</v>
      </c>
      <c r="AW1234" s="58"/>
      <c r="AX1234" s="58"/>
      <c r="AY1234" s="58"/>
      <c r="AZ1234" s="17"/>
      <c r="BA1234" s="17"/>
      <c r="BB1234" s="17"/>
    </row>
    <row r="1235" spans="1:54" x14ac:dyDescent="0.15">
      <c r="A1235" s="58"/>
      <c r="B1235" s="29">
        <v>1221</v>
      </c>
      <c r="C1235" s="74" t="str">
        <f t="shared" si="233"/>
        <v>2.208</v>
      </c>
      <c r="D1235" s="27" t="s">
        <v>12</v>
      </c>
      <c r="E1235" s="28"/>
      <c r="F1235" s="58"/>
      <c r="G1235" s="11">
        <f t="shared" si="229"/>
        <v>3616.7040000000002</v>
      </c>
      <c r="H1235" s="57"/>
      <c r="I1235" s="12">
        <f t="shared" ref="I1235:I1298" si="235">IF(G1235="", "",ROUND(G1235,0))</f>
        <v>3617</v>
      </c>
      <c r="J1235" s="56"/>
      <c r="K1235" s="13" t="str">
        <f t="shared" si="230"/>
        <v>0xe21</v>
      </c>
      <c r="L1235" s="28"/>
      <c r="M1235" s="58"/>
      <c r="N1235" s="58"/>
      <c r="O1235" s="29"/>
      <c r="P1235" s="27"/>
      <c r="Q1235" s="70" t="str">
        <f t="shared" si="234"/>
        <v>1221 2.208</v>
      </c>
      <c r="R1235" s="46"/>
      <c r="S1235" s="27"/>
      <c r="T1235" s="27"/>
      <c r="U1235" s="28"/>
      <c r="V1235" s="58"/>
      <c r="W1235" s="29"/>
      <c r="X1235" s="50">
        <f t="shared" ref="X1235:X1298" si="236">B1235</f>
        <v>1221</v>
      </c>
      <c r="Y1235" s="72" t="str">
        <f t="shared" si="231"/>
        <v>0xe21</v>
      </c>
      <c r="Z1235" s="28"/>
      <c r="AA1235" s="58"/>
      <c r="AB1235" s="58"/>
      <c r="AC1235" s="58"/>
      <c r="AD1235" s="58"/>
      <c r="AE1235" s="58"/>
      <c r="AF1235" s="58"/>
      <c r="AG1235" s="58"/>
      <c r="AH1235" s="58"/>
      <c r="AI1235" s="58"/>
      <c r="AJ1235" s="58"/>
      <c r="AK1235" s="58"/>
      <c r="AL1235" s="86">
        <f t="shared" si="228"/>
        <v>1221</v>
      </c>
      <c r="AM1235" s="90">
        <f>$AM$13*(SIN波の計算_1!P1245)</f>
        <v>2.2075555538987213</v>
      </c>
      <c r="AN1235" s="85"/>
      <c r="AO1235" s="86">
        <f t="shared" si="225"/>
        <v>1221</v>
      </c>
      <c r="AP1235" s="90">
        <f>$AP$13*(SIN波の計算_2!P1245)</f>
        <v>0</v>
      </c>
      <c r="AQ1235" s="85"/>
      <c r="AR1235" s="86">
        <f t="shared" si="226"/>
        <v>1221</v>
      </c>
      <c r="AS1235" s="90">
        <f>$AS$13*(SIN波の計算_3!P1245)</f>
        <v>0</v>
      </c>
      <c r="AT1235" s="85"/>
      <c r="AU1235" s="86">
        <f t="shared" si="227"/>
        <v>1221</v>
      </c>
      <c r="AV1235" s="91">
        <f t="shared" si="232"/>
        <v>2.2075555538987213</v>
      </c>
      <c r="AW1235" s="58"/>
      <c r="AX1235" s="58"/>
      <c r="AY1235" s="58"/>
      <c r="AZ1235" s="17"/>
      <c r="BA1235" s="17"/>
      <c r="BB1235" s="17"/>
    </row>
    <row r="1236" spans="1:54" x14ac:dyDescent="0.15">
      <c r="A1236" s="58"/>
      <c r="B1236" s="29">
        <v>1222</v>
      </c>
      <c r="C1236" s="74" t="str">
        <f t="shared" si="233"/>
        <v>2.221</v>
      </c>
      <c r="D1236" s="27" t="s">
        <v>12</v>
      </c>
      <c r="E1236" s="28"/>
      <c r="F1236" s="58"/>
      <c r="G1236" s="11">
        <f t="shared" si="229"/>
        <v>3637.9980000000005</v>
      </c>
      <c r="H1236" s="57"/>
      <c r="I1236" s="12">
        <f t="shared" si="235"/>
        <v>3638</v>
      </c>
      <c r="J1236" s="56"/>
      <c r="K1236" s="13" t="str">
        <f t="shared" si="230"/>
        <v>0xe36</v>
      </c>
      <c r="L1236" s="28"/>
      <c r="M1236" s="58"/>
      <c r="N1236" s="58"/>
      <c r="O1236" s="29"/>
      <c r="P1236" s="27"/>
      <c r="Q1236" s="70" t="str">
        <f t="shared" si="234"/>
        <v>1222 2.221</v>
      </c>
      <c r="R1236" s="46"/>
      <c r="S1236" s="27"/>
      <c r="T1236" s="27"/>
      <c r="U1236" s="28"/>
      <c r="V1236" s="58"/>
      <c r="W1236" s="29"/>
      <c r="X1236" s="50">
        <f t="shared" si="236"/>
        <v>1222</v>
      </c>
      <c r="Y1236" s="72" t="str">
        <f t="shared" si="231"/>
        <v>0xe36</v>
      </c>
      <c r="Z1236" s="28"/>
      <c r="AA1236" s="58"/>
      <c r="AB1236" s="58"/>
      <c r="AC1236" s="58"/>
      <c r="AD1236" s="58"/>
      <c r="AE1236" s="58"/>
      <c r="AF1236" s="58"/>
      <c r="AG1236" s="58"/>
      <c r="AH1236" s="58"/>
      <c r="AI1236" s="58"/>
      <c r="AJ1236" s="58"/>
      <c r="AK1236" s="58"/>
      <c r="AL1236" s="86">
        <f t="shared" si="228"/>
        <v>1222</v>
      </c>
      <c r="AM1236" s="90">
        <f>$AM$13*(SIN波の計算_1!P1246)</f>
        <v>2.2214324518212116</v>
      </c>
      <c r="AN1236" s="85"/>
      <c r="AO1236" s="86">
        <f t="shared" ref="AO1236:AO1299" si="237">B1236</f>
        <v>1222</v>
      </c>
      <c r="AP1236" s="90">
        <f>$AP$13*(SIN波の計算_2!P1246)</f>
        <v>0</v>
      </c>
      <c r="AQ1236" s="85"/>
      <c r="AR1236" s="86">
        <f t="shared" ref="AR1236:AR1299" si="238">B1236</f>
        <v>1222</v>
      </c>
      <c r="AS1236" s="90">
        <f>$AS$13*(SIN波の計算_3!P1246)</f>
        <v>0</v>
      </c>
      <c r="AT1236" s="85"/>
      <c r="AU1236" s="86">
        <f t="shared" ref="AU1236:AU1299" si="239">B1236</f>
        <v>1222</v>
      </c>
      <c r="AV1236" s="91">
        <f t="shared" si="232"/>
        <v>2.2214324518212116</v>
      </c>
      <c r="AW1236" s="58"/>
      <c r="AX1236" s="58"/>
      <c r="AY1236" s="58"/>
      <c r="AZ1236" s="17"/>
      <c r="BA1236" s="17"/>
      <c r="BB1236" s="17"/>
    </row>
    <row r="1237" spans="1:54" x14ac:dyDescent="0.15">
      <c r="A1237" s="58"/>
      <c r="B1237" s="29">
        <v>1223</v>
      </c>
      <c r="C1237" s="74" t="str">
        <f t="shared" si="233"/>
        <v>2.235</v>
      </c>
      <c r="D1237" s="27" t="s">
        <v>12</v>
      </c>
      <c r="E1237" s="28"/>
      <c r="F1237" s="58"/>
      <c r="G1237" s="11">
        <f t="shared" si="229"/>
        <v>3660.9299999999994</v>
      </c>
      <c r="H1237" s="57"/>
      <c r="I1237" s="12">
        <f t="shared" si="235"/>
        <v>3661</v>
      </c>
      <c r="J1237" s="56"/>
      <c r="K1237" s="13" t="str">
        <f t="shared" si="230"/>
        <v>0xe4d</v>
      </c>
      <c r="L1237" s="28"/>
      <c r="M1237" s="58"/>
      <c r="N1237" s="58"/>
      <c r="O1237" s="29"/>
      <c r="P1237" s="27"/>
      <c r="Q1237" s="70" t="str">
        <f t="shared" si="234"/>
        <v>1223 2.235</v>
      </c>
      <c r="R1237" s="46"/>
      <c r="S1237" s="27"/>
      <c r="T1237" s="27"/>
      <c r="U1237" s="28"/>
      <c r="V1237" s="58"/>
      <c r="W1237" s="29"/>
      <c r="X1237" s="50">
        <f t="shared" si="236"/>
        <v>1223</v>
      </c>
      <c r="Y1237" s="72" t="str">
        <f t="shared" si="231"/>
        <v>0xe4d</v>
      </c>
      <c r="Z1237" s="28"/>
      <c r="AA1237" s="58"/>
      <c r="AB1237" s="58"/>
      <c r="AC1237" s="58"/>
      <c r="AD1237" s="58"/>
      <c r="AE1237" s="58"/>
      <c r="AF1237" s="58"/>
      <c r="AG1237" s="58"/>
      <c r="AH1237" s="58"/>
      <c r="AI1237" s="58"/>
      <c r="AJ1237" s="58"/>
      <c r="AK1237" s="58"/>
      <c r="AL1237" s="86">
        <f t="shared" si="228"/>
        <v>1223</v>
      </c>
      <c r="AM1237" s="90">
        <f>$AM$13*(SIN波の計算_1!P1247)</f>
        <v>2.2350134420084022</v>
      </c>
      <c r="AN1237" s="85"/>
      <c r="AO1237" s="86">
        <f t="shared" si="237"/>
        <v>1223</v>
      </c>
      <c r="AP1237" s="90">
        <f>$AP$13*(SIN波の計算_2!P1247)</f>
        <v>0</v>
      </c>
      <c r="AQ1237" s="85"/>
      <c r="AR1237" s="86">
        <f t="shared" si="238"/>
        <v>1223</v>
      </c>
      <c r="AS1237" s="90">
        <f>$AS$13*(SIN波の計算_3!P1247)</f>
        <v>0</v>
      </c>
      <c r="AT1237" s="85"/>
      <c r="AU1237" s="86">
        <f t="shared" si="239"/>
        <v>1223</v>
      </c>
      <c r="AV1237" s="91">
        <f t="shared" si="232"/>
        <v>2.2350134420084022</v>
      </c>
      <c r="AW1237" s="58"/>
      <c r="AX1237" s="58"/>
      <c r="AY1237" s="58"/>
      <c r="AZ1237" s="17"/>
      <c r="BA1237" s="17"/>
      <c r="BB1237" s="17"/>
    </row>
    <row r="1238" spans="1:54" x14ac:dyDescent="0.15">
      <c r="A1238" s="58"/>
      <c r="B1238" s="29">
        <v>1224</v>
      </c>
      <c r="C1238" s="74" t="str">
        <f t="shared" si="233"/>
        <v>2.248</v>
      </c>
      <c r="D1238" s="27" t="s">
        <v>12</v>
      </c>
      <c r="E1238" s="28"/>
      <c r="F1238" s="58"/>
      <c r="G1238" s="11">
        <f t="shared" si="229"/>
        <v>3682.2240000000006</v>
      </c>
      <c r="H1238" s="57"/>
      <c r="I1238" s="12">
        <f t="shared" si="235"/>
        <v>3682</v>
      </c>
      <c r="J1238" s="56"/>
      <c r="K1238" s="13" t="str">
        <f t="shared" si="230"/>
        <v>0xe62</v>
      </c>
      <c r="L1238" s="28"/>
      <c r="M1238" s="58"/>
      <c r="N1238" s="58"/>
      <c r="O1238" s="29"/>
      <c r="P1238" s="27"/>
      <c r="Q1238" s="70" t="str">
        <f t="shared" si="234"/>
        <v>1224 2.248</v>
      </c>
      <c r="R1238" s="46"/>
      <c r="S1238" s="27"/>
      <c r="T1238" s="27"/>
      <c r="U1238" s="28"/>
      <c r="V1238" s="58"/>
      <c r="W1238" s="29"/>
      <c r="X1238" s="50">
        <f t="shared" si="236"/>
        <v>1224</v>
      </c>
      <c r="Y1238" s="72" t="str">
        <f t="shared" si="231"/>
        <v>0xe62</v>
      </c>
      <c r="Z1238" s="28"/>
      <c r="AA1238" s="58"/>
      <c r="AB1238" s="58"/>
      <c r="AC1238" s="58"/>
      <c r="AD1238" s="58"/>
      <c r="AE1238" s="58"/>
      <c r="AF1238" s="58"/>
      <c r="AG1238" s="58"/>
      <c r="AH1238" s="58"/>
      <c r="AI1238" s="58"/>
      <c r="AJ1238" s="58"/>
      <c r="AK1238" s="58"/>
      <c r="AL1238" s="86">
        <f t="shared" si="228"/>
        <v>1224</v>
      </c>
      <c r="AM1238" s="90">
        <f>$AM$13*(SIN波の計算_1!P1248)</f>
        <v>2.248294387559115</v>
      </c>
      <c r="AN1238" s="85"/>
      <c r="AO1238" s="86">
        <f t="shared" si="237"/>
        <v>1224</v>
      </c>
      <c r="AP1238" s="90">
        <f>$AP$13*(SIN波の計算_2!P1248)</f>
        <v>0</v>
      </c>
      <c r="AQ1238" s="85"/>
      <c r="AR1238" s="86">
        <f t="shared" si="238"/>
        <v>1224</v>
      </c>
      <c r="AS1238" s="90">
        <f>$AS$13*(SIN波の計算_3!P1248)</f>
        <v>0</v>
      </c>
      <c r="AT1238" s="85"/>
      <c r="AU1238" s="86">
        <f t="shared" si="239"/>
        <v>1224</v>
      </c>
      <c r="AV1238" s="91">
        <f t="shared" si="232"/>
        <v>2.248294387559115</v>
      </c>
      <c r="AW1238" s="58"/>
      <c r="AX1238" s="58"/>
      <c r="AY1238" s="58"/>
      <c r="AZ1238" s="17"/>
      <c r="BA1238" s="17"/>
      <c r="BB1238" s="17"/>
    </row>
    <row r="1239" spans="1:54" x14ac:dyDescent="0.15">
      <c r="A1239" s="58"/>
      <c r="B1239" s="29">
        <v>1225</v>
      </c>
      <c r="C1239" s="74" t="str">
        <f t="shared" si="233"/>
        <v>2.261</v>
      </c>
      <c r="D1239" s="27" t="s">
        <v>12</v>
      </c>
      <c r="E1239" s="28"/>
      <c r="F1239" s="58"/>
      <c r="G1239" s="11">
        <f t="shared" si="229"/>
        <v>3703.518</v>
      </c>
      <c r="H1239" s="57"/>
      <c r="I1239" s="12">
        <f t="shared" si="235"/>
        <v>3704</v>
      </c>
      <c r="J1239" s="56"/>
      <c r="K1239" s="13" t="str">
        <f t="shared" si="230"/>
        <v>0xe78</v>
      </c>
      <c r="L1239" s="28"/>
      <c r="M1239" s="58"/>
      <c r="N1239" s="58"/>
      <c r="O1239" s="29"/>
      <c r="P1239" s="27"/>
      <c r="Q1239" s="70" t="str">
        <f t="shared" si="234"/>
        <v>1225 2.261</v>
      </c>
      <c r="R1239" s="46"/>
      <c r="S1239" s="27"/>
      <c r="T1239" s="27"/>
      <c r="U1239" s="28"/>
      <c r="V1239" s="58"/>
      <c r="W1239" s="29"/>
      <c r="X1239" s="50">
        <f t="shared" si="236"/>
        <v>1225</v>
      </c>
      <c r="Y1239" s="72" t="str">
        <f t="shared" si="231"/>
        <v>0xe78</v>
      </c>
      <c r="Z1239" s="28"/>
      <c r="AA1239" s="58"/>
      <c r="AB1239" s="58"/>
      <c r="AC1239" s="58"/>
      <c r="AD1239" s="58"/>
      <c r="AE1239" s="58"/>
      <c r="AF1239" s="58"/>
      <c r="AG1239" s="58"/>
      <c r="AH1239" s="58"/>
      <c r="AI1239" s="58"/>
      <c r="AJ1239" s="58"/>
      <c r="AK1239" s="58"/>
      <c r="AL1239" s="86">
        <f t="shared" si="228"/>
        <v>1225</v>
      </c>
      <c r="AM1239" s="90">
        <f>$AM$13*(SIN波の計算_1!P1249)</f>
        <v>2.2612712429686823</v>
      </c>
      <c r="AN1239" s="85"/>
      <c r="AO1239" s="86">
        <f t="shared" si="237"/>
        <v>1225</v>
      </c>
      <c r="AP1239" s="90">
        <f>$AP$13*(SIN波の計算_2!P1249)</f>
        <v>0</v>
      </c>
      <c r="AQ1239" s="85"/>
      <c r="AR1239" s="86">
        <f t="shared" si="238"/>
        <v>1225</v>
      </c>
      <c r="AS1239" s="90">
        <f>$AS$13*(SIN波の計算_3!P1249)</f>
        <v>0</v>
      </c>
      <c r="AT1239" s="85"/>
      <c r="AU1239" s="86">
        <f t="shared" si="239"/>
        <v>1225</v>
      </c>
      <c r="AV1239" s="91">
        <f t="shared" si="232"/>
        <v>2.2612712429686823</v>
      </c>
      <c r="AW1239" s="58"/>
      <c r="AX1239" s="58"/>
      <c r="AY1239" s="58"/>
      <c r="AZ1239" s="17"/>
      <c r="BA1239" s="17"/>
      <c r="BB1239" s="17"/>
    </row>
    <row r="1240" spans="1:54" x14ac:dyDescent="0.15">
      <c r="A1240" s="58"/>
      <c r="B1240" s="29">
        <v>1226</v>
      </c>
      <c r="C1240" s="74" t="str">
        <f t="shared" si="233"/>
        <v>2.274</v>
      </c>
      <c r="D1240" s="27" t="s">
        <v>12</v>
      </c>
      <c r="E1240" s="28"/>
      <c r="F1240" s="58"/>
      <c r="G1240" s="11">
        <f t="shared" si="229"/>
        <v>3724.8120000000004</v>
      </c>
      <c r="H1240" s="57"/>
      <c r="I1240" s="12">
        <f t="shared" si="235"/>
        <v>3725</v>
      </c>
      <c r="J1240" s="56"/>
      <c r="K1240" s="13" t="str">
        <f t="shared" si="230"/>
        <v>0xe8d</v>
      </c>
      <c r="L1240" s="28"/>
      <c r="M1240" s="58"/>
      <c r="N1240" s="58"/>
      <c r="O1240" s="29"/>
      <c r="P1240" s="27"/>
      <c r="Q1240" s="70" t="str">
        <f t="shared" si="234"/>
        <v>1226 2.274</v>
      </c>
      <c r="R1240" s="46"/>
      <c r="S1240" s="27"/>
      <c r="T1240" s="27"/>
      <c r="U1240" s="28"/>
      <c r="V1240" s="58"/>
      <c r="W1240" s="29"/>
      <c r="X1240" s="50">
        <f t="shared" si="236"/>
        <v>1226</v>
      </c>
      <c r="Y1240" s="72" t="str">
        <f t="shared" si="231"/>
        <v>0xe8d</v>
      </c>
      <c r="Z1240" s="28"/>
      <c r="AA1240" s="58"/>
      <c r="AB1240" s="58"/>
      <c r="AC1240" s="58"/>
      <c r="AD1240" s="58"/>
      <c r="AE1240" s="58"/>
      <c r="AF1240" s="58"/>
      <c r="AG1240" s="58"/>
      <c r="AH1240" s="58"/>
      <c r="AI1240" s="58"/>
      <c r="AJ1240" s="58"/>
      <c r="AK1240" s="58"/>
      <c r="AL1240" s="86">
        <f t="shared" si="228"/>
        <v>1226</v>
      </c>
      <c r="AM1240" s="90">
        <f>$AM$13*(SIN波の計算_1!P1250)</f>
        <v>2.2739400553612397</v>
      </c>
      <c r="AN1240" s="85"/>
      <c r="AO1240" s="86">
        <f t="shared" si="237"/>
        <v>1226</v>
      </c>
      <c r="AP1240" s="90">
        <f>$AP$13*(SIN波の計算_2!P1250)</f>
        <v>0</v>
      </c>
      <c r="AQ1240" s="85"/>
      <c r="AR1240" s="86">
        <f t="shared" si="238"/>
        <v>1226</v>
      </c>
      <c r="AS1240" s="90">
        <f>$AS$13*(SIN波の計算_3!P1250)</f>
        <v>0</v>
      </c>
      <c r="AT1240" s="85"/>
      <c r="AU1240" s="86">
        <f t="shared" si="239"/>
        <v>1226</v>
      </c>
      <c r="AV1240" s="91">
        <f t="shared" si="232"/>
        <v>2.2739400553612397</v>
      </c>
      <c r="AW1240" s="58"/>
      <c r="AX1240" s="58"/>
      <c r="AY1240" s="58"/>
      <c r="AZ1240" s="17"/>
      <c r="BA1240" s="17"/>
      <c r="BB1240" s="17"/>
    </row>
    <row r="1241" spans="1:54" x14ac:dyDescent="0.15">
      <c r="A1241" s="58"/>
      <c r="B1241" s="29">
        <v>1227</v>
      </c>
      <c r="C1241" s="74" t="str">
        <f t="shared" si="233"/>
        <v>2.286</v>
      </c>
      <c r="D1241" s="27" t="s">
        <v>12</v>
      </c>
      <c r="E1241" s="28"/>
      <c r="F1241" s="58"/>
      <c r="G1241" s="11">
        <f t="shared" si="229"/>
        <v>3744.4679999999998</v>
      </c>
      <c r="H1241" s="57"/>
      <c r="I1241" s="12">
        <f t="shared" si="235"/>
        <v>3744</v>
      </c>
      <c r="J1241" s="56"/>
      <c r="K1241" s="13" t="str">
        <f t="shared" si="230"/>
        <v>0xea0</v>
      </c>
      <c r="L1241" s="28"/>
      <c r="M1241" s="58"/>
      <c r="N1241" s="58"/>
      <c r="O1241" s="29"/>
      <c r="P1241" s="27"/>
      <c r="Q1241" s="70" t="str">
        <f t="shared" si="234"/>
        <v>1227 2.286</v>
      </c>
      <c r="R1241" s="46"/>
      <c r="S1241" s="27"/>
      <c r="T1241" s="27"/>
      <c r="U1241" s="28"/>
      <c r="V1241" s="58"/>
      <c r="W1241" s="29"/>
      <c r="X1241" s="50">
        <f t="shared" si="236"/>
        <v>1227</v>
      </c>
      <c r="Y1241" s="72" t="str">
        <f t="shared" si="231"/>
        <v>0xea0</v>
      </c>
      <c r="Z1241" s="28"/>
      <c r="AA1241" s="58"/>
      <c r="AB1241" s="58"/>
      <c r="AC1241" s="58"/>
      <c r="AD1241" s="58"/>
      <c r="AE1241" s="58"/>
      <c r="AF1241" s="58"/>
      <c r="AG1241" s="58"/>
      <c r="AH1241" s="58"/>
      <c r="AI1241" s="58"/>
      <c r="AJ1241" s="58"/>
      <c r="AK1241" s="58"/>
      <c r="AL1241" s="86">
        <f t="shared" si="228"/>
        <v>1227</v>
      </c>
      <c r="AM1241" s="90">
        <f>$AM$13*(SIN波の計算_1!P1251)</f>
        <v>2.2862969656938015</v>
      </c>
      <c r="AN1241" s="85"/>
      <c r="AO1241" s="86">
        <f t="shared" si="237"/>
        <v>1227</v>
      </c>
      <c r="AP1241" s="90">
        <f>$AP$13*(SIN波の計算_2!P1251)</f>
        <v>0</v>
      </c>
      <c r="AQ1241" s="85"/>
      <c r="AR1241" s="86">
        <f t="shared" si="238"/>
        <v>1227</v>
      </c>
      <c r="AS1241" s="90">
        <f>$AS$13*(SIN波の計算_3!P1251)</f>
        <v>0</v>
      </c>
      <c r="AT1241" s="85"/>
      <c r="AU1241" s="86">
        <f t="shared" si="239"/>
        <v>1227</v>
      </c>
      <c r="AV1241" s="91">
        <f t="shared" si="232"/>
        <v>2.2862969656938015</v>
      </c>
      <c r="AW1241" s="58"/>
      <c r="AX1241" s="58"/>
      <c r="AY1241" s="58"/>
      <c r="AZ1241" s="17"/>
      <c r="BA1241" s="17"/>
      <c r="BB1241" s="17"/>
    </row>
    <row r="1242" spans="1:54" x14ac:dyDescent="0.15">
      <c r="A1242" s="58"/>
      <c r="B1242" s="29">
        <v>1228</v>
      </c>
      <c r="C1242" s="74" t="str">
        <f t="shared" si="233"/>
        <v>2.298</v>
      </c>
      <c r="D1242" s="27" t="s">
        <v>12</v>
      </c>
      <c r="E1242" s="28"/>
      <c r="F1242" s="58"/>
      <c r="G1242" s="11">
        <f t="shared" si="229"/>
        <v>3764.1239999999998</v>
      </c>
      <c r="H1242" s="57"/>
      <c r="I1242" s="12">
        <f t="shared" si="235"/>
        <v>3764</v>
      </c>
      <c r="J1242" s="56"/>
      <c r="K1242" s="13" t="str">
        <f t="shared" si="230"/>
        <v>0xeb4</v>
      </c>
      <c r="L1242" s="28"/>
      <c r="M1242" s="58"/>
      <c r="N1242" s="58"/>
      <c r="O1242" s="29"/>
      <c r="P1242" s="27"/>
      <c r="Q1242" s="70" t="str">
        <f t="shared" si="234"/>
        <v>1228 2.298</v>
      </c>
      <c r="R1242" s="46"/>
      <c r="S1242" s="27"/>
      <c r="T1242" s="27"/>
      <c r="U1242" s="28"/>
      <c r="V1242" s="58"/>
      <c r="W1242" s="29"/>
      <c r="X1242" s="50">
        <f t="shared" si="236"/>
        <v>1228</v>
      </c>
      <c r="Y1242" s="72" t="str">
        <f t="shared" si="231"/>
        <v>0xeb4</v>
      </c>
      <c r="Z1242" s="28"/>
      <c r="AA1242" s="58"/>
      <c r="AB1242" s="58"/>
      <c r="AC1242" s="58"/>
      <c r="AD1242" s="58"/>
      <c r="AE1242" s="58"/>
      <c r="AF1242" s="58"/>
      <c r="AG1242" s="58"/>
      <c r="AH1242" s="58"/>
      <c r="AI1242" s="58"/>
      <c r="AJ1242" s="58"/>
      <c r="AK1242" s="58"/>
      <c r="AL1242" s="86">
        <f t="shared" si="228"/>
        <v>1228</v>
      </c>
      <c r="AM1242" s="90">
        <f>$AM$13*(SIN波の計算_1!P1252)</f>
        <v>2.2983382099317788</v>
      </c>
      <c r="AN1242" s="85"/>
      <c r="AO1242" s="86">
        <f t="shared" si="237"/>
        <v>1228</v>
      </c>
      <c r="AP1242" s="90">
        <f>$AP$13*(SIN波の計算_2!P1252)</f>
        <v>0</v>
      </c>
      <c r="AQ1242" s="85"/>
      <c r="AR1242" s="86">
        <f t="shared" si="238"/>
        <v>1228</v>
      </c>
      <c r="AS1242" s="90">
        <f>$AS$13*(SIN波の計算_3!P1252)</f>
        <v>0</v>
      </c>
      <c r="AT1242" s="85"/>
      <c r="AU1242" s="86">
        <f t="shared" si="239"/>
        <v>1228</v>
      </c>
      <c r="AV1242" s="91">
        <f t="shared" si="232"/>
        <v>2.2983382099317788</v>
      </c>
      <c r="AW1242" s="58"/>
      <c r="AX1242" s="58"/>
      <c r="AY1242" s="58"/>
      <c r="AZ1242" s="17"/>
      <c r="BA1242" s="17"/>
      <c r="BB1242" s="17"/>
    </row>
    <row r="1243" spans="1:54" x14ac:dyDescent="0.15">
      <c r="A1243" s="58"/>
      <c r="B1243" s="29">
        <v>1229</v>
      </c>
      <c r="C1243" s="74" t="str">
        <f t="shared" si="233"/>
        <v>2.310</v>
      </c>
      <c r="D1243" s="27" t="s">
        <v>12</v>
      </c>
      <c r="E1243" s="28"/>
      <c r="F1243" s="58"/>
      <c r="G1243" s="11">
        <f t="shared" si="229"/>
        <v>3783.78</v>
      </c>
      <c r="H1243" s="57"/>
      <c r="I1243" s="12">
        <f t="shared" si="235"/>
        <v>3784</v>
      </c>
      <c r="J1243" s="56"/>
      <c r="K1243" s="13" t="str">
        <f t="shared" si="230"/>
        <v>0xec8</v>
      </c>
      <c r="L1243" s="28"/>
      <c r="M1243" s="58"/>
      <c r="N1243" s="58"/>
      <c r="O1243" s="29"/>
      <c r="P1243" s="27"/>
      <c r="Q1243" s="70" t="str">
        <f t="shared" si="234"/>
        <v>1229 2.310</v>
      </c>
      <c r="R1243" s="46"/>
      <c r="S1243" s="27"/>
      <c r="T1243" s="27"/>
      <c r="U1243" s="28"/>
      <c r="V1243" s="58"/>
      <c r="W1243" s="29"/>
      <c r="X1243" s="50">
        <f t="shared" si="236"/>
        <v>1229</v>
      </c>
      <c r="Y1243" s="72" t="str">
        <f t="shared" si="231"/>
        <v>0xec8</v>
      </c>
      <c r="Z1243" s="28"/>
      <c r="AA1243" s="58"/>
      <c r="AB1243" s="58"/>
      <c r="AC1243" s="58"/>
      <c r="AD1243" s="58"/>
      <c r="AE1243" s="58"/>
      <c r="AF1243" s="58"/>
      <c r="AG1243" s="58"/>
      <c r="AH1243" s="58"/>
      <c r="AI1243" s="58"/>
      <c r="AJ1243" s="58"/>
      <c r="AK1243" s="58"/>
      <c r="AL1243" s="86">
        <f t="shared" si="228"/>
        <v>1229</v>
      </c>
      <c r="AM1243" s="90">
        <f>$AM$13*(SIN波の計算_1!P1253)</f>
        <v>2.3100601201955326</v>
      </c>
      <c r="AN1243" s="85"/>
      <c r="AO1243" s="86">
        <f t="shared" si="237"/>
        <v>1229</v>
      </c>
      <c r="AP1243" s="90">
        <f>$AP$13*(SIN波の計算_2!P1253)</f>
        <v>0</v>
      </c>
      <c r="AQ1243" s="85"/>
      <c r="AR1243" s="86">
        <f t="shared" si="238"/>
        <v>1229</v>
      </c>
      <c r="AS1243" s="90">
        <f>$AS$13*(SIN波の計算_3!P1253)</f>
        <v>0</v>
      </c>
      <c r="AT1243" s="85"/>
      <c r="AU1243" s="86">
        <f t="shared" si="239"/>
        <v>1229</v>
      </c>
      <c r="AV1243" s="91">
        <f t="shared" si="232"/>
        <v>2.3100601201955326</v>
      </c>
      <c r="AW1243" s="58"/>
      <c r="AX1243" s="58"/>
      <c r="AY1243" s="58"/>
      <c r="AZ1243" s="17"/>
      <c r="BA1243" s="17"/>
      <c r="BB1243" s="17"/>
    </row>
    <row r="1244" spans="1:54" x14ac:dyDescent="0.15">
      <c r="A1244" s="58"/>
      <c r="B1244" s="29">
        <v>1230</v>
      </c>
      <c r="C1244" s="74" t="str">
        <f t="shared" si="233"/>
        <v>2.321</v>
      </c>
      <c r="D1244" s="27" t="s">
        <v>12</v>
      </c>
      <c r="E1244" s="28"/>
      <c r="F1244" s="58"/>
      <c r="G1244" s="11">
        <f t="shared" si="229"/>
        <v>3801.7980000000002</v>
      </c>
      <c r="H1244" s="57"/>
      <c r="I1244" s="12">
        <f t="shared" si="235"/>
        <v>3802</v>
      </c>
      <c r="J1244" s="56"/>
      <c r="K1244" s="13" t="str">
        <f t="shared" si="230"/>
        <v>0xeda</v>
      </c>
      <c r="L1244" s="28"/>
      <c r="M1244" s="58"/>
      <c r="N1244" s="58"/>
      <c r="O1244" s="29"/>
      <c r="P1244" s="27"/>
      <c r="Q1244" s="70" t="str">
        <f t="shared" si="234"/>
        <v>1230 2.321</v>
      </c>
      <c r="R1244" s="46"/>
      <c r="S1244" s="27"/>
      <c r="T1244" s="27"/>
      <c r="U1244" s="28"/>
      <c r="V1244" s="58"/>
      <c r="W1244" s="29"/>
      <c r="X1244" s="50">
        <f t="shared" si="236"/>
        <v>1230</v>
      </c>
      <c r="Y1244" s="72" t="str">
        <f t="shared" si="231"/>
        <v>0xeda</v>
      </c>
      <c r="Z1244" s="28"/>
      <c r="AA1244" s="58"/>
      <c r="AB1244" s="58"/>
      <c r="AC1244" s="58"/>
      <c r="AD1244" s="58"/>
      <c r="AE1244" s="58"/>
      <c r="AF1244" s="58"/>
      <c r="AG1244" s="58"/>
      <c r="AH1244" s="58"/>
      <c r="AI1244" s="58"/>
      <c r="AJ1244" s="58"/>
      <c r="AK1244" s="58"/>
      <c r="AL1244" s="86">
        <f t="shared" si="228"/>
        <v>1230</v>
      </c>
      <c r="AM1244" s="90">
        <f>$AM$13*(SIN波の計算_1!P1254)</f>
        <v>2.3214591258776398</v>
      </c>
      <c r="AN1244" s="85"/>
      <c r="AO1244" s="86">
        <f t="shared" si="237"/>
        <v>1230</v>
      </c>
      <c r="AP1244" s="90">
        <f>$AP$13*(SIN波の計算_2!P1254)</f>
        <v>0</v>
      </c>
      <c r="AQ1244" s="85"/>
      <c r="AR1244" s="86">
        <f t="shared" si="238"/>
        <v>1230</v>
      </c>
      <c r="AS1244" s="90">
        <f>$AS$13*(SIN波の計算_3!P1254)</f>
        <v>0</v>
      </c>
      <c r="AT1244" s="85"/>
      <c r="AU1244" s="86">
        <f t="shared" si="239"/>
        <v>1230</v>
      </c>
      <c r="AV1244" s="91">
        <f t="shared" si="232"/>
        <v>2.3214591258776398</v>
      </c>
      <c r="AW1244" s="58"/>
      <c r="AX1244" s="58"/>
      <c r="AY1244" s="58"/>
      <c r="AZ1244" s="17"/>
      <c r="BA1244" s="17"/>
      <c r="BB1244" s="17"/>
    </row>
    <row r="1245" spans="1:54" x14ac:dyDescent="0.15">
      <c r="A1245" s="58"/>
      <c r="B1245" s="29">
        <v>1231</v>
      </c>
      <c r="C1245" s="74" t="str">
        <f t="shared" si="233"/>
        <v>2.333</v>
      </c>
      <c r="D1245" s="27" t="s">
        <v>12</v>
      </c>
      <c r="E1245" s="28"/>
      <c r="F1245" s="58"/>
      <c r="G1245" s="11">
        <f t="shared" si="229"/>
        <v>3821.4540000000002</v>
      </c>
      <c r="H1245" s="57"/>
      <c r="I1245" s="12">
        <f t="shared" si="235"/>
        <v>3821</v>
      </c>
      <c r="J1245" s="56"/>
      <c r="K1245" s="13" t="str">
        <f t="shared" si="230"/>
        <v>0xeed</v>
      </c>
      <c r="L1245" s="28"/>
      <c r="M1245" s="58"/>
      <c r="N1245" s="58"/>
      <c r="O1245" s="29"/>
      <c r="P1245" s="27"/>
      <c r="Q1245" s="70" t="str">
        <f t="shared" si="234"/>
        <v>1231 2.333</v>
      </c>
      <c r="R1245" s="46"/>
      <c r="S1245" s="27"/>
      <c r="T1245" s="27"/>
      <c r="U1245" s="28"/>
      <c r="V1245" s="58"/>
      <c r="W1245" s="29"/>
      <c r="X1245" s="50">
        <f t="shared" si="236"/>
        <v>1231</v>
      </c>
      <c r="Y1245" s="72" t="str">
        <f t="shared" si="231"/>
        <v>0xeed</v>
      </c>
      <c r="Z1245" s="28"/>
      <c r="AA1245" s="58"/>
      <c r="AB1245" s="58"/>
      <c r="AC1245" s="58"/>
      <c r="AD1245" s="58"/>
      <c r="AE1245" s="58"/>
      <c r="AF1245" s="58"/>
      <c r="AG1245" s="58"/>
      <c r="AH1245" s="58"/>
      <c r="AI1245" s="58"/>
      <c r="AJ1245" s="58"/>
      <c r="AK1245" s="58"/>
      <c r="AL1245" s="86">
        <f t="shared" si="228"/>
        <v>1231</v>
      </c>
      <c r="AM1245" s="90">
        <f>$AM$13*(SIN波の計算_1!P1255)</f>
        <v>2.3325317547305495</v>
      </c>
      <c r="AN1245" s="85"/>
      <c r="AO1245" s="86">
        <f t="shared" si="237"/>
        <v>1231</v>
      </c>
      <c r="AP1245" s="90">
        <f>$AP$13*(SIN波の計算_2!P1255)</f>
        <v>0</v>
      </c>
      <c r="AQ1245" s="85"/>
      <c r="AR1245" s="86">
        <f t="shared" si="238"/>
        <v>1231</v>
      </c>
      <c r="AS1245" s="90">
        <f>$AS$13*(SIN波の計算_3!P1255)</f>
        <v>0</v>
      </c>
      <c r="AT1245" s="85"/>
      <c r="AU1245" s="86">
        <f t="shared" si="239"/>
        <v>1231</v>
      </c>
      <c r="AV1245" s="91">
        <f t="shared" si="232"/>
        <v>2.3325317547305495</v>
      </c>
      <c r="AW1245" s="58"/>
      <c r="AX1245" s="58"/>
      <c r="AY1245" s="58"/>
      <c r="AZ1245" s="17"/>
      <c r="BA1245" s="17"/>
      <c r="BB1245" s="17"/>
    </row>
    <row r="1246" spans="1:54" x14ac:dyDescent="0.15">
      <c r="A1246" s="58"/>
      <c r="B1246" s="29">
        <v>1232</v>
      </c>
      <c r="C1246" s="74" t="str">
        <f t="shared" si="233"/>
        <v>2.343</v>
      </c>
      <c r="D1246" s="27" t="s">
        <v>12</v>
      </c>
      <c r="E1246" s="28"/>
      <c r="F1246" s="58"/>
      <c r="G1246" s="11">
        <f t="shared" si="229"/>
        <v>3837.8339999999998</v>
      </c>
      <c r="H1246" s="57"/>
      <c r="I1246" s="12">
        <f t="shared" si="235"/>
        <v>3838</v>
      </c>
      <c r="J1246" s="56"/>
      <c r="K1246" s="13" t="str">
        <f t="shared" si="230"/>
        <v>0xefe</v>
      </c>
      <c r="L1246" s="28"/>
      <c r="M1246" s="58"/>
      <c r="N1246" s="58"/>
      <c r="O1246" s="29"/>
      <c r="P1246" s="27"/>
      <c r="Q1246" s="70" t="str">
        <f t="shared" si="234"/>
        <v>1232 2.343</v>
      </c>
      <c r="R1246" s="46"/>
      <c r="S1246" s="27"/>
      <c r="T1246" s="27"/>
      <c r="U1246" s="28"/>
      <c r="V1246" s="58"/>
      <c r="W1246" s="29"/>
      <c r="X1246" s="50">
        <f t="shared" si="236"/>
        <v>1232</v>
      </c>
      <c r="Y1246" s="72" t="str">
        <f t="shared" si="231"/>
        <v>0xefe</v>
      </c>
      <c r="Z1246" s="28"/>
      <c r="AA1246" s="58"/>
      <c r="AB1246" s="58"/>
      <c r="AC1246" s="58"/>
      <c r="AD1246" s="58"/>
      <c r="AE1246" s="58"/>
      <c r="AF1246" s="58"/>
      <c r="AG1246" s="58"/>
      <c r="AH1246" s="58"/>
      <c r="AI1246" s="58"/>
      <c r="AJ1246" s="58"/>
      <c r="AK1246" s="58"/>
      <c r="AL1246" s="86">
        <f t="shared" si="228"/>
        <v>1232</v>
      </c>
      <c r="AM1246" s="90">
        <f>$AM$13*(SIN波の計算_1!P1256)</f>
        <v>2.3432746339242452</v>
      </c>
      <c r="AN1246" s="85"/>
      <c r="AO1246" s="86">
        <f t="shared" si="237"/>
        <v>1232</v>
      </c>
      <c r="AP1246" s="90">
        <f>$AP$13*(SIN波の計算_2!P1256)</f>
        <v>0</v>
      </c>
      <c r="AQ1246" s="85"/>
      <c r="AR1246" s="86">
        <f t="shared" si="238"/>
        <v>1232</v>
      </c>
      <c r="AS1246" s="90">
        <f>$AS$13*(SIN波の計算_3!P1256)</f>
        <v>0</v>
      </c>
      <c r="AT1246" s="85"/>
      <c r="AU1246" s="86">
        <f t="shared" si="239"/>
        <v>1232</v>
      </c>
      <c r="AV1246" s="91">
        <f t="shared" si="232"/>
        <v>2.3432746339242452</v>
      </c>
      <c r="AW1246" s="58"/>
      <c r="AX1246" s="58"/>
      <c r="AY1246" s="58"/>
      <c r="AZ1246" s="17"/>
      <c r="BA1246" s="17"/>
      <c r="BB1246" s="17"/>
    </row>
    <row r="1247" spans="1:54" x14ac:dyDescent="0.15">
      <c r="A1247" s="58"/>
      <c r="B1247" s="29">
        <v>1233</v>
      </c>
      <c r="C1247" s="74" t="str">
        <f t="shared" si="233"/>
        <v>2.354</v>
      </c>
      <c r="D1247" s="27" t="s">
        <v>12</v>
      </c>
      <c r="E1247" s="28"/>
      <c r="F1247" s="58"/>
      <c r="G1247" s="11">
        <f t="shared" si="229"/>
        <v>3855.8520000000003</v>
      </c>
      <c r="H1247" s="57"/>
      <c r="I1247" s="12">
        <f t="shared" si="235"/>
        <v>3856</v>
      </c>
      <c r="J1247" s="56"/>
      <c r="K1247" s="13" t="str">
        <f t="shared" si="230"/>
        <v>0xf10</v>
      </c>
      <c r="L1247" s="28"/>
      <c r="M1247" s="58"/>
      <c r="N1247" s="58"/>
      <c r="O1247" s="29"/>
      <c r="P1247" s="27"/>
      <c r="Q1247" s="70" t="str">
        <f t="shared" si="234"/>
        <v>1233 2.354</v>
      </c>
      <c r="R1247" s="46"/>
      <c r="S1247" s="27"/>
      <c r="T1247" s="27"/>
      <c r="U1247" s="28"/>
      <c r="V1247" s="58"/>
      <c r="W1247" s="29"/>
      <c r="X1247" s="50">
        <f t="shared" si="236"/>
        <v>1233</v>
      </c>
      <c r="Y1247" s="72" t="str">
        <f t="shared" si="231"/>
        <v>0xf10</v>
      </c>
      <c r="Z1247" s="28"/>
      <c r="AA1247" s="58"/>
      <c r="AB1247" s="58"/>
      <c r="AC1247" s="58"/>
      <c r="AD1247" s="58"/>
      <c r="AE1247" s="58"/>
      <c r="AF1247" s="58"/>
      <c r="AG1247" s="58"/>
      <c r="AH1247" s="58"/>
      <c r="AI1247" s="58"/>
      <c r="AJ1247" s="58"/>
      <c r="AK1247" s="58"/>
      <c r="AL1247" s="86">
        <f t="shared" si="228"/>
        <v>1233</v>
      </c>
      <c r="AM1247" s="90">
        <f>$AM$13*(SIN波の計算_1!P1257)</f>
        <v>2.3536844910736585</v>
      </c>
      <c r="AN1247" s="85"/>
      <c r="AO1247" s="86">
        <f t="shared" si="237"/>
        <v>1233</v>
      </c>
      <c r="AP1247" s="90">
        <f>$AP$13*(SIN波の計算_2!P1257)</f>
        <v>0</v>
      </c>
      <c r="AQ1247" s="85"/>
      <c r="AR1247" s="86">
        <f t="shared" si="238"/>
        <v>1233</v>
      </c>
      <c r="AS1247" s="90">
        <f>$AS$13*(SIN波の計算_3!P1257)</f>
        <v>0</v>
      </c>
      <c r="AT1247" s="85"/>
      <c r="AU1247" s="86">
        <f t="shared" si="239"/>
        <v>1233</v>
      </c>
      <c r="AV1247" s="91">
        <f t="shared" si="232"/>
        <v>2.3536844910736585</v>
      </c>
      <c r="AW1247" s="58"/>
      <c r="AX1247" s="58"/>
      <c r="AY1247" s="58"/>
      <c r="AZ1247" s="17"/>
      <c r="BA1247" s="17"/>
      <c r="BB1247" s="17"/>
    </row>
    <row r="1248" spans="1:54" x14ac:dyDescent="0.15">
      <c r="A1248" s="58"/>
      <c r="B1248" s="29">
        <v>1234</v>
      </c>
      <c r="C1248" s="74" t="str">
        <f t="shared" si="233"/>
        <v>2.364</v>
      </c>
      <c r="D1248" s="27" t="s">
        <v>12</v>
      </c>
      <c r="E1248" s="28"/>
      <c r="F1248" s="58"/>
      <c r="G1248" s="11">
        <f t="shared" si="229"/>
        <v>3872.232</v>
      </c>
      <c r="H1248" s="57"/>
      <c r="I1248" s="12">
        <f t="shared" si="235"/>
        <v>3872</v>
      </c>
      <c r="J1248" s="56"/>
      <c r="K1248" s="13" t="str">
        <f t="shared" si="230"/>
        <v>0xf20</v>
      </c>
      <c r="L1248" s="28"/>
      <c r="M1248" s="58"/>
      <c r="N1248" s="58"/>
      <c r="O1248" s="29"/>
      <c r="P1248" s="27"/>
      <c r="Q1248" s="70" t="str">
        <f t="shared" si="234"/>
        <v>1234 2.364</v>
      </c>
      <c r="R1248" s="46"/>
      <c r="S1248" s="27"/>
      <c r="T1248" s="27"/>
      <c r="U1248" s="28"/>
      <c r="V1248" s="58"/>
      <c r="W1248" s="29"/>
      <c r="X1248" s="50">
        <f t="shared" si="236"/>
        <v>1234</v>
      </c>
      <c r="Y1248" s="72" t="str">
        <f t="shared" si="231"/>
        <v>0xf20</v>
      </c>
      <c r="Z1248" s="28"/>
      <c r="AA1248" s="58"/>
      <c r="AB1248" s="58"/>
      <c r="AC1248" s="58"/>
      <c r="AD1248" s="58"/>
      <c r="AE1248" s="58"/>
      <c r="AF1248" s="58"/>
      <c r="AG1248" s="58"/>
      <c r="AH1248" s="58"/>
      <c r="AI1248" s="58"/>
      <c r="AJ1248" s="58"/>
      <c r="AK1248" s="58"/>
      <c r="AL1248" s="86">
        <f t="shared" si="228"/>
        <v>1234</v>
      </c>
      <c r="AM1248" s="90">
        <f>$AM$13*(SIN波の計算_1!P1258)</f>
        <v>2.3637581552354607</v>
      </c>
      <c r="AN1248" s="85"/>
      <c r="AO1248" s="86">
        <f t="shared" si="237"/>
        <v>1234</v>
      </c>
      <c r="AP1248" s="90">
        <f>$AP$13*(SIN波の計算_2!P1258)</f>
        <v>0</v>
      </c>
      <c r="AQ1248" s="85"/>
      <c r="AR1248" s="86">
        <f t="shared" si="238"/>
        <v>1234</v>
      </c>
      <c r="AS1248" s="90">
        <f>$AS$13*(SIN波の計算_3!P1258)</f>
        <v>0</v>
      </c>
      <c r="AT1248" s="85"/>
      <c r="AU1248" s="86">
        <f t="shared" si="239"/>
        <v>1234</v>
      </c>
      <c r="AV1248" s="91">
        <f t="shared" si="232"/>
        <v>2.3637581552354607</v>
      </c>
      <c r="AW1248" s="58"/>
      <c r="AX1248" s="58"/>
      <c r="AY1248" s="58"/>
      <c r="AZ1248" s="17"/>
      <c r="BA1248" s="17"/>
      <c r="BB1248" s="17"/>
    </row>
    <row r="1249" spans="1:54" x14ac:dyDescent="0.15">
      <c r="A1249" s="58"/>
      <c r="B1249" s="29">
        <v>1235</v>
      </c>
      <c r="C1249" s="74" t="str">
        <f t="shared" si="233"/>
        <v>2.373</v>
      </c>
      <c r="D1249" s="27" t="s">
        <v>12</v>
      </c>
      <c r="E1249" s="28"/>
      <c r="F1249" s="58"/>
      <c r="G1249" s="11">
        <f t="shared" si="229"/>
        <v>3886.9740000000006</v>
      </c>
      <c r="H1249" s="57"/>
      <c r="I1249" s="12">
        <f t="shared" si="235"/>
        <v>3887</v>
      </c>
      <c r="J1249" s="56"/>
      <c r="K1249" s="13" t="str">
        <f t="shared" si="230"/>
        <v>0xf2f</v>
      </c>
      <c r="L1249" s="28"/>
      <c r="M1249" s="58"/>
      <c r="N1249" s="58"/>
      <c r="O1249" s="29"/>
      <c r="P1249" s="27"/>
      <c r="Q1249" s="70" t="str">
        <f t="shared" si="234"/>
        <v>1235 2.373</v>
      </c>
      <c r="R1249" s="46"/>
      <c r="S1249" s="27"/>
      <c r="T1249" s="27"/>
      <c r="U1249" s="28"/>
      <c r="V1249" s="58"/>
      <c r="W1249" s="29"/>
      <c r="X1249" s="50">
        <f t="shared" si="236"/>
        <v>1235</v>
      </c>
      <c r="Y1249" s="72" t="str">
        <f t="shared" si="231"/>
        <v>0xf2f</v>
      </c>
      <c r="Z1249" s="28"/>
      <c r="AA1249" s="58"/>
      <c r="AB1249" s="58"/>
      <c r="AC1249" s="58"/>
      <c r="AD1249" s="58"/>
      <c r="AE1249" s="58"/>
      <c r="AF1249" s="58"/>
      <c r="AG1249" s="58"/>
      <c r="AH1249" s="58"/>
      <c r="AI1249" s="58"/>
      <c r="AJ1249" s="58"/>
      <c r="AK1249" s="58"/>
      <c r="AL1249" s="86">
        <f t="shared" si="228"/>
        <v>1235</v>
      </c>
      <c r="AM1249" s="90">
        <f>$AM$13*(SIN波の計算_1!P1259)</f>
        <v>2.3734925578739592</v>
      </c>
      <c r="AN1249" s="85"/>
      <c r="AO1249" s="86">
        <f t="shared" si="237"/>
        <v>1235</v>
      </c>
      <c r="AP1249" s="90">
        <f>$AP$13*(SIN波の計算_2!P1259)</f>
        <v>0</v>
      </c>
      <c r="AQ1249" s="85"/>
      <c r="AR1249" s="86">
        <f t="shared" si="238"/>
        <v>1235</v>
      </c>
      <c r="AS1249" s="90">
        <f>$AS$13*(SIN波の計算_3!P1259)</f>
        <v>0</v>
      </c>
      <c r="AT1249" s="85"/>
      <c r="AU1249" s="86">
        <f t="shared" si="239"/>
        <v>1235</v>
      </c>
      <c r="AV1249" s="91">
        <f t="shared" si="232"/>
        <v>2.3734925578739592</v>
      </c>
      <c r="AW1249" s="58"/>
      <c r="AX1249" s="58"/>
      <c r="AY1249" s="58"/>
      <c r="AZ1249" s="17"/>
      <c r="BA1249" s="17"/>
      <c r="BB1249" s="17"/>
    </row>
    <row r="1250" spans="1:54" x14ac:dyDescent="0.15">
      <c r="A1250" s="58"/>
      <c r="B1250" s="29">
        <v>1236</v>
      </c>
      <c r="C1250" s="74" t="str">
        <f t="shared" si="233"/>
        <v>2.383</v>
      </c>
      <c r="D1250" s="27" t="s">
        <v>12</v>
      </c>
      <c r="E1250" s="28"/>
      <c r="F1250" s="58"/>
      <c r="G1250" s="11">
        <f t="shared" si="229"/>
        <v>3903.3540000000003</v>
      </c>
      <c r="H1250" s="57"/>
      <c r="I1250" s="12">
        <f t="shared" si="235"/>
        <v>3903</v>
      </c>
      <c r="J1250" s="56"/>
      <c r="K1250" s="13" t="str">
        <f t="shared" si="230"/>
        <v>0xf3f</v>
      </c>
      <c r="L1250" s="28"/>
      <c r="M1250" s="58"/>
      <c r="N1250" s="58"/>
      <c r="O1250" s="29"/>
      <c r="P1250" s="27"/>
      <c r="Q1250" s="70" t="str">
        <f t="shared" si="234"/>
        <v>1236 2.383</v>
      </c>
      <c r="R1250" s="46"/>
      <c r="S1250" s="27"/>
      <c r="T1250" s="27"/>
      <c r="U1250" s="28"/>
      <c r="V1250" s="58"/>
      <c r="W1250" s="29"/>
      <c r="X1250" s="50">
        <f t="shared" si="236"/>
        <v>1236</v>
      </c>
      <c r="Y1250" s="72" t="str">
        <f t="shared" si="231"/>
        <v>0xf3f</v>
      </c>
      <c r="Z1250" s="28"/>
      <c r="AA1250" s="58"/>
      <c r="AB1250" s="58"/>
      <c r="AC1250" s="58"/>
      <c r="AD1250" s="58"/>
      <c r="AE1250" s="58"/>
      <c r="AF1250" s="58"/>
      <c r="AG1250" s="58"/>
      <c r="AH1250" s="58"/>
      <c r="AI1250" s="58"/>
      <c r="AJ1250" s="58"/>
      <c r="AK1250" s="58"/>
      <c r="AL1250" s="86">
        <f t="shared" si="228"/>
        <v>1236</v>
      </c>
      <c r="AM1250" s="90">
        <f>$AM$13*(SIN波の計算_1!P1260)</f>
        <v>2.3828847337958123</v>
      </c>
      <c r="AN1250" s="85"/>
      <c r="AO1250" s="86">
        <f t="shared" si="237"/>
        <v>1236</v>
      </c>
      <c r="AP1250" s="90">
        <f>$AP$13*(SIN波の計算_2!P1260)</f>
        <v>0</v>
      </c>
      <c r="AQ1250" s="85"/>
      <c r="AR1250" s="86">
        <f t="shared" si="238"/>
        <v>1236</v>
      </c>
      <c r="AS1250" s="90">
        <f>$AS$13*(SIN波の計算_3!P1260)</f>
        <v>0</v>
      </c>
      <c r="AT1250" s="85"/>
      <c r="AU1250" s="86">
        <f t="shared" si="239"/>
        <v>1236</v>
      </c>
      <c r="AV1250" s="91">
        <f t="shared" si="232"/>
        <v>2.3828847337958123</v>
      </c>
      <c r="AW1250" s="58"/>
      <c r="AX1250" s="58"/>
      <c r="AY1250" s="58"/>
      <c r="AZ1250" s="17"/>
      <c r="BA1250" s="17"/>
      <c r="BB1250" s="17"/>
    </row>
    <row r="1251" spans="1:54" x14ac:dyDescent="0.15">
      <c r="A1251" s="58"/>
      <c r="B1251" s="29">
        <v>1237</v>
      </c>
      <c r="C1251" s="74" t="str">
        <f t="shared" si="233"/>
        <v>2.392</v>
      </c>
      <c r="D1251" s="27" t="s">
        <v>12</v>
      </c>
      <c r="E1251" s="28"/>
      <c r="F1251" s="58"/>
      <c r="G1251" s="11">
        <f t="shared" si="229"/>
        <v>3918.096</v>
      </c>
      <c r="H1251" s="57"/>
      <c r="I1251" s="12">
        <f t="shared" si="235"/>
        <v>3918</v>
      </c>
      <c r="J1251" s="56"/>
      <c r="K1251" s="13" t="str">
        <f t="shared" si="230"/>
        <v>0xf4e</v>
      </c>
      <c r="L1251" s="28"/>
      <c r="M1251" s="58"/>
      <c r="N1251" s="58"/>
      <c r="O1251" s="29"/>
      <c r="P1251" s="27"/>
      <c r="Q1251" s="70" t="str">
        <f t="shared" si="234"/>
        <v>1237 2.392</v>
      </c>
      <c r="R1251" s="46"/>
      <c r="S1251" s="27"/>
      <c r="T1251" s="27"/>
      <c r="U1251" s="28"/>
      <c r="V1251" s="58"/>
      <c r="W1251" s="29"/>
      <c r="X1251" s="50">
        <f t="shared" si="236"/>
        <v>1237</v>
      </c>
      <c r="Y1251" s="72" t="str">
        <f t="shared" si="231"/>
        <v>0xf4e</v>
      </c>
      <c r="Z1251" s="28"/>
      <c r="AA1251" s="58"/>
      <c r="AB1251" s="58"/>
      <c r="AC1251" s="58"/>
      <c r="AD1251" s="58"/>
      <c r="AE1251" s="58"/>
      <c r="AF1251" s="58"/>
      <c r="AG1251" s="58"/>
      <c r="AH1251" s="58"/>
      <c r="AI1251" s="58"/>
      <c r="AJ1251" s="58"/>
      <c r="AK1251" s="58"/>
      <c r="AL1251" s="86">
        <f t="shared" si="228"/>
        <v>1237</v>
      </c>
      <c r="AM1251" s="90">
        <f>$AM$13*(SIN波の計算_1!P1261)</f>
        <v>2.3919318220532504</v>
      </c>
      <c r="AN1251" s="85"/>
      <c r="AO1251" s="86">
        <f t="shared" si="237"/>
        <v>1237</v>
      </c>
      <c r="AP1251" s="90">
        <f>$AP$13*(SIN波の計算_2!P1261)</f>
        <v>0</v>
      </c>
      <c r="AQ1251" s="85"/>
      <c r="AR1251" s="86">
        <f t="shared" si="238"/>
        <v>1237</v>
      </c>
      <c r="AS1251" s="90">
        <f>$AS$13*(SIN波の計算_3!P1261)</f>
        <v>0</v>
      </c>
      <c r="AT1251" s="85"/>
      <c r="AU1251" s="86">
        <f t="shared" si="239"/>
        <v>1237</v>
      </c>
      <c r="AV1251" s="91">
        <f t="shared" si="232"/>
        <v>2.3919318220532504</v>
      </c>
      <c r="AW1251" s="58"/>
      <c r="AX1251" s="58"/>
      <c r="AY1251" s="58"/>
      <c r="AZ1251" s="17"/>
      <c r="BA1251" s="17"/>
      <c r="BB1251" s="17"/>
    </row>
    <row r="1252" spans="1:54" x14ac:dyDescent="0.15">
      <c r="A1252" s="58"/>
      <c r="B1252" s="29">
        <v>1238</v>
      </c>
      <c r="C1252" s="74" t="str">
        <f t="shared" si="233"/>
        <v>2.401</v>
      </c>
      <c r="D1252" s="27" t="s">
        <v>12</v>
      </c>
      <c r="E1252" s="28"/>
      <c r="F1252" s="58"/>
      <c r="G1252" s="11">
        <f t="shared" si="229"/>
        <v>3932.8379999999997</v>
      </c>
      <c r="H1252" s="57"/>
      <c r="I1252" s="12">
        <f t="shared" si="235"/>
        <v>3933</v>
      </c>
      <c r="J1252" s="56"/>
      <c r="K1252" s="13" t="str">
        <f t="shared" si="230"/>
        <v>0xf5d</v>
      </c>
      <c r="L1252" s="28"/>
      <c r="M1252" s="58"/>
      <c r="N1252" s="58"/>
      <c r="O1252" s="29"/>
      <c r="P1252" s="27"/>
      <c r="Q1252" s="70" t="str">
        <f t="shared" si="234"/>
        <v>1238 2.401</v>
      </c>
      <c r="R1252" s="46"/>
      <c r="S1252" s="27"/>
      <c r="T1252" s="27"/>
      <c r="U1252" s="28"/>
      <c r="V1252" s="58"/>
      <c r="W1252" s="29"/>
      <c r="X1252" s="50">
        <f t="shared" si="236"/>
        <v>1238</v>
      </c>
      <c r="Y1252" s="72" t="str">
        <f t="shared" si="231"/>
        <v>0xf5d</v>
      </c>
      <c r="Z1252" s="28"/>
      <c r="AA1252" s="58"/>
      <c r="AB1252" s="58"/>
      <c r="AC1252" s="58"/>
      <c r="AD1252" s="58"/>
      <c r="AE1252" s="58"/>
      <c r="AF1252" s="58"/>
      <c r="AG1252" s="58"/>
      <c r="AH1252" s="58"/>
      <c r="AI1252" s="58"/>
      <c r="AJ1252" s="58"/>
      <c r="AK1252" s="58"/>
      <c r="AL1252" s="86">
        <f t="shared" si="228"/>
        <v>1238</v>
      </c>
      <c r="AM1252" s="90">
        <f>$AM$13*(SIN波の計算_1!P1262)</f>
        <v>2.4006310668155511</v>
      </c>
      <c r="AN1252" s="85"/>
      <c r="AO1252" s="86">
        <f t="shared" si="237"/>
        <v>1238</v>
      </c>
      <c r="AP1252" s="90">
        <f>$AP$13*(SIN波の計算_2!P1262)</f>
        <v>0</v>
      </c>
      <c r="AQ1252" s="85"/>
      <c r="AR1252" s="86">
        <f t="shared" si="238"/>
        <v>1238</v>
      </c>
      <c r="AS1252" s="90">
        <f>$AS$13*(SIN波の計算_3!P1262)</f>
        <v>0</v>
      </c>
      <c r="AT1252" s="85"/>
      <c r="AU1252" s="86">
        <f t="shared" si="239"/>
        <v>1238</v>
      </c>
      <c r="AV1252" s="91">
        <f t="shared" si="232"/>
        <v>2.4006310668155511</v>
      </c>
      <c r="AW1252" s="58"/>
      <c r="AX1252" s="58"/>
      <c r="AY1252" s="58"/>
      <c r="AZ1252" s="17"/>
      <c r="BA1252" s="17"/>
      <c r="BB1252" s="17"/>
    </row>
    <row r="1253" spans="1:54" x14ac:dyDescent="0.15">
      <c r="A1253" s="58"/>
      <c r="B1253" s="29">
        <v>1239</v>
      </c>
      <c r="C1253" s="74" t="str">
        <f t="shared" si="233"/>
        <v>2.409</v>
      </c>
      <c r="D1253" s="27" t="s">
        <v>12</v>
      </c>
      <c r="E1253" s="28"/>
      <c r="F1253" s="58"/>
      <c r="G1253" s="11">
        <f t="shared" si="229"/>
        <v>3945.942</v>
      </c>
      <c r="H1253" s="57"/>
      <c r="I1253" s="12">
        <f t="shared" si="235"/>
        <v>3946</v>
      </c>
      <c r="J1253" s="56"/>
      <c r="K1253" s="13" t="str">
        <f t="shared" si="230"/>
        <v>0xf6a</v>
      </c>
      <c r="L1253" s="28"/>
      <c r="M1253" s="58"/>
      <c r="N1253" s="58"/>
      <c r="O1253" s="29"/>
      <c r="P1253" s="27"/>
      <c r="Q1253" s="70" t="str">
        <f t="shared" si="234"/>
        <v>1239 2.409</v>
      </c>
      <c r="R1253" s="46"/>
      <c r="S1253" s="27"/>
      <c r="T1253" s="27"/>
      <c r="U1253" s="28"/>
      <c r="V1253" s="58"/>
      <c r="W1253" s="29"/>
      <c r="X1253" s="50">
        <f t="shared" si="236"/>
        <v>1239</v>
      </c>
      <c r="Y1253" s="72" t="str">
        <f t="shared" si="231"/>
        <v>0xf6a</v>
      </c>
      <c r="Z1253" s="28"/>
      <c r="AA1253" s="58"/>
      <c r="AB1253" s="58"/>
      <c r="AC1253" s="58"/>
      <c r="AD1253" s="58"/>
      <c r="AE1253" s="58"/>
      <c r="AF1253" s="58"/>
      <c r="AG1253" s="58"/>
      <c r="AH1253" s="58"/>
      <c r="AI1253" s="58"/>
      <c r="AJ1253" s="58"/>
      <c r="AK1253" s="58"/>
      <c r="AL1253" s="86">
        <f t="shared" si="228"/>
        <v>1239</v>
      </c>
      <c r="AM1253" s="90">
        <f>$AM$13*(SIN波の計算_1!P1263)</f>
        <v>2.4089798182084845</v>
      </c>
      <c r="AN1253" s="85"/>
      <c r="AO1253" s="86">
        <f t="shared" si="237"/>
        <v>1239</v>
      </c>
      <c r="AP1253" s="90">
        <f>$AP$13*(SIN波の計算_2!P1263)</f>
        <v>0</v>
      </c>
      <c r="AQ1253" s="85"/>
      <c r="AR1253" s="86">
        <f t="shared" si="238"/>
        <v>1239</v>
      </c>
      <c r="AS1253" s="90">
        <f>$AS$13*(SIN波の計算_3!P1263)</f>
        <v>0</v>
      </c>
      <c r="AT1253" s="85"/>
      <c r="AU1253" s="86">
        <f t="shared" si="239"/>
        <v>1239</v>
      </c>
      <c r="AV1253" s="91">
        <f t="shared" si="232"/>
        <v>2.4089798182084845</v>
      </c>
      <c r="AW1253" s="58"/>
      <c r="AX1253" s="58"/>
      <c r="AY1253" s="58"/>
      <c r="AZ1253" s="17"/>
      <c r="BA1253" s="17"/>
      <c r="BB1253" s="17"/>
    </row>
    <row r="1254" spans="1:54" x14ac:dyDescent="0.15">
      <c r="A1254" s="58"/>
      <c r="B1254" s="29">
        <v>1240</v>
      </c>
      <c r="C1254" s="74" t="str">
        <f t="shared" si="233"/>
        <v>2.417</v>
      </c>
      <c r="D1254" s="27" t="s">
        <v>12</v>
      </c>
      <c r="E1254" s="28"/>
      <c r="F1254" s="58"/>
      <c r="G1254" s="11">
        <f t="shared" si="229"/>
        <v>3959.0459999999998</v>
      </c>
      <c r="H1254" s="57"/>
      <c r="I1254" s="12">
        <f t="shared" si="235"/>
        <v>3959</v>
      </c>
      <c r="J1254" s="56"/>
      <c r="K1254" s="13" t="str">
        <f t="shared" si="230"/>
        <v>0xf77</v>
      </c>
      <c r="L1254" s="28"/>
      <c r="M1254" s="58"/>
      <c r="N1254" s="58"/>
      <c r="O1254" s="29"/>
      <c r="P1254" s="27"/>
      <c r="Q1254" s="70" t="str">
        <f t="shared" si="234"/>
        <v>1240 2.417</v>
      </c>
      <c r="R1254" s="46"/>
      <c r="S1254" s="27"/>
      <c r="T1254" s="27"/>
      <c r="U1254" s="28"/>
      <c r="V1254" s="58"/>
      <c r="W1254" s="29"/>
      <c r="X1254" s="50">
        <f t="shared" si="236"/>
        <v>1240</v>
      </c>
      <c r="Y1254" s="72" t="str">
        <f t="shared" si="231"/>
        <v>0xf77</v>
      </c>
      <c r="Z1254" s="28"/>
      <c r="AA1254" s="58"/>
      <c r="AB1254" s="58"/>
      <c r="AC1254" s="58"/>
      <c r="AD1254" s="58"/>
      <c r="AE1254" s="58"/>
      <c r="AF1254" s="58"/>
      <c r="AG1254" s="58"/>
      <c r="AH1254" s="58"/>
      <c r="AI1254" s="58"/>
      <c r="AJ1254" s="58"/>
      <c r="AK1254" s="58"/>
      <c r="AL1254" s="86">
        <f t="shared" si="228"/>
        <v>1240</v>
      </c>
      <c r="AM1254" s="90">
        <f>$AM$13*(SIN波の計算_1!P1264)</f>
        <v>2.4169755331215015</v>
      </c>
      <c r="AN1254" s="85"/>
      <c r="AO1254" s="86">
        <f t="shared" si="237"/>
        <v>1240</v>
      </c>
      <c r="AP1254" s="90">
        <f>$AP$13*(SIN波の計算_2!P1264)</f>
        <v>0</v>
      </c>
      <c r="AQ1254" s="85"/>
      <c r="AR1254" s="86">
        <f t="shared" si="238"/>
        <v>1240</v>
      </c>
      <c r="AS1254" s="90">
        <f>$AS$13*(SIN波の計算_3!P1264)</f>
        <v>0</v>
      </c>
      <c r="AT1254" s="85"/>
      <c r="AU1254" s="86">
        <f t="shared" si="239"/>
        <v>1240</v>
      </c>
      <c r="AV1254" s="91">
        <f t="shared" si="232"/>
        <v>2.4169755331215015</v>
      </c>
      <c r="AW1254" s="58"/>
      <c r="AX1254" s="58"/>
      <c r="AY1254" s="58"/>
      <c r="AZ1254" s="17"/>
      <c r="BA1254" s="17"/>
      <c r="BB1254" s="17"/>
    </row>
    <row r="1255" spans="1:54" x14ac:dyDescent="0.15">
      <c r="A1255" s="58"/>
      <c r="B1255" s="29">
        <v>1241</v>
      </c>
      <c r="C1255" s="74" t="str">
        <f t="shared" si="233"/>
        <v>2.425</v>
      </c>
      <c r="D1255" s="27" t="s">
        <v>12</v>
      </c>
      <c r="E1255" s="28"/>
      <c r="F1255" s="58"/>
      <c r="G1255" s="11">
        <f t="shared" si="229"/>
        <v>3972.15</v>
      </c>
      <c r="H1255" s="57"/>
      <c r="I1255" s="12">
        <f t="shared" si="235"/>
        <v>3972</v>
      </c>
      <c r="J1255" s="56"/>
      <c r="K1255" s="13" t="str">
        <f t="shared" si="230"/>
        <v>0xf84</v>
      </c>
      <c r="L1255" s="28"/>
      <c r="M1255" s="58"/>
      <c r="N1255" s="58"/>
      <c r="O1255" s="29"/>
      <c r="P1255" s="27"/>
      <c r="Q1255" s="70" t="str">
        <f t="shared" si="234"/>
        <v>1241 2.425</v>
      </c>
      <c r="R1255" s="46"/>
      <c r="S1255" s="27"/>
      <c r="T1255" s="27"/>
      <c r="U1255" s="28"/>
      <c r="V1255" s="58"/>
      <c r="W1255" s="29"/>
      <c r="X1255" s="50">
        <f t="shared" si="236"/>
        <v>1241</v>
      </c>
      <c r="Y1255" s="72" t="str">
        <f t="shared" si="231"/>
        <v>0xf84</v>
      </c>
      <c r="Z1255" s="28"/>
      <c r="AA1255" s="58"/>
      <c r="AB1255" s="58"/>
      <c r="AC1255" s="58"/>
      <c r="AD1255" s="58"/>
      <c r="AE1255" s="58"/>
      <c r="AF1255" s="58"/>
      <c r="AG1255" s="58"/>
      <c r="AH1255" s="58"/>
      <c r="AI1255" s="58"/>
      <c r="AJ1255" s="58"/>
      <c r="AK1255" s="58"/>
      <c r="AL1255" s="86">
        <f t="shared" si="228"/>
        <v>1241</v>
      </c>
      <c r="AM1255" s="90">
        <f>$AM$13*(SIN波の計算_1!P1265)</f>
        <v>2.4246157759823843</v>
      </c>
      <c r="AN1255" s="85"/>
      <c r="AO1255" s="86">
        <f t="shared" si="237"/>
        <v>1241</v>
      </c>
      <c r="AP1255" s="90">
        <f>$AP$13*(SIN波の計算_2!P1265)</f>
        <v>0</v>
      </c>
      <c r="AQ1255" s="85"/>
      <c r="AR1255" s="86">
        <f t="shared" si="238"/>
        <v>1241</v>
      </c>
      <c r="AS1255" s="90">
        <f>$AS$13*(SIN波の計算_3!P1265)</f>
        <v>0</v>
      </c>
      <c r="AT1255" s="85"/>
      <c r="AU1255" s="86">
        <f t="shared" si="239"/>
        <v>1241</v>
      </c>
      <c r="AV1255" s="91">
        <f t="shared" si="232"/>
        <v>2.4246157759823843</v>
      </c>
      <c r="AW1255" s="58"/>
      <c r="AX1255" s="58"/>
      <c r="AY1255" s="58"/>
      <c r="AZ1255" s="17"/>
      <c r="BA1255" s="17"/>
      <c r="BB1255" s="17"/>
    </row>
    <row r="1256" spans="1:54" x14ac:dyDescent="0.15">
      <c r="A1256" s="58"/>
      <c r="B1256" s="29">
        <v>1242</v>
      </c>
      <c r="C1256" s="74" t="str">
        <f t="shared" si="233"/>
        <v>2.432</v>
      </c>
      <c r="D1256" s="27" t="s">
        <v>12</v>
      </c>
      <c r="E1256" s="28"/>
      <c r="F1256" s="58"/>
      <c r="G1256" s="11">
        <f t="shared" si="229"/>
        <v>3983.6159999999995</v>
      </c>
      <c r="H1256" s="57"/>
      <c r="I1256" s="12">
        <f t="shared" si="235"/>
        <v>3984</v>
      </c>
      <c r="J1256" s="56"/>
      <c r="K1256" s="13" t="str">
        <f t="shared" si="230"/>
        <v>0xf90</v>
      </c>
      <c r="L1256" s="28"/>
      <c r="M1256" s="58"/>
      <c r="N1256" s="58"/>
      <c r="O1256" s="29"/>
      <c r="P1256" s="27"/>
      <c r="Q1256" s="70" t="str">
        <f t="shared" si="234"/>
        <v>1242 2.432</v>
      </c>
      <c r="R1256" s="46"/>
      <c r="S1256" s="27"/>
      <c r="T1256" s="27"/>
      <c r="U1256" s="28"/>
      <c r="V1256" s="58"/>
      <c r="W1256" s="29"/>
      <c r="X1256" s="50">
        <f t="shared" si="236"/>
        <v>1242</v>
      </c>
      <c r="Y1256" s="72" t="str">
        <f t="shared" si="231"/>
        <v>0xf90</v>
      </c>
      <c r="Z1256" s="28"/>
      <c r="AA1256" s="58"/>
      <c r="AB1256" s="58"/>
      <c r="AC1256" s="58"/>
      <c r="AD1256" s="58"/>
      <c r="AE1256" s="58"/>
      <c r="AF1256" s="58"/>
      <c r="AG1256" s="58"/>
      <c r="AH1256" s="58"/>
      <c r="AI1256" s="58"/>
      <c r="AJ1256" s="58"/>
      <c r="AK1256" s="58"/>
      <c r="AL1256" s="86">
        <f t="shared" si="228"/>
        <v>1242</v>
      </c>
      <c r="AM1256" s="90">
        <f>$AM$13*(SIN波の計算_1!P1266)</f>
        <v>2.4318982194991463</v>
      </c>
      <c r="AN1256" s="85"/>
      <c r="AO1256" s="86">
        <f t="shared" si="237"/>
        <v>1242</v>
      </c>
      <c r="AP1256" s="90">
        <f>$AP$13*(SIN波の計算_2!P1266)</f>
        <v>0</v>
      </c>
      <c r="AQ1256" s="85"/>
      <c r="AR1256" s="86">
        <f t="shared" si="238"/>
        <v>1242</v>
      </c>
      <c r="AS1256" s="90">
        <f>$AS$13*(SIN波の計算_3!P1266)</f>
        <v>0</v>
      </c>
      <c r="AT1256" s="85"/>
      <c r="AU1256" s="86">
        <f t="shared" si="239"/>
        <v>1242</v>
      </c>
      <c r="AV1256" s="91">
        <f t="shared" si="232"/>
        <v>2.4318982194991463</v>
      </c>
      <c r="AW1256" s="58"/>
      <c r="AX1256" s="58"/>
      <c r="AY1256" s="58"/>
      <c r="AZ1256" s="17"/>
      <c r="BA1256" s="17"/>
      <c r="BB1256" s="17"/>
    </row>
    <row r="1257" spans="1:54" x14ac:dyDescent="0.15">
      <c r="A1257" s="58"/>
      <c r="B1257" s="29">
        <v>1243</v>
      </c>
      <c r="C1257" s="74" t="str">
        <f t="shared" si="233"/>
        <v>2.439</v>
      </c>
      <c r="D1257" s="27" t="s">
        <v>12</v>
      </c>
      <c r="E1257" s="28"/>
      <c r="F1257" s="58"/>
      <c r="G1257" s="11">
        <f t="shared" si="229"/>
        <v>3995.0819999999999</v>
      </c>
      <c r="H1257" s="57"/>
      <c r="I1257" s="12">
        <f t="shared" si="235"/>
        <v>3995</v>
      </c>
      <c r="J1257" s="56"/>
      <c r="K1257" s="13" t="str">
        <f t="shared" si="230"/>
        <v>0xf9b</v>
      </c>
      <c r="L1257" s="28"/>
      <c r="M1257" s="58"/>
      <c r="N1257" s="58"/>
      <c r="O1257" s="29"/>
      <c r="P1257" s="27"/>
      <c r="Q1257" s="70" t="str">
        <f t="shared" si="234"/>
        <v>1243 2.439</v>
      </c>
      <c r="R1257" s="46"/>
      <c r="S1257" s="27"/>
      <c r="T1257" s="27"/>
      <c r="U1257" s="28"/>
      <c r="V1257" s="58"/>
      <c r="W1257" s="29"/>
      <c r="X1257" s="50">
        <f t="shared" si="236"/>
        <v>1243</v>
      </c>
      <c r="Y1257" s="72" t="str">
        <f t="shared" si="231"/>
        <v>0xf9b</v>
      </c>
      <c r="Z1257" s="28"/>
      <c r="AA1257" s="58"/>
      <c r="AB1257" s="58"/>
      <c r="AC1257" s="58"/>
      <c r="AD1257" s="58"/>
      <c r="AE1257" s="58"/>
      <c r="AF1257" s="58"/>
      <c r="AG1257" s="58"/>
      <c r="AH1257" s="58"/>
      <c r="AI1257" s="58"/>
      <c r="AJ1257" s="58"/>
      <c r="AK1257" s="58"/>
      <c r="AL1257" s="86">
        <f t="shared" si="228"/>
        <v>1243</v>
      </c>
      <c r="AM1257" s="90">
        <f>$AM$13*(SIN波の計算_1!P1267)</f>
        <v>2.4388206453689416</v>
      </c>
      <c r="AN1257" s="85"/>
      <c r="AO1257" s="86">
        <f t="shared" si="237"/>
        <v>1243</v>
      </c>
      <c r="AP1257" s="90">
        <f>$AP$13*(SIN波の計算_2!P1267)</f>
        <v>0</v>
      </c>
      <c r="AQ1257" s="85"/>
      <c r="AR1257" s="86">
        <f t="shared" si="238"/>
        <v>1243</v>
      </c>
      <c r="AS1257" s="90">
        <f>$AS$13*(SIN波の計算_3!P1267)</f>
        <v>0</v>
      </c>
      <c r="AT1257" s="85"/>
      <c r="AU1257" s="86">
        <f t="shared" si="239"/>
        <v>1243</v>
      </c>
      <c r="AV1257" s="91">
        <f t="shared" si="232"/>
        <v>2.4388206453689416</v>
      </c>
      <c r="AW1257" s="58"/>
      <c r="AX1257" s="58"/>
      <c r="AY1257" s="58"/>
      <c r="AZ1257" s="17"/>
      <c r="BA1257" s="17"/>
      <c r="BB1257" s="17"/>
    </row>
    <row r="1258" spans="1:54" x14ac:dyDescent="0.15">
      <c r="A1258" s="58"/>
      <c r="B1258" s="29">
        <v>1244</v>
      </c>
      <c r="C1258" s="74" t="str">
        <f t="shared" si="233"/>
        <v>2.445</v>
      </c>
      <c r="D1258" s="27" t="s">
        <v>12</v>
      </c>
      <c r="E1258" s="28"/>
      <c r="F1258" s="58"/>
      <c r="G1258" s="11">
        <f t="shared" si="229"/>
        <v>4004.91</v>
      </c>
      <c r="H1258" s="57"/>
      <c r="I1258" s="12">
        <f t="shared" si="235"/>
        <v>4005</v>
      </c>
      <c r="J1258" s="56"/>
      <c r="K1258" s="13" t="str">
        <f t="shared" si="230"/>
        <v>0xfa5</v>
      </c>
      <c r="L1258" s="28"/>
      <c r="M1258" s="58"/>
      <c r="N1258" s="58"/>
      <c r="O1258" s="29"/>
      <c r="P1258" s="27"/>
      <c r="Q1258" s="70" t="str">
        <f t="shared" si="234"/>
        <v>1244 2.445</v>
      </c>
      <c r="R1258" s="46"/>
      <c r="S1258" s="27"/>
      <c r="T1258" s="27"/>
      <c r="U1258" s="28"/>
      <c r="V1258" s="58"/>
      <c r="W1258" s="29"/>
      <c r="X1258" s="50">
        <f t="shared" si="236"/>
        <v>1244</v>
      </c>
      <c r="Y1258" s="72" t="str">
        <f t="shared" si="231"/>
        <v>0xfa5</v>
      </c>
      <c r="Z1258" s="28"/>
      <c r="AA1258" s="58"/>
      <c r="AB1258" s="58"/>
      <c r="AC1258" s="58"/>
      <c r="AD1258" s="58"/>
      <c r="AE1258" s="58"/>
      <c r="AF1258" s="58"/>
      <c r="AG1258" s="58"/>
      <c r="AH1258" s="58"/>
      <c r="AI1258" s="58"/>
      <c r="AJ1258" s="58"/>
      <c r="AK1258" s="58"/>
      <c r="AL1258" s="86">
        <f t="shared" si="228"/>
        <v>1244</v>
      </c>
      <c r="AM1258" s="90">
        <f>$AM$13*(SIN波の計算_1!P1268)</f>
        <v>2.4453809449537935</v>
      </c>
      <c r="AN1258" s="85"/>
      <c r="AO1258" s="86">
        <f t="shared" si="237"/>
        <v>1244</v>
      </c>
      <c r="AP1258" s="90">
        <f>$AP$13*(SIN波の計算_2!P1268)</f>
        <v>0</v>
      </c>
      <c r="AQ1258" s="85"/>
      <c r="AR1258" s="86">
        <f t="shared" si="238"/>
        <v>1244</v>
      </c>
      <c r="AS1258" s="90">
        <f>$AS$13*(SIN波の計算_3!P1268)</f>
        <v>0</v>
      </c>
      <c r="AT1258" s="85"/>
      <c r="AU1258" s="86">
        <f t="shared" si="239"/>
        <v>1244</v>
      </c>
      <c r="AV1258" s="91">
        <f t="shared" si="232"/>
        <v>2.4453809449537935</v>
      </c>
      <c r="AW1258" s="58"/>
      <c r="AX1258" s="58"/>
      <c r="AY1258" s="58"/>
      <c r="AZ1258" s="17"/>
      <c r="BA1258" s="17"/>
      <c r="BB1258" s="17"/>
    </row>
    <row r="1259" spans="1:54" x14ac:dyDescent="0.15">
      <c r="A1259" s="58"/>
      <c r="B1259" s="29">
        <v>1245</v>
      </c>
      <c r="C1259" s="74" t="str">
        <f t="shared" si="233"/>
        <v>2.452</v>
      </c>
      <c r="D1259" s="27" t="s">
        <v>12</v>
      </c>
      <c r="E1259" s="28"/>
      <c r="F1259" s="58"/>
      <c r="G1259" s="11">
        <f t="shared" si="229"/>
        <v>4016.3760000000002</v>
      </c>
      <c r="H1259" s="57"/>
      <c r="I1259" s="12">
        <f t="shared" si="235"/>
        <v>4016</v>
      </c>
      <c r="J1259" s="56"/>
      <c r="K1259" s="13" t="str">
        <f t="shared" si="230"/>
        <v>0xfb0</v>
      </c>
      <c r="L1259" s="28"/>
      <c r="M1259" s="58"/>
      <c r="N1259" s="58"/>
      <c r="O1259" s="29"/>
      <c r="P1259" s="27"/>
      <c r="Q1259" s="70" t="str">
        <f t="shared" si="234"/>
        <v>1245 2.452</v>
      </c>
      <c r="R1259" s="46"/>
      <c r="S1259" s="27"/>
      <c r="T1259" s="27"/>
      <c r="U1259" s="28"/>
      <c r="V1259" s="58"/>
      <c r="W1259" s="29"/>
      <c r="X1259" s="50">
        <f t="shared" si="236"/>
        <v>1245</v>
      </c>
      <c r="Y1259" s="72" t="str">
        <f t="shared" si="231"/>
        <v>0xfb0</v>
      </c>
      <c r="Z1259" s="28"/>
      <c r="AA1259" s="58"/>
      <c r="AB1259" s="58"/>
      <c r="AC1259" s="58"/>
      <c r="AD1259" s="58"/>
      <c r="AE1259" s="58"/>
      <c r="AF1259" s="58"/>
      <c r="AG1259" s="58"/>
      <c r="AH1259" s="58"/>
      <c r="AI1259" s="58"/>
      <c r="AJ1259" s="58"/>
      <c r="AK1259" s="58"/>
      <c r="AL1259" s="86">
        <f t="shared" si="228"/>
        <v>1245</v>
      </c>
      <c r="AM1259" s="90">
        <f>$AM$13*(SIN波の計算_1!P1269)</f>
        <v>2.4515771199228986</v>
      </c>
      <c r="AN1259" s="85"/>
      <c r="AO1259" s="86">
        <f t="shared" si="237"/>
        <v>1245</v>
      </c>
      <c r="AP1259" s="90">
        <f>$AP$13*(SIN波の計算_2!P1269)</f>
        <v>0</v>
      </c>
      <c r="AQ1259" s="85"/>
      <c r="AR1259" s="86">
        <f t="shared" si="238"/>
        <v>1245</v>
      </c>
      <c r="AS1259" s="90">
        <f>$AS$13*(SIN波の計算_3!P1269)</f>
        <v>0</v>
      </c>
      <c r="AT1259" s="85"/>
      <c r="AU1259" s="86">
        <f t="shared" si="239"/>
        <v>1245</v>
      </c>
      <c r="AV1259" s="91">
        <f t="shared" si="232"/>
        <v>2.4515771199228986</v>
      </c>
      <c r="AW1259" s="58"/>
      <c r="AX1259" s="58"/>
      <c r="AY1259" s="58"/>
      <c r="AZ1259" s="17"/>
      <c r="BA1259" s="17"/>
      <c r="BB1259" s="17"/>
    </row>
    <row r="1260" spans="1:54" x14ac:dyDescent="0.15">
      <c r="A1260" s="58"/>
      <c r="B1260" s="29">
        <v>1246</v>
      </c>
      <c r="C1260" s="74" t="str">
        <f t="shared" si="233"/>
        <v>2.457</v>
      </c>
      <c r="D1260" s="27" t="s">
        <v>12</v>
      </c>
      <c r="E1260" s="28"/>
      <c r="F1260" s="58"/>
      <c r="G1260" s="11">
        <f t="shared" si="229"/>
        <v>4024.5659999999998</v>
      </c>
      <c r="H1260" s="57"/>
      <c r="I1260" s="12">
        <f t="shared" si="235"/>
        <v>4025</v>
      </c>
      <c r="J1260" s="56"/>
      <c r="K1260" s="13" t="str">
        <f t="shared" si="230"/>
        <v>0xfb9</v>
      </c>
      <c r="L1260" s="28"/>
      <c r="M1260" s="58"/>
      <c r="N1260" s="58"/>
      <c r="O1260" s="29"/>
      <c r="P1260" s="27"/>
      <c r="Q1260" s="70" t="str">
        <f t="shared" si="234"/>
        <v>1246 2.457</v>
      </c>
      <c r="R1260" s="46"/>
      <c r="S1260" s="27"/>
      <c r="T1260" s="27"/>
      <c r="U1260" s="28"/>
      <c r="V1260" s="58"/>
      <c r="W1260" s="29"/>
      <c r="X1260" s="50">
        <f t="shared" si="236"/>
        <v>1246</v>
      </c>
      <c r="Y1260" s="72" t="str">
        <f t="shared" si="231"/>
        <v>0xfb9</v>
      </c>
      <c r="Z1260" s="28"/>
      <c r="AA1260" s="58"/>
      <c r="AB1260" s="58"/>
      <c r="AC1260" s="58"/>
      <c r="AD1260" s="58"/>
      <c r="AE1260" s="58"/>
      <c r="AF1260" s="58"/>
      <c r="AG1260" s="58"/>
      <c r="AH1260" s="58"/>
      <c r="AI1260" s="58"/>
      <c r="AJ1260" s="58"/>
      <c r="AK1260" s="58"/>
      <c r="AL1260" s="86">
        <f t="shared" si="228"/>
        <v>1246</v>
      </c>
      <c r="AM1260" s="90">
        <f>$AM$13*(SIN波の計算_1!P1270)</f>
        <v>2.4574072828613351</v>
      </c>
      <c r="AN1260" s="85"/>
      <c r="AO1260" s="86">
        <f t="shared" si="237"/>
        <v>1246</v>
      </c>
      <c r="AP1260" s="90">
        <f>$AP$13*(SIN波の計算_2!P1270)</f>
        <v>0</v>
      </c>
      <c r="AQ1260" s="85"/>
      <c r="AR1260" s="86">
        <f t="shared" si="238"/>
        <v>1246</v>
      </c>
      <c r="AS1260" s="90">
        <f>$AS$13*(SIN波の計算_3!P1270)</f>
        <v>0</v>
      </c>
      <c r="AT1260" s="85"/>
      <c r="AU1260" s="86">
        <f t="shared" si="239"/>
        <v>1246</v>
      </c>
      <c r="AV1260" s="91">
        <f t="shared" si="232"/>
        <v>2.4574072828613351</v>
      </c>
      <c r="AW1260" s="58"/>
      <c r="AX1260" s="58"/>
      <c r="AY1260" s="58"/>
      <c r="AZ1260" s="17"/>
      <c r="BA1260" s="17"/>
      <c r="BB1260" s="17"/>
    </row>
    <row r="1261" spans="1:54" x14ac:dyDescent="0.15">
      <c r="A1261" s="58"/>
      <c r="B1261" s="29">
        <v>1247</v>
      </c>
      <c r="C1261" s="74" t="str">
        <f t="shared" si="233"/>
        <v>2.463</v>
      </c>
      <c r="D1261" s="27" t="s">
        <v>12</v>
      </c>
      <c r="E1261" s="28"/>
      <c r="F1261" s="58"/>
      <c r="G1261" s="11">
        <f t="shared" si="229"/>
        <v>4034.3940000000002</v>
      </c>
      <c r="H1261" s="57"/>
      <c r="I1261" s="12">
        <f t="shared" si="235"/>
        <v>4034</v>
      </c>
      <c r="J1261" s="56"/>
      <c r="K1261" s="13" t="str">
        <f t="shared" si="230"/>
        <v>0xfc2</v>
      </c>
      <c r="L1261" s="28"/>
      <c r="M1261" s="58"/>
      <c r="N1261" s="58"/>
      <c r="O1261" s="29"/>
      <c r="P1261" s="27"/>
      <c r="Q1261" s="70" t="str">
        <f t="shared" si="234"/>
        <v>1247 2.463</v>
      </c>
      <c r="R1261" s="46"/>
      <c r="S1261" s="27"/>
      <c r="T1261" s="27"/>
      <c r="U1261" s="28"/>
      <c r="V1261" s="58"/>
      <c r="W1261" s="29"/>
      <c r="X1261" s="50">
        <f t="shared" si="236"/>
        <v>1247</v>
      </c>
      <c r="Y1261" s="72" t="str">
        <f t="shared" si="231"/>
        <v>0xfc2</v>
      </c>
      <c r="Z1261" s="28"/>
      <c r="AA1261" s="58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86">
        <f t="shared" si="228"/>
        <v>1247</v>
      </c>
      <c r="AM1261" s="90">
        <f>$AM$13*(SIN波の計算_1!P1271)</f>
        <v>2.4628696578449949</v>
      </c>
      <c r="AN1261" s="85"/>
      <c r="AO1261" s="86">
        <f t="shared" si="237"/>
        <v>1247</v>
      </c>
      <c r="AP1261" s="90">
        <f>$AP$13*(SIN波の計算_2!P1271)</f>
        <v>0</v>
      </c>
      <c r="AQ1261" s="85"/>
      <c r="AR1261" s="86">
        <f t="shared" si="238"/>
        <v>1247</v>
      </c>
      <c r="AS1261" s="90">
        <f>$AS$13*(SIN波の計算_3!P1271)</f>
        <v>0</v>
      </c>
      <c r="AT1261" s="85"/>
      <c r="AU1261" s="86">
        <f t="shared" si="239"/>
        <v>1247</v>
      </c>
      <c r="AV1261" s="91">
        <f t="shared" si="232"/>
        <v>2.4628696578449949</v>
      </c>
      <c r="AW1261" s="58"/>
      <c r="AX1261" s="58"/>
      <c r="AY1261" s="58"/>
      <c r="AZ1261" s="17"/>
      <c r="BA1261" s="17"/>
      <c r="BB1261" s="17"/>
    </row>
    <row r="1262" spans="1:54" x14ac:dyDescent="0.15">
      <c r="A1262" s="58"/>
      <c r="B1262" s="29">
        <v>1248</v>
      </c>
      <c r="C1262" s="74" t="str">
        <f t="shared" si="233"/>
        <v>2.468</v>
      </c>
      <c r="D1262" s="27" t="s">
        <v>12</v>
      </c>
      <c r="E1262" s="28"/>
      <c r="F1262" s="58"/>
      <c r="G1262" s="11">
        <f t="shared" si="229"/>
        <v>4042.5839999999998</v>
      </c>
      <c r="H1262" s="57"/>
      <c r="I1262" s="12">
        <f t="shared" si="235"/>
        <v>4043</v>
      </c>
      <c r="J1262" s="56"/>
      <c r="K1262" s="13" t="str">
        <f t="shared" si="230"/>
        <v>0xfcb</v>
      </c>
      <c r="L1262" s="28"/>
      <c r="M1262" s="58"/>
      <c r="N1262" s="58"/>
      <c r="O1262" s="29"/>
      <c r="P1262" s="27"/>
      <c r="Q1262" s="70" t="str">
        <f t="shared" si="234"/>
        <v>1248 2.468</v>
      </c>
      <c r="R1262" s="46"/>
      <c r="S1262" s="27"/>
      <c r="T1262" s="27"/>
      <c r="U1262" s="28"/>
      <c r="V1262" s="58"/>
      <c r="W1262" s="29"/>
      <c r="X1262" s="50">
        <f t="shared" si="236"/>
        <v>1248</v>
      </c>
      <c r="Y1262" s="72" t="str">
        <f t="shared" si="231"/>
        <v>0xfcb</v>
      </c>
      <c r="Z1262" s="28"/>
      <c r="AA1262" s="58"/>
      <c r="AB1262" s="58"/>
      <c r="AC1262" s="58"/>
      <c r="AD1262" s="58"/>
      <c r="AE1262" s="58"/>
      <c r="AF1262" s="58"/>
      <c r="AG1262" s="58"/>
      <c r="AH1262" s="58"/>
      <c r="AI1262" s="58"/>
      <c r="AJ1262" s="58"/>
      <c r="AK1262" s="58"/>
      <c r="AL1262" s="86">
        <f t="shared" si="228"/>
        <v>1248</v>
      </c>
      <c r="AM1262" s="90">
        <f>$AM$13*(SIN波の計算_1!P1272)</f>
        <v>2.4679625809815433</v>
      </c>
      <c r="AN1262" s="85"/>
      <c r="AO1262" s="86">
        <f t="shared" si="237"/>
        <v>1248</v>
      </c>
      <c r="AP1262" s="90">
        <f>$AP$13*(SIN波の計算_2!P1272)</f>
        <v>0</v>
      </c>
      <c r="AQ1262" s="85"/>
      <c r="AR1262" s="86">
        <f t="shared" si="238"/>
        <v>1248</v>
      </c>
      <c r="AS1262" s="90">
        <f>$AS$13*(SIN波の計算_3!P1272)</f>
        <v>0</v>
      </c>
      <c r="AT1262" s="85"/>
      <c r="AU1262" s="86">
        <f t="shared" si="239"/>
        <v>1248</v>
      </c>
      <c r="AV1262" s="91">
        <f t="shared" si="232"/>
        <v>2.4679625809815433</v>
      </c>
      <c r="AW1262" s="58"/>
      <c r="AX1262" s="58"/>
      <c r="AY1262" s="58"/>
      <c r="AZ1262" s="17"/>
      <c r="BA1262" s="17"/>
      <c r="BB1262" s="17"/>
    </row>
    <row r="1263" spans="1:54" x14ac:dyDescent="0.15">
      <c r="A1263" s="58"/>
      <c r="B1263" s="29">
        <v>1249</v>
      </c>
      <c r="C1263" s="74" t="str">
        <f t="shared" si="233"/>
        <v>2.473</v>
      </c>
      <c r="D1263" s="27" t="s">
        <v>12</v>
      </c>
      <c r="E1263" s="28"/>
      <c r="F1263" s="58"/>
      <c r="G1263" s="11">
        <f t="shared" si="229"/>
        <v>4050.7739999999999</v>
      </c>
      <c r="H1263" s="57"/>
      <c r="I1263" s="12">
        <f t="shared" si="235"/>
        <v>4051</v>
      </c>
      <c r="J1263" s="56"/>
      <c r="K1263" s="13" t="str">
        <f t="shared" si="230"/>
        <v>0xfd3</v>
      </c>
      <c r="L1263" s="28"/>
      <c r="M1263" s="58"/>
      <c r="N1263" s="58"/>
      <c r="O1263" s="29"/>
      <c r="P1263" s="27"/>
      <c r="Q1263" s="70" t="str">
        <f t="shared" si="234"/>
        <v>1249 2.473</v>
      </c>
      <c r="R1263" s="46"/>
      <c r="S1263" s="27"/>
      <c r="T1263" s="27"/>
      <c r="U1263" s="28"/>
      <c r="V1263" s="58"/>
      <c r="W1263" s="29"/>
      <c r="X1263" s="50">
        <f t="shared" si="236"/>
        <v>1249</v>
      </c>
      <c r="Y1263" s="72" t="str">
        <f t="shared" si="231"/>
        <v>0xfd3</v>
      </c>
      <c r="Z1263" s="28"/>
      <c r="AA1263" s="58"/>
      <c r="AB1263" s="58"/>
      <c r="AC1263" s="58"/>
      <c r="AD1263" s="58"/>
      <c r="AE1263" s="58"/>
      <c r="AF1263" s="58"/>
      <c r="AG1263" s="58"/>
      <c r="AH1263" s="58"/>
      <c r="AI1263" s="58"/>
      <c r="AJ1263" s="58"/>
      <c r="AK1263" s="58"/>
      <c r="AL1263" s="86">
        <f t="shared" si="228"/>
        <v>1249</v>
      </c>
      <c r="AM1263" s="90">
        <f>$AM$13*(SIN波の計算_1!P1273)</f>
        <v>2.4726845009172571</v>
      </c>
      <c r="AN1263" s="85"/>
      <c r="AO1263" s="86">
        <f t="shared" si="237"/>
        <v>1249</v>
      </c>
      <c r="AP1263" s="90">
        <f>$AP$13*(SIN波の計算_2!P1273)</f>
        <v>0</v>
      </c>
      <c r="AQ1263" s="85"/>
      <c r="AR1263" s="86">
        <f t="shared" si="238"/>
        <v>1249</v>
      </c>
      <c r="AS1263" s="90">
        <f>$AS$13*(SIN波の計算_3!P1273)</f>
        <v>0</v>
      </c>
      <c r="AT1263" s="85"/>
      <c r="AU1263" s="86">
        <f t="shared" si="239"/>
        <v>1249</v>
      </c>
      <c r="AV1263" s="91">
        <f t="shared" si="232"/>
        <v>2.4726845009172571</v>
      </c>
      <c r="AW1263" s="58"/>
      <c r="AX1263" s="58"/>
      <c r="AY1263" s="58"/>
      <c r="AZ1263" s="17"/>
      <c r="BA1263" s="17"/>
      <c r="BB1263" s="17"/>
    </row>
    <row r="1264" spans="1:54" x14ac:dyDescent="0.15">
      <c r="A1264" s="58"/>
      <c r="B1264" s="29">
        <v>1250</v>
      </c>
      <c r="C1264" s="74" t="str">
        <f t="shared" si="233"/>
        <v>2.477</v>
      </c>
      <c r="D1264" s="27" t="s">
        <v>12</v>
      </c>
      <c r="E1264" s="28"/>
      <c r="F1264" s="58"/>
      <c r="G1264" s="11">
        <f t="shared" si="229"/>
        <v>4057.3259999999996</v>
      </c>
      <c r="H1264" s="57"/>
      <c r="I1264" s="12">
        <f t="shared" si="235"/>
        <v>4057</v>
      </c>
      <c r="J1264" s="56"/>
      <c r="K1264" s="13" t="str">
        <f t="shared" si="230"/>
        <v>0xfd9</v>
      </c>
      <c r="L1264" s="28"/>
      <c r="M1264" s="58"/>
      <c r="N1264" s="58"/>
      <c r="O1264" s="29"/>
      <c r="P1264" s="27"/>
      <c r="Q1264" s="70" t="str">
        <f t="shared" si="234"/>
        <v>1250 2.477</v>
      </c>
      <c r="R1264" s="46"/>
      <c r="S1264" s="27"/>
      <c r="T1264" s="27"/>
      <c r="U1264" s="28"/>
      <c r="V1264" s="58"/>
      <c r="W1264" s="29"/>
      <c r="X1264" s="50">
        <f t="shared" si="236"/>
        <v>1250</v>
      </c>
      <c r="Y1264" s="72" t="str">
        <f t="shared" si="231"/>
        <v>0xfd9</v>
      </c>
      <c r="Z1264" s="28"/>
      <c r="AA1264" s="58"/>
      <c r="AB1264" s="58"/>
      <c r="AC1264" s="58"/>
      <c r="AD1264" s="58"/>
      <c r="AE1264" s="58"/>
      <c r="AF1264" s="58"/>
      <c r="AG1264" s="58"/>
      <c r="AH1264" s="58"/>
      <c r="AI1264" s="58"/>
      <c r="AJ1264" s="58"/>
      <c r="AK1264" s="58"/>
      <c r="AL1264" s="86">
        <f t="shared" si="228"/>
        <v>1250</v>
      </c>
      <c r="AM1264" s="90">
        <f>$AM$13*(SIN波の計算_1!P1274)</f>
        <v>2.4770339793095797</v>
      </c>
      <c r="AN1264" s="85"/>
      <c r="AO1264" s="86">
        <f t="shared" si="237"/>
        <v>1250</v>
      </c>
      <c r="AP1264" s="90">
        <f>$AP$13*(SIN波の計算_2!P1274)</f>
        <v>0</v>
      </c>
      <c r="AQ1264" s="85"/>
      <c r="AR1264" s="86">
        <f t="shared" si="238"/>
        <v>1250</v>
      </c>
      <c r="AS1264" s="90">
        <f>$AS$13*(SIN波の計算_3!P1274)</f>
        <v>0</v>
      </c>
      <c r="AT1264" s="85"/>
      <c r="AU1264" s="86">
        <f t="shared" si="239"/>
        <v>1250</v>
      </c>
      <c r="AV1264" s="91">
        <f t="shared" si="232"/>
        <v>2.4770339793095797</v>
      </c>
      <c r="AW1264" s="58"/>
      <c r="AX1264" s="58"/>
      <c r="AY1264" s="58"/>
      <c r="AZ1264" s="17"/>
      <c r="BA1264" s="17"/>
      <c r="BB1264" s="17"/>
    </row>
    <row r="1265" spans="1:54" x14ac:dyDescent="0.15">
      <c r="A1265" s="58"/>
      <c r="B1265" s="29">
        <v>1251</v>
      </c>
      <c r="C1265" s="74" t="str">
        <f t="shared" si="233"/>
        <v>2.481</v>
      </c>
      <c r="D1265" s="27" t="s">
        <v>12</v>
      </c>
      <c r="E1265" s="28"/>
      <c r="F1265" s="58"/>
      <c r="G1265" s="11">
        <f t="shared" si="229"/>
        <v>4063.8779999999997</v>
      </c>
      <c r="H1265" s="57"/>
      <c r="I1265" s="12">
        <f t="shared" si="235"/>
        <v>4064</v>
      </c>
      <c r="J1265" s="56"/>
      <c r="K1265" s="13" t="str">
        <f t="shared" si="230"/>
        <v>0xfe0</v>
      </c>
      <c r="L1265" s="28"/>
      <c r="M1265" s="58"/>
      <c r="N1265" s="58"/>
      <c r="O1265" s="29"/>
      <c r="P1265" s="27"/>
      <c r="Q1265" s="70" t="str">
        <f t="shared" si="234"/>
        <v>1251 2.481</v>
      </c>
      <c r="R1265" s="46"/>
      <c r="S1265" s="27"/>
      <c r="T1265" s="27"/>
      <c r="U1265" s="28"/>
      <c r="V1265" s="58"/>
      <c r="W1265" s="29"/>
      <c r="X1265" s="50">
        <f t="shared" si="236"/>
        <v>1251</v>
      </c>
      <c r="Y1265" s="72" t="str">
        <f t="shared" si="231"/>
        <v>0xfe0</v>
      </c>
      <c r="Z1265" s="28"/>
      <c r="AA1265" s="58"/>
      <c r="AB1265" s="58"/>
      <c r="AC1265" s="58"/>
      <c r="AD1265" s="58"/>
      <c r="AE1265" s="58"/>
      <c r="AF1265" s="58"/>
      <c r="AG1265" s="58"/>
      <c r="AH1265" s="58"/>
      <c r="AI1265" s="58"/>
      <c r="AJ1265" s="58"/>
      <c r="AK1265" s="58"/>
      <c r="AL1265" s="86">
        <f t="shared" si="228"/>
        <v>1251</v>
      </c>
      <c r="AM1265" s="90">
        <f>$AM$13*(SIN波の計算_1!P1275)</f>
        <v>2.4810096912652595</v>
      </c>
      <c r="AN1265" s="85"/>
      <c r="AO1265" s="86">
        <f t="shared" si="237"/>
        <v>1251</v>
      </c>
      <c r="AP1265" s="90">
        <f>$AP$13*(SIN波の計算_2!P1275)</f>
        <v>0</v>
      </c>
      <c r="AQ1265" s="85"/>
      <c r="AR1265" s="86">
        <f t="shared" si="238"/>
        <v>1251</v>
      </c>
      <c r="AS1265" s="90">
        <f>$AS$13*(SIN波の計算_3!P1275)</f>
        <v>0</v>
      </c>
      <c r="AT1265" s="85"/>
      <c r="AU1265" s="86">
        <f t="shared" si="239"/>
        <v>1251</v>
      </c>
      <c r="AV1265" s="91">
        <f t="shared" si="232"/>
        <v>2.4810096912652595</v>
      </c>
      <c r="AW1265" s="58"/>
      <c r="AX1265" s="58"/>
      <c r="AY1265" s="58"/>
      <c r="AZ1265" s="17"/>
      <c r="BA1265" s="17"/>
      <c r="BB1265" s="17"/>
    </row>
    <row r="1266" spans="1:54" x14ac:dyDescent="0.15">
      <c r="A1266" s="58"/>
      <c r="B1266" s="29">
        <v>1252</v>
      </c>
      <c r="C1266" s="74" t="str">
        <f t="shared" si="233"/>
        <v>2.485</v>
      </c>
      <c r="D1266" s="27" t="s">
        <v>12</v>
      </c>
      <c r="E1266" s="28"/>
      <c r="F1266" s="58"/>
      <c r="G1266" s="11">
        <f t="shared" si="229"/>
        <v>4070.4299999999994</v>
      </c>
      <c r="H1266" s="57"/>
      <c r="I1266" s="12">
        <f t="shared" si="235"/>
        <v>4070</v>
      </c>
      <c r="J1266" s="56"/>
      <c r="K1266" s="13" t="str">
        <f t="shared" si="230"/>
        <v>0xfe6</v>
      </c>
      <c r="L1266" s="28"/>
      <c r="M1266" s="58"/>
      <c r="N1266" s="58"/>
      <c r="O1266" s="29"/>
      <c r="P1266" s="27"/>
      <c r="Q1266" s="70" t="str">
        <f t="shared" si="234"/>
        <v>1252 2.485</v>
      </c>
      <c r="R1266" s="46"/>
      <c r="S1266" s="27"/>
      <c r="T1266" s="27"/>
      <c r="U1266" s="28"/>
      <c r="V1266" s="58"/>
      <c r="W1266" s="29"/>
      <c r="X1266" s="50">
        <f t="shared" si="236"/>
        <v>1252</v>
      </c>
      <c r="Y1266" s="72" t="str">
        <f t="shared" si="231"/>
        <v>0xfe6</v>
      </c>
      <c r="Z1266" s="28"/>
      <c r="AA1266" s="58"/>
      <c r="AB1266" s="58"/>
      <c r="AC1266" s="58"/>
      <c r="AD1266" s="58"/>
      <c r="AE1266" s="58"/>
      <c r="AF1266" s="58"/>
      <c r="AG1266" s="58"/>
      <c r="AH1266" s="58"/>
      <c r="AI1266" s="58"/>
      <c r="AJ1266" s="58"/>
      <c r="AK1266" s="58"/>
      <c r="AL1266" s="86">
        <f t="shared" si="228"/>
        <v>1252</v>
      </c>
      <c r="AM1266" s="90">
        <f>$AM$13*(SIN波の計算_1!P1276)</f>
        <v>2.4846104257439214</v>
      </c>
      <c r="AN1266" s="85"/>
      <c r="AO1266" s="86">
        <f t="shared" si="237"/>
        <v>1252</v>
      </c>
      <c r="AP1266" s="90">
        <f>$AP$13*(SIN波の計算_2!P1276)</f>
        <v>0</v>
      </c>
      <c r="AQ1266" s="85"/>
      <c r="AR1266" s="86">
        <f t="shared" si="238"/>
        <v>1252</v>
      </c>
      <c r="AS1266" s="90">
        <f>$AS$13*(SIN波の計算_3!P1276)</f>
        <v>0</v>
      </c>
      <c r="AT1266" s="85"/>
      <c r="AU1266" s="86">
        <f t="shared" si="239"/>
        <v>1252</v>
      </c>
      <c r="AV1266" s="91">
        <f t="shared" si="232"/>
        <v>2.4846104257439214</v>
      </c>
      <c r="AW1266" s="58"/>
      <c r="AX1266" s="58"/>
      <c r="AY1266" s="58"/>
      <c r="AZ1266" s="17"/>
      <c r="BA1266" s="17"/>
      <c r="BB1266" s="17"/>
    </row>
    <row r="1267" spans="1:54" x14ac:dyDescent="0.15">
      <c r="A1267" s="58"/>
      <c r="B1267" s="29">
        <v>1253</v>
      </c>
      <c r="C1267" s="74" t="str">
        <f t="shared" si="233"/>
        <v>2.488</v>
      </c>
      <c r="D1267" s="27" t="s">
        <v>12</v>
      </c>
      <c r="E1267" s="28"/>
      <c r="F1267" s="58"/>
      <c r="G1267" s="11">
        <f t="shared" si="229"/>
        <v>4075.3440000000001</v>
      </c>
      <c r="H1267" s="57"/>
      <c r="I1267" s="12">
        <f t="shared" si="235"/>
        <v>4075</v>
      </c>
      <c r="J1267" s="56"/>
      <c r="K1267" s="13" t="str">
        <f t="shared" si="230"/>
        <v>0xfeb</v>
      </c>
      <c r="L1267" s="28"/>
      <c r="M1267" s="58"/>
      <c r="N1267" s="58"/>
      <c r="O1267" s="29"/>
      <c r="P1267" s="27"/>
      <c r="Q1267" s="70" t="str">
        <f t="shared" si="234"/>
        <v>1253 2.488</v>
      </c>
      <c r="R1267" s="46"/>
      <c r="S1267" s="27"/>
      <c r="T1267" s="27"/>
      <c r="U1267" s="28"/>
      <c r="V1267" s="58"/>
      <c r="W1267" s="29"/>
      <c r="X1267" s="50">
        <f t="shared" si="236"/>
        <v>1253</v>
      </c>
      <c r="Y1267" s="72" t="str">
        <f t="shared" si="231"/>
        <v>0xfeb</v>
      </c>
      <c r="Z1267" s="28"/>
      <c r="AA1267" s="58"/>
      <c r="AB1267" s="58"/>
      <c r="AC1267" s="58"/>
      <c r="AD1267" s="58"/>
      <c r="AE1267" s="58"/>
      <c r="AF1267" s="58"/>
      <c r="AG1267" s="58"/>
      <c r="AH1267" s="58"/>
      <c r="AI1267" s="58"/>
      <c r="AJ1267" s="58"/>
      <c r="AK1267" s="58"/>
      <c r="AL1267" s="86">
        <f t="shared" si="228"/>
        <v>1253</v>
      </c>
      <c r="AM1267" s="90">
        <f>$AM$13*(SIN波の計算_1!P1277)</f>
        <v>2.4878350859269629</v>
      </c>
      <c r="AN1267" s="85"/>
      <c r="AO1267" s="86">
        <f t="shared" si="237"/>
        <v>1253</v>
      </c>
      <c r="AP1267" s="90">
        <f>$AP$13*(SIN波の計算_2!P1277)</f>
        <v>0</v>
      </c>
      <c r="AQ1267" s="85"/>
      <c r="AR1267" s="86">
        <f t="shared" si="238"/>
        <v>1253</v>
      </c>
      <c r="AS1267" s="90">
        <f>$AS$13*(SIN波の計算_3!P1277)</f>
        <v>0</v>
      </c>
      <c r="AT1267" s="85"/>
      <c r="AU1267" s="86">
        <f t="shared" si="239"/>
        <v>1253</v>
      </c>
      <c r="AV1267" s="91">
        <f t="shared" si="232"/>
        <v>2.4878350859269629</v>
      </c>
      <c r="AW1267" s="58"/>
      <c r="AX1267" s="58"/>
      <c r="AY1267" s="58"/>
      <c r="AZ1267" s="17"/>
      <c r="BA1267" s="17"/>
      <c r="BB1267" s="17"/>
    </row>
    <row r="1268" spans="1:54" x14ac:dyDescent="0.15">
      <c r="A1268" s="58"/>
      <c r="B1268" s="29">
        <v>1254</v>
      </c>
      <c r="C1268" s="74" t="str">
        <f t="shared" si="233"/>
        <v>2.491</v>
      </c>
      <c r="D1268" s="27" t="s">
        <v>12</v>
      </c>
      <c r="E1268" s="28"/>
      <c r="F1268" s="58"/>
      <c r="G1268" s="11">
        <f t="shared" si="229"/>
        <v>4080.2580000000003</v>
      </c>
      <c r="H1268" s="57"/>
      <c r="I1268" s="12">
        <f t="shared" si="235"/>
        <v>4080</v>
      </c>
      <c r="J1268" s="56"/>
      <c r="K1268" s="13" t="str">
        <f t="shared" si="230"/>
        <v>0xff0</v>
      </c>
      <c r="L1268" s="28"/>
      <c r="M1268" s="58"/>
      <c r="N1268" s="58"/>
      <c r="O1268" s="29"/>
      <c r="P1268" s="27"/>
      <c r="Q1268" s="70" t="str">
        <f t="shared" si="234"/>
        <v>1254 2.491</v>
      </c>
      <c r="R1268" s="46"/>
      <c r="S1268" s="27"/>
      <c r="T1268" s="27"/>
      <c r="U1268" s="28"/>
      <c r="V1268" s="58"/>
      <c r="W1268" s="29"/>
      <c r="X1268" s="50">
        <f t="shared" si="236"/>
        <v>1254</v>
      </c>
      <c r="Y1268" s="72" t="str">
        <f t="shared" si="231"/>
        <v>0xff0</v>
      </c>
      <c r="Z1268" s="28"/>
      <c r="AA1268" s="58"/>
      <c r="AB1268" s="58"/>
      <c r="AC1268" s="58"/>
      <c r="AD1268" s="58"/>
      <c r="AE1268" s="58"/>
      <c r="AF1268" s="58"/>
      <c r="AG1268" s="58"/>
      <c r="AH1268" s="58"/>
      <c r="AI1268" s="58"/>
      <c r="AJ1268" s="58"/>
      <c r="AK1268" s="58"/>
      <c r="AL1268" s="86">
        <f t="shared" si="228"/>
        <v>1254</v>
      </c>
      <c r="AM1268" s="90">
        <f>$AM$13*(SIN波の計算_1!P1278)</f>
        <v>2.4906826895516523</v>
      </c>
      <c r="AN1268" s="85"/>
      <c r="AO1268" s="86">
        <f t="shared" si="237"/>
        <v>1254</v>
      </c>
      <c r="AP1268" s="90">
        <f>$AP$13*(SIN波の計算_2!P1278)</f>
        <v>0</v>
      </c>
      <c r="AQ1268" s="85"/>
      <c r="AR1268" s="86">
        <f t="shared" si="238"/>
        <v>1254</v>
      </c>
      <c r="AS1268" s="90">
        <f>$AS$13*(SIN波の計算_3!P1278)</f>
        <v>0</v>
      </c>
      <c r="AT1268" s="85"/>
      <c r="AU1268" s="86">
        <f t="shared" si="239"/>
        <v>1254</v>
      </c>
      <c r="AV1268" s="91">
        <f t="shared" si="232"/>
        <v>2.4906826895516523</v>
      </c>
      <c r="AW1268" s="58"/>
      <c r="AX1268" s="58"/>
      <c r="AY1268" s="58"/>
      <c r="AZ1268" s="17"/>
      <c r="BA1268" s="17"/>
      <c r="BB1268" s="17"/>
    </row>
    <row r="1269" spans="1:54" x14ac:dyDescent="0.15">
      <c r="A1269" s="58"/>
      <c r="B1269" s="29">
        <v>1255</v>
      </c>
      <c r="C1269" s="74" t="str">
        <f t="shared" si="233"/>
        <v>2.493</v>
      </c>
      <c r="D1269" s="27" t="s">
        <v>12</v>
      </c>
      <c r="E1269" s="28"/>
      <c r="F1269" s="58"/>
      <c r="G1269" s="11">
        <f t="shared" si="229"/>
        <v>4083.5339999999997</v>
      </c>
      <c r="H1269" s="57"/>
      <c r="I1269" s="12">
        <f t="shared" si="235"/>
        <v>4084</v>
      </c>
      <c r="J1269" s="56"/>
      <c r="K1269" s="13" t="str">
        <f t="shared" si="230"/>
        <v>0xff4</v>
      </c>
      <c r="L1269" s="28"/>
      <c r="M1269" s="58"/>
      <c r="N1269" s="58"/>
      <c r="O1269" s="29"/>
      <c r="P1269" s="27"/>
      <c r="Q1269" s="70" t="str">
        <f t="shared" si="234"/>
        <v>1255 2.493</v>
      </c>
      <c r="R1269" s="46"/>
      <c r="S1269" s="27"/>
      <c r="T1269" s="27"/>
      <c r="U1269" s="28"/>
      <c r="V1269" s="58"/>
      <c r="W1269" s="29"/>
      <c r="X1269" s="50">
        <f t="shared" si="236"/>
        <v>1255</v>
      </c>
      <c r="Y1269" s="72" t="str">
        <f t="shared" si="231"/>
        <v>0xff4</v>
      </c>
      <c r="Z1269" s="28"/>
      <c r="AA1269" s="58"/>
      <c r="AB1269" s="58"/>
      <c r="AC1269" s="58"/>
      <c r="AD1269" s="58"/>
      <c r="AE1269" s="58"/>
      <c r="AF1269" s="58"/>
      <c r="AG1269" s="58"/>
      <c r="AH1269" s="58"/>
      <c r="AI1269" s="58"/>
      <c r="AJ1269" s="58"/>
      <c r="AK1269" s="58"/>
      <c r="AL1269" s="86">
        <f t="shared" si="228"/>
        <v>1255</v>
      </c>
      <c r="AM1269" s="90">
        <f>$AM$13*(SIN波の計算_1!P1279)</f>
        <v>2.4931523692103412</v>
      </c>
      <c r="AN1269" s="85"/>
      <c r="AO1269" s="86">
        <f t="shared" si="237"/>
        <v>1255</v>
      </c>
      <c r="AP1269" s="90">
        <f>$AP$13*(SIN波の計算_2!P1279)</f>
        <v>0</v>
      </c>
      <c r="AQ1269" s="85"/>
      <c r="AR1269" s="86">
        <f t="shared" si="238"/>
        <v>1255</v>
      </c>
      <c r="AS1269" s="90">
        <f>$AS$13*(SIN波の計算_3!P1279)</f>
        <v>0</v>
      </c>
      <c r="AT1269" s="85"/>
      <c r="AU1269" s="86">
        <f t="shared" si="239"/>
        <v>1255</v>
      </c>
      <c r="AV1269" s="91">
        <f t="shared" si="232"/>
        <v>2.4931523692103412</v>
      </c>
      <c r="AW1269" s="58"/>
      <c r="AX1269" s="58"/>
      <c r="AY1269" s="58"/>
      <c r="AZ1269" s="17"/>
      <c r="BA1269" s="17"/>
      <c r="BB1269" s="17"/>
    </row>
    <row r="1270" spans="1:54" x14ac:dyDescent="0.15">
      <c r="A1270" s="58"/>
      <c r="B1270" s="29">
        <v>1256</v>
      </c>
      <c r="C1270" s="74" t="str">
        <f t="shared" si="233"/>
        <v>2.495</v>
      </c>
      <c r="D1270" s="27" t="s">
        <v>12</v>
      </c>
      <c r="E1270" s="28"/>
      <c r="F1270" s="58"/>
      <c r="G1270" s="11">
        <f t="shared" si="229"/>
        <v>4086.81</v>
      </c>
      <c r="H1270" s="57"/>
      <c r="I1270" s="12">
        <f t="shared" si="235"/>
        <v>4087</v>
      </c>
      <c r="J1270" s="56"/>
      <c r="K1270" s="13" t="str">
        <f t="shared" si="230"/>
        <v>0xff7</v>
      </c>
      <c r="L1270" s="28"/>
      <c r="M1270" s="58"/>
      <c r="N1270" s="58"/>
      <c r="O1270" s="29"/>
      <c r="P1270" s="27"/>
      <c r="Q1270" s="70" t="str">
        <f t="shared" si="234"/>
        <v>1256 2.495</v>
      </c>
      <c r="R1270" s="46"/>
      <c r="S1270" s="27"/>
      <c r="T1270" s="27"/>
      <c r="U1270" s="28"/>
      <c r="V1270" s="58"/>
      <c r="W1270" s="29"/>
      <c r="X1270" s="50">
        <f t="shared" si="236"/>
        <v>1256</v>
      </c>
      <c r="Y1270" s="72" t="str">
        <f t="shared" si="231"/>
        <v>0xff7</v>
      </c>
      <c r="Z1270" s="28"/>
      <c r="AA1270" s="58"/>
      <c r="AB1270" s="58"/>
      <c r="AC1270" s="58"/>
      <c r="AD1270" s="58"/>
      <c r="AE1270" s="58"/>
      <c r="AF1270" s="58"/>
      <c r="AG1270" s="58"/>
      <c r="AH1270" s="58"/>
      <c r="AI1270" s="58"/>
      <c r="AJ1270" s="58"/>
      <c r="AK1270" s="58"/>
      <c r="AL1270" s="86">
        <f t="shared" si="228"/>
        <v>1256</v>
      </c>
      <c r="AM1270" s="90">
        <f>$AM$13*(SIN波の計算_1!P1280)</f>
        <v>2.4952433726146817</v>
      </c>
      <c r="AN1270" s="85"/>
      <c r="AO1270" s="86">
        <f t="shared" si="237"/>
        <v>1256</v>
      </c>
      <c r="AP1270" s="90">
        <f>$AP$13*(SIN波の計算_2!P1280)</f>
        <v>0</v>
      </c>
      <c r="AQ1270" s="85"/>
      <c r="AR1270" s="86">
        <f t="shared" si="238"/>
        <v>1256</v>
      </c>
      <c r="AS1270" s="90">
        <f>$AS$13*(SIN波の計算_3!P1280)</f>
        <v>0</v>
      </c>
      <c r="AT1270" s="85"/>
      <c r="AU1270" s="86">
        <f t="shared" si="239"/>
        <v>1256</v>
      </c>
      <c r="AV1270" s="91">
        <f t="shared" si="232"/>
        <v>2.4952433726146817</v>
      </c>
      <c r="AW1270" s="58"/>
      <c r="AX1270" s="58"/>
      <c r="AY1270" s="58"/>
      <c r="AZ1270" s="17"/>
      <c r="BA1270" s="17"/>
      <c r="BB1270" s="17"/>
    </row>
    <row r="1271" spans="1:54" x14ac:dyDescent="0.15">
      <c r="A1271" s="58"/>
      <c r="B1271" s="29">
        <v>1257</v>
      </c>
      <c r="C1271" s="74" t="str">
        <f t="shared" si="233"/>
        <v>2.497</v>
      </c>
      <c r="D1271" s="27" t="s">
        <v>12</v>
      </c>
      <c r="E1271" s="28"/>
      <c r="F1271" s="58"/>
      <c r="G1271" s="11">
        <f t="shared" si="229"/>
        <v>4090.0860000000002</v>
      </c>
      <c r="H1271" s="57"/>
      <c r="I1271" s="12">
        <f t="shared" si="235"/>
        <v>4090</v>
      </c>
      <c r="J1271" s="56"/>
      <c r="K1271" s="13" t="str">
        <f t="shared" si="230"/>
        <v>0xffa</v>
      </c>
      <c r="L1271" s="28"/>
      <c r="M1271" s="58"/>
      <c r="N1271" s="58"/>
      <c r="O1271" s="29"/>
      <c r="P1271" s="27"/>
      <c r="Q1271" s="70" t="str">
        <f t="shared" si="234"/>
        <v>1257 2.497</v>
      </c>
      <c r="R1271" s="46"/>
      <c r="S1271" s="27"/>
      <c r="T1271" s="27"/>
      <c r="U1271" s="28"/>
      <c r="V1271" s="58"/>
      <c r="W1271" s="29"/>
      <c r="X1271" s="50">
        <f t="shared" si="236"/>
        <v>1257</v>
      </c>
      <c r="Y1271" s="72" t="str">
        <f t="shared" si="231"/>
        <v>0xffa</v>
      </c>
      <c r="Z1271" s="28"/>
      <c r="AA1271" s="58"/>
      <c r="AB1271" s="58"/>
      <c r="AC1271" s="58"/>
      <c r="AD1271" s="58"/>
      <c r="AE1271" s="58"/>
      <c r="AF1271" s="58"/>
      <c r="AG1271" s="58"/>
      <c r="AH1271" s="58"/>
      <c r="AI1271" s="58"/>
      <c r="AJ1271" s="58"/>
      <c r="AK1271" s="58"/>
      <c r="AL1271" s="86">
        <f t="shared" si="228"/>
        <v>1257</v>
      </c>
      <c r="AM1271" s="90">
        <f>$AM$13*(SIN波の計算_1!P1281)</f>
        <v>2.4969550628247799</v>
      </c>
      <c r="AN1271" s="85"/>
      <c r="AO1271" s="86">
        <f t="shared" si="237"/>
        <v>1257</v>
      </c>
      <c r="AP1271" s="90">
        <f>$AP$13*(SIN波の計算_2!P1281)</f>
        <v>0</v>
      </c>
      <c r="AQ1271" s="85"/>
      <c r="AR1271" s="86">
        <f t="shared" si="238"/>
        <v>1257</v>
      </c>
      <c r="AS1271" s="90">
        <f>$AS$13*(SIN波の計算_3!P1281)</f>
        <v>0</v>
      </c>
      <c r="AT1271" s="85"/>
      <c r="AU1271" s="86">
        <f t="shared" si="239"/>
        <v>1257</v>
      </c>
      <c r="AV1271" s="91">
        <f t="shared" si="232"/>
        <v>2.4969550628247799</v>
      </c>
      <c r="AW1271" s="58"/>
      <c r="AX1271" s="58"/>
      <c r="AY1271" s="58"/>
      <c r="AZ1271" s="17"/>
      <c r="BA1271" s="17"/>
      <c r="BB1271" s="17"/>
    </row>
    <row r="1272" spans="1:54" x14ac:dyDescent="0.15">
      <c r="A1272" s="58"/>
      <c r="B1272" s="29">
        <v>1258</v>
      </c>
      <c r="C1272" s="74" t="str">
        <f t="shared" si="233"/>
        <v>2.498</v>
      </c>
      <c r="D1272" s="27" t="s">
        <v>12</v>
      </c>
      <c r="E1272" s="28"/>
      <c r="F1272" s="58"/>
      <c r="G1272" s="11">
        <f t="shared" si="229"/>
        <v>4091.7240000000006</v>
      </c>
      <c r="H1272" s="57"/>
      <c r="I1272" s="12">
        <f t="shared" si="235"/>
        <v>4092</v>
      </c>
      <c r="J1272" s="56"/>
      <c r="K1272" s="13" t="str">
        <f t="shared" si="230"/>
        <v>0xffc</v>
      </c>
      <c r="L1272" s="28"/>
      <c r="M1272" s="58"/>
      <c r="N1272" s="58"/>
      <c r="O1272" s="29"/>
      <c r="P1272" s="27"/>
      <c r="Q1272" s="70" t="str">
        <f t="shared" si="234"/>
        <v>1258 2.498</v>
      </c>
      <c r="R1272" s="46"/>
      <c r="S1272" s="27"/>
      <c r="T1272" s="27"/>
      <c r="U1272" s="28"/>
      <c r="V1272" s="58"/>
      <c r="W1272" s="29"/>
      <c r="X1272" s="50">
        <f t="shared" si="236"/>
        <v>1258</v>
      </c>
      <c r="Y1272" s="72" t="str">
        <f t="shared" si="231"/>
        <v>0xffc</v>
      </c>
      <c r="Z1272" s="28"/>
      <c r="AA1272" s="58"/>
      <c r="AB1272" s="58"/>
      <c r="AC1272" s="58"/>
      <c r="AD1272" s="58"/>
      <c r="AE1272" s="58"/>
      <c r="AF1272" s="58"/>
      <c r="AG1272" s="58"/>
      <c r="AH1272" s="58"/>
      <c r="AI1272" s="58"/>
      <c r="AJ1272" s="58"/>
      <c r="AK1272" s="58"/>
      <c r="AL1272" s="86">
        <f t="shared" si="228"/>
        <v>1258</v>
      </c>
      <c r="AM1272" s="90">
        <f>$AM$13*(SIN波の計算_1!P1282)</f>
        <v>2.4982869184432177</v>
      </c>
      <c r="AN1272" s="85"/>
      <c r="AO1272" s="86">
        <f t="shared" si="237"/>
        <v>1258</v>
      </c>
      <c r="AP1272" s="90">
        <f>$AP$13*(SIN波の計算_2!P1282)</f>
        <v>0</v>
      </c>
      <c r="AQ1272" s="85"/>
      <c r="AR1272" s="86">
        <f t="shared" si="238"/>
        <v>1258</v>
      </c>
      <c r="AS1272" s="90">
        <f>$AS$13*(SIN波の計算_3!P1282)</f>
        <v>0</v>
      </c>
      <c r="AT1272" s="85"/>
      <c r="AU1272" s="86">
        <f t="shared" si="239"/>
        <v>1258</v>
      </c>
      <c r="AV1272" s="91">
        <f t="shared" si="232"/>
        <v>2.4982869184432177</v>
      </c>
      <c r="AW1272" s="58"/>
      <c r="AX1272" s="58"/>
      <c r="AY1272" s="58"/>
      <c r="AZ1272" s="17"/>
      <c r="BA1272" s="17"/>
      <c r="BB1272" s="17"/>
    </row>
    <row r="1273" spans="1:54" x14ac:dyDescent="0.15">
      <c r="A1273" s="58"/>
      <c r="B1273" s="29">
        <v>1259</v>
      </c>
      <c r="C1273" s="74" t="str">
        <f t="shared" si="233"/>
        <v>2.499</v>
      </c>
      <c r="D1273" s="27" t="s">
        <v>12</v>
      </c>
      <c r="E1273" s="28"/>
      <c r="F1273" s="58"/>
      <c r="G1273" s="11">
        <f t="shared" si="229"/>
        <v>4093.3620000000001</v>
      </c>
      <c r="H1273" s="57"/>
      <c r="I1273" s="12">
        <f t="shared" si="235"/>
        <v>4093</v>
      </c>
      <c r="J1273" s="56"/>
      <c r="K1273" s="13" t="str">
        <f t="shared" si="230"/>
        <v>0xffd</v>
      </c>
      <c r="L1273" s="28"/>
      <c r="M1273" s="58"/>
      <c r="N1273" s="58"/>
      <c r="O1273" s="29"/>
      <c r="P1273" s="27"/>
      <c r="Q1273" s="70" t="str">
        <f t="shared" si="234"/>
        <v>1259 2.499</v>
      </c>
      <c r="R1273" s="46"/>
      <c r="S1273" s="27"/>
      <c r="T1273" s="27"/>
      <c r="U1273" s="28"/>
      <c r="V1273" s="58"/>
      <c r="W1273" s="29"/>
      <c r="X1273" s="50">
        <f t="shared" si="236"/>
        <v>1259</v>
      </c>
      <c r="Y1273" s="72" t="str">
        <f t="shared" si="231"/>
        <v>0xffd</v>
      </c>
      <c r="Z1273" s="28"/>
      <c r="AA1273" s="58"/>
      <c r="AB1273" s="58"/>
      <c r="AC1273" s="58"/>
      <c r="AD1273" s="58"/>
      <c r="AE1273" s="58"/>
      <c r="AF1273" s="58"/>
      <c r="AG1273" s="58"/>
      <c r="AH1273" s="58"/>
      <c r="AI1273" s="58"/>
      <c r="AJ1273" s="58"/>
      <c r="AK1273" s="58"/>
      <c r="AL1273" s="86">
        <f t="shared" si="228"/>
        <v>1259</v>
      </c>
      <c r="AM1273" s="90">
        <f>$AM$13*(SIN波の計算_1!P1283)</f>
        <v>2.4992385337738696</v>
      </c>
      <c r="AN1273" s="85"/>
      <c r="AO1273" s="86">
        <f t="shared" si="237"/>
        <v>1259</v>
      </c>
      <c r="AP1273" s="90">
        <f>$AP$13*(SIN波の計算_2!P1283)</f>
        <v>0</v>
      </c>
      <c r="AQ1273" s="85"/>
      <c r="AR1273" s="86">
        <f t="shared" si="238"/>
        <v>1259</v>
      </c>
      <c r="AS1273" s="90">
        <f>$AS$13*(SIN波の計算_3!P1283)</f>
        <v>0</v>
      </c>
      <c r="AT1273" s="85"/>
      <c r="AU1273" s="86">
        <f t="shared" si="239"/>
        <v>1259</v>
      </c>
      <c r="AV1273" s="91">
        <f t="shared" si="232"/>
        <v>2.4992385337738696</v>
      </c>
      <c r="AW1273" s="58"/>
      <c r="AX1273" s="58"/>
      <c r="AY1273" s="58"/>
      <c r="AZ1273" s="17"/>
      <c r="BA1273" s="17"/>
      <c r="BB1273" s="17"/>
    </row>
    <row r="1274" spans="1:54" x14ac:dyDescent="0.15">
      <c r="A1274" s="58"/>
      <c r="B1274" s="29">
        <v>1260</v>
      </c>
      <c r="C1274" s="74" t="str">
        <f t="shared" si="233"/>
        <v>2.500</v>
      </c>
      <c r="D1274" s="27" t="s">
        <v>12</v>
      </c>
      <c r="E1274" s="28"/>
      <c r="F1274" s="58"/>
      <c r="G1274" s="11">
        <f t="shared" si="229"/>
        <v>4095</v>
      </c>
      <c r="H1274" s="57"/>
      <c r="I1274" s="12">
        <f t="shared" si="235"/>
        <v>4095</v>
      </c>
      <c r="J1274" s="56"/>
      <c r="K1274" s="13" t="str">
        <f t="shared" si="230"/>
        <v>0xfff</v>
      </c>
      <c r="L1274" s="28"/>
      <c r="M1274" s="58"/>
      <c r="N1274" s="58"/>
      <c r="O1274" s="29"/>
      <c r="P1274" s="27"/>
      <c r="Q1274" s="70" t="str">
        <f t="shared" si="234"/>
        <v>1260 2.500</v>
      </c>
      <c r="R1274" s="46"/>
      <c r="S1274" s="27"/>
      <c r="T1274" s="27"/>
      <c r="U1274" s="28"/>
      <c r="V1274" s="58"/>
      <c r="W1274" s="29"/>
      <c r="X1274" s="50">
        <f t="shared" si="236"/>
        <v>1260</v>
      </c>
      <c r="Y1274" s="72" t="str">
        <f t="shared" si="231"/>
        <v>0xfff</v>
      </c>
      <c r="Z1274" s="28"/>
      <c r="AA1274" s="58"/>
      <c r="AB1274" s="58"/>
      <c r="AC1274" s="58"/>
      <c r="AD1274" s="58"/>
      <c r="AE1274" s="58"/>
      <c r="AF1274" s="58"/>
      <c r="AG1274" s="58"/>
      <c r="AH1274" s="58"/>
      <c r="AI1274" s="58"/>
      <c r="AJ1274" s="58"/>
      <c r="AK1274" s="58"/>
      <c r="AL1274" s="86">
        <f t="shared" si="228"/>
        <v>1260</v>
      </c>
      <c r="AM1274" s="90">
        <f>$AM$13*(SIN波の計算_1!P1284)</f>
        <v>2.499809618945489</v>
      </c>
      <c r="AN1274" s="85"/>
      <c r="AO1274" s="86">
        <f t="shared" si="237"/>
        <v>1260</v>
      </c>
      <c r="AP1274" s="90">
        <f>$AP$13*(SIN波の計算_2!P1284)</f>
        <v>0</v>
      </c>
      <c r="AQ1274" s="85"/>
      <c r="AR1274" s="86">
        <f t="shared" si="238"/>
        <v>1260</v>
      </c>
      <c r="AS1274" s="90">
        <f>$AS$13*(SIN波の計算_3!P1284)</f>
        <v>0</v>
      </c>
      <c r="AT1274" s="85"/>
      <c r="AU1274" s="86">
        <f t="shared" si="239"/>
        <v>1260</v>
      </c>
      <c r="AV1274" s="91">
        <f t="shared" si="232"/>
        <v>2.499809618945489</v>
      </c>
      <c r="AW1274" s="58"/>
      <c r="AX1274" s="58"/>
      <c r="AY1274" s="58"/>
      <c r="AZ1274" s="17"/>
      <c r="BA1274" s="17"/>
      <c r="BB1274" s="17"/>
    </row>
    <row r="1275" spans="1:54" x14ac:dyDescent="0.15">
      <c r="A1275" s="58"/>
      <c r="B1275" s="29">
        <v>1261</v>
      </c>
      <c r="C1275" s="74" t="str">
        <f t="shared" si="233"/>
        <v>2.500</v>
      </c>
      <c r="D1275" s="27" t="s">
        <v>12</v>
      </c>
      <c r="E1275" s="28"/>
      <c r="F1275" s="58"/>
      <c r="G1275" s="11">
        <f t="shared" si="229"/>
        <v>4095</v>
      </c>
      <c r="H1275" s="57"/>
      <c r="I1275" s="12">
        <f t="shared" si="235"/>
        <v>4095</v>
      </c>
      <c r="J1275" s="56"/>
      <c r="K1275" s="13" t="str">
        <f t="shared" si="230"/>
        <v>0xfff</v>
      </c>
      <c r="L1275" s="28"/>
      <c r="M1275" s="58"/>
      <c r="N1275" s="58"/>
      <c r="O1275" s="29"/>
      <c r="P1275" s="27"/>
      <c r="Q1275" s="70" t="str">
        <f t="shared" si="234"/>
        <v>1261 2.500</v>
      </c>
      <c r="R1275" s="46"/>
      <c r="S1275" s="27"/>
      <c r="T1275" s="27"/>
      <c r="U1275" s="28"/>
      <c r="V1275" s="58"/>
      <c r="W1275" s="29"/>
      <c r="X1275" s="50">
        <f t="shared" si="236"/>
        <v>1261</v>
      </c>
      <c r="Y1275" s="72" t="str">
        <f t="shared" si="231"/>
        <v>0xfff</v>
      </c>
      <c r="Z1275" s="28"/>
      <c r="AA1275" s="58"/>
      <c r="AB1275" s="58"/>
      <c r="AC1275" s="58"/>
      <c r="AD1275" s="58"/>
      <c r="AE1275" s="58"/>
      <c r="AF1275" s="58"/>
      <c r="AG1275" s="58"/>
      <c r="AH1275" s="58"/>
      <c r="AI1275" s="58"/>
      <c r="AJ1275" s="58"/>
      <c r="AK1275" s="58"/>
      <c r="AL1275" s="86">
        <f t="shared" si="228"/>
        <v>1261</v>
      </c>
      <c r="AM1275" s="90">
        <f>$AM$13*(SIN波の計算_1!P1285)</f>
        <v>2.5</v>
      </c>
      <c r="AN1275" s="85"/>
      <c r="AO1275" s="86">
        <f t="shared" si="237"/>
        <v>1261</v>
      </c>
      <c r="AP1275" s="90">
        <f>$AP$13*(SIN波の計算_2!P1285)</f>
        <v>0</v>
      </c>
      <c r="AQ1275" s="85"/>
      <c r="AR1275" s="86">
        <f t="shared" si="238"/>
        <v>1261</v>
      </c>
      <c r="AS1275" s="90">
        <f>$AS$13*(SIN波の計算_3!P1285)</f>
        <v>0</v>
      </c>
      <c r="AT1275" s="85"/>
      <c r="AU1275" s="86">
        <f t="shared" si="239"/>
        <v>1261</v>
      </c>
      <c r="AV1275" s="91">
        <f t="shared" si="232"/>
        <v>2.5</v>
      </c>
      <c r="AW1275" s="58"/>
      <c r="AX1275" s="58"/>
      <c r="AY1275" s="58"/>
      <c r="AZ1275" s="17"/>
      <c r="BA1275" s="17"/>
      <c r="BB1275" s="17"/>
    </row>
    <row r="1276" spans="1:54" x14ac:dyDescent="0.15">
      <c r="A1276" s="58"/>
      <c r="B1276" s="29">
        <v>1262</v>
      </c>
      <c r="C1276" s="74" t="str">
        <f t="shared" si="233"/>
        <v>2.500</v>
      </c>
      <c r="D1276" s="27" t="s">
        <v>12</v>
      </c>
      <c r="E1276" s="28"/>
      <c r="F1276" s="58"/>
      <c r="G1276" s="11">
        <f t="shared" si="229"/>
        <v>4095</v>
      </c>
      <c r="H1276" s="57"/>
      <c r="I1276" s="12">
        <f t="shared" si="235"/>
        <v>4095</v>
      </c>
      <c r="J1276" s="56"/>
      <c r="K1276" s="13" t="str">
        <f t="shared" si="230"/>
        <v>0xfff</v>
      </c>
      <c r="L1276" s="28"/>
      <c r="M1276" s="58"/>
      <c r="N1276" s="58"/>
      <c r="O1276" s="29"/>
      <c r="P1276" s="27"/>
      <c r="Q1276" s="70" t="str">
        <f t="shared" si="234"/>
        <v>1262 2.500</v>
      </c>
      <c r="R1276" s="46"/>
      <c r="S1276" s="27"/>
      <c r="T1276" s="27"/>
      <c r="U1276" s="28"/>
      <c r="V1276" s="58"/>
      <c r="W1276" s="29"/>
      <c r="X1276" s="50">
        <f t="shared" si="236"/>
        <v>1262</v>
      </c>
      <c r="Y1276" s="72" t="str">
        <f t="shared" si="231"/>
        <v>0xfff</v>
      </c>
      <c r="Z1276" s="28"/>
      <c r="AA1276" s="58"/>
      <c r="AB1276" s="58"/>
      <c r="AC1276" s="58"/>
      <c r="AD1276" s="58"/>
      <c r="AE1276" s="58"/>
      <c r="AF1276" s="58"/>
      <c r="AG1276" s="58"/>
      <c r="AH1276" s="58"/>
      <c r="AI1276" s="58"/>
      <c r="AJ1276" s="58"/>
      <c r="AK1276" s="58"/>
      <c r="AL1276" s="86">
        <f t="shared" si="228"/>
        <v>1262</v>
      </c>
      <c r="AM1276" s="90">
        <f>$AM$13*(SIN波の計算_1!P1286)</f>
        <v>2.499809618945489</v>
      </c>
      <c r="AN1276" s="85"/>
      <c r="AO1276" s="86">
        <f t="shared" si="237"/>
        <v>1262</v>
      </c>
      <c r="AP1276" s="90">
        <f>$AP$13*(SIN波の計算_2!P1286)</f>
        <v>0</v>
      </c>
      <c r="AQ1276" s="85"/>
      <c r="AR1276" s="86">
        <f t="shared" si="238"/>
        <v>1262</v>
      </c>
      <c r="AS1276" s="90">
        <f>$AS$13*(SIN波の計算_3!P1286)</f>
        <v>0</v>
      </c>
      <c r="AT1276" s="85"/>
      <c r="AU1276" s="86">
        <f t="shared" si="239"/>
        <v>1262</v>
      </c>
      <c r="AV1276" s="91">
        <f t="shared" si="232"/>
        <v>2.499809618945489</v>
      </c>
      <c r="AW1276" s="58"/>
      <c r="AX1276" s="58"/>
      <c r="AY1276" s="58"/>
      <c r="AZ1276" s="17"/>
      <c r="BA1276" s="17"/>
      <c r="BB1276" s="17"/>
    </row>
    <row r="1277" spans="1:54" x14ac:dyDescent="0.15">
      <c r="A1277" s="58"/>
      <c r="B1277" s="29">
        <v>1263</v>
      </c>
      <c r="C1277" s="74" t="str">
        <f t="shared" si="233"/>
        <v>2.499</v>
      </c>
      <c r="D1277" s="27" t="s">
        <v>12</v>
      </c>
      <c r="E1277" s="28"/>
      <c r="F1277" s="58"/>
      <c r="G1277" s="11">
        <f t="shared" si="229"/>
        <v>4093.3620000000001</v>
      </c>
      <c r="H1277" s="57"/>
      <c r="I1277" s="12">
        <f t="shared" si="235"/>
        <v>4093</v>
      </c>
      <c r="J1277" s="56"/>
      <c r="K1277" s="13" t="str">
        <f t="shared" si="230"/>
        <v>0xffd</v>
      </c>
      <c r="L1277" s="28"/>
      <c r="M1277" s="58"/>
      <c r="N1277" s="58"/>
      <c r="O1277" s="29"/>
      <c r="P1277" s="27"/>
      <c r="Q1277" s="70" t="str">
        <f t="shared" si="234"/>
        <v>1263 2.499</v>
      </c>
      <c r="R1277" s="46"/>
      <c r="S1277" s="27"/>
      <c r="T1277" s="27"/>
      <c r="U1277" s="28"/>
      <c r="V1277" s="58"/>
      <c r="W1277" s="29"/>
      <c r="X1277" s="50">
        <f t="shared" si="236"/>
        <v>1263</v>
      </c>
      <c r="Y1277" s="72" t="str">
        <f t="shared" si="231"/>
        <v>0xffd</v>
      </c>
      <c r="Z1277" s="28"/>
      <c r="AA1277" s="58"/>
      <c r="AB1277" s="58"/>
      <c r="AC1277" s="58"/>
      <c r="AD1277" s="58"/>
      <c r="AE1277" s="58"/>
      <c r="AF1277" s="58"/>
      <c r="AG1277" s="58"/>
      <c r="AH1277" s="58"/>
      <c r="AI1277" s="58"/>
      <c r="AJ1277" s="58"/>
      <c r="AK1277" s="58"/>
      <c r="AL1277" s="86">
        <f t="shared" si="228"/>
        <v>1263</v>
      </c>
      <c r="AM1277" s="90">
        <f>$AM$13*(SIN波の計算_1!P1287)</f>
        <v>2.4992385337738696</v>
      </c>
      <c r="AN1277" s="85"/>
      <c r="AO1277" s="86">
        <f t="shared" si="237"/>
        <v>1263</v>
      </c>
      <c r="AP1277" s="90">
        <f>$AP$13*(SIN波の計算_2!P1287)</f>
        <v>0</v>
      </c>
      <c r="AQ1277" s="85"/>
      <c r="AR1277" s="86">
        <f t="shared" si="238"/>
        <v>1263</v>
      </c>
      <c r="AS1277" s="90">
        <f>$AS$13*(SIN波の計算_3!P1287)</f>
        <v>0</v>
      </c>
      <c r="AT1277" s="85"/>
      <c r="AU1277" s="86">
        <f t="shared" si="239"/>
        <v>1263</v>
      </c>
      <c r="AV1277" s="91">
        <f t="shared" si="232"/>
        <v>2.4992385337738696</v>
      </c>
      <c r="AW1277" s="58"/>
      <c r="AX1277" s="58"/>
      <c r="AY1277" s="58"/>
      <c r="AZ1277" s="17"/>
      <c r="BA1277" s="17"/>
      <c r="BB1277" s="17"/>
    </row>
    <row r="1278" spans="1:54" x14ac:dyDescent="0.15">
      <c r="A1278" s="58"/>
      <c r="B1278" s="29">
        <v>1264</v>
      </c>
      <c r="C1278" s="74" t="str">
        <f t="shared" si="233"/>
        <v>2.498</v>
      </c>
      <c r="D1278" s="27" t="s">
        <v>12</v>
      </c>
      <c r="E1278" s="28"/>
      <c r="F1278" s="58"/>
      <c r="G1278" s="11">
        <f t="shared" si="229"/>
        <v>4091.7240000000006</v>
      </c>
      <c r="H1278" s="57"/>
      <c r="I1278" s="12">
        <f t="shared" si="235"/>
        <v>4092</v>
      </c>
      <c r="J1278" s="56"/>
      <c r="K1278" s="13" t="str">
        <f t="shared" si="230"/>
        <v>0xffc</v>
      </c>
      <c r="L1278" s="28"/>
      <c r="M1278" s="58"/>
      <c r="N1278" s="58"/>
      <c r="O1278" s="29"/>
      <c r="P1278" s="27"/>
      <c r="Q1278" s="70" t="str">
        <f t="shared" si="234"/>
        <v>1264 2.498</v>
      </c>
      <c r="R1278" s="46"/>
      <c r="S1278" s="27"/>
      <c r="T1278" s="27"/>
      <c r="U1278" s="28"/>
      <c r="V1278" s="58"/>
      <c r="W1278" s="29"/>
      <c r="X1278" s="50">
        <f t="shared" si="236"/>
        <v>1264</v>
      </c>
      <c r="Y1278" s="72" t="str">
        <f t="shared" si="231"/>
        <v>0xffc</v>
      </c>
      <c r="Z1278" s="28"/>
      <c r="AA1278" s="58"/>
      <c r="AB1278" s="58"/>
      <c r="AC1278" s="58"/>
      <c r="AD1278" s="58"/>
      <c r="AE1278" s="58"/>
      <c r="AF1278" s="58"/>
      <c r="AG1278" s="58"/>
      <c r="AH1278" s="58"/>
      <c r="AI1278" s="58"/>
      <c r="AJ1278" s="58"/>
      <c r="AK1278" s="58"/>
      <c r="AL1278" s="86">
        <f t="shared" si="228"/>
        <v>1264</v>
      </c>
      <c r="AM1278" s="90">
        <f>$AM$13*(SIN波の計算_1!P1288)</f>
        <v>2.4982869184432173</v>
      </c>
      <c r="AN1278" s="85"/>
      <c r="AO1278" s="86">
        <f t="shared" si="237"/>
        <v>1264</v>
      </c>
      <c r="AP1278" s="90">
        <f>$AP$13*(SIN波の計算_2!P1288)</f>
        <v>0</v>
      </c>
      <c r="AQ1278" s="85"/>
      <c r="AR1278" s="86">
        <f t="shared" si="238"/>
        <v>1264</v>
      </c>
      <c r="AS1278" s="90">
        <f>$AS$13*(SIN波の計算_3!P1288)</f>
        <v>0</v>
      </c>
      <c r="AT1278" s="85"/>
      <c r="AU1278" s="86">
        <f t="shared" si="239"/>
        <v>1264</v>
      </c>
      <c r="AV1278" s="91">
        <f t="shared" si="232"/>
        <v>2.4982869184432173</v>
      </c>
      <c r="AW1278" s="58"/>
      <c r="AX1278" s="58"/>
      <c r="AY1278" s="58"/>
      <c r="AZ1278" s="17"/>
      <c r="BA1278" s="17"/>
      <c r="BB1278" s="17"/>
    </row>
    <row r="1279" spans="1:54" x14ac:dyDescent="0.15">
      <c r="A1279" s="58"/>
      <c r="B1279" s="29">
        <v>1265</v>
      </c>
      <c r="C1279" s="74" t="str">
        <f t="shared" si="233"/>
        <v>2.497</v>
      </c>
      <c r="D1279" s="27" t="s">
        <v>12</v>
      </c>
      <c r="E1279" s="28"/>
      <c r="F1279" s="58"/>
      <c r="G1279" s="11">
        <f t="shared" si="229"/>
        <v>4090.0860000000002</v>
      </c>
      <c r="H1279" s="57"/>
      <c r="I1279" s="12">
        <f t="shared" si="235"/>
        <v>4090</v>
      </c>
      <c r="J1279" s="56"/>
      <c r="K1279" s="13" t="str">
        <f t="shared" si="230"/>
        <v>0xffa</v>
      </c>
      <c r="L1279" s="28"/>
      <c r="M1279" s="58"/>
      <c r="N1279" s="58"/>
      <c r="O1279" s="29"/>
      <c r="P1279" s="27"/>
      <c r="Q1279" s="70" t="str">
        <f t="shared" si="234"/>
        <v>1265 2.497</v>
      </c>
      <c r="R1279" s="46"/>
      <c r="S1279" s="27"/>
      <c r="T1279" s="27"/>
      <c r="U1279" s="28"/>
      <c r="V1279" s="58"/>
      <c r="W1279" s="29"/>
      <c r="X1279" s="50">
        <f t="shared" si="236"/>
        <v>1265</v>
      </c>
      <c r="Y1279" s="72" t="str">
        <f t="shared" si="231"/>
        <v>0xffa</v>
      </c>
      <c r="Z1279" s="28"/>
      <c r="AA1279" s="58"/>
      <c r="AB1279" s="58"/>
      <c r="AC1279" s="58"/>
      <c r="AD1279" s="58"/>
      <c r="AE1279" s="58"/>
      <c r="AF1279" s="58"/>
      <c r="AG1279" s="58"/>
      <c r="AH1279" s="58"/>
      <c r="AI1279" s="58"/>
      <c r="AJ1279" s="58"/>
      <c r="AK1279" s="58"/>
      <c r="AL1279" s="86">
        <f t="shared" si="228"/>
        <v>1265</v>
      </c>
      <c r="AM1279" s="90">
        <f>$AM$13*(SIN波の計算_1!P1289)</f>
        <v>2.4969550628247803</v>
      </c>
      <c r="AN1279" s="85"/>
      <c r="AO1279" s="86">
        <f t="shared" si="237"/>
        <v>1265</v>
      </c>
      <c r="AP1279" s="90">
        <f>$AP$13*(SIN波の計算_2!P1289)</f>
        <v>0</v>
      </c>
      <c r="AQ1279" s="85"/>
      <c r="AR1279" s="86">
        <f t="shared" si="238"/>
        <v>1265</v>
      </c>
      <c r="AS1279" s="90">
        <f>$AS$13*(SIN波の計算_3!P1289)</f>
        <v>0</v>
      </c>
      <c r="AT1279" s="85"/>
      <c r="AU1279" s="86">
        <f t="shared" si="239"/>
        <v>1265</v>
      </c>
      <c r="AV1279" s="91">
        <f t="shared" si="232"/>
        <v>2.4969550628247803</v>
      </c>
      <c r="AW1279" s="58"/>
      <c r="AX1279" s="58"/>
      <c r="AY1279" s="58"/>
      <c r="AZ1279" s="17"/>
      <c r="BA1279" s="17"/>
      <c r="BB1279" s="17"/>
    </row>
    <row r="1280" spans="1:54" x14ac:dyDescent="0.15">
      <c r="A1280" s="58"/>
      <c r="B1280" s="29">
        <v>1266</v>
      </c>
      <c r="C1280" s="74" t="str">
        <f t="shared" si="233"/>
        <v>2.495</v>
      </c>
      <c r="D1280" s="27" t="s">
        <v>12</v>
      </c>
      <c r="E1280" s="28"/>
      <c r="F1280" s="58"/>
      <c r="G1280" s="11">
        <f t="shared" si="229"/>
        <v>4086.81</v>
      </c>
      <c r="H1280" s="57"/>
      <c r="I1280" s="12">
        <f t="shared" si="235"/>
        <v>4087</v>
      </c>
      <c r="J1280" s="56"/>
      <c r="K1280" s="13" t="str">
        <f t="shared" si="230"/>
        <v>0xff7</v>
      </c>
      <c r="L1280" s="28"/>
      <c r="M1280" s="58"/>
      <c r="N1280" s="58"/>
      <c r="O1280" s="29"/>
      <c r="P1280" s="27"/>
      <c r="Q1280" s="70" t="str">
        <f t="shared" si="234"/>
        <v>1266 2.495</v>
      </c>
      <c r="R1280" s="46"/>
      <c r="S1280" s="27"/>
      <c r="T1280" s="27"/>
      <c r="U1280" s="28"/>
      <c r="V1280" s="58"/>
      <c r="W1280" s="29"/>
      <c r="X1280" s="50">
        <f t="shared" si="236"/>
        <v>1266</v>
      </c>
      <c r="Y1280" s="72" t="str">
        <f t="shared" si="231"/>
        <v>0xff7</v>
      </c>
      <c r="Z1280" s="28"/>
      <c r="AA1280" s="58"/>
      <c r="AB1280" s="58"/>
      <c r="AC1280" s="58"/>
      <c r="AD1280" s="58"/>
      <c r="AE1280" s="58"/>
      <c r="AF1280" s="58"/>
      <c r="AG1280" s="58"/>
      <c r="AH1280" s="58"/>
      <c r="AI1280" s="58"/>
      <c r="AJ1280" s="58"/>
      <c r="AK1280" s="58"/>
      <c r="AL1280" s="86">
        <f t="shared" si="228"/>
        <v>1266</v>
      </c>
      <c r="AM1280" s="90">
        <f>$AM$13*(SIN波の計算_1!P1290)</f>
        <v>2.4952433726146821</v>
      </c>
      <c r="AN1280" s="85"/>
      <c r="AO1280" s="86">
        <f t="shared" si="237"/>
        <v>1266</v>
      </c>
      <c r="AP1280" s="90">
        <f>$AP$13*(SIN波の計算_2!P1290)</f>
        <v>0</v>
      </c>
      <c r="AQ1280" s="85"/>
      <c r="AR1280" s="86">
        <f t="shared" si="238"/>
        <v>1266</v>
      </c>
      <c r="AS1280" s="90">
        <f>$AS$13*(SIN波の計算_3!P1290)</f>
        <v>0</v>
      </c>
      <c r="AT1280" s="85"/>
      <c r="AU1280" s="86">
        <f t="shared" si="239"/>
        <v>1266</v>
      </c>
      <c r="AV1280" s="91">
        <f t="shared" si="232"/>
        <v>2.4952433726146821</v>
      </c>
      <c r="AW1280" s="58"/>
      <c r="AX1280" s="58"/>
      <c r="AY1280" s="58"/>
      <c r="AZ1280" s="17"/>
      <c r="BA1280" s="17"/>
      <c r="BB1280" s="17"/>
    </row>
    <row r="1281" spans="1:54" x14ac:dyDescent="0.15">
      <c r="A1281" s="58"/>
      <c r="B1281" s="29">
        <v>1267</v>
      </c>
      <c r="C1281" s="74" t="str">
        <f t="shared" si="233"/>
        <v>2.493</v>
      </c>
      <c r="D1281" s="27" t="s">
        <v>12</v>
      </c>
      <c r="E1281" s="28"/>
      <c r="F1281" s="58"/>
      <c r="G1281" s="11">
        <f t="shared" si="229"/>
        <v>4083.5339999999997</v>
      </c>
      <c r="H1281" s="57"/>
      <c r="I1281" s="12">
        <f t="shared" si="235"/>
        <v>4084</v>
      </c>
      <c r="J1281" s="56"/>
      <c r="K1281" s="13" t="str">
        <f t="shared" si="230"/>
        <v>0xff4</v>
      </c>
      <c r="L1281" s="28"/>
      <c r="M1281" s="58"/>
      <c r="N1281" s="58"/>
      <c r="O1281" s="29"/>
      <c r="P1281" s="27"/>
      <c r="Q1281" s="70" t="str">
        <f t="shared" si="234"/>
        <v>1267 2.493</v>
      </c>
      <c r="R1281" s="46"/>
      <c r="S1281" s="27"/>
      <c r="T1281" s="27"/>
      <c r="U1281" s="28"/>
      <c r="V1281" s="58"/>
      <c r="W1281" s="29"/>
      <c r="X1281" s="50">
        <f t="shared" si="236"/>
        <v>1267</v>
      </c>
      <c r="Y1281" s="72" t="str">
        <f t="shared" si="231"/>
        <v>0xff4</v>
      </c>
      <c r="Z1281" s="28"/>
      <c r="AA1281" s="58"/>
      <c r="AB1281" s="58"/>
      <c r="AC1281" s="58"/>
      <c r="AD1281" s="58"/>
      <c r="AE1281" s="58"/>
      <c r="AF1281" s="58"/>
      <c r="AG1281" s="58"/>
      <c r="AH1281" s="58"/>
      <c r="AI1281" s="58"/>
      <c r="AJ1281" s="58"/>
      <c r="AK1281" s="58"/>
      <c r="AL1281" s="86">
        <f t="shared" si="228"/>
        <v>1267</v>
      </c>
      <c r="AM1281" s="90">
        <f>$AM$13*(SIN波の計算_1!P1291)</f>
        <v>2.4931523692103417</v>
      </c>
      <c r="AN1281" s="85"/>
      <c r="AO1281" s="86">
        <f t="shared" si="237"/>
        <v>1267</v>
      </c>
      <c r="AP1281" s="90">
        <f>$AP$13*(SIN波の計算_2!P1291)</f>
        <v>0</v>
      </c>
      <c r="AQ1281" s="85"/>
      <c r="AR1281" s="86">
        <f t="shared" si="238"/>
        <v>1267</v>
      </c>
      <c r="AS1281" s="90">
        <f>$AS$13*(SIN波の計算_3!P1291)</f>
        <v>0</v>
      </c>
      <c r="AT1281" s="85"/>
      <c r="AU1281" s="86">
        <f t="shared" si="239"/>
        <v>1267</v>
      </c>
      <c r="AV1281" s="91">
        <f t="shared" si="232"/>
        <v>2.4931523692103417</v>
      </c>
      <c r="AW1281" s="58"/>
      <c r="AX1281" s="58"/>
      <c r="AY1281" s="58"/>
      <c r="AZ1281" s="17"/>
      <c r="BA1281" s="17"/>
      <c r="BB1281" s="17"/>
    </row>
    <row r="1282" spans="1:54" x14ac:dyDescent="0.15">
      <c r="A1282" s="58"/>
      <c r="B1282" s="29">
        <v>1268</v>
      </c>
      <c r="C1282" s="74" t="str">
        <f t="shared" si="233"/>
        <v>2.491</v>
      </c>
      <c r="D1282" s="27" t="s">
        <v>12</v>
      </c>
      <c r="E1282" s="28"/>
      <c r="F1282" s="58"/>
      <c r="G1282" s="11">
        <f t="shared" si="229"/>
        <v>4080.2580000000003</v>
      </c>
      <c r="H1282" s="57"/>
      <c r="I1282" s="12">
        <f t="shared" si="235"/>
        <v>4080</v>
      </c>
      <c r="J1282" s="56"/>
      <c r="K1282" s="13" t="str">
        <f t="shared" si="230"/>
        <v>0xff0</v>
      </c>
      <c r="L1282" s="28"/>
      <c r="M1282" s="58"/>
      <c r="N1282" s="58"/>
      <c r="O1282" s="29"/>
      <c r="P1282" s="27"/>
      <c r="Q1282" s="70" t="str">
        <f t="shared" si="234"/>
        <v>1268 2.491</v>
      </c>
      <c r="R1282" s="46"/>
      <c r="S1282" s="27"/>
      <c r="T1282" s="27"/>
      <c r="U1282" s="28"/>
      <c r="V1282" s="58"/>
      <c r="W1282" s="29"/>
      <c r="X1282" s="50">
        <f t="shared" si="236"/>
        <v>1268</v>
      </c>
      <c r="Y1282" s="72" t="str">
        <f t="shared" si="231"/>
        <v>0xff0</v>
      </c>
      <c r="Z1282" s="28"/>
      <c r="AA1282" s="58"/>
      <c r="AB1282" s="58"/>
      <c r="AC1282" s="58"/>
      <c r="AD1282" s="58"/>
      <c r="AE1282" s="58"/>
      <c r="AF1282" s="58"/>
      <c r="AG1282" s="58"/>
      <c r="AH1282" s="58"/>
      <c r="AI1282" s="58"/>
      <c r="AJ1282" s="58"/>
      <c r="AK1282" s="58"/>
      <c r="AL1282" s="86">
        <f t="shared" si="228"/>
        <v>1268</v>
      </c>
      <c r="AM1282" s="90">
        <f>$AM$13*(SIN波の計算_1!P1292)</f>
        <v>2.4906826895516527</v>
      </c>
      <c r="AN1282" s="85"/>
      <c r="AO1282" s="86">
        <f t="shared" si="237"/>
        <v>1268</v>
      </c>
      <c r="AP1282" s="90">
        <f>$AP$13*(SIN波の計算_2!P1292)</f>
        <v>0</v>
      </c>
      <c r="AQ1282" s="85"/>
      <c r="AR1282" s="86">
        <f t="shared" si="238"/>
        <v>1268</v>
      </c>
      <c r="AS1282" s="90">
        <f>$AS$13*(SIN波の計算_3!P1292)</f>
        <v>0</v>
      </c>
      <c r="AT1282" s="85"/>
      <c r="AU1282" s="86">
        <f t="shared" si="239"/>
        <v>1268</v>
      </c>
      <c r="AV1282" s="91">
        <f t="shared" si="232"/>
        <v>2.4906826895516527</v>
      </c>
      <c r="AW1282" s="58"/>
      <c r="AX1282" s="58"/>
      <c r="AY1282" s="58"/>
      <c r="AZ1282" s="17"/>
      <c r="BA1282" s="17"/>
      <c r="BB1282" s="17"/>
    </row>
    <row r="1283" spans="1:54" x14ac:dyDescent="0.15">
      <c r="A1283" s="58"/>
      <c r="B1283" s="29">
        <v>1269</v>
      </c>
      <c r="C1283" s="74" t="str">
        <f t="shared" si="233"/>
        <v>2.488</v>
      </c>
      <c r="D1283" s="27" t="s">
        <v>12</v>
      </c>
      <c r="E1283" s="28"/>
      <c r="F1283" s="58"/>
      <c r="G1283" s="11">
        <f t="shared" si="229"/>
        <v>4075.3440000000001</v>
      </c>
      <c r="H1283" s="57"/>
      <c r="I1283" s="12">
        <f t="shared" si="235"/>
        <v>4075</v>
      </c>
      <c r="J1283" s="56"/>
      <c r="K1283" s="13" t="str">
        <f t="shared" si="230"/>
        <v>0xfeb</v>
      </c>
      <c r="L1283" s="28"/>
      <c r="M1283" s="58"/>
      <c r="N1283" s="58"/>
      <c r="O1283" s="29"/>
      <c r="P1283" s="27"/>
      <c r="Q1283" s="70" t="str">
        <f t="shared" si="234"/>
        <v>1269 2.488</v>
      </c>
      <c r="R1283" s="46"/>
      <c r="S1283" s="27"/>
      <c r="T1283" s="27"/>
      <c r="U1283" s="28"/>
      <c r="V1283" s="58"/>
      <c r="W1283" s="29"/>
      <c r="X1283" s="50">
        <f t="shared" si="236"/>
        <v>1269</v>
      </c>
      <c r="Y1283" s="72" t="str">
        <f t="shared" si="231"/>
        <v>0xfeb</v>
      </c>
      <c r="Z1283" s="28"/>
      <c r="AA1283" s="58"/>
      <c r="AB1283" s="58"/>
      <c r="AC1283" s="58"/>
      <c r="AD1283" s="58"/>
      <c r="AE1283" s="58"/>
      <c r="AF1283" s="58"/>
      <c r="AG1283" s="58"/>
      <c r="AH1283" s="58"/>
      <c r="AI1283" s="58"/>
      <c r="AJ1283" s="58"/>
      <c r="AK1283" s="58"/>
      <c r="AL1283" s="86">
        <f t="shared" si="228"/>
        <v>1269</v>
      </c>
      <c r="AM1283" s="90">
        <f>$AM$13*(SIN波の計算_1!P1293)</f>
        <v>2.4878350859269629</v>
      </c>
      <c r="AN1283" s="85"/>
      <c r="AO1283" s="86">
        <f t="shared" si="237"/>
        <v>1269</v>
      </c>
      <c r="AP1283" s="90">
        <f>$AP$13*(SIN波の計算_2!P1293)</f>
        <v>0</v>
      </c>
      <c r="AQ1283" s="85"/>
      <c r="AR1283" s="86">
        <f t="shared" si="238"/>
        <v>1269</v>
      </c>
      <c r="AS1283" s="90">
        <f>$AS$13*(SIN波の計算_3!P1293)</f>
        <v>0</v>
      </c>
      <c r="AT1283" s="85"/>
      <c r="AU1283" s="86">
        <f t="shared" si="239"/>
        <v>1269</v>
      </c>
      <c r="AV1283" s="91">
        <f t="shared" si="232"/>
        <v>2.4878350859269629</v>
      </c>
      <c r="AW1283" s="58"/>
      <c r="AX1283" s="58"/>
      <c r="AY1283" s="58"/>
      <c r="AZ1283" s="17"/>
      <c r="BA1283" s="17"/>
      <c r="BB1283" s="17"/>
    </row>
    <row r="1284" spans="1:54" x14ac:dyDescent="0.15">
      <c r="A1284" s="58"/>
      <c r="B1284" s="29">
        <v>1270</v>
      </c>
      <c r="C1284" s="74" t="str">
        <f t="shared" si="233"/>
        <v>2.485</v>
      </c>
      <c r="D1284" s="27" t="s">
        <v>12</v>
      </c>
      <c r="E1284" s="28"/>
      <c r="F1284" s="58"/>
      <c r="G1284" s="11">
        <f t="shared" si="229"/>
        <v>4070.4299999999994</v>
      </c>
      <c r="H1284" s="57"/>
      <c r="I1284" s="12">
        <f t="shared" si="235"/>
        <v>4070</v>
      </c>
      <c r="J1284" s="56"/>
      <c r="K1284" s="13" t="str">
        <f t="shared" si="230"/>
        <v>0xfe6</v>
      </c>
      <c r="L1284" s="28"/>
      <c r="M1284" s="58"/>
      <c r="N1284" s="58"/>
      <c r="O1284" s="29"/>
      <c r="P1284" s="27"/>
      <c r="Q1284" s="70" t="str">
        <f t="shared" si="234"/>
        <v>1270 2.485</v>
      </c>
      <c r="R1284" s="46"/>
      <c r="S1284" s="27"/>
      <c r="T1284" s="27"/>
      <c r="U1284" s="28"/>
      <c r="V1284" s="58"/>
      <c r="W1284" s="29"/>
      <c r="X1284" s="50">
        <f t="shared" si="236"/>
        <v>1270</v>
      </c>
      <c r="Y1284" s="72" t="str">
        <f t="shared" si="231"/>
        <v>0xfe6</v>
      </c>
      <c r="Z1284" s="28"/>
      <c r="AA1284" s="58"/>
      <c r="AB1284" s="58"/>
      <c r="AC1284" s="58"/>
      <c r="AD1284" s="58"/>
      <c r="AE1284" s="58"/>
      <c r="AF1284" s="58"/>
      <c r="AG1284" s="58"/>
      <c r="AH1284" s="58"/>
      <c r="AI1284" s="58"/>
      <c r="AJ1284" s="58"/>
      <c r="AK1284" s="58"/>
      <c r="AL1284" s="86">
        <f t="shared" si="228"/>
        <v>1270</v>
      </c>
      <c r="AM1284" s="90">
        <f>$AM$13*(SIN波の計算_1!P1294)</f>
        <v>2.4846104257439228</v>
      </c>
      <c r="AN1284" s="85"/>
      <c r="AO1284" s="86">
        <f t="shared" si="237"/>
        <v>1270</v>
      </c>
      <c r="AP1284" s="90">
        <f>$AP$13*(SIN波の計算_2!P1294)</f>
        <v>0</v>
      </c>
      <c r="AQ1284" s="85"/>
      <c r="AR1284" s="86">
        <f t="shared" si="238"/>
        <v>1270</v>
      </c>
      <c r="AS1284" s="90">
        <f>$AS$13*(SIN波の計算_3!P1294)</f>
        <v>0</v>
      </c>
      <c r="AT1284" s="85"/>
      <c r="AU1284" s="86">
        <f t="shared" si="239"/>
        <v>1270</v>
      </c>
      <c r="AV1284" s="91">
        <f t="shared" si="232"/>
        <v>2.4846104257439228</v>
      </c>
      <c r="AW1284" s="58"/>
      <c r="AX1284" s="58"/>
      <c r="AY1284" s="58"/>
      <c r="AZ1284" s="17"/>
      <c r="BA1284" s="17"/>
      <c r="BB1284" s="17"/>
    </row>
    <row r="1285" spans="1:54" x14ac:dyDescent="0.15">
      <c r="A1285" s="58"/>
      <c r="B1285" s="29">
        <v>1271</v>
      </c>
      <c r="C1285" s="74" t="str">
        <f t="shared" si="233"/>
        <v>2.481</v>
      </c>
      <c r="D1285" s="27" t="s">
        <v>12</v>
      </c>
      <c r="E1285" s="28"/>
      <c r="F1285" s="58"/>
      <c r="G1285" s="11">
        <f t="shared" si="229"/>
        <v>4063.8779999999997</v>
      </c>
      <c r="H1285" s="57"/>
      <c r="I1285" s="12">
        <f t="shared" si="235"/>
        <v>4064</v>
      </c>
      <c r="J1285" s="56"/>
      <c r="K1285" s="13" t="str">
        <f t="shared" si="230"/>
        <v>0xfe0</v>
      </c>
      <c r="L1285" s="28"/>
      <c r="M1285" s="58"/>
      <c r="N1285" s="58"/>
      <c r="O1285" s="29"/>
      <c r="P1285" s="27"/>
      <c r="Q1285" s="70" t="str">
        <f t="shared" si="234"/>
        <v>1271 2.481</v>
      </c>
      <c r="R1285" s="46"/>
      <c r="S1285" s="27"/>
      <c r="T1285" s="27"/>
      <c r="U1285" s="28"/>
      <c r="V1285" s="58"/>
      <c r="W1285" s="29"/>
      <c r="X1285" s="50">
        <f t="shared" si="236"/>
        <v>1271</v>
      </c>
      <c r="Y1285" s="72" t="str">
        <f t="shared" si="231"/>
        <v>0xfe0</v>
      </c>
      <c r="Z1285" s="28"/>
      <c r="AA1285" s="58"/>
      <c r="AB1285" s="58"/>
      <c r="AC1285" s="58"/>
      <c r="AD1285" s="58"/>
      <c r="AE1285" s="58"/>
      <c r="AF1285" s="58"/>
      <c r="AG1285" s="58"/>
      <c r="AH1285" s="58"/>
      <c r="AI1285" s="58"/>
      <c r="AJ1285" s="58"/>
      <c r="AK1285" s="58"/>
      <c r="AL1285" s="86">
        <f t="shared" si="228"/>
        <v>1271</v>
      </c>
      <c r="AM1285" s="90">
        <f>$AM$13*(SIN波の計算_1!P1295)</f>
        <v>2.4810096912652599</v>
      </c>
      <c r="AN1285" s="85"/>
      <c r="AO1285" s="86">
        <f t="shared" si="237"/>
        <v>1271</v>
      </c>
      <c r="AP1285" s="90">
        <f>$AP$13*(SIN波の計算_2!P1295)</f>
        <v>0</v>
      </c>
      <c r="AQ1285" s="85"/>
      <c r="AR1285" s="86">
        <f t="shared" si="238"/>
        <v>1271</v>
      </c>
      <c r="AS1285" s="90">
        <f>$AS$13*(SIN波の計算_3!P1295)</f>
        <v>0</v>
      </c>
      <c r="AT1285" s="85"/>
      <c r="AU1285" s="86">
        <f t="shared" si="239"/>
        <v>1271</v>
      </c>
      <c r="AV1285" s="91">
        <f t="shared" si="232"/>
        <v>2.4810096912652599</v>
      </c>
      <c r="AW1285" s="58"/>
      <c r="AX1285" s="58"/>
      <c r="AY1285" s="58"/>
      <c r="AZ1285" s="17"/>
      <c r="BA1285" s="17"/>
      <c r="BB1285" s="17"/>
    </row>
    <row r="1286" spans="1:54" x14ac:dyDescent="0.15">
      <c r="A1286" s="58"/>
      <c r="B1286" s="29">
        <v>1272</v>
      </c>
      <c r="C1286" s="74" t="str">
        <f t="shared" si="233"/>
        <v>2.477</v>
      </c>
      <c r="D1286" s="27" t="s">
        <v>12</v>
      </c>
      <c r="E1286" s="28"/>
      <c r="F1286" s="58"/>
      <c r="G1286" s="11">
        <f t="shared" si="229"/>
        <v>4057.3259999999996</v>
      </c>
      <c r="H1286" s="57"/>
      <c r="I1286" s="12">
        <f t="shared" si="235"/>
        <v>4057</v>
      </c>
      <c r="J1286" s="56"/>
      <c r="K1286" s="13" t="str">
        <f t="shared" si="230"/>
        <v>0xfd9</v>
      </c>
      <c r="L1286" s="28"/>
      <c r="M1286" s="58"/>
      <c r="N1286" s="58"/>
      <c r="O1286" s="29"/>
      <c r="P1286" s="27"/>
      <c r="Q1286" s="70" t="str">
        <f t="shared" si="234"/>
        <v>1272 2.477</v>
      </c>
      <c r="R1286" s="46"/>
      <c r="S1286" s="27"/>
      <c r="T1286" s="27"/>
      <c r="U1286" s="28"/>
      <c r="V1286" s="58"/>
      <c r="W1286" s="29"/>
      <c r="X1286" s="50">
        <f t="shared" si="236"/>
        <v>1272</v>
      </c>
      <c r="Y1286" s="72" t="str">
        <f t="shared" si="231"/>
        <v>0xfd9</v>
      </c>
      <c r="Z1286" s="28"/>
      <c r="AA1286" s="58"/>
      <c r="AB1286" s="58"/>
      <c r="AC1286" s="58"/>
      <c r="AD1286" s="58"/>
      <c r="AE1286" s="58"/>
      <c r="AF1286" s="58"/>
      <c r="AG1286" s="58"/>
      <c r="AH1286" s="58"/>
      <c r="AI1286" s="58"/>
      <c r="AJ1286" s="58"/>
      <c r="AK1286" s="58"/>
      <c r="AL1286" s="86">
        <f t="shared" si="228"/>
        <v>1272</v>
      </c>
      <c r="AM1286" s="90">
        <f>$AM$13*(SIN波の計算_1!P1296)</f>
        <v>2.4770339793095797</v>
      </c>
      <c r="AN1286" s="85"/>
      <c r="AO1286" s="86">
        <f t="shared" si="237"/>
        <v>1272</v>
      </c>
      <c r="AP1286" s="90">
        <f>$AP$13*(SIN波の計算_2!P1296)</f>
        <v>0</v>
      </c>
      <c r="AQ1286" s="85"/>
      <c r="AR1286" s="86">
        <f t="shared" si="238"/>
        <v>1272</v>
      </c>
      <c r="AS1286" s="90">
        <f>$AS$13*(SIN波の計算_3!P1296)</f>
        <v>0</v>
      </c>
      <c r="AT1286" s="85"/>
      <c r="AU1286" s="86">
        <f t="shared" si="239"/>
        <v>1272</v>
      </c>
      <c r="AV1286" s="91">
        <f t="shared" si="232"/>
        <v>2.4770339793095797</v>
      </c>
      <c r="AW1286" s="58"/>
      <c r="AX1286" s="58"/>
      <c r="AY1286" s="58"/>
      <c r="AZ1286" s="17"/>
      <c r="BA1286" s="17"/>
      <c r="BB1286" s="17"/>
    </row>
    <row r="1287" spans="1:54" x14ac:dyDescent="0.15">
      <c r="A1287" s="58"/>
      <c r="B1287" s="29">
        <v>1273</v>
      </c>
      <c r="C1287" s="74" t="str">
        <f t="shared" si="233"/>
        <v>2.473</v>
      </c>
      <c r="D1287" s="27" t="s">
        <v>12</v>
      </c>
      <c r="E1287" s="28"/>
      <c r="F1287" s="58"/>
      <c r="G1287" s="11">
        <f t="shared" si="229"/>
        <v>4050.7739999999999</v>
      </c>
      <c r="H1287" s="57"/>
      <c r="I1287" s="12">
        <f t="shared" si="235"/>
        <v>4051</v>
      </c>
      <c r="J1287" s="56"/>
      <c r="K1287" s="13" t="str">
        <f t="shared" si="230"/>
        <v>0xfd3</v>
      </c>
      <c r="L1287" s="28"/>
      <c r="M1287" s="58"/>
      <c r="N1287" s="58"/>
      <c r="O1287" s="29"/>
      <c r="P1287" s="27"/>
      <c r="Q1287" s="70" t="str">
        <f t="shared" si="234"/>
        <v>1273 2.473</v>
      </c>
      <c r="R1287" s="46"/>
      <c r="S1287" s="27"/>
      <c r="T1287" s="27"/>
      <c r="U1287" s="28"/>
      <c r="V1287" s="58"/>
      <c r="W1287" s="29"/>
      <c r="X1287" s="50">
        <f t="shared" si="236"/>
        <v>1273</v>
      </c>
      <c r="Y1287" s="72" t="str">
        <f t="shared" si="231"/>
        <v>0xfd3</v>
      </c>
      <c r="Z1287" s="28"/>
      <c r="AA1287" s="58"/>
      <c r="AB1287" s="58"/>
      <c r="AC1287" s="58"/>
      <c r="AD1287" s="58"/>
      <c r="AE1287" s="58"/>
      <c r="AF1287" s="58"/>
      <c r="AG1287" s="58"/>
      <c r="AH1287" s="58"/>
      <c r="AI1287" s="58"/>
      <c r="AJ1287" s="58"/>
      <c r="AK1287" s="58"/>
      <c r="AL1287" s="86">
        <f t="shared" si="228"/>
        <v>1273</v>
      </c>
      <c r="AM1287" s="90">
        <f>$AM$13*(SIN波の計算_1!P1297)</f>
        <v>2.4726845009172571</v>
      </c>
      <c r="AN1287" s="85"/>
      <c r="AO1287" s="86">
        <f t="shared" si="237"/>
        <v>1273</v>
      </c>
      <c r="AP1287" s="90">
        <f>$AP$13*(SIN波の計算_2!P1297)</f>
        <v>0</v>
      </c>
      <c r="AQ1287" s="85"/>
      <c r="AR1287" s="86">
        <f t="shared" si="238"/>
        <v>1273</v>
      </c>
      <c r="AS1287" s="90">
        <f>$AS$13*(SIN波の計算_3!P1297)</f>
        <v>0</v>
      </c>
      <c r="AT1287" s="85"/>
      <c r="AU1287" s="86">
        <f t="shared" si="239"/>
        <v>1273</v>
      </c>
      <c r="AV1287" s="91">
        <f t="shared" si="232"/>
        <v>2.4726845009172571</v>
      </c>
      <c r="AW1287" s="58"/>
      <c r="AX1287" s="58"/>
      <c r="AY1287" s="58"/>
      <c r="AZ1287" s="17"/>
      <c r="BA1287" s="17"/>
      <c r="BB1287" s="17"/>
    </row>
    <row r="1288" spans="1:54" x14ac:dyDescent="0.15">
      <c r="A1288" s="58"/>
      <c r="B1288" s="29">
        <v>1274</v>
      </c>
      <c r="C1288" s="74" t="str">
        <f t="shared" si="233"/>
        <v>2.468</v>
      </c>
      <c r="D1288" s="27" t="s">
        <v>12</v>
      </c>
      <c r="E1288" s="28"/>
      <c r="F1288" s="58"/>
      <c r="G1288" s="11">
        <f t="shared" si="229"/>
        <v>4042.5839999999998</v>
      </c>
      <c r="H1288" s="57"/>
      <c r="I1288" s="12">
        <f t="shared" si="235"/>
        <v>4043</v>
      </c>
      <c r="J1288" s="56"/>
      <c r="K1288" s="13" t="str">
        <f t="shared" si="230"/>
        <v>0xfcb</v>
      </c>
      <c r="L1288" s="28"/>
      <c r="M1288" s="58"/>
      <c r="N1288" s="58"/>
      <c r="O1288" s="29"/>
      <c r="P1288" s="27"/>
      <c r="Q1288" s="70" t="str">
        <f t="shared" si="234"/>
        <v>1274 2.468</v>
      </c>
      <c r="R1288" s="46"/>
      <c r="S1288" s="27"/>
      <c r="T1288" s="27"/>
      <c r="U1288" s="28"/>
      <c r="V1288" s="58"/>
      <c r="W1288" s="29"/>
      <c r="X1288" s="50">
        <f t="shared" si="236"/>
        <v>1274</v>
      </c>
      <c r="Y1288" s="72" t="str">
        <f t="shared" si="231"/>
        <v>0xfcb</v>
      </c>
      <c r="Z1288" s="28"/>
      <c r="AA1288" s="58"/>
      <c r="AB1288" s="58"/>
      <c r="AC1288" s="58"/>
      <c r="AD1288" s="58"/>
      <c r="AE1288" s="58"/>
      <c r="AF1288" s="58"/>
      <c r="AG1288" s="58"/>
      <c r="AH1288" s="58"/>
      <c r="AI1288" s="58"/>
      <c r="AJ1288" s="58"/>
      <c r="AK1288" s="58"/>
      <c r="AL1288" s="86">
        <f t="shared" si="228"/>
        <v>1274</v>
      </c>
      <c r="AM1288" s="90">
        <f>$AM$13*(SIN波の計算_1!P1298)</f>
        <v>2.4679625809815446</v>
      </c>
      <c r="AN1288" s="85"/>
      <c r="AO1288" s="86">
        <f t="shared" si="237"/>
        <v>1274</v>
      </c>
      <c r="AP1288" s="90">
        <f>$AP$13*(SIN波の計算_2!P1298)</f>
        <v>0</v>
      </c>
      <c r="AQ1288" s="85"/>
      <c r="AR1288" s="86">
        <f t="shared" si="238"/>
        <v>1274</v>
      </c>
      <c r="AS1288" s="90">
        <f>$AS$13*(SIN波の計算_3!P1298)</f>
        <v>0</v>
      </c>
      <c r="AT1288" s="85"/>
      <c r="AU1288" s="86">
        <f t="shared" si="239"/>
        <v>1274</v>
      </c>
      <c r="AV1288" s="91">
        <f t="shared" si="232"/>
        <v>2.4679625809815446</v>
      </c>
      <c r="AW1288" s="58"/>
      <c r="AX1288" s="58"/>
      <c r="AY1288" s="58"/>
      <c r="AZ1288" s="17"/>
      <c r="BA1288" s="17"/>
      <c r="BB1288" s="17"/>
    </row>
    <row r="1289" spans="1:54" x14ac:dyDescent="0.15">
      <c r="A1289" s="58"/>
      <c r="B1289" s="29">
        <v>1275</v>
      </c>
      <c r="C1289" s="74" t="str">
        <f t="shared" si="233"/>
        <v>2.463</v>
      </c>
      <c r="D1289" s="27" t="s">
        <v>12</v>
      </c>
      <c r="E1289" s="28"/>
      <c r="F1289" s="58"/>
      <c r="G1289" s="11">
        <f t="shared" si="229"/>
        <v>4034.3940000000002</v>
      </c>
      <c r="H1289" s="57"/>
      <c r="I1289" s="12">
        <f t="shared" si="235"/>
        <v>4034</v>
      </c>
      <c r="J1289" s="56"/>
      <c r="K1289" s="13" t="str">
        <f t="shared" si="230"/>
        <v>0xfc2</v>
      </c>
      <c r="L1289" s="28"/>
      <c r="M1289" s="58"/>
      <c r="N1289" s="58"/>
      <c r="O1289" s="29"/>
      <c r="P1289" s="27"/>
      <c r="Q1289" s="70" t="str">
        <f t="shared" si="234"/>
        <v>1275 2.463</v>
      </c>
      <c r="R1289" s="46"/>
      <c r="S1289" s="27"/>
      <c r="T1289" s="27"/>
      <c r="U1289" s="28"/>
      <c r="V1289" s="58"/>
      <c r="W1289" s="29"/>
      <c r="X1289" s="50">
        <f t="shared" si="236"/>
        <v>1275</v>
      </c>
      <c r="Y1289" s="72" t="str">
        <f t="shared" si="231"/>
        <v>0xfc2</v>
      </c>
      <c r="Z1289" s="28"/>
      <c r="AA1289" s="58"/>
      <c r="AB1289" s="58"/>
      <c r="AC1289" s="58"/>
      <c r="AD1289" s="58"/>
      <c r="AE1289" s="58"/>
      <c r="AF1289" s="58"/>
      <c r="AG1289" s="58"/>
      <c r="AH1289" s="58"/>
      <c r="AI1289" s="58"/>
      <c r="AJ1289" s="58"/>
      <c r="AK1289" s="58"/>
      <c r="AL1289" s="86">
        <f t="shared" si="228"/>
        <v>1275</v>
      </c>
      <c r="AM1289" s="90">
        <f>$AM$13*(SIN波の計算_1!P1299)</f>
        <v>2.4628696578449958</v>
      </c>
      <c r="AN1289" s="85"/>
      <c r="AO1289" s="86">
        <f t="shared" si="237"/>
        <v>1275</v>
      </c>
      <c r="AP1289" s="90">
        <f>$AP$13*(SIN波の計算_2!P1299)</f>
        <v>0</v>
      </c>
      <c r="AQ1289" s="85"/>
      <c r="AR1289" s="86">
        <f t="shared" si="238"/>
        <v>1275</v>
      </c>
      <c r="AS1289" s="90">
        <f>$AS$13*(SIN波の計算_3!P1299)</f>
        <v>0</v>
      </c>
      <c r="AT1289" s="85"/>
      <c r="AU1289" s="86">
        <f t="shared" si="239"/>
        <v>1275</v>
      </c>
      <c r="AV1289" s="91">
        <f t="shared" si="232"/>
        <v>2.4628696578449958</v>
      </c>
      <c r="AW1289" s="58"/>
      <c r="AX1289" s="58"/>
      <c r="AY1289" s="58"/>
      <c r="AZ1289" s="17"/>
      <c r="BA1289" s="17"/>
      <c r="BB1289" s="17"/>
    </row>
    <row r="1290" spans="1:54" x14ac:dyDescent="0.15">
      <c r="A1290" s="58"/>
      <c r="B1290" s="29">
        <v>1276</v>
      </c>
      <c r="C1290" s="74" t="str">
        <f t="shared" si="233"/>
        <v>2.457</v>
      </c>
      <c r="D1290" s="27" t="s">
        <v>12</v>
      </c>
      <c r="E1290" s="28"/>
      <c r="F1290" s="58"/>
      <c r="G1290" s="11">
        <f t="shared" si="229"/>
        <v>4024.5659999999998</v>
      </c>
      <c r="H1290" s="57"/>
      <c r="I1290" s="12">
        <f t="shared" si="235"/>
        <v>4025</v>
      </c>
      <c r="J1290" s="56"/>
      <c r="K1290" s="13" t="str">
        <f t="shared" si="230"/>
        <v>0xfb9</v>
      </c>
      <c r="L1290" s="28"/>
      <c r="M1290" s="58"/>
      <c r="N1290" s="58"/>
      <c r="O1290" s="29"/>
      <c r="P1290" s="27"/>
      <c r="Q1290" s="70" t="str">
        <f t="shared" si="234"/>
        <v>1276 2.457</v>
      </c>
      <c r="R1290" s="46"/>
      <c r="S1290" s="27"/>
      <c r="T1290" s="27"/>
      <c r="U1290" s="28"/>
      <c r="V1290" s="58"/>
      <c r="W1290" s="29"/>
      <c r="X1290" s="50">
        <f t="shared" si="236"/>
        <v>1276</v>
      </c>
      <c r="Y1290" s="72" t="str">
        <f t="shared" si="231"/>
        <v>0xfb9</v>
      </c>
      <c r="Z1290" s="28"/>
      <c r="AA1290" s="58"/>
      <c r="AB1290" s="58"/>
      <c r="AC1290" s="58"/>
      <c r="AD1290" s="58"/>
      <c r="AE1290" s="58"/>
      <c r="AF1290" s="58"/>
      <c r="AG1290" s="58"/>
      <c r="AH1290" s="58"/>
      <c r="AI1290" s="58"/>
      <c r="AJ1290" s="58"/>
      <c r="AK1290" s="58"/>
      <c r="AL1290" s="86">
        <f t="shared" si="228"/>
        <v>1276</v>
      </c>
      <c r="AM1290" s="90">
        <f>$AM$13*(SIN波の計算_1!P1300)</f>
        <v>2.4574072828613356</v>
      </c>
      <c r="AN1290" s="85"/>
      <c r="AO1290" s="86">
        <f t="shared" si="237"/>
        <v>1276</v>
      </c>
      <c r="AP1290" s="90">
        <f>$AP$13*(SIN波の計算_2!P1300)</f>
        <v>0</v>
      </c>
      <c r="AQ1290" s="85"/>
      <c r="AR1290" s="86">
        <f t="shared" si="238"/>
        <v>1276</v>
      </c>
      <c r="AS1290" s="90">
        <f>$AS$13*(SIN波の計算_3!P1300)</f>
        <v>0</v>
      </c>
      <c r="AT1290" s="85"/>
      <c r="AU1290" s="86">
        <f t="shared" si="239"/>
        <v>1276</v>
      </c>
      <c r="AV1290" s="91">
        <f t="shared" si="232"/>
        <v>2.4574072828613356</v>
      </c>
      <c r="AW1290" s="58"/>
      <c r="AX1290" s="58"/>
      <c r="AY1290" s="58"/>
      <c r="AZ1290" s="17"/>
      <c r="BA1290" s="17"/>
      <c r="BB1290" s="17"/>
    </row>
    <row r="1291" spans="1:54" x14ac:dyDescent="0.15">
      <c r="A1291" s="58"/>
      <c r="B1291" s="29">
        <v>1277</v>
      </c>
      <c r="C1291" s="74" t="str">
        <f t="shared" si="233"/>
        <v>2.452</v>
      </c>
      <c r="D1291" s="27" t="s">
        <v>12</v>
      </c>
      <c r="E1291" s="28"/>
      <c r="F1291" s="58"/>
      <c r="G1291" s="11">
        <f t="shared" si="229"/>
        <v>4016.3760000000002</v>
      </c>
      <c r="H1291" s="57"/>
      <c r="I1291" s="12">
        <f t="shared" si="235"/>
        <v>4016</v>
      </c>
      <c r="J1291" s="56"/>
      <c r="K1291" s="13" t="str">
        <f t="shared" si="230"/>
        <v>0xfb0</v>
      </c>
      <c r="L1291" s="28"/>
      <c r="M1291" s="58"/>
      <c r="N1291" s="58"/>
      <c r="O1291" s="29"/>
      <c r="P1291" s="27"/>
      <c r="Q1291" s="70" t="str">
        <f t="shared" si="234"/>
        <v>1277 2.452</v>
      </c>
      <c r="R1291" s="46"/>
      <c r="S1291" s="27"/>
      <c r="T1291" s="27"/>
      <c r="U1291" s="28"/>
      <c r="V1291" s="58"/>
      <c r="W1291" s="29"/>
      <c r="X1291" s="50">
        <f t="shared" si="236"/>
        <v>1277</v>
      </c>
      <c r="Y1291" s="72" t="str">
        <f t="shared" si="231"/>
        <v>0xfb0</v>
      </c>
      <c r="Z1291" s="28"/>
      <c r="AA1291" s="58"/>
      <c r="AB1291" s="58"/>
      <c r="AC1291" s="58"/>
      <c r="AD1291" s="58"/>
      <c r="AE1291" s="58"/>
      <c r="AF1291" s="58"/>
      <c r="AG1291" s="58"/>
      <c r="AH1291" s="58"/>
      <c r="AI1291" s="58"/>
      <c r="AJ1291" s="58"/>
      <c r="AK1291" s="58"/>
      <c r="AL1291" s="86">
        <f t="shared" si="228"/>
        <v>1277</v>
      </c>
      <c r="AM1291" s="90">
        <f>$AM$13*(SIN波の計算_1!P1301)</f>
        <v>2.4515771199228995</v>
      </c>
      <c r="AN1291" s="85"/>
      <c r="AO1291" s="86">
        <f t="shared" si="237"/>
        <v>1277</v>
      </c>
      <c r="AP1291" s="90">
        <f>$AP$13*(SIN波の計算_2!P1301)</f>
        <v>0</v>
      </c>
      <c r="AQ1291" s="85"/>
      <c r="AR1291" s="86">
        <f t="shared" si="238"/>
        <v>1277</v>
      </c>
      <c r="AS1291" s="90">
        <f>$AS$13*(SIN波の計算_3!P1301)</f>
        <v>0</v>
      </c>
      <c r="AT1291" s="85"/>
      <c r="AU1291" s="86">
        <f t="shared" si="239"/>
        <v>1277</v>
      </c>
      <c r="AV1291" s="91">
        <f t="shared" si="232"/>
        <v>2.4515771199228995</v>
      </c>
      <c r="AW1291" s="58"/>
      <c r="AX1291" s="58"/>
      <c r="AY1291" s="58"/>
      <c r="AZ1291" s="17"/>
      <c r="BA1291" s="17"/>
      <c r="BB1291" s="17"/>
    </row>
    <row r="1292" spans="1:54" x14ac:dyDescent="0.15">
      <c r="A1292" s="58"/>
      <c r="B1292" s="29">
        <v>1278</v>
      </c>
      <c r="C1292" s="74" t="str">
        <f t="shared" si="233"/>
        <v>2.445</v>
      </c>
      <c r="D1292" s="27" t="s">
        <v>12</v>
      </c>
      <c r="E1292" s="28"/>
      <c r="F1292" s="58"/>
      <c r="G1292" s="11">
        <f t="shared" si="229"/>
        <v>4004.91</v>
      </c>
      <c r="H1292" s="57"/>
      <c r="I1292" s="12">
        <f t="shared" si="235"/>
        <v>4005</v>
      </c>
      <c r="J1292" s="56"/>
      <c r="K1292" s="13" t="str">
        <f t="shared" si="230"/>
        <v>0xfa5</v>
      </c>
      <c r="L1292" s="28"/>
      <c r="M1292" s="58"/>
      <c r="N1292" s="58"/>
      <c r="O1292" s="29"/>
      <c r="P1292" s="27"/>
      <c r="Q1292" s="70" t="str">
        <f t="shared" si="234"/>
        <v>1278 2.445</v>
      </c>
      <c r="R1292" s="46"/>
      <c r="S1292" s="27"/>
      <c r="T1292" s="27"/>
      <c r="U1292" s="28"/>
      <c r="V1292" s="58"/>
      <c r="W1292" s="29"/>
      <c r="X1292" s="50">
        <f t="shared" si="236"/>
        <v>1278</v>
      </c>
      <c r="Y1292" s="72" t="str">
        <f t="shared" si="231"/>
        <v>0xfa5</v>
      </c>
      <c r="Z1292" s="28"/>
      <c r="AA1292" s="58"/>
      <c r="AB1292" s="58"/>
      <c r="AC1292" s="58"/>
      <c r="AD1292" s="58"/>
      <c r="AE1292" s="58"/>
      <c r="AF1292" s="58"/>
      <c r="AG1292" s="58"/>
      <c r="AH1292" s="58"/>
      <c r="AI1292" s="58"/>
      <c r="AJ1292" s="58"/>
      <c r="AK1292" s="58"/>
      <c r="AL1292" s="86">
        <f t="shared" si="228"/>
        <v>1278</v>
      </c>
      <c r="AM1292" s="90">
        <f>$AM$13*(SIN波の計算_1!P1302)</f>
        <v>2.4453809449537944</v>
      </c>
      <c r="AN1292" s="85"/>
      <c r="AO1292" s="86">
        <f t="shared" si="237"/>
        <v>1278</v>
      </c>
      <c r="AP1292" s="90">
        <f>$AP$13*(SIN波の計算_2!P1302)</f>
        <v>0</v>
      </c>
      <c r="AQ1292" s="85"/>
      <c r="AR1292" s="86">
        <f t="shared" si="238"/>
        <v>1278</v>
      </c>
      <c r="AS1292" s="90">
        <f>$AS$13*(SIN波の計算_3!P1302)</f>
        <v>0</v>
      </c>
      <c r="AT1292" s="85"/>
      <c r="AU1292" s="86">
        <f t="shared" si="239"/>
        <v>1278</v>
      </c>
      <c r="AV1292" s="91">
        <f t="shared" si="232"/>
        <v>2.4453809449537944</v>
      </c>
      <c r="AW1292" s="58"/>
      <c r="AX1292" s="58"/>
      <c r="AY1292" s="58"/>
      <c r="AZ1292" s="17"/>
      <c r="BA1292" s="17"/>
      <c r="BB1292" s="17"/>
    </row>
    <row r="1293" spans="1:54" x14ac:dyDescent="0.15">
      <c r="A1293" s="58"/>
      <c r="B1293" s="29">
        <v>1279</v>
      </c>
      <c r="C1293" s="74" t="str">
        <f t="shared" si="233"/>
        <v>2.439</v>
      </c>
      <c r="D1293" s="27" t="s">
        <v>12</v>
      </c>
      <c r="E1293" s="28"/>
      <c r="F1293" s="58"/>
      <c r="G1293" s="11">
        <f t="shared" si="229"/>
        <v>3995.0819999999999</v>
      </c>
      <c r="H1293" s="57"/>
      <c r="I1293" s="12">
        <f t="shared" si="235"/>
        <v>3995</v>
      </c>
      <c r="J1293" s="56"/>
      <c r="K1293" s="13" t="str">
        <f t="shared" si="230"/>
        <v>0xf9b</v>
      </c>
      <c r="L1293" s="28"/>
      <c r="M1293" s="58"/>
      <c r="N1293" s="58"/>
      <c r="O1293" s="29"/>
      <c r="P1293" s="27"/>
      <c r="Q1293" s="70" t="str">
        <f t="shared" si="234"/>
        <v>1279 2.439</v>
      </c>
      <c r="R1293" s="46"/>
      <c r="S1293" s="27"/>
      <c r="T1293" s="27"/>
      <c r="U1293" s="28"/>
      <c r="V1293" s="58"/>
      <c r="W1293" s="29"/>
      <c r="X1293" s="50">
        <f t="shared" si="236"/>
        <v>1279</v>
      </c>
      <c r="Y1293" s="72" t="str">
        <f t="shared" si="231"/>
        <v>0xf9b</v>
      </c>
      <c r="Z1293" s="28"/>
      <c r="AA1293" s="58"/>
      <c r="AB1293" s="58"/>
      <c r="AC1293" s="58"/>
      <c r="AD1293" s="58"/>
      <c r="AE1293" s="58"/>
      <c r="AF1293" s="58"/>
      <c r="AG1293" s="58"/>
      <c r="AH1293" s="58"/>
      <c r="AI1293" s="58"/>
      <c r="AJ1293" s="58"/>
      <c r="AK1293" s="58"/>
      <c r="AL1293" s="86">
        <f t="shared" si="228"/>
        <v>1279</v>
      </c>
      <c r="AM1293" s="90">
        <f>$AM$13*(SIN波の計算_1!P1303)</f>
        <v>2.4388206453689421</v>
      </c>
      <c r="AN1293" s="85"/>
      <c r="AO1293" s="86">
        <f t="shared" si="237"/>
        <v>1279</v>
      </c>
      <c r="AP1293" s="90">
        <f>$AP$13*(SIN波の計算_2!P1303)</f>
        <v>0</v>
      </c>
      <c r="AQ1293" s="85"/>
      <c r="AR1293" s="86">
        <f t="shared" si="238"/>
        <v>1279</v>
      </c>
      <c r="AS1293" s="90">
        <f>$AS$13*(SIN波の計算_3!P1303)</f>
        <v>0</v>
      </c>
      <c r="AT1293" s="85"/>
      <c r="AU1293" s="86">
        <f t="shared" si="239"/>
        <v>1279</v>
      </c>
      <c r="AV1293" s="91">
        <f t="shared" si="232"/>
        <v>2.4388206453689421</v>
      </c>
      <c r="AW1293" s="58"/>
      <c r="AX1293" s="58"/>
      <c r="AY1293" s="58"/>
      <c r="AZ1293" s="17"/>
      <c r="BA1293" s="17"/>
      <c r="BB1293" s="17"/>
    </row>
    <row r="1294" spans="1:54" x14ac:dyDescent="0.15">
      <c r="A1294" s="58"/>
      <c r="B1294" s="29">
        <v>1280</v>
      </c>
      <c r="C1294" s="74" t="str">
        <f t="shared" si="233"/>
        <v>2.432</v>
      </c>
      <c r="D1294" s="27" t="s">
        <v>12</v>
      </c>
      <c r="E1294" s="28"/>
      <c r="F1294" s="58"/>
      <c r="G1294" s="11">
        <f t="shared" si="229"/>
        <v>3983.6159999999995</v>
      </c>
      <c r="H1294" s="57"/>
      <c r="I1294" s="12">
        <f t="shared" si="235"/>
        <v>3984</v>
      </c>
      <c r="J1294" s="56"/>
      <c r="K1294" s="13" t="str">
        <f t="shared" si="230"/>
        <v>0xf90</v>
      </c>
      <c r="L1294" s="28"/>
      <c r="M1294" s="58"/>
      <c r="N1294" s="58"/>
      <c r="O1294" s="29"/>
      <c r="P1294" s="27"/>
      <c r="Q1294" s="70" t="str">
        <f t="shared" si="234"/>
        <v>1280 2.432</v>
      </c>
      <c r="R1294" s="46"/>
      <c r="S1294" s="27"/>
      <c r="T1294" s="27"/>
      <c r="U1294" s="28"/>
      <c r="V1294" s="58"/>
      <c r="W1294" s="29"/>
      <c r="X1294" s="50">
        <f t="shared" si="236"/>
        <v>1280</v>
      </c>
      <c r="Y1294" s="72" t="str">
        <f t="shared" si="231"/>
        <v>0xf90</v>
      </c>
      <c r="Z1294" s="28"/>
      <c r="AA1294" s="58"/>
      <c r="AB1294" s="58"/>
      <c r="AC1294" s="58"/>
      <c r="AD1294" s="58"/>
      <c r="AE1294" s="58"/>
      <c r="AF1294" s="58"/>
      <c r="AG1294" s="58"/>
      <c r="AH1294" s="58"/>
      <c r="AI1294" s="58"/>
      <c r="AJ1294" s="58"/>
      <c r="AK1294" s="58"/>
      <c r="AL1294" s="86">
        <f t="shared" si="228"/>
        <v>1280</v>
      </c>
      <c r="AM1294" s="90">
        <f>$AM$13*(SIN波の計算_1!P1304)</f>
        <v>2.4318982194991468</v>
      </c>
      <c r="AN1294" s="85"/>
      <c r="AO1294" s="86">
        <f t="shared" si="237"/>
        <v>1280</v>
      </c>
      <c r="AP1294" s="90">
        <f>$AP$13*(SIN波の計算_2!P1304)</f>
        <v>0</v>
      </c>
      <c r="AQ1294" s="85"/>
      <c r="AR1294" s="86">
        <f t="shared" si="238"/>
        <v>1280</v>
      </c>
      <c r="AS1294" s="90">
        <f>$AS$13*(SIN波の計算_3!P1304)</f>
        <v>0</v>
      </c>
      <c r="AT1294" s="85"/>
      <c r="AU1294" s="86">
        <f t="shared" si="239"/>
        <v>1280</v>
      </c>
      <c r="AV1294" s="91">
        <f t="shared" si="232"/>
        <v>2.4318982194991468</v>
      </c>
      <c r="AW1294" s="58"/>
      <c r="AX1294" s="58"/>
      <c r="AY1294" s="58"/>
      <c r="AZ1294" s="17"/>
      <c r="BA1294" s="17"/>
      <c r="BB1294" s="17"/>
    </row>
    <row r="1295" spans="1:54" x14ac:dyDescent="0.15">
      <c r="A1295" s="58"/>
      <c r="B1295" s="29">
        <v>1281</v>
      </c>
      <c r="C1295" s="74" t="str">
        <f t="shared" si="233"/>
        <v>2.425</v>
      </c>
      <c r="D1295" s="27" t="s">
        <v>12</v>
      </c>
      <c r="E1295" s="28"/>
      <c r="F1295" s="58"/>
      <c r="G1295" s="11">
        <f t="shared" si="229"/>
        <v>3972.15</v>
      </c>
      <c r="H1295" s="57"/>
      <c r="I1295" s="12">
        <f t="shared" si="235"/>
        <v>3972</v>
      </c>
      <c r="J1295" s="56"/>
      <c r="K1295" s="13" t="str">
        <f t="shared" si="230"/>
        <v>0xf84</v>
      </c>
      <c r="L1295" s="28"/>
      <c r="M1295" s="58"/>
      <c r="N1295" s="58"/>
      <c r="O1295" s="29"/>
      <c r="P1295" s="27"/>
      <c r="Q1295" s="70" t="str">
        <f t="shared" si="234"/>
        <v>1281 2.425</v>
      </c>
      <c r="R1295" s="46"/>
      <c r="S1295" s="27"/>
      <c r="T1295" s="27"/>
      <c r="U1295" s="28"/>
      <c r="V1295" s="58"/>
      <c r="W1295" s="29"/>
      <c r="X1295" s="50">
        <f t="shared" si="236"/>
        <v>1281</v>
      </c>
      <c r="Y1295" s="72" t="str">
        <f t="shared" si="231"/>
        <v>0xf84</v>
      </c>
      <c r="Z1295" s="28"/>
      <c r="AA1295" s="58"/>
      <c r="AB1295" s="58"/>
      <c r="AC1295" s="58"/>
      <c r="AD1295" s="58"/>
      <c r="AE1295" s="58"/>
      <c r="AF1295" s="58"/>
      <c r="AG1295" s="58"/>
      <c r="AH1295" s="58"/>
      <c r="AI1295" s="58"/>
      <c r="AJ1295" s="58"/>
      <c r="AK1295" s="58"/>
      <c r="AL1295" s="86">
        <f t="shared" ref="AL1295:AL1358" si="240">B1295</f>
        <v>1281</v>
      </c>
      <c r="AM1295" s="90">
        <f>$AM$13*(SIN波の計算_1!P1305)</f>
        <v>2.424615775982387</v>
      </c>
      <c r="AN1295" s="85"/>
      <c r="AO1295" s="86">
        <f t="shared" si="237"/>
        <v>1281</v>
      </c>
      <c r="AP1295" s="90">
        <f>$AP$13*(SIN波の計算_2!P1305)</f>
        <v>0</v>
      </c>
      <c r="AQ1295" s="85"/>
      <c r="AR1295" s="86">
        <f t="shared" si="238"/>
        <v>1281</v>
      </c>
      <c r="AS1295" s="90">
        <f>$AS$13*(SIN波の計算_3!P1305)</f>
        <v>0</v>
      </c>
      <c r="AT1295" s="85"/>
      <c r="AU1295" s="86">
        <f t="shared" si="239"/>
        <v>1281</v>
      </c>
      <c r="AV1295" s="91">
        <f t="shared" si="232"/>
        <v>2.424615775982387</v>
      </c>
      <c r="AW1295" s="58"/>
      <c r="AX1295" s="58"/>
      <c r="AY1295" s="58"/>
      <c r="AZ1295" s="17"/>
      <c r="BA1295" s="17"/>
      <c r="BB1295" s="17"/>
    </row>
    <row r="1296" spans="1:54" x14ac:dyDescent="0.15">
      <c r="A1296" s="58"/>
      <c r="B1296" s="29">
        <v>1282</v>
      </c>
      <c r="C1296" s="74" t="str">
        <f t="shared" si="233"/>
        <v>2.417</v>
      </c>
      <c r="D1296" s="27" t="s">
        <v>12</v>
      </c>
      <c r="E1296" s="28"/>
      <c r="F1296" s="58"/>
      <c r="G1296" s="11">
        <f t="shared" ref="G1296:G1359" si="241">IF(C1296="","",(C1296*($K$7-1))/($D$7))</f>
        <v>3959.0459999999998</v>
      </c>
      <c r="H1296" s="57"/>
      <c r="I1296" s="12">
        <f t="shared" si="235"/>
        <v>3959</v>
      </c>
      <c r="J1296" s="56"/>
      <c r="K1296" s="13" t="str">
        <f t="shared" ref="K1296:K1359" si="242">IF(I1296="", "", LOWER(CONCATENATE("0x",  DEC2HEX(I1296,3)   )))</f>
        <v>0xf77</v>
      </c>
      <c r="L1296" s="28"/>
      <c r="M1296" s="58"/>
      <c r="N1296" s="58"/>
      <c r="O1296" s="29"/>
      <c r="P1296" s="27"/>
      <c r="Q1296" s="70" t="str">
        <f t="shared" si="234"/>
        <v>1282 2.417</v>
      </c>
      <c r="R1296" s="46"/>
      <c r="S1296" s="27"/>
      <c r="T1296" s="27"/>
      <c r="U1296" s="28"/>
      <c r="V1296" s="58"/>
      <c r="W1296" s="29"/>
      <c r="X1296" s="50">
        <f t="shared" si="236"/>
        <v>1282</v>
      </c>
      <c r="Y1296" s="72" t="str">
        <f t="shared" ref="Y1296:Y1359" si="243">K1296</f>
        <v>0xf77</v>
      </c>
      <c r="Z1296" s="28"/>
      <c r="AA1296" s="58"/>
      <c r="AB1296" s="58"/>
      <c r="AC1296" s="58"/>
      <c r="AD1296" s="58"/>
      <c r="AE1296" s="58"/>
      <c r="AF1296" s="58"/>
      <c r="AG1296" s="58"/>
      <c r="AH1296" s="58"/>
      <c r="AI1296" s="58"/>
      <c r="AJ1296" s="58"/>
      <c r="AK1296" s="58"/>
      <c r="AL1296" s="86">
        <f t="shared" si="240"/>
        <v>1282</v>
      </c>
      <c r="AM1296" s="90">
        <f>$AM$13*(SIN波の計算_1!P1306)</f>
        <v>2.4169755331215024</v>
      </c>
      <c r="AN1296" s="85"/>
      <c r="AO1296" s="86">
        <f t="shared" si="237"/>
        <v>1282</v>
      </c>
      <c r="AP1296" s="90">
        <f>$AP$13*(SIN波の計算_2!P1306)</f>
        <v>0</v>
      </c>
      <c r="AQ1296" s="85"/>
      <c r="AR1296" s="86">
        <f t="shared" si="238"/>
        <v>1282</v>
      </c>
      <c r="AS1296" s="90">
        <f>$AS$13*(SIN波の計算_3!P1306)</f>
        <v>0</v>
      </c>
      <c r="AT1296" s="85"/>
      <c r="AU1296" s="86">
        <f t="shared" si="239"/>
        <v>1282</v>
      </c>
      <c r="AV1296" s="91">
        <f t="shared" ref="AV1296:AV1359" si="244">AM1296+AP1296+AS1296</f>
        <v>2.4169755331215024</v>
      </c>
      <c r="AW1296" s="58"/>
      <c r="AX1296" s="58"/>
      <c r="AY1296" s="58"/>
      <c r="AZ1296" s="17"/>
      <c r="BA1296" s="17"/>
      <c r="BB1296" s="17"/>
    </row>
    <row r="1297" spans="1:54" x14ac:dyDescent="0.15">
      <c r="A1297" s="58"/>
      <c r="B1297" s="29">
        <v>1283</v>
      </c>
      <c r="C1297" s="74" t="str">
        <f t="shared" ref="C1297:C1360" si="245">TEXT(AV1297, "0.000")</f>
        <v>2.409</v>
      </c>
      <c r="D1297" s="27" t="s">
        <v>12</v>
      </c>
      <c r="E1297" s="28"/>
      <c r="F1297" s="58"/>
      <c r="G1297" s="11">
        <f t="shared" si="241"/>
        <v>3945.942</v>
      </c>
      <c r="H1297" s="57"/>
      <c r="I1297" s="12">
        <f t="shared" si="235"/>
        <v>3946</v>
      </c>
      <c r="J1297" s="56"/>
      <c r="K1297" s="13" t="str">
        <f t="shared" si="242"/>
        <v>0xf6a</v>
      </c>
      <c r="L1297" s="28"/>
      <c r="M1297" s="58"/>
      <c r="N1297" s="58"/>
      <c r="O1297" s="29"/>
      <c r="P1297" s="27"/>
      <c r="Q1297" s="70" t="str">
        <f t="shared" ref="Q1297:Q1360" si="246">IF(C1297="", "",_xlfn.CONCAT(B1297, " ", C1297))</f>
        <v>1283 2.409</v>
      </c>
      <c r="R1297" s="46"/>
      <c r="S1297" s="27"/>
      <c r="T1297" s="27"/>
      <c r="U1297" s="28"/>
      <c r="V1297" s="58"/>
      <c r="W1297" s="29"/>
      <c r="X1297" s="50">
        <f t="shared" si="236"/>
        <v>1283</v>
      </c>
      <c r="Y1297" s="72" t="str">
        <f t="shared" si="243"/>
        <v>0xf6a</v>
      </c>
      <c r="Z1297" s="28"/>
      <c r="AA1297" s="58"/>
      <c r="AB1297" s="58"/>
      <c r="AC1297" s="58"/>
      <c r="AD1297" s="58"/>
      <c r="AE1297" s="58"/>
      <c r="AF1297" s="58"/>
      <c r="AG1297" s="58"/>
      <c r="AH1297" s="58"/>
      <c r="AI1297" s="58"/>
      <c r="AJ1297" s="58"/>
      <c r="AK1297" s="58"/>
      <c r="AL1297" s="86">
        <f t="shared" si="240"/>
        <v>1283</v>
      </c>
      <c r="AM1297" s="90">
        <f>$AM$13*(SIN波の計算_1!P1307)</f>
        <v>2.4089798182084849</v>
      </c>
      <c r="AN1297" s="85"/>
      <c r="AO1297" s="86">
        <f t="shared" si="237"/>
        <v>1283</v>
      </c>
      <c r="AP1297" s="90">
        <f>$AP$13*(SIN波の計算_2!P1307)</f>
        <v>0</v>
      </c>
      <c r="AQ1297" s="85"/>
      <c r="AR1297" s="86">
        <f t="shared" si="238"/>
        <v>1283</v>
      </c>
      <c r="AS1297" s="90">
        <f>$AS$13*(SIN波の計算_3!P1307)</f>
        <v>0</v>
      </c>
      <c r="AT1297" s="85"/>
      <c r="AU1297" s="86">
        <f t="shared" si="239"/>
        <v>1283</v>
      </c>
      <c r="AV1297" s="91">
        <f t="shared" si="244"/>
        <v>2.4089798182084849</v>
      </c>
      <c r="AW1297" s="58"/>
      <c r="AX1297" s="58"/>
      <c r="AY1297" s="58"/>
      <c r="AZ1297" s="17"/>
      <c r="BA1297" s="17"/>
      <c r="BB1297" s="17"/>
    </row>
    <row r="1298" spans="1:54" x14ac:dyDescent="0.15">
      <c r="A1298" s="58"/>
      <c r="B1298" s="29">
        <v>1284</v>
      </c>
      <c r="C1298" s="74" t="str">
        <f t="shared" si="245"/>
        <v>2.401</v>
      </c>
      <c r="D1298" s="27" t="s">
        <v>12</v>
      </c>
      <c r="E1298" s="28"/>
      <c r="F1298" s="58"/>
      <c r="G1298" s="11">
        <f t="shared" si="241"/>
        <v>3932.8379999999997</v>
      </c>
      <c r="H1298" s="57"/>
      <c r="I1298" s="12">
        <f t="shared" si="235"/>
        <v>3933</v>
      </c>
      <c r="J1298" s="56"/>
      <c r="K1298" s="13" t="str">
        <f t="shared" si="242"/>
        <v>0xf5d</v>
      </c>
      <c r="L1298" s="28"/>
      <c r="M1298" s="58"/>
      <c r="N1298" s="58"/>
      <c r="O1298" s="29"/>
      <c r="P1298" s="27"/>
      <c r="Q1298" s="70" t="str">
        <f t="shared" si="246"/>
        <v>1284 2.401</v>
      </c>
      <c r="R1298" s="46"/>
      <c r="S1298" s="27"/>
      <c r="T1298" s="27"/>
      <c r="U1298" s="28"/>
      <c r="V1298" s="58"/>
      <c r="W1298" s="29"/>
      <c r="X1298" s="50">
        <f t="shared" si="236"/>
        <v>1284</v>
      </c>
      <c r="Y1298" s="72" t="str">
        <f t="shared" si="243"/>
        <v>0xf5d</v>
      </c>
      <c r="Z1298" s="28"/>
      <c r="AA1298" s="58"/>
      <c r="AB1298" s="58"/>
      <c r="AC1298" s="58"/>
      <c r="AD1298" s="58"/>
      <c r="AE1298" s="58"/>
      <c r="AF1298" s="58"/>
      <c r="AG1298" s="58"/>
      <c r="AH1298" s="58"/>
      <c r="AI1298" s="58"/>
      <c r="AJ1298" s="58"/>
      <c r="AK1298" s="58"/>
      <c r="AL1298" s="86">
        <f t="shared" si="240"/>
        <v>1284</v>
      </c>
      <c r="AM1298" s="90">
        <f>$AM$13*(SIN波の計算_1!P1308)</f>
        <v>2.4006310668155519</v>
      </c>
      <c r="AN1298" s="85"/>
      <c r="AO1298" s="86">
        <f t="shared" si="237"/>
        <v>1284</v>
      </c>
      <c r="AP1298" s="90">
        <f>$AP$13*(SIN波の計算_2!P1308)</f>
        <v>0</v>
      </c>
      <c r="AQ1298" s="85"/>
      <c r="AR1298" s="86">
        <f t="shared" si="238"/>
        <v>1284</v>
      </c>
      <c r="AS1298" s="90">
        <f>$AS$13*(SIN波の計算_3!P1308)</f>
        <v>0</v>
      </c>
      <c r="AT1298" s="85"/>
      <c r="AU1298" s="86">
        <f t="shared" si="239"/>
        <v>1284</v>
      </c>
      <c r="AV1298" s="91">
        <f t="shared" si="244"/>
        <v>2.4006310668155519</v>
      </c>
      <c r="AW1298" s="58"/>
      <c r="AX1298" s="58"/>
      <c r="AY1298" s="58"/>
      <c r="AZ1298" s="17"/>
      <c r="BA1298" s="17"/>
      <c r="BB1298" s="17"/>
    </row>
    <row r="1299" spans="1:54" x14ac:dyDescent="0.15">
      <c r="A1299" s="58"/>
      <c r="B1299" s="29">
        <v>1285</v>
      </c>
      <c r="C1299" s="74" t="str">
        <f t="shared" si="245"/>
        <v>2.392</v>
      </c>
      <c r="D1299" s="27" t="s">
        <v>12</v>
      </c>
      <c r="E1299" s="28"/>
      <c r="F1299" s="58"/>
      <c r="G1299" s="11">
        <f t="shared" si="241"/>
        <v>3918.096</v>
      </c>
      <c r="H1299" s="57"/>
      <c r="I1299" s="12">
        <f t="shared" ref="I1299:I1362" si="247">IF(G1299="", "",ROUND(G1299,0))</f>
        <v>3918</v>
      </c>
      <c r="J1299" s="56"/>
      <c r="K1299" s="13" t="str">
        <f t="shared" si="242"/>
        <v>0xf4e</v>
      </c>
      <c r="L1299" s="28"/>
      <c r="M1299" s="58"/>
      <c r="N1299" s="58"/>
      <c r="O1299" s="29"/>
      <c r="P1299" s="27"/>
      <c r="Q1299" s="70" t="str">
        <f t="shared" si="246"/>
        <v>1285 2.392</v>
      </c>
      <c r="R1299" s="46"/>
      <c r="S1299" s="27"/>
      <c r="T1299" s="27"/>
      <c r="U1299" s="28"/>
      <c r="V1299" s="58"/>
      <c r="W1299" s="29"/>
      <c r="X1299" s="50">
        <f t="shared" ref="X1299:X1362" si="248">B1299</f>
        <v>1285</v>
      </c>
      <c r="Y1299" s="72" t="str">
        <f t="shared" si="243"/>
        <v>0xf4e</v>
      </c>
      <c r="Z1299" s="28"/>
      <c r="AA1299" s="58"/>
      <c r="AB1299" s="58"/>
      <c r="AC1299" s="58"/>
      <c r="AD1299" s="58"/>
      <c r="AE1299" s="58"/>
      <c r="AF1299" s="58"/>
      <c r="AG1299" s="58"/>
      <c r="AH1299" s="58"/>
      <c r="AI1299" s="58"/>
      <c r="AJ1299" s="58"/>
      <c r="AK1299" s="58"/>
      <c r="AL1299" s="86">
        <f t="shared" si="240"/>
        <v>1285</v>
      </c>
      <c r="AM1299" s="90">
        <f>$AM$13*(SIN波の計算_1!P1309)</f>
        <v>2.3919318220532531</v>
      </c>
      <c r="AN1299" s="85"/>
      <c r="AO1299" s="86">
        <f t="shared" si="237"/>
        <v>1285</v>
      </c>
      <c r="AP1299" s="90">
        <f>$AP$13*(SIN波の計算_2!P1309)</f>
        <v>0</v>
      </c>
      <c r="AQ1299" s="85"/>
      <c r="AR1299" s="86">
        <f t="shared" si="238"/>
        <v>1285</v>
      </c>
      <c r="AS1299" s="90">
        <f>$AS$13*(SIN波の計算_3!P1309)</f>
        <v>0</v>
      </c>
      <c r="AT1299" s="85"/>
      <c r="AU1299" s="86">
        <f t="shared" si="239"/>
        <v>1285</v>
      </c>
      <c r="AV1299" s="91">
        <f t="shared" si="244"/>
        <v>2.3919318220532531</v>
      </c>
      <c r="AW1299" s="58"/>
      <c r="AX1299" s="58"/>
      <c r="AY1299" s="58"/>
      <c r="AZ1299" s="17"/>
      <c r="BA1299" s="17"/>
      <c r="BB1299" s="17"/>
    </row>
    <row r="1300" spans="1:54" x14ac:dyDescent="0.15">
      <c r="A1300" s="58"/>
      <c r="B1300" s="29">
        <v>1286</v>
      </c>
      <c r="C1300" s="74" t="str">
        <f t="shared" si="245"/>
        <v>2.383</v>
      </c>
      <c r="D1300" s="27" t="s">
        <v>12</v>
      </c>
      <c r="E1300" s="28"/>
      <c r="F1300" s="58"/>
      <c r="G1300" s="11">
        <f t="shared" si="241"/>
        <v>3903.3540000000003</v>
      </c>
      <c r="H1300" s="57"/>
      <c r="I1300" s="12">
        <f t="shared" si="247"/>
        <v>3903</v>
      </c>
      <c r="J1300" s="56"/>
      <c r="K1300" s="13" t="str">
        <f t="shared" si="242"/>
        <v>0xf3f</v>
      </c>
      <c r="L1300" s="28"/>
      <c r="M1300" s="58"/>
      <c r="N1300" s="58"/>
      <c r="O1300" s="29"/>
      <c r="P1300" s="27"/>
      <c r="Q1300" s="70" t="str">
        <f t="shared" si="246"/>
        <v>1286 2.383</v>
      </c>
      <c r="R1300" s="46"/>
      <c r="S1300" s="27"/>
      <c r="T1300" s="27"/>
      <c r="U1300" s="28"/>
      <c r="V1300" s="58"/>
      <c r="W1300" s="29"/>
      <c r="X1300" s="50">
        <f t="shared" si="248"/>
        <v>1286</v>
      </c>
      <c r="Y1300" s="72" t="str">
        <f t="shared" si="243"/>
        <v>0xf3f</v>
      </c>
      <c r="Z1300" s="28"/>
      <c r="AA1300" s="58"/>
      <c r="AB1300" s="58"/>
      <c r="AC1300" s="58"/>
      <c r="AD1300" s="58"/>
      <c r="AE1300" s="58"/>
      <c r="AF1300" s="58"/>
      <c r="AG1300" s="58"/>
      <c r="AH1300" s="58"/>
      <c r="AI1300" s="58"/>
      <c r="AJ1300" s="58"/>
      <c r="AK1300" s="58"/>
      <c r="AL1300" s="86">
        <f t="shared" si="240"/>
        <v>1286</v>
      </c>
      <c r="AM1300" s="90">
        <f>$AM$13*(SIN波の計算_1!P1310)</f>
        <v>2.3828847337958132</v>
      </c>
      <c r="AN1300" s="85"/>
      <c r="AO1300" s="86">
        <f t="shared" ref="AO1300:AO1363" si="249">B1300</f>
        <v>1286</v>
      </c>
      <c r="AP1300" s="90">
        <f>$AP$13*(SIN波の計算_2!P1310)</f>
        <v>0</v>
      </c>
      <c r="AQ1300" s="85"/>
      <c r="AR1300" s="86">
        <f t="shared" ref="AR1300:AR1363" si="250">B1300</f>
        <v>1286</v>
      </c>
      <c r="AS1300" s="90">
        <f>$AS$13*(SIN波の計算_3!P1310)</f>
        <v>0</v>
      </c>
      <c r="AT1300" s="85"/>
      <c r="AU1300" s="86">
        <f t="shared" ref="AU1300:AU1363" si="251">B1300</f>
        <v>1286</v>
      </c>
      <c r="AV1300" s="91">
        <f t="shared" si="244"/>
        <v>2.3828847337958132</v>
      </c>
      <c r="AW1300" s="58"/>
      <c r="AX1300" s="58"/>
      <c r="AY1300" s="58"/>
      <c r="AZ1300" s="17"/>
      <c r="BA1300" s="17"/>
      <c r="BB1300" s="17"/>
    </row>
    <row r="1301" spans="1:54" x14ac:dyDescent="0.15">
      <c r="A1301" s="58"/>
      <c r="B1301" s="29">
        <v>1287</v>
      </c>
      <c r="C1301" s="74" t="str">
        <f t="shared" si="245"/>
        <v>2.373</v>
      </c>
      <c r="D1301" s="27" t="s">
        <v>12</v>
      </c>
      <c r="E1301" s="28"/>
      <c r="F1301" s="58"/>
      <c r="G1301" s="11">
        <f t="shared" si="241"/>
        <v>3886.9740000000006</v>
      </c>
      <c r="H1301" s="57"/>
      <c r="I1301" s="12">
        <f t="shared" si="247"/>
        <v>3887</v>
      </c>
      <c r="J1301" s="56"/>
      <c r="K1301" s="13" t="str">
        <f t="shared" si="242"/>
        <v>0xf2f</v>
      </c>
      <c r="L1301" s="28"/>
      <c r="M1301" s="58"/>
      <c r="N1301" s="58"/>
      <c r="O1301" s="29"/>
      <c r="P1301" s="27"/>
      <c r="Q1301" s="70" t="str">
        <f t="shared" si="246"/>
        <v>1287 2.373</v>
      </c>
      <c r="R1301" s="46"/>
      <c r="S1301" s="27"/>
      <c r="T1301" s="27"/>
      <c r="U1301" s="28"/>
      <c r="V1301" s="58"/>
      <c r="W1301" s="29"/>
      <c r="X1301" s="50">
        <f t="shared" si="248"/>
        <v>1287</v>
      </c>
      <c r="Y1301" s="72" t="str">
        <f t="shared" si="243"/>
        <v>0xf2f</v>
      </c>
      <c r="Z1301" s="28"/>
      <c r="AA1301" s="58"/>
      <c r="AB1301" s="58"/>
      <c r="AC1301" s="58"/>
      <c r="AD1301" s="58"/>
      <c r="AE1301" s="58"/>
      <c r="AF1301" s="58"/>
      <c r="AG1301" s="58"/>
      <c r="AH1301" s="58"/>
      <c r="AI1301" s="58"/>
      <c r="AJ1301" s="58"/>
      <c r="AK1301" s="58"/>
      <c r="AL1301" s="86">
        <f t="shared" si="240"/>
        <v>1287</v>
      </c>
      <c r="AM1301" s="90">
        <f>$AM$13*(SIN波の計算_1!P1311)</f>
        <v>2.3734925578739601</v>
      </c>
      <c r="AN1301" s="85"/>
      <c r="AO1301" s="86">
        <f t="shared" si="249"/>
        <v>1287</v>
      </c>
      <c r="AP1301" s="90">
        <f>$AP$13*(SIN波の計算_2!P1311)</f>
        <v>0</v>
      </c>
      <c r="AQ1301" s="85"/>
      <c r="AR1301" s="86">
        <f t="shared" si="250"/>
        <v>1287</v>
      </c>
      <c r="AS1301" s="90">
        <f>$AS$13*(SIN波の計算_3!P1311)</f>
        <v>0</v>
      </c>
      <c r="AT1301" s="85"/>
      <c r="AU1301" s="86">
        <f t="shared" si="251"/>
        <v>1287</v>
      </c>
      <c r="AV1301" s="91">
        <f t="shared" si="244"/>
        <v>2.3734925578739601</v>
      </c>
      <c r="AW1301" s="58"/>
      <c r="AX1301" s="58"/>
      <c r="AY1301" s="58"/>
      <c r="AZ1301" s="17"/>
      <c r="BA1301" s="17"/>
      <c r="BB1301" s="17"/>
    </row>
    <row r="1302" spans="1:54" x14ac:dyDescent="0.15">
      <c r="A1302" s="58"/>
      <c r="B1302" s="29">
        <v>1288</v>
      </c>
      <c r="C1302" s="74" t="str">
        <f t="shared" si="245"/>
        <v>2.364</v>
      </c>
      <c r="D1302" s="27" t="s">
        <v>12</v>
      </c>
      <c r="E1302" s="28"/>
      <c r="F1302" s="58"/>
      <c r="G1302" s="11">
        <f t="shared" si="241"/>
        <v>3872.232</v>
      </c>
      <c r="H1302" s="57"/>
      <c r="I1302" s="12">
        <f t="shared" si="247"/>
        <v>3872</v>
      </c>
      <c r="J1302" s="56"/>
      <c r="K1302" s="13" t="str">
        <f t="shared" si="242"/>
        <v>0xf20</v>
      </c>
      <c r="L1302" s="28"/>
      <c r="M1302" s="58"/>
      <c r="N1302" s="58"/>
      <c r="O1302" s="29"/>
      <c r="P1302" s="27"/>
      <c r="Q1302" s="70" t="str">
        <f t="shared" si="246"/>
        <v>1288 2.364</v>
      </c>
      <c r="R1302" s="46"/>
      <c r="S1302" s="27"/>
      <c r="T1302" s="27"/>
      <c r="U1302" s="28"/>
      <c r="V1302" s="58"/>
      <c r="W1302" s="29"/>
      <c r="X1302" s="50">
        <f t="shared" si="248"/>
        <v>1288</v>
      </c>
      <c r="Y1302" s="72" t="str">
        <f t="shared" si="243"/>
        <v>0xf20</v>
      </c>
      <c r="Z1302" s="28"/>
      <c r="AA1302" s="58"/>
      <c r="AB1302" s="58"/>
      <c r="AC1302" s="58"/>
      <c r="AD1302" s="58"/>
      <c r="AE1302" s="58"/>
      <c r="AF1302" s="58"/>
      <c r="AG1302" s="58"/>
      <c r="AH1302" s="58"/>
      <c r="AI1302" s="58"/>
      <c r="AJ1302" s="58"/>
      <c r="AK1302" s="58"/>
      <c r="AL1302" s="86">
        <f t="shared" si="240"/>
        <v>1288</v>
      </c>
      <c r="AM1302" s="90">
        <f>$AM$13*(SIN波の計算_1!P1312)</f>
        <v>2.3637581552354598</v>
      </c>
      <c r="AN1302" s="85"/>
      <c r="AO1302" s="86">
        <f t="shared" si="249"/>
        <v>1288</v>
      </c>
      <c r="AP1302" s="90">
        <f>$AP$13*(SIN波の計算_2!P1312)</f>
        <v>0</v>
      </c>
      <c r="AQ1302" s="85"/>
      <c r="AR1302" s="86">
        <f t="shared" si="250"/>
        <v>1288</v>
      </c>
      <c r="AS1302" s="90">
        <f>$AS$13*(SIN波の計算_3!P1312)</f>
        <v>0</v>
      </c>
      <c r="AT1302" s="85"/>
      <c r="AU1302" s="86">
        <f t="shared" si="251"/>
        <v>1288</v>
      </c>
      <c r="AV1302" s="91">
        <f t="shared" si="244"/>
        <v>2.3637581552354598</v>
      </c>
      <c r="AW1302" s="58"/>
      <c r="AX1302" s="58"/>
      <c r="AY1302" s="58"/>
      <c r="AZ1302" s="17"/>
      <c r="BA1302" s="17"/>
      <c r="BB1302" s="17"/>
    </row>
    <row r="1303" spans="1:54" x14ac:dyDescent="0.15">
      <c r="A1303" s="58"/>
      <c r="B1303" s="29">
        <v>1289</v>
      </c>
      <c r="C1303" s="74" t="str">
        <f t="shared" si="245"/>
        <v>2.354</v>
      </c>
      <c r="D1303" s="27" t="s">
        <v>12</v>
      </c>
      <c r="E1303" s="28"/>
      <c r="F1303" s="58"/>
      <c r="G1303" s="11">
        <f t="shared" si="241"/>
        <v>3855.8520000000003</v>
      </c>
      <c r="H1303" s="57"/>
      <c r="I1303" s="12">
        <f t="shared" si="247"/>
        <v>3856</v>
      </c>
      <c r="J1303" s="56"/>
      <c r="K1303" s="13" t="str">
        <f t="shared" si="242"/>
        <v>0xf10</v>
      </c>
      <c r="L1303" s="28"/>
      <c r="M1303" s="58"/>
      <c r="N1303" s="58"/>
      <c r="O1303" s="29"/>
      <c r="P1303" s="27"/>
      <c r="Q1303" s="70" t="str">
        <f t="shared" si="246"/>
        <v>1289 2.354</v>
      </c>
      <c r="R1303" s="46"/>
      <c r="S1303" s="27"/>
      <c r="T1303" s="27"/>
      <c r="U1303" s="28"/>
      <c r="V1303" s="58"/>
      <c r="W1303" s="29"/>
      <c r="X1303" s="50">
        <f t="shared" si="248"/>
        <v>1289</v>
      </c>
      <c r="Y1303" s="72" t="str">
        <f t="shared" si="243"/>
        <v>0xf10</v>
      </c>
      <c r="Z1303" s="28"/>
      <c r="AA1303" s="58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86">
        <f t="shared" si="240"/>
        <v>1289</v>
      </c>
      <c r="AM1303" s="90">
        <f>$AM$13*(SIN波の計算_1!P1313)</f>
        <v>2.3536844910736594</v>
      </c>
      <c r="AN1303" s="85"/>
      <c r="AO1303" s="86">
        <f t="shared" si="249"/>
        <v>1289</v>
      </c>
      <c r="AP1303" s="90">
        <f>$AP$13*(SIN波の計算_2!P1313)</f>
        <v>0</v>
      </c>
      <c r="AQ1303" s="85"/>
      <c r="AR1303" s="86">
        <f t="shared" si="250"/>
        <v>1289</v>
      </c>
      <c r="AS1303" s="90">
        <f>$AS$13*(SIN波の計算_3!P1313)</f>
        <v>0</v>
      </c>
      <c r="AT1303" s="85"/>
      <c r="AU1303" s="86">
        <f t="shared" si="251"/>
        <v>1289</v>
      </c>
      <c r="AV1303" s="91">
        <f t="shared" si="244"/>
        <v>2.3536844910736594</v>
      </c>
      <c r="AW1303" s="58"/>
      <c r="AX1303" s="58"/>
      <c r="AY1303" s="58"/>
      <c r="AZ1303" s="17"/>
      <c r="BA1303" s="17"/>
      <c r="BB1303" s="17"/>
    </row>
    <row r="1304" spans="1:54" x14ac:dyDescent="0.15">
      <c r="A1304" s="58"/>
      <c r="B1304" s="29">
        <v>1290</v>
      </c>
      <c r="C1304" s="74" t="str">
        <f t="shared" si="245"/>
        <v>2.343</v>
      </c>
      <c r="D1304" s="27" t="s">
        <v>12</v>
      </c>
      <c r="E1304" s="28"/>
      <c r="F1304" s="58"/>
      <c r="G1304" s="11">
        <f t="shared" si="241"/>
        <v>3837.8339999999998</v>
      </c>
      <c r="H1304" s="57"/>
      <c r="I1304" s="12">
        <f t="shared" si="247"/>
        <v>3838</v>
      </c>
      <c r="J1304" s="56"/>
      <c r="K1304" s="13" t="str">
        <f t="shared" si="242"/>
        <v>0xefe</v>
      </c>
      <c r="L1304" s="28"/>
      <c r="M1304" s="58"/>
      <c r="N1304" s="58"/>
      <c r="O1304" s="29"/>
      <c r="P1304" s="27"/>
      <c r="Q1304" s="70" t="str">
        <f t="shared" si="246"/>
        <v>1290 2.343</v>
      </c>
      <c r="R1304" s="46"/>
      <c r="S1304" s="27"/>
      <c r="T1304" s="27"/>
      <c r="U1304" s="28"/>
      <c r="V1304" s="58"/>
      <c r="W1304" s="29"/>
      <c r="X1304" s="50">
        <f t="shared" si="248"/>
        <v>1290</v>
      </c>
      <c r="Y1304" s="72" t="str">
        <f t="shared" si="243"/>
        <v>0xefe</v>
      </c>
      <c r="Z1304" s="28"/>
      <c r="AA1304" s="58"/>
      <c r="AB1304" s="58"/>
      <c r="AC1304" s="58"/>
      <c r="AD1304" s="58"/>
      <c r="AE1304" s="58"/>
      <c r="AF1304" s="58"/>
      <c r="AG1304" s="58"/>
      <c r="AH1304" s="58"/>
      <c r="AI1304" s="58"/>
      <c r="AJ1304" s="58"/>
      <c r="AK1304" s="58"/>
      <c r="AL1304" s="86">
        <f t="shared" si="240"/>
        <v>1290</v>
      </c>
      <c r="AM1304" s="90">
        <f>$AM$13*(SIN波の計算_1!P1314)</f>
        <v>2.3432746339242461</v>
      </c>
      <c r="AN1304" s="85"/>
      <c r="AO1304" s="86">
        <f t="shared" si="249"/>
        <v>1290</v>
      </c>
      <c r="AP1304" s="90">
        <f>$AP$13*(SIN波の計算_2!P1314)</f>
        <v>0</v>
      </c>
      <c r="AQ1304" s="85"/>
      <c r="AR1304" s="86">
        <f t="shared" si="250"/>
        <v>1290</v>
      </c>
      <c r="AS1304" s="90">
        <f>$AS$13*(SIN波の計算_3!P1314)</f>
        <v>0</v>
      </c>
      <c r="AT1304" s="85"/>
      <c r="AU1304" s="86">
        <f t="shared" si="251"/>
        <v>1290</v>
      </c>
      <c r="AV1304" s="91">
        <f t="shared" si="244"/>
        <v>2.3432746339242461</v>
      </c>
      <c r="AW1304" s="58"/>
      <c r="AX1304" s="58"/>
      <c r="AY1304" s="58"/>
      <c r="AZ1304" s="17"/>
      <c r="BA1304" s="17"/>
      <c r="BB1304" s="17"/>
    </row>
    <row r="1305" spans="1:54" x14ac:dyDescent="0.15">
      <c r="A1305" s="58"/>
      <c r="B1305" s="29">
        <v>1291</v>
      </c>
      <c r="C1305" s="74" t="str">
        <f t="shared" si="245"/>
        <v>2.333</v>
      </c>
      <c r="D1305" s="27" t="s">
        <v>12</v>
      </c>
      <c r="E1305" s="28"/>
      <c r="F1305" s="58"/>
      <c r="G1305" s="11">
        <f t="shared" si="241"/>
        <v>3821.4540000000002</v>
      </c>
      <c r="H1305" s="57"/>
      <c r="I1305" s="12">
        <f t="shared" si="247"/>
        <v>3821</v>
      </c>
      <c r="J1305" s="56"/>
      <c r="K1305" s="13" t="str">
        <f t="shared" si="242"/>
        <v>0xeed</v>
      </c>
      <c r="L1305" s="28"/>
      <c r="M1305" s="58"/>
      <c r="N1305" s="58"/>
      <c r="O1305" s="29"/>
      <c r="P1305" s="27"/>
      <c r="Q1305" s="70" t="str">
        <f t="shared" si="246"/>
        <v>1291 2.333</v>
      </c>
      <c r="R1305" s="46"/>
      <c r="S1305" s="27"/>
      <c r="T1305" s="27"/>
      <c r="U1305" s="28"/>
      <c r="V1305" s="58"/>
      <c r="W1305" s="29"/>
      <c r="X1305" s="50">
        <f t="shared" si="248"/>
        <v>1291</v>
      </c>
      <c r="Y1305" s="72" t="str">
        <f t="shared" si="243"/>
        <v>0xeed</v>
      </c>
      <c r="Z1305" s="28"/>
      <c r="AA1305" s="58"/>
      <c r="AB1305" s="58"/>
      <c r="AC1305" s="58"/>
      <c r="AD1305" s="58"/>
      <c r="AE1305" s="58"/>
      <c r="AF1305" s="58"/>
      <c r="AG1305" s="58"/>
      <c r="AH1305" s="58"/>
      <c r="AI1305" s="58"/>
      <c r="AJ1305" s="58"/>
      <c r="AK1305" s="58"/>
      <c r="AL1305" s="86">
        <f t="shared" si="240"/>
        <v>1291</v>
      </c>
      <c r="AM1305" s="90">
        <f>$AM$13*(SIN波の計算_1!P1315)</f>
        <v>2.3325317547305482</v>
      </c>
      <c r="AN1305" s="85"/>
      <c r="AO1305" s="86">
        <f t="shared" si="249"/>
        <v>1291</v>
      </c>
      <c r="AP1305" s="90">
        <f>$AP$13*(SIN波の計算_2!P1315)</f>
        <v>0</v>
      </c>
      <c r="AQ1305" s="85"/>
      <c r="AR1305" s="86">
        <f t="shared" si="250"/>
        <v>1291</v>
      </c>
      <c r="AS1305" s="90">
        <f>$AS$13*(SIN波の計算_3!P1315)</f>
        <v>0</v>
      </c>
      <c r="AT1305" s="85"/>
      <c r="AU1305" s="86">
        <f t="shared" si="251"/>
        <v>1291</v>
      </c>
      <c r="AV1305" s="91">
        <f t="shared" si="244"/>
        <v>2.3325317547305482</v>
      </c>
      <c r="AW1305" s="58"/>
      <c r="AX1305" s="58"/>
      <c r="AY1305" s="58"/>
      <c r="AZ1305" s="17"/>
      <c r="BA1305" s="17"/>
      <c r="BB1305" s="17"/>
    </row>
    <row r="1306" spans="1:54" x14ac:dyDescent="0.15">
      <c r="A1306" s="58"/>
      <c r="B1306" s="29">
        <v>1292</v>
      </c>
      <c r="C1306" s="74" t="str">
        <f t="shared" si="245"/>
        <v>2.321</v>
      </c>
      <c r="D1306" s="27" t="s">
        <v>12</v>
      </c>
      <c r="E1306" s="28"/>
      <c r="F1306" s="58"/>
      <c r="G1306" s="11">
        <f t="shared" si="241"/>
        <v>3801.7980000000002</v>
      </c>
      <c r="H1306" s="57"/>
      <c r="I1306" s="12">
        <f t="shared" si="247"/>
        <v>3802</v>
      </c>
      <c r="J1306" s="56"/>
      <c r="K1306" s="13" t="str">
        <f t="shared" si="242"/>
        <v>0xeda</v>
      </c>
      <c r="L1306" s="28"/>
      <c r="M1306" s="58"/>
      <c r="N1306" s="58"/>
      <c r="O1306" s="29"/>
      <c r="P1306" s="27"/>
      <c r="Q1306" s="70" t="str">
        <f t="shared" si="246"/>
        <v>1292 2.321</v>
      </c>
      <c r="R1306" s="46"/>
      <c r="S1306" s="27"/>
      <c r="T1306" s="27"/>
      <c r="U1306" s="28"/>
      <c r="V1306" s="58"/>
      <c r="W1306" s="29"/>
      <c r="X1306" s="50">
        <f t="shared" si="248"/>
        <v>1292</v>
      </c>
      <c r="Y1306" s="72" t="str">
        <f t="shared" si="243"/>
        <v>0xeda</v>
      </c>
      <c r="Z1306" s="28"/>
      <c r="AA1306" s="58"/>
      <c r="AB1306" s="58"/>
      <c r="AC1306" s="58"/>
      <c r="AD1306" s="58"/>
      <c r="AE1306" s="58"/>
      <c r="AF1306" s="58"/>
      <c r="AG1306" s="58"/>
      <c r="AH1306" s="58"/>
      <c r="AI1306" s="58"/>
      <c r="AJ1306" s="58"/>
      <c r="AK1306" s="58"/>
      <c r="AL1306" s="86">
        <f t="shared" si="240"/>
        <v>1292</v>
      </c>
      <c r="AM1306" s="90">
        <f>$AM$13*(SIN波の計算_1!P1316)</f>
        <v>2.3214591258776407</v>
      </c>
      <c r="AN1306" s="85"/>
      <c r="AO1306" s="86">
        <f t="shared" si="249"/>
        <v>1292</v>
      </c>
      <c r="AP1306" s="90">
        <f>$AP$13*(SIN波の計算_2!P1316)</f>
        <v>0</v>
      </c>
      <c r="AQ1306" s="85"/>
      <c r="AR1306" s="86">
        <f t="shared" si="250"/>
        <v>1292</v>
      </c>
      <c r="AS1306" s="90">
        <f>$AS$13*(SIN波の計算_3!P1316)</f>
        <v>0</v>
      </c>
      <c r="AT1306" s="85"/>
      <c r="AU1306" s="86">
        <f t="shared" si="251"/>
        <v>1292</v>
      </c>
      <c r="AV1306" s="91">
        <f t="shared" si="244"/>
        <v>2.3214591258776407</v>
      </c>
      <c r="AW1306" s="58"/>
      <c r="AX1306" s="58"/>
      <c r="AY1306" s="58"/>
      <c r="AZ1306" s="17"/>
      <c r="BA1306" s="17"/>
      <c r="BB1306" s="17"/>
    </row>
    <row r="1307" spans="1:54" x14ac:dyDescent="0.15">
      <c r="A1307" s="58"/>
      <c r="B1307" s="29">
        <v>1293</v>
      </c>
      <c r="C1307" s="74" t="str">
        <f t="shared" si="245"/>
        <v>2.310</v>
      </c>
      <c r="D1307" s="27" t="s">
        <v>12</v>
      </c>
      <c r="E1307" s="28"/>
      <c r="F1307" s="58"/>
      <c r="G1307" s="11">
        <f t="shared" si="241"/>
        <v>3783.78</v>
      </c>
      <c r="H1307" s="57"/>
      <c r="I1307" s="12">
        <f t="shared" si="247"/>
        <v>3784</v>
      </c>
      <c r="J1307" s="56"/>
      <c r="K1307" s="13" t="str">
        <f t="shared" si="242"/>
        <v>0xec8</v>
      </c>
      <c r="L1307" s="28"/>
      <c r="M1307" s="58"/>
      <c r="N1307" s="58"/>
      <c r="O1307" s="29"/>
      <c r="P1307" s="27"/>
      <c r="Q1307" s="70" t="str">
        <f t="shared" si="246"/>
        <v>1293 2.310</v>
      </c>
      <c r="R1307" s="46"/>
      <c r="S1307" s="27"/>
      <c r="T1307" s="27"/>
      <c r="U1307" s="28"/>
      <c r="V1307" s="58"/>
      <c r="W1307" s="29"/>
      <c r="X1307" s="50">
        <f t="shared" si="248"/>
        <v>1293</v>
      </c>
      <c r="Y1307" s="72" t="str">
        <f t="shared" si="243"/>
        <v>0xec8</v>
      </c>
      <c r="Z1307" s="28"/>
      <c r="AA1307" s="58"/>
      <c r="AB1307" s="58"/>
      <c r="AC1307" s="58"/>
      <c r="AD1307" s="58"/>
      <c r="AE1307" s="58"/>
      <c r="AF1307" s="58"/>
      <c r="AG1307" s="58"/>
      <c r="AH1307" s="58"/>
      <c r="AI1307" s="58"/>
      <c r="AJ1307" s="58"/>
      <c r="AK1307" s="58"/>
      <c r="AL1307" s="86">
        <f t="shared" si="240"/>
        <v>1293</v>
      </c>
      <c r="AM1307" s="90">
        <f>$AM$13*(SIN波の計算_1!P1317)</f>
        <v>2.3100601201955313</v>
      </c>
      <c r="AN1307" s="85"/>
      <c r="AO1307" s="86">
        <f t="shared" si="249"/>
        <v>1293</v>
      </c>
      <c r="AP1307" s="90">
        <f>$AP$13*(SIN波の計算_2!P1317)</f>
        <v>0</v>
      </c>
      <c r="AQ1307" s="85"/>
      <c r="AR1307" s="86">
        <f t="shared" si="250"/>
        <v>1293</v>
      </c>
      <c r="AS1307" s="90">
        <f>$AS$13*(SIN波の計算_3!P1317)</f>
        <v>0</v>
      </c>
      <c r="AT1307" s="85"/>
      <c r="AU1307" s="86">
        <f t="shared" si="251"/>
        <v>1293</v>
      </c>
      <c r="AV1307" s="91">
        <f t="shared" si="244"/>
        <v>2.3100601201955313</v>
      </c>
      <c r="AW1307" s="58"/>
      <c r="AX1307" s="58"/>
      <c r="AY1307" s="58"/>
      <c r="AZ1307" s="17"/>
      <c r="BA1307" s="17"/>
      <c r="BB1307" s="17"/>
    </row>
    <row r="1308" spans="1:54" x14ac:dyDescent="0.15">
      <c r="A1308" s="58"/>
      <c r="B1308" s="29">
        <v>1294</v>
      </c>
      <c r="C1308" s="74" t="str">
        <f t="shared" si="245"/>
        <v>2.298</v>
      </c>
      <c r="D1308" s="27" t="s">
        <v>12</v>
      </c>
      <c r="E1308" s="28"/>
      <c r="F1308" s="58"/>
      <c r="G1308" s="11">
        <f t="shared" si="241"/>
        <v>3764.1239999999998</v>
      </c>
      <c r="H1308" s="57"/>
      <c r="I1308" s="12">
        <f t="shared" si="247"/>
        <v>3764</v>
      </c>
      <c r="J1308" s="56"/>
      <c r="K1308" s="13" t="str">
        <f t="shared" si="242"/>
        <v>0xeb4</v>
      </c>
      <c r="L1308" s="28"/>
      <c r="M1308" s="58"/>
      <c r="N1308" s="58"/>
      <c r="O1308" s="29"/>
      <c r="P1308" s="27"/>
      <c r="Q1308" s="70" t="str">
        <f t="shared" si="246"/>
        <v>1294 2.298</v>
      </c>
      <c r="R1308" s="46"/>
      <c r="S1308" s="27"/>
      <c r="T1308" s="27"/>
      <c r="U1308" s="28"/>
      <c r="V1308" s="58"/>
      <c r="W1308" s="29"/>
      <c r="X1308" s="50">
        <f t="shared" si="248"/>
        <v>1294</v>
      </c>
      <c r="Y1308" s="72" t="str">
        <f t="shared" si="243"/>
        <v>0xeb4</v>
      </c>
      <c r="Z1308" s="28"/>
      <c r="AA1308" s="58"/>
      <c r="AB1308" s="58"/>
      <c r="AC1308" s="58"/>
      <c r="AD1308" s="58"/>
      <c r="AE1308" s="58"/>
      <c r="AF1308" s="58"/>
      <c r="AG1308" s="58"/>
      <c r="AH1308" s="58"/>
      <c r="AI1308" s="58"/>
      <c r="AJ1308" s="58"/>
      <c r="AK1308" s="58"/>
      <c r="AL1308" s="86">
        <f t="shared" si="240"/>
        <v>1294</v>
      </c>
      <c r="AM1308" s="90">
        <f>$AM$13*(SIN波の計算_1!P1318)</f>
        <v>2.2983382099317797</v>
      </c>
      <c r="AN1308" s="85"/>
      <c r="AO1308" s="86">
        <f t="shared" si="249"/>
        <v>1294</v>
      </c>
      <c r="AP1308" s="90">
        <f>$AP$13*(SIN波の計算_2!P1318)</f>
        <v>0</v>
      </c>
      <c r="AQ1308" s="85"/>
      <c r="AR1308" s="86">
        <f t="shared" si="250"/>
        <v>1294</v>
      </c>
      <c r="AS1308" s="90">
        <f>$AS$13*(SIN波の計算_3!P1318)</f>
        <v>0</v>
      </c>
      <c r="AT1308" s="85"/>
      <c r="AU1308" s="86">
        <f t="shared" si="251"/>
        <v>1294</v>
      </c>
      <c r="AV1308" s="91">
        <f t="shared" si="244"/>
        <v>2.2983382099317797</v>
      </c>
      <c r="AW1308" s="58"/>
      <c r="AX1308" s="58"/>
      <c r="AY1308" s="58"/>
      <c r="AZ1308" s="17"/>
      <c r="BA1308" s="17"/>
      <c r="BB1308" s="17"/>
    </row>
    <row r="1309" spans="1:54" x14ac:dyDescent="0.15">
      <c r="A1309" s="58"/>
      <c r="B1309" s="29">
        <v>1295</v>
      </c>
      <c r="C1309" s="74" t="str">
        <f t="shared" si="245"/>
        <v>2.286</v>
      </c>
      <c r="D1309" s="27" t="s">
        <v>12</v>
      </c>
      <c r="E1309" s="28"/>
      <c r="F1309" s="58"/>
      <c r="G1309" s="11">
        <f t="shared" si="241"/>
        <v>3744.4679999999998</v>
      </c>
      <c r="H1309" s="57"/>
      <c r="I1309" s="12">
        <f t="shared" si="247"/>
        <v>3744</v>
      </c>
      <c r="J1309" s="56"/>
      <c r="K1309" s="13" t="str">
        <f t="shared" si="242"/>
        <v>0xea0</v>
      </c>
      <c r="L1309" s="28"/>
      <c r="M1309" s="58"/>
      <c r="N1309" s="58"/>
      <c r="O1309" s="29"/>
      <c r="P1309" s="27"/>
      <c r="Q1309" s="70" t="str">
        <f t="shared" si="246"/>
        <v>1295 2.286</v>
      </c>
      <c r="R1309" s="46"/>
      <c r="S1309" s="27"/>
      <c r="T1309" s="27"/>
      <c r="U1309" s="28"/>
      <c r="V1309" s="58"/>
      <c r="W1309" s="29"/>
      <c r="X1309" s="50">
        <f t="shared" si="248"/>
        <v>1295</v>
      </c>
      <c r="Y1309" s="72" t="str">
        <f t="shared" si="243"/>
        <v>0xea0</v>
      </c>
      <c r="Z1309" s="28"/>
      <c r="AA1309" s="58"/>
      <c r="AB1309" s="58"/>
      <c r="AC1309" s="58"/>
      <c r="AD1309" s="58"/>
      <c r="AE1309" s="58"/>
      <c r="AF1309" s="58"/>
      <c r="AG1309" s="58"/>
      <c r="AH1309" s="58"/>
      <c r="AI1309" s="58"/>
      <c r="AJ1309" s="58"/>
      <c r="AK1309" s="58"/>
      <c r="AL1309" s="86">
        <f t="shared" si="240"/>
        <v>1295</v>
      </c>
      <c r="AM1309" s="90">
        <f>$AM$13*(SIN波の計算_1!P1319)</f>
        <v>2.2862969656938024</v>
      </c>
      <c r="AN1309" s="85"/>
      <c r="AO1309" s="86">
        <f t="shared" si="249"/>
        <v>1295</v>
      </c>
      <c r="AP1309" s="90">
        <f>$AP$13*(SIN波の計算_2!P1319)</f>
        <v>0</v>
      </c>
      <c r="AQ1309" s="85"/>
      <c r="AR1309" s="86">
        <f t="shared" si="250"/>
        <v>1295</v>
      </c>
      <c r="AS1309" s="90">
        <f>$AS$13*(SIN波の計算_3!P1319)</f>
        <v>0</v>
      </c>
      <c r="AT1309" s="85"/>
      <c r="AU1309" s="86">
        <f t="shared" si="251"/>
        <v>1295</v>
      </c>
      <c r="AV1309" s="91">
        <f t="shared" si="244"/>
        <v>2.2862969656938024</v>
      </c>
      <c r="AW1309" s="58"/>
      <c r="AX1309" s="58"/>
      <c r="AY1309" s="58"/>
      <c r="AZ1309" s="17"/>
      <c r="BA1309" s="17"/>
      <c r="BB1309" s="17"/>
    </row>
    <row r="1310" spans="1:54" x14ac:dyDescent="0.15">
      <c r="A1310" s="58"/>
      <c r="B1310" s="29">
        <v>1296</v>
      </c>
      <c r="C1310" s="74" t="str">
        <f t="shared" si="245"/>
        <v>2.274</v>
      </c>
      <c r="D1310" s="27" t="s">
        <v>12</v>
      </c>
      <c r="E1310" s="28"/>
      <c r="F1310" s="58"/>
      <c r="G1310" s="11">
        <f t="shared" si="241"/>
        <v>3724.8120000000004</v>
      </c>
      <c r="H1310" s="57"/>
      <c r="I1310" s="12">
        <f t="shared" si="247"/>
        <v>3725</v>
      </c>
      <c r="J1310" s="56"/>
      <c r="K1310" s="13" t="str">
        <f t="shared" si="242"/>
        <v>0xe8d</v>
      </c>
      <c r="L1310" s="28"/>
      <c r="M1310" s="58"/>
      <c r="N1310" s="58"/>
      <c r="O1310" s="29"/>
      <c r="P1310" s="27"/>
      <c r="Q1310" s="70" t="str">
        <f t="shared" si="246"/>
        <v>1296 2.274</v>
      </c>
      <c r="R1310" s="46"/>
      <c r="S1310" s="27"/>
      <c r="T1310" s="27"/>
      <c r="U1310" s="28"/>
      <c r="V1310" s="58"/>
      <c r="W1310" s="29"/>
      <c r="X1310" s="50">
        <f t="shared" si="248"/>
        <v>1296</v>
      </c>
      <c r="Y1310" s="72" t="str">
        <f t="shared" si="243"/>
        <v>0xe8d</v>
      </c>
      <c r="Z1310" s="28"/>
      <c r="AA1310" s="58"/>
      <c r="AB1310" s="58"/>
      <c r="AC1310" s="58"/>
      <c r="AD1310" s="58"/>
      <c r="AE1310" s="58"/>
      <c r="AF1310" s="58"/>
      <c r="AG1310" s="58"/>
      <c r="AH1310" s="58"/>
      <c r="AI1310" s="58"/>
      <c r="AJ1310" s="58"/>
      <c r="AK1310" s="58"/>
      <c r="AL1310" s="86">
        <f t="shared" si="240"/>
        <v>1296</v>
      </c>
      <c r="AM1310" s="90">
        <f>$AM$13*(SIN波の計算_1!P1320)</f>
        <v>2.2739400553612406</v>
      </c>
      <c r="AN1310" s="85"/>
      <c r="AO1310" s="86">
        <f t="shared" si="249"/>
        <v>1296</v>
      </c>
      <c r="AP1310" s="90">
        <f>$AP$13*(SIN波の計算_2!P1320)</f>
        <v>0</v>
      </c>
      <c r="AQ1310" s="85"/>
      <c r="AR1310" s="86">
        <f t="shared" si="250"/>
        <v>1296</v>
      </c>
      <c r="AS1310" s="90">
        <f>$AS$13*(SIN波の計算_3!P1320)</f>
        <v>0</v>
      </c>
      <c r="AT1310" s="85"/>
      <c r="AU1310" s="86">
        <f t="shared" si="251"/>
        <v>1296</v>
      </c>
      <c r="AV1310" s="91">
        <f t="shared" si="244"/>
        <v>2.2739400553612406</v>
      </c>
      <c r="AW1310" s="58"/>
      <c r="AX1310" s="58"/>
      <c r="AY1310" s="58"/>
      <c r="AZ1310" s="17"/>
      <c r="BA1310" s="17"/>
      <c r="BB1310" s="17"/>
    </row>
    <row r="1311" spans="1:54" x14ac:dyDescent="0.15">
      <c r="A1311" s="58"/>
      <c r="B1311" s="29">
        <v>1297</v>
      </c>
      <c r="C1311" s="74" t="str">
        <f t="shared" si="245"/>
        <v>2.261</v>
      </c>
      <c r="D1311" s="27" t="s">
        <v>12</v>
      </c>
      <c r="E1311" s="28"/>
      <c r="F1311" s="58"/>
      <c r="G1311" s="11">
        <f t="shared" si="241"/>
        <v>3703.518</v>
      </c>
      <c r="H1311" s="57"/>
      <c r="I1311" s="12">
        <f t="shared" si="247"/>
        <v>3704</v>
      </c>
      <c r="J1311" s="56"/>
      <c r="K1311" s="13" t="str">
        <f t="shared" si="242"/>
        <v>0xe78</v>
      </c>
      <c r="L1311" s="28"/>
      <c r="M1311" s="58"/>
      <c r="N1311" s="58"/>
      <c r="O1311" s="29"/>
      <c r="P1311" s="27"/>
      <c r="Q1311" s="70" t="str">
        <f t="shared" si="246"/>
        <v>1297 2.261</v>
      </c>
      <c r="R1311" s="46"/>
      <c r="S1311" s="27"/>
      <c r="T1311" s="27"/>
      <c r="U1311" s="28"/>
      <c r="V1311" s="58"/>
      <c r="W1311" s="29"/>
      <c r="X1311" s="50">
        <f t="shared" si="248"/>
        <v>1297</v>
      </c>
      <c r="Y1311" s="72" t="str">
        <f t="shared" si="243"/>
        <v>0xe78</v>
      </c>
      <c r="Z1311" s="28"/>
      <c r="AA1311" s="58"/>
      <c r="AB1311" s="58"/>
      <c r="AC1311" s="58"/>
      <c r="AD1311" s="58"/>
      <c r="AE1311" s="58"/>
      <c r="AF1311" s="58"/>
      <c r="AG1311" s="58"/>
      <c r="AH1311" s="58"/>
      <c r="AI1311" s="58"/>
      <c r="AJ1311" s="58"/>
      <c r="AK1311" s="58"/>
      <c r="AL1311" s="86">
        <f t="shared" si="240"/>
        <v>1297</v>
      </c>
      <c r="AM1311" s="90">
        <f>$AM$13*(SIN波の計算_1!P1321)</f>
        <v>2.2612712429686836</v>
      </c>
      <c r="AN1311" s="85"/>
      <c r="AO1311" s="86">
        <f t="shared" si="249"/>
        <v>1297</v>
      </c>
      <c r="AP1311" s="90">
        <f>$AP$13*(SIN波の計算_2!P1321)</f>
        <v>0</v>
      </c>
      <c r="AQ1311" s="85"/>
      <c r="AR1311" s="86">
        <f t="shared" si="250"/>
        <v>1297</v>
      </c>
      <c r="AS1311" s="90">
        <f>$AS$13*(SIN波の計算_3!P1321)</f>
        <v>0</v>
      </c>
      <c r="AT1311" s="85"/>
      <c r="AU1311" s="86">
        <f t="shared" si="251"/>
        <v>1297</v>
      </c>
      <c r="AV1311" s="91">
        <f t="shared" si="244"/>
        <v>2.2612712429686836</v>
      </c>
      <c r="AW1311" s="58"/>
      <c r="AX1311" s="58"/>
      <c r="AY1311" s="58"/>
      <c r="AZ1311" s="17"/>
      <c r="BA1311" s="17"/>
      <c r="BB1311" s="17"/>
    </row>
    <row r="1312" spans="1:54" x14ac:dyDescent="0.15">
      <c r="A1312" s="58"/>
      <c r="B1312" s="29">
        <v>1298</v>
      </c>
      <c r="C1312" s="74" t="str">
        <f t="shared" si="245"/>
        <v>2.248</v>
      </c>
      <c r="D1312" s="27" t="s">
        <v>12</v>
      </c>
      <c r="E1312" s="28"/>
      <c r="F1312" s="58"/>
      <c r="G1312" s="11">
        <f t="shared" si="241"/>
        <v>3682.2240000000006</v>
      </c>
      <c r="H1312" s="57"/>
      <c r="I1312" s="12">
        <f t="shared" si="247"/>
        <v>3682</v>
      </c>
      <c r="J1312" s="56"/>
      <c r="K1312" s="13" t="str">
        <f t="shared" si="242"/>
        <v>0xe62</v>
      </c>
      <c r="L1312" s="28"/>
      <c r="M1312" s="58"/>
      <c r="N1312" s="58"/>
      <c r="O1312" s="29"/>
      <c r="P1312" s="27"/>
      <c r="Q1312" s="70" t="str">
        <f t="shared" si="246"/>
        <v>1298 2.248</v>
      </c>
      <c r="R1312" s="46"/>
      <c r="S1312" s="27"/>
      <c r="T1312" s="27"/>
      <c r="U1312" s="28"/>
      <c r="V1312" s="58"/>
      <c r="W1312" s="29"/>
      <c r="X1312" s="50">
        <f t="shared" si="248"/>
        <v>1298</v>
      </c>
      <c r="Y1312" s="72" t="str">
        <f t="shared" si="243"/>
        <v>0xe62</v>
      </c>
      <c r="Z1312" s="28"/>
      <c r="AA1312" s="58"/>
      <c r="AB1312" s="58"/>
      <c r="AC1312" s="58"/>
      <c r="AD1312" s="58"/>
      <c r="AE1312" s="58"/>
      <c r="AF1312" s="58"/>
      <c r="AG1312" s="58"/>
      <c r="AH1312" s="58"/>
      <c r="AI1312" s="58"/>
      <c r="AJ1312" s="58"/>
      <c r="AK1312" s="58"/>
      <c r="AL1312" s="86">
        <f t="shared" si="240"/>
        <v>1298</v>
      </c>
      <c r="AM1312" s="90">
        <f>$AM$13*(SIN波の計算_1!P1322)</f>
        <v>2.2482943875591159</v>
      </c>
      <c r="AN1312" s="85"/>
      <c r="AO1312" s="86">
        <f t="shared" si="249"/>
        <v>1298</v>
      </c>
      <c r="AP1312" s="90">
        <f>$AP$13*(SIN波の計算_2!P1322)</f>
        <v>0</v>
      </c>
      <c r="AQ1312" s="85"/>
      <c r="AR1312" s="86">
        <f t="shared" si="250"/>
        <v>1298</v>
      </c>
      <c r="AS1312" s="90">
        <f>$AS$13*(SIN波の計算_3!P1322)</f>
        <v>0</v>
      </c>
      <c r="AT1312" s="85"/>
      <c r="AU1312" s="86">
        <f t="shared" si="251"/>
        <v>1298</v>
      </c>
      <c r="AV1312" s="91">
        <f t="shared" si="244"/>
        <v>2.2482943875591159</v>
      </c>
      <c r="AW1312" s="58"/>
      <c r="AX1312" s="58"/>
      <c r="AY1312" s="58"/>
      <c r="AZ1312" s="17"/>
      <c r="BA1312" s="17"/>
      <c r="BB1312" s="17"/>
    </row>
    <row r="1313" spans="1:54" x14ac:dyDescent="0.15">
      <c r="A1313" s="58"/>
      <c r="B1313" s="29">
        <v>1299</v>
      </c>
      <c r="C1313" s="74" t="str">
        <f t="shared" si="245"/>
        <v>2.235</v>
      </c>
      <c r="D1313" s="27" t="s">
        <v>12</v>
      </c>
      <c r="E1313" s="28"/>
      <c r="F1313" s="58"/>
      <c r="G1313" s="11">
        <f t="shared" si="241"/>
        <v>3660.9299999999994</v>
      </c>
      <c r="H1313" s="57"/>
      <c r="I1313" s="12">
        <f t="shared" si="247"/>
        <v>3661</v>
      </c>
      <c r="J1313" s="56"/>
      <c r="K1313" s="13" t="str">
        <f t="shared" si="242"/>
        <v>0xe4d</v>
      </c>
      <c r="L1313" s="28"/>
      <c r="M1313" s="58"/>
      <c r="N1313" s="58"/>
      <c r="O1313" s="29"/>
      <c r="P1313" s="27"/>
      <c r="Q1313" s="70" t="str">
        <f t="shared" si="246"/>
        <v>1299 2.235</v>
      </c>
      <c r="R1313" s="46"/>
      <c r="S1313" s="27"/>
      <c r="T1313" s="27"/>
      <c r="U1313" s="28"/>
      <c r="V1313" s="58"/>
      <c r="W1313" s="29"/>
      <c r="X1313" s="50">
        <f t="shared" si="248"/>
        <v>1299</v>
      </c>
      <c r="Y1313" s="72" t="str">
        <f t="shared" si="243"/>
        <v>0xe4d</v>
      </c>
      <c r="Z1313" s="28"/>
      <c r="AA1313" s="58"/>
      <c r="AB1313" s="58"/>
      <c r="AC1313" s="58"/>
      <c r="AD1313" s="58"/>
      <c r="AE1313" s="58"/>
      <c r="AF1313" s="58"/>
      <c r="AG1313" s="58"/>
      <c r="AH1313" s="58"/>
      <c r="AI1313" s="58"/>
      <c r="AJ1313" s="58"/>
      <c r="AK1313" s="58"/>
      <c r="AL1313" s="86">
        <f t="shared" si="240"/>
        <v>1299</v>
      </c>
      <c r="AM1313" s="90">
        <f>$AM$13*(SIN波の計算_1!P1323)</f>
        <v>2.2350134420084036</v>
      </c>
      <c r="AN1313" s="85"/>
      <c r="AO1313" s="86">
        <f t="shared" si="249"/>
        <v>1299</v>
      </c>
      <c r="AP1313" s="90">
        <f>$AP$13*(SIN波の計算_2!P1323)</f>
        <v>0</v>
      </c>
      <c r="AQ1313" s="85"/>
      <c r="AR1313" s="86">
        <f t="shared" si="250"/>
        <v>1299</v>
      </c>
      <c r="AS1313" s="90">
        <f>$AS$13*(SIN波の計算_3!P1323)</f>
        <v>0</v>
      </c>
      <c r="AT1313" s="85"/>
      <c r="AU1313" s="86">
        <f t="shared" si="251"/>
        <v>1299</v>
      </c>
      <c r="AV1313" s="91">
        <f t="shared" si="244"/>
        <v>2.2350134420084036</v>
      </c>
      <c r="AW1313" s="58"/>
      <c r="AX1313" s="58"/>
      <c r="AY1313" s="58"/>
      <c r="AZ1313" s="17"/>
      <c r="BA1313" s="17"/>
      <c r="BB1313" s="17"/>
    </row>
    <row r="1314" spans="1:54" x14ac:dyDescent="0.15">
      <c r="A1314" s="58"/>
      <c r="B1314" s="29">
        <v>1300</v>
      </c>
      <c r="C1314" s="74" t="str">
        <f t="shared" si="245"/>
        <v>2.221</v>
      </c>
      <c r="D1314" s="27" t="s">
        <v>12</v>
      </c>
      <c r="E1314" s="28"/>
      <c r="F1314" s="58"/>
      <c r="G1314" s="11">
        <f t="shared" si="241"/>
        <v>3637.9980000000005</v>
      </c>
      <c r="H1314" s="57"/>
      <c r="I1314" s="12">
        <f t="shared" si="247"/>
        <v>3638</v>
      </c>
      <c r="J1314" s="56"/>
      <c r="K1314" s="13" t="str">
        <f t="shared" si="242"/>
        <v>0xe36</v>
      </c>
      <c r="L1314" s="28"/>
      <c r="M1314" s="58"/>
      <c r="N1314" s="58"/>
      <c r="O1314" s="29"/>
      <c r="P1314" s="27"/>
      <c r="Q1314" s="70" t="str">
        <f t="shared" si="246"/>
        <v>1300 2.221</v>
      </c>
      <c r="R1314" s="46"/>
      <c r="S1314" s="27"/>
      <c r="T1314" s="27"/>
      <c r="U1314" s="28"/>
      <c r="V1314" s="58"/>
      <c r="W1314" s="29"/>
      <c r="X1314" s="50">
        <f t="shared" si="248"/>
        <v>1300</v>
      </c>
      <c r="Y1314" s="72" t="str">
        <f t="shared" si="243"/>
        <v>0xe36</v>
      </c>
      <c r="Z1314" s="28"/>
      <c r="AA1314" s="58"/>
      <c r="AB1314" s="58"/>
      <c r="AC1314" s="58"/>
      <c r="AD1314" s="58"/>
      <c r="AE1314" s="58"/>
      <c r="AF1314" s="58"/>
      <c r="AG1314" s="58"/>
      <c r="AH1314" s="58"/>
      <c r="AI1314" s="58"/>
      <c r="AJ1314" s="58"/>
      <c r="AK1314" s="58"/>
      <c r="AL1314" s="86">
        <f t="shared" si="240"/>
        <v>1300</v>
      </c>
      <c r="AM1314" s="90">
        <f>$AM$13*(SIN波の計算_1!P1324)</f>
        <v>2.2214324518212125</v>
      </c>
      <c r="AN1314" s="85"/>
      <c r="AO1314" s="86">
        <f t="shared" si="249"/>
        <v>1300</v>
      </c>
      <c r="AP1314" s="90">
        <f>$AP$13*(SIN波の計算_2!P1324)</f>
        <v>0</v>
      </c>
      <c r="AQ1314" s="85"/>
      <c r="AR1314" s="86">
        <f t="shared" si="250"/>
        <v>1300</v>
      </c>
      <c r="AS1314" s="90">
        <f>$AS$13*(SIN波の計算_3!P1324)</f>
        <v>0</v>
      </c>
      <c r="AT1314" s="85"/>
      <c r="AU1314" s="86">
        <f t="shared" si="251"/>
        <v>1300</v>
      </c>
      <c r="AV1314" s="91">
        <f t="shared" si="244"/>
        <v>2.2214324518212125</v>
      </c>
      <c r="AW1314" s="58"/>
      <c r="AX1314" s="58"/>
      <c r="AY1314" s="58"/>
      <c r="AZ1314" s="17"/>
      <c r="BA1314" s="17"/>
      <c r="BB1314" s="17"/>
    </row>
    <row r="1315" spans="1:54" x14ac:dyDescent="0.15">
      <c r="A1315" s="58"/>
      <c r="B1315" s="29">
        <v>1301</v>
      </c>
      <c r="C1315" s="74" t="str">
        <f t="shared" si="245"/>
        <v>2.208</v>
      </c>
      <c r="D1315" s="27" t="s">
        <v>12</v>
      </c>
      <c r="E1315" s="28"/>
      <c r="F1315" s="58"/>
      <c r="G1315" s="11">
        <f t="shared" si="241"/>
        <v>3616.7040000000002</v>
      </c>
      <c r="H1315" s="57"/>
      <c r="I1315" s="12">
        <f t="shared" si="247"/>
        <v>3617</v>
      </c>
      <c r="J1315" s="56"/>
      <c r="K1315" s="13" t="str">
        <f t="shared" si="242"/>
        <v>0xe21</v>
      </c>
      <c r="L1315" s="28"/>
      <c r="M1315" s="58"/>
      <c r="N1315" s="58"/>
      <c r="O1315" s="29"/>
      <c r="P1315" s="27"/>
      <c r="Q1315" s="70" t="str">
        <f t="shared" si="246"/>
        <v>1301 2.208</v>
      </c>
      <c r="R1315" s="46"/>
      <c r="S1315" s="27"/>
      <c r="T1315" s="27"/>
      <c r="U1315" s="28"/>
      <c r="V1315" s="58"/>
      <c r="W1315" s="29"/>
      <c r="X1315" s="50">
        <f t="shared" si="248"/>
        <v>1301</v>
      </c>
      <c r="Y1315" s="72" t="str">
        <f t="shared" si="243"/>
        <v>0xe21</v>
      </c>
      <c r="Z1315" s="28"/>
      <c r="AA1315" s="58"/>
      <c r="AB1315" s="58"/>
      <c r="AC1315" s="58"/>
      <c r="AD1315" s="58"/>
      <c r="AE1315" s="58"/>
      <c r="AF1315" s="58"/>
      <c r="AG1315" s="58"/>
      <c r="AH1315" s="58"/>
      <c r="AI1315" s="58"/>
      <c r="AJ1315" s="58"/>
      <c r="AK1315" s="58"/>
      <c r="AL1315" s="86">
        <f t="shared" si="240"/>
        <v>1301</v>
      </c>
      <c r="AM1315" s="90">
        <f>$AM$13*(SIN波の計算_1!P1325)</f>
        <v>2.2075555538987226</v>
      </c>
      <c r="AN1315" s="85"/>
      <c r="AO1315" s="86">
        <f t="shared" si="249"/>
        <v>1301</v>
      </c>
      <c r="AP1315" s="90">
        <f>$AP$13*(SIN波の計算_2!P1325)</f>
        <v>0</v>
      </c>
      <c r="AQ1315" s="85"/>
      <c r="AR1315" s="86">
        <f t="shared" si="250"/>
        <v>1301</v>
      </c>
      <c r="AS1315" s="90">
        <f>$AS$13*(SIN波の計算_3!P1325)</f>
        <v>0</v>
      </c>
      <c r="AT1315" s="85"/>
      <c r="AU1315" s="86">
        <f t="shared" si="251"/>
        <v>1301</v>
      </c>
      <c r="AV1315" s="91">
        <f t="shared" si="244"/>
        <v>2.2075555538987226</v>
      </c>
      <c r="AW1315" s="58"/>
      <c r="AX1315" s="58"/>
      <c r="AY1315" s="58"/>
      <c r="AZ1315" s="17"/>
      <c r="BA1315" s="17"/>
      <c r="BB1315" s="17"/>
    </row>
    <row r="1316" spans="1:54" x14ac:dyDescent="0.15">
      <c r="A1316" s="58"/>
      <c r="B1316" s="29">
        <v>1302</v>
      </c>
      <c r="C1316" s="74" t="str">
        <f t="shared" si="245"/>
        <v>2.193</v>
      </c>
      <c r="D1316" s="27" t="s">
        <v>12</v>
      </c>
      <c r="E1316" s="28"/>
      <c r="F1316" s="58"/>
      <c r="G1316" s="11">
        <f t="shared" si="241"/>
        <v>3592.1340000000005</v>
      </c>
      <c r="H1316" s="57"/>
      <c r="I1316" s="12">
        <f t="shared" si="247"/>
        <v>3592</v>
      </c>
      <c r="J1316" s="56"/>
      <c r="K1316" s="13" t="str">
        <f t="shared" si="242"/>
        <v>0xe08</v>
      </c>
      <c r="L1316" s="28"/>
      <c r="M1316" s="58"/>
      <c r="N1316" s="58"/>
      <c r="O1316" s="29"/>
      <c r="P1316" s="27"/>
      <c r="Q1316" s="70" t="str">
        <f t="shared" si="246"/>
        <v>1302 2.193</v>
      </c>
      <c r="R1316" s="46"/>
      <c r="S1316" s="27"/>
      <c r="T1316" s="27"/>
      <c r="U1316" s="28"/>
      <c r="V1316" s="58"/>
      <c r="W1316" s="29"/>
      <c r="X1316" s="50">
        <f t="shared" si="248"/>
        <v>1302</v>
      </c>
      <c r="Y1316" s="72" t="str">
        <f t="shared" si="243"/>
        <v>0xe08</v>
      </c>
      <c r="Z1316" s="28"/>
      <c r="AA1316" s="58"/>
      <c r="AB1316" s="58"/>
      <c r="AC1316" s="58"/>
      <c r="AD1316" s="58"/>
      <c r="AE1316" s="58"/>
      <c r="AF1316" s="58"/>
      <c r="AG1316" s="58"/>
      <c r="AH1316" s="58"/>
      <c r="AI1316" s="58"/>
      <c r="AJ1316" s="58"/>
      <c r="AK1316" s="58"/>
      <c r="AL1316" s="86">
        <f t="shared" si="240"/>
        <v>1302</v>
      </c>
      <c r="AM1316" s="90">
        <f>$AM$13*(SIN波の計算_1!P1326)</f>
        <v>2.1933869752784658</v>
      </c>
      <c r="AN1316" s="85"/>
      <c r="AO1316" s="86">
        <f t="shared" si="249"/>
        <v>1302</v>
      </c>
      <c r="AP1316" s="90">
        <f>$AP$13*(SIN波の計算_2!P1326)</f>
        <v>0</v>
      </c>
      <c r="AQ1316" s="85"/>
      <c r="AR1316" s="86">
        <f t="shared" si="250"/>
        <v>1302</v>
      </c>
      <c r="AS1316" s="90">
        <f>$AS$13*(SIN波の計算_3!P1326)</f>
        <v>0</v>
      </c>
      <c r="AT1316" s="85"/>
      <c r="AU1316" s="86">
        <f t="shared" si="251"/>
        <v>1302</v>
      </c>
      <c r="AV1316" s="91">
        <f t="shared" si="244"/>
        <v>2.1933869752784658</v>
      </c>
      <c r="AW1316" s="58"/>
      <c r="AX1316" s="58"/>
      <c r="AY1316" s="58"/>
      <c r="AZ1316" s="17"/>
      <c r="BA1316" s="17"/>
      <c r="BB1316" s="17"/>
    </row>
    <row r="1317" spans="1:54" x14ac:dyDescent="0.15">
      <c r="A1317" s="58"/>
      <c r="B1317" s="29">
        <v>1303</v>
      </c>
      <c r="C1317" s="74" t="str">
        <f t="shared" si="245"/>
        <v>2.179</v>
      </c>
      <c r="D1317" s="27" t="s">
        <v>12</v>
      </c>
      <c r="E1317" s="28"/>
      <c r="F1317" s="58"/>
      <c r="G1317" s="11">
        <f t="shared" si="241"/>
        <v>3569.2019999999998</v>
      </c>
      <c r="H1317" s="57"/>
      <c r="I1317" s="12">
        <f t="shared" si="247"/>
        <v>3569</v>
      </c>
      <c r="J1317" s="56"/>
      <c r="K1317" s="13" t="str">
        <f t="shared" si="242"/>
        <v>0xdf1</v>
      </c>
      <c r="L1317" s="28"/>
      <c r="M1317" s="58"/>
      <c r="N1317" s="58"/>
      <c r="O1317" s="29"/>
      <c r="P1317" s="27"/>
      <c r="Q1317" s="70" t="str">
        <f t="shared" si="246"/>
        <v>1303 2.179</v>
      </c>
      <c r="R1317" s="46"/>
      <c r="S1317" s="27"/>
      <c r="T1317" s="27"/>
      <c r="U1317" s="28"/>
      <c r="V1317" s="58"/>
      <c r="W1317" s="29"/>
      <c r="X1317" s="50">
        <f t="shared" si="248"/>
        <v>1303</v>
      </c>
      <c r="Y1317" s="72" t="str">
        <f t="shared" si="243"/>
        <v>0xdf1</v>
      </c>
      <c r="Z1317" s="28"/>
      <c r="AA1317" s="58"/>
      <c r="AB1317" s="58"/>
      <c r="AC1317" s="58"/>
      <c r="AD1317" s="58"/>
      <c r="AE1317" s="58"/>
      <c r="AF1317" s="58"/>
      <c r="AG1317" s="58"/>
      <c r="AH1317" s="58"/>
      <c r="AI1317" s="58"/>
      <c r="AJ1317" s="58"/>
      <c r="AK1317" s="58"/>
      <c r="AL1317" s="86">
        <f t="shared" si="240"/>
        <v>1303</v>
      </c>
      <c r="AM1317" s="90">
        <f>$AM$13*(SIN波の計算_1!P1327)</f>
        <v>2.1789310318467443</v>
      </c>
      <c r="AN1317" s="85"/>
      <c r="AO1317" s="86">
        <f t="shared" si="249"/>
        <v>1303</v>
      </c>
      <c r="AP1317" s="90">
        <f>$AP$13*(SIN波の計算_2!P1327)</f>
        <v>0</v>
      </c>
      <c r="AQ1317" s="85"/>
      <c r="AR1317" s="86">
        <f t="shared" si="250"/>
        <v>1303</v>
      </c>
      <c r="AS1317" s="90">
        <f>$AS$13*(SIN波の計算_3!P1327)</f>
        <v>0</v>
      </c>
      <c r="AT1317" s="85"/>
      <c r="AU1317" s="86">
        <f t="shared" si="251"/>
        <v>1303</v>
      </c>
      <c r="AV1317" s="91">
        <f t="shared" si="244"/>
        <v>2.1789310318467443</v>
      </c>
      <c r="AW1317" s="58"/>
      <c r="AX1317" s="58"/>
      <c r="AY1317" s="58"/>
      <c r="AZ1317" s="17"/>
      <c r="BA1317" s="17"/>
      <c r="BB1317" s="17"/>
    </row>
    <row r="1318" spans="1:54" x14ac:dyDescent="0.15">
      <c r="A1318" s="58"/>
      <c r="B1318" s="29">
        <v>1304</v>
      </c>
      <c r="C1318" s="74" t="str">
        <f t="shared" si="245"/>
        <v>2.164</v>
      </c>
      <c r="D1318" s="27" t="s">
        <v>12</v>
      </c>
      <c r="E1318" s="28"/>
      <c r="F1318" s="58"/>
      <c r="G1318" s="11">
        <f t="shared" si="241"/>
        <v>3544.6320000000001</v>
      </c>
      <c r="H1318" s="57"/>
      <c r="I1318" s="12">
        <f t="shared" si="247"/>
        <v>3545</v>
      </c>
      <c r="J1318" s="56"/>
      <c r="K1318" s="13" t="str">
        <f t="shared" si="242"/>
        <v>0xdd9</v>
      </c>
      <c r="L1318" s="28"/>
      <c r="M1318" s="58"/>
      <c r="N1318" s="58"/>
      <c r="O1318" s="29"/>
      <c r="P1318" s="27"/>
      <c r="Q1318" s="70" t="str">
        <f t="shared" si="246"/>
        <v>1304 2.164</v>
      </c>
      <c r="R1318" s="46"/>
      <c r="S1318" s="27"/>
      <c r="T1318" s="27"/>
      <c r="U1318" s="28"/>
      <c r="V1318" s="58"/>
      <c r="W1318" s="29"/>
      <c r="X1318" s="50">
        <f t="shared" si="248"/>
        <v>1304</v>
      </c>
      <c r="Y1318" s="72" t="str">
        <f t="shared" si="243"/>
        <v>0xdd9</v>
      </c>
      <c r="Z1318" s="28"/>
      <c r="AA1318" s="58"/>
      <c r="AB1318" s="58"/>
      <c r="AC1318" s="58"/>
      <c r="AD1318" s="58"/>
      <c r="AE1318" s="58"/>
      <c r="AF1318" s="58"/>
      <c r="AG1318" s="58"/>
      <c r="AH1318" s="58"/>
      <c r="AI1318" s="58"/>
      <c r="AJ1318" s="58"/>
      <c r="AK1318" s="58"/>
      <c r="AL1318" s="86">
        <f t="shared" si="240"/>
        <v>1304</v>
      </c>
      <c r="AM1318" s="90">
        <f>$AM$13*(SIN波の計算_1!P1328)</f>
        <v>2.1641921270239628</v>
      </c>
      <c r="AN1318" s="85"/>
      <c r="AO1318" s="86">
        <f t="shared" si="249"/>
        <v>1304</v>
      </c>
      <c r="AP1318" s="90">
        <f>$AP$13*(SIN波の計算_2!P1328)</f>
        <v>0</v>
      </c>
      <c r="AQ1318" s="85"/>
      <c r="AR1318" s="86">
        <f t="shared" si="250"/>
        <v>1304</v>
      </c>
      <c r="AS1318" s="90">
        <f>$AS$13*(SIN波の計算_3!P1328)</f>
        <v>0</v>
      </c>
      <c r="AT1318" s="85"/>
      <c r="AU1318" s="86">
        <f t="shared" si="251"/>
        <v>1304</v>
      </c>
      <c r="AV1318" s="91">
        <f t="shared" si="244"/>
        <v>2.1641921270239628</v>
      </c>
      <c r="AW1318" s="58"/>
      <c r="AX1318" s="58"/>
      <c r="AY1318" s="58"/>
      <c r="AZ1318" s="17"/>
      <c r="BA1318" s="17"/>
      <c r="BB1318" s="17"/>
    </row>
    <row r="1319" spans="1:54" x14ac:dyDescent="0.15">
      <c r="A1319" s="58"/>
      <c r="B1319" s="29">
        <v>1305</v>
      </c>
      <c r="C1319" s="74" t="str">
        <f t="shared" si="245"/>
        <v>2.149</v>
      </c>
      <c r="D1319" s="27" t="s">
        <v>12</v>
      </c>
      <c r="E1319" s="28"/>
      <c r="F1319" s="58"/>
      <c r="G1319" s="11">
        <f t="shared" si="241"/>
        <v>3520.0620000000004</v>
      </c>
      <c r="H1319" s="57"/>
      <c r="I1319" s="12">
        <f t="shared" si="247"/>
        <v>3520</v>
      </c>
      <c r="J1319" s="56"/>
      <c r="K1319" s="13" t="str">
        <f t="shared" si="242"/>
        <v>0xdc0</v>
      </c>
      <c r="L1319" s="28"/>
      <c r="M1319" s="58"/>
      <c r="N1319" s="58"/>
      <c r="O1319" s="29"/>
      <c r="P1319" s="27"/>
      <c r="Q1319" s="70" t="str">
        <f t="shared" si="246"/>
        <v>1305 2.149</v>
      </c>
      <c r="R1319" s="46"/>
      <c r="S1319" s="27"/>
      <c r="T1319" s="27"/>
      <c r="U1319" s="28"/>
      <c r="V1319" s="58"/>
      <c r="W1319" s="29"/>
      <c r="X1319" s="50">
        <f t="shared" si="248"/>
        <v>1305</v>
      </c>
      <c r="Y1319" s="72" t="str">
        <f t="shared" si="243"/>
        <v>0xdc0</v>
      </c>
      <c r="Z1319" s="28"/>
      <c r="AA1319" s="58"/>
      <c r="AB1319" s="58"/>
      <c r="AC1319" s="58"/>
      <c r="AD1319" s="58"/>
      <c r="AE1319" s="58"/>
      <c r="AF1319" s="58"/>
      <c r="AG1319" s="58"/>
      <c r="AH1319" s="58"/>
      <c r="AI1319" s="58"/>
      <c r="AJ1319" s="58"/>
      <c r="AK1319" s="58"/>
      <c r="AL1319" s="86">
        <f t="shared" si="240"/>
        <v>1305</v>
      </c>
      <c r="AM1319" s="90">
        <f>$AM$13*(SIN波の計算_1!P1329)</f>
        <v>2.1491747504233145</v>
      </c>
      <c r="AN1319" s="85"/>
      <c r="AO1319" s="86">
        <f t="shared" si="249"/>
        <v>1305</v>
      </c>
      <c r="AP1319" s="90">
        <f>$AP$13*(SIN波の計算_2!P1329)</f>
        <v>0</v>
      </c>
      <c r="AQ1319" s="85"/>
      <c r="AR1319" s="86">
        <f t="shared" si="250"/>
        <v>1305</v>
      </c>
      <c r="AS1319" s="90">
        <f>$AS$13*(SIN波の計算_3!P1329)</f>
        <v>0</v>
      </c>
      <c r="AT1319" s="85"/>
      <c r="AU1319" s="86">
        <f t="shared" si="251"/>
        <v>1305</v>
      </c>
      <c r="AV1319" s="91">
        <f t="shared" si="244"/>
        <v>2.1491747504233145</v>
      </c>
      <c r="AW1319" s="58"/>
      <c r="AX1319" s="58"/>
      <c r="AY1319" s="58"/>
      <c r="AZ1319" s="17"/>
      <c r="BA1319" s="17"/>
      <c r="BB1319" s="17"/>
    </row>
    <row r="1320" spans="1:54" x14ac:dyDescent="0.15">
      <c r="A1320" s="58"/>
      <c r="B1320" s="29">
        <v>1306</v>
      </c>
      <c r="C1320" s="74" t="str">
        <f t="shared" si="245"/>
        <v>2.134</v>
      </c>
      <c r="D1320" s="27" t="s">
        <v>12</v>
      </c>
      <c r="E1320" s="28"/>
      <c r="F1320" s="58"/>
      <c r="G1320" s="11">
        <f t="shared" si="241"/>
        <v>3495.4919999999997</v>
      </c>
      <c r="H1320" s="57"/>
      <c r="I1320" s="12">
        <f t="shared" si="247"/>
        <v>3495</v>
      </c>
      <c r="J1320" s="56"/>
      <c r="K1320" s="13" t="str">
        <f t="shared" si="242"/>
        <v>0xda7</v>
      </c>
      <c r="L1320" s="28"/>
      <c r="M1320" s="58"/>
      <c r="N1320" s="58"/>
      <c r="O1320" s="29"/>
      <c r="P1320" s="27"/>
      <c r="Q1320" s="70" t="str">
        <f t="shared" si="246"/>
        <v>1306 2.134</v>
      </c>
      <c r="R1320" s="46"/>
      <c r="S1320" s="27"/>
      <c r="T1320" s="27"/>
      <c r="U1320" s="28"/>
      <c r="V1320" s="58"/>
      <c r="W1320" s="29"/>
      <c r="X1320" s="50">
        <f t="shared" si="248"/>
        <v>1306</v>
      </c>
      <c r="Y1320" s="72" t="str">
        <f t="shared" si="243"/>
        <v>0xda7</v>
      </c>
      <c r="Z1320" s="28"/>
      <c r="AA1320" s="58"/>
      <c r="AB1320" s="58"/>
      <c r="AC1320" s="58"/>
      <c r="AD1320" s="58"/>
      <c r="AE1320" s="58"/>
      <c r="AF1320" s="58"/>
      <c r="AG1320" s="58"/>
      <c r="AH1320" s="58"/>
      <c r="AI1320" s="58"/>
      <c r="AJ1320" s="58"/>
      <c r="AK1320" s="58"/>
      <c r="AL1320" s="86">
        <f t="shared" si="240"/>
        <v>1306</v>
      </c>
      <c r="AM1320" s="90">
        <f>$AM$13*(SIN波の計算_1!P1330)</f>
        <v>2.1338834764831858</v>
      </c>
      <c r="AN1320" s="85"/>
      <c r="AO1320" s="86">
        <f t="shared" si="249"/>
        <v>1306</v>
      </c>
      <c r="AP1320" s="90">
        <f>$AP$13*(SIN波の計算_2!P1330)</f>
        <v>0</v>
      </c>
      <c r="AQ1320" s="85"/>
      <c r="AR1320" s="86">
        <f t="shared" si="250"/>
        <v>1306</v>
      </c>
      <c r="AS1320" s="90">
        <f>$AS$13*(SIN波の計算_3!P1330)</f>
        <v>0</v>
      </c>
      <c r="AT1320" s="85"/>
      <c r="AU1320" s="86">
        <f t="shared" si="251"/>
        <v>1306</v>
      </c>
      <c r="AV1320" s="91">
        <f t="shared" si="244"/>
        <v>2.1338834764831858</v>
      </c>
      <c r="AW1320" s="58"/>
      <c r="AX1320" s="58"/>
      <c r="AY1320" s="58"/>
      <c r="AZ1320" s="17"/>
      <c r="BA1320" s="17"/>
      <c r="BB1320" s="17"/>
    </row>
    <row r="1321" spans="1:54" x14ac:dyDescent="0.15">
      <c r="A1321" s="58"/>
      <c r="B1321" s="29">
        <v>1307</v>
      </c>
      <c r="C1321" s="74" t="str">
        <f t="shared" si="245"/>
        <v>2.118</v>
      </c>
      <c r="D1321" s="27" t="s">
        <v>12</v>
      </c>
      <c r="E1321" s="28"/>
      <c r="F1321" s="58"/>
      <c r="G1321" s="11">
        <f t="shared" si="241"/>
        <v>3469.2839999999997</v>
      </c>
      <c r="H1321" s="57"/>
      <c r="I1321" s="12">
        <f t="shared" si="247"/>
        <v>3469</v>
      </c>
      <c r="J1321" s="56"/>
      <c r="K1321" s="13" t="str">
        <f t="shared" si="242"/>
        <v>0xd8d</v>
      </c>
      <c r="L1321" s="28"/>
      <c r="M1321" s="58"/>
      <c r="N1321" s="58"/>
      <c r="O1321" s="29"/>
      <c r="P1321" s="27"/>
      <c r="Q1321" s="70" t="str">
        <f t="shared" si="246"/>
        <v>1307 2.118</v>
      </c>
      <c r="R1321" s="46"/>
      <c r="S1321" s="27"/>
      <c r="T1321" s="27"/>
      <c r="U1321" s="28"/>
      <c r="V1321" s="58"/>
      <c r="W1321" s="29"/>
      <c r="X1321" s="50">
        <f t="shared" si="248"/>
        <v>1307</v>
      </c>
      <c r="Y1321" s="72" t="str">
        <f t="shared" si="243"/>
        <v>0xd8d</v>
      </c>
      <c r="Z1321" s="28"/>
      <c r="AA1321" s="58"/>
      <c r="AB1321" s="58"/>
      <c r="AC1321" s="58"/>
      <c r="AD1321" s="58"/>
      <c r="AE1321" s="58"/>
      <c r="AF1321" s="58"/>
      <c r="AG1321" s="58"/>
      <c r="AH1321" s="58"/>
      <c r="AI1321" s="58"/>
      <c r="AJ1321" s="58"/>
      <c r="AK1321" s="58"/>
      <c r="AL1321" s="86">
        <f t="shared" si="240"/>
        <v>1307</v>
      </c>
      <c r="AM1321" s="90">
        <f>$AM$13*(SIN波の計算_1!P1331)</f>
        <v>2.1183229630737488</v>
      </c>
      <c r="AN1321" s="85"/>
      <c r="AO1321" s="86">
        <f t="shared" si="249"/>
        <v>1307</v>
      </c>
      <c r="AP1321" s="90">
        <f>$AP$13*(SIN波の計算_2!P1331)</f>
        <v>0</v>
      </c>
      <c r="AQ1321" s="85"/>
      <c r="AR1321" s="86">
        <f t="shared" si="250"/>
        <v>1307</v>
      </c>
      <c r="AS1321" s="90">
        <f>$AS$13*(SIN波の計算_3!P1331)</f>
        <v>0</v>
      </c>
      <c r="AT1321" s="85"/>
      <c r="AU1321" s="86">
        <f t="shared" si="251"/>
        <v>1307</v>
      </c>
      <c r="AV1321" s="91">
        <f t="shared" si="244"/>
        <v>2.1183229630737488</v>
      </c>
      <c r="AW1321" s="58"/>
      <c r="AX1321" s="58"/>
      <c r="AY1321" s="58"/>
      <c r="AZ1321" s="17"/>
      <c r="BA1321" s="17"/>
      <c r="BB1321" s="17"/>
    </row>
    <row r="1322" spans="1:54" x14ac:dyDescent="0.15">
      <c r="A1322" s="58"/>
      <c r="B1322" s="29">
        <v>1308</v>
      </c>
      <c r="C1322" s="74" t="str">
        <f t="shared" si="245"/>
        <v>2.102</v>
      </c>
      <c r="D1322" s="27" t="s">
        <v>12</v>
      </c>
      <c r="E1322" s="28"/>
      <c r="F1322" s="58"/>
      <c r="G1322" s="11">
        <f t="shared" si="241"/>
        <v>3443.0759999999996</v>
      </c>
      <c r="H1322" s="57"/>
      <c r="I1322" s="12">
        <f t="shared" si="247"/>
        <v>3443</v>
      </c>
      <c r="J1322" s="56"/>
      <c r="K1322" s="13" t="str">
        <f t="shared" si="242"/>
        <v>0xd73</v>
      </c>
      <c r="L1322" s="28"/>
      <c r="M1322" s="58"/>
      <c r="N1322" s="58"/>
      <c r="O1322" s="29"/>
      <c r="P1322" s="27"/>
      <c r="Q1322" s="70" t="str">
        <f t="shared" si="246"/>
        <v>1308 2.102</v>
      </c>
      <c r="R1322" s="46"/>
      <c r="S1322" s="27"/>
      <c r="T1322" s="27"/>
      <c r="U1322" s="28"/>
      <c r="V1322" s="58"/>
      <c r="W1322" s="29"/>
      <c r="X1322" s="50">
        <f t="shared" si="248"/>
        <v>1308</v>
      </c>
      <c r="Y1322" s="72" t="str">
        <f t="shared" si="243"/>
        <v>0xd73</v>
      </c>
      <c r="Z1322" s="28"/>
      <c r="AA1322" s="58"/>
      <c r="AB1322" s="58"/>
      <c r="AC1322" s="58"/>
      <c r="AD1322" s="58"/>
      <c r="AE1322" s="58"/>
      <c r="AF1322" s="58"/>
      <c r="AG1322" s="58"/>
      <c r="AH1322" s="58"/>
      <c r="AI1322" s="58"/>
      <c r="AJ1322" s="58"/>
      <c r="AK1322" s="58"/>
      <c r="AL1322" s="86">
        <f t="shared" si="240"/>
        <v>1308</v>
      </c>
      <c r="AM1322" s="90">
        <f>$AM$13*(SIN波の計算_1!P1332)</f>
        <v>2.1024979500781233</v>
      </c>
      <c r="AN1322" s="85"/>
      <c r="AO1322" s="86">
        <f t="shared" si="249"/>
        <v>1308</v>
      </c>
      <c r="AP1322" s="90">
        <f>$AP$13*(SIN波の計算_2!P1332)</f>
        <v>0</v>
      </c>
      <c r="AQ1322" s="85"/>
      <c r="AR1322" s="86">
        <f t="shared" si="250"/>
        <v>1308</v>
      </c>
      <c r="AS1322" s="90">
        <f>$AS$13*(SIN波の計算_3!P1332)</f>
        <v>0</v>
      </c>
      <c r="AT1322" s="85"/>
      <c r="AU1322" s="86">
        <f t="shared" si="251"/>
        <v>1308</v>
      </c>
      <c r="AV1322" s="91">
        <f t="shared" si="244"/>
        <v>2.1024979500781233</v>
      </c>
      <c r="AW1322" s="58"/>
      <c r="AX1322" s="58"/>
      <c r="AY1322" s="58"/>
      <c r="AZ1322" s="17"/>
      <c r="BA1322" s="17"/>
      <c r="BB1322" s="17"/>
    </row>
    <row r="1323" spans="1:54" x14ac:dyDescent="0.15">
      <c r="A1323" s="58"/>
      <c r="B1323" s="29">
        <v>1309</v>
      </c>
      <c r="C1323" s="74" t="str">
        <f t="shared" si="245"/>
        <v>2.086</v>
      </c>
      <c r="D1323" s="27" t="s">
        <v>12</v>
      </c>
      <c r="E1323" s="28"/>
      <c r="F1323" s="58"/>
      <c r="G1323" s="11">
        <f t="shared" si="241"/>
        <v>3416.8679999999999</v>
      </c>
      <c r="H1323" s="57"/>
      <c r="I1323" s="12">
        <f t="shared" si="247"/>
        <v>3417</v>
      </c>
      <c r="J1323" s="56"/>
      <c r="K1323" s="13" t="str">
        <f t="shared" si="242"/>
        <v>0xd59</v>
      </c>
      <c r="L1323" s="28"/>
      <c r="M1323" s="58"/>
      <c r="N1323" s="58"/>
      <c r="O1323" s="29"/>
      <c r="P1323" s="27"/>
      <c r="Q1323" s="70" t="str">
        <f t="shared" si="246"/>
        <v>1309 2.086</v>
      </c>
      <c r="R1323" s="46"/>
      <c r="S1323" s="27"/>
      <c r="T1323" s="27"/>
      <c r="U1323" s="28"/>
      <c r="V1323" s="58"/>
      <c r="W1323" s="29"/>
      <c r="X1323" s="50">
        <f t="shared" si="248"/>
        <v>1309</v>
      </c>
      <c r="Y1323" s="72" t="str">
        <f t="shared" si="243"/>
        <v>0xd59</v>
      </c>
      <c r="Z1323" s="28"/>
      <c r="AA1323" s="58"/>
      <c r="AB1323" s="58"/>
      <c r="AC1323" s="58"/>
      <c r="AD1323" s="58"/>
      <c r="AE1323" s="58"/>
      <c r="AF1323" s="58"/>
      <c r="AG1323" s="58"/>
      <c r="AH1323" s="58"/>
      <c r="AI1323" s="58"/>
      <c r="AJ1323" s="58"/>
      <c r="AK1323" s="58"/>
      <c r="AL1323" s="86">
        <f t="shared" si="240"/>
        <v>1309</v>
      </c>
      <c r="AM1323" s="90">
        <f>$AM$13*(SIN波の計算_1!P1333)</f>
        <v>2.0864132579485739</v>
      </c>
      <c r="AN1323" s="85"/>
      <c r="AO1323" s="86">
        <f t="shared" si="249"/>
        <v>1309</v>
      </c>
      <c r="AP1323" s="90">
        <f>$AP$13*(SIN波の計算_2!P1333)</f>
        <v>0</v>
      </c>
      <c r="AQ1323" s="85"/>
      <c r="AR1323" s="86">
        <f t="shared" si="250"/>
        <v>1309</v>
      </c>
      <c r="AS1323" s="90">
        <f>$AS$13*(SIN波の計算_3!P1333)</f>
        <v>0</v>
      </c>
      <c r="AT1323" s="85"/>
      <c r="AU1323" s="86">
        <f t="shared" si="251"/>
        <v>1309</v>
      </c>
      <c r="AV1323" s="91">
        <f t="shared" si="244"/>
        <v>2.0864132579485739</v>
      </c>
      <c r="AW1323" s="58"/>
      <c r="AX1323" s="58"/>
      <c r="AY1323" s="58"/>
      <c r="AZ1323" s="17"/>
      <c r="BA1323" s="17"/>
      <c r="BB1323" s="17"/>
    </row>
    <row r="1324" spans="1:54" x14ac:dyDescent="0.15">
      <c r="A1324" s="58"/>
      <c r="B1324" s="29">
        <v>1310</v>
      </c>
      <c r="C1324" s="74" t="str">
        <f t="shared" si="245"/>
        <v>2.070</v>
      </c>
      <c r="D1324" s="27" t="s">
        <v>12</v>
      </c>
      <c r="E1324" s="28"/>
      <c r="F1324" s="58"/>
      <c r="G1324" s="11">
        <f t="shared" si="241"/>
        <v>3390.66</v>
      </c>
      <c r="H1324" s="57"/>
      <c r="I1324" s="12">
        <f t="shared" si="247"/>
        <v>3391</v>
      </c>
      <c r="J1324" s="56"/>
      <c r="K1324" s="13" t="str">
        <f t="shared" si="242"/>
        <v>0xd3f</v>
      </c>
      <c r="L1324" s="28"/>
      <c r="M1324" s="58"/>
      <c r="N1324" s="58"/>
      <c r="O1324" s="29"/>
      <c r="P1324" s="27"/>
      <c r="Q1324" s="70" t="str">
        <f t="shared" si="246"/>
        <v>1310 2.070</v>
      </c>
      <c r="R1324" s="46"/>
      <c r="S1324" s="27"/>
      <c r="T1324" s="27"/>
      <c r="U1324" s="28"/>
      <c r="V1324" s="58"/>
      <c r="W1324" s="29"/>
      <c r="X1324" s="50">
        <f t="shared" si="248"/>
        <v>1310</v>
      </c>
      <c r="Y1324" s="72" t="str">
        <f t="shared" si="243"/>
        <v>0xd3f</v>
      </c>
      <c r="Z1324" s="28"/>
      <c r="AA1324" s="58"/>
      <c r="AB1324" s="58"/>
      <c r="AC1324" s="58"/>
      <c r="AD1324" s="58"/>
      <c r="AE1324" s="58"/>
      <c r="AF1324" s="58"/>
      <c r="AG1324" s="58"/>
      <c r="AH1324" s="58"/>
      <c r="AI1324" s="58"/>
      <c r="AJ1324" s="58"/>
      <c r="AK1324" s="58"/>
      <c r="AL1324" s="86">
        <f t="shared" si="240"/>
        <v>1310</v>
      </c>
      <c r="AM1324" s="90">
        <f>$AM$13*(SIN波の計算_1!P1334)</f>
        <v>2.0700737862381366</v>
      </c>
      <c r="AN1324" s="85"/>
      <c r="AO1324" s="86">
        <f t="shared" si="249"/>
        <v>1310</v>
      </c>
      <c r="AP1324" s="90">
        <f>$AP$13*(SIN波の計算_2!P1334)</f>
        <v>0</v>
      </c>
      <c r="AQ1324" s="85"/>
      <c r="AR1324" s="86">
        <f t="shared" si="250"/>
        <v>1310</v>
      </c>
      <c r="AS1324" s="90">
        <f>$AS$13*(SIN波の計算_3!P1334)</f>
        <v>0</v>
      </c>
      <c r="AT1324" s="85"/>
      <c r="AU1324" s="86">
        <f t="shared" si="251"/>
        <v>1310</v>
      </c>
      <c r="AV1324" s="91">
        <f t="shared" si="244"/>
        <v>2.0700737862381366</v>
      </c>
      <c r="AW1324" s="58"/>
      <c r="AX1324" s="58"/>
      <c r="AY1324" s="58"/>
      <c r="AZ1324" s="17"/>
      <c r="BA1324" s="17"/>
      <c r="BB1324" s="17"/>
    </row>
    <row r="1325" spans="1:54" x14ac:dyDescent="0.15">
      <c r="A1325" s="58"/>
      <c r="B1325" s="29">
        <v>1311</v>
      </c>
      <c r="C1325" s="74" t="str">
        <f t="shared" si="245"/>
        <v>2.053</v>
      </c>
      <c r="D1325" s="27" t="s">
        <v>12</v>
      </c>
      <c r="E1325" s="28"/>
      <c r="F1325" s="58"/>
      <c r="G1325" s="11">
        <f t="shared" si="241"/>
        <v>3362.8139999999999</v>
      </c>
      <c r="H1325" s="57"/>
      <c r="I1325" s="12">
        <f t="shared" si="247"/>
        <v>3363</v>
      </c>
      <c r="J1325" s="56"/>
      <c r="K1325" s="13" t="str">
        <f t="shared" si="242"/>
        <v>0xd23</v>
      </c>
      <c r="L1325" s="28"/>
      <c r="M1325" s="58"/>
      <c r="N1325" s="58"/>
      <c r="O1325" s="29"/>
      <c r="P1325" s="27"/>
      <c r="Q1325" s="70" t="str">
        <f t="shared" si="246"/>
        <v>1311 2.053</v>
      </c>
      <c r="R1325" s="46"/>
      <c r="S1325" s="27"/>
      <c r="T1325" s="27"/>
      <c r="U1325" s="28"/>
      <c r="V1325" s="58"/>
      <c r="W1325" s="29"/>
      <c r="X1325" s="50">
        <f t="shared" si="248"/>
        <v>1311</v>
      </c>
      <c r="Y1325" s="72" t="str">
        <f t="shared" si="243"/>
        <v>0xd23</v>
      </c>
      <c r="Z1325" s="28"/>
      <c r="AA1325" s="58"/>
      <c r="AB1325" s="58"/>
      <c r="AC1325" s="58"/>
      <c r="AD1325" s="58"/>
      <c r="AE1325" s="58"/>
      <c r="AF1325" s="58"/>
      <c r="AG1325" s="58"/>
      <c r="AH1325" s="58"/>
      <c r="AI1325" s="58"/>
      <c r="AJ1325" s="58"/>
      <c r="AK1325" s="58"/>
      <c r="AL1325" s="86">
        <f t="shared" si="240"/>
        <v>1311</v>
      </c>
      <c r="AM1325" s="90">
        <f>$AM$13*(SIN波の計算_1!P1335)</f>
        <v>2.0534845121081742</v>
      </c>
      <c r="AN1325" s="85"/>
      <c r="AO1325" s="86">
        <f t="shared" si="249"/>
        <v>1311</v>
      </c>
      <c r="AP1325" s="90">
        <f>$AP$13*(SIN波の計算_2!P1335)</f>
        <v>0</v>
      </c>
      <c r="AQ1325" s="85"/>
      <c r="AR1325" s="86">
        <f t="shared" si="250"/>
        <v>1311</v>
      </c>
      <c r="AS1325" s="90">
        <f>$AS$13*(SIN波の計算_3!P1335)</f>
        <v>0</v>
      </c>
      <c r="AT1325" s="85"/>
      <c r="AU1325" s="86">
        <f t="shared" si="251"/>
        <v>1311</v>
      </c>
      <c r="AV1325" s="91">
        <f t="shared" si="244"/>
        <v>2.0534845121081742</v>
      </c>
      <c r="AW1325" s="58"/>
      <c r="AX1325" s="58"/>
      <c r="AY1325" s="58"/>
      <c r="AZ1325" s="17"/>
      <c r="BA1325" s="17"/>
      <c r="BB1325" s="17"/>
    </row>
    <row r="1326" spans="1:54" x14ac:dyDescent="0.15">
      <c r="A1326" s="58"/>
      <c r="B1326" s="29">
        <v>1312</v>
      </c>
      <c r="C1326" s="74" t="str">
        <f t="shared" si="245"/>
        <v>2.037</v>
      </c>
      <c r="D1326" s="27" t="s">
        <v>12</v>
      </c>
      <c r="E1326" s="28"/>
      <c r="F1326" s="58"/>
      <c r="G1326" s="11">
        <f t="shared" si="241"/>
        <v>3336.6059999999998</v>
      </c>
      <c r="H1326" s="57"/>
      <c r="I1326" s="12">
        <f t="shared" si="247"/>
        <v>3337</v>
      </c>
      <c r="J1326" s="56"/>
      <c r="K1326" s="13" t="str">
        <f t="shared" si="242"/>
        <v>0xd09</v>
      </c>
      <c r="L1326" s="28"/>
      <c r="M1326" s="58"/>
      <c r="N1326" s="58"/>
      <c r="O1326" s="29"/>
      <c r="P1326" s="27"/>
      <c r="Q1326" s="70" t="str">
        <f t="shared" si="246"/>
        <v>1312 2.037</v>
      </c>
      <c r="R1326" s="46"/>
      <c r="S1326" s="27"/>
      <c r="T1326" s="27"/>
      <c r="U1326" s="28"/>
      <c r="V1326" s="58"/>
      <c r="W1326" s="29"/>
      <c r="X1326" s="50">
        <f t="shared" si="248"/>
        <v>1312</v>
      </c>
      <c r="Y1326" s="72" t="str">
        <f t="shared" si="243"/>
        <v>0xd09</v>
      </c>
      <c r="Z1326" s="28"/>
      <c r="AA1326" s="58"/>
      <c r="AB1326" s="58"/>
      <c r="AC1326" s="58"/>
      <c r="AD1326" s="58"/>
      <c r="AE1326" s="58"/>
      <c r="AF1326" s="58"/>
      <c r="AG1326" s="58"/>
      <c r="AH1326" s="58"/>
      <c r="AI1326" s="58"/>
      <c r="AJ1326" s="58"/>
      <c r="AK1326" s="58"/>
      <c r="AL1326" s="86">
        <f t="shared" si="240"/>
        <v>1312</v>
      </c>
      <c r="AM1326" s="90">
        <f>$AM$13*(SIN波の計算_1!P1336)</f>
        <v>2.036650488812298</v>
      </c>
      <c r="AN1326" s="85"/>
      <c r="AO1326" s="86">
        <f t="shared" si="249"/>
        <v>1312</v>
      </c>
      <c r="AP1326" s="90">
        <f>$AP$13*(SIN波の計算_2!P1336)</f>
        <v>0</v>
      </c>
      <c r="AQ1326" s="85"/>
      <c r="AR1326" s="86">
        <f t="shared" si="250"/>
        <v>1312</v>
      </c>
      <c r="AS1326" s="90">
        <f>$AS$13*(SIN波の計算_3!P1336)</f>
        <v>0</v>
      </c>
      <c r="AT1326" s="85"/>
      <c r="AU1326" s="86">
        <f t="shared" si="251"/>
        <v>1312</v>
      </c>
      <c r="AV1326" s="91">
        <f t="shared" si="244"/>
        <v>2.036650488812298</v>
      </c>
      <c r="AW1326" s="58"/>
      <c r="AX1326" s="58"/>
      <c r="AY1326" s="58"/>
      <c r="AZ1326" s="17"/>
      <c r="BA1326" s="17"/>
      <c r="BB1326" s="17"/>
    </row>
    <row r="1327" spans="1:54" x14ac:dyDescent="0.15">
      <c r="A1327" s="58"/>
      <c r="B1327" s="29">
        <v>1313</v>
      </c>
      <c r="C1327" s="74" t="str">
        <f t="shared" si="245"/>
        <v>2.020</v>
      </c>
      <c r="D1327" s="27" t="s">
        <v>12</v>
      </c>
      <c r="E1327" s="28"/>
      <c r="F1327" s="58"/>
      <c r="G1327" s="11">
        <f t="shared" si="241"/>
        <v>3308.7599999999998</v>
      </c>
      <c r="H1327" s="57"/>
      <c r="I1327" s="12">
        <f t="shared" si="247"/>
        <v>3309</v>
      </c>
      <c r="J1327" s="56"/>
      <c r="K1327" s="13" t="str">
        <f t="shared" si="242"/>
        <v>0xced</v>
      </c>
      <c r="L1327" s="28"/>
      <c r="M1327" s="58"/>
      <c r="N1327" s="58"/>
      <c r="O1327" s="29"/>
      <c r="P1327" s="27"/>
      <c r="Q1327" s="70" t="str">
        <f t="shared" si="246"/>
        <v>1313 2.020</v>
      </c>
      <c r="R1327" s="46"/>
      <c r="S1327" s="27"/>
      <c r="T1327" s="27"/>
      <c r="U1327" s="28"/>
      <c r="V1327" s="58"/>
      <c r="W1327" s="29"/>
      <c r="X1327" s="50">
        <f t="shared" si="248"/>
        <v>1313</v>
      </c>
      <c r="Y1327" s="72" t="str">
        <f t="shared" si="243"/>
        <v>0xced</v>
      </c>
      <c r="Z1327" s="28"/>
      <c r="AA1327" s="58"/>
      <c r="AB1327" s="58"/>
      <c r="AC1327" s="58"/>
      <c r="AD1327" s="58"/>
      <c r="AE1327" s="58"/>
      <c r="AF1327" s="58"/>
      <c r="AG1327" s="58"/>
      <c r="AH1327" s="58"/>
      <c r="AI1327" s="58"/>
      <c r="AJ1327" s="58"/>
      <c r="AK1327" s="58"/>
      <c r="AL1327" s="86">
        <f t="shared" si="240"/>
        <v>1313</v>
      </c>
      <c r="AM1327" s="90">
        <f>$AM$13*(SIN波の計算_1!P1337)</f>
        <v>2.0195768441570752</v>
      </c>
      <c r="AN1327" s="85"/>
      <c r="AO1327" s="86">
        <f t="shared" si="249"/>
        <v>1313</v>
      </c>
      <c r="AP1327" s="90">
        <f>$AP$13*(SIN波の計算_2!P1337)</f>
        <v>0</v>
      </c>
      <c r="AQ1327" s="85"/>
      <c r="AR1327" s="86">
        <f t="shared" si="250"/>
        <v>1313</v>
      </c>
      <c r="AS1327" s="90">
        <f>$AS$13*(SIN波の計算_3!P1337)</f>
        <v>0</v>
      </c>
      <c r="AT1327" s="85"/>
      <c r="AU1327" s="86">
        <f t="shared" si="251"/>
        <v>1313</v>
      </c>
      <c r="AV1327" s="91">
        <f t="shared" si="244"/>
        <v>2.0195768441570752</v>
      </c>
      <c r="AW1327" s="58"/>
      <c r="AX1327" s="58"/>
      <c r="AY1327" s="58"/>
      <c r="AZ1327" s="17"/>
      <c r="BA1327" s="17"/>
      <c r="BB1327" s="17"/>
    </row>
    <row r="1328" spans="1:54" x14ac:dyDescent="0.15">
      <c r="A1328" s="58"/>
      <c r="B1328" s="29">
        <v>1314</v>
      </c>
      <c r="C1328" s="74" t="str">
        <f t="shared" si="245"/>
        <v>2.002</v>
      </c>
      <c r="D1328" s="27" t="s">
        <v>12</v>
      </c>
      <c r="E1328" s="28"/>
      <c r="F1328" s="58"/>
      <c r="G1328" s="11">
        <f t="shared" si="241"/>
        <v>3279.2759999999994</v>
      </c>
      <c r="H1328" s="57"/>
      <c r="I1328" s="12">
        <f t="shared" si="247"/>
        <v>3279</v>
      </c>
      <c r="J1328" s="56"/>
      <c r="K1328" s="13" t="str">
        <f t="shared" si="242"/>
        <v>0xccf</v>
      </c>
      <c r="L1328" s="28"/>
      <c r="M1328" s="58"/>
      <c r="N1328" s="58"/>
      <c r="O1328" s="29"/>
      <c r="P1328" s="27"/>
      <c r="Q1328" s="70" t="str">
        <f t="shared" si="246"/>
        <v>1314 2.002</v>
      </c>
      <c r="R1328" s="46"/>
      <c r="S1328" s="27"/>
      <c r="T1328" s="27"/>
      <c r="U1328" s="28"/>
      <c r="V1328" s="58"/>
      <c r="W1328" s="29"/>
      <c r="X1328" s="50">
        <f t="shared" si="248"/>
        <v>1314</v>
      </c>
      <c r="Y1328" s="72" t="str">
        <f t="shared" si="243"/>
        <v>0xccf</v>
      </c>
      <c r="Z1328" s="28"/>
      <c r="AA1328" s="58"/>
      <c r="AB1328" s="58"/>
      <c r="AC1328" s="58"/>
      <c r="AD1328" s="58"/>
      <c r="AE1328" s="58"/>
      <c r="AF1328" s="58"/>
      <c r="AG1328" s="58"/>
      <c r="AH1328" s="58"/>
      <c r="AI1328" s="58"/>
      <c r="AJ1328" s="58"/>
      <c r="AK1328" s="58"/>
      <c r="AL1328" s="86">
        <f t="shared" si="240"/>
        <v>1314</v>
      </c>
      <c r="AM1328" s="90">
        <f>$AM$13*(SIN波の計算_1!P1338)</f>
        <v>2.0022687789400635</v>
      </c>
      <c r="AN1328" s="85"/>
      <c r="AO1328" s="86">
        <f t="shared" si="249"/>
        <v>1314</v>
      </c>
      <c r="AP1328" s="90">
        <f>$AP$13*(SIN波の計算_2!P1338)</f>
        <v>0</v>
      </c>
      <c r="AQ1328" s="85"/>
      <c r="AR1328" s="86">
        <f t="shared" si="250"/>
        <v>1314</v>
      </c>
      <c r="AS1328" s="90">
        <f>$AS$13*(SIN波の計算_3!P1338)</f>
        <v>0</v>
      </c>
      <c r="AT1328" s="85"/>
      <c r="AU1328" s="86">
        <f t="shared" si="251"/>
        <v>1314</v>
      </c>
      <c r="AV1328" s="91">
        <f t="shared" si="244"/>
        <v>2.0022687789400635</v>
      </c>
      <c r="AW1328" s="58"/>
      <c r="AX1328" s="58"/>
      <c r="AY1328" s="58"/>
      <c r="AZ1328" s="17"/>
      <c r="BA1328" s="17"/>
      <c r="BB1328" s="17"/>
    </row>
    <row r="1329" spans="1:54" x14ac:dyDescent="0.15">
      <c r="A1329" s="58"/>
      <c r="B1329" s="29">
        <v>1315</v>
      </c>
      <c r="C1329" s="74" t="str">
        <f t="shared" si="245"/>
        <v>1.985</v>
      </c>
      <c r="D1329" s="27" t="s">
        <v>12</v>
      </c>
      <c r="E1329" s="28"/>
      <c r="F1329" s="58"/>
      <c r="G1329" s="11">
        <f t="shared" si="241"/>
        <v>3251.4300000000003</v>
      </c>
      <c r="H1329" s="57"/>
      <c r="I1329" s="12">
        <f t="shared" si="247"/>
        <v>3251</v>
      </c>
      <c r="J1329" s="56"/>
      <c r="K1329" s="13" t="str">
        <f t="shared" si="242"/>
        <v>0xcb3</v>
      </c>
      <c r="L1329" s="28"/>
      <c r="M1329" s="58"/>
      <c r="N1329" s="58"/>
      <c r="O1329" s="29"/>
      <c r="P1329" s="27"/>
      <c r="Q1329" s="70" t="str">
        <f t="shared" si="246"/>
        <v>1315 1.985</v>
      </c>
      <c r="R1329" s="46"/>
      <c r="S1329" s="27"/>
      <c r="T1329" s="27"/>
      <c r="U1329" s="28"/>
      <c r="V1329" s="58"/>
      <c r="W1329" s="29"/>
      <c r="X1329" s="50">
        <f t="shared" si="248"/>
        <v>1315</v>
      </c>
      <c r="Y1329" s="72" t="str">
        <f t="shared" si="243"/>
        <v>0xcb3</v>
      </c>
      <c r="Z1329" s="28"/>
      <c r="AA1329" s="58"/>
      <c r="AB1329" s="58"/>
      <c r="AC1329" s="58"/>
      <c r="AD1329" s="58"/>
      <c r="AE1329" s="58"/>
      <c r="AF1329" s="58"/>
      <c r="AG1329" s="58"/>
      <c r="AH1329" s="58"/>
      <c r="AI1329" s="58"/>
      <c r="AJ1329" s="58"/>
      <c r="AK1329" s="58"/>
      <c r="AL1329" s="86">
        <f t="shared" si="240"/>
        <v>1315</v>
      </c>
      <c r="AM1329" s="90">
        <f>$AM$13*(SIN波の計算_1!P1339)</f>
        <v>1.9847315653655921</v>
      </c>
      <c r="AN1329" s="85"/>
      <c r="AO1329" s="86">
        <f t="shared" si="249"/>
        <v>1315</v>
      </c>
      <c r="AP1329" s="90">
        <f>$AP$13*(SIN波の計算_2!P1339)</f>
        <v>0</v>
      </c>
      <c r="AQ1329" s="85"/>
      <c r="AR1329" s="86">
        <f t="shared" si="250"/>
        <v>1315</v>
      </c>
      <c r="AS1329" s="90">
        <f>$AS$13*(SIN波の計算_3!P1339)</f>
        <v>0</v>
      </c>
      <c r="AT1329" s="85"/>
      <c r="AU1329" s="86">
        <f t="shared" si="251"/>
        <v>1315</v>
      </c>
      <c r="AV1329" s="91">
        <f t="shared" si="244"/>
        <v>1.9847315653655921</v>
      </c>
      <c r="AW1329" s="58"/>
      <c r="AX1329" s="58"/>
      <c r="AY1329" s="58"/>
      <c r="AZ1329" s="17"/>
      <c r="BA1329" s="17"/>
      <c r="BB1329" s="17"/>
    </row>
    <row r="1330" spans="1:54" x14ac:dyDescent="0.15">
      <c r="A1330" s="58"/>
      <c r="B1330" s="29">
        <v>1316</v>
      </c>
      <c r="C1330" s="74" t="str">
        <f t="shared" si="245"/>
        <v>1.967</v>
      </c>
      <c r="D1330" s="27" t="s">
        <v>12</v>
      </c>
      <c r="E1330" s="28"/>
      <c r="F1330" s="58"/>
      <c r="G1330" s="11">
        <f t="shared" si="241"/>
        <v>3221.9460000000004</v>
      </c>
      <c r="H1330" s="57"/>
      <c r="I1330" s="12">
        <f t="shared" si="247"/>
        <v>3222</v>
      </c>
      <c r="J1330" s="56"/>
      <c r="K1330" s="13" t="str">
        <f t="shared" si="242"/>
        <v>0xc96</v>
      </c>
      <c r="L1330" s="28"/>
      <c r="M1330" s="58"/>
      <c r="N1330" s="58"/>
      <c r="O1330" s="29"/>
      <c r="P1330" s="27"/>
      <c r="Q1330" s="70" t="str">
        <f t="shared" si="246"/>
        <v>1316 1.967</v>
      </c>
      <c r="R1330" s="46"/>
      <c r="S1330" s="27"/>
      <c r="T1330" s="27"/>
      <c r="U1330" s="28"/>
      <c r="V1330" s="58"/>
      <c r="W1330" s="29"/>
      <c r="X1330" s="50">
        <f t="shared" si="248"/>
        <v>1316</v>
      </c>
      <c r="Y1330" s="72" t="str">
        <f t="shared" si="243"/>
        <v>0xc96</v>
      </c>
      <c r="Z1330" s="28"/>
      <c r="AA1330" s="58"/>
      <c r="AB1330" s="58"/>
      <c r="AC1330" s="58"/>
      <c r="AD1330" s="58"/>
      <c r="AE1330" s="58"/>
      <c r="AF1330" s="58"/>
      <c r="AG1330" s="58"/>
      <c r="AH1330" s="58"/>
      <c r="AI1330" s="58"/>
      <c r="AJ1330" s="58"/>
      <c r="AK1330" s="58"/>
      <c r="AL1330" s="86">
        <f t="shared" si="240"/>
        <v>1316</v>
      </c>
      <c r="AM1330" s="90">
        <f>$AM$13*(SIN波の計算_1!P1340)</f>
        <v>1.9669705454388096</v>
      </c>
      <c r="AN1330" s="85"/>
      <c r="AO1330" s="86">
        <f t="shared" si="249"/>
        <v>1316</v>
      </c>
      <c r="AP1330" s="90">
        <f>$AP$13*(SIN波の計算_2!P1340)</f>
        <v>0</v>
      </c>
      <c r="AQ1330" s="85"/>
      <c r="AR1330" s="86">
        <f t="shared" si="250"/>
        <v>1316</v>
      </c>
      <c r="AS1330" s="90">
        <f>$AS$13*(SIN波の計算_3!P1340)</f>
        <v>0</v>
      </c>
      <c r="AT1330" s="85"/>
      <c r="AU1330" s="86">
        <f t="shared" si="251"/>
        <v>1316</v>
      </c>
      <c r="AV1330" s="91">
        <f t="shared" si="244"/>
        <v>1.9669705454388096</v>
      </c>
      <c r="AW1330" s="58"/>
      <c r="AX1330" s="58"/>
      <c r="AY1330" s="58"/>
      <c r="AZ1330" s="17"/>
      <c r="BA1330" s="17"/>
      <c r="BB1330" s="17"/>
    </row>
    <row r="1331" spans="1:54" x14ac:dyDescent="0.15">
      <c r="A1331" s="58"/>
      <c r="B1331" s="29">
        <v>1317</v>
      </c>
      <c r="C1331" s="74" t="str">
        <f t="shared" si="245"/>
        <v>1.949</v>
      </c>
      <c r="D1331" s="27" t="s">
        <v>12</v>
      </c>
      <c r="E1331" s="28"/>
      <c r="F1331" s="58"/>
      <c r="G1331" s="11">
        <f t="shared" si="241"/>
        <v>3192.4620000000004</v>
      </c>
      <c r="H1331" s="57"/>
      <c r="I1331" s="12">
        <f t="shared" si="247"/>
        <v>3192</v>
      </c>
      <c r="J1331" s="56"/>
      <c r="K1331" s="13" t="str">
        <f t="shared" si="242"/>
        <v>0xc78</v>
      </c>
      <c r="L1331" s="28"/>
      <c r="M1331" s="58"/>
      <c r="N1331" s="58"/>
      <c r="O1331" s="29"/>
      <c r="P1331" s="27"/>
      <c r="Q1331" s="70" t="str">
        <f t="shared" si="246"/>
        <v>1317 1.949</v>
      </c>
      <c r="R1331" s="46"/>
      <c r="S1331" s="27"/>
      <c r="T1331" s="27"/>
      <c r="U1331" s="28"/>
      <c r="V1331" s="58"/>
      <c r="W1331" s="29"/>
      <c r="X1331" s="50">
        <f t="shared" si="248"/>
        <v>1317</v>
      </c>
      <c r="Y1331" s="72" t="str">
        <f t="shared" si="243"/>
        <v>0xc78</v>
      </c>
      <c r="Z1331" s="28"/>
      <c r="AA1331" s="58"/>
      <c r="AB1331" s="58"/>
      <c r="AC1331" s="58"/>
      <c r="AD1331" s="58"/>
      <c r="AE1331" s="58"/>
      <c r="AF1331" s="58"/>
      <c r="AG1331" s="58"/>
      <c r="AH1331" s="58"/>
      <c r="AI1331" s="58"/>
      <c r="AJ1331" s="58"/>
      <c r="AK1331" s="58"/>
      <c r="AL1331" s="86">
        <f t="shared" si="240"/>
        <v>1317</v>
      </c>
      <c r="AM1331" s="90">
        <f>$AM$13*(SIN波の計算_1!P1341)</f>
        <v>1.9489911293384368</v>
      </c>
      <c r="AN1331" s="85"/>
      <c r="AO1331" s="86">
        <f t="shared" si="249"/>
        <v>1317</v>
      </c>
      <c r="AP1331" s="90">
        <f>$AP$13*(SIN波の計算_2!P1341)</f>
        <v>0</v>
      </c>
      <c r="AQ1331" s="85"/>
      <c r="AR1331" s="86">
        <f t="shared" si="250"/>
        <v>1317</v>
      </c>
      <c r="AS1331" s="90">
        <f>$AS$13*(SIN波の計算_3!P1341)</f>
        <v>0</v>
      </c>
      <c r="AT1331" s="85"/>
      <c r="AU1331" s="86">
        <f t="shared" si="251"/>
        <v>1317</v>
      </c>
      <c r="AV1331" s="91">
        <f t="shared" si="244"/>
        <v>1.9489911293384368</v>
      </c>
      <c r="AW1331" s="58"/>
      <c r="AX1331" s="58"/>
      <c r="AY1331" s="58"/>
      <c r="AZ1331" s="17"/>
      <c r="BA1331" s="17"/>
      <c r="BB1331" s="17"/>
    </row>
    <row r="1332" spans="1:54" x14ac:dyDescent="0.15">
      <c r="A1332" s="58"/>
      <c r="B1332" s="29">
        <v>1318</v>
      </c>
      <c r="C1332" s="74" t="str">
        <f t="shared" si="245"/>
        <v>1.931</v>
      </c>
      <c r="D1332" s="27" t="s">
        <v>12</v>
      </c>
      <c r="E1332" s="28"/>
      <c r="F1332" s="58"/>
      <c r="G1332" s="11">
        <f t="shared" si="241"/>
        <v>3162.9780000000001</v>
      </c>
      <c r="H1332" s="57"/>
      <c r="I1332" s="12">
        <f t="shared" si="247"/>
        <v>3163</v>
      </c>
      <c r="J1332" s="56"/>
      <c r="K1332" s="13" t="str">
        <f t="shared" si="242"/>
        <v>0xc5b</v>
      </c>
      <c r="L1332" s="28"/>
      <c r="M1332" s="58"/>
      <c r="N1332" s="58"/>
      <c r="O1332" s="29"/>
      <c r="P1332" s="27"/>
      <c r="Q1332" s="70" t="str">
        <f t="shared" si="246"/>
        <v>1318 1.931</v>
      </c>
      <c r="R1332" s="46"/>
      <c r="S1332" s="27"/>
      <c r="T1332" s="27"/>
      <c r="U1332" s="28"/>
      <c r="V1332" s="58"/>
      <c r="W1332" s="29"/>
      <c r="X1332" s="50">
        <f t="shared" si="248"/>
        <v>1318</v>
      </c>
      <c r="Y1332" s="72" t="str">
        <f t="shared" si="243"/>
        <v>0xc5b</v>
      </c>
      <c r="Z1332" s="28"/>
      <c r="AA1332" s="58"/>
      <c r="AB1332" s="58"/>
      <c r="AC1332" s="58"/>
      <c r="AD1332" s="58"/>
      <c r="AE1332" s="58"/>
      <c r="AF1332" s="58"/>
      <c r="AG1332" s="58"/>
      <c r="AH1332" s="58"/>
      <c r="AI1332" s="58"/>
      <c r="AJ1332" s="58"/>
      <c r="AK1332" s="58"/>
      <c r="AL1332" s="86">
        <f t="shared" si="240"/>
        <v>1318</v>
      </c>
      <c r="AM1332" s="90">
        <f>$AM$13*(SIN波の計算_1!P1342)</f>
        <v>1.9307987937687843</v>
      </c>
      <c r="AN1332" s="85"/>
      <c r="AO1332" s="86">
        <f t="shared" si="249"/>
        <v>1318</v>
      </c>
      <c r="AP1332" s="90">
        <f>$AP$13*(SIN波の計算_2!P1342)</f>
        <v>0</v>
      </c>
      <c r="AQ1332" s="85"/>
      <c r="AR1332" s="86">
        <f t="shared" si="250"/>
        <v>1318</v>
      </c>
      <c r="AS1332" s="90">
        <f>$AS$13*(SIN波の計算_3!P1342)</f>
        <v>0</v>
      </c>
      <c r="AT1332" s="85"/>
      <c r="AU1332" s="86">
        <f t="shared" si="251"/>
        <v>1318</v>
      </c>
      <c r="AV1332" s="91">
        <f t="shared" si="244"/>
        <v>1.9307987937687843</v>
      </c>
      <c r="AW1332" s="58"/>
      <c r="AX1332" s="58"/>
      <c r="AY1332" s="58"/>
      <c r="AZ1332" s="17"/>
      <c r="BA1332" s="17"/>
      <c r="BB1332" s="17"/>
    </row>
    <row r="1333" spans="1:54" x14ac:dyDescent="0.15">
      <c r="A1333" s="58"/>
      <c r="B1333" s="29">
        <v>1319</v>
      </c>
      <c r="C1333" s="74" t="str">
        <f t="shared" si="245"/>
        <v>1.912</v>
      </c>
      <c r="D1333" s="27" t="s">
        <v>12</v>
      </c>
      <c r="E1333" s="28"/>
      <c r="F1333" s="58"/>
      <c r="G1333" s="11">
        <f t="shared" si="241"/>
        <v>3131.8559999999998</v>
      </c>
      <c r="H1333" s="57"/>
      <c r="I1333" s="12">
        <f t="shared" si="247"/>
        <v>3132</v>
      </c>
      <c r="J1333" s="56"/>
      <c r="K1333" s="13" t="str">
        <f t="shared" si="242"/>
        <v>0xc3c</v>
      </c>
      <c r="L1333" s="28"/>
      <c r="M1333" s="58"/>
      <c r="N1333" s="58"/>
      <c r="O1333" s="29"/>
      <c r="P1333" s="27"/>
      <c r="Q1333" s="70" t="str">
        <f t="shared" si="246"/>
        <v>1319 1.912</v>
      </c>
      <c r="R1333" s="46"/>
      <c r="S1333" s="27"/>
      <c r="T1333" s="27"/>
      <c r="U1333" s="28"/>
      <c r="V1333" s="58"/>
      <c r="W1333" s="29"/>
      <c r="X1333" s="50">
        <f t="shared" si="248"/>
        <v>1319</v>
      </c>
      <c r="Y1333" s="72" t="str">
        <f t="shared" si="243"/>
        <v>0xc3c</v>
      </c>
      <c r="Z1333" s="28"/>
      <c r="AA1333" s="58"/>
      <c r="AB1333" s="58"/>
      <c r="AC1333" s="58"/>
      <c r="AD1333" s="58"/>
      <c r="AE1333" s="58"/>
      <c r="AF1333" s="58"/>
      <c r="AG1333" s="58"/>
      <c r="AH1333" s="58"/>
      <c r="AI1333" s="58"/>
      <c r="AJ1333" s="58"/>
      <c r="AK1333" s="58"/>
      <c r="AL1333" s="86">
        <f t="shared" si="240"/>
        <v>1319</v>
      </c>
      <c r="AM1333" s="90">
        <f>$AM$13*(SIN波の計算_1!P1343)</f>
        <v>1.9123990802915078</v>
      </c>
      <c r="AN1333" s="85"/>
      <c r="AO1333" s="86">
        <f t="shared" si="249"/>
        <v>1319</v>
      </c>
      <c r="AP1333" s="90">
        <f>$AP$13*(SIN波の計算_2!P1343)</f>
        <v>0</v>
      </c>
      <c r="AQ1333" s="85"/>
      <c r="AR1333" s="86">
        <f t="shared" si="250"/>
        <v>1319</v>
      </c>
      <c r="AS1333" s="90">
        <f>$AS$13*(SIN波の計算_3!P1343)</f>
        <v>0</v>
      </c>
      <c r="AT1333" s="85"/>
      <c r="AU1333" s="86">
        <f t="shared" si="251"/>
        <v>1319</v>
      </c>
      <c r="AV1333" s="91">
        <f t="shared" si="244"/>
        <v>1.9123990802915078</v>
      </c>
      <c r="AW1333" s="58"/>
      <c r="AX1333" s="58"/>
      <c r="AY1333" s="58"/>
      <c r="AZ1333" s="17"/>
      <c r="BA1333" s="17"/>
      <c r="BB1333" s="17"/>
    </row>
    <row r="1334" spans="1:54" x14ac:dyDescent="0.15">
      <c r="A1334" s="58"/>
      <c r="B1334" s="29">
        <v>1320</v>
      </c>
      <c r="C1334" s="74" t="str">
        <f t="shared" si="245"/>
        <v>1.894</v>
      </c>
      <c r="D1334" s="27" t="s">
        <v>12</v>
      </c>
      <c r="E1334" s="28"/>
      <c r="F1334" s="58"/>
      <c r="G1334" s="11">
        <f t="shared" si="241"/>
        <v>3102.3719999999998</v>
      </c>
      <c r="H1334" s="57"/>
      <c r="I1334" s="12">
        <f t="shared" si="247"/>
        <v>3102</v>
      </c>
      <c r="J1334" s="56"/>
      <c r="K1334" s="13" t="str">
        <f t="shared" si="242"/>
        <v>0xc1e</v>
      </c>
      <c r="L1334" s="28"/>
      <c r="M1334" s="58"/>
      <c r="N1334" s="58"/>
      <c r="O1334" s="29"/>
      <c r="P1334" s="27"/>
      <c r="Q1334" s="70" t="str">
        <f t="shared" si="246"/>
        <v>1320 1.894</v>
      </c>
      <c r="R1334" s="46"/>
      <c r="S1334" s="27"/>
      <c r="T1334" s="27"/>
      <c r="U1334" s="28"/>
      <c r="V1334" s="58"/>
      <c r="W1334" s="29"/>
      <c r="X1334" s="50">
        <f t="shared" si="248"/>
        <v>1320</v>
      </c>
      <c r="Y1334" s="72" t="str">
        <f t="shared" si="243"/>
        <v>0xc1e</v>
      </c>
      <c r="Z1334" s="28"/>
      <c r="AA1334" s="58"/>
      <c r="AB1334" s="58"/>
      <c r="AC1334" s="58"/>
      <c r="AD1334" s="58"/>
      <c r="AE1334" s="58"/>
      <c r="AF1334" s="58"/>
      <c r="AG1334" s="58"/>
      <c r="AH1334" s="58"/>
      <c r="AI1334" s="58"/>
      <c r="AJ1334" s="58"/>
      <c r="AK1334" s="58"/>
      <c r="AL1334" s="86">
        <f t="shared" si="240"/>
        <v>1320</v>
      </c>
      <c r="AM1334" s="90">
        <f>$AM$13*(SIN波の計算_1!P1344)</f>
        <v>1.8937975936375706</v>
      </c>
      <c r="AN1334" s="85"/>
      <c r="AO1334" s="86">
        <f t="shared" si="249"/>
        <v>1320</v>
      </c>
      <c r="AP1334" s="90">
        <f>$AP$13*(SIN波の計算_2!P1344)</f>
        <v>0</v>
      </c>
      <c r="AQ1334" s="85"/>
      <c r="AR1334" s="86">
        <f t="shared" si="250"/>
        <v>1320</v>
      </c>
      <c r="AS1334" s="90">
        <f>$AS$13*(SIN波の計算_3!P1344)</f>
        <v>0</v>
      </c>
      <c r="AT1334" s="85"/>
      <c r="AU1334" s="86">
        <f t="shared" si="251"/>
        <v>1320</v>
      </c>
      <c r="AV1334" s="91">
        <f t="shared" si="244"/>
        <v>1.8937975936375706</v>
      </c>
      <c r="AW1334" s="58"/>
      <c r="AX1334" s="58"/>
      <c r="AY1334" s="58"/>
      <c r="AZ1334" s="17"/>
      <c r="BA1334" s="17"/>
      <c r="BB1334" s="17"/>
    </row>
    <row r="1335" spans="1:54" x14ac:dyDescent="0.15">
      <c r="A1335" s="58"/>
      <c r="B1335" s="29">
        <v>1321</v>
      </c>
      <c r="C1335" s="74" t="str">
        <f t="shared" si="245"/>
        <v>1.875</v>
      </c>
      <c r="D1335" s="27" t="s">
        <v>12</v>
      </c>
      <c r="E1335" s="28"/>
      <c r="F1335" s="58"/>
      <c r="G1335" s="11">
        <f t="shared" si="241"/>
        <v>3071.25</v>
      </c>
      <c r="H1335" s="57"/>
      <c r="I1335" s="12">
        <f t="shared" si="247"/>
        <v>3071</v>
      </c>
      <c r="J1335" s="56"/>
      <c r="K1335" s="13" t="str">
        <f t="shared" si="242"/>
        <v>0xbff</v>
      </c>
      <c r="L1335" s="28"/>
      <c r="M1335" s="58"/>
      <c r="N1335" s="58"/>
      <c r="O1335" s="29"/>
      <c r="P1335" s="27"/>
      <c r="Q1335" s="70" t="str">
        <f t="shared" si="246"/>
        <v>1321 1.875</v>
      </c>
      <c r="R1335" s="46"/>
      <c r="S1335" s="27"/>
      <c r="T1335" s="27"/>
      <c r="U1335" s="28"/>
      <c r="V1335" s="58"/>
      <c r="W1335" s="29"/>
      <c r="X1335" s="50">
        <f t="shared" si="248"/>
        <v>1321</v>
      </c>
      <c r="Y1335" s="72" t="str">
        <f t="shared" si="243"/>
        <v>0xbff</v>
      </c>
      <c r="Z1335" s="28"/>
      <c r="AA1335" s="58"/>
      <c r="AB1335" s="58"/>
      <c r="AC1335" s="58"/>
      <c r="AD1335" s="58"/>
      <c r="AE1335" s="58"/>
      <c r="AF1335" s="58"/>
      <c r="AG1335" s="58"/>
      <c r="AH1335" s="58"/>
      <c r="AI1335" s="58"/>
      <c r="AJ1335" s="58"/>
      <c r="AK1335" s="58"/>
      <c r="AL1335" s="86">
        <f t="shared" si="240"/>
        <v>1321</v>
      </c>
      <c r="AM1335" s="90">
        <f>$AM$13*(SIN波の計算_1!P1345)</f>
        <v>1.8750000000000002</v>
      </c>
      <c r="AN1335" s="85"/>
      <c r="AO1335" s="86">
        <f t="shared" si="249"/>
        <v>1321</v>
      </c>
      <c r="AP1335" s="90">
        <f>$AP$13*(SIN波の計算_2!P1345)</f>
        <v>0</v>
      </c>
      <c r="AQ1335" s="85"/>
      <c r="AR1335" s="86">
        <f t="shared" si="250"/>
        <v>1321</v>
      </c>
      <c r="AS1335" s="90">
        <f>$AS$13*(SIN波の計算_3!P1345)</f>
        <v>0</v>
      </c>
      <c r="AT1335" s="85"/>
      <c r="AU1335" s="86">
        <f t="shared" si="251"/>
        <v>1321</v>
      </c>
      <c r="AV1335" s="91">
        <f t="shared" si="244"/>
        <v>1.8750000000000002</v>
      </c>
      <c r="AW1335" s="58"/>
      <c r="AX1335" s="58"/>
      <c r="AY1335" s="58"/>
      <c r="AZ1335" s="17"/>
      <c r="BA1335" s="17"/>
      <c r="BB1335" s="17"/>
    </row>
    <row r="1336" spans="1:54" x14ac:dyDescent="0.15">
      <c r="A1336" s="58"/>
      <c r="B1336" s="29">
        <v>1322</v>
      </c>
      <c r="C1336" s="74" t="str">
        <f t="shared" si="245"/>
        <v>1.856</v>
      </c>
      <c r="D1336" s="27" t="s">
        <v>12</v>
      </c>
      <c r="E1336" s="28"/>
      <c r="F1336" s="58"/>
      <c r="G1336" s="11">
        <f t="shared" si="241"/>
        <v>3040.1280000000002</v>
      </c>
      <c r="H1336" s="57"/>
      <c r="I1336" s="12">
        <f t="shared" si="247"/>
        <v>3040</v>
      </c>
      <c r="J1336" s="56"/>
      <c r="K1336" s="13" t="str">
        <f t="shared" si="242"/>
        <v>0xbe0</v>
      </c>
      <c r="L1336" s="28"/>
      <c r="M1336" s="58"/>
      <c r="N1336" s="58"/>
      <c r="O1336" s="29"/>
      <c r="P1336" s="27"/>
      <c r="Q1336" s="70" t="str">
        <f t="shared" si="246"/>
        <v>1322 1.856</v>
      </c>
      <c r="R1336" s="46"/>
      <c r="S1336" s="27"/>
      <c r="T1336" s="27"/>
      <c r="U1336" s="28"/>
      <c r="V1336" s="58"/>
      <c r="W1336" s="29"/>
      <c r="X1336" s="50">
        <f t="shared" si="248"/>
        <v>1322</v>
      </c>
      <c r="Y1336" s="72" t="str">
        <f t="shared" si="243"/>
        <v>0xbe0</v>
      </c>
      <c r="Z1336" s="28"/>
      <c r="AA1336" s="58"/>
      <c r="AB1336" s="58"/>
      <c r="AC1336" s="58"/>
      <c r="AD1336" s="58"/>
      <c r="AE1336" s="58"/>
      <c r="AF1336" s="58"/>
      <c r="AG1336" s="58"/>
      <c r="AH1336" s="58"/>
      <c r="AI1336" s="58"/>
      <c r="AJ1336" s="58"/>
      <c r="AK1336" s="58"/>
      <c r="AL1336" s="86">
        <f t="shared" si="240"/>
        <v>1322</v>
      </c>
      <c r="AM1336" s="90">
        <f>$AM$13*(SIN波の計算_1!P1346)</f>
        <v>1.8560120253079226</v>
      </c>
      <c r="AN1336" s="85"/>
      <c r="AO1336" s="86">
        <f t="shared" si="249"/>
        <v>1322</v>
      </c>
      <c r="AP1336" s="90">
        <f>$AP$13*(SIN波の計算_2!P1346)</f>
        <v>0</v>
      </c>
      <c r="AQ1336" s="85"/>
      <c r="AR1336" s="86">
        <f t="shared" si="250"/>
        <v>1322</v>
      </c>
      <c r="AS1336" s="90">
        <f>$AS$13*(SIN波の計算_3!P1346)</f>
        <v>0</v>
      </c>
      <c r="AT1336" s="85"/>
      <c r="AU1336" s="86">
        <f t="shared" si="251"/>
        <v>1322</v>
      </c>
      <c r="AV1336" s="91">
        <f t="shared" si="244"/>
        <v>1.8560120253079226</v>
      </c>
      <c r="AW1336" s="58"/>
      <c r="AX1336" s="58"/>
      <c r="AY1336" s="58"/>
      <c r="AZ1336" s="17"/>
      <c r="BA1336" s="17"/>
      <c r="BB1336" s="17"/>
    </row>
    <row r="1337" spans="1:54" x14ac:dyDescent="0.15">
      <c r="A1337" s="58"/>
      <c r="B1337" s="29">
        <v>1323</v>
      </c>
      <c r="C1337" s="74" t="str">
        <f t="shared" si="245"/>
        <v>1.837</v>
      </c>
      <c r="D1337" s="27" t="s">
        <v>12</v>
      </c>
      <c r="E1337" s="28"/>
      <c r="F1337" s="58"/>
      <c r="G1337" s="11">
        <f t="shared" si="241"/>
        <v>3009.0059999999999</v>
      </c>
      <c r="H1337" s="57"/>
      <c r="I1337" s="12">
        <f t="shared" si="247"/>
        <v>3009</v>
      </c>
      <c r="J1337" s="56"/>
      <c r="K1337" s="13" t="str">
        <f t="shared" si="242"/>
        <v>0xbc1</v>
      </c>
      <c r="L1337" s="28"/>
      <c r="M1337" s="58"/>
      <c r="N1337" s="58"/>
      <c r="O1337" s="29"/>
      <c r="P1337" s="27"/>
      <c r="Q1337" s="70" t="str">
        <f t="shared" si="246"/>
        <v>1323 1.837</v>
      </c>
      <c r="R1337" s="46"/>
      <c r="S1337" s="27"/>
      <c r="T1337" s="27"/>
      <c r="U1337" s="28"/>
      <c r="V1337" s="58"/>
      <c r="W1337" s="29"/>
      <c r="X1337" s="50">
        <f t="shared" si="248"/>
        <v>1323</v>
      </c>
      <c r="Y1337" s="72" t="str">
        <f t="shared" si="243"/>
        <v>0xbc1</v>
      </c>
      <c r="Z1337" s="28"/>
      <c r="AA1337" s="58"/>
      <c r="AB1337" s="58"/>
      <c r="AC1337" s="58"/>
      <c r="AD1337" s="58"/>
      <c r="AE1337" s="58"/>
      <c r="AF1337" s="58"/>
      <c r="AG1337" s="58"/>
      <c r="AH1337" s="58"/>
      <c r="AI1337" s="58"/>
      <c r="AJ1337" s="58"/>
      <c r="AK1337" s="58"/>
      <c r="AL1337" s="86">
        <f t="shared" si="240"/>
        <v>1323</v>
      </c>
      <c r="AM1337" s="90">
        <f>$AM$13*(SIN波の計算_1!P1347)</f>
        <v>1.8368394534823622</v>
      </c>
      <c r="AN1337" s="85"/>
      <c r="AO1337" s="86">
        <f t="shared" si="249"/>
        <v>1323</v>
      </c>
      <c r="AP1337" s="90">
        <f>$AP$13*(SIN波の計算_2!P1347)</f>
        <v>0</v>
      </c>
      <c r="AQ1337" s="85"/>
      <c r="AR1337" s="86">
        <f t="shared" si="250"/>
        <v>1323</v>
      </c>
      <c r="AS1337" s="90">
        <f>$AS$13*(SIN波の計算_3!P1347)</f>
        <v>0</v>
      </c>
      <c r="AT1337" s="85"/>
      <c r="AU1337" s="86">
        <f t="shared" si="251"/>
        <v>1323</v>
      </c>
      <c r="AV1337" s="91">
        <f t="shared" si="244"/>
        <v>1.8368394534823622</v>
      </c>
      <c r="AW1337" s="58"/>
      <c r="AX1337" s="58"/>
      <c r="AY1337" s="58"/>
      <c r="AZ1337" s="17"/>
      <c r="BA1337" s="17"/>
      <c r="BB1337" s="17"/>
    </row>
    <row r="1338" spans="1:54" x14ac:dyDescent="0.15">
      <c r="A1338" s="58"/>
      <c r="B1338" s="29">
        <v>1324</v>
      </c>
      <c r="C1338" s="74" t="str">
        <f t="shared" si="245"/>
        <v>1.817</v>
      </c>
      <c r="D1338" s="27" t="s">
        <v>12</v>
      </c>
      <c r="E1338" s="28"/>
      <c r="F1338" s="58"/>
      <c r="G1338" s="11">
        <f t="shared" si="241"/>
        <v>2976.2460000000001</v>
      </c>
      <c r="H1338" s="57"/>
      <c r="I1338" s="12">
        <f t="shared" si="247"/>
        <v>2976</v>
      </c>
      <c r="J1338" s="56"/>
      <c r="K1338" s="13" t="str">
        <f t="shared" si="242"/>
        <v>0xba0</v>
      </c>
      <c r="L1338" s="28"/>
      <c r="M1338" s="58"/>
      <c r="N1338" s="58"/>
      <c r="O1338" s="29"/>
      <c r="P1338" s="27"/>
      <c r="Q1338" s="70" t="str">
        <f t="shared" si="246"/>
        <v>1324 1.817</v>
      </c>
      <c r="R1338" s="46"/>
      <c r="S1338" s="27"/>
      <c r="T1338" s="27"/>
      <c r="U1338" s="28"/>
      <c r="V1338" s="58"/>
      <c r="W1338" s="29"/>
      <c r="X1338" s="50">
        <f t="shared" si="248"/>
        <v>1324</v>
      </c>
      <c r="Y1338" s="72" t="str">
        <f t="shared" si="243"/>
        <v>0xba0</v>
      </c>
      <c r="Z1338" s="28"/>
      <c r="AA1338" s="58"/>
      <c r="AB1338" s="58"/>
      <c r="AC1338" s="58"/>
      <c r="AD1338" s="58"/>
      <c r="AE1338" s="58"/>
      <c r="AF1338" s="58"/>
      <c r="AG1338" s="58"/>
      <c r="AH1338" s="58"/>
      <c r="AI1338" s="58"/>
      <c r="AJ1338" s="58"/>
      <c r="AK1338" s="58"/>
      <c r="AL1338" s="86">
        <f t="shared" si="240"/>
        <v>1324</v>
      </c>
      <c r="AM1338" s="90">
        <f>$AM$13*(SIN波の計算_1!P1348)</f>
        <v>1.8174881246744334</v>
      </c>
      <c r="AN1338" s="85"/>
      <c r="AO1338" s="86">
        <f t="shared" si="249"/>
        <v>1324</v>
      </c>
      <c r="AP1338" s="90">
        <f>$AP$13*(SIN波の計算_2!P1348)</f>
        <v>0</v>
      </c>
      <c r="AQ1338" s="85"/>
      <c r="AR1338" s="86">
        <f t="shared" si="250"/>
        <v>1324</v>
      </c>
      <c r="AS1338" s="90">
        <f>$AS$13*(SIN波の計算_3!P1348)</f>
        <v>0</v>
      </c>
      <c r="AT1338" s="85"/>
      <c r="AU1338" s="86">
        <f t="shared" si="251"/>
        <v>1324</v>
      </c>
      <c r="AV1338" s="91">
        <f t="shared" si="244"/>
        <v>1.8174881246744334</v>
      </c>
      <c r="AW1338" s="58"/>
      <c r="AX1338" s="58"/>
      <c r="AY1338" s="58"/>
      <c r="AZ1338" s="17"/>
      <c r="BA1338" s="17"/>
      <c r="BB1338" s="17"/>
    </row>
    <row r="1339" spans="1:54" x14ac:dyDescent="0.15">
      <c r="A1339" s="58"/>
      <c r="B1339" s="29">
        <v>1325</v>
      </c>
      <c r="C1339" s="74" t="str">
        <f t="shared" si="245"/>
        <v>1.798</v>
      </c>
      <c r="D1339" s="27" t="s">
        <v>12</v>
      </c>
      <c r="E1339" s="28"/>
      <c r="F1339" s="58"/>
      <c r="G1339" s="11">
        <f t="shared" si="241"/>
        <v>2945.1240000000003</v>
      </c>
      <c r="H1339" s="57"/>
      <c r="I1339" s="12">
        <f t="shared" si="247"/>
        <v>2945</v>
      </c>
      <c r="J1339" s="56"/>
      <c r="K1339" s="13" t="str">
        <f t="shared" si="242"/>
        <v>0xb81</v>
      </c>
      <c r="L1339" s="28"/>
      <c r="M1339" s="58"/>
      <c r="N1339" s="58"/>
      <c r="O1339" s="29"/>
      <c r="P1339" s="27"/>
      <c r="Q1339" s="70" t="str">
        <f t="shared" si="246"/>
        <v>1325 1.798</v>
      </c>
      <c r="R1339" s="46"/>
      <c r="S1339" s="27"/>
      <c r="T1339" s="27"/>
      <c r="U1339" s="28"/>
      <c r="V1339" s="58"/>
      <c r="W1339" s="29"/>
      <c r="X1339" s="50">
        <f t="shared" si="248"/>
        <v>1325</v>
      </c>
      <c r="Y1339" s="72" t="str">
        <f t="shared" si="243"/>
        <v>0xb81</v>
      </c>
      <c r="Z1339" s="28"/>
      <c r="AA1339" s="58"/>
      <c r="AB1339" s="58"/>
      <c r="AC1339" s="58"/>
      <c r="AD1339" s="58"/>
      <c r="AE1339" s="58"/>
      <c r="AF1339" s="58"/>
      <c r="AG1339" s="58"/>
      <c r="AH1339" s="58"/>
      <c r="AI1339" s="58"/>
      <c r="AJ1339" s="58"/>
      <c r="AK1339" s="58"/>
      <c r="AL1339" s="86">
        <f t="shared" si="240"/>
        <v>1325</v>
      </c>
      <c r="AM1339" s="90">
        <f>$AM$13*(SIN波の計算_1!P1349)</f>
        <v>1.797963933486348</v>
      </c>
      <c r="AN1339" s="85"/>
      <c r="AO1339" s="86">
        <f t="shared" si="249"/>
        <v>1325</v>
      </c>
      <c r="AP1339" s="90">
        <f>$AP$13*(SIN波の計算_2!P1349)</f>
        <v>0</v>
      </c>
      <c r="AQ1339" s="85"/>
      <c r="AR1339" s="86">
        <f t="shared" si="250"/>
        <v>1325</v>
      </c>
      <c r="AS1339" s="90">
        <f>$AS$13*(SIN波の計算_3!P1349)</f>
        <v>0</v>
      </c>
      <c r="AT1339" s="85"/>
      <c r="AU1339" s="86">
        <f t="shared" si="251"/>
        <v>1325</v>
      </c>
      <c r="AV1339" s="91">
        <f t="shared" si="244"/>
        <v>1.797963933486348</v>
      </c>
      <c r="AW1339" s="58"/>
      <c r="AX1339" s="58"/>
      <c r="AY1339" s="58"/>
      <c r="AZ1339" s="17"/>
      <c r="BA1339" s="17"/>
      <c r="BB1339" s="17"/>
    </row>
    <row r="1340" spans="1:54" x14ac:dyDescent="0.15">
      <c r="A1340" s="58"/>
      <c r="B1340" s="29">
        <v>1326</v>
      </c>
      <c r="C1340" s="74" t="str">
        <f t="shared" si="245"/>
        <v>1.778</v>
      </c>
      <c r="D1340" s="27" t="s">
        <v>12</v>
      </c>
      <c r="E1340" s="28"/>
      <c r="F1340" s="58"/>
      <c r="G1340" s="11">
        <f t="shared" si="241"/>
        <v>2912.364</v>
      </c>
      <c r="H1340" s="57"/>
      <c r="I1340" s="12">
        <f t="shared" si="247"/>
        <v>2912</v>
      </c>
      <c r="J1340" s="56"/>
      <c r="K1340" s="13" t="str">
        <f t="shared" si="242"/>
        <v>0xb60</v>
      </c>
      <c r="L1340" s="28"/>
      <c r="M1340" s="58"/>
      <c r="N1340" s="58"/>
      <c r="O1340" s="29"/>
      <c r="P1340" s="27"/>
      <c r="Q1340" s="70" t="str">
        <f t="shared" si="246"/>
        <v>1326 1.778</v>
      </c>
      <c r="R1340" s="46"/>
      <c r="S1340" s="27"/>
      <c r="T1340" s="27"/>
      <c r="U1340" s="28"/>
      <c r="V1340" s="58"/>
      <c r="W1340" s="29"/>
      <c r="X1340" s="50">
        <f t="shared" si="248"/>
        <v>1326</v>
      </c>
      <c r="Y1340" s="72" t="str">
        <f t="shared" si="243"/>
        <v>0xb60</v>
      </c>
      <c r="Z1340" s="28"/>
      <c r="AA1340" s="58"/>
      <c r="AB1340" s="58"/>
      <c r="AC1340" s="58"/>
      <c r="AD1340" s="58"/>
      <c r="AE1340" s="58"/>
      <c r="AF1340" s="58"/>
      <c r="AG1340" s="58"/>
      <c r="AH1340" s="58"/>
      <c r="AI1340" s="58"/>
      <c r="AJ1340" s="58"/>
      <c r="AK1340" s="58"/>
      <c r="AL1340" s="86">
        <f t="shared" si="240"/>
        <v>1326</v>
      </c>
      <c r="AM1340" s="90">
        <f>$AM$13*(SIN波の計算_1!P1350)</f>
        <v>1.7782728271758728</v>
      </c>
      <c r="AN1340" s="85"/>
      <c r="AO1340" s="86">
        <f t="shared" si="249"/>
        <v>1326</v>
      </c>
      <c r="AP1340" s="90">
        <f>$AP$13*(SIN波の計算_2!P1350)</f>
        <v>0</v>
      </c>
      <c r="AQ1340" s="85"/>
      <c r="AR1340" s="86">
        <f t="shared" si="250"/>
        <v>1326</v>
      </c>
      <c r="AS1340" s="90">
        <f>$AS$13*(SIN波の計算_3!P1350)</f>
        <v>0</v>
      </c>
      <c r="AT1340" s="85"/>
      <c r="AU1340" s="86">
        <f t="shared" si="251"/>
        <v>1326</v>
      </c>
      <c r="AV1340" s="91">
        <f t="shared" si="244"/>
        <v>1.7782728271758728</v>
      </c>
      <c r="AW1340" s="58"/>
      <c r="AX1340" s="58"/>
      <c r="AY1340" s="58"/>
      <c r="AZ1340" s="17"/>
      <c r="BA1340" s="17"/>
      <c r="BB1340" s="17"/>
    </row>
    <row r="1341" spans="1:54" x14ac:dyDescent="0.15">
      <c r="A1341" s="58"/>
      <c r="B1341" s="29">
        <v>1327</v>
      </c>
      <c r="C1341" s="74" t="str">
        <f t="shared" si="245"/>
        <v>1.758</v>
      </c>
      <c r="D1341" s="27" t="s">
        <v>12</v>
      </c>
      <c r="E1341" s="28"/>
      <c r="F1341" s="58"/>
      <c r="G1341" s="11">
        <f t="shared" si="241"/>
        <v>2879.6040000000003</v>
      </c>
      <c r="H1341" s="57"/>
      <c r="I1341" s="12">
        <f t="shared" si="247"/>
        <v>2880</v>
      </c>
      <c r="J1341" s="56"/>
      <c r="K1341" s="13" t="str">
        <f t="shared" si="242"/>
        <v>0xb40</v>
      </c>
      <c r="L1341" s="28"/>
      <c r="M1341" s="58"/>
      <c r="N1341" s="58"/>
      <c r="O1341" s="29"/>
      <c r="P1341" s="27"/>
      <c r="Q1341" s="70" t="str">
        <f t="shared" si="246"/>
        <v>1327 1.758</v>
      </c>
      <c r="R1341" s="46"/>
      <c r="S1341" s="27"/>
      <c r="T1341" s="27"/>
      <c r="U1341" s="28"/>
      <c r="V1341" s="58"/>
      <c r="W1341" s="29"/>
      <c r="X1341" s="50">
        <f t="shared" si="248"/>
        <v>1327</v>
      </c>
      <c r="Y1341" s="72" t="str">
        <f t="shared" si="243"/>
        <v>0xb40</v>
      </c>
      <c r="Z1341" s="28"/>
      <c r="AA1341" s="58"/>
      <c r="AB1341" s="58"/>
      <c r="AC1341" s="58"/>
      <c r="AD1341" s="58"/>
      <c r="AE1341" s="58"/>
      <c r="AF1341" s="58"/>
      <c r="AG1341" s="58"/>
      <c r="AH1341" s="58"/>
      <c r="AI1341" s="58"/>
      <c r="AJ1341" s="58"/>
      <c r="AK1341" s="58"/>
      <c r="AL1341" s="86">
        <f t="shared" si="240"/>
        <v>1327</v>
      </c>
      <c r="AM1341" s="90">
        <f>$AM$13*(SIN波の計算_1!P1351)</f>
        <v>1.75842080384475</v>
      </c>
      <c r="AN1341" s="85"/>
      <c r="AO1341" s="86">
        <f t="shared" si="249"/>
        <v>1327</v>
      </c>
      <c r="AP1341" s="90">
        <f>$AP$13*(SIN波の計算_2!P1351)</f>
        <v>0</v>
      </c>
      <c r="AQ1341" s="85"/>
      <c r="AR1341" s="86">
        <f t="shared" si="250"/>
        <v>1327</v>
      </c>
      <c r="AS1341" s="90">
        <f>$AS$13*(SIN波の計算_3!P1351)</f>
        <v>0</v>
      </c>
      <c r="AT1341" s="85"/>
      <c r="AU1341" s="86">
        <f t="shared" si="251"/>
        <v>1327</v>
      </c>
      <c r="AV1341" s="91">
        <f t="shared" si="244"/>
        <v>1.75842080384475</v>
      </c>
      <c r="AW1341" s="58"/>
      <c r="AX1341" s="58"/>
      <c r="AY1341" s="58"/>
      <c r="AZ1341" s="17"/>
      <c r="BA1341" s="17"/>
      <c r="BB1341" s="17"/>
    </row>
    <row r="1342" spans="1:54" x14ac:dyDescent="0.15">
      <c r="A1342" s="58"/>
      <c r="B1342" s="29">
        <v>1328</v>
      </c>
      <c r="C1342" s="74" t="str">
        <f t="shared" si="245"/>
        <v>1.738</v>
      </c>
      <c r="D1342" s="27" t="s">
        <v>12</v>
      </c>
      <c r="E1342" s="28"/>
      <c r="F1342" s="58"/>
      <c r="G1342" s="11">
        <f t="shared" si="241"/>
        <v>2846.8440000000001</v>
      </c>
      <c r="H1342" s="57"/>
      <c r="I1342" s="12">
        <f t="shared" si="247"/>
        <v>2847</v>
      </c>
      <c r="J1342" s="56"/>
      <c r="K1342" s="13" t="str">
        <f t="shared" si="242"/>
        <v>0xb1f</v>
      </c>
      <c r="L1342" s="28"/>
      <c r="M1342" s="58"/>
      <c r="N1342" s="58"/>
      <c r="O1342" s="29"/>
      <c r="P1342" s="27"/>
      <c r="Q1342" s="70" t="str">
        <f t="shared" si="246"/>
        <v>1328 1.738</v>
      </c>
      <c r="R1342" s="46"/>
      <c r="S1342" s="27"/>
      <c r="T1342" s="27"/>
      <c r="U1342" s="28"/>
      <c r="V1342" s="58"/>
      <c r="W1342" s="29"/>
      <c r="X1342" s="50">
        <f t="shared" si="248"/>
        <v>1328</v>
      </c>
      <c r="Y1342" s="72" t="str">
        <f t="shared" si="243"/>
        <v>0xb1f</v>
      </c>
      <c r="Z1342" s="28"/>
      <c r="AA1342" s="58"/>
      <c r="AB1342" s="58"/>
      <c r="AC1342" s="58"/>
      <c r="AD1342" s="58"/>
      <c r="AE1342" s="58"/>
      <c r="AF1342" s="58"/>
      <c r="AG1342" s="58"/>
      <c r="AH1342" s="58"/>
      <c r="AI1342" s="58"/>
      <c r="AJ1342" s="58"/>
      <c r="AK1342" s="58"/>
      <c r="AL1342" s="86">
        <f t="shared" si="240"/>
        <v>1328</v>
      </c>
      <c r="AM1342" s="90">
        <f>$AM$13*(SIN波の計算_1!P1352)</f>
        <v>1.738413910611593</v>
      </c>
      <c r="AN1342" s="85"/>
      <c r="AO1342" s="86">
        <f t="shared" si="249"/>
        <v>1328</v>
      </c>
      <c r="AP1342" s="90">
        <f>$AP$13*(SIN波の計算_2!P1352)</f>
        <v>0</v>
      </c>
      <c r="AQ1342" s="85"/>
      <c r="AR1342" s="86">
        <f t="shared" si="250"/>
        <v>1328</v>
      </c>
      <c r="AS1342" s="90">
        <f>$AS$13*(SIN波の計算_3!P1352)</f>
        <v>0</v>
      </c>
      <c r="AT1342" s="85"/>
      <c r="AU1342" s="86">
        <f t="shared" si="251"/>
        <v>1328</v>
      </c>
      <c r="AV1342" s="91">
        <f t="shared" si="244"/>
        <v>1.738413910611593</v>
      </c>
      <c r="AW1342" s="58"/>
      <c r="AX1342" s="58"/>
      <c r="AY1342" s="58"/>
      <c r="AZ1342" s="17"/>
      <c r="BA1342" s="17"/>
      <c r="BB1342" s="17"/>
    </row>
    <row r="1343" spans="1:54" x14ac:dyDescent="0.15">
      <c r="A1343" s="58"/>
      <c r="B1343" s="29">
        <v>1329</v>
      </c>
      <c r="C1343" s="74" t="str">
        <f t="shared" si="245"/>
        <v>1.718</v>
      </c>
      <c r="D1343" s="27" t="s">
        <v>12</v>
      </c>
      <c r="E1343" s="28"/>
      <c r="F1343" s="58"/>
      <c r="G1343" s="11">
        <f t="shared" si="241"/>
        <v>2814.0839999999998</v>
      </c>
      <c r="H1343" s="57"/>
      <c r="I1343" s="12">
        <f t="shared" si="247"/>
        <v>2814</v>
      </c>
      <c r="J1343" s="56"/>
      <c r="K1343" s="13" t="str">
        <f t="shared" si="242"/>
        <v>0xafe</v>
      </c>
      <c r="L1343" s="28"/>
      <c r="M1343" s="58"/>
      <c r="N1343" s="58"/>
      <c r="O1343" s="29"/>
      <c r="P1343" s="27"/>
      <c r="Q1343" s="70" t="str">
        <f t="shared" si="246"/>
        <v>1329 1.718</v>
      </c>
      <c r="R1343" s="46"/>
      <c r="S1343" s="27"/>
      <c r="T1343" s="27"/>
      <c r="U1343" s="28"/>
      <c r="V1343" s="58"/>
      <c r="W1343" s="29"/>
      <c r="X1343" s="50">
        <f t="shared" si="248"/>
        <v>1329</v>
      </c>
      <c r="Y1343" s="72" t="str">
        <f t="shared" si="243"/>
        <v>0xafe</v>
      </c>
      <c r="Z1343" s="28"/>
      <c r="AA1343" s="58"/>
      <c r="AB1343" s="58"/>
      <c r="AC1343" s="58"/>
      <c r="AD1343" s="58"/>
      <c r="AE1343" s="58"/>
      <c r="AF1343" s="58"/>
      <c r="AG1343" s="58"/>
      <c r="AH1343" s="58"/>
      <c r="AI1343" s="58"/>
      <c r="AJ1343" s="58"/>
      <c r="AK1343" s="58"/>
      <c r="AL1343" s="86">
        <f t="shared" si="240"/>
        <v>1329</v>
      </c>
      <c r="AM1343" s="90">
        <f>$AM$13*(SIN波の計算_1!P1353)</f>
        <v>1.7182582417698882</v>
      </c>
      <c r="AN1343" s="85"/>
      <c r="AO1343" s="86">
        <f t="shared" si="249"/>
        <v>1329</v>
      </c>
      <c r="AP1343" s="90">
        <f>$AP$13*(SIN波の計算_2!P1353)</f>
        <v>0</v>
      </c>
      <c r="AQ1343" s="85"/>
      <c r="AR1343" s="86">
        <f t="shared" si="250"/>
        <v>1329</v>
      </c>
      <c r="AS1343" s="90">
        <f>$AS$13*(SIN波の計算_3!P1353)</f>
        <v>0</v>
      </c>
      <c r="AT1343" s="85"/>
      <c r="AU1343" s="86">
        <f t="shared" si="251"/>
        <v>1329</v>
      </c>
      <c r="AV1343" s="91">
        <f t="shared" si="244"/>
        <v>1.7182582417698882</v>
      </c>
      <c r="AW1343" s="58"/>
      <c r="AX1343" s="58"/>
      <c r="AY1343" s="58"/>
      <c r="AZ1343" s="17"/>
      <c r="BA1343" s="17"/>
      <c r="BB1343" s="17"/>
    </row>
    <row r="1344" spans="1:54" x14ac:dyDescent="0.15">
      <c r="A1344" s="58"/>
      <c r="B1344" s="29">
        <v>1330</v>
      </c>
      <c r="C1344" s="74" t="str">
        <f t="shared" si="245"/>
        <v>1.698</v>
      </c>
      <c r="D1344" s="27" t="s">
        <v>12</v>
      </c>
      <c r="E1344" s="28"/>
      <c r="F1344" s="58"/>
      <c r="G1344" s="11">
        <f t="shared" si="241"/>
        <v>2781.3239999999996</v>
      </c>
      <c r="H1344" s="57"/>
      <c r="I1344" s="12">
        <f t="shared" si="247"/>
        <v>2781</v>
      </c>
      <c r="J1344" s="56"/>
      <c r="K1344" s="13" t="str">
        <f t="shared" si="242"/>
        <v>0xadd</v>
      </c>
      <c r="L1344" s="28"/>
      <c r="M1344" s="58"/>
      <c r="N1344" s="58"/>
      <c r="O1344" s="29"/>
      <c r="P1344" s="27"/>
      <c r="Q1344" s="70" t="str">
        <f t="shared" si="246"/>
        <v>1330 1.698</v>
      </c>
      <c r="R1344" s="46"/>
      <c r="S1344" s="27"/>
      <c r="T1344" s="27"/>
      <c r="U1344" s="28"/>
      <c r="V1344" s="58"/>
      <c r="W1344" s="29"/>
      <c r="X1344" s="50">
        <f t="shared" si="248"/>
        <v>1330</v>
      </c>
      <c r="Y1344" s="72" t="str">
        <f t="shared" si="243"/>
        <v>0xadd</v>
      </c>
      <c r="Z1344" s="28"/>
      <c r="AA1344" s="58"/>
      <c r="AB1344" s="58"/>
      <c r="AC1344" s="58"/>
      <c r="AD1344" s="58"/>
      <c r="AE1344" s="58"/>
      <c r="AF1344" s="58"/>
      <c r="AG1344" s="58"/>
      <c r="AH1344" s="58"/>
      <c r="AI1344" s="58"/>
      <c r="AJ1344" s="58"/>
      <c r="AK1344" s="58"/>
      <c r="AL1344" s="86">
        <f t="shared" si="240"/>
        <v>1330</v>
      </c>
      <c r="AM1344" s="90">
        <f>$AM$13*(SIN波の計算_1!P1354)</f>
        <v>1.6979599369316245</v>
      </c>
      <c r="AN1344" s="85"/>
      <c r="AO1344" s="86">
        <f t="shared" si="249"/>
        <v>1330</v>
      </c>
      <c r="AP1344" s="90">
        <f>$AP$13*(SIN波の計算_2!P1354)</f>
        <v>0</v>
      </c>
      <c r="AQ1344" s="85"/>
      <c r="AR1344" s="86">
        <f t="shared" si="250"/>
        <v>1330</v>
      </c>
      <c r="AS1344" s="90">
        <f>$AS$13*(SIN波の計算_3!P1354)</f>
        <v>0</v>
      </c>
      <c r="AT1344" s="85"/>
      <c r="AU1344" s="86">
        <f t="shared" si="251"/>
        <v>1330</v>
      </c>
      <c r="AV1344" s="91">
        <f t="shared" si="244"/>
        <v>1.6979599369316245</v>
      </c>
      <c r="AW1344" s="58"/>
      <c r="AX1344" s="58"/>
      <c r="AY1344" s="58"/>
      <c r="AZ1344" s="17"/>
      <c r="BA1344" s="17"/>
      <c r="BB1344" s="17"/>
    </row>
    <row r="1345" spans="1:54" x14ac:dyDescent="0.15">
      <c r="A1345" s="58"/>
      <c r="B1345" s="29">
        <v>1331</v>
      </c>
      <c r="C1345" s="74" t="str">
        <f t="shared" si="245"/>
        <v>1.678</v>
      </c>
      <c r="D1345" s="27" t="s">
        <v>12</v>
      </c>
      <c r="E1345" s="28"/>
      <c r="F1345" s="58"/>
      <c r="G1345" s="11">
        <f t="shared" si="241"/>
        <v>2748.5639999999999</v>
      </c>
      <c r="H1345" s="57"/>
      <c r="I1345" s="12">
        <f t="shared" si="247"/>
        <v>2749</v>
      </c>
      <c r="J1345" s="56"/>
      <c r="K1345" s="13" t="str">
        <f t="shared" si="242"/>
        <v>0xabd</v>
      </c>
      <c r="L1345" s="28"/>
      <c r="M1345" s="58"/>
      <c r="N1345" s="58"/>
      <c r="O1345" s="29"/>
      <c r="P1345" s="27"/>
      <c r="Q1345" s="70" t="str">
        <f t="shared" si="246"/>
        <v>1331 1.678</v>
      </c>
      <c r="R1345" s="46"/>
      <c r="S1345" s="27"/>
      <c r="T1345" s="27"/>
      <c r="U1345" s="28"/>
      <c r="V1345" s="58"/>
      <c r="W1345" s="29"/>
      <c r="X1345" s="50">
        <f t="shared" si="248"/>
        <v>1331</v>
      </c>
      <c r="Y1345" s="72" t="str">
        <f t="shared" si="243"/>
        <v>0xabd</v>
      </c>
      <c r="Z1345" s="28"/>
      <c r="AA1345" s="58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86">
        <f t="shared" si="240"/>
        <v>1331</v>
      </c>
      <c r="AM1345" s="90">
        <f>$AM$13*(SIN波の計算_1!P1355)</f>
        <v>1.6775251791570864</v>
      </c>
      <c r="AN1345" s="85"/>
      <c r="AO1345" s="86">
        <f t="shared" si="249"/>
        <v>1331</v>
      </c>
      <c r="AP1345" s="90">
        <f>$AP$13*(SIN波の計算_2!P1355)</f>
        <v>0</v>
      </c>
      <c r="AQ1345" s="85"/>
      <c r="AR1345" s="86">
        <f t="shared" si="250"/>
        <v>1331</v>
      </c>
      <c r="AS1345" s="90">
        <f>$AS$13*(SIN波の計算_3!P1355)</f>
        <v>0</v>
      </c>
      <c r="AT1345" s="85"/>
      <c r="AU1345" s="86">
        <f t="shared" si="251"/>
        <v>1331</v>
      </c>
      <c r="AV1345" s="91">
        <f t="shared" si="244"/>
        <v>1.6775251791570864</v>
      </c>
      <c r="AW1345" s="58"/>
      <c r="AX1345" s="58"/>
      <c r="AY1345" s="58"/>
      <c r="AZ1345" s="17"/>
      <c r="BA1345" s="17"/>
      <c r="BB1345" s="17"/>
    </row>
    <row r="1346" spans="1:54" x14ac:dyDescent="0.15">
      <c r="A1346" s="58"/>
      <c r="B1346" s="29">
        <v>1332</v>
      </c>
      <c r="C1346" s="74" t="str">
        <f t="shared" si="245"/>
        <v>1.657</v>
      </c>
      <c r="D1346" s="27" t="s">
        <v>12</v>
      </c>
      <c r="E1346" s="28"/>
      <c r="F1346" s="58"/>
      <c r="G1346" s="11">
        <f t="shared" si="241"/>
        <v>2714.1660000000002</v>
      </c>
      <c r="H1346" s="57"/>
      <c r="I1346" s="12">
        <f t="shared" si="247"/>
        <v>2714</v>
      </c>
      <c r="J1346" s="56"/>
      <c r="K1346" s="13" t="str">
        <f t="shared" si="242"/>
        <v>0xa9a</v>
      </c>
      <c r="L1346" s="28"/>
      <c r="M1346" s="58"/>
      <c r="N1346" s="58"/>
      <c r="O1346" s="29"/>
      <c r="P1346" s="27"/>
      <c r="Q1346" s="70" t="str">
        <f t="shared" si="246"/>
        <v>1332 1.657</v>
      </c>
      <c r="R1346" s="46"/>
      <c r="S1346" s="27"/>
      <c r="T1346" s="27"/>
      <c r="U1346" s="28"/>
      <c r="V1346" s="58"/>
      <c r="W1346" s="29"/>
      <c r="X1346" s="50">
        <f t="shared" si="248"/>
        <v>1332</v>
      </c>
      <c r="Y1346" s="72" t="str">
        <f t="shared" si="243"/>
        <v>0xa9a</v>
      </c>
      <c r="Z1346" s="28"/>
      <c r="AA1346" s="58"/>
      <c r="AB1346" s="58"/>
      <c r="AC1346" s="58"/>
      <c r="AD1346" s="58"/>
      <c r="AE1346" s="58"/>
      <c r="AF1346" s="58"/>
      <c r="AG1346" s="58"/>
      <c r="AH1346" s="58"/>
      <c r="AI1346" s="58"/>
      <c r="AJ1346" s="58"/>
      <c r="AK1346" s="58"/>
      <c r="AL1346" s="86">
        <f t="shared" si="240"/>
        <v>1332</v>
      </c>
      <c r="AM1346" s="90">
        <f>$AM$13*(SIN波の計算_1!P1356)</f>
        <v>1.6569601930714477</v>
      </c>
      <c r="AN1346" s="85"/>
      <c r="AO1346" s="86">
        <f t="shared" si="249"/>
        <v>1332</v>
      </c>
      <c r="AP1346" s="90">
        <f>$AP$13*(SIN波の計算_2!P1356)</f>
        <v>0</v>
      </c>
      <c r="AQ1346" s="85"/>
      <c r="AR1346" s="86">
        <f t="shared" si="250"/>
        <v>1332</v>
      </c>
      <c r="AS1346" s="90">
        <f>$AS$13*(SIN波の計算_3!P1356)</f>
        <v>0</v>
      </c>
      <c r="AT1346" s="85"/>
      <c r="AU1346" s="86">
        <f t="shared" si="251"/>
        <v>1332</v>
      </c>
      <c r="AV1346" s="91">
        <f t="shared" si="244"/>
        <v>1.6569601930714477</v>
      </c>
      <c r="AW1346" s="58"/>
      <c r="AX1346" s="58"/>
      <c r="AY1346" s="58"/>
      <c r="AZ1346" s="17"/>
      <c r="BA1346" s="17"/>
      <c r="BB1346" s="17"/>
    </row>
    <row r="1347" spans="1:54" x14ac:dyDescent="0.15">
      <c r="A1347" s="58"/>
      <c r="B1347" s="29">
        <v>1333</v>
      </c>
      <c r="C1347" s="74" t="str">
        <f t="shared" si="245"/>
        <v>1.636</v>
      </c>
      <c r="D1347" s="27" t="s">
        <v>12</v>
      </c>
      <c r="E1347" s="28"/>
      <c r="F1347" s="58"/>
      <c r="G1347" s="11">
        <f t="shared" si="241"/>
        <v>2679.7679999999996</v>
      </c>
      <c r="H1347" s="57"/>
      <c r="I1347" s="12">
        <f t="shared" si="247"/>
        <v>2680</v>
      </c>
      <c r="J1347" s="56"/>
      <c r="K1347" s="13" t="str">
        <f t="shared" si="242"/>
        <v>0xa78</v>
      </c>
      <c r="L1347" s="28"/>
      <c r="M1347" s="58"/>
      <c r="N1347" s="58"/>
      <c r="O1347" s="29"/>
      <c r="P1347" s="27"/>
      <c r="Q1347" s="70" t="str">
        <f t="shared" si="246"/>
        <v>1333 1.636</v>
      </c>
      <c r="R1347" s="46"/>
      <c r="S1347" s="27"/>
      <c r="T1347" s="27"/>
      <c r="U1347" s="28"/>
      <c r="V1347" s="58"/>
      <c r="W1347" s="29"/>
      <c r="X1347" s="50">
        <f t="shared" si="248"/>
        <v>1333</v>
      </c>
      <c r="Y1347" s="72" t="str">
        <f t="shared" si="243"/>
        <v>0xa78</v>
      </c>
      <c r="Z1347" s="28"/>
      <c r="AA1347" s="58"/>
      <c r="AB1347" s="58"/>
      <c r="AC1347" s="58"/>
      <c r="AD1347" s="58"/>
      <c r="AE1347" s="58"/>
      <c r="AF1347" s="58"/>
      <c r="AG1347" s="58"/>
      <c r="AH1347" s="58"/>
      <c r="AI1347" s="58"/>
      <c r="AJ1347" s="58"/>
      <c r="AK1347" s="58"/>
      <c r="AL1347" s="86">
        <f t="shared" si="240"/>
        <v>1333</v>
      </c>
      <c r="AM1347" s="90">
        <f>$AM$13*(SIN波の計算_1!P1357)</f>
        <v>1.6362712429686832</v>
      </c>
      <c r="AN1347" s="85"/>
      <c r="AO1347" s="86">
        <f t="shared" si="249"/>
        <v>1333</v>
      </c>
      <c r="AP1347" s="90">
        <f>$AP$13*(SIN波の計算_2!P1357)</f>
        <v>0</v>
      </c>
      <c r="AQ1347" s="85"/>
      <c r="AR1347" s="86">
        <f t="shared" si="250"/>
        <v>1333</v>
      </c>
      <c r="AS1347" s="90">
        <f>$AS$13*(SIN波の計算_3!P1357)</f>
        <v>0</v>
      </c>
      <c r="AT1347" s="85"/>
      <c r="AU1347" s="86">
        <f t="shared" si="251"/>
        <v>1333</v>
      </c>
      <c r="AV1347" s="91">
        <f t="shared" si="244"/>
        <v>1.6362712429686832</v>
      </c>
      <c r="AW1347" s="58"/>
      <c r="AX1347" s="58"/>
      <c r="AY1347" s="58"/>
      <c r="AZ1347" s="17"/>
      <c r="BA1347" s="17"/>
      <c r="BB1347" s="17"/>
    </row>
    <row r="1348" spans="1:54" x14ac:dyDescent="0.15">
      <c r="A1348" s="58"/>
      <c r="B1348" s="29">
        <v>1334</v>
      </c>
      <c r="C1348" s="74" t="str">
        <f t="shared" si="245"/>
        <v>1.615</v>
      </c>
      <c r="D1348" s="27" t="s">
        <v>12</v>
      </c>
      <c r="E1348" s="28"/>
      <c r="F1348" s="58"/>
      <c r="G1348" s="11">
        <f t="shared" si="241"/>
        <v>2645.37</v>
      </c>
      <c r="H1348" s="57"/>
      <c r="I1348" s="12">
        <f t="shared" si="247"/>
        <v>2645</v>
      </c>
      <c r="J1348" s="56"/>
      <c r="K1348" s="13" t="str">
        <f t="shared" si="242"/>
        <v>0xa55</v>
      </c>
      <c r="L1348" s="28"/>
      <c r="M1348" s="58"/>
      <c r="N1348" s="58"/>
      <c r="O1348" s="29"/>
      <c r="P1348" s="27"/>
      <c r="Q1348" s="70" t="str">
        <f t="shared" si="246"/>
        <v>1334 1.615</v>
      </c>
      <c r="R1348" s="46"/>
      <c r="S1348" s="27"/>
      <c r="T1348" s="27"/>
      <c r="U1348" s="28"/>
      <c r="V1348" s="58"/>
      <c r="W1348" s="29"/>
      <c r="X1348" s="50">
        <f t="shared" si="248"/>
        <v>1334</v>
      </c>
      <c r="Y1348" s="72" t="str">
        <f t="shared" si="243"/>
        <v>0xa55</v>
      </c>
      <c r="Z1348" s="28"/>
      <c r="AA1348" s="58"/>
      <c r="AB1348" s="58"/>
      <c r="AC1348" s="58"/>
      <c r="AD1348" s="58"/>
      <c r="AE1348" s="58"/>
      <c r="AF1348" s="58"/>
      <c r="AG1348" s="58"/>
      <c r="AH1348" s="58"/>
      <c r="AI1348" s="58"/>
      <c r="AJ1348" s="58"/>
      <c r="AK1348" s="58"/>
      <c r="AL1348" s="86">
        <f t="shared" si="240"/>
        <v>1334</v>
      </c>
      <c r="AM1348" s="90">
        <f>$AM$13*(SIN波の計算_1!P1358)</f>
        <v>1.6154646309034211</v>
      </c>
      <c r="AN1348" s="85"/>
      <c r="AO1348" s="86">
        <f t="shared" si="249"/>
        <v>1334</v>
      </c>
      <c r="AP1348" s="90">
        <f>$AP$13*(SIN波の計算_2!P1358)</f>
        <v>0</v>
      </c>
      <c r="AQ1348" s="85"/>
      <c r="AR1348" s="86">
        <f t="shared" si="250"/>
        <v>1334</v>
      </c>
      <c r="AS1348" s="90">
        <f>$AS$13*(SIN波の計算_3!P1358)</f>
        <v>0</v>
      </c>
      <c r="AT1348" s="85"/>
      <c r="AU1348" s="86">
        <f t="shared" si="251"/>
        <v>1334</v>
      </c>
      <c r="AV1348" s="91">
        <f t="shared" si="244"/>
        <v>1.6154646309034211</v>
      </c>
      <c r="AW1348" s="58"/>
      <c r="AX1348" s="58"/>
      <c r="AY1348" s="58"/>
      <c r="AZ1348" s="17"/>
      <c r="BA1348" s="17"/>
      <c r="BB1348" s="17"/>
    </row>
    <row r="1349" spans="1:54" x14ac:dyDescent="0.15">
      <c r="A1349" s="58"/>
      <c r="B1349" s="29">
        <v>1335</v>
      </c>
      <c r="C1349" s="74" t="str">
        <f t="shared" si="245"/>
        <v>1.595</v>
      </c>
      <c r="D1349" s="27" t="s">
        <v>12</v>
      </c>
      <c r="E1349" s="28"/>
      <c r="F1349" s="58"/>
      <c r="G1349" s="11">
        <f t="shared" si="241"/>
        <v>2612.6099999999997</v>
      </c>
      <c r="H1349" s="57"/>
      <c r="I1349" s="12">
        <f t="shared" si="247"/>
        <v>2613</v>
      </c>
      <c r="J1349" s="56"/>
      <c r="K1349" s="13" t="str">
        <f t="shared" si="242"/>
        <v>0xa35</v>
      </c>
      <c r="L1349" s="28"/>
      <c r="M1349" s="58"/>
      <c r="N1349" s="58"/>
      <c r="O1349" s="29"/>
      <c r="P1349" s="27"/>
      <c r="Q1349" s="70" t="str">
        <f t="shared" si="246"/>
        <v>1335 1.595</v>
      </c>
      <c r="R1349" s="46"/>
      <c r="S1349" s="27"/>
      <c r="T1349" s="27"/>
      <c r="U1349" s="28"/>
      <c r="V1349" s="58"/>
      <c r="W1349" s="29"/>
      <c r="X1349" s="50">
        <f t="shared" si="248"/>
        <v>1335</v>
      </c>
      <c r="Y1349" s="72" t="str">
        <f t="shared" si="243"/>
        <v>0xa35</v>
      </c>
      <c r="Z1349" s="28"/>
      <c r="AA1349" s="58"/>
      <c r="AB1349" s="58"/>
      <c r="AC1349" s="58"/>
      <c r="AD1349" s="58"/>
      <c r="AE1349" s="58"/>
      <c r="AF1349" s="58"/>
      <c r="AG1349" s="58"/>
      <c r="AH1349" s="58"/>
      <c r="AI1349" s="58"/>
      <c r="AJ1349" s="58"/>
      <c r="AK1349" s="58"/>
      <c r="AL1349" s="86">
        <f t="shared" si="240"/>
        <v>1335</v>
      </c>
      <c r="AM1349" s="90">
        <f>$AM$13*(SIN波の計算_1!P1359)</f>
        <v>1.5945466947712506</v>
      </c>
      <c r="AN1349" s="85"/>
      <c r="AO1349" s="86">
        <f t="shared" si="249"/>
        <v>1335</v>
      </c>
      <c r="AP1349" s="90">
        <f>$AP$13*(SIN波の計算_2!P1359)</f>
        <v>0</v>
      </c>
      <c r="AQ1349" s="85"/>
      <c r="AR1349" s="86">
        <f t="shared" si="250"/>
        <v>1335</v>
      </c>
      <c r="AS1349" s="90">
        <f>$AS$13*(SIN波の計算_3!P1359)</f>
        <v>0</v>
      </c>
      <c r="AT1349" s="85"/>
      <c r="AU1349" s="86">
        <f t="shared" si="251"/>
        <v>1335</v>
      </c>
      <c r="AV1349" s="91">
        <f t="shared" si="244"/>
        <v>1.5945466947712506</v>
      </c>
      <c r="AW1349" s="58"/>
      <c r="AX1349" s="58"/>
      <c r="AY1349" s="58"/>
      <c r="AZ1349" s="17"/>
      <c r="BA1349" s="17"/>
      <c r="BB1349" s="17"/>
    </row>
    <row r="1350" spans="1:54" x14ac:dyDescent="0.15">
      <c r="A1350" s="58"/>
      <c r="B1350" s="29">
        <v>1336</v>
      </c>
      <c r="C1350" s="74" t="str">
        <f t="shared" si="245"/>
        <v>1.574</v>
      </c>
      <c r="D1350" s="27" t="s">
        <v>12</v>
      </c>
      <c r="E1350" s="28"/>
      <c r="F1350" s="58"/>
      <c r="G1350" s="11">
        <f t="shared" si="241"/>
        <v>2578.2120000000004</v>
      </c>
      <c r="H1350" s="57"/>
      <c r="I1350" s="12">
        <f t="shared" si="247"/>
        <v>2578</v>
      </c>
      <c r="J1350" s="56"/>
      <c r="K1350" s="13" t="str">
        <f t="shared" si="242"/>
        <v>0xa12</v>
      </c>
      <c r="L1350" s="28"/>
      <c r="M1350" s="58"/>
      <c r="N1350" s="58"/>
      <c r="O1350" s="29"/>
      <c r="P1350" s="27"/>
      <c r="Q1350" s="70" t="str">
        <f t="shared" si="246"/>
        <v>1336 1.574</v>
      </c>
      <c r="R1350" s="46"/>
      <c r="S1350" s="27"/>
      <c r="T1350" s="27"/>
      <c r="U1350" s="28"/>
      <c r="V1350" s="58"/>
      <c r="W1350" s="29"/>
      <c r="X1350" s="50">
        <f t="shared" si="248"/>
        <v>1336</v>
      </c>
      <c r="Y1350" s="72" t="str">
        <f t="shared" si="243"/>
        <v>0xa12</v>
      </c>
      <c r="Z1350" s="28"/>
      <c r="AA1350" s="58"/>
      <c r="AB1350" s="58"/>
      <c r="AC1350" s="58"/>
      <c r="AD1350" s="58"/>
      <c r="AE1350" s="58"/>
      <c r="AF1350" s="58"/>
      <c r="AG1350" s="58"/>
      <c r="AH1350" s="58"/>
      <c r="AI1350" s="58"/>
      <c r="AJ1350" s="58"/>
      <c r="AK1350" s="58"/>
      <c r="AL1350" s="86">
        <f t="shared" si="240"/>
        <v>1336</v>
      </c>
      <c r="AM1350" s="90">
        <f>$AM$13*(SIN波の計算_1!P1360)</f>
        <v>1.5735238063781538</v>
      </c>
      <c r="AN1350" s="85"/>
      <c r="AO1350" s="86">
        <f t="shared" si="249"/>
        <v>1336</v>
      </c>
      <c r="AP1350" s="90">
        <f>$AP$13*(SIN波の計算_2!P1360)</f>
        <v>0</v>
      </c>
      <c r="AQ1350" s="85"/>
      <c r="AR1350" s="86">
        <f t="shared" si="250"/>
        <v>1336</v>
      </c>
      <c r="AS1350" s="90">
        <f>$AS$13*(SIN波の計算_3!P1360)</f>
        <v>0</v>
      </c>
      <c r="AT1350" s="85"/>
      <c r="AU1350" s="86">
        <f t="shared" si="251"/>
        <v>1336</v>
      </c>
      <c r="AV1350" s="91">
        <f t="shared" si="244"/>
        <v>1.5735238063781538</v>
      </c>
      <c r="AW1350" s="58"/>
      <c r="AX1350" s="58"/>
      <c r="AY1350" s="58"/>
      <c r="AZ1350" s="17"/>
      <c r="BA1350" s="17"/>
      <c r="BB1350" s="17"/>
    </row>
    <row r="1351" spans="1:54" x14ac:dyDescent="0.15">
      <c r="A1351" s="58"/>
      <c r="B1351" s="29">
        <v>1337</v>
      </c>
      <c r="C1351" s="74" t="str">
        <f t="shared" si="245"/>
        <v>1.552</v>
      </c>
      <c r="D1351" s="27" t="s">
        <v>12</v>
      </c>
      <c r="E1351" s="28"/>
      <c r="F1351" s="58"/>
      <c r="G1351" s="11">
        <f t="shared" si="241"/>
        <v>2542.1760000000004</v>
      </c>
      <c r="H1351" s="57"/>
      <c r="I1351" s="12">
        <f t="shared" si="247"/>
        <v>2542</v>
      </c>
      <c r="J1351" s="56"/>
      <c r="K1351" s="13" t="str">
        <f t="shared" si="242"/>
        <v>0x9ee</v>
      </c>
      <c r="L1351" s="28"/>
      <c r="M1351" s="58"/>
      <c r="N1351" s="58"/>
      <c r="O1351" s="29"/>
      <c r="P1351" s="27"/>
      <c r="Q1351" s="70" t="str">
        <f t="shared" si="246"/>
        <v>1337 1.552</v>
      </c>
      <c r="R1351" s="46"/>
      <c r="S1351" s="27"/>
      <c r="T1351" s="27"/>
      <c r="U1351" s="28"/>
      <c r="V1351" s="58"/>
      <c r="W1351" s="29"/>
      <c r="X1351" s="50">
        <f t="shared" si="248"/>
        <v>1337</v>
      </c>
      <c r="Y1351" s="72" t="str">
        <f t="shared" si="243"/>
        <v>0x9ee</v>
      </c>
      <c r="Z1351" s="28"/>
      <c r="AA1351" s="58"/>
      <c r="AB1351" s="58"/>
      <c r="AC1351" s="58"/>
      <c r="AD1351" s="58"/>
      <c r="AE1351" s="58"/>
      <c r="AF1351" s="58"/>
      <c r="AG1351" s="58"/>
      <c r="AH1351" s="58"/>
      <c r="AI1351" s="58"/>
      <c r="AJ1351" s="58"/>
      <c r="AK1351" s="58"/>
      <c r="AL1351" s="86">
        <f t="shared" si="240"/>
        <v>1337</v>
      </c>
      <c r="AM1351" s="90">
        <f>$AM$13*(SIN波の計算_1!P1361)</f>
        <v>1.5524023694995845</v>
      </c>
      <c r="AN1351" s="85"/>
      <c r="AO1351" s="86">
        <f t="shared" si="249"/>
        <v>1337</v>
      </c>
      <c r="AP1351" s="90">
        <f>$AP$13*(SIN波の計算_2!P1361)</f>
        <v>0</v>
      </c>
      <c r="AQ1351" s="85"/>
      <c r="AR1351" s="86">
        <f t="shared" si="250"/>
        <v>1337</v>
      </c>
      <c r="AS1351" s="90">
        <f>$AS$13*(SIN波の計算_3!P1361)</f>
        <v>0</v>
      </c>
      <c r="AT1351" s="85"/>
      <c r="AU1351" s="86">
        <f t="shared" si="251"/>
        <v>1337</v>
      </c>
      <c r="AV1351" s="91">
        <f t="shared" si="244"/>
        <v>1.5524023694995845</v>
      </c>
      <c r="AW1351" s="58"/>
      <c r="AX1351" s="58"/>
      <c r="AY1351" s="58"/>
      <c r="AZ1351" s="17"/>
      <c r="BA1351" s="17"/>
      <c r="BB1351" s="17"/>
    </row>
    <row r="1352" spans="1:54" x14ac:dyDescent="0.15">
      <c r="A1352" s="58"/>
      <c r="B1352" s="29">
        <v>1338</v>
      </c>
      <c r="C1352" s="74" t="str">
        <f t="shared" si="245"/>
        <v>1.531</v>
      </c>
      <c r="D1352" s="27" t="s">
        <v>12</v>
      </c>
      <c r="E1352" s="28"/>
      <c r="F1352" s="58"/>
      <c r="G1352" s="11">
        <f t="shared" si="241"/>
        <v>2507.7779999999998</v>
      </c>
      <c r="H1352" s="57"/>
      <c r="I1352" s="12">
        <f t="shared" si="247"/>
        <v>2508</v>
      </c>
      <c r="J1352" s="56"/>
      <c r="K1352" s="13" t="str">
        <f t="shared" si="242"/>
        <v>0x9cc</v>
      </c>
      <c r="L1352" s="28"/>
      <c r="M1352" s="58"/>
      <c r="N1352" s="58"/>
      <c r="O1352" s="29"/>
      <c r="P1352" s="27"/>
      <c r="Q1352" s="70" t="str">
        <f t="shared" si="246"/>
        <v>1338 1.531</v>
      </c>
      <c r="R1352" s="46"/>
      <c r="S1352" s="27"/>
      <c r="T1352" s="27"/>
      <c r="U1352" s="28"/>
      <c r="V1352" s="58"/>
      <c r="W1352" s="29"/>
      <c r="X1352" s="50">
        <f t="shared" si="248"/>
        <v>1338</v>
      </c>
      <c r="Y1352" s="72" t="str">
        <f t="shared" si="243"/>
        <v>0x9cc</v>
      </c>
      <c r="Z1352" s="28"/>
      <c r="AA1352" s="58"/>
      <c r="AB1352" s="58"/>
      <c r="AC1352" s="58"/>
      <c r="AD1352" s="58"/>
      <c r="AE1352" s="58"/>
      <c r="AF1352" s="58"/>
      <c r="AG1352" s="58"/>
      <c r="AH1352" s="58"/>
      <c r="AI1352" s="58"/>
      <c r="AJ1352" s="58"/>
      <c r="AK1352" s="58"/>
      <c r="AL1352" s="86">
        <f t="shared" si="240"/>
        <v>1338</v>
      </c>
      <c r="AM1352" s="90">
        <f>$AM$13*(SIN波の計算_1!P1362)</f>
        <v>1.5311888179298325</v>
      </c>
      <c r="AN1352" s="85"/>
      <c r="AO1352" s="86">
        <f t="shared" si="249"/>
        <v>1338</v>
      </c>
      <c r="AP1352" s="90">
        <f>$AP$13*(SIN波の計算_2!P1362)</f>
        <v>0</v>
      </c>
      <c r="AQ1352" s="85"/>
      <c r="AR1352" s="86">
        <f t="shared" si="250"/>
        <v>1338</v>
      </c>
      <c r="AS1352" s="90">
        <f>$AS$13*(SIN波の計算_3!P1362)</f>
        <v>0</v>
      </c>
      <c r="AT1352" s="85"/>
      <c r="AU1352" s="86">
        <f t="shared" si="251"/>
        <v>1338</v>
      </c>
      <c r="AV1352" s="91">
        <f t="shared" si="244"/>
        <v>1.5311888179298325</v>
      </c>
      <c r="AW1352" s="58"/>
      <c r="AX1352" s="58"/>
      <c r="AY1352" s="58"/>
      <c r="AZ1352" s="17"/>
      <c r="BA1352" s="17"/>
      <c r="BB1352" s="17"/>
    </row>
    <row r="1353" spans="1:54" x14ac:dyDescent="0.15">
      <c r="A1353" s="58"/>
      <c r="B1353" s="29">
        <v>1339</v>
      </c>
      <c r="C1353" s="74" t="str">
        <f t="shared" si="245"/>
        <v>1.510</v>
      </c>
      <c r="D1353" s="27" t="s">
        <v>12</v>
      </c>
      <c r="E1353" s="28"/>
      <c r="F1353" s="58"/>
      <c r="G1353" s="11">
        <f t="shared" si="241"/>
        <v>2473.38</v>
      </c>
      <c r="H1353" s="57"/>
      <c r="I1353" s="12">
        <f t="shared" si="247"/>
        <v>2473</v>
      </c>
      <c r="J1353" s="56"/>
      <c r="K1353" s="13" t="str">
        <f t="shared" si="242"/>
        <v>0x9a9</v>
      </c>
      <c r="L1353" s="28"/>
      <c r="M1353" s="58"/>
      <c r="N1353" s="58"/>
      <c r="O1353" s="29"/>
      <c r="P1353" s="27"/>
      <c r="Q1353" s="70" t="str">
        <f t="shared" si="246"/>
        <v>1339 1.510</v>
      </c>
      <c r="R1353" s="46"/>
      <c r="S1353" s="27"/>
      <c r="T1353" s="27"/>
      <c r="U1353" s="28"/>
      <c r="V1353" s="58"/>
      <c r="W1353" s="29"/>
      <c r="X1353" s="50">
        <f t="shared" si="248"/>
        <v>1339</v>
      </c>
      <c r="Y1353" s="72" t="str">
        <f t="shared" si="243"/>
        <v>0x9a9</v>
      </c>
      <c r="Z1353" s="28"/>
      <c r="AA1353" s="58"/>
      <c r="AB1353" s="58"/>
      <c r="AC1353" s="58"/>
      <c r="AD1353" s="58"/>
      <c r="AE1353" s="58"/>
      <c r="AF1353" s="58"/>
      <c r="AG1353" s="58"/>
      <c r="AH1353" s="58"/>
      <c r="AI1353" s="58"/>
      <c r="AJ1353" s="58"/>
      <c r="AK1353" s="58"/>
      <c r="AL1353" s="86">
        <f t="shared" si="240"/>
        <v>1339</v>
      </c>
      <c r="AM1353" s="90">
        <f>$AM$13*(SIN波の計算_1!P1363)</f>
        <v>1.5098896135222017</v>
      </c>
      <c r="AN1353" s="85"/>
      <c r="AO1353" s="86">
        <f t="shared" si="249"/>
        <v>1339</v>
      </c>
      <c r="AP1353" s="90">
        <f>$AP$13*(SIN波の計算_2!P1363)</f>
        <v>0</v>
      </c>
      <c r="AQ1353" s="85"/>
      <c r="AR1353" s="86">
        <f t="shared" si="250"/>
        <v>1339</v>
      </c>
      <c r="AS1353" s="90">
        <f>$AS$13*(SIN波の計算_3!P1363)</f>
        <v>0</v>
      </c>
      <c r="AT1353" s="85"/>
      <c r="AU1353" s="86">
        <f t="shared" si="251"/>
        <v>1339</v>
      </c>
      <c r="AV1353" s="91">
        <f t="shared" si="244"/>
        <v>1.5098896135222017</v>
      </c>
      <c r="AW1353" s="58"/>
      <c r="AX1353" s="58"/>
      <c r="AY1353" s="58"/>
      <c r="AZ1353" s="17"/>
      <c r="BA1353" s="17"/>
      <c r="BB1353" s="17"/>
    </row>
    <row r="1354" spans="1:54" x14ac:dyDescent="0.15">
      <c r="A1354" s="58"/>
      <c r="B1354" s="29">
        <v>1340</v>
      </c>
      <c r="C1354" s="74" t="str">
        <f t="shared" si="245"/>
        <v>1.489</v>
      </c>
      <c r="D1354" s="27" t="s">
        <v>12</v>
      </c>
      <c r="E1354" s="28"/>
      <c r="F1354" s="58"/>
      <c r="G1354" s="11">
        <f t="shared" si="241"/>
        <v>2438.9820000000004</v>
      </c>
      <c r="H1354" s="57"/>
      <c r="I1354" s="12">
        <f t="shared" si="247"/>
        <v>2439</v>
      </c>
      <c r="J1354" s="56"/>
      <c r="K1354" s="13" t="str">
        <f t="shared" si="242"/>
        <v>0x987</v>
      </c>
      <c r="L1354" s="28"/>
      <c r="M1354" s="58"/>
      <c r="N1354" s="58"/>
      <c r="O1354" s="29"/>
      <c r="P1354" s="27"/>
      <c r="Q1354" s="70" t="str">
        <f t="shared" si="246"/>
        <v>1340 1.489</v>
      </c>
      <c r="R1354" s="46"/>
      <c r="S1354" s="27"/>
      <c r="T1354" s="27"/>
      <c r="U1354" s="28"/>
      <c r="V1354" s="58"/>
      <c r="W1354" s="29"/>
      <c r="X1354" s="50">
        <f t="shared" si="248"/>
        <v>1340</v>
      </c>
      <c r="Y1354" s="72" t="str">
        <f t="shared" si="243"/>
        <v>0x987</v>
      </c>
      <c r="Z1354" s="28"/>
      <c r="AA1354" s="58"/>
      <c r="AB1354" s="58"/>
      <c r="AC1354" s="58"/>
      <c r="AD1354" s="58"/>
      <c r="AE1354" s="58"/>
      <c r="AF1354" s="58"/>
      <c r="AG1354" s="58"/>
      <c r="AH1354" s="58"/>
      <c r="AI1354" s="58"/>
      <c r="AJ1354" s="58"/>
      <c r="AK1354" s="58"/>
      <c r="AL1354" s="86">
        <f t="shared" si="240"/>
        <v>1340</v>
      </c>
      <c r="AM1354" s="90">
        <f>$AM$13*(SIN波の計算_1!P1364)</f>
        <v>1.4885112442206805</v>
      </c>
      <c r="AN1354" s="85"/>
      <c r="AO1354" s="86">
        <f t="shared" si="249"/>
        <v>1340</v>
      </c>
      <c r="AP1354" s="90">
        <f>$AP$13*(SIN波の計算_2!P1364)</f>
        <v>0</v>
      </c>
      <c r="AQ1354" s="85"/>
      <c r="AR1354" s="86">
        <f t="shared" si="250"/>
        <v>1340</v>
      </c>
      <c r="AS1354" s="90">
        <f>$AS$13*(SIN波の計算_3!P1364)</f>
        <v>0</v>
      </c>
      <c r="AT1354" s="85"/>
      <c r="AU1354" s="86">
        <f t="shared" si="251"/>
        <v>1340</v>
      </c>
      <c r="AV1354" s="91">
        <f t="shared" si="244"/>
        <v>1.4885112442206805</v>
      </c>
      <c r="AW1354" s="58"/>
      <c r="AX1354" s="58"/>
      <c r="AY1354" s="58"/>
      <c r="AZ1354" s="17"/>
      <c r="BA1354" s="17"/>
      <c r="BB1354" s="17"/>
    </row>
    <row r="1355" spans="1:54" x14ac:dyDescent="0.15">
      <c r="A1355" s="58"/>
      <c r="B1355" s="29">
        <v>1341</v>
      </c>
      <c r="C1355" s="74" t="str">
        <f t="shared" si="245"/>
        <v>1.467</v>
      </c>
      <c r="D1355" s="27" t="s">
        <v>12</v>
      </c>
      <c r="E1355" s="28"/>
      <c r="F1355" s="58"/>
      <c r="G1355" s="11">
        <f t="shared" si="241"/>
        <v>2402.9460000000004</v>
      </c>
      <c r="H1355" s="57"/>
      <c r="I1355" s="12">
        <f t="shared" si="247"/>
        <v>2403</v>
      </c>
      <c r="J1355" s="56"/>
      <c r="K1355" s="13" t="str">
        <f t="shared" si="242"/>
        <v>0x963</v>
      </c>
      <c r="L1355" s="28"/>
      <c r="M1355" s="58"/>
      <c r="N1355" s="58"/>
      <c r="O1355" s="29"/>
      <c r="P1355" s="27"/>
      <c r="Q1355" s="70" t="str">
        <f t="shared" si="246"/>
        <v>1341 1.467</v>
      </c>
      <c r="R1355" s="46"/>
      <c r="S1355" s="27"/>
      <c r="T1355" s="27"/>
      <c r="U1355" s="28"/>
      <c r="V1355" s="58"/>
      <c r="W1355" s="29"/>
      <c r="X1355" s="50">
        <f t="shared" si="248"/>
        <v>1341</v>
      </c>
      <c r="Y1355" s="72" t="str">
        <f t="shared" si="243"/>
        <v>0x963</v>
      </c>
      <c r="Z1355" s="28"/>
      <c r="AA1355" s="58"/>
      <c r="AB1355" s="58"/>
      <c r="AC1355" s="58"/>
      <c r="AD1355" s="58"/>
      <c r="AE1355" s="58"/>
      <c r="AF1355" s="58"/>
      <c r="AG1355" s="58"/>
      <c r="AH1355" s="58"/>
      <c r="AI1355" s="58"/>
      <c r="AJ1355" s="58"/>
      <c r="AK1355" s="58"/>
      <c r="AL1355" s="86">
        <f t="shared" si="240"/>
        <v>1341</v>
      </c>
      <c r="AM1355" s="90">
        <f>$AM$13*(SIN波の計算_1!P1365)</f>
        <v>1.4670602220836637</v>
      </c>
      <c r="AN1355" s="85"/>
      <c r="AO1355" s="86">
        <f t="shared" si="249"/>
        <v>1341</v>
      </c>
      <c r="AP1355" s="90">
        <f>$AP$13*(SIN波の計算_2!P1365)</f>
        <v>0</v>
      </c>
      <c r="AQ1355" s="85"/>
      <c r="AR1355" s="86">
        <f t="shared" si="250"/>
        <v>1341</v>
      </c>
      <c r="AS1355" s="90">
        <f>$AS$13*(SIN波の計算_3!P1365)</f>
        <v>0</v>
      </c>
      <c r="AT1355" s="85"/>
      <c r="AU1355" s="86">
        <f t="shared" si="251"/>
        <v>1341</v>
      </c>
      <c r="AV1355" s="91">
        <f t="shared" si="244"/>
        <v>1.4670602220836637</v>
      </c>
      <c r="AW1355" s="58"/>
      <c r="AX1355" s="58"/>
      <c r="AY1355" s="58"/>
      <c r="AZ1355" s="17"/>
      <c r="BA1355" s="17"/>
      <c r="BB1355" s="17"/>
    </row>
    <row r="1356" spans="1:54" x14ac:dyDescent="0.15">
      <c r="A1356" s="58"/>
      <c r="B1356" s="29">
        <v>1342</v>
      </c>
      <c r="C1356" s="74" t="str">
        <f t="shared" si="245"/>
        <v>1.446</v>
      </c>
      <c r="D1356" s="27" t="s">
        <v>12</v>
      </c>
      <c r="E1356" s="28"/>
      <c r="F1356" s="58"/>
      <c r="G1356" s="11">
        <f t="shared" si="241"/>
        <v>2368.5479999999998</v>
      </c>
      <c r="H1356" s="57"/>
      <c r="I1356" s="12">
        <f t="shared" si="247"/>
        <v>2369</v>
      </c>
      <c r="J1356" s="56"/>
      <c r="K1356" s="13" t="str">
        <f t="shared" si="242"/>
        <v>0x941</v>
      </c>
      <c r="L1356" s="28"/>
      <c r="M1356" s="58"/>
      <c r="N1356" s="58"/>
      <c r="O1356" s="29"/>
      <c r="P1356" s="27"/>
      <c r="Q1356" s="70" t="str">
        <f t="shared" si="246"/>
        <v>1342 1.446</v>
      </c>
      <c r="R1356" s="46"/>
      <c r="S1356" s="27"/>
      <c r="T1356" s="27"/>
      <c r="U1356" s="28"/>
      <c r="V1356" s="58"/>
      <c r="W1356" s="29"/>
      <c r="X1356" s="50">
        <f t="shared" si="248"/>
        <v>1342</v>
      </c>
      <c r="Y1356" s="72" t="str">
        <f t="shared" si="243"/>
        <v>0x941</v>
      </c>
      <c r="Z1356" s="28"/>
      <c r="AA1356" s="58"/>
      <c r="AB1356" s="58"/>
      <c r="AC1356" s="58"/>
      <c r="AD1356" s="58"/>
      <c r="AE1356" s="58"/>
      <c r="AF1356" s="58"/>
      <c r="AG1356" s="58"/>
      <c r="AH1356" s="58"/>
      <c r="AI1356" s="58"/>
      <c r="AJ1356" s="58"/>
      <c r="AK1356" s="58"/>
      <c r="AL1356" s="86">
        <f t="shared" si="240"/>
        <v>1342</v>
      </c>
      <c r="AM1356" s="90">
        <f>$AM$13*(SIN波の計算_1!P1366)</f>
        <v>1.4455430813002907</v>
      </c>
      <c r="AN1356" s="85"/>
      <c r="AO1356" s="86">
        <f t="shared" si="249"/>
        <v>1342</v>
      </c>
      <c r="AP1356" s="90">
        <f>$AP$13*(SIN波の計算_2!P1366)</f>
        <v>0</v>
      </c>
      <c r="AQ1356" s="85"/>
      <c r="AR1356" s="86">
        <f t="shared" si="250"/>
        <v>1342</v>
      </c>
      <c r="AS1356" s="90">
        <f>$AS$13*(SIN波の計算_3!P1366)</f>
        <v>0</v>
      </c>
      <c r="AT1356" s="85"/>
      <c r="AU1356" s="86">
        <f t="shared" si="251"/>
        <v>1342</v>
      </c>
      <c r="AV1356" s="91">
        <f t="shared" si="244"/>
        <v>1.4455430813002907</v>
      </c>
      <c r="AW1356" s="58"/>
      <c r="AX1356" s="58"/>
      <c r="AY1356" s="58"/>
      <c r="AZ1356" s="17"/>
      <c r="BA1356" s="17"/>
      <c r="BB1356" s="17"/>
    </row>
    <row r="1357" spans="1:54" x14ac:dyDescent="0.15">
      <c r="A1357" s="58"/>
      <c r="B1357" s="29">
        <v>1343</v>
      </c>
      <c r="C1357" s="74" t="str">
        <f t="shared" si="245"/>
        <v>1.424</v>
      </c>
      <c r="D1357" s="27" t="s">
        <v>12</v>
      </c>
      <c r="E1357" s="28"/>
      <c r="F1357" s="58"/>
      <c r="G1357" s="11">
        <f t="shared" si="241"/>
        <v>2332.5119999999997</v>
      </c>
      <c r="H1357" s="57"/>
      <c r="I1357" s="12">
        <f t="shared" si="247"/>
        <v>2333</v>
      </c>
      <c r="J1357" s="56"/>
      <c r="K1357" s="13" t="str">
        <f t="shared" si="242"/>
        <v>0x91d</v>
      </c>
      <c r="L1357" s="28"/>
      <c r="M1357" s="58"/>
      <c r="N1357" s="58"/>
      <c r="O1357" s="29"/>
      <c r="P1357" s="27"/>
      <c r="Q1357" s="70" t="str">
        <f t="shared" si="246"/>
        <v>1343 1.424</v>
      </c>
      <c r="R1357" s="46"/>
      <c r="S1357" s="27"/>
      <c r="T1357" s="27"/>
      <c r="U1357" s="28"/>
      <c r="V1357" s="58"/>
      <c r="W1357" s="29"/>
      <c r="X1357" s="50">
        <f t="shared" si="248"/>
        <v>1343</v>
      </c>
      <c r="Y1357" s="72" t="str">
        <f t="shared" si="243"/>
        <v>0x91d</v>
      </c>
      <c r="Z1357" s="28"/>
      <c r="AA1357" s="58"/>
      <c r="AB1357" s="58"/>
      <c r="AC1357" s="58"/>
      <c r="AD1357" s="58"/>
      <c r="AE1357" s="58"/>
      <c r="AF1357" s="58"/>
      <c r="AG1357" s="58"/>
      <c r="AH1357" s="58"/>
      <c r="AI1357" s="58"/>
      <c r="AJ1357" s="58"/>
      <c r="AK1357" s="58"/>
      <c r="AL1357" s="86">
        <f t="shared" si="240"/>
        <v>1343</v>
      </c>
      <c r="AM1357" s="90">
        <f>$AM$13*(SIN波の計算_1!P1367)</f>
        <v>1.4239663762000854</v>
      </c>
      <c r="AN1357" s="85"/>
      <c r="AO1357" s="86">
        <f t="shared" si="249"/>
        <v>1343</v>
      </c>
      <c r="AP1357" s="90">
        <f>$AP$13*(SIN波の計算_2!P1367)</f>
        <v>0</v>
      </c>
      <c r="AQ1357" s="85"/>
      <c r="AR1357" s="86">
        <f t="shared" si="250"/>
        <v>1343</v>
      </c>
      <c r="AS1357" s="90">
        <f>$AS$13*(SIN波の計算_3!P1367)</f>
        <v>0</v>
      </c>
      <c r="AT1357" s="85"/>
      <c r="AU1357" s="86">
        <f t="shared" si="251"/>
        <v>1343</v>
      </c>
      <c r="AV1357" s="91">
        <f t="shared" si="244"/>
        <v>1.4239663762000854</v>
      </c>
      <c r="AW1357" s="58"/>
      <c r="AX1357" s="58"/>
      <c r="AY1357" s="58"/>
      <c r="AZ1357" s="17"/>
      <c r="BA1357" s="17"/>
      <c r="BB1357" s="17"/>
    </row>
    <row r="1358" spans="1:54" x14ac:dyDescent="0.15">
      <c r="A1358" s="58"/>
      <c r="B1358" s="29">
        <v>1344</v>
      </c>
      <c r="C1358" s="74" t="str">
        <f t="shared" si="245"/>
        <v>1.402</v>
      </c>
      <c r="D1358" s="27" t="s">
        <v>12</v>
      </c>
      <c r="E1358" s="28"/>
      <c r="F1358" s="58"/>
      <c r="G1358" s="11">
        <f t="shared" si="241"/>
        <v>2296.4759999999997</v>
      </c>
      <c r="H1358" s="57"/>
      <c r="I1358" s="12">
        <f t="shared" si="247"/>
        <v>2296</v>
      </c>
      <c r="J1358" s="56"/>
      <c r="K1358" s="13" t="str">
        <f t="shared" si="242"/>
        <v>0x8f8</v>
      </c>
      <c r="L1358" s="28"/>
      <c r="M1358" s="58"/>
      <c r="N1358" s="58"/>
      <c r="O1358" s="29"/>
      <c r="P1358" s="27"/>
      <c r="Q1358" s="70" t="str">
        <f t="shared" si="246"/>
        <v>1344 1.402</v>
      </c>
      <c r="R1358" s="46"/>
      <c r="S1358" s="27"/>
      <c r="T1358" s="27"/>
      <c r="U1358" s="28"/>
      <c r="V1358" s="58"/>
      <c r="W1358" s="29"/>
      <c r="X1358" s="50">
        <f t="shared" si="248"/>
        <v>1344</v>
      </c>
      <c r="Y1358" s="72" t="str">
        <f t="shared" si="243"/>
        <v>0x8f8</v>
      </c>
      <c r="Z1358" s="28"/>
      <c r="AA1358" s="58"/>
      <c r="AB1358" s="58"/>
      <c r="AC1358" s="58"/>
      <c r="AD1358" s="58"/>
      <c r="AE1358" s="58"/>
      <c r="AF1358" s="58"/>
      <c r="AG1358" s="58"/>
      <c r="AH1358" s="58"/>
      <c r="AI1358" s="58"/>
      <c r="AJ1358" s="58"/>
      <c r="AK1358" s="58"/>
      <c r="AL1358" s="86">
        <f t="shared" si="240"/>
        <v>1344</v>
      </c>
      <c r="AM1358" s="90">
        <f>$AM$13*(SIN波の計算_1!P1368)</f>
        <v>1.4023366792564347</v>
      </c>
      <c r="AN1358" s="85"/>
      <c r="AO1358" s="86">
        <f t="shared" si="249"/>
        <v>1344</v>
      </c>
      <c r="AP1358" s="90">
        <f>$AP$13*(SIN波の計算_2!P1368)</f>
        <v>0</v>
      </c>
      <c r="AQ1358" s="85"/>
      <c r="AR1358" s="86">
        <f t="shared" si="250"/>
        <v>1344</v>
      </c>
      <c r="AS1358" s="90">
        <f>$AS$13*(SIN波の計算_3!P1368)</f>
        <v>0</v>
      </c>
      <c r="AT1358" s="85"/>
      <c r="AU1358" s="86">
        <f t="shared" si="251"/>
        <v>1344</v>
      </c>
      <c r="AV1358" s="91">
        <f t="shared" si="244"/>
        <v>1.4023366792564347</v>
      </c>
      <c r="AW1358" s="58"/>
      <c r="AX1358" s="58"/>
      <c r="AY1358" s="58"/>
      <c r="AZ1358" s="17"/>
      <c r="BA1358" s="17"/>
      <c r="BB1358" s="17"/>
    </row>
    <row r="1359" spans="1:54" x14ac:dyDescent="0.15">
      <c r="A1359" s="58"/>
      <c r="B1359" s="29">
        <v>1345</v>
      </c>
      <c r="C1359" s="74" t="str">
        <f t="shared" si="245"/>
        <v>1.381</v>
      </c>
      <c r="D1359" s="27" t="s">
        <v>12</v>
      </c>
      <c r="E1359" s="28"/>
      <c r="F1359" s="58"/>
      <c r="G1359" s="11">
        <f t="shared" si="241"/>
        <v>2262.078</v>
      </c>
      <c r="H1359" s="57"/>
      <c r="I1359" s="12">
        <f t="shared" si="247"/>
        <v>2262</v>
      </c>
      <c r="J1359" s="56"/>
      <c r="K1359" s="13" t="str">
        <f t="shared" si="242"/>
        <v>0x8d6</v>
      </c>
      <c r="L1359" s="28"/>
      <c r="M1359" s="58"/>
      <c r="N1359" s="58"/>
      <c r="O1359" s="29"/>
      <c r="P1359" s="27"/>
      <c r="Q1359" s="70" t="str">
        <f t="shared" si="246"/>
        <v>1345 1.381</v>
      </c>
      <c r="R1359" s="46"/>
      <c r="S1359" s="27"/>
      <c r="T1359" s="27"/>
      <c r="U1359" s="28"/>
      <c r="V1359" s="58"/>
      <c r="W1359" s="29"/>
      <c r="X1359" s="50">
        <f t="shared" si="248"/>
        <v>1345</v>
      </c>
      <c r="Y1359" s="72" t="str">
        <f t="shared" si="243"/>
        <v>0x8d6</v>
      </c>
      <c r="Z1359" s="28"/>
      <c r="AA1359" s="58"/>
      <c r="AB1359" s="58"/>
      <c r="AC1359" s="58"/>
      <c r="AD1359" s="58"/>
      <c r="AE1359" s="58"/>
      <c r="AF1359" s="58"/>
      <c r="AG1359" s="58"/>
      <c r="AH1359" s="58"/>
      <c r="AI1359" s="58"/>
      <c r="AJ1359" s="58"/>
      <c r="AK1359" s="58"/>
      <c r="AL1359" s="86">
        <f t="shared" ref="AL1359:AL1422" si="252">B1359</f>
        <v>1345</v>
      </c>
      <c r="AM1359" s="90">
        <f>$AM$13*(SIN波の計算_1!P1369)</f>
        <v>1.3806605790845685</v>
      </c>
      <c r="AN1359" s="85"/>
      <c r="AO1359" s="86">
        <f t="shared" si="249"/>
        <v>1345</v>
      </c>
      <c r="AP1359" s="90">
        <f>$AP$13*(SIN波の計算_2!P1369)</f>
        <v>0</v>
      </c>
      <c r="AQ1359" s="85"/>
      <c r="AR1359" s="86">
        <f t="shared" si="250"/>
        <v>1345</v>
      </c>
      <c r="AS1359" s="90">
        <f>$AS$13*(SIN波の計算_3!P1369)</f>
        <v>0</v>
      </c>
      <c r="AT1359" s="85"/>
      <c r="AU1359" s="86">
        <f t="shared" si="251"/>
        <v>1345</v>
      </c>
      <c r="AV1359" s="91">
        <f t="shared" si="244"/>
        <v>1.3806605790845685</v>
      </c>
      <c r="AW1359" s="58"/>
      <c r="AX1359" s="58"/>
      <c r="AY1359" s="58"/>
      <c r="AZ1359" s="17"/>
      <c r="BA1359" s="17"/>
      <c r="BB1359" s="17"/>
    </row>
    <row r="1360" spans="1:54" x14ac:dyDescent="0.15">
      <c r="A1360" s="58"/>
      <c r="B1360" s="29">
        <v>1346</v>
      </c>
      <c r="C1360" s="74" t="str">
        <f t="shared" si="245"/>
        <v>1.359</v>
      </c>
      <c r="D1360" s="27" t="s">
        <v>12</v>
      </c>
      <c r="E1360" s="28"/>
      <c r="F1360" s="58"/>
      <c r="G1360" s="11">
        <f t="shared" ref="G1360:G1423" si="253">IF(C1360="","",(C1360*($K$7-1))/($D$7))</f>
        <v>2226.0419999999999</v>
      </c>
      <c r="H1360" s="57"/>
      <c r="I1360" s="12">
        <f t="shared" si="247"/>
        <v>2226</v>
      </c>
      <c r="J1360" s="56"/>
      <c r="K1360" s="13" t="str">
        <f t="shared" ref="K1360:K1423" si="254">IF(I1360="", "", LOWER(CONCATENATE("0x",  DEC2HEX(I1360,3)   )))</f>
        <v>0x8b2</v>
      </c>
      <c r="L1360" s="28"/>
      <c r="M1360" s="58"/>
      <c r="N1360" s="58"/>
      <c r="O1360" s="29"/>
      <c r="P1360" s="27"/>
      <c r="Q1360" s="70" t="str">
        <f t="shared" si="246"/>
        <v>1346 1.359</v>
      </c>
      <c r="R1360" s="46"/>
      <c r="S1360" s="27"/>
      <c r="T1360" s="27"/>
      <c r="U1360" s="28"/>
      <c r="V1360" s="58"/>
      <c r="W1360" s="29"/>
      <c r="X1360" s="50">
        <f t="shared" si="248"/>
        <v>1346</v>
      </c>
      <c r="Y1360" s="72" t="str">
        <f t="shared" ref="Y1360:Y1423" si="255">K1360</f>
        <v>0x8b2</v>
      </c>
      <c r="Z1360" s="28"/>
      <c r="AA1360" s="58"/>
      <c r="AB1360" s="58"/>
      <c r="AC1360" s="58"/>
      <c r="AD1360" s="58"/>
      <c r="AE1360" s="58"/>
      <c r="AF1360" s="58"/>
      <c r="AG1360" s="58"/>
      <c r="AH1360" s="58"/>
      <c r="AI1360" s="58"/>
      <c r="AJ1360" s="58"/>
      <c r="AK1360" s="58"/>
      <c r="AL1360" s="86">
        <f t="shared" si="252"/>
        <v>1346</v>
      </c>
      <c r="AM1360" s="90">
        <f>$AM$13*(SIN波の計算_1!P1370)</f>
        <v>1.3589446784345758</v>
      </c>
      <c r="AN1360" s="85"/>
      <c r="AO1360" s="86">
        <f t="shared" si="249"/>
        <v>1346</v>
      </c>
      <c r="AP1360" s="90">
        <f>$AP$13*(SIN波の計算_2!P1370)</f>
        <v>0</v>
      </c>
      <c r="AQ1360" s="85"/>
      <c r="AR1360" s="86">
        <f t="shared" si="250"/>
        <v>1346</v>
      </c>
      <c r="AS1360" s="90">
        <f>$AS$13*(SIN波の計算_3!P1370)</f>
        <v>0</v>
      </c>
      <c r="AT1360" s="85"/>
      <c r="AU1360" s="86">
        <f t="shared" si="251"/>
        <v>1346</v>
      </c>
      <c r="AV1360" s="91">
        <f t="shared" ref="AV1360:AV1423" si="256">AM1360+AP1360+AS1360</f>
        <v>1.3589446784345758</v>
      </c>
      <c r="AW1360" s="58"/>
      <c r="AX1360" s="58"/>
      <c r="AY1360" s="58"/>
      <c r="AZ1360" s="17"/>
      <c r="BA1360" s="17"/>
      <c r="BB1360" s="17"/>
    </row>
    <row r="1361" spans="1:54" x14ac:dyDescent="0.15">
      <c r="A1361" s="58"/>
      <c r="B1361" s="29">
        <v>1347</v>
      </c>
      <c r="C1361" s="74" t="str">
        <f t="shared" ref="C1361:C1424" si="257">TEXT(AV1361, "0.000")</f>
        <v>1.337</v>
      </c>
      <c r="D1361" s="27" t="s">
        <v>12</v>
      </c>
      <c r="E1361" s="28"/>
      <c r="F1361" s="58"/>
      <c r="G1361" s="11">
        <f t="shared" si="253"/>
        <v>2190.0059999999999</v>
      </c>
      <c r="H1361" s="57"/>
      <c r="I1361" s="12">
        <f t="shared" si="247"/>
        <v>2190</v>
      </c>
      <c r="J1361" s="56"/>
      <c r="K1361" s="13" t="str">
        <f t="shared" si="254"/>
        <v>0x88e</v>
      </c>
      <c r="L1361" s="28"/>
      <c r="M1361" s="58"/>
      <c r="N1361" s="58"/>
      <c r="O1361" s="29"/>
      <c r="P1361" s="27"/>
      <c r="Q1361" s="70" t="str">
        <f t="shared" ref="Q1361:Q1424" si="258">IF(C1361="", "",_xlfn.CONCAT(B1361, " ", C1361))</f>
        <v>1347 1.337</v>
      </c>
      <c r="R1361" s="46"/>
      <c r="S1361" s="27"/>
      <c r="T1361" s="27"/>
      <c r="U1361" s="28"/>
      <c r="V1361" s="58"/>
      <c r="W1361" s="29"/>
      <c r="X1361" s="50">
        <f t="shared" si="248"/>
        <v>1347</v>
      </c>
      <c r="Y1361" s="72" t="str">
        <f t="shared" si="255"/>
        <v>0x88e</v>
      </c>
      <c r="Z1361" s="28"/>
      <c r="AA1361" s="58"/>
      <c r="AB1361" s="58"/>
      <c r="AC1361" s="58"/>
      <c r="AD1361" s="58"/>
      <c r="AE1361" s="58"/>
      <c r="AF1361" s="58"/>
      <c r="AG1361" s="58"/>
      <c r="AH1361" s="58"/>
      <c r="AI1361" s="58"/>
      <c r="AJ1361" s="58"/>
      <c r="AK1361" s="58"/>
      <c r="AL1361" s="86">
        <f t="shared" si="252"/>
        <v>1347</v>
      </c>
      <c r="AM1361" s="90">
        <f>$AM$13*(SIN波の計算_1!P1371)</f>
        <v>1.337195592180161</v>
      </c>
      <c r="AN1361" s="85"/>
      <c r="AO1361" s="86">
        <f t="shared" si="249"/>
        <v>1347</v>
      </c>
      <c r="AP1361" s="90">
        <f>$AP$13*(SIN波の計算_2!P1371)</f>
        <v>0</v>
      </c>
      <c r="AQ1361" s="85"/>
      <c r="AR1361" s="86">
        <f t="shared" si="250"/>
        <v>1347</v>
      </c>
      <c r="AS1361" s="90">
        <f>$AS$13*(SIN波の計算_3!P1371)</f>
        <v>0</v>
      </c>
      <c r="AT1361" s="85"/>
      <c r="AU1361" s="86">
        <f t="shared" si="251"/>
        <v>1347</v>
      </c>
      <c r="AV1361" s="91">
        <f t="shared" si="256"/>
        <v>1.337195592180161</v>
      </c>
      <c r="AW1361" s="58"/>
      <c r="AX1361" s="58"/>
      <c r="AY1361" s="58"/>
      <c r="AZ1361" s="17"/>
      <c r="BA1361" s="17"/>
      <c r="BB1361" s="17"/>
    </row>
    <row r="1362" spans="1:54" x14ac:dyDescent="0.15">
      <c r="A1362" s="58"/>
      <c r="B1362" s="29">
        <v>1348</v>
      </c>
      <c r="C1362" s="74" t="str">
        <f t="shared" si="257"/>
        <v>1.315</v>
      </c>
      <c r="D1362" s="27" t="s">
        <v>12</v>
      </c>
      <c r="E1362" s="28"/>
      <c r="F1362" s="58"/>
      <c r="G1362" s="11">
        <f t="shared" si="253"/>
        <v>2153.9700000000003</v>
      </c>
      <c r="H1362" s="57"/>
      <c r="I1362" s="12">
        <f t="shared" si="247"/>
        <v>2154</v>
      </c>
      <c r="J1362" s="56"/>
      <c r="K1362" s="13" t="str">
        <f t="shared" si="254"/>
        <v>0x86a</v>
      </c>
      <c r="L1362" s="28"/>
      <c r="M1362" s="58"/>
      <c r="N1362" s="58"/>
      <c r="O1362" s="29"/>
      <c r="P1362" s="27"/>
      <c r="Q1362" s="70" t="str">
        <f t="shared" si="258"/>
        <v>1348 1.315</v>
      </c>
      <c r="R1362" s="46"/>
      <c r="S1362" s="27"/>
      <c r="T1362" s="27"/>
      <c r="U1362" s="28"/>
      <c r="V1362" s="58"/>
      <c r="W1362" s="29"/>
      <c r="X1362" s="50">
        <f t="shared" si="248"/>
        <v>1348</v>
      </c>
      <c r="Y1362" s="72" t="str">
        <f t="shared" si="255"/>
        <v>0x86a</v>
      </c>
      <c r="Z1362" s="28"/>
      <c r="AA1362" s="58"/>
      <c r="AB1362" s="58"/>
      <c r="AC1362" s="58"/>
      <c r="AD1362" s="58"/>
      <c r="AE1362" s="58"/>
      <c r="AF1362" s="58"/>
      <c r="AG1362" s="58"/>
      <c r="AH1362" s="58"/>
      <c r="AI1362" s="58"/>
      <c r="AJ1362" s="58"/>
      <c r="AK1362" s="58"/>
      <c r="AL1362" s="86">
        <f t="shared" si="252"/>
        <v>1348</v>
      </c>
      <c r="AM1362" s="90">
        <f>$AM$13*(SIN波の計算_1!P1372)</f>
        <v>1.3154199453036812</v>
      </c>
      <c r="AN1362" s="85"/>
      <c r="AO1362" s="86">
        <f t="shared" si="249"/>
        <v>1348</v>
      </c>
      <c r="AP1362" s="90">
        <f>$AP$13*(SIN波の計算_2!P1372)</f>
        <v>0</v>
      </c>
      <c r="AQ1362" s="85"/>
      <c r="AR1362" s="86">
        <f t="shared" si="250"/>
        <v>1348</v>
      </c>
      <c r="AS1362" s="90">
        <f>$AS$13*(SIN波の計算_3!P1372)</f>
        <v>0</v>
      </c>
      <c r="AT1362" s="85"/>
      <c r="AU1362" s="86">
        <f t="shared" si="251"/>
        <v>1348</v>
      </c>
      <c r="AV1362" s="91">
        <f t="shared" si="256"/>
        <v>1.3154199453036812</v>
      </c>
      <c r="AW1362" s="58"/>
      <c r="AX1362" s="58"/>
      <c r="AY1362" s="58"/>
      <c r="AZ1362" s="17"/>
      <c r="BA1362" s="17"/>
      <c r="BB1362" s="17"/>
    </row>
    <row r="1363" spans="1:54" x14ac:dyDescent="0.15">
      <c r="A1363" s="58"/>
      <c r="B1363" s="29">
        <v>1349</v>
      </c>
      <c r="C1363" s="74" t="str">
        <f t="shared" si="257"/>
        <v>1.294</v>
      </c>
      <c r="D1363" s="27" t="s">
        <v>12</v>
      </c>
      <c r="E1363" s="28"/>
      <c r="F1363" s="58"/>
      <c r="G1363" s="11">
        <f t="shared" si="253"/>
        <v>2119.5720000000001</v>
      </c>
      <c r="H1363" s="57"/>
      <c r="I1363" s="12">
        <f t="shared" ref="I1363:I1426" si="259">IF(G1363="", "",ROUND(G1363,0))</f>
        <v>2120</v>
      </c>
      <c r="J1363" s="56"/>
      <c r="K1363" s="13" t="str">
        <f t="shared" si="254"/>
        <v>0x848</v>
      </c>
      <c r="L1363" s="28"/>
      <c r="M1363" s="58"/>
      <c r="N1363" s="58"/>
      <c r="O1363" s="29"/>
      <c r="P1363" s="27"/>
      <c r="Q1363" s="70" t="str">
        <f t="shared" si="258"/>
        <v>1349 1.294</v>
      </c>
      <c r="R1363" s="46"/>
      <c r="S1363" s="27"/>
      <c r="T1363" s="27"/>
      <c r="U1363" s="28"/>
      <c r="V1363" s="58"/>
      <c r="W1363" s="29"/>
      <c r="X1363" s="50">
        <f t="shared" ref="X1363:X1426" si="260">B1363</f>
        <v>1349</v>
      </c>
      <c r="Y1363" s="72" t="str">
        <f t="shared" si="255"/>
        <v>0x848</v>
      </c>
      <c r="Z1363" s="28"/>
      <c r="AA1363" s="58"/>
      <c r="AB1363" s="58"/>
      <c r="AC1363" s="58"/>
      <c r="AD1363" s="58"/>
      <c r="AE1363" s="58"/>
      <c r="AF1363" s="58"/>
      <c r="AG1363" s="58"/>
      <c r="AH1363" s="58"/>
      <c r="AI1363" s="58"/>
      <c r="AJ1363" s="58"/>
      <c r="AK1363" s="58"/>
      <c r="AL1363" s="86">
        <f t="shared" si="252"/>
        <v>1349</v>
      </c>
      <c r="AM1363" s="90">
        <f>$AM$13*(SIN波の計算_1!P1373)</f>
        <v>1.293624370878129</v>
      </c>
      <c r="AN1363" s="85"/>
      <c r="AO1363" s="86">
        <f t="shared" si="249"/>
        <v>1349</v>
      </c>
      <c r="AP1363" s="90">
        <f>$AP$13*(SIN波の計算_2!P1373)</f>
        <v>0</v>
      </c>
      <c r="AQ1363" s="85"/>
      <c r="AR1363" s="86">
        <f t="shared" si="250"/>
        <v>1349</v>
      </c>
      <c r="AS1363" s="90">
        <f>$AS$13*(SIN波の計算_3!P1373)</f>
        <v>0</v>
      </c>
      <c r="AT1363" s="85"/>
      <c r="AU1363" s="86">
        <f t="shared" si="251"/>
        <v>1349</v>
      </c>
      <c r="AV1363" s="91">
        <f t="shared" si="256"/>
        <v>1.293624370878129</v>
      </c>
      <c r="AW1363" s="58"/>
      <c r="AX1363" s="58"/>
      <c r="AY1363" s="58"/>
      <c r="AZ1363" s="17"/>
      <c r="BA1363" s="17"/>
      <c r="BB1363" s="17"/>
    </row>
    <row r="1364" spans="1:54" x14ac:dyDescent="0.15">
      <c r="A1364" s="58"/>
      <c r="B1364" s="29">
        <v>1350</v>
      </c>
      <c r="C1364" s="74" t="str">
        <f t="shared" si="257"/>
        <v>1.272</v>
      </c>
      <c r="D1364" s="27" t="s">
        <v>12</v>
      </c>
      <c r="E1364" s="28"/>
      <c r="F1364" s="58"/>
      <c r="G1364" s="11">
        <f t="shared" si="253"/>
        <v>2083.5360000000001</v>
      </c>
      <c r="H1364" s="57"/>
      <c r="I1364" s="12">
        <f t="shared" si="259"/>
        <v>2084</v>
      </c>
      <c r="J1364" s="56"/>
      <c r="K1364" s="13" t="str">
        <f t="shared" si="254"/>
        <v>0x824</v>
      </c>
      <c r="L1364" s="28"/>
      <c r="M1364" s="58"/>
      <c r="N1364" s="58"/>
      <c r="O1364" s="29"/>
      <c r="P1364" s="27"/>
      <c r="Q1364" s="70" t="str">
        <f t="shared" si="258"/>
        <v>1350 1.272</v>
      </c>
      <c r="R1364" s="46"/>
      <c r="S1364" s="27"/>
      <c r="T1364" s="27"/>
      <c r="U1364" s="28"/>
      <c r="V1364" s="58"/>
      <c r="W1364" s="29"/>
      <c r="X1364" s="50">
        <f t="shared" si="260"/>
        <v>1350</v>
      </c>
      <c r="Y1364" s="72" t="str">
        <f t="shared" si="255"/>
        <v>0x824</v>
      </c>
      <c r="Z1364" s="28"/>
      <c r="AA1364" s="58"/>
      <c r="AB1364" s="58"/>
      <c r="AC1364" s="58"/>
      <c r="AD1364" s="58"/>
      <c r="AE1364" s="58"/>
      <c r="AF1364" s="58"/>
      <c r="AG1364" s="58"/>
      <c r="AH1364" s="58"/>
      <c r="AI1364" s="58"/>
      <c r="AJ1364" s="58"/>
      <c r="AK1364" s="58"/>
      <c r="AL1364" s="86">
        <f t="shared" si="252"/>
        <v>1350</v>
      </c>
      <c r="AM1364" s="90">
        <f>$AM$13*(SIN波の計算_1!P1374)</f>
        <v>1.271815508046604</v>
      </c>
      <c r="AN1364" s="85"/>
      <c r="AO1364" s="86">
        <f t="shared" ref="AO1364:AO1427" si="261">B1364</f>
        <v>1350</v>
      </c>
      <c r="AP1364" s="90">
        <f>$AP$13*(SIN波の計算_2!P1374)</f>
        <v>0</v>
      </c>
      <c r="AQ1364" s="85"/>
      <c r="AR1364" s="86">
        <f t="shared" ref="AR1364:AR1427" si="262">B1364</f>
        <v>1350</v>
      </c>
      <c r="AS1364" s="90">
        <f>$AS$13*(SIN波の計算_3!P1374)</f>
        <v>0</v>
      </c>
      <c r="AT1364" s="85"/>
      <c r="AU1364" s="86">
        <f t="shared" ref="AU1364:AU1427" si="263">B1364</f>
        <v>1350</v>
      </c>
      <c r="AV1364" s="91">
        <f t="shared" si="256"/>
        <v>1.271815508046604</v>
      </c>
      <c r="AW1364" s="58"/>
      <c r="AX1364" s="58"/>
      <c r="AY1364" s="58"/>
      <c r="AZ1364" s="17"/>
      <c r="BA1364" s="17"/>
      <c r="BB1364" s="17"/>
    </row>
    <row r="1365" spans="1:54" x14ac:dyDescent="0.15">
      <c r="A1365" s="58"/>
      <c r="B1365" s="29">
        <v>1351</v>
      </c>
      <c r="C1365" s="74" t="str">
        <f t="shared" si="257"/>
        <v>1.250</v>
      </c>
      <c r="D1365" s="27" t="s">
        <v>12</v>
      </c>
      <c r="E1365" s="28"/>
      <c r="F1365" s="58"/>
      <c r="G1365" s="11">
        <f t="shared" si="253"/>
        <v>2047.5</v>
      </c>
      <c r="H1365" s="57"/>
      <c r="I1365" s="12">
        <f t="shared" si="259"/>
        <v>2048</v>
      </c>
      <c r="J1365" s="56"/>
      <c r="K1365" s="13" t="str">
        <f t="shared" si="254"/>
        <v>0x800</v>
      </c>
      <c r="L1365" s="28"/>
      <c r="M1365" s="58"/>
      <c r="N1365" s="58"/>
      <c r="O1365" s="29"/>
      <c r="P1365" s="27"/>
      <c r="Q1365" s="70" t="str">
        <f t="shared" si="258"/>
        <v>1351 1.250</v>
      </c>
      <c r="R1365" s="46"/>
      <c r="S1365" s="27"/>
      <c r="T1365" s="27"/>
      <c r="U1365" s="28"/>
      <c r="V1365" s="58"/>
      <c r="W1365" s="29"/>
      <c r="X1365" s="50">
        <f t="shared" si="260"/>
        <v>1351</v>
      </c>
      <c r="Y1365" s="72" t="str">
        <f t="shared" si="255"/>
        <v>0x800</v>
      </c>
      <c r="Z1365" s="28"/>
      <c r="AA1365" s="58"/>
      <c r="AB1365" s="58"/>
      <c r="AC1365" s="58"/>
      <c r="AD1365" s="58"/>
      <c r="AE1365" s="58"/>
      <c r="AF1365" s="58"/>
      <c r="AG1365" s="58"/>
      <c r="AH1365" s="58"/>
      <c r="AI1365" s="58"/>
      <c r="AJ1365" s="58"/>
      <c r="AK1365" s="58"/>
      <c r="AL1365" s="86">
        <f t="shared" si="252"/>
        <v>1351</v>
      </c>
      <c r="AM1365" s="90">
        <f>$AM$13*(SIN波の計算_1!P1375)</f>
        <v>1.2500000000000011</v>
      </c>
      <c r="AN1365" s="85"/>
      <c r="AO1365" s="86">
        <f t="shared" si="261"/>
        <v>1351</v>
      </c>
      <c r="AP1365" s="90">
        <f>$AP$13*(SIN波の計算_2!P1375)</f>
        <v>0</v>
      </c>
      <c r="AQ1365" s="85"/>
      <c r="AR1365" s="86">
        <f t="shared" si="262"/>
        <v>1351</v>
      </c>
      <c r="AS1365" s="90">
        <f>$AS$13*(SIN波の計算_3!P1375)</f>
        <v>0</v>
      </c>
      <c r="AT1365" s="85"/>
      <c r="AU1365" s="86">
        <f t="shared" si="263"/>
        <v>1351</v>
      </c>
      <c r="AV1365" s="91">
        <f t="shared" si="256"/>
        <v>1.2500000000000011</v>
      </c>
      <c r="AW1365" s="58"/>
      <c r="AX1365" s="58"/>
      <c r="AY1365" s="58"/>
      <c r="AZ1365" s="17"/>
      <c r="BA1365" s="17"/>
      <c r="BB1365" s="17"/>
    </row>
    <row r="1366" spans="1:54" x14ac:dyDescent="0.15">
      <c r="A1366" s="58"/>
      <c r="B1366" s="29">
        <v>1352</v>
      </c>
      <c r="C1366" s="74" t="str">
        <f t="shared" si="257"/>
        <v>1.228</v>
      </c>
      <c r="D1366" s="27" t="s">
        <v>12</v>
      </c>
      <c r="E1366" s="28"/>
      <c r="F1366" s="58"/>
      <c r="G1366" s="11">
        <f t="shared" si="253"/>
        <v>2011.4639999999999</v>
      </c>
      <c r="H1366" s="57"/>
      <c r="I1366" s="12">
        <f t="shared" si="259"/>
        <v>2011</v>
      </c>
      <c r="J1366" s="56"/>
      <c r="K1366" s="13" t="str">
        <f t="shared" si="254"/>
        <v>0x7db</v>
      </c>
      <c r="L1366" s="28"/>
      <c r="M1366" s="58"/>
      <c r="N1366" s="58"/>
      <c r="O1366" s="29"/>
      <c r="P1366" s="27"/>
      <c r="Q1366" s="70" t="str">
        <f t="shared" si="258"/>
        <v>1352 1.228</v>
      </c>
      <c r="R1366" s="46"/>
      <c r="S1366" s="27"/>
      <c r="T1366" s="27"/>
      <c r="U1366" s="28"/>
      <c r="V1366" s="58"/>
      <c r="W1366" s="29"/>
      <c r="X1366" s="50">
        <f t="shared" si="260"/>
        <v>1352</v>
      </c>
      <c r="Y1366" s="72" t="str">
        <f t="shared" si="255"/>
        <v>0x7db</v>
      </c>
      <c r="Z1366" s="28"/>
      <c r="AA1366" s="58"/>
      <c r="AB1366" s="58"/>
      <c r="AC1366" s="58"/>
      <c r="AD1366" s="58"/>
      <c r="AE1366" s="58"/>
      <c r="AF1366" s="58"/>
      <c r="AG1366" s="58"/>
      <c r="AH1366" s="58"/>
      <c r="AI1366" s="58"/>
      <c r="AJ1366" s="58"/>
      <c r="AK1366" s="58"/>
      <c r="AL1366" s="86">
        <f t="shared" si="252"/>
        <v>1352</v>
      </c>
      <c r="AM1366" s="90">
        <f>$AM$13*(SIN波の計算_1!P1376)</f>
        <v>1.228184491953398</v>
      </c>
      <c r="AN1366" s="85"/>
      <c r="AO1366" s="86">
        <f t="shared" si="261"/>
        <v>1352</v>
      </c>
      <c r="AP1366" s="90">
        <f>$AP$13*(SIN波の計算_2!P1376)</f>
        <v>0</v>
      </c>
      <c r="AQ1366" s="85"/>
      <c r="AR1366" s="86">
        <f t="shared" si="262"/>
        <v>1352</v>
      </c>
      <c r="AS1366" s="90">
        <f>$AS$13*(SIN波の計算_3!P1376)</f>
        <v>0</v>
      </c>
      <c r="AT1366" s="85"/>
      <c r="AU1366" s="86">
        <f t="shared" si="263"/>
        <v>1352</v>
      </c>
      <c r="AV1366" s="91">
        <f t="shared" si="256"/>
        <v>1.228184491953398</v>
      </c>
      <c r="AW1366" s="58"/>
      <c r="AX1366" s="58"/>
      <c r="AY1366" s="58"/>
      <c r="AZ1366" s="17"/>
      <c r="BA1366" s="17"/>
      <c r="BB1366" s="17"/>
    </row>
    <row r="1367" spans="1:54" x14ac:dyDescent="0.15">
      <c r="A1367" s="58"/>
      <c r="B1367" s="29">
        <v>1353</v>
      </c>
      <c r="C1367" s="74" t="str">
        <f t="shared" si="257"/>
        <v>1.206</v>
      </c>
      <c r="D1367" s="27" t="s">
        <v>12</v>
      </c>
      <c r="E1367" s="28"/>
      <c r="F1367" s="58"/>
      <c r="G1367" s="11">
        <f t="shared" si="253"/>
        <v>1975.4279999999999</v>
      </c>
      <c r="H1367" s="57"/>
      <c r="I1367" s="12">
        <f t="shared" si="259"/>
        <v>1975</v>
      </c>
      <c r="J1367" s="56"/>
      <c r="K1367" s="13" t="str">
        <f t="shared" si="254"/>
        <v>0x7b7</v>
      </c>
      <c r="L1367" s="28"/>
      <c r="M1367" s="58"/>
      <c r="N1367" s="58"/>
      <c r="O1367" s="29"/>
      <c r="P1367" s="27"/>
      <c r="Q1367" s="70" t="str">
        <f t="shared" si="258"/>
        <v>1353 1.206</v>
      </c>
      <c r="R1367" s="46"/>
      <c r="S1367" s="27"/>
      <c r="T1367" s="27"/>
      <c r="U1367" s="28"/>
      <c r="V1367" s="58"/>
      <c r="W1367" s="29"/>
      <c r="X1367" s="50">
        <f t="shared" si="260"/>
        <v>1353</v>
      </c>
      <c r="Y1367" s="72" t="str">
        <f t="shared" si="255"/>
        <v>0x7b7</v>
      </c>
      <c r="Z1367" s="28"/>
      <c r="AA1367" s="58"/>
      <c r="AB1367" s="58"/>
      <c r="AC1367" s="58"/>
      <c r="AD1367" s="58"/>
      <c r="AE1367" s="58"/>
      <c r="AF1367" s="58"/>
      <c r="AG1367" s="58"/>
      <c r="AH1367" s="58"/>
      <c r="AI1367" s="58"/>
      <c r="AJ1367" s="58"/>
      <c r="AK1367" s="58"/>
      <c r="AL1367" s="86">
        <f t="shared" si="252"/>
        <v>1353</v>
      </c>
      <c r="AM1367" s="90">
        <f>$AM$13*(SIN波の計算_1!P1377)</f>
        <v>1.2063756291218732</v>
      </c>
      <c r="AN1367" s="85"/>
      <c r="AO1367" s="86">
        <f t="shared" si="261"/>
        <v>1353</v>
      </c>
      <c r="AP1367" s="90">
        <f>$AP$13*(SIN波の計算_2!P1377)</f>
        <v>0</v>
      </c>
      <c r="AQ1367" s="85"/>
      <c r="AR1367" s="86">
        <f t="shared" si="262"/>
        <v>1353</v>
      </c>
      <c r="AS1367" s="90">
        <f>$AS$13*(SIN波の計算_3!P1377)</f>
        <v>0</v>
      </c>
      <c r="AT1367" s="85"/>
      <c r="AU1367" s="86">
        <f t="shared" si="263"/>
        <v>1353</v>
      </c>
      <c r="AV1367" s="91">
        <f t="shared" si="256"/>
        <v>1.2063756291218732</v>
      </c>
      <c r="AW1367" s="58"/>
      <c r="AX1367" s="58"/>
      <c r="AY1367" s="58"/>
      <c r="AZ1367" s="17"/>
      <c r="BA1367" s="17"/>
      <c r="BB1367" s="17"/>
    </row>
    <row r="1368" spans="1:54" x14ac:dyDescent="0.15">
      <c r="A1368" s="58"/>
      <c r="B1368" s="29">
        <v>1354</v>
      </c>
      <c r="C1368" s="74" t="str">
        <f t="shared" si="257"/>
        <v>1.185</v>
      </c>
      <c r="D1368" s="27" t="s">
        <v>12</v>
      </c>
      <c r="E1368" s="28"/>
      <c r="F1368" s="58"/>
      <c r="G1368" s="11">
        <f t="shared" si="253"/>
        <v>1941.03</v>
      </c>
      <c r="H1368" s="57"/>
      <c r="I1368" s="12">
        <f t="shared" si="259"/>
        <v>1941</v>
      </c>
      <c r="J1368" s="56"/>
      <c r="K1368" s="13" t="str">
        <f t="shared" si="254"/>
        <v>0x795</v>
      </c>
      <c r="L1368" s="28"/>
      <c r="M1368" s="58"/>
      <c r="N1368" s="58"/>
      <c r="O1368" s="29"/>
      <c r="P1368" s="27"/>
      <c r="Q1368" s="70" t="str">
        <f t="shared" si="258"/>
        <v>1354 1.185</v>
      </c>
      <c r="R1368" s="46"/>
      <c r="S1368" s="27"/>
      <c r="T1368" s="27"/>
      <c r="U1368" s="28"/>
      <c r="V1368" s="58"/>
      <c r="W1368" s="29"/>
      <c r="X1368" s="50">
        <f t="shared" si="260"/>
        <v>1354</v>
      </c>
      <c r="Y1368" s="72" t="str">
        <f t="shared" si="255"/>
        <v>0x795</v>
      </c>
      <c r="Z1368" s="28"/>
      <c r="AA1368" s="58"/>
      <c r="AB1368" s="58"/>
      <c r="AC1368" s="58"/>
      <c r="AD1368" s="58"/>
      <c r="AE1368" s="58"/>
      <c r="AF1368" s="58"/>
      <c r="AG1368" s="58"/>
      <c r="AH1368" s="58"/>
      <c r="AI1368" s="58"/>
      <c r="AJ1368" s="58"/>
      <c r="AK1368" s="58"/>
      <c r="AL1368" s="86">
        <f t="shared" si="252"/>
        <v>1354</v>
      </c>
      <c r="AM1368" s="90">
        <f>$AM$13*(SIN波の計算_1!P1378)</f>
        <v>1.184580054696321</v>
      </c>
      <c r="AN1368" s="85"/>
      <c r="AO1368" s="86">
        <f t="shared" si="261"/>
        <v>1354</v>
      </c>
      <c r="AP1368" s="90">
        <f>$AP$13*(SIN波の計算_2!P1378)</f>
        <v>0</v>
      </c>
      <c r="AQ1368" s="85"/>
      <c r="AR1368" s="86">
        <f t="shared" si="262"/>
        <v>1354</v>
      </c>
      <c r="AS1368" s="90">
        <f>$AS$13*(SIN波の計算_3!P1378)</f>
        <v>0</v>
      </c>
      <c r="AT1368" s="85"/>
      <c r="AU1368" s="86">
        <f t="shared" si="263"/>
        <v>1354</v>
      </c>
      <c r="AV1368" s="91">
        <f t="shared" si="256"/>
        <v>1.184580054696321</v>
      </c>
      <c r="AW1368" s="58"/>
      <c r="AX1368" s="58"/>
      <c r="AY1368" s="58"/>
      <c r="AZ1368" s="17"/>
      <c r="BA1368" s="17"/>
      <c r="BB1368" s="17"/>
    </row>
    <row r="1369" spans="1:54" x14ac:dyDescent="0.15">
      <c r="A1369" s="58"/>
      <c r="B1369" s="29">
        <v>1355</v>
      </c>
      <c r="C1369" s="74" t="str">
        <f t="shared" si="257"/>
        <v>1.163</v>
      </c>
      <c r="D1369" s="27" t="s">
        <v>12</v>
      </c>
      <c r="E1369" s="28"/>
      <c r="F1369" s="58"/>
      <c r="G1369" s="11">
        <f t="shared" si="253"/>
        <v>1904.9940000000001</v>
      </c>
      <c r="H1369" s="57"/>
      <c r="I1369" s="12">
        <f t="shared" si="259"/>
        <v>1905</v>
      </c>
      <c r="J1369" s="56"/>
      <c r="K1369" s="13" t="str">
        <f t="shared" si="254"/>
        <v>0x771</v>
      </c>
      <c r="L1369" s="28"/>
      <c r="M1369" s="58"/>
      <c r="N1369" s="58"/>
      <c r="O1369" s="29"/>
      <c r="P1369" s="27"/>
      <c r="Q1369" s="70" t="str">
        <f t="shared" si="258"/>
        <v>1355 1.163</v>
      </c>
      <c r="R1369" s="46"/>
      <c r="S1369" s="27"/>
      <c r="T1369" s="27"/>
      <c r="U1369" s="28"/>
      <c r="V1369" s="58"/>
      <c r="W1369" s="29"/>
      <c r="X1369" s="50">
        <f t="shared" si="260"/>
        <v>1355</v>
      </c>
      <c r="Y1369" s="72" t="str">
        <f t="shared" si="255"/>
        <v>0x771</v>
      </c>
      <c r="Z1369" s="28"/>
      <c r="AA1369" s="58"/>
      <c r="AB1369" s="58"/>
      <c r="AC1369" s="58"/>
      <c r="AD1369" s="58"/>
      <c r="AE1369" s="58"/>
      <c r="AF1369" s="58"/>
      <c r="AG1369" s="58"/>
      <c r="AH1369" s="58"/>
      <c r="AI1369" s="58"/>
      <c r="AJ1369" s="58"/>
      <c r="AK1369" s="58"/>
      <c r="AL1369" s="86">
        <f t="shared" si="252"/>
        <v>1355</v>
      </c>
      <c r="AM1369" s="90">
        <f>$AM$13*(SIN波の計算_1!P1379)</f>
        <v>1.1628044078198454</v>
      </c>
      <c r="AN1369" s="85"/>
      <c r="AO1369" s="86">
        <f t="shared" si="261"/>
        <v>1355</v>
      </c>
      <c r="AP1369" s="90">
        <f>$AP$13*(SIN波の計算_2!P1379)</f>
        <v>0</v>
      </c>
      <c r="AQ1369" s="85"/>
      <c r="AR1369" s="86">
        <f t="shared" si="262"/>
        <v>1355</v>
      </c>
      <c r="AS1369" s="90">
        <f>$AS$13*(SIN波の計算_3!P1379)</f>
        <v>0</v>
      </c>
      <c r="AT1369" s="85"/>
      <c r="AU1369" s="86">
        <f t="shared" si="263"/>
        <v>1355</v>
      </c>
      <c r="AV1369" s="91">
        <f t="shared" si="256"/>
        <v>1.1628044078198454</v>
      </c>
      <c r="AW1369" s="58"/>
      <c r="AX1369" s="58"/>
      <c r="AY1369" s="58"/>
      <c r="AZ1369" s="17"/>
      <c r="BA1369" s="17"/>
      <c r="BB1369" s="17"/>
    </row>
    <row r="1370" spans="1:54" x14ac:dyDescent="0.15">
      <c r="A1370" s="58"/>
      <c r="B1370" s="29">
        <v>1356</v>
      </c>
      <c r="C1370" s="74" t="str">
        <f t="shared" si="257"/>
        <v>1.141</v>
      </c>
      <c r="D1370" s="27" t="s">
        <v>12</v>
      </c>
      <c r="E1370" s="28"/>
      <c r="F1370" s="58"/>
      <c r="G1370" s="11">
        <f t="shared" si="253"/>
        <v>1868.9580000000001</v>
      </c>
      <c r="H1370" s="57"/>
      <c r="I1370" s="12">
        <f t="shared" si="259"/>
        <v>1869</v>
      </c>
      <c r="J1370" s="56"/>
      <c r="K1370" s="13" t="str">
        <f t="shared" si="254"/>
        <v>0x74d</v>
      </c>
      <c r="L1370" s="28"/>
      <c r="M1370" s="58"/>
      <c r="N1370" s="58"/>
      <c r="O1370" s="29"/>
      <c r="P1370" s="27"/>
      <c r="Q1370" s="70" t="str">
        <f t="shared" si="258"/>
        <v>1356 1.141</v>
      </c>
      <c r="R1370" s="46"/>
      <c r="S1370" s="27"/>
      <c r="T1370" s="27"/>
      <c r="U1370" s="28"/>
      <c r="V1370" s="58"/>
      <c r="W1370" s="29"/>
      <c r="X1370" s="50">
        <f t="shared" si="260"/>
        <v>1356</v>
      </c>
      <c r="Y1370" s="72" t="str">
        <f t="shared" si="255"/>
        <v>0x74d</v>
      </c>
      <c r="Z1370" s="28"/>
      <c r="AA1370" s="58"/>
      <c r="AB1370" s="58"/>
      <c r="AC1370" s="58"/>
      <c r="AD1370" s="58"/>
      <c r="AE1370" s="58"/>
      <c r="AF1370" s="58"/>
      <c r="AG1370" s="58"/>
      <c r="AH1370" s="58"/>
      <c r="AI1370" s="58"/>
      <c r="AJ1370" s="58"/>
      <c r="AK1370" s="58"/>
      <c r="AL1370" s="86">
        <f t="shared" si="252"/>
        <v>1356</v>
      </c>
      <c r="AM1370" s="90">
        <f>$AM$13*(SIN波の計算_1!P1380)</f>
        <v>1.1410553215654262</v>
      </c>
      <c r="AN1370" s="85"/>
      <c r="AO1370" s="86">
        <f t="shared" si="261"/>
        <v>1356</v>
      </c>
      <c r="AP1370" s="90">
        <f>$AP$13*(SIN波の計算_2!P1380)</f>
        <v>0</v>
      </c>
      <c r="AQ1370" s="85"/>
      <c r="AR1370" s="86">
        <f t="shared" si="262"/>
        <v>1356</v>
      </c>
      <c r="AS1370" s="90">
        <f>$AS$13*(SIN波の計算_3!P1380)</f>
        <v>0</v>
      </c>
      <c r="AT1370" s="85"/>
      <c r="AU1370" s="86">
        <f t="shared" si="263"/>
        <v>1356</v>
      </c>
      <c r="AV1370" s="91">
        <f t="shared" si="256"/>
        <v>1.1410553215654262</v>
      </c>
      <c r="AW1370" s="58"/>
      <c r="AX1370" s="58"/>
      <c r="AY1370" s="58"/>
      <c r="AZ1370" s="17"/>
      <c r="BA1370" s="17"/>
      <c r="BB1370" s="17"/>
    </row>
    <row r="1371" spans="1:54" x14ac:dyDescent="0.15">
      <c r="A1371" s="58"/>
      <c r="B1371" s="29">
        <v>1357</v>
      </c>
      <c r="C1371" s="74" t="str">
        <f t="shared" si="257"/>
        <v>1.119</v>
      </c>
      <c r="D1371" s="27" t="s">
        <v>12</v>
      </c>
      <c r="E1371" s="28"/>
      <c r="F1371" s="58"/>
      <c r="G1371" s="11">
        <f t="shared" si="253"/>
        <v>1832.922</v>
      </c>
      <c r="H1371" s="57"/>
      <c r="I1371" s="12">
        <f t="shared" si="259"/>
        <v>1833</v>
      </c>
      <c r="J1371" s="56"/>
      <c r="K1371" s="13" t="str">
        <f t="shared" si="254"/>
        <v>0x729</v>
      </c>
      <c r="L1371" s="28"/>
      <c r="M1371" s="58"/>
      <c r="N1371" s="58"/>
      <c r="O1371" s="29"/>
      <c r="P1371" s="27"/>
      <c r="Q1371" s="70" t="str">
        <f t="shared" si="258"/>
        <v>1357 1.119</v>
      </c>
      <c r="R1371" s="46"/>
      <c r="S1371" s="27"/>
      <c r="T1371" s="27"/>
      <c r="U1371" s="28"/>
      <c r="V1371" s="58"/>
      <c r="W1371" s="29"/>
      <c r="X1371" s="50">
        <f t="shared" si="260"/>
        <v>1357</v>
      </c>
      <c r="Y1371" s="72" t="str">
        <f t="shared" si="255"/>
        <v>0x729</v>
      </c>
      <c r="Z1371" s="28"/>
      <c r="AA1371" s="58"/>
      <c r="AB1371" s="58"/>
      <c r="AC1371" s="58"/>
      <c r="AD1371" s="58"/>
      <c r="AE1371" s="58"/>
      <c r="AF1371" s="58"/>
      <c r="AG1371" s="58"/>
      <c r="AH1371" s="58"/>
      <c r="AI1371" s="58"/>
      <c r="AJ1371" s="58"/>
      <c r="AK1371" s="58"/>
      <c r="AL1371" s="86">
        <f t="shared" si="252"/>
        <v>1357</v>
      </c>
      <c r="AM1371" s="90">
        <f>$AM$13*(SIN波の計算_1!P1381)</f>
        <v>1.1193394209154335</v>
      </c>
      <c r="AN1371" s="85"/>
      <c r="AO1371" s="86">
        <f t="shared" si="261"/>
        <v>1357</v>
      </c>
      <c r="AP1371" s="90">
        <f>$AP$13*(SIN波の計算_2!P1381)</f>
        <v>0</v>
      </c>
      <c r="AQ1371" s="85"/>
      <c r="AR1371" s="86">
        <f t="shared" si="262"/>
        <v>1357</v>
      </c>
      <c r="AS1371" s="90">
        <f>$AS$13*(SIN波の計算_3!P1381)</f>
        <v>0</v>
      </c>
      <c r="AT1371" s="85"/>
      <c r="AU1371" s="86">
        <f t="shared" si="263"/>
        <v>1357</v>
      </c>
      <c r="AV1371" s="91">
        <f t="shared" si="256"/>
        <v>1.1193394209154335</v>
      </c>
      <c r="AW1371" s="58"/>
      <c r="AX1371" s="58"/>
      <c r="AY1371" s="58"/>
      <c r="AZ1371" s="17"/>
      <c r="BA1371" s="17"/>
      <c r="BB1371" s="17"/>
    </row>
    <row r="1372" spans="1:54" x14ac:dyDescent="0.15">
      <c r="A1372" s="58"/>
      <c r="B1372" s="29">
        <v>1358</v>
      </c>
      <c r="C1372" s="74" t="str">
        <f t="shared" si="257"/>
        <v>1.098</v>
      </c>
      <c r="D1372" s="27" t="s">
        <v>12</v>
      </c>
      <c r="E1372" s="28"/>
      <c r="F1372" s="58"/>
      <c r="G1372" s="11">
        <f t="shared" si="253"/>
        <v>1798.5240000000001</v>
      </c>
      <c r="H1372" s="57"/>
      <c r="I1372" s="12">
        <f t="shared" si="259"/>
        <v>1799</v>
      </c>
      <c r="J1372" s="56"/>
      <c r="K1372" s="13" t="str">
        <f t="shared" si="254"/>
        <v>0x707</v>
      </c>
      <c r="L1372" s="28"/>
      <c r="M1372" s="58"/>
      <c r="N1372" s="58"/>
      <c r="O1372" s="29"/>
      <c r="P1372" s="27"/>
      <c r="Q1372" s="70" t="str">
        <f t="shared" si="258"/>
        <v>1358 1.098</v>
      </c>
      <c r="R1372" s="46"/>
      <c r="S1372" s="27"/>
      <c r="T1372" s="27"/>
      <c r="U1372" s="28"/>
      <c r="V1372" s="58"/>
      <c r="W1372" s="29"/>
      <c r="X1372" s="50">
        <f t="shared" si="260"/>
        <v>1358</v>
      </c>
      <c r="Y1372" s="72" t="str">
        <f t="shared" si="255"/>
        <v>0x707</v>
      </c>
      <c r="Z1372" s="28"/>
      <c r="AA1372" s="58"/>
      <c r="AB1372" s="58"/>
      <c r="AC1372" s="58"/>
      <c r="AD1372" s="58"/>
      <c r="AE1372" s="58"/>
      <c r="AF1372" s="58"/>
      <c r="AG1372" s="58"/>
      <c r="AH1372" s="58"/>
      <c r="AI1372" s="58"/>
      <c r="AJ1372" s="58"/>
      <c r="AK1372" s="58"/>
      <c r="AL1372" s="86">
        <f t="shared" si="252"/>
        <v>1358</v>
      </c>
      <c r="AM1372" s="90">
        <f>$AM$13*(SIN波の計算_1!P1382)</f>
        <v>1.0976633207435673</v>
      </c>
      <c r="AN1372" s="85"/>
      <c r="AO1372" s="86">
        <f t="shared" si="261"/>
        <v>1358</v>
      </c>
      <c r="AP1372" s="90">
        <f>$AP$13*(SIN波の計算_2!P1382)</f>
        <v>0</v>
      </c>
      <c r="AQ1372" s="85"/>
      <c r="AR1372" s="86">
        <f t="shared" si="262"/>
        <v>1358</v>
      </c>
      <c r="AS1372" s="90">
        <f>$AS$13*(SIN波の計算_3!P1382)</f>
        <v>0</v>
      </c>
      <c r="AT1372" s="85"/>
      <c r="AU1372" s="86">
        <f t="shared" si="263"/>
        <v>1358</v>
      </c>
      <c r="AV1372" s="91">
        <f t="shared" si="256"/>
        <v>1.0976633207435673</v>
      </c>
      <c r="AW1372" s="58"/>
      <c r="AX1372" s="58"/>
      <c r="AY1372" s="58"/>
      <c r="AZ1372" s="17"/>
      <c r="BA1372" s="17"/>
      <c r="BB1372" s="17"/>
    </row>
    <row r="1373" spans="1:54" x14ac:dyDescent="0.15">
      <c r="A1373" s="58"/>
      <c r="B1373" s="29">
        <v>1359</v>
      </c>
      <c r="C1373" s="74" t="str">
        <f t="shared" si="257"/>
        <v>1.076</v>
      </c>
      <c r="D1373" s="27" t="s">
        <v>12</v>
      </c>
      <c r="E1373" s="28"/>
      <c r="F1373" s="58"/>
      <c r="G1373" s="11">
        <f t="shared" si="253"/>
        <v>1762.4880000000001</v>
      </c>
      <c r="H1373" s="57"/>
      <c r="I1373" s="12">
        <f t="shared" si="259"/>
        <v>1762</v>
      </c>
      <c r="J1373" s="56"/>
      <c r="K1373" s="13" t="str">
        <f t="shared" si="254"/>
        <v>0x6e2</v>
      </c>
      <c r="L1373" s="28"/>
      <c r="M1373" s="58"/>
      <c r="N1373" s="58"/>
      <c r="O1373" s="29"/>
      <c r="P1373" s="27"/>
      <c r="Q1373" s="70" t="str">
        <f t="shared" si="258"/>
        <v>1359 1.076</v>
      </c>
      <c r="R1373" s="46"/>
      <c r="S1373" s="27"/>
      <c r="T1373" s="27"/>
      <c r="U1373" s="28"/>
      <c r="V1373" s="58"/>
      <c r="W1373" s="29"/>
      <c r="X1373" s="50">
        <f t="shared" si="260"/>
        <v>1359</v>
      </c>
      <c r="Y1373" s="72" t="str">
        <f t="shared" si="255"/>
        <v>0x6e2</v>
      </c>
      <c r="Z1373" s="28"/>
      <c r="AA1373" s="58"/>
      <c r="AB1373" s="58"/>
      <c r="AC1373" s="58"/>
      <c r="AD1373" s="58"/>
      <c r="AE1373" s="58"/>
      <c r="AF1373" s="58"/>
      <c r="AG1373" s="58"/>
      <c r="AH1373" s="58"/>
      <c r="AI1373" s="58"/>
      <c r="AJ1373" s="58"/>
      <c r="AK1373" s="58"/>
      <c r="AL1373" s="86">
        <f t="shared" si="252"/>
        <v>1359</v>
      </c>
      <c r="AM1373" s="90">
        <f>$AM$13*(SIN波の計算_1!P1383)</f>
        <v>1.0760336237999168</v>
      </c>
      <c r="AN1373" s="85"/>
      <c r="AO1373" s="86">
        <f t="shared" si="261"/>
        <v>1359</v>
      </c>
      <c r="AP1373" s="90">
        <f>$AP$13*(SIN波の計算_2!P1383)</f>
        <v>0</v>
      </c>
      <c r="AQ1373" s="85"/>
      <c r="AR1373" s="86">
        <f t="shared" si="262"/>
        <v>1359</v>
      </c>
      <c r="AS1373" s="90">
        <f>$AS$13*(SIN波の計算_3!P1383)</f>
        <v>0</v>
      </c>
      <c r="AT1373" s="85"/>
      <c r="AU1373" s="86">
        <f t="shared" si="263"/>
        <v>1359</v>
      </c>
      <c r="AV1373" s="91">
        <f t="shared" si="256"/>
        <v>1.0760336237999168</v>
      </c>
      <c r="AW1373" s="58"/>
      <c r="AX1373" s="58"/>
      <c r="AY1373" s="58"/>
      <c r="AZ1373" s="17"/>
      <c r="BA1373" s="17"/>
      <c r="BB1373" s="17"/>
    </row>
    <row r="1374" spans="1:54" x14ac:dyDescent="0.15">
      <c r="A1374" s="58"/>
      <c r="B1374" s="29">
        <v>1360</v>
      </c>
      <c r="C1374" s="74" t="str">
        <f t="shared" si="257"/>
        <v>1.054</v>
      </c>
      <c r="D1374" s="27" t="s">
        <v>12</v>
      </c>
      <c r="E1374" s="28"/>
      <c r="F1374" s="58"/>
      <c r="G1374" s="11">
        <f t="shared" si="253"/>
        <v>1726.452</v>
      </c>
      <c r="H1374" s="57"/>
      <c r="I1374" s="12">
        <f t="shared" si="259"/>
        <v>1726</v>
      </c>
      <c r="J1374" s="56"/>
      <c r="K1374" s="13" t="str">
        <f t="shared" si="254"/>
        <v>0x6be</v>
      </c>
      <c r="L1374" s="28"/>
      <c r="M1374" s="58"/>
      <c r="N1374" s="58"/>
      <c r="O1374" s="29"/>
      <c r="P1374" s="27"/>
      <c r="Q1374" s="70" t="str">
        <f t="shared" si="258"/>
        <v>1360 1.054</v>
      </c>
      <c r="R1374" s="46"/>
      <c r="S1374" s="27"/>
      <c r="T1374" s="27"/>
      <c r="U1374" s="28"/>
      <c r="V1374" s="58"/>
      <c r="W1374" s="29"/>
      <c r="X1374" s="50">
        <f t="shared" si="260"/>
        <v>1360</v>
      </c>
      <c r="Y1374" s="72" t="str">
        <f t="shared" si="255"/>
        <v>0x6be</v>
      </c>
      <c r="Z1374" s="28"/>
      <c r="AA1374" s="58"/>
      <c r="AB1374" s="58"/>
      <c r="AC1374" s="58"/>
      <c r="AD1374" s="58"/>
      <c r="AE1374" s="58"/>
      <c r="AF1374" s="58"/>
      <c r="AG1374" s="58"/>
      <c r="AH1374" s="58"/>
      <c r="AI1374" s="58"/>
      <c r="AJ1374" s="58"/>
      <c r="AK1374" s="58"/>
      <c r="AL1374" s="86">
        <f t="shared" si="252"/>
        <v>1360</v>
      </c>
      <c r="AM1374" s="90">
        <f>$AM$13*(SIN波の計算_1!P1384)</f>
        <v>1.0544569186997115</v>
      </c>
      <c r="AN1374" s="85"/>
      <c r="AO1374" s="86">
        <f t="shared" si="261"/>
        <v>1360</v>
      </c>
      <c r="AP1374" s="90">
        <f>$AP$13*(SIN波の計算_2!P1384)</f>
        <v>0</v>
      </c>
      <c r="AQ1374" s="85"/>
      <c r="AR1374" s="86">
        <f t="shared" si="262"/>
        <v>1360</v>
      </c>
      <c r="AS1374" s="90">
        <f>$AS$13*(SIN波の計算_3!P1384)</f>
        <v>0</v>
      </c>
      <c r="AT1374" s="85"/>
      <c r="AU1374" s="86">
        <f t="shared" si="263"/>
        <v>1360</v>
      </c>
      <c r="AV1374" s="91">
        <f t="shared" si="256"/>
        <v>1.0544569186997115</v>
      </c>
      <c r="AW1374" s="58"/>
      <c r="AX1374" s="58"/>
      <c r="AY1374" s="58"/>
      <c r="AZ1374" s="17"/>
      <c r="BA1374" s="17"/>
      <c r="BB1374" s="17"/>
    </row>
    <row r="1375" spans="1:54" x14ac:dyDescent="0.15">
      <c r="A1375" s="58"/>
      <c r="B1375" s="29">
        <v>1361</v>
      </c>
      <c r="C1375" s="74" t="str">
        <f t="shared" si="257"/>
        <v>1.033</v>
      </c>
      <c r="D1375" s="27" t="s">
        <v>12</v>
      </c>
      <c r="E1375" s="28"/>
      <c r="F1375" s="58"/>
      <c r="G1375" s="11">
        <f t="shared" si="253"/>
        <v>1692.0539999999996</v>
      </c>
      <c r="H1375" s="57"/>
      <c r="I1375" s="12">
        <f t="shared" si="259"/>
        <v>1692</v>
      </c>
      <c r="J1375" s="56"/>
      <c r="K1375" s="13" t="str">
        <f t="shared" si="254"/>
        <v>0x69c</v>
      </c>
      <c r="L1375" s="28"/>
      <c r="M1375" s="58"/>
      <c r="N1375" s="58"/>
      <c r="O1375" s="29"/>
      <c r="P1375" s="27"/>
      <c r="Q1375" s="70" t="str">
        <f t="shared" si="258"/>
        <v>1361 1.033</v>
      </c>
      <c r="R1375" s="46"/>
      <c r="S1375" s="27"/>
      <c r="T1375" s="27"/>
      <c r="U1375" s="28"/>
      <c r="V1375" s="58"/>
      <c r="W1375" s="29"/>
      <c r="X1375" s="50">
        <f t="shared" si="260"/>
        <v>1361</v>
      </c>
      <c r="Y1375" s="72" t="str">
        <f t="shared" si="255"/>
        <v>0x69c</v>
      </c>
      <c r="Z1375" s="28"/>
      <c r="AA1375" s="58"/>
      <c r="AB1375" s="58"/>
      <c r="AC1375" s="58"/>
      <c r="AD1375" s="58"/>
      <c r="AE1375" s="58"/>
      <c r="AF1375" s="58"/>
      <c r="AG1375" s="58"/>
      <c r="AH1375" s="58"/>
      <c r="AI1375" s="58"/>
      <c r="AJ1375" s="58"/>
      <c r="AK1375" s="58"/>
      <c r="AL1375" s="86">
        <f t="shared" si="252"/>
        <v>1361</v>
      </c>
      <c r="AM1375" s="90">
        <f>$AM$13*(SIN波の計算_1!P1385)</f>
        <v>1.0329397779163383</v>
      </c>
      <c r="AN1375" s="85"/>
      <c r="AO1375" s="86">
        <f t="shared" si="261"/>
        <v>1361</v>
      </c>
      <c r="AP1375" s="90">
        <f>$AP$13*(SIN波の計算_2!P1385)</f>
        <v>0</v>
      </c>
      <c r="AQ1375" s="85"/>
      <c r="AR1375" s="86">
        <f t="shared" si="262"/>
        <v>1361</v>
      </c>
      <c r="AS1375" s="90">
        <f>$AS$13*(SIN波の計算_3!P1385)</f>
        <v>0</v>
      </c>
      <c r="AT1375" s="85"/>
      <c r="AU1375" s="86">
        <f t="shared" si="263"/>
        <v>1361</v>
      </c>
      <c r="AV1375" s="91">
        <f t="shared" si="256"/>
        <v>1.0329397779163383</v>
      </c>
      <c r="AW1375" s="58"/>
      <c r="AX1375" s="58"/>
      <c r="AY1375" s="58"/>
      <c r="AZ1375" s="17"/>
      <c r="BA1375" s="17"/>
      <c r="BB1375" s="17"/>
    </row>
    <row r="1376" spans="1:54" x14ac:dyDescent="0.15">
      <c r="A1376" s="58"/>
      <c r="B1376" s="29">
        <v>1362</v>
      </c>
      <c r="C1376" s="74" t="str">
        <f t="shared" si="257"/>
        <v>1.011</v>
      </c>
      <c r="D1376" s="27" t="s">
        <v>12</v>
      </c>
      <c r="E1376" s="28"/>
      <c r="F1376" s="58"/>
      <c r="G1376" s="11">
        <f t="shared" si="253"/>
        <v>1656.0179999999996</v>
      </c>
      <c r="H1376" s="57"/>
      <c r="I1376" s="12">
        <f t="shared" si="259"/>
        <v>1656</v>
      </c>
      <c r="J1376" s="56"/>
      <c r="K1376" s="13" t="str">
        <f t="shared" si="254"/>
        <v>0x678</v>
      </c>
      <c r="L1376" s="28"/>
      <c r="M1376" s="58"/>
      <c r="N1376" s="58"/>
      <c r="O1376" s="29"/>
      <c r="P1376" s="27"/>
      <c r="Q1376" s="70" t="str">
        <f t="shared" si="258"/>
        <v>1362 1.011</v>
      </c>
      <c r="R1376" s="46"/>
      <c r="S1376" s="27"/>
      <c r="T1376" s="27"/>
      <c r="U1376" s="28"/>
      <c r="V1376" s="58"/>
      <c r="W1376" s="29"/>
      <c r="X1376" s="50">
        <f t="shared" si="260"/>
        <v>1362</v>
      </c>
      <c r="Y1376" s="72" t="str">
        <f t="shared" si="255"/>
        <v>0x678</v>
      </c>
      <c r="Z1376" s="28"/>
      <c r="AA1376" s="58"/>
      <c r="AB1376" s="58"/>
      <c r="AC1376" s="58"/>
      <c r="AD1376" s="58"/>
      <c r="AE1376" s="58"/>
      <c r="AF1376" s="58"/>
      <c r="AG1376" s="58"/>
      <c r="AH1376" s="58"/>
      <c r="AI1376" s="58"/>
      <c r="AJ1376" s="58"/>
      <c r="AK1376" s="58"/>
      <c r="AL1376" s="86">
        <f t="shared" si="252"/>
        <v>1362</v>
      </c>
      <c r="AM1376" s="90">
        <f>$AM$13*(SIN波の計算_1!P1386)</f>
        <v>1.0114887557793173</v>
      </c>
      <c r="AN1376" s="85"/>
      <c r="AO1376" s="86">
        <f t="shared" si="261"/>
        <v>1362</v>
      </c>
      <c r="AP1376" s="90">
        <f>$AP$13*(SIN波の計算_2!P1386)</f>
        <v>0</v>
      </c>
      <c r="AQ1376" s="85"/>
      <c r="AR1376" s="86">
        <f t="shared" si="262"/>
        <v>1362</v>
      </c>
      <c r="AS1376" s="90">
        <f>$AS$13*(SIN波の計算_3!P1386)</f>
        <v>0</v>
      </c>
      <c r="AT1376" s="85"/>
      <c r="AU1376" s="86">
        <f t="shared" si="263"/>
        <v>1362</v>
      </c>
      <c r="AV1376" s="91">
        <f t="shared" si="256"/>
        <v>1.0114887557793173</v>
      </c>
      <c r="AW1376" s="58"/>
      <c r="AX1376" s="58"/>
      <c r="AY1376" s="58"/>
      <c r="AZ1376" s="17"/>
      <c r="BA1376" s="17"/>
      <c r="BB1376" s="17"/>
    </row>
    <row r="1377" spans="1:54" x14ac:dyDescent="0.15">
      <c r="A1377" s="58"/>
      <c r="B1377" s="29">
        <v>1363</v>
      </c>
      <c r="C1377" s="74" t="str">
        <f t="shared" si="257"/>
        <v>0.990</v>
      </c>
      <c r="D1377" s="27" t="s">
        <v>12</v>
      </c>
      <c r="E1377" s="28"/>
      <c r="F1377" s="58"/>
      <c r="G1377" s="11">
        <f t="shared" si="253"/>
        <v>1621.6200000000001</v>
      </c>
      <c r="H1377" s="57"/>
      <c r="I1377" s="12">
        <f t="shared" si="259"/>
        <v>1622</v>
      </c>
      <c r="J1377" s="56"/>
      <c r="K1377" s="13" t="str">
        <f t="shared" si="254"/>
        <v>0x656</v>
      </c>
      <c r="L1377" s="28"/>
      <c r="M1377" s="58"/>
      <c r="N1377" s="58"/>
      <c r="O1377" s="29"/>
      <c r="P1377" s="27"/>
      <c r="Q1377" s="70" t="str">
        <f t="shared" si="258"/>
        <v>1363 0.990</v>
      </c>
      <c r="R1377" s="46"/>
      <c r="S1377" s="27"/>
      <c r="T1377" s="27"/>
      <c r="U1377" s="28"/>
      <c r="V1377" s="58"/>
      <c r="W1377" s="29"/>
      <c r="X1377" s="50">
        <f t="shared" si="260"/>
        <v>1363</v>
      </c>
      <c r="Y1377" s="72" t="str">
        <f t="shared" si="255"/>
        <v>0x656</v>
      </c>
      <c r="Z1377" s="28"/>
      <c r="AA1377" s="58"/>
      <c r="AB1377" s="58"/>
      <c r="AC1377" s="58"/>
      <c r="AD1377" s="58"/>
      <c r="AE1377" s="58"/>
      <c r="AF1377" s="58"/>
      <c r="AG1377" s="58"/>
      <c r="AH1377" s="58"/>
      <c r="AI1377" s="58"/>
      <c r="AJ1377" s="58"/>
      <c r="AK1377" s="58"/>
      <c r="AL1377" s="86">
        <f t="shared" si="252"/>
        <v>1363</v>
      </c>
      <c r="AM1377" s="90">
        <f>$AM$13*(SIN波の計算_1!P1387)</f>
        <v>0.99011038647780047</v>
      </c>
      <c r="AN1377" s="85"/>
      <c r="AO1377" s="86">
        <f t="shared" si="261"/>
        <v>1363</v>
      </c>
      <c r="AP1377" s="90">
        <f>$AP$13*(SIN波の計算_2!P1387)</f>
        <v>0</v>
      </c>
      <c r="AQ1377" s="85"/>
      <c r="AR1377" s="86">
        <f t="shared" si="262"/>
        <v>1363</v>
      </c>
      <c r="AS1377" s="90">
        <f>$AS$13*(SIN波の計算_3!P1387)</f>
        <v>0</v>
      </c>
      <c r="AT1377" s="85"/>
      <c r="AU1377" s="86">
        <f t="shared" si="263"/>
        <v>1363</v>
      </c>
      <c r="AV1377" s="91">
        <f t="shared" si="256"/>
        <v>0.99011038647780047</v>
      </c>
      <c r="AW1377" s="58"/>
      <c r="AX1377" s="58"/>
      <c r="AY1377" s="58"/>
      <c r="AZ1377" s="17"/>
      <c r="BA1377" s="17"/>
      <c r="BB1377" s="17"/>
    </row>
    <row r="1378" spans="1:54" x14ac:dyDescent="0.15">
      <c r="A1378" s="58"/>
      <c r="B1378" s="29">
        <v>1364</v>
      </c>
      <c r="C1378" s="74" t="str">
        <f t="shared" si="257"/>
        <v>0.969</v>
      </c>
      <c r="D1378" s="27" t="s">
        <v>12</v>
      </c>
      <c r="E1378" s="28"/>
      <c r="F1378" s="58"/>
      <c r="G1378" s="11">
        <f t="shared" si="253"/>
        <v>1587.222</v>
      </c>
      <c r="H1378" s="57"/>
      <c r="I1378" s="12">
        <f t="shared" si="259"/>
        <v>1587</v>
      </c>
      <c r="J1378" s="56"/>
      <c r="K1378" s="13" t="str">
        <f t="shared" si="254"/>
        <v>0x633</v>
      </c>
      <c r="L1378" s="28"/>
      <c r="M1378" s="58"/>
      <c r="N1378" s="58"/>
      <c r="O1378" s="29"/>
      <c r="P1378" s="27"/>
      <c r="Q1378" s="70" t="str">
        <f t="shared" si="258"/>
        <v>1364 0.969</v>
      </c>
      <c r="R1378" s="46"/>
      <c r="S1378" s="27"/>
      <c r="T1378" s="27"/>
      <c r="U1378" s="28"/>
      <c r="V1378" s="58"/>
      <c r="W1378" s="29"/>
      <c r="X1378" s="50">
        <f t="shared" si="260"/>
        <v>1364</v>
      </c>
      <c r="Y1378" s="72" t="str">
        <f t="shared" si="255"/>
        <v>0x633</v>
      </c>
      <c r="Z1378" s="28"/>
      <c r="AA1378" s="58"/>
      <c r="AB1378" s="58"/>
      <c r="AC1378" s="58"/>
      <c r="AD1378" s="58"/>
      <c r="AE1378" s="58"/>
      <c r="AF1378" s="58"/>
      <c r="AG1378" s="58"/>
      <c r="AH1378" s="58"/>
      <c r="AI1378" s="58"/>
      <c r="AJ1378" s="58"/>
      <c r="AK1378" s="58"/>
      <c r="AL1378" s="86">
        <f t="shared" si="252"/>
        <v>1364</v>
      </c>
      <c r="AM1378" s="90">
        <f>$AM$13*(SIN波の計算_1!P1388)</f>
        <v>0.9688111820701697</v>
      </c>
      <c r="AN1378" s="85"/>
      <c r="AO1378" s="86">
        <f t="shared" si="261"/>
        <v>1364</v>
      </c>
      <c r="AP1378" s="90">
        <f>$AP$13*(SIN波の計算_2!P1388)</f>
        <v>0</v>
      </c>
      <c r="AQ1378" s="85"/>
      <c r="AR1378" s="86">
        <f t="shared" si="262"/>
        <v>1364</v>
      </c>
      <c r="AS1378" s="90">
        <f>$AS$13*(SIN波の計算_3!P1388)</f>
        <v>0</v>
      </c>
      <c r="AT1378" s="85"/>
      <c r="AU1378" s="86">
        <f t="shared" si="263"/>
        <v>1364</v>
      </c>
      <c r="AV1378" s="91">
        <f t="shared" si="256"/>
        <v>0.9688111820701697</v>
      </c>
      <c r="AW1378" s="58"/>
      <c r="AX1378" s="58"/>
      <c r="AY1378" s="58"/>
      <c r="AZ1378" s="17"/>
      <c r="BA1378" s="17"/>
      <c r="BB1378" s="17"/>
    </row>
    <row r="1379" spans="1:54" x14ac:dyDescent="0.15">
      <c r="A1379" s="58"/>
      <c r="B1379" s="29">
        <v>1365</v>
      </c>
      <c r="C1379" s="74" t="str">
        <f t="shared" si="257"/>
        <v>0.948</v>
      </c>
      <c r="D1379" s="27" t="s">
        <v>12</v>
      </c>
      <c r="E1379" s="28"/>
      <c r="F1379" s="58"/>
      <c r="G1379" s="11">
        <f t="shared" si="253"/>
        <v>1552.8240000000001</v>
      </c>
      <c r="H1379" s="57"/>
      <c r="I1379" s="12">
        <f t="shared" si="259"/>
        <v>1553</v>
      </c>
      <c r="J1379" s="56"/>
      <c r="K1379" s="13" t="str">
        <f t="shared" si="254"/>
        <v>0x611</v>
      </c>
      <c r="L1379" s="28"/>
      <c r="M1379" s="58"/>
      <c r="N1379" s="58"/>
      <c r="O1379" s="29"/>
      <c r="P1379" s="27"/>
      <c r="Q1379" s="70" t="str">
        <f t="shared" si="258"/>
        <v>1365 0.948</v>
      </c>
      <c r="R1379" s="46"/>
      <c r="S1379" s="27"/>
      <c r="T1379" s="27"/>
      <c r="U1379" s="28"/>
      <c r="V1379" s="58"/>
      <c r="W1379" s="29"/>
      <c r="X1379" s="50">
        <f t="shared" si="260"/>
        <v>1365</v>
      </c>
      <c r="Y1379" s="72" t="str">
        <f t="shared" si="255"/>
        <v>0x611</v>
      </c>
      <c r="Z1379" s="28"/>
      <c r="AA1379" s="58"/>
      <c r="AB1379" s="58"/>
      <c r="AC1379" s="58"/>
      <c r="AD1379" s="58"/>
      <c r="AE1379" s="58"/>
      <c r="AF1379" s="58"/>
      <c r="AG1379" s="58"/>
      <c r="AH1379" s="58"/>
      <c r="AI1379" s="58"/>
      <c r="AJ1379" s="58"/>
      <c r="AK1379" s="58"/>
      <c r="AL1379" s="86">
        <f t="shared" si="252"/>
        <v>1365</v>
      </c>
      <c r="AM1379" s="90">
        <f>$AM$13*(SIN波の計算_1!P1389)</f>
        <v>0.94759763050041756</v>
      </c>
      <c r="AN1379" s="85"/>
      <c r="AO1379" s="86">
        <f t="shared" si="261"/>
        <v>1365</v>
      </c>
      <c r="AP1379" s="90">
        <f>$AP$13*(SIN波の計算_2!P1389)</f>
        <v>0</v>
      </c>
      <c r="AQ1379" s="85"/>
      <c r="AR1379" s="86">
        <f t="shared" si="262"/>
        <v>1365</v>
      </c>
      <c r="AS1379" s="90">
        <f>$AS$13*(SIN波の計算_3!P1389)</f>
        <v>0</v>
      </c>
      <c r="AT1379" s="85"/>
      <c r="AU1379" s="86">
        <f t="shared" si="263"/>
        <v>1365</v>
      </c>
      <c r="AV1379" s="91">
        <f t="shared" si="256"/>
        <v>0.94759763050041756</v>
      </c>
      <c r="AW1379" s="58"/>
      <c r="AX1379" s="58"/>
      <c r="AY1379" s="58"/>
      <c r="AZ1379" s="17"/>
      <c r="BA1379" s="17"/>
      <c r="BB1379" s="17"/>
    </row>
    <row r="1380" spans="1:54" x14ac:dyDescent="0.15">
      <c r="A1380" s="58"/>
      <c r="B1380" s="29">
        <v>1366</v>
      </c>
      <c r="C1380" s="74" t="str">
        <f t="shared" si="257"/>
        <v>0.926</v>
      </c>
      <c r="D1380" s="27" t="s">
        <v>12</v>
      </c>
      <c r="E1380" s="28"/>
      <c r="F1380" s="58"/>
      <c r="G1380" s="11">
        <f t="shared" si="253"/>
        <v>1516.788</v>
      </c>
      <c r="H1380" s="57"/>
      <c r="I1380" s="12">
        <f t="shared" si="259"/>
        <v>1517</v>
      </c>
      <c r="J1380" s="56"/>
      <c r="K1380" s="13" t="str">
        <f t="shared" si="254"/>
        <v>0x5ed</v>
      </c>
      <c r="L1380" s="28"/>
      <c r="M1380" s="58"/>
      <c r="N1380" s="58"/>
      <c r="O1380" s="29"/>
      <c r="P1380" s="27"/>
      <c r="Q1380" s="70" t="str">
        <f t="shared" si="258"/>
        <v>1366 0.926</v>
      </c>
      <c r="R1380" s="46"/>
      <c r="S1380" s="27"/>
      <c r="T1380" s="27"/>
      <c r="U1380" s="28"/>
      <c r="V1380" s="58"/>
      <c r="W1380" s="29"/>
      <c r="X1380" s="50">
        <f t="shared" si="260"/>
        <v>1366</v>
      </c>
      <c r="Y1380" s="72" t="str">
        <f t="shared" si="255"/>
        <v>0x5ed</v>
      </c>
      <c r="Z1380" s="28"/>
      <c r="AA1380" s="58"/>
      <c r="AB1380" s="58"/>
      <c r="AC1380" s="58"/>
      <c r="AD1380" s="58"/>
      <c r="AE1380" s="58"/>
      <c r="AF1380" s="58"/>
      <c r="AG1380" s="58"/>
      <c r="AH1380" s="58"/>
      <c r="AI1380" s="58"/>
      <c r="AJ1380" s="58"/>
      <c r="AK1380" s="58"/>
      <c r="AL1380" s="86">
        <f t="shared" si="252"/>
        <v>1366</v>
      </c>
      <c r="AM1380" s="90">
        <f>$AM$13*(SIN波の計算_1!P1390)</f>
        <v>0.9264761936218483</v>
      </c>
      <c r="AN1380" s="85"/>
      <c r="AO1380" s="86">
        <f t="shared" si="261"/>
        <v>1366</v>
      </c>
      <c r="AP1380" s="90">
        <f>$AP$13*(SIN波の計算_2!P1390)</f>
        <v>0</v>
      </c>
      <c r="AQ1380" s="85"/>
      <c r="AR1380" s="86">
        <f t="shared" si="262"/>
        <v>1366</v>
      </c>
      <c r="AS1380" s="90">
        <f>$AS$13*(SIN波の計算_3!P1390)</f>
        <v>0</v>
      </c>
      <c r="AT1380" s="85"/>
      <c r="AU1380" s="86">
        <f t="shared" si="263"/>
        <v>1366</v>
      </c>
      <c r="AV1380" s="91">
        <f t="shared" si="256"/>
        <v>0.9264761936218483</v>
      </c>
      <c r="AW1380" s="58"/>
      <c r="AX1380" s="58"/>
      <c r="AY1380" s="58"/>
      <c r="AZ1380" s="17"/>
      <c r="BA1380" s="17"/>
      <c r="BB1380" s="17"/>
    </row>
    <row r="1381" spans="1:54" x14ac:dyDescent="0.15">
      <c r="A1381" s="58"/>
      <c r="B1381" s="29">
        <v>1367</v>
      </c>
      <c r="C1381" s="74" t="str">
        <f t="shared" si="257"/>
        <v>0.905</v>
      </c>
      <c r="D1381" s="27" t="s">
        <v>12</v>
      </c>
      <c r="E1381" s="28"/>
      <c r="F1381" s="58"/>
      <c r="G1381" s="11">
        <f t="shared" si="253"/>
        <v>1482.3899999999999</v>
      </c>
      <c r="H1381" s="57"/>
      <c r="I1381" s="12">
        <f t="shared" si="259"/>
        <v>1482</v>
      </c>
      <c r="J1381" s="56"/>
      <c r="K1381" s="13" t="str">
        <f t="shared" si="254"/>
        <v>0x5ca</v>
      </c>
      <c r="L1381" s="28"/>
      <c r="M1381" s="58"/>
      <c r="N1381" s="58"/>
      <c r="O1381" s="29"/>
      <c r="P1381" s="27"/>
      <c r="Q1381" s="70" t="str">
        <f t="shared" si="258"/>
        <v>1367 0.905</v>
      </c>
      <c r="R1381" s="46"/>
      <c r="S1381" s="27"/>
      <c r="T1381" s="27"/>
      <c r="U1381" s="28"/>
      <c r="V1381" s="58"/>
      <c r="W1381" s="29"/>
      <c r="X1381" s="50">
        <f t="shared" si="260"/>
        <v>1367</v>
      </c>
      <c r="Y1381" s="72" t="str">
        <f t="shared" si="255"/>
        <v>0x5ca</v>
      </c>
      <c r="Z1381" s="28"/>
      <c r="AA1381" s="58"/>
      <c r="AB1381" s="58"/>
      <c r="AC1381" s="58"/>
      <c r="AD1381" s="58"/>
      <c r="AE1381" s="58"/>
      <c r="AF1381" s="58"/>
      <c r="AG1381" s="58"/>
      <c r="AH1381" s="58"/>
      <c r="AI1381" s="58"/>
      <c r="AJ1381" s="58"/>
      <c r="AK1381" s="58"/>
      <c r="AL1381" s="86">
        <f t="shared" si="252"/>
        <v>1367</v>
      </c>
      <c r="AM1381" s="90">
        <f>$AM$13*(SIN波の計算_1!P1391)</f>
        <v>0.90545330522875167</v>
      </c>
      <c r="AN1381" s="85"/>
      <c r="AO1381" s="86">
        <f t="shared" si="261"/>
        <v>1367</v>
      </c>
      <c r="AP1381" s="90">
        <f>$AP$13*(SIN波の計算_2!P1391)</f>
        <v>0</v>
      </c>
      <c r="AQ1381" s="85"/>
      <c r="AR1381" s="86">
        <f t="shared" si="262"/>
        <v>1367</v>
      </c>
      <c r="AS1381" s="90">
        <f>$AS$13*(SIN波の計算_3!P1391)</f>
        <v>0</v>
      </c>
      <c r="AT1381" s="85"/>
      <c r="AU1381" s="86">
        <f t="shared" si="263"/>
        <v>1367</v>
      </c>
      <c r="AV1381" s="91">
        <f t="shared" si="256"/>
        <v>0.90545330522875167</v>
      </c>
      <c r="AW1381" s="58"/>
      <c r="AX1381" s="58"/>
      <c r="AY1381" s="58"/>
      <c r="AZ1381" s="17"/>
      <c r="BA1381" s="17"/>
      <c r="BB1381" s="17"/>
    </row>
    <row r="1382" spans="1:54" x14ac:dyDescent="0.15">
      <c r="A1382" s="58"/>
      <c r="B1382" s="29">
        <v>1368</v>
      </c>
      <c r="C1382" s="74" t="str">
        <f t="shared" si="257"/>
        <v>0.885</v>
      </c>
      <c r="D1382" s="27" t="s">
        <v>12</v>
      </c>
      <c r="E1382" s="28"/>
      <c r="F1382" s="58"/>
      <c r="G1382" s="11">
        <f t="shared" si="253"/>
        <v>1449.6299999999999</v>
      </c>
      <c r="H1382" s="57"/>
      <c r="I1382" s="12">
        <f t="shared" si="259"/>
        <v>1450</v>
      </c>
      <c r="J1382" s="56"/>
      <c r="K1382" s="13" t="str">
        <f t="shared" si="254"/>
        <v>0x5aa</v>
      </c>
      <c r="L1382" s="28"/>
      <c r="M1382" s="58"/>
      <c r="N1382" s="58"/>
      <c r="O1382" s="29"/>
      <c r="P1382" s="27"/>
      <c r="Q1382" s="70" t="str">
        <f t="shared" si="258"/>
        <v>1368 0.885</v>
      </c>
      <c r="R1382" s="46"/>
      <c r="S1382" s="27"/>
      <c r="T1382" s="27"/>
      <c r="U1382" s="28"/>
      <c r="V1382" s="58"/>
      <c r="W1382" s="29"/>
      <c r="X1382" s="50">
        <f t="shared" si="260"/>
        <v>1368</v>
      </c>
      <c r="Y1382" s="72" t="str">
        <f t="shared" si="255"/>
        <v>0x5aa</v>
      </c>
      <c r="Z1382" s="28"/>
      <c r="AA1382" s="58"/>
      <c r="AB1382" s="58"/>
      <c r="AC1382" s="58"/>
      <c r="AD1382" s="58"/>
      <c r="AE1382" s="58"/>
      <c r="AF1382" s="58"/>
      <c r="AG1382" s="58"/>
      <c r="AH1382" s="58"/>
      <c r="AI1382" s="58"/>
      <c r="AJ1382" s="58"/>
      <c r="AK1382" s="58"/>
      <c r="AL1382" s="86">
        <f t="shared" si="252"/>
        <v>1368</v>
      </c>
      <c r="AM1382" s="90">
        <f>$AM$13*(SIN波の計算_1!P1392)</f>
        <v>0.88453536909658093</v>
      </c>
      <c r="AN1382" s="85"/>
      <c r="AO1382" s="86">
        <f t="shared" si="261"/>
        <v>1368</v>
      </c>
      <c r="AP1382" s="90">
        <f>$AP$13*(SIN波の計算_2!P1392)</f>
        <v>0</v>
      </c>
      <c r="AQ1382" s="85"/>
      <c r="AR1382" s="86">
        <f t="shared" si="262"/>
        <v>1368</v>
      </c>
      <c r="AS1382" s="90">
        <f>$AS$13*(SIN波の計算_3!P1392)</f>
        <v>0</v>
      </c>
      <c r="AT1382" s="85"/>
      <c r="AU1382" s="86">
        <f t="shared" si="263"/>
        <v>1368</v>
      </c>
      <c r="AV1382" s="91">
        <f t="shared" si="256"/>
        <v>0.88453536909658093</v>
      </c>
      <c r="AW1382" s="58"/>
      <c r="AX1382" s="58"/>
      <c r="AY1382" s="58"/>
      <c r="AZ1382" s="17"/>
      <c r="BA1382" s="17"/>
      <c r="BB1382" s="17"/>
    </row>
    <row r="1383" spans="1:54" x14ac:dyDescent="0.15">
      <c r="A1383" s="58"/>
      <c r="B1383" s="29">
        <v>1369</v>
      </c>
      <c r="C1383" s="74" t="str">
        <f t="shared" si="257"/>
        <v>0.864</v>
      </c>
      <c r="D1383" s="27" t="s">
        <v>12</v>
      </c>
      <c r="E1383" s="28"/>
      <c r="F1383" s="58"/>
      <c r="G1383" s="11">
        <f t="shared" si="253"/>
        <v>1415.232</v>
      </c>
      <c r="H1383" s="57"/>
      <c r="I1383" s="12">
        <f t="shared" si="259"/>
        <v>1415</v>
      </c>
      <c r="J1383" s="56"/>
      <c r="K1383" s="13" t="str">
        <f t="shared" si="254"/>
        <v>0x587</v>
      </c>
      <c r="L1383" s="28"/>
      <c r="M1383" s="58"/>
      <c r="N1383" s="58"/>
      <c r="O1383" s="29"/>
      <c r="P1383" s="27"/>
      <c r="Q1383" s="70" t="str">
        <f t="shared" si="258"/>
        <v>1369 0.864</v>
      </c>
      <c r="R1383" s="46"/>
      <c r="S1383" s="27"/>
      <c r="T1383" s="27"/>
      <c r="U1383" s="28"/>
      <c r="V1383" s="58"/>
      <c r="W1383" s="29"/>
      <c r="X1383" s="50">
        <f t="shared" si="260"/>
        <v>1369</v>
      </c>
      <c r="Y1383" s="72" t="str">
        <f t="shared" si="255"/>
        <v>0x587</v>
      </c>
      <c r="Z1383" s="28"/>
      <c r="AA1383" s="58"/>
      <c r="AB1383" s="58"/>
      <c r="AC1383" s="58"/>
      <c r="AD1383" s="58"/>
      <c r="AE1383" s="58"/>
      <c r="AF1383" s="58"/>
      <c r="AG1383" s="58"/>
      <c r="AH1383" s="58"/>
      <c r="AI1383" s="58"/>
      <c r="AJ1383" s="58"/>
      <c r="AK1383" s="58"/>
      <c r="AL1383" s="86">
        <f t="shared" si="252"/>
        <v>1369</v>
      </c>
      <c r="AM1383" s="90">
        <f>$AM$13*(SIN波の計算_1!P1393)</f>
        <v>0.86372875703131891</v>
      </c>
      <c r="AN1383" s="85"/>
      <c r="AO1383" s="86">
        <f t="shared" si="261"/>
        <v>1369</v>
      </c>
      <c r="AP1383" s="90">
        <f>$AP$13*(SIN波の計算_2!P1393)</f>
        <v>0</v>
      </c>
      <c r="AQ1383" s="85"/>
      <c r="AR1383" s="86">
        <f t="shared" si="262"/>
        <v>1369</v>
      </c>
      <c r="AS1383" s="90">
        <f>$AS$13*(SIN波の計算_3!P1393)</f>
        <v>0</v>
      </c>
      <c r="AT1383" s="85"/>
      <c r="AU1383" s="86">
        <f t="shared" si="263"/>
        <v>1369</v>
      </c>
      <c r="AV1383" s="91">
        <f t="shared" si="256"/>
        <v>0.86372875703131891</v>
      </c>
      <c r="AW1383" s="58"/>
      <c r="AX1383" s="58"/>
      <c r="AY1383" s="58"/>
      <c r="AZ1383" s="17"/>
      <c r="BA1383" s="17"/>
      <c r="BB1383" s="17"/>
    </row>
    <row r="1384" spans="1:54" x14ac:dyDescent="0.15">
      <c r="A1384" s="58"/>
      <c r="B1384" s="29">
        <v>1370</v>
      </c>
      <c r="C1384" s="74" t="str">
        <f t="shared" si="257"/>
        <v>0.843</v>
      </c>
      <c r="D1384" s="27" t="s">
        <v>12</v>
      </c>
      <c r="E1384" s="28"/>
      <c r="F1384" s="58"/>
      <c r="G1384" s="11">
        <f t="shared" si="253"/>
        <v>1380.8340000000001</v>
      </c>
      <c r="H1384" s="57"/>
      <c r="I1384" s="12">
        <f t="shared" si="259"/>
        <v>1381</v>
      </c>
      <c r="J1384" s="56"/>
      <c r="K1384" s="13" t="str">
        <f t="shared" si="254"/>
        <v>0x565</v>
      </c>
      <c r="L1384" s="28"/>
      <c r="M1384" s="58"/>
      <c r="N1384" s="58"/>
      <c r="O1384" s="29"/>
      <c r="P1384" s="27"/>
      <c r="Q1384" s="70" t="str">
        <f t="shared" si="258"/>
        <v>1370 0.843</v>
      </c>
      <c r="R1384" s="46"/>
      <c r="S1384" s="27"/>
      <c r="T1384" s="27"/>
      <c r="U1384" s="28"/>
      <c r="V1384" s="58"/>
      <c r="W1384" s="29"/>
      <c r="X1384" s="50">
        <f t="shared" si="260"/>
        <v>1370</v>
      </c>
      <c r="Y1384" s="72" t="str">
        <f t="shared" si="255"/>
        <v>0x565</v>
      </c>
      <c r="Z1384" s="28"/>
      <c r="AA1384" s="58"/>
      <c r="AB1384" s="58"/>
      <c r="AC1384" s="58"/>
      <c r="AD1384" s="58"/>
      <c r="AE1384" s="58"/>
      <c r="AF1384" s="58"/>
      <c r="AG1384" s="58"/>
      <c r="AH1384" s="58"/>
      <c r="AI1384" s="58"/>
      <c r="AJ1384" s="58"/>
      <c r="AK1384" s="58"/>
      <c r="AL1384" s="86">
        <f t="shared" si="252"/>
        <v>1370</v>
      </c>
      <c r="AM1384" s="90">
        <f>$AM$13*(SIN波の計算_1!P1394)</f>
        <v>0.8430398069285544</v>
      </c>
      <c r="AN1384" s="85"/>
      <c r="AO1384" s="86">
        <f t="shared" si="261"/>
        <v>1370</v>
      </c>
      <c r="AP1384" s="90">
        <f>$AP$13*(SIN波の計算_2!P1394)</f>
        <v>0</v>
      </c>
      <c r="AQ1384" s="85"/>
      <c r="AR1384" s="86">
        <f t="shared" si="262"/>
        <v>1370</v>
      </c>
      <c r="AS1384" s="90">
        <f>$AS$13*(SIN波の計算_3!P1394)</f>
        <v>0</v>
      </c>
      <c r="AT1384" s="85"/>
      <c r="AU1384" s="86">
        <f t="shared" si="263"/>
        <v>1370</v>
      </c>
      <c r="AV1384" s="91">
        <f t="shared" si="256"/>
        <v>0.8430398069285544</v>
      </c>
      <c r="AW1384" s="58"/>
      <c r="AX1384" s="58"/>
      <c r="AY1384" s="58"/>
      <c r="AZ1384" s="17"/>
      <c r="BA1384" s="17"/>
      <c r="BB1384" s="17"/>
    </row>
    <row r="1385" spans="1:54" x14ac:dyDescent="0.15">
      <c r="A1385" s="58"/>
      <c r="B1385" s="29">
        <v>1371</v>
      </c>
      <c r="C1385" s="74" t="str">
        <f t="shared" si="257"/>
        <v>0.822</v>
      </c>
      <c r="D1385" s="27" t="s">
        <v>12</v>
      </c>
      <c r="E1385" s="28"/>
      <c r="F1385" s="58"/>
      <c r="G1385" s="11">
        <f t="shared" si="253"/>
        <v>1346.4359999999999</v>
      </c>
      <c r="H1385" s="57"/>
      <c r="I1385" s="12">
        <f t="shared" si="259"/>
        <v>1346</v>
      </c>
      <c r="J1385" s="56"/>
      <c r="K1385" s="13" t="str">
        <f t="shared" si="254"/>
        <v>0x542</v>
      </c>
      <c r="L1385" s="28"/>
      <c r="M1385" s="58"/>
      <c r="N1385" s="58"/>
      <c r="O1385" s="29"/>
      <c r="P1385" s="27"/>
      <c r="Q1385" s="70" t="str">
        <f t="shared" si="258"/>
        <v>1371 0.822</v>
      </c>
      <c r="R1385" s="46"/>
      <c r="S1385" s="27"/>
      <c r="T1385" s="27"/>
      <c r="U1385" s="28"/>
      <c r="V1385" s="58"/>
      <c r="W1385" s="29"/>
      <c r="X1385" s="50">
        <f t="shared" si="260"/>
        <v>1371</v>
      </c>
      <c r="Y1385" s="72" t="str">
        <f t="shared" si="255"/>
        <v>0x542</v>
      </c>
      <c r="Z1385" s="28"/>
      <c r="AA1385" s="58"/>
      <c r="AB1385" s="58"/>
      <c r="AC1385" s="58"/>
      <c r="AD1385" s="58"/>
      <c r="AE1385" s="58"/>
      <c r="AF1385" s="58"/>
      <c r="AG1385" s="58"/>
      <c r="AH1385" s="58"/>
      <c r="AI1385" s="58"/>
      <c r="AJ1385" s="58"/>
      <c r="AK1385" s="58"/>
      <c r="AL1385" s="86">
        <f t="shared" si="252"/>
        <v>1371</v>
      </c>
      <c r="AM1385" s="90">
        <f>$AM$13*(SIN波の計算_1!P1395)</f>
        <v>0.82247482084291557</v>
      </c>
      <c r="AN1385" s="85"/>
      <c r="AO1385" s="86">
        <f t="shared" si="261"/>
        <v>1371</v>
      </c>
      <c r="AP1385" s="90">
        <f>$AP$13*(SIN波の計算_2!P1395)</f>
        <v>0</v>
      </c>
      <c r="AQ1385" s="85"/>
      <c r="AR1385" s="86">
        <f t="shared" si="262"/>
        <v>1371</v>
      </c>
      <c r="AS1385" s="90">
        <f>$AS$13*(SIN波の計算_3!P1395)</f>
        <v>0</v>
      </c>
      <c r="AT1385" s="85"/>
      <c r="AU1385" s="86">
        <f t="shared" si="263"/>
        <v>1371</v>
      </c>
      <c r="AV1385" s="91">
        <f t="shared" si="256"/>
        <v>0.82247482084291557</v>
      </c>
      <c r="AW1385" s="58"/>
      <c r="AX1385" s="58"/>
      <c r="AY1385" s="58"/>
      <c r="AZ1385" s="17"/>
      <c r="BA1385" s="17"/>
      <c r="BB1385" s="17"/>
    </row>
    <row r="1386" spans="1:54" x14ac:dyDescent="0.15">
      <c r="A1386" s="58"/>
      <c r="B1386" s="29">
        <v>1372</v>
      </c>
      <c r="C1386" s="74" t="str">
        <f t="shared" si="257"/>
        <v>0.802</v>
      </c>
      <c r="D1386" s="27" t="s">
        <v>12</v>
      </c>
      <c r="E1386" s="28"/>
      <c r="F1386" s="58"/>
      <c r="G1386" s="11">
        <f t="shared" si="253"/>
        <v>1313.6759999999999</v>
      </c>
      <c r="H1386" s="57"/>
      <c r="I1386" s="12">
        <f t="shared" si="259"/>
        <v>1314</v>
      </c>
      <c r="J1386" s="56"/>
      <c r="K1386" s="13" t="str">
        <f t="shared" si="254"/>
        <v>0x522</v>
      </c>
      <c r="L1386" s="28"/>
      <c r="M1386" s="58"/>
      <c r="N1386" s="58"/>
      <c r="O1386" s="29"/>
      <c r="P1386" s="27"/>
      <c r="Q1386" s="70" t="str">
        <f t="shared" si="258"/>
        <v>1372 0.802</v>
      </c>
      <c r="R1386" s="46"/>
      <c r="S1386" s="27"/>
      <c r="T1386" s="27"/>
      <c r="U1386" s="28"/>
      <c r="V1386" s="58"/>
      <c r="W1386" s="29"/>
      <c r="X1386" s="50">
        <f t="shared" si="260"/>
        <v>1372</v>
      </c>
      <c r="Y1386" s="72" t="str">
        <f t="shared" si="255"/>
        <v>0x522</v>
      </c>
      <c r="Z1386" s="28"/>
      <c r="AA1386" s="58"/>
      <c r="AB1386" s="58"/>
      <c r="AC1386" s="58"/>
      <c r="AD1386" s="58"/>
      <c r="AE1386" s="58"/>
      <c r="AF1386" s="58"/>
      <c r="AG1386" s="58"/>
      <c r="AH1386" s="58"/>
      <c r="AI1386" s="58"/>
      <c r="AJ1386" s="58"/>
      <c r="AK1386" s="58"/>
      <c r="AL1386" s="86">
        <f t="shared" si="252"/>
        <v>1372</v>
      </c>
      <c r="AM1386" s="90">
        <f>$AM$13*(SIN波の計算_1!P1396)</f>
        <v>0.80204006306837738</v>
      </c>
      <c r="AN1386" s="85"/>
      <c r="AO1386" s="86">
        <f t="shared" si="261"/>
        <v>1372</v>
      </c>
      <c r="AP1386" s="90">
        <f>$AP$13*(SIN波の計算_2!P1396)</f>
        <v>0</v>
      </c>
      <c r="AQ1386" s="85"/>
      <c r="AR1386" s="86">
        <f t="shared" si="262"/>
        <v>1372</v>
      </c>
      <c r="AS1386" s="90">
        <f>$AS$13*(SIN波の計算_3!P1396)</f>
        <v>0</v>
      </c>
      <c r="AT1386" s="85"/>
      <c r="AU1386" s="86">
        <f t="shared" si="263"/>
        <v>1372</v>
      </c>
      <c r="AV1386" s="91">
        <f t="shared" si="256"/>
        <v>0.80204006306837738</v>
      </c>
      <c r="AW1386" s="58"/>
      <c r="AX1386" s="58"/>
      <c r="AY1386" s="58"/>
      <c r="AZ1386" s="17"/>
      <c r="BA1386" s="17"/>
      <c r="BB1386" s="17"/>
    </row>
    <row r="1387" spans="1:54" x14ac:dyDescent="0.15">
      <c r="A1387" s="58"/>
      <c r="B1387" s="29">
        <v>1373</v>
      </c>
      <c r="C1387" s="74" t="str">
        <f t="shared" si="257"/>
        <v>0.782</v>
      </c>
      <c r="D1387" s="27" t="s">
        <v>12</v>
      </c>
      <c r="E1387" s="28"/>
      <c r="F1387" s="58"/>
      <c r="G1387" s="11">
        <f t="shared" si="253"/>
        <v>1280.9159999999999</v>
      </c>
      <c r="H1387" s="57"/>
      <c r="I1387" s="12">
        <f t="shared" si="259"/>
        <v>1281</v>
      </c>
      <c r="J1387" s="56"/>
      <c r="K1387" s="13" t="str">
        <f t="shared" si="254"/>
        <v>0x501</v>
      </c>
      <c r="L1387" s="28"/>
      <c r="M1387" s="58"/>
      <c r="N1387" s="58"/>
      <c r="O1387" s="29"/>
      <c r="P1387" s="27"/>
      <c r="Q1387" s="70" t="str">
        <f t="shared" si="258"/>
        <v>1373 0.782</v>
      </c>
      <c r="R1387" s="46"/>
      <c r="S1387" s="27"/>
      <c r="T1387" s="27"/>
      <c r="U1387" s="28"/>
      <c r="V1387" s="58"/>
      <c r="W1387" s="29"/>
      <c r="X1387" s="50">
        <f t="shared" si="260"/>
        <v>1373</v>
      </c>
      <c r="Y1387" s="72" t="str">
        <f t="shared" si="255"/>
        <v>0x501</v>
      </c>
      <c r="Z1387" s="28"/>
      <c r="AA1387" s="58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86">
        <f t="shared" si="252"/>
        <v>1373</v>
      </c>
      <c r="AM1387" s="90">
        <f>$AM$13*(SIN波の計算_1!P1397)</f>
        <v>0.78174175823010983</v>
      </c>
      <c r="AN1387" s="85"/>
      <c r="AO1387" s="86">
        <f t="shared" si="261"/>
        <v>1373</v>
      </c>
      <c r="AP1387" s="90">
        <f>$AP$13*(SIN波の計算_2!P1397)</f>
        <v>0</v>
      </c>
      <c r="AQ1387" s="85"/>
      <c r="AR1387" s="86">
        <f t="shared" si="262"/>
        <v>1373</v>
      </c>
      <c r="AS1387" s="90">
        <f>$AS$13*(SIN波の計算_3!P1397)</f>
        <v>0</v>
      </c>
      <c r="AT1387" s="85"/>
      <c r="AU1387" s="86">
        <f t="shared" si="263"/>
        <v>1373</v>
      </c>
      <c r="AV1387" s="91">
        <f t="shared" si="256"/>
        <v>0.78174175823010983</v>
      </c>
      <c r="AW1387" s="58"/>
      <c r="AX1387" s="58"/>
      <c r="AY1387" s="58"/>
      <c r="AZ1387" s="17"/>
      <c r="BA1387" s="17"/>
      <c r="BB1387" s="17"/>
    </row>
    <row r="1388" spans="1:54" x14ac:dyDescent="0.15">
      <c r="A1388" s="58"/>
      <c r="B1388" s="29">
        <v>1374</v>
      </c>
      <c r="C1388" s="74" t="str">
        <f t="shared" si="257"/>
        <v>0.762</v>
      </c>
      <c r="D1388" s="27" t="s">
        <v>12</v>
      </c>
      <c r="E1388" s="28"/>
      <c r="F1388" s="58"/>
      <c r="G1388" s="11">
        <f t="shared" si="253"/>
        <v>1248.1559999999999</v>
      </c>
      <c r="H1388" s="57"/>
      <c r="I1388" s="12">
        <f t="shared" si="259"/>
        <v>1248</v>
      </c>
      <c r="J1388" s="56"/>
      <c r="K1388" s="13" t="str">
        <f t="shared" si="254"/>
        <v>0x4e0</v>
      </c>
      <c r="L1388" s="28"/>
      <c r="M1388" s="58"/>
      <c r="N1388" s="58"/>
      <c r="O1388" s="29"/>
      <c r="P1388" s="27"/>
      <c r="Q1388" s="70" t="str">
        <f t="shared" si="258"/>
        <v>1374 0.762</v>
      </c>
      <c r="R1388" s="46"/>
      <c r="S1388" s="27"/>
      <c r="T1388" s="27"/>
      <c r="U1388" s="28"/>
      <c r="V1388" s="58"/>
      <c r="W1388" s="29"/>
      <c r="X1388" s="50">
        <f t="shared" si="260"/>
        <v>1374</v>
      </c>
      <c r="Y1388" s="72" t="str">
        <f t="shared" si="255"/>
        <v>0x4e0</v>
      </c>
      <c r="Z1388" s="28"/>
      <c r="AA1388" s="58"/>
      <c r="AB1388" s="58"/>
      <c r="AC1388" s="58"/>
      <c r="AD1388" s="58"/>
      <c r="AE1388" s="58"/>
      <c r="AF1388" s="58"/>
      <c r="AG1388" s="58"/>
      <c r="AH1388" s="58"/>
      <c r="AI1388" s="58"/>
      <c r="AJ1388" s="58"/>
      <c r="AK1388" s="58"/>
      <c r="AL1388" s="86">
        <f t="shared" si="252"/>
        <v>1374</v>
      </c>
      <c r="AM1388" s="90">
        <f>$AM$13*(SIN波の計算_1!P1398)</f>
        <v>0.76158608938840888</v>
      </c>
      <c r="AN1388" s="85"/>
      <c r="AO1388" s="86">
        <f t="shared" si="261"/>
        <v>1374</v>
      </c>
      <c r="AP1388" s="90">
        <f>$AP$13*(SIN波の計算_2!P1398)</f>
        <v>0</v>
      </c>
      <c r="AQ1388" s="85"/>
      <c r="AR1388" s="86">
        <f t="shared" si="262"/>
        <v>1374</v>
      </c>
      <c r="AS1388" s="90">
        <f>$AS$13*(SIN波の計算_3!P1398)</f>
        <v>0</v>
      </c>
      <c r="AT1388" s="85"/>
      <c r="AU1388" s="86">
        <f t="shared" si="263"/>
        <v>1374</v>
      </c>
      <c r="AV1388" s="91">
        <f t="shared" si="256"/>
        <v>0.76158608938840888</v>
      </c>
      <c r="AW1388" s="58"/>
      <c r="AX1388" s="58"/>
      <c r="AY1388" s="58"/>
      <c r="AZ1388" s="17"/>
      <c r="BA1388" s="17"/>
      <c r="BB1388" s="17"/>
    </row>
    <row r="1389" spans="1:54" x14ac:dyDescent="0.15">
      <c r="A1389" s="58"/>
      <c r="B1389" s="29">
        <v>1375</v>
      </c>
      <c r="C1389" s="74" t="str">
        <f t="shared" si="257"/>
        <v>0.742</v>
      </c>
      <c r="D1389" s="27" t="s">
        <v>12</v>
      </c>
      <c r="E1389" s="28"/>
      <c r="F1389" s="58"/>
      <c r="G1389" s="11">
        <f t="shared" si="253"/>
        <v>1215.396</v>
      </c>
      <c r="H1389" s="57"/>
      <c r="I1389" s="12">
        <f t="shared" si="259"/>
        <v>1215</v>
      </c>
      <c r="J1389" s="56"/>
      <c r="K1389" s="13" t="str">
        <f t="shared" si="254"/>
        <v>0x4bf</v>
      </c>
      <c r="L1389" s="28"/>
      <c r="M1389" s="58"/>
      <c r="N1389" s="58"/>
      <c r="O1389" s="29"/>
      <c r="P1389" s="27"/>
      <c r="Q1389" s="70" t="str">
        <f t="shared" si="258"/>
        <v>1375 0.742</v>
      </c>
      <c r="R1389" s="46"/>
      <c r="S1389" s="27"/>
      <c r="T1389" s="27"/>
      <c r="U1389" s="28"/>
      <c r="V1389" s="58"/>
      <c r="W1389" s="29"/>
      <c r="X1389" s="50">
        <f t="shared" si="260"/>
        <v>1375</v>
      </c>
      <c r="Y1389" s="72" t="str">
        <f t="shared" si="255"/>
        <v>0x4bf</v>
      </c>
      <c r="Z1389" s="28"/>
      <c r="AA1389" s="58"/>
      <c r="AB1389" s="58"/>
      <c r="AC1389" s="58"/>
      <c r="AD1389" s="58"/>
      <c r="AE1389" s="58"/>
      <c r="AF1389" s="58"/>
      <c r="AG1389" s="58"/>
      <c r="AH1389" s="58"/>
      <c r="AI1389" s="58"/>
      <c r="AJ1389" s="58"/>
      <c r="AK1389" s="58"/>
      <c r="AL1389" s="86">
        <f t="shared" si="252"/>
        <v>1375</v>
      </c>
      <c r="AM1389" s="90">
        <f>$AM$13*(SIN波の計算_1!P1399)</f>
        <v>0.74157919615525214</v>
      </c>
      <c r="AN1389" s="85"/>
      <c r="AO1389" s="86">
        <f t="shared" si="261"/>
        <v>1375</v>
      </c>
      <c r="AP1389" s="90">
        <f>$AP$13*(SIN波の計算_2!P1399)</f>
        <v>0</v>
      </c>
      <c r="AQ1389" s="85"/>
      <c r="AR1389" s="86">
        <f t="shared" si="262"/>
        <v>1375</v>
      </c>
      <c r="AS1389" s="90">
        <f>$AS$13*(SIN波の計算_3!P1399)</f>
        <v>0</v>
      </c>
      <c r="AT1389" s="85"/>
      <c r="AU1389" s="86">
        <f t="shared" si="263"/>
        <v>1375</v>
      </c>
      <c r="AV1389" s="91">
        <f t="shared" si="256"/>
        <v>0.74157919615525214</v>
      </c>
      <c r="AW1389" s="58"/>
      <c r="AX1389" s="58"/>
      <c r="AY1389" s="58"/>
      <c r="AZ1389" s="17"/>
      <c r="BA1389" s="17"/>
      <c r="BB1389" s="17"/>
    </row>
    <row r="1390" spans="1:54" x14ac:dyDescent="0.15">
      <c r="A1390" s="58"/>
      <c r="B1390" s="29">
        <v>1376</v>
      </c>
      <c r="C1390" s="74" t="str">
        <f t="shared" si="257"/>
        <v>0.722</v>
      </c>
      <c r="D1390" s="27" t="s">
        <v>12</v>
      </c>
      <c r="E1390" s="28"/>
      <c r="F1390" s="58"/>
      <c r="G1390" s="11">
        <f t="shared" si="253"/>
        <v>1182.636</v>
      </c>
      <c r="H1390" s="57"/>
      <c r="I1390" s="12">
        <f t="shared" si="259"/>
        <v>1183</v>
      </c>
      <c r="J1390" s="56"/>
      <c r="K1390" s="13" t="str">
        <f t="shared" si="254"/>
        <v>0x49f</v>
      </c>
      <c r="L1390" s="28"/>
      <c r="M1390" s="58"/>
      <c r="N1390" s="58"/>
      <c r="O1390" s="29"/>
      <c r="P1390" s="27"/>
      <c r="Q1390" s="70" t="str">
        <f t="shared" si="258"/>
        <v>1376 0.722</v>
      </c>
      <c r="R1390" s="46"/>
      <c r="S1390" s="27"/>
      <c r="T1390" s="27"/>
      <c r="U1390" s="28"/>
      <c r="V1390" s="58"/>
      <c r="W1390" s="29"/>
      <c r="X1390" s="50">
        <f t="shared" si="260"/>
        <v>1376</v>
      </c>
      <c r="Y1390" s="72" t="str">
        <f t="shared" si="255"/>
        <v>0x49f</v>
      </c>
      <c r="Z1390" s="28"/>
      <c r="AA1390" s="58"/>
      <c r="AB1390" s="58"/>
      <c r="AC1390" s="58"/>
      <c r="AD1390" s="58"/>
      <c r="AE1390" s="58"/>
      <c r="AF1390" s="58"/>
      <c r="AG1390" s="58"/>
      <c r="AH1390" s="58"/>
      <c r="AI1390" s="58"/>
      <c r="AJ1390" s="58"/>
      <c r="AK1390" s="58"/>
      <c r="AL1390" s="86">
        <f t="shared" si="252"/>
        <v>1376</v>
      </c>
      <c r="AM1390" s="90">
        <f>$AM$13*(SIN波の計算_1!P1400)</f>
        <v>0.72172717282412924</v>
      </c>
      <c r="AN1390" s="85"/>
      <c r="AO1390" s="86">
        <f t="shared" si="261"/>
        <v>1376</v>
      </c>
      <c r="AP1390" s="90">
        <f>$AP$13*(SIN波の計算_2!P1400)</f>
        <v>0</v>
      </c>
      <c r="AQ1390" s="85"/>
      <c r="AR1390" s="86">
        <f t="shared" si="262"/>
        <v>1376</v>
      </c>
      <c r="AS1390" s="90">
        <f>$AS$13*(SIN波の計算_3!P1400)</f>
        <v>0</v>
      </c>
      <c r="AT1390" s="85"/>
      <c r="AU1390" s="86">
        <f t="shared" si="263"/>
        <v>1376</v>
      </c>
      <c r="AV1390" s="91">
        <f t="shared" si="256"/>
        <v>0.72172717282412924</v>
      </c>
      <c r="AW1390" s="58"/>
      <c r="AX1390" s="58"/>
      <c r="AY1390" s="58"/>
      <c r="AZ1390" s="17"/>
      <c r="BA1390" s="17"/>
      <c r="BB1390" s="17"/>
    </row>
    <row r="1391" spans="1:54" x14ac:dyDescent="0.15">
      <c r="A1391" s="58"/>
      <c r="B1391" s="29">
        <v>1377</v>
      </c>
      <c r="C1391" s="74" t="str">
        <f t="shared" si="257"/>
        <v>0.702</v>
      </c>
      <c r="D1391" s="27" t="s">
        <v>12</v>
      </c>
      <c r="E1391" s="28"/>
      <c r="F1391" s="58"/>
      <c r="G1391" s="11">
        <f t="shared" si="253"/>
        <v>1149.8759999999997</v>
      </c>
      <c r="H1391" s="57"/>
      <c r="I1391" s="12">
        <f t="shared" si="259"/>
        <v>1150</v>
      </c>
      <c r="J1391" s="56"/>
      <c r="K1391" s="13" t="str">
        <f t="shared" si="254"/>
        <v>0x47e</v>
      </c>
      <c r="L1391" s="28"/>
      <c r="M1391" s="58"/>
      <c r="N1391" s="58"/>
      <c r="O1391" s="29"/>
      <c r="P1391" s="27"/>
      <c r="Q1391" s="70" t="str">
        <f t="shared" si="258"/>
        <v>1377 0.702</v>
      </c>
      <c r="R1391" s="46"/>
      <c r="S1391" s="27"/>
      <c r="T1391" s="27"/>
      <c r="U1391" s="28"/>
      <c r="V1391" s="58"/>
      <c r="W1391" s="29"/>
      <c r="X1391" s="50">
        <f t="shared" si="260"/>
        <v>1377</v>
      </c>
      <c r="Y1391" s="72" t="str">
        <f t="shared" si="255"/>
        <v>0x47e</v>
      </c>
      <c r="Z1391" s="28"/>
      <c r="AA1391" s="58"/>
      <c r="AB1391" s="58"/>
      <c r="AC1391" s="58"/>
      <c r="AD1391" s="58"/>
      <c r="AE1391" s="58"/>
      <c r="AF1391" s="58"/>
      <c r="AG1391" s="58"/>
      <c r="AH1391" s="58"/>
      <c r="AI1391" s="58"/>
      <c r="AJ1391" s="58"/>
      <c r="AK1391" s="58"/>
      <c r="AL1391" s="86">
        <f t="shared" si="252"/>
        <v>1377</v>
      </c>
      <c r="AM1391" s="90">
        <f>$AM$13*(SIN波の計算_1!P1401)</f>
        <v>0.70203606651365402</v>
      </c>
      <c r="AN1391" s="85"/>
      <c r="AO1391" s="86">
        <f t="shared" si="261"/>
        <v>1377</v>
      </c>
      <c r="AP1391" s="90">
        <f>$AP$13*(SIN波の計算_2!P1401)</f>
        <v>0</v>
      </c>
      <c r="AQ1391" s="85"/>
      <c r="AR1391" s="86">
        <f t="shared" si="262"/>
        <v>1377</v>
      </c>
      <c r="AS1391" s="90">
        <f>$AS$13*(SIN波の計算_3!P1401)</f>
        <v>0</v>
      </c>
      <c r="AT1391" s="85"/>
      <c r="AU1391" s="86">
        <f t="shared" si="263"/>
        <v>1377</v>
      </c>
      <c r="AV1391" s="91">
        <f t="shared" si="256"/>
        <v>0.70203606651365402</v>
      </c>
      <c r="AW1391" s="58"/>
      <c r="AX1391" s="58"/>
      <c r="AY1391" s="58"/>
      <c r="AZ1391" s="17"/>
      <c r="BA1391" s="17"/>
      <c r="BB1391" s="17"/>
    </row>
    <row r="1392" spans="1:54" x14ac:dyDescent="0.15">
      <c r="A1392" s="58"/>
      <c r="B1392" s="29">
        <v>1378</v>
      </c>
      <c r="C1392" s="74" t="str">
        <f t="shared" si="257"/>
        <v>0.683</v>
      </c>
      <c r="D1392" s="27" t="s">
        <v>12</v>
      </c>
      <c r="E1392" s="28"/>
      <c r="F1392" s="58"/>
      <c r="G1392" s="11">
        <f t="shared" si="253"/>
        <v>1118.7540000000001</v>
      </c>
      <c r="H1392" s="57"/>
      <c r="I1392" s="12">
        <f t="shared" si="259"/>
        <v>1119</v>
      </c>
      <c r="J1392" s="56"/>
      <c r="K1392" s="13" t="str">
        <f t="shared" si="254"/>
        <v>0x45f</v>
      </c>
      <c r="L1392" s="28"/>
      <c r="M1392" s="58"/>
      <c r="N1392" s="58"/>
      <c r="O1392" s="29"/>
      <c r="P1392" s="27"/>
      <c r="Q1392" s="70" t="str">
        <f t="shared" si="258"/>
        <v>1378 0.683</v>
      </c>
      <c r="R1392" s="46"/>
      <c r="S1392" s="27"/>
      <c r="T1392" s="27"/>
      <c r="U1392" s="28"/>
      <c r="V1392" s="58"/>
      <c r="W1392" s="29"/>
      <c r="X1392" s="50">
        <f t="shared" si="260"/>
        <v>1378</v>
      </c>
      <c r="Y1392" s="72" t="str">
        <f t="shared" si="255"/>
        <v>0x45f</v>
      </c>
      <c r="Z1392" s="28"/>
      <c r="AA1392" s="58"/>
      <c r="AB1392" s="58"/>
      <c r="AC1392" s="58"/>
      <c r="AD1392" s="58"/>
      <c r="AE1392" s="58"/>
      <c r="AF1392" s="58"/>
      <c r="AG1392" s="58"/>
      <c r="AH1392" s="58"/>
      <c r="AI1392" s="58"/>
      <c r="AJ1392" s="58"/>
      <c r="AK1392" s="58"/>
      <c r="AL1392" s="86">
        <f t="shared" si="252"/>
        <v>1378</v>
      </c>
      <c r="AM1392" s="90">
        <f>$AM$13*(SIN波の計算_1!P1402)</f>
        <v>0.68251187532556856</v>
      </c>
      <c r="AN1392" s="85"/>
      <c r="AO1392" s="86">
        <f t="shared" si="261"/>
        <v>1378</v>
      </c>
      <c r="AP1392" s="90">
        <f>$AP$13*(SIN波の計算_2!P1402)</f>
        <v>0</v>
      </c>
      <c r="AQ1392" s="85"/>
      <c r="AR1392" s="86">
        <f t="shared" si="262"/>
        <v>1378</v>
      </c>
      <c r="AS1392" s="90">
        <f>$AS$13*(SIN波の計算_3!P1402)</f>
        <v>0</v>
      </c>
      <c r="AT1392" s="85"/>
      <c r="AU1392" s="86">
        <f t="shared" si="263"/>
        <v>1378</v>
      </c>
      <c r="AV1392" s="91">
        <f t="shared" si="256"/>
        <v>0.68251187532556856</v>
      </c>
      <c r="AW1392" s="58"/>
      <c r="AX1392" s="58"/>
      <c r="AY1392" s="58"/>
      <c r="AZ1392" s="17"/>
      <c r="BA1392" s="17"/>
      <c r="BB1392" s="17"/>
    </row>
    <row r="1393" spans="1:54" x14ac:dyDescent="0.15">
      <c r="A1393" s="58"/>
      <c r="B1393" s="29">
        <v>1379</v>
      </c>
      <c r="C1393" s="74" t="str">
        <f t="shared" si="257"/>
        <v>0.663</v>
      </c>
      <c r="D1393" s="27" t="s">
        <v>12</v>
      </c>
      <c r="E1393" s="28"/>
      <c r="F1393" s="58"/>
      <c r="G1393" s="11">
        <f t="shared" si="253"/>
        <v>1085.9940000000001</v>
      </c>
      <c r="H1393" s="57"/>
      <c r="I1393" s="12">
        <f t="shared" si="259"/>
        <v>1086</v>
      </c>
      <c r="J1393" s="56"/>
      <c r="K1393" s="13" t="str">
        <f t="shared" si="254"/>
        <v>0x43e</v>
      </c>
      <c r="L1393" s="28"/>
      <c r="M1393" s="58"/>
      <c r="N1393" s="58"/>
      <c r="O1393" s="29"/>
      <c r="P1393" s="27"/>
      <c r="Q1393" s="70" t="str">
        <f t="shared" si="258"/>
        <v>1379 0.663</v>
      </c>
      <c r="R1393" s="46"/>
      <c r="S1393" s="27"/>
      <c r="T1393" s="27"/>
      <c r="U1393" s="28"/>
      <c r="V1393" s="58"/>
      <c r="W1393" s="29"/>
      <c r="X1393" s="50">
        <f t="shared" si="260"/>
        <v>1379</v>
      </c>
      <c r="Y1393" s="72" t="str">
        <f t="shared" si="255"/>
        <v>0x43e</v>
      </c>
      <c r="Z1393" s="28"/>
      <c r="AA1393" s="58"/>
      <c r="AB1393" s="58"/>
      <c r="AC1393" s="58"/>
      <c r="AD1393" s="58"/>
      <c r="AE1393" s="58"/>
      <c r="AF1393" s="58"/>
      <c r="AG1393" s="58"/>
      <c r="AH1393" s="58"/>
      <c r="AI1393" s="58"/>
      <c r="AJ1393" s="58"/>
      <c r="AK1393" s="58"/>
      <c r="AL1393" s="86">
        <f t="shared" si="252"/>
        <v>1379</v>
      </c>
      <c r="AM1393" s="90">
        <f>$AM$13*(SIN波の計算_1!P1403)</f>
        <v>0.66316054651763967</v>
      </c>
      <c r="AN1393" s="85"/>
      <c r="AO1393" s="86">
        <f t="shared" si="261"/>
        <v>1379</v>
      </c>
      <c r="AP1393" s="90">
        <f>$AP$13*(SIN波の計算_2!P1403)</f>
        <v>0</v>
      </c>
      <c r="AQ1393" s="85"/>
      <c r="AR1393" s="86">
        <f t="shared" si="262"/>
        <v>1379</v>
      </c>
      <c r="AS1393" s="90">
        <f>$AS$13*(SIN波の計算_3!P1403)</f>
        <v>0</v>
      </c>
      <c r="AT1393" s="85"/>
      <c r="AU1393" s="86">
        <f t="shared" si="263"/>
        <v>1379</v>
      </c>
      <c r="AV1393" s="91">
        <f t="shared" si="256"/>
        <v>0.66316054651763967</v>
      </c>
      <c r="AW1393" s="58"/>
      <c r="AX1393" s="58"/>
      <c r="AY1393" s="58"/>
      <c r="AZ1393" s="17"/>
      <c r="BA1393" s="17"/>
      <c r="BB1393" s="17"/>
    </row>
    <row r="1394" spans="1:54" x14ac:dyDescent="0.15">
      <c r="A1394" s="58"/>
      <c r="B1394" s="29">
        <v>1380</v>
      </c>
      <c r="C1394" s="74" t="str">
        <f t="shared" si="257"/>
        <v>0.644</v>
      </c>
      <c r="D1394" s="27" t="s">
        <v>12</v>
      </c>
      <c r="E1394" s="28"/>
      <c r="F1394" s="58"/>
      <c r="G1394" s="11">
        <f t="shared" si="253"/>
        <v>1054.8720000000001</v>
      </c>
      <c r="H1394" s="57"/>
      <c r="I1394" s="12">
        <f t="shared" si="259"/>
        <v>1055</v>
      </c>
      <c r="J1394" s="56"/>
      <c r="K1394" s="13" t="str">
        <f t="shared" si="254"/>
        <v>0x41f</v>
      </c>
      <c r="L1394" s="28"/>
      <c r="M1394" s="58"/>
      <c r="N1394" s="58"/>
      <c r="O1394" s="29"/>
      <c r="P1394" s="27"/>
      <c r="Q1394" s="70" t="str">
        <f t="shared" si="258"/>
        <v>1380 0.644</v>
      </c>
      <c r="R1394" s="46"/>
      <c r="S1394" s="27"/>
      <c r="T1394" s="27"/>
      <c r="U1394" s="28"/>
      <c r="V1394" s="58"/>
      <c r="W1394" s="29"/>
      <c r="X1394" s="50">
        <f t="shared" si="260"/>
        <v>1380</v>
      </c>
      <c r="Y1394" s="72" t="str">
        <f t="shared" si="255"/>
        <v>0x41f</v>
      </c>
      <c r="Z1394" s="28"/>
      <c r="AA1394" s="58"/>
      <c r="AB1394" s="58"/>
      <c r="AC1394" s="58"/>
      <c r="AD1394" s="58"/>
      <c r="AE1394" s="58"/>
      <c r="AF1394" s="58"/>
      <c r="AG1394" s="58"/>
      <c r="AH1394" s="58"/>
      <c r="AI1394" s="58"/>
      <c r="AJ1394" s="58"/>
      <c r="AK1394" s="58"/>
      <c r="AL1394" s="86">
        <f t="shared" si="252"/>
        <v>1380</v>
      </c>
      <c r="AM1394" s="90">
        <f>$AM$13*(SIN波の計算_1!P1404)</f>
        <v>0.64398797469207913</v>
      </c>
      <c r="AN1394" s="85"/>
      <c r="AO1394" s="86">
        <f t="shared" si="261"/>
        <v>1380</v>
      </c>
      <c r="AP1394" s="90">
        <f>$AP$13*(SIN波の計算_2!P1404)</f>
        <v>0</v>
      </c>
      <c r="AQ1394" s="85"/>
      <c r="AR1394" s="86">
        <f t="shared" si="262"/>
        <v>1380</v>
      </c>
      <c r="AS1394" s="90">
        <f>$AS$13*(SIN波の計算_3!P1404)</f>
        <v>0</v>
      </c>
      <c r="AT1394" s="85"/>
      <c r="AU1394" s="86">
        <f t="shared" si="263"/>
        <v>1380</v>
      </c>
      <c r="AV1394" s="91">
        <f t="shared" si="256"/>
        <v>0.64398797469207913</v>
      </c>
      <c r="AW1394" s="58"/>
      <c r="AX1394" s="58"/>
      <c r="AY1394" s="58"/>
      <c r="AZ1394" s="17"/>
      <c r="BA1394" s="17"/>
      <c r="BB1394" s="17"/>
    </row>
    <row r="1395" spans="1:54" x14ac:dyDescent="0.15">
      <c r="A1395" s="58"/>
      <c r="B1395" s="29">
        <v>1381</v>
      </c>
      <c r="C1395" s="74" t="str">
        <f t="shared" si="257"/>
        <v>0.625</v>
      </c>
      <c r="D1395" s="27" t="s">
        <v>12</v>
      </c>
      <c r="E1395" s="28"/>
      <c r="F1395" s="58"/>
      <c r="G1395" s="11">
        <f t="shared" si="253"/>
        <v>1023.75</v>
      </c>
      <c r="H1395" s="57"/>
      <c r="I1395" s="12">
        <f t="shared" si="259"/>
        <v>1024</v>
      </c>
      <c r="J1395" s="56"/>
      <c r="K1395" s="13" t="str">
        <f t="shared" si="254"/>
        <v>0x400</v>
      </c>
      <c r="L1395" s="28"/>
      <c r="M1395" s="58"/>
      <c r="N1395" s="58"/>
      <c r="O1395" s="29"/>
      <c r="P1395" s="27"/>
      <c r="Q1395" s="70" t="str">
        <f t="shared" si="258"/>
        <v>1381 0.625</v>
      </c>
      <c r="R1395" s="46"/>
      <c r="S1395" s="27"/>
      <c r="T1395" s="27"/>
      <c r="U1395" s="28"/>
      <c r="V1395" s="58"/>
      <c r="W1395" s="29"/>
      <c r="X1395" s="50">
        <f t="shared" si="260"/>
        <v>1381</v>
      </c>
      <c r="Y1395" s="72" t="str">
        <f t="shared" si="255"/>
        <v>0x400</v>
      </c>
      <c r="Z1395" s="28"/>
      <c r="AA1395" s="58"/>
      <c r="AB1395" s="58"/>
      <c r="AC1395" s="58"/>
      <c r="AD1395" s="58"/>
      <c r="AE1395" s="58"/>
      <c r="AF1395" s="58"/>
      <c r="AG1395" s="58"/>
      <c r="AH1395" s="58"/>
      <c r="AI1395" s="58"/>
      <c r="AJ1395" s="58"/>
      <c r="AK1395" s="58"/>
      <c r="AL1395" s="86">
        <f t="shared" si="252"/>
        <v>1381</v>
      </c>
      <c r="AM1395" s="90">
        <f>$AM$13*(SIN波の計算_1!P1405)</f>
        <v>0.62500000000000155</v>
      </c>
      <c r="AN1395" s="85"/>
      <c r="AO1395" s="86">
        <f t="shared" si="261"/>
        <v>1381</v>
      </c>
      <c r="AP1395" s="90">
        <f>$AP$13*(SIN波の計算_2!P1405)</f>
        <v>0</v>
      </c>
      <c r="AQ1395" s="85"/>
      <c r="AR1395" s="86">
        <f t="shared" si="262"/>
        <v>1381</v>
      </c>
      <c r="AS1395" s="90">
        <f>$AS$13*(SIN波の計算_3!P1405)</f>
        <v>0</v>
      </c>
      <c r="AT1395" s="85"/>
      <c r="AU1395" s="86">
        <f t="shared" si="263"/>
        <v>1381</v>
      </c>
      <c r="AV1395" s="91">
        <f t="shared" si="256"/>
        <v>0.62500000000000155</v>
      </c>
      <c r="AW1395" s="58"/>
      <c r="AX1395" s="58"/>
      <c r="AY1395" s="58"/>
      <c r="AZ1395" s="17"/>
      <c r="BA1395" s="17"/>
      <c r="BB1395" s="17"/>
    </row>
    <row r="1396" spans="1:54" x14ac:dyDescent="0.15">
      <c r="A1396" s="58"/>
      <c r="B1396" s="29">
        <v>1382</v>
      </c>
      <c r="C1396" s="74" t="str">
        <f t="shared" si="257"/>
        <v>0.606</v>
      </c>
      <c r="D1396" s="27" t="s">
        <v>12</v>
      </c>
      <c r="E1396" s="28"/>
      <c r="F1396" s="58"/>
      <c r="G1396" s="11">
        <f t="shared" si="253"/>
        <v>992.62799999999993</v>
      </c>
      <c r="H1396" s="57"/>
      <c r="I1396" s="12">
        <f t="shared" si="259"/>
        <v>993</v>
      </c>
      <c r="J1396" s="56"/>
      <c r="K1396" s="13" t="str">
        <f t="shared" si="254"/>
        <v>0x3e1</v>
      </c>
      <c r="L1396" s="28"/>
      <c r="M1396" s="58"/>
      <c r="N1396" s="58"/>
      <c r="O1396" s="29"/>
      <c r="P1396" s="27"/>
      <c r="Q1396" s="70" t="str">
        <f t="shared" si="258"/>
        <v>1382 0.606</v>
      </c>
      <c r="R1396" s="46"/>
      <c r="S1396" s="27"/>
      <c r="T1396" s="27"/>
      <c r="U1396" s="28"/>
      <c r="V1396" s="58"/>
      <c r="W1396" s="29"/>
      <c r="X1396" s="50">
        <f t="shared" si="260"/>
        <v>1382</v>
      </c>
      <c r="Y1396" s="72" t="str">
        <f t="shared" si="255"/>
        <v>0x3e1</v>
      </c>
      <c r="Z1396" s="28"/>
      <c r="AA1396" s="58"/>
      <c r="AB1396" s="58"/>
      <c r="AC1396" s="58"/>
      <c r="AD1396" s="58"/>
      <c r="AE1396" s="58"/>
      <c r="AF1396" s="58"/>
      <c r="AG1396" s="58"/>
      <c r="AH1396" s="58"/>
      <c r="AI1396" s="58"/>
      <c r="AJ1396" s="58"/>
      <c r="AK1396" s="58"/>
      <c r="AL1396" s="86">
        <f t="shared" si="252"/>
        <v>1382</v>
      </c>
      <c r="AM1396" s="90">
        <f>$AM$13*(SIN波の計算_1!P1406)</f>
        <v>0.60620240636243494</v>
      </c>
      <c r="AN1396" s="85"/>
      <c r="AO1396" s="86">
        <f t="shared" si="261"/>
        <v>1382</v>
      </c>
      <c r="AP1396" s="90">
        <f>$AP$13*(SIN波の計算_2!P1406)</f>
        <v>0</v>
      </c>
      <c r="AQ1396" s="85"/>
      <c r="AR1396" s="86">
        <f t="shared" si="262"/>
        <v>1382</v>
      </c>
      <c r="AS1396" s="90">
        <f>$AS$13*(SIN波の計算_3!P1406)</f>
        <v>0</v>
      </c>
      <c r="AT1396" s="85"/>
      <c r="AU1396" s="86">
        <f t="shared" si="263"/>
        <v>1382</v>
      </c>
      <c r="AV1396" s="91">
        <f t="shared" si="256"/>
        <v>0.60620240636243494</v>
      </c>
      <c r="AW1396" s="58"/>
      <c r="AX1396" s="58"/>
      <c r="AY1396" s="58"/>
      <c r="AZ1396" s="17"/>
      <c r="BA1396" s="17"/>
      <c r="BB1396" s="17"/>
    </row>
    <row r="1397" spans="1:54" x14ac:dyDescent="0.15">
      <c r="A1397" s="58"/>
      <c r="B1397" s="29">
        <v>1383</v>
      </c>
      <c r="C1397" s="74" t="str">
        <f t="shared" si="257"/>
        <v>0.588</v>
      </c>
      <c r="D1397" s="27" t="s">
        <v>12</v>
      </c>
      <c r="E1397" s="28"/>
      <c r="F1397" s="58"/>
      <c r="G1397" s="11">
        <f t="shared" si="253"/>
        <v>963.14399999999989</v>
      </c>
      <c r="H1397" s="57"/>
      <c r="I1397" s="12">
        <f t="shared" si="259"/>
        <v>963</v>
      </c>
      <c r="J1397" s="56"/>
      <c r="K1397" s="13" t="str">
        <f t="shared" si="254"/>
        <v>0x3c3</v>
      </c>
      <c r="L1397" s="28"/>
      <c r="M1397" s="58"/>
      <c r="N1397" s="58"/>
      <c r="O1397" s="29"/>
      <c r="P1397" s="27"/>
      <c r="Q1397" s="70" t="str">
        <f t="shared" si="258"/>
        <v>1383 0.588</v>
      </c>
      <c r="R1397" s="46"/>
      <c r="S1397" s="27"/>
      <c r="T1397" s="27"/>
      <c r="U1397" s="28"/>
      <c r="V1397" s="58"/>
      <c r="W1397" s="29"/>
      <c r="X1397" s="50">
        <f t="shared" si="260"/>
        <v>1383</v>
      </c>
      <c r="Y1397" s="72" t="str">
        <f t="shared" si="255"/>
        <v>0x3c3</v>
      </c>
      <c r="Z1397" s="28"/>
      <c r="AA1397" s="58"/>
      <c r="AB1397" s="58"/>
      <c r="AC1397" s="58"/>
      <c r="AD1397" s="58"/>
      <c r="AE1397" s="58"/>
      <c r="AF1397" s="58"/>
      <c r="AG1397" s="58"/>
      <c r="AH1397" s="58"/>
      <c r="AI1397" s="58"/>
      <c r="AJ1397" s="58"/>
      <c r="AK1397" s="58"/>
      <c r="AL1397" s="86">
        <f t="shared" si="252"/>
        <v>1383</v>
      </c>
      <c r="AM1397" s="90">
        <f>$AM$13*(SIN波の計算_1!P1407)</f>
        <v>0.58760091970849393</v>
      </c>
      <c r="AN1397" s="85"/>
      <c r="AO1397" s="86">
        <f t="shared" si="261"/>
        <v>1383</v>
      </c>
      <c r="AP1397" s="90">
        <f>$AP$13*(SIN波の計算_2!P1407)</f>
        <v>0</v>
      </c>
      <c r="AQ1397" s="85"/>
      <c r="AR1397" s="86">
        <f t="shared" si="262"/>
        <v>1383</v>
      </c>
      <c r="AS1397" s="90">
        <f>$AS$13*(SIN波の計算_3!P1407)</f>
        <v>0</v>
      </c>
      <c r="AT1397" s="85"/>
      <c r="AU1397" s="86">
        <f t="shared" si="263"/>
        <v>1383</v>
      </c>
      <c r="AV1397" s="91">
        <f t="shared" si="256"/>
        <v>0.58760091970849393</v>
      </c>
      <c r="AW1397" s="58"/>
      <c r="AX1397" s="58"/>
      <c r="AY1397" s="58"/>
      <c r="AZ1397" s="17"/>
      <c r="BA1397" s="17"/>
      <c r="BB1397" s="17"/>
    </row>
    <row r="1398" spans="1:54" x14ac:dyDescent="0.15">
      <c r="A1398" s="58"/>
      <c r="B1398" s="29">
        <v>1384</v>
      </c>
      <c r="C1398" s="74" t="str">
        <f t="shared" si="257"/>
        <v>0.569</v>
      </c>
      <c r="D1398" s="27" t="s">
        <v>12</v>
      </c>
      <c r="E1398" s="28"/>
      <c r="F1398" s="58"/>
      <c r="G1398" s="11">
        <f t="shared" si="253"/>
        <v>932.02199999999993</v>
      </c>
      <c r="H1398" s="57"/>
      <c r="I1398" s="12">
        <f t="shared" si="259"/>
        <v>932</v>
      </c>
      <c r="J1398" s="56"/>
      <c r="K1398" s="13" t="str">
        <f t="shared" si="254"/>
        <v>0x3a4</v>
      </c>
      <c r="L1398" s="28"/>
      <c r="M1398" s="58"/>
      <c r="N1398" s="58"/>
      <c r="O1398" s="29"/>
      <c r="P1398" s="27"/>
      <c r="Q1398" s="70" t="str">
        <f t="shared" si="258"/>
        <v>1384 0.569</v>
      </c>
      <c r="R1398" s="46"/>
      <c r="S1398" s="27"/>
      <c r="T1398" s="27"/>
      <c r="U1398" s="28"/>
      <c r="V1398" s="58"/>
      <c r="W1398" s="29"/>
      <c r="X1398" s="50">
        <f t="shared" si="260"/>
        <v>1384</v>
      </c>
      <c r="Y1398" s="72" t="str">
        <f t="shared" si="255"/>
        <v>0x3a4</v>
      </c>
      <c r="Z1398" s="28"/>
      <c r="AA1398" s="58"/>
      <c r="AB1398" s="58"/>
      <c r="AC1398" s="58"/>
      <c r="AD1398" s="58"/>
      <c r="AE1398" s="58"/>
      <c r="AF1398" s="58"/>
      <c r="AG1398" s="58"/>
      <c r="AH1398" s="58"/>
      <c r="AI1398" s="58"/>
      <c r="AJ1398" s="58"/>
      <c r="AK1398" s="58"/>
      <c r="AL1398" s="86">
        <f t="shared" si="252"/>
        <v>1384</v>
      </c>
      <c r="AM1398" s="90">
        <f>$AM$13*(SIN波の計算_1!P1408)</f>
        <v>0.56920120623121739</v>
      </c>
      <c r="AN1398" s="85"/>
      <c r="AO1398" s="86">
        <f t="shared" si="261"/>
        <v>1384</v>
      </c>
      <c r="AP1398" s="90">
        <f>$AP$13*(SIN波の計算_2!P1408)</f>
        <v>0</v>
      </c>
      <c r="AQ1398" s="85"/>
      <c r="AR1398" s="86">
        <f t="shared" si="262"/>
        <v>1384</v>
      </c>
      <c r="AS1398" s="90">
        <f>$AS$13*(SIN波の計算_3!P1408)</f>
        <v>0</v>
      </c>
      <c r="AT1398" s="85"/>
      <c r="AU1398" s="86">
        <f t="shared" si="263"/>
        <v>1384</v>
      </c>
      <c r="AV1398" s="91">
        <f t="shared" si="256"/>
        <v>0.56920120623121739</v>
      </c>
      <c r="AW1398" s="58"/>
      <c r="AX1398" s="58"/>
      <c r="AY1398" s="58"/>
      <c r="AZ1398" s="17"/>
      <c r="BA1398" s="17"/>
      <c r="BB1398" s="17"/>
    </row>
    <row r="1399" spans="1:54" x14ac:dyDescent="0.15">
      <c r="A1399" s="58"/>
      <c r="B1399" s="29">
        <v>1385</v>
      </c>
      <c r="C1399" s="74" t="str">
        <f t="shared" si="257"/>
        <v>0.551</v>
      </c>
      <c r="D1399" s="27" t="s">
        <v>12</v>
      </c>
      <c r="E1399" s="28"/>
      <c r="F1399" s="58"/>
      <c r="G1399" s="11">
        <f t="shared" si="253"/>
        <v>902.53800000000012</v>
      </c>
      <c r="H1399" s="57"/>
      <c r="I1399" s="12">
        <f t="shared" si="259"/>
        <v>903</v>
      </c>
      <c r="J1399" s="56"/>
      <c r="K1399" s="13" t="str">
        <f t="shared" si="254"/>
        <v>0x387</v>
      </c>
      <c r="L1399" s="28"/>
      <c r="M1399" s="58"/>
      <c r="N1399" s="58"/>
      <c r="O1399" s="29"/>
      <c r="P1399" s="27"/>
      <c r="Q1399" s="70" t="str">
        <f t="shared" si="258"/>
        <v>1385 0.551</v>
      </c>
      <c r="R1399" s="46"/>
      <c r="S1399" s="27"/>
      <c r="T1399" s="27"/>
      <c r="U1399" s="28"/>
      <c r="V1399" s="58"/>
      <c r="W1399" s="29"/>
      <c r="X1399" s="50">
        <f t="shared" si="260"/>
        <v>1385</v>
      </c>
      <c r="Y1399" s="72" t="str">
        <f t="shared" si="255"/>
        <v>0x387</v>
      </c>
      <c r="Z1399" s="28"/>
      <c r="AA1399" s="58"/>
      <c r="AB1399" s="58"/>
      <c r="AC1399" s="58"/>
      <c r="AD1399" s="58"/>
      <c r="AE1399" s="58"/>
      <c r="AF1399" s="58"/>
      <c r="AG1399" s="58"/>
      <c r="AH1399" s="58"/>
      <c r="AI1399" s="58"/>
      <c r="AJ1399" s="58"/>
      <c r="AK1399" s="58"/>
      <c r="AL1399" s="86">
        <f t="shared" si="252"/>
        <v>1385</v>
      </c>
      <c r="AM1399" s="90">
        <f>$AM$13*(SIN波の計算_1!P1409)</f>
        <v>0.55100887066156512</v>
      </c>
      <c r="AN1399" s="85"/>
      <c r="AO1399" s="86">
        <f t="shared" si="261"/>
        <v>1385</v>
      </c>
      <c r="AP1399" s="90">
        <f>$AP$13*(SIN波の計算_2!P1409)</f>
        <v>0</v>
      </c>
      <c r="AQ1399" s="85"/>
      <c r="AR1399" s="86">
        <f t="shared" si="262"/>
        <v>1385</v>
      </c>
      <c r="AS1399" s="90">
        <f>$AS$13*(SIN波の計算_3!P1409)</f>
        <v>0</v>
      </c>
      <c r="AT1399" s="85"/>
      <c r="AU1399" s="86">
        <f t="shared" si="263"/>
        <v>1385</v>
      </c>
      <c r="AV1399" s="91">
        <f t="shared" si="256"/>
        <v>0.55100887066156512</v>
      </c>
      <c r="AW1399" s="58"/>
      <c r="AX1399" s="58"/>
      <c r="AY1399" s="58"/>
      <c r="AZ1399" s="17"/>
      <c r="BA1399" s="17"/>
      <c r="BB1399" s="17"/>
    </row>
    <row r="1400" spans="1:54" x14ac:dyDescent="0.15">
      <c r="A1400" s="58"/>
      <c r="B1400" s="29">
        <v>1386</v>
      </c>
      <c r="C1400" s="74" t="str">
        <f t="shared" si="257"/>
        <v>0.533</v>
      </c>
      <c r="D1400" s="27" t="s">
        <v>12</v>
      </c>
      <c r="E1400" s="28"/>
      <c r="F1400" s="58"/>
      <c r="G1400" s="11">
        <f t="shared" si="253"/>
        <v>873.05400000000009</v>
      </c>
      <c r="H1400" s="57"/>
      <c r="I1400" s="12">
        <f t="shared" si="259"/>
        <v>873</v>
      </c>
      <c r="J1400" s="56"/>
      <c r="K1400" s="13" t="str">
        <f t="shared" si="254"/>
        <v>0x369</v>
      </c>
      <c r="L1400" s="28"/>
      <c r="M1400" s="58"/>
      <c r="N1400" s="58"/>
      <c r="O1400" s="29"/>
      <c r="P1400" s="27"/>
      <c r="Q1400" s="70" t="str">
        <f t="shared" si="258"/>
        <v>1386 0.533</v>
      </c>
      <c r="R1400" s="46"/>
      <c r="S1400" s="27"/>
      <c r="T1400" s="27"/>
      <c r="U1400" s="28"/>
      <c r="V1400" s="58"/>
      <c r="W1400" s="29"/>
      <c r="X1400" s="50">
        <f t="shared" si="260"/>
        <v>1386</v>
      </c>
      <c r="Y1400" s="72" t="str">
        <f t="shared" si="255"/>
        <v>0x369</v>
      </c>
      <c r="Z1400" s="28"/>
      <c r="AA1400" s="58"/>
      <c r="AB1400" s="58"/>
      <c r="AC1400" s="58"/>
      <c r="AD1400" s="58"/>
      <c r="AE1400" s="58"/>
      <c r="AF1400" s="58"/>
      <c r="AG1400" s="58"/>
      <c r="AH1400" s="58"/>
      <c r="AI1400" s="58"/>
      <c r="AJ1400" s="58"/>
      <c r="AK1400" s="58"/>
      <c r="AL1400" s="86">
        <f t="shared" si="252"/>
        <v>1386</v>
      </c>
      <c r="AM1400" s="90">
        <f>$AM$13*(SIN波の計算_1!P1410)</f>
        <v>0.53302945456119222</v>
      </c>
      <c r="AN1400" s="85"/>
      <c r="AO1400" s="86">
        <f t="shared" si="261"/>
        <v>1386</v>
      </c>
      <c r="AP1400" s="90">
        <f>$AP$13*(SIN波の計算_2!P1410)</f>
        <v>0</v>
      </c>
      <c r="AQ1400" s="85"/>
      <c r="AR1400" s="86">
        <f t="shared" si="262"/>
        <v>1386</v>
      </c>
      <c r="AS1400" s="90">
        <f>$AS$13*(SIN波の計算_3!P1410)</f>
        <v>0</v>
      </c>
      <c r="AT1400" s="85"/>
      <c r="AU1400" s="86">
        <f t="shared" si="263"/>
        <v>1386</v>
      </c>
      <c r="AV1400" s="91">
        <f t="shared" si="256"/>
        <v>0.53302945456119222</v>
      </c>
      <c r="AW1400" s="58"/>
      <c r="AX1400" s="58"/>
      <c r="AY1400" s="58"/>
      <c r="AZ1400" s="17"/>
      <c r="BA1400" s="17"/>
      <c r="BB1400" s="17"/>
    </row>
    <row r="1401" spans="1:54" x14ac:dyDescent="0.15">
      <c r="A1401" s="58"/>
      <c r="B1401" s="29">
        <v>1387</v>
      </c>
      <c r="C1401" s="74" t="str">
        <f t="shared" si="257"/>
        <v>0.515</v>
      </c>
      <c r="D1401" s="27" t="s">
        <v>12</v>
      </c>
      <c r="E1401" s="28"/>
      <c r="F1401" s="58"/>
      <c r="G1401" s="11">
        <f t="shared" si="253"/>
        <v>843.57</v>
      </c>
      <c r="H1401" s="57"/>
      <c r="I1401" s="12">
        <f t="shared" si="259"/>
        <v>844</v>
      </c>
      <c r="J1401" s="56"/>
      <c r="K1401" s="13" t="str">
        <f t="shared" si="254"/>
        <v>0x34c</v>
      </c>
      <c r="L1401" s="28"/>
      <c r="M1401" s="58"/>
      <c r="N1401" s="58"/>
      <c r="O1401" s="29"/>
      <c r="P1401" s="27"/>
      <c r="Q1401" s="70" t="str">
        <f t="shared" si="258"/>
        <v>1387 0.515</v>
      </c>
      <c r="R1401" s="46"/>
      <c r="S1401" s="27"/>
      <c r="T1401" s="27"/>
      <c r="U1401" s="28"/>
      <c r="V1401" s="58"/>
      <c r="W1401" s="29"/>
      <c r="X1401" s="50">
        <f t="shared" si="260"/>
        <v>1387</v>
      </c>
      <c r="Y1401" s="72" t="str">
        <f t="shared" si="255"/>
        <v>0x34c</v>
      </c>
      <c r="Z1401" s="28"/>
      <c r="AA1401" s="58"/>
      <c r="AB1401" s="58"/>
      <c r="AC1401" s="58"/>
      <c r="AD1401" s="58"/>
      <c r="AE1401" s="58"/>
      <c r="AF1401" s="58"/>
      <c r="AG1401" s="58"/>
      <c r="AH1401" s="58"/>
      <c r="AI1401" s="58"/>
      <c r="AJ1401" s="58"/>
      <c r="AK1401" s="58"/>
      <c r="AL1401" s="86">
        <f t="shared" si="252"/>
        <v>1387</v>
      </c>
      <c r="AM1401" s="90">
        <f>$AM$13*(SIN波の計算_1!P1411)</f>
        <v>0.51526843463440941</v>
      </c>
      <c r="AN1401" s="85"/>
      <c r="AO1401" s="86">
        <f t="shared" si="261"/>
        <v>1387</v>
      </c>
      <c r="AP1401" s="90">
        <f>$AP$13*(SIN波の計算_2!P1411)</f>
        <v>0</v>
      </c>
      <c r="AQ1401" s="85"/>
      <c r="AR1401" s="86">
        <f t="shared" si="262"/>
        <v>1387</v>
      </c>
      <c r="AS1401" s="90">
        <f>$AS$13*(SIN波の計算_3!P1411)</f>
        <v>0</v>
      </c>
      <c r="AT1401" s="85"/>
      <c r="AU1401" s="86">
        <f t="shared" si="263"/>
        <v>1387</v>
      </c>
      <c r="AV1401" s="91">
        <f t="shared" si="256"/>
        <v>0.51526843463440941</v>
      </c>
      <c r="AW1401" s="58"/>
      <c r="AX1401" s="58"/>
      <c r="AY1401" s="58"/>
      <c r="AZ1401" s="17"/>
      <c r="BA1401" s="17"/>
      <c r="BB1401" s="17"/>
    </row>
    <row r="1402" spans="1:54" x14ac:dyDescent="0.15">
      <c r="A1402" s="58"/>
      <c r="B1402" s="29">
        <v>1388</v>
      </c>
      <c r="C1402" s="74" t="str">
        <f t="shared" si="257"/>
        <v>0.498</v>
      </c>
      <c r="D1402" s="27" t="s">
        <v>12</v>
      </c>
      <c r="E1402" s="28"/>
      <c r="F1402" s="58"/>
      <c r="G1402" s="11">
        <f t="shared" si="253"/>
        <v>815.72399999999993</v>
      </c>
      <c r="H1402" s="57"/>
      <c r="I1402" s="12">
        <f t="shared" si="259"/>
        <v>816</v>
      </c>
      <c r="J1402" s="56"/>
      <c r="K1402" s="13" t="str">
        <f t="shared" si="254"/>
        <v>0x330</v>
      </c>
      <c r="L1402" s="28"/>
      <c r="M1402" s="58"/>
      <c r="N1402" s="58"/>
      <c r="O1402" s="29"/>
      <c r="P1402" s="27"/>
      <c r="Q1402" s="70" t="str">
        <f t="shared" si="258"/>
        <v>1388 0.498</v>
      </c>
      <c r="R1402" s="46"/>
      <c r="S1402" s="27"/>
      <c r="T1402" s="27"/>
      <c r="U1402" s="28"/>
      <c r="V1402" s="58"/>
      <c r="W1402" s="29"/>
      <c r="X1402" s="50">
        <f t="shared" si="260"/>
        <v>1388</v>
      </c>
      <c r="Y1402" s="72" t="str">
        <f t="shared" si="255"/>
        <v>0x330</v>
      </c>
      <c r="Z1402" s="28"/>
      <c r="AA1402" s="58"/>
      <c r="AB1402" s="58"/>
      <c r="AC1402" s="58"/>
      <c r="AD1402" s="58"/>
      <c r="AE1402" s="58"/>
      <c r="AF1402" s="58"/>
      <c r="AG1402" s="58"/>
      <c r="AH1402" s="58"/>
      <c r="AI1402" s="58"/>
      <c r="AJ1402" s="58"/>
      <c r="AK1402" s="58"/>
      <c r="AL1402" s="86">
        <f t="shared" si="252"/>
        <v>1388</v>
      </c>
      <c r="AM1402" s="90">
        <f>$AM$13*(SIN波の計算_1!P1412)</f>
        <v>0.49773122105993806</v>
      </c>
      <c r="AN1402" s="85"/>
      <c r="AO1402" s="86">
        <f t="shared" si="261"/>
        <v>1388</v>
      </c>
      <c r="AP1402" s="90">
        <f>$AP$13*(SIN波の計算_2!P1412)</f>
        <v>0</v>
      </c>
      <c r="AQ1402" s="85"/>
      <c r="AR1402" s="86">
        <f t="shared" si="262"/>
        <v>1388</v>
      </c>
      <c r="AS1402" s="90">
        <f>$AS$13*(SIN波の計算_3!P1412)</f>
        <v>0</v>
      </c>
      <c r="AT1402" s="85"/>
      <c r="AU1402" s="86">
        <f t="shared" si="263"/>
        <v>1388</v>
      </c>
      <c r="AV1402" s="91">
        <f t="shared" si="256"/>
        <v>0.49773122105993806</v>
      </c>
      <c r="AW1402" s="58"/>
      <c r="AX1402" s="58"/>
      <c r="AY1402" s="58"/>
      <c r="AZ1402" s="17"/>
      <c r="BA1402" s="17"/>
      <c r="BB1402" s="17"/>
    </row>
    <row r="1403" spans="1:54" x14ac:dyDescent="0.15">
      <c r="A1403" s="58"/>
      <c r="B1403" s="29">
        <v>1389</v>
      </c>
      <c r="C1403" s="74" t="str">
        <f t="shared" si="257"/>
        <v>0.480</v>
      </c>
      <c r="D1403" s="27" t="s">
        <v>12</v>
      </c>
      <c r="E1403" s="28"/>
      <c r="F1403" s="58"/>
      <c r="G1403" s="11">
        <f t="shared" si="253"/>
        <v>786.24</v>
      </c>
      <c r="H1403" s="57"/>
      <c r="I1403" s="12">
        <f t="shared" si="259"/>
        <v>786</v>
      </c>
      <c r="J1403" s="56"/>
      <c r="K1403" s="13" t="str">
        <f t="shared" si="254"/>
        <v>0x312</v>
      </c>
      <c r="L1403" s="28"/>
      <c r="M1403" s="58"/>
      <c r="N1403" s="58"/>
      <c r="O1403" s="29"/>
      <c r="P1403" s="27"/>
      <c r="Q1403" s="70" t="str">
        <f t="shared" si="258"/>
        <v>1389 0.480</v>
      </c>
      <c r="R1403" s="46"/>
      <c r="S1403" s="27"/>
      <c r="T1403" s="27"/>
      <c r="U1403" s="28"/>
      <c r="V1403" s="58"/>
      <c r="W1403" s="29"/>
      <c r="X1403" s="50">
        <f t="shared" si="260"/>
        <v>1389</v>
      </c>
      <c r="Y1403" s="72" t="str">
        <f t="shared" si="255"/>
        <v>0x312</v>
      </c>
      <c r="Z1403" s="28"/>
      <c r="AA1403" s="58"/>
      <c r="AB1403" s="58"/>
      <c r="AC1403" s="58"/>
      <c r="AD1403" s="58"/>
      <c r="AE1403" s="58"/>
      <c r="AF1403" s="58"/>
      <c r="AG1403" s="58"/>
      <c r="AH1403" s="58"/>
      <c r="AI1403" s="58"/>
      <c r="AJ1403" s="58"/>
      <c r="AK1403" s="58"/>
      <c r="AL1403" s="86">
        <f t="shared" si="252"/>
        <v>1389</v>
      </c>
      <c r="AM1403" s="90">
        <f>$AM$13*(SIN波の計算_1!P1413)</f>
        <v>0.48042315584292672</v>
      </c>
      <c r="AN1403" s="85"/>
      <c r="AO1403" s="86">
        <f t="shared" si="261"/>
        <v>1389</v>
      </c>
      <c r="AP1403" s="90">
        <f>$AP$13*(SIN波の計算_2!P1413)</f>
        <v>0</v>
      </c>
      <c r="AQ1403" s="85"/>
      <c r="AR1403" s="86">
        <f t="shared" si="262"/>
        <v>1389</v>
      </c>
      <c r="AS1403" s="90">
        <f>$AS$13*(SIN波の計算_3!P1413)</f>
        <v>0</v>
      </c>
      <c r="AT1403" s="85"/>
      <c r="AU1403" s="86">
        <f t="shared" si="263"/>
        <v>1389</v>
      </c>
      <c r="AV1403" s="91">
        <f t="shared" si="256"/>
        <v>0.48042315584292672</v>
      </c>
      <c r="AW1403" s="58"/>
      <c r="AX1403" s="58"/>
      <c r="AY1403" s="58"/>
      <c r="AZ1403" s="17"/>
      <c r="BA1403" s="17"/>
      <c r="BB1403" s="17"/>
    </row>
    <row r="1404" spans="1:54" x14ac:dyDescent="0.15">
      <c r="A1404" s="58"/>
      <c r="B1404" s="29">
        <v>1390</v>
      </c>
      <c r="C1404" s="74" t="str">
        <f t="shared" si="257"/>
        <v>0.463</v>
      </c>
      <c r="D1404" s="27" t="s">
        <v>12</v>
      </c>
      <c r="E1404" s="28"/>
      <c r="F1404" s="58"/>
      <c r="G1404" s="11">
        <f t="shared" si="253"/>
        <v>758.39400000000001</v>
      </c>
      <c r="H1404" s="57"/>
      <c r="I1404" s="12">
        <f t="shared" si="259"/>
        <v>758</v>
      </c>
      <c r="J1404" s="56"/>
      <c r="K1404" s="13" t="str">
        <f t="shared" si="254"/>
        <v>0x2f6</v>
      </c>
      <c r="L1404" s="28"/>
      <c r="M1404" s="58"/>
      <c r="N1404" s="58"/>
      <c r="O1404" s="29"/>
      <c r="P1404" s="27"/>
      <c r="Q1404" s="70" t="str">
        <f t="shared" si="258"/>
        <v>1390 0.463</v>
      </c>
      <c r="R1404" s="46"/>
      <c r="S1404" s="27"/>
      <c r="T1404" s="27"/>
      <c r="U1404" s="28"/>
      <c r="V1404" s="58"/>
      <c r="W1404" s="29"/>
      <c r="X1404" s="50">
        <f t="shared" si="260"/>
        <v>1390</v>
      </c>
      <c r="Y1404" s="72" t="str">
        <f t="shared" si="255"/>
        <v>0x2f6</v>
      </c>
      <c r="Z1404" s="28"/>
      <c r="AA1404" s="58"/>
      <c r="AB1404" s="58"/>
      <c r="AC1404" s="58"/>
      <c r="AD1404" s="58"/>
      <c r="AE1404" s="58"/>
      <c r="AF1404" s="58"/>
      <c r="AG1404" s="58"/>
      <c r="AH1404" s="58"/>
      <c r="AI1404" s="58"/>
      <c r="AJ1404" s="58"/>
      <c r="AK1404" s="58"/>
      <c r="AL1404" s="86">
        <f t="shared" si="252"/>
        <v>1390</v>
      </c>
      <c r="AM1404" s="90">
        <f>$AM$13*(SIN波の計算_1!P1414)</f>
        <v>0.46334951118770384</v>
      </c>
      <c r="AN1404" s="85"/>
      <c r="AO1404" s="86">
        <f t="shared" si="261"/>
        <v>1390</v>
      </c>
      <c r="AP1404" s="90">
        <f>$AP$13*(SIN波の計算_2!P1414)</f>
        <v>0</v>
      </c>
      <c r="AQ1404" s="85"/>
      <c r="AR1404" s="86">
        <f t="shared" si="262"/>
        <v>1390</v>
      </c>
      <c r="AS1404" s="90">
        <f>$AS$13*(SIN波の計算_3!P1414)</f>
        <v>0</v>
      </c>
      <c r="AT1404" s="85"/>
      <c r="AU1404" s="86">
        <f t="shared" si="263"/>
        <v>1390</v>
      </c>
      <c r="AV1404" s="91">
        <f t="shared" si="256"/>
        <v>0.46334951118770384</v>
      </c>
      <c r="AW1404" s="58"/>
      <c r="AX1404" s="58"/>
      <c r="AY1404" s="58"/>
      <c r="AZ1404" s="17"/>
      <c r="BA1404" s="17"/>
      <c r="BB1404" s="17"/>
    </row>
    <row r="1405" spans="1:54" x14ac:dyDescent="0.15">
      <c r="A1405" s="58"/>
      <c r="B1405" s="29">
        <v>1391</v>
      </c>
      <c r="C1405" s="74" t="str">
        <f t="shared" si="257"/>
        <v>0.447</v>
      </c>
      <c r="D1405" s="27" t="s">
        <v>12</v>
      </c>
      <c r="E1405" s="28"/>
      <c r="F1405" s="58"/>
      <c r="G1405" s="11">
        <f t="shared" si="253"/>
        <v>732.18600000000004</v>
      </c>
      <c r="H1405" s="57"/>
      <c r="I1405" s="12">
        <f t="shared" si="259"/>
        <v>732</v>
      </c>
      <c r="J1405" s="56"/>
      <c r="K1405" s="13" t="str">
        <f t="shared" si="254"/>
        <v>0x2dc</v>
      </c>
      <c r="L1405" s="28"/>
      <c r="M1405" s="58"/>
      <c r="N1405" s="58"/>
      <c r="O1405" s="29"/>
      <c r="P1405" s="27"/>
      <c r="Q1405" s="70" t="str">
        <f t="shared" si="258"/>
        <v>1391 0.447</v>
      </c>
      <c r="R1405" s="46"/>
      <c r="S1405" s="27"/>
      <c r="T1405" s="27"/>
      <c r="U1405" s="28"/>
      <c r="V1405" s="58"/>
      <c r="W1405" s="29"/>
      <c r="X1405" s="50">
        <f t="shared" si="260"/>
        <v>1391</v>
      </c>
      <c r="Y1405" s="72" t="str">
        <f t="shared" si="255"/>
        <v>0x2dc</v>
      </c>
      <c r="Z1405" s="28"/>
      <c r="AA1405" s="58"/>
      <c r="AB1405" s="58"/>
      <c r="AC1405" s="58"/>
      <c r="AD1405" s="58"/>
      <c r="AE1405" s="58"/>
      <c r="AF1405" s="58"/>
      <c r="AG1405" s="58"/>
      <c r="AH1405" s="58"/>
      <c r="AI1405" s="58"/>
      <c r="AJ1405" s="58"/>
      <c r="AK1405" s="58"/>
      <c r="AL1405" s="86">
        <f t="shared" si="252"/>
        <v>1391</v>
      </c>
      <c r="AM1405" s="90">
        <f>$AM$13*(SIN波の計算_1!P1415)</f>
        <v>0.44651548789182749</v>
      </c>
      <c r="AN1405" s="85"/>
      <c r="AO1405" s="86">
        <f t="shared" si="261"/>
        <v>1391</v>
      </c>
      <c r="AP1405" s="90">
        <f>$AP$13*(SIN波の計算_2!P1415)</f>
        <v>0</v>
      </c>
      <c r="AQ1405" s="85"/>
      <c r="AR1405" s="86">
        <f t="shared" si="262"/>
        <v>1391</v>
      </c>
      <c r="AS1405" s="90">
        <f>$AS$13*(SIN波の計算_3!P1415)</f>
        <v>0</v>
      </c>
      <c r="AT1405" s="85"/>
      <c r="AU1405" s="86">
        <f t="shared" si="263"/>
        <v>1391</v>
      </c>
      <c r="AV1405" s="91">
        <f t="shared" si="256"/>
        <v>0.44651548789182749</v>
      </c>
      <c r="AW1405" s="58"/>
      <c r="AX1405" s="58"/>
      <c r="AY1405" s="58"/>
      <c r="AZ1405" s="17"/>
      <c r="BA1405" s="17"/>
      <c r="BB1405" s="17"/>
    </row>
    <row r="1406" spans="1:54" x14ac:dyDescent="0.15">
      <c r="A1406" s="58"/>
      <c r="B1406" s="29">
        <v>1392</v>
      </c>
      <c r="C1406" s="74" t="str">
        <f t="shared" si="257"/>
        <v>0.430</v>
      </c>
      <c r="D1406" s="27" t="s">
        <v>12</v>
      </c>
      <c r="E1406" s="28"/>
      <c r="F1406" s="58"/>
      <c r="G1406" s="11">
        <f t="shared" si="253"/>
        <v>704.33999999999992</v>
      </c>
      <c r="H1406" s="57"/>
      <c r="I1406" s="12">
        <f t="shared" si="259"/>
        <v>704</v>
      </c>
      <c r="J1406" s="56"/>
      <c r="K1406" s="13" t="str">
        <f t="shared" si="254"/>
        <v>0x2c0</v>
      </c>
      <c r="L1406" s="28"/>
      <c r="M1406" s="58"/>
      <c r="N1406" s="58"/>
      <c r="O1406" s="29"/>
      <c r="P1406" s="27"/>
      <c r="Q1406" s="70" t="str">
        <f t="shared" si="258"/>
        <v>1392 0.430</v>
      </c>
      <c r="R1406" s="46"/>
      <c r="S1406" s="27"/>
      <c r="T1406" s="27"/>
      <c r="U1406" s="28"/>
      <c r="V1406" s="58"/>
      <c r="W1406" s="29"/>
      <c r="X1406" s="50">
        <f t="shared" si="260"/>
        <v>1392</v>
      </c>
      <c r="Y1406" s="72" t="str">
        <f t="shared" si="255"/>
        <v>0x2c0</v>
      </c>
      <c r="Z1406" s="28"/>
      <c r="AA1406" s="58"/>
      <c r="AB1406" s="58"/>
      <c r="AC1406" s="58"/>
      <c r="AD1406" s="58"/>
      <c r="AE1406" s="58"/>
      <c r="AF1406" s="58"/>
      <c r="AG1406" s="58"/>
      <c r="AH1406" s="58"/>
      <c r="AI1406" s="58"/>
      <c r="AJ1406" s="58"/>
      <c r="AK1406" s="58"/>
      <c r="AL1406" s="86">
        <f t="shared" si="252"/>
        <v>1392</v>
      </c>
      <c r="AM1406" s="90">
        <f>$AM$13*(SIN波の計算_1!P1416)</f>
        <v>0.42992621376186524</v>
      </c>
      <c r="AN1406" s="85"/>
      <c r="AO1406" s="86">
        <f t="shared" si="261"/>
        <v>1392</v>
      </c>
      <c r="AP1406" s="90">
        <f>$AP$13*(SIN波の計算_2!P1416)</f>
        <v>0</v>
      </c>
      <c r="AQ1406" s="85"/>
      <c r="AR1406" s="86">
        <f t="shared" si="262"/>
        <v>1392</v>
      </c>
      <c r="AS1406" s="90">
        <f>$AS$13*(SIN波の計算_3!P1416)</f>
        <v>0</v>
      </c>
      <c r="AT1406" s="85"/>
      <c r="AU1406" s="86">
        <f t="shared" si="263"/>
        <v>1392</v>
      </c>
      <c r="AV1406" s="91">
        <f t="shared" si="256"/>
        <v>0.42992621376186524</v>
      </c>
      <c r="AW1406" s="58"/>
      <c r="AX1406" s="58"/>
      <c r="AY1406" s="58"/>
      <c r="AZ1406" s="17"/>
      <c r="BA1406" s="17"/>
      <c r="BB1406" s="17"/>
    </row>
    <row r="1407" spans="1:54" x14ac:dyDescent="0.15">
      <c r="A1407" s="58"/>
      <c r="B1407" s="29">
        <v>1393</v>
      </c>
      <c r="C1407" s="74" t="str">
        <f t="shared" si="257"/>
        <v>0.414</v>
      </c>
      <c r="D1407" s="27" t="s">
        <v>12</v>
      </c>
      <c r="E1407" s="28"/>
      <c r="F1407" s="58"/>
      <c r="G1407" s="11">
        <f t="shared" si="253"/>
        <v>678.13199999999995</v>
      </c>
      <c r="H1407" s="57"/>
      <c r="I1407" s="12">
        <f t="shared" si="259"/>
        <v>678</v>
      </c>
      <c r="J1407" s="56"/>
      <c r="K1407" s="13" t="str">
        <f t="shared" si="254"/>
        <v>0x2a6</v>
      </c>
      <c r="L1407" s="28"/>
      <c r="M1407" s="58"/>
      <c r="N1407" s="58"/>
      <c r="O1407" s="29"/>
      <c r="P1407" s="27"/>
      <c r="Q1407" s="70" t="str">
        <f t="shared" si="258"/>
        <v>1393 0.414</v>
      </c>
      <c r="R1407" s="46"/>
      <c r="S1407" s="27"/>
      <c r="T1407" s="27"/>
      <c r="U1407" s="28"/>
      <c r="V1407" s="58"/>
      <c r="W1407" s="29"/>
      <c r="X1407" s="50">
        <f t="shared" si="260"/>
        <v>1393</v>
      </c>
      <c r="Y1407" s="72" t="str">
        <f t="shared" si="255"/>
        <v>0x2a6</v>
      </c>
      <c r="Z1407" s="28"/>
      <c r="AA1407" s="58"/>
      <c r="AB1407" s="58"/>
      <c r="AC1407" s="58"/>
      <c r="AD1407" s="58"/>
      <c r="AE1407" s="58"/>
      <c r="AF1407" s="58"/>
      <c r="AG1407" s="58"/>
      <c r="AH1407" s="58"/>
      <c r="AI1407" s="58"/>
      <c r="AJ1407" s="58"/>
      <c r="AK1407" s="58"/>
      <c r="AL1407" s="86">
        <f t="shared" si="252"/>
        <v>1393</v>
      </c>
      <c r="AM1407" s="90">
        <f>$AM$13*(SIN波の計算_1!P1417)</f>
        <v>0.41358674205142743</v>
      </c>
      <c r="AN1407" s="85"/>
      <c r="AO1407" s="86">
        <f t="shared" si="261"/>
        <v>1393</v>
      </c>
      <c r="AP1407" s="90">
        <f>$AP$13*(SIN波の計算_2!P1417)</f>
        <v>0</v>
      </c>
      <c r="AQ1407" s="85"/>
      <c r="AR1407" s="86">
        <f t="shared" si="262"/>
        <v>1393</v>
      </c>
      <c r="AS1407" s="90">
        <f>$AS$13*(SIN波の計算_3!P1417)</f>
        <v>0</v>
      </c>
      <c r="AT1407" s="85"/>
      <c r="AU1407" s="86">
        <f t="shared" si="263"/>
        <v>1393</v>
      </c>
      <c r="AV1407" s="91">
        <f t="shared" si="256"/>
        <v>0.41358674205142743</v>
      </c>
      <c r="AW1407" s="58"/>
      <c r="AX1407" s="58"/>
      <c r="AY1407" s="58"/>
      <c r="AZ1407" s="17"/>
      <c r="BA1407" s="17"/>
      <c r="BB1407" s="17"/>
    </row>
    <row r="1408" spans="1:54" x14ac:dyDescent="0.15">
      <c r="A1408" s="58"/>
      <c r="B1408" s="29">
        <v>1394</v>
      </c>
      <c r="C1408" s="74" t="str">
        <f t="shared" si="257"/>
        <v>0.398</v>
      </c>
      <c r="D1408" s="27" t="s">
        <v>12</v>
      </c>
      <c r="E1408" s="28"/>
      <c r="F1408" s="58"/>
      <c r="G1408" s="11">
        <f t="shared" si="253"/>
        <v>651.92400000000009</v>
      </c>
      <c r="H1408" s="57"/>
      <c r="I1408" s="12">
        <f t="shared" si="259"/>
        <v>652</v>
      </c>
      <c r="J1408" s="56"/>
      <c r="K1408" s="13" t="str">
        <f t="shared" si="254"/>
        <v>0x28c</v>
      </c>
      <c r="L1408" s="28"/>
      <c r="M1408" s="58"/>
      <c r="N1408" s="58"/>
      <c r="O1408" s="29"/>
      <c r="P1408" s="27"/>
      <c r="Q1408" s="70" t="str">
        <f t="shared" si="258"/>
        <v>1394 0.398</v>
      </c>
      <c r="R1408" s="46"/>
      <c r="S1408" s="27"/>
      <c r="T1408" s="27"/>
      <c r="U1408" s="28"/>
      <c r="V1408" s="58"/>
      <c r="W1408" s="29"/>
      <c r="X1408" s="50">
        <f t="shared" si="260"/>
        <v>1394</v>
      </c>
      <c r="Y1408" s="72" t="str">
        <f t="shared" si="255"/>
        <v>0x28c</v>
      </c>
      <c r="Z1408" s="28"/>
      <c r="AA1408" s="58"/>
      <c r="AB1408" s="58"/>
      <c r="AC1408" s="58"/>
      <c r="AD1408" s="58"/>
      <c r="AE1408" s="58"/>
      <c r="AF1408" s="58"/>
      <c r="AG1408" s="58"/>
      <c r="AH1408" s="58"/>
      <c r="AI1408" s="58"/>
      <c r="AJ1408" s="58"/>
      <c r="AK1408" s="58"/>
      <c r="AL1408" s="86">
        <f t="shared" si="252"/>
        <v>1394</v>
      </c>
      <c r="AM1408" s="90">
        <f>$AM$13*(SIN波の計算_1!P1418)</f>
        <v>0.39750204992187821</v>
      </c>
      <c r="AN1408" s="85"/>
      <c r="AO1408" s="86">
        <f t="shared" si="261"/>
        <v>1394</v>
      </c>
      <c r="AP1408" s="90">
        <f>$AP$13*(SIN波の計算_2!P1418)</f>
        <v>0</v>
      </c>
      <c r="AQ1408" s="85"/>
      <c r="AR1408" s="86">
        <f t="shared" si="262"/>
        <v>1394</v>
      </c>
      <c r="AS1408" s="90">
        <f>$AS$13*(SIN波の計算_3!P1418)</f>
        <v>0</v>
      </c>
      <c r="AT1408" s="85"/>
      <c r="AU1408" s="86">
        <f t="shared" si="263"/>
        <v>1394</v>
      </c>
      <c r="AV1408" s="91">
        <f t="shared" si="256"/>
        <v>0.39750204992187821</v>
      </c>
      <c r="AW1408" s="58"/>
      <c r="AX1408" s="58"/>
      <c r="AY1408" s="58"/>
      <c r="AZ1408" s="17"/>
      <c r="BA1408" s="17"/>
      <c r="BB1408" s="17"/>
    </row>
    <row r="1409" spans="1:54" x14ac:dyDescent="0.15">
      <c r="A1409" s="58"/>
      <c r="B1409" s="29">
        <v>1395</v>
      </c>
      <c r="C1409" s="74" t="str">
        <f t="shared" si="257"/>
        <v>0.382</v>
      </c>
      <c r="D1409" s="27" t="s">
        <v>12</v>
      </c>
      <c r="E1409" s="28"/>
      <c r="F1409" s="58"/>
      <c r="G1409" s="11">
        <f t="shared" si="253"/>
        <v>625.71600000000001</v>
      </c>
      <c r="H1409" s="57"/>
      <c r="I1409" s="12">
        <f t="shared" si="259"/>
        <v>626</v>
      </c>
      <c r="J1409" s="56"/>
      <c r="K1409" s="13" t="str">
        <f t="shared" si="254"/>
        <v>0x272</v>
      </c>
      <c r="L1409" s="28"/>
      <c r="M1409" s="58"/>
      <c r="N1409" s="58"/>
      <c r="O1409" s="29"/>
      <c r="P1409" s="27"/>
      <c r="Q1409" s="70" t="str">
        <f t="shared" si="258"/>
        <v>1395 0.382</v>
      </c>
      <c r="R1409" s="46"/>
      <c r="S1409" s="27"/>
      <c r="T1409" s="27"/>
      <c r="U1409" s="28"/>
      <c r="V1409" s="58"/>
      <c r="W1409" s="29"/>
      <c r="X1409" s="50">
        <f t="shared" si="260"/>
        <v>1395</v>
      </c>
      <c r="Y1409" s="72" t="str">
        <f t="shared" si="255"/>
        <v>0x272</v>
      </c>
      <c r="Z1409" s="28"/>
      <c r="AA1409" s="58"/>
      <c r="AB1409" s="58"/>
      <c r="AC1409" s="58"/>
      <c r="AD1409" s="58"/>
      <c r="AE1409" s="58"/>
      <c r="AF1409" s="58"/>
      <c r="AG1409" s="58"/>
      <c r="AH1409" s="58"/>
      <c r="AI1409" s="58"/>
      <c r="AJ1409" s="58"/>
      <c r="AK1409" s="58"/>
      <c r="AL1409" s="86">
        <f t="shared" si="252"/>
        <v>1395</v>
      </c>
      <c r="AM1409" s="90">
        <f>$AM$13*(SIN波の計算_1!P1419)</f>
        <v>0.38167703692625565</v>
      </c>
      <c r="AN1409" s="85"/>
      <c r="AO1409" s="86">
        <f t="shared" si="261"/>
        <v>1395</v>
      </c>
      <c r="AP1409" s="90">
        <f>$AP$13*(SIN波の計算_2!P1419)</f>
        <v>0</v>
      </c>
      <c r="AQ1409" s="85"/>
      <c r="AR1409" s="86">
        <f t="shared" si="262"/>
        <v>1395</v>
      </c>
      <c r="AS1409" s="90">
        <f>$AS$13*(SIN波の計算_3!P1419)</f>
        <v>0</v>
      </c>
      <c r="AT1409" s="85"/>
      <c r="AU1409" s="86">
        <f t="shared" si="263"/>
        <v>1395</v>
      </c>
      <c r="AV1409" s="91">
        <f t="shared" si="256"/>
        <v>0.38167703692625565</v>
      </c>
      <c r="AW1409" s="58"/>
      <c r="AX1409" s="58"/>
      <c r="AY1409" s="58"/>
      <c r="AZ1409" s="17"/>
      <c r="BA1409" s="17"/>
      <c r="BB1409" s="17"/>
    </row>
    <row r="1410" spans="1:54" x14ac:dyDescent="0.15">
      <c r="A1410" s="58"/>
      <c r="B1410" s="29">
        <v>1396</v>
      </c>
      <c r="C1410" s="74" t="str">
        <f t="shared" si="257"/>
        <v>0.366</v>
      </c>
      <c r="D1410" s="27" t="s">
        <v>12</v>
      </c>
      <c r="E1410" s="28"/>
      <c r="F1410" s="58"/>
      <c r="G1410" s="11">
        <f t="shared" si="253"/>
        <v>599.50800000000004</v>
      </c>
      <c r="H1410" s="57"/>
      <c r="I1410" s="12">
        <f t="shared" si="259"/>
        <v>600</v>
      </c>
      <c r="J1410" s="56"/>
      <c r="K1410" s="13" t="str">
        <f t="shared" si="254"/>
        <v>0x258</v>
      </c>
      <c r="L1410" s="28"/>
      <c r="M1410" s="58"/>
      <c r="N1410" s="58"/>
      <c r="O1410" s="29"/>
      <c r="P1410" s="27"/>
      <c r="Q1410" s="70" t="str">
        <f t="shared" si="258"/>
        <v>1396 0.366</v>
      </c>
      <c r="R1410" s="46"/>
      <c r="S1410" s="27"/>
      <c r="T1410" s="27"/>
      <c r="U1410" s="28"/>
      <c r="V1410" s="58"/>
      <c r="W1410" s="29"/>
      <c r="X1410" s="50">
        <f t="shared" si="260"/>
        <v>1396</v>
      </c>
      <c r="Y1410" s="72" t="str">
        <f t="shared" si="255"/>
        <v>0x258</v>
      </c>
      <c r="Z1410" s="28"/>
      <c r="AA1410" s="58"/>
      <c r="AB1410" s="58"/>
      <c r="AC1410" s="58"/>
      <c r="AD1410" s="58"/>
      <c r="AE1410" s="58"/>
      <c r="AF1410" s="58"/>
      <c r="AG1410" s="58"/>
      <c r="AH1410" s="58"/>
      <c r="AI1410" s="58"/>
      <c r="AJ1410" s="58"/>
      <c r="AK1410" s="58"/>
      <c r="AL1410" s="86">
        <f t="shared" si="252"/>
        <v>1396</v>
      </c>
      <c r="AM1410" s="90">
        <f>$AM$13*(SIN波の計算_1!P1420)</f>
        <v>0.36611652351681556</v>
      </c>
      <c r="AN1410" s="85"/>
      <c r="AO1410" s="86">
        <f t="shared" si="261"/>
        <v>1396</v>
      </c>
      <c r="AP1410" s="90">
        <f>$AP$13*(SIN波の計算_2!P1420)</f>
        <v>0</v>
      </c>
      <c r="AQ1410" s="85"/>
      <c r="AR1410" s="86">
        <f t="shared" si="262"/>
        <v>1396</v>
      </c>
      <c r="AS1410" s="90">
        <f>$AS$13*(SIN波の計算_3!P1420)</f>
        <v>0</v>
      </c>
      <c r="AT1410" s="85"/>
      <c r="AU1410" s="86">
        <f t="shared" si="263"/>
        <v>1396</v>
      </c>
      <c r="AV1410" s="91">
        <f t="shared" si="256"/>
        <v>0.36611652351681556</v>
      </c>
      <c r="AW1410" s="58"/>
      <c r="AX1410" s="58"/>
      <c r="AY1410" s="58"/>
      <c r="AZ1410" s="17"/>
      <c r="BA1410" s="17"/>
      <c r="BB1410" s="17"/>
    </row>
    <row r="1411" spans="1:54" x14ac:dyDescent="0.15">
      <c r="A1411" s="58"/>
      <c r="B1411" s="29">
        <v>1397</v>
      </c>
      <c r="C1411" s="74" t="str">
        <f t="shared" si="257"/>
        <v>0.351</v>
      </c>
      <c r="D1411" s="27" t="s">
        <v>12</v>
      </c>
      <c r="E1411" s="28"/>
      <c r="F1411" s="58"/>
      <c r="G1411" s="11">
        <f t="shared" si="253"/>
        <v>574.93799999999987</v>
      </c>
      <c r="H1411" s="57"/>
      <c r="I1411" s="12">
        <f t="shared" si="259"/>
        <v>575</v>
      </c>
      <c r="J1411" s="56"/>
      <c r="K1411" s="13" t="str">
        <f t="shared" si="254"/>
        <v>0x23f</v>
      </c>
      <c r="L1411" s="28"/>
      <c r="M1411" s="58"/>
      <c r="N1411" s="58"/>
      <c r="O1411" s="29"/>
      <c r="P1411" s="27"/>
      <c r="Q1411" s="70" t="str">
        <f t="shared" si="258"/>
        <v>1397 0.351</v>
      </c>
      <c r="R1411" s="46"/>
      <c r="S1411" s="27"/>
      <c r="T1411" s="27"/>
      <c r="U1411" s="28"/>
      <c r="V1411" s="58"/>
      <c r="W1411" s="29"/>
      <c r="X1411" s="50">
        <f t="shared" si="260"/>
        <v>1397</v>
      </c>
      <c r="Y1411" s="72" t="str">
        <f t="shared" si="255"/>
        <v>0x23f</v>
      </c>
      <c r="Z1411" s="28"/>
      <c r="AA1411" s="58"/>
      <c r="AB1411" s="58"/>
      <c r="AC1411" s="58"/>
      <c r="AD1411" s="58"/>
      <c r="AE1411" s="58"/>
      <c r="AF1411" s="58"/>
      <c r="AG1411" s="58"/>
      <c r="AH1411" s="58"/>
      <c r="AI1411" s="58"/>
      <c r="AJ1411" s="58"/>
      <c r="AK1411" s="58"/>
      <c r="AL1411" s="86">
        <f t="shared" si="252"/>
        <v>1397</v>
      </c>
      <c r="AM1411" s="90">
        <f>$AM$13*(SIN波の計算_1!P1421)</f>
        <v>0.35082524957668393</v>
      </c>
      <c r="AN1411" s="85"/>
      <c r="AO1411" s="86">
        <f t="shared" si="261"/>
        <v>1397</v>
      </c>
      <c r="AP1411" s="90">
        <f>$AP$13*(SIN波の計算_2!P1421)</f>
        <v>0</v>
      </c>
      <c r="AQ1411" s="85"/>
      <c r="AR1411" s="86">
        <f t="shared" si="262"/>
        <v>1397</v>
      </c>
      <c r="AS1411" s="90">
        <f>$AS$13*(SIN波の計算_3!P1421)</f>
        <v>0</v>
      </c>
      <c r="AT1411" s="85"/>
      <c r="AU1411" s="86">
        <f t="shared" si="263"/>
        <v>1397</v>
      </c>
      <c r="AV1411" s="91">
        <f t="shared" si="256"/>
        <v>0.35082524957668393</v>
      </c>
      <c r="AW1411" s="58"/>
      <c r="AX1411" s="58"/>
      <c r="AY1411" s="58"/>
      <c r="AZ1411" s="17"/>
      <c r="BA1411" s="17"/>
      <c r="BB1411" s="17"/>
    </row>
    <row r="1412" spans="1:54" x14ac:dyDescent="0.15">
      <c r="A1412" s="58"/>
      <c r="B1412" s="29">
        <v>1398</v>
      </c>
      <c r="C1412" s="74" t="str">
        <f t="shared" si="257"/>
        <v>0.336</v>
      </c>
      <c r="D1412" s="27" t="s">
        <v>12</v>
      </c>
      <c r="E1412" s="28"/>
      <c r="F1412" s="58"/>
      <c r="G1412" s="11">
        <f t="shared" si="253"/>
        <v>550.36800000000005</v>
      </c>
      <c r="H1412" s="57"/>
      <c r="I1412" s="12">
        <f t="shared" si="259"/>
        <v>550</v>
      </c>
      <c r="J1412" s="56"/>
      <c r="K1412" s="13" t="str">
        <f t="shared" si="254"/>
        <v>0x226</v>
      </c>
      <c r="L1412" s="28"/>
      <c r="M1412" s="58"/>
      <c r="N1412" s="58"/>
      <c r="O1412" s="29"/>
      <c r="P1412" s="27"/>
      <c r="Q1412" s="70" t="str">
        <f t="shared" si="258"/>
        <v>1398 0.336</v>
      </c>
      <c r="R1412" s="46"/>
      <c r="S1412" s="27"/>
      <c r="T1412" s="27"/>
      <c r="U1412" s="28"/>
      <c r="V1412" s="58"/>
      <c r="W1412" s="29"/>
      <c r="X1412" s="50">
        <f t="shared" si="260"/>
        <v>1398</v>
      </c>
      <c r="Y1412" s="72" t="str">
        <f t="shared" si="255"/>
        <v>0x226</v>
      </c>
      <c r="Z1412" s="28"/>
      <c r="AA1412" s="58"/>
      <c r="AB1412" s="58"/>
      <c r="AC1412" s="58"/>
      <c r="AD1412" s="58"/>
      <c r="AE1412" s="58"/>
      <c r="AF1412" s="58"/>
      <c r="AG1412" s="58"/>
      <c r="AH1412" s="58"/>
      <c r="AI1412" s="58"/>
      <c r="AJ1412" s="58"/>
      <c r="AK1412" s="58"/>
      <c r="AL1412" s="86">
        <f t="shared" si="252"/>
        <v>1398</v>
      </c>
      <c r="AM1412" s="90">
        <f>$AM$13*(SIN波の計算_1!P1422)</f>
        <v>0.33580787297603876</v>
      </c>
      <c r="AN1412" s="85"/>
      <c r="AO1412" s="86">
        <f t="shared" si="261"/>
        <v>1398</v>
      </c>
      <c r="AP1412" s="90">
        <f>$AP$13*(SIN波の計算_2!P1422)</f>
        <v>0</v>
      </c>
      <c r="AQ1412" s="85"/>
      <c r="AR1412" s="86">
        <f t="shared" si="262"/>
        <v>1398</v>
      </c>
      <c r="AS1412" s="90">
        <f>$AS$13*(SIN波の計算_3!P1422)</f>
        <v>0</v>
      </c>
      <c r="AT1412" s="85"/>
      <c r="AU1412" s="86">
        <f t="shared" si="263"/>
        <v>1398</v>
      </c>
      <c r="AV1412" s="91">
        <f t="shared" si="256"/>
        <v>0.33580787297603876</v>
      </c>
      <c r="AW1412" s="58"/>
      <c r="AX1412" s="58"/>
      <c r="AY1412" s="58"/>
      <c r="AZ1412" s="17"/>
      <c r="BA1412" s="17"/>
      <c r="BB1412" s="17"/>
    </row>
    <row r="1413" spans="1:54" x14ac:dyDescent="0.15">
      <c r="A1413" s="58"/>
      <c r="B1413" s="29">
        <v>1399</v>
      </c>
      <c r="C1413" s="74" t="str">
        <f t="shared" si="257"/>
        <v>0.321</v>
      </c>
      <c r="D1413" s="27" t="s">
        <v>12</v>
      </c>
      <c r="E1413" s="28"/>
      <c r="F1413" s="58"/>
      <c r="G1413" s="11">
        <f t="shared" si="253"/>
        <v>525.798</v>
      </c>
      <c r="H1413" s="57"/>
      <c r="I1413" s="12">
        <f t="shared" si="259"/>
        <v>526</v>
      </c>
      <c r="J1413" s="56"/>
      <c r="K1413" s="13" t="str">
        <f t="shared" si="254"/>
        <v>0x20e</v>
      </c>
      <c r="L1413" s="28"/>
      <c r="M1413" s="58"/>
      <c r="N1413" s="58"/>
      <c r="O1413" s="29"/>
      <c r="P1413" s="27"/>
      <c r="Q1413" s="70" t="str">
        <f t="shared" si="258"/>
        <v>1399 0.321</v>
      </c>
      <c r="R1413" s="46"/>
      <c r="S1413" s="27"/>
      <c r="T1413" s="27"/>
      <c r="U1413" s="28"/>
      <c r="V1413" s="58"/>
      <c r="W1413" s="29"/>
      <c r="X1413" s="50">
        <f t="shared" si="260"/>
        <v>1399</v>
      </c>
      <c r="Y1413" s="72" t="str">
        <f t="shared" si="255"/>
        <v>0x20e</v>
      </c>
      <c r="Z1413" s="28"/>
      <c r="AA1413" s="58"/>
      <c r="AB1413" s="58"/>
      <c r="AC1413" s="58"/>
      <c r="AD1413" s="58"/>
      <c r="AE1413" s="58"/>
      <c r="AF1413" s="58"/>
      <c r="AG1413" s="58"/>
      <c r="AH1413" s="58"/>
      <c r="AI1413" s="58"/>
      <c r="AJ1413" s="58"/>
      <c r="AK1413" s="58"/>
      <c r="AL1413" s="86">
        <f t="shared" si="252"/>
        <v>1399</v>
      </c>
      <c r="AM1413" s="90">
        <f>$AM$13*(SIN波の計算_1!P1423)</f>
        <v>0.32106896815325692</v>
      </c>
      <c r="AN1413" s="85"/>
      <c r="AO1413" s="86">
        <f t="shared" si="261"/>
        <v>1399</v>
      </c>
      <c r="AP1413" s="90">
        <f>$AP$13*(SIN波の計算_2!P1423)</f>
        <v>0</v>
      </c>
      <c r="AQ1413" s="85"/>
      <c r="AR1413" s="86">
        <f t="shared" si="262"/>
        <v>1399</v>
      </c>
      <c r="AS1413" s="90">
        <f>$AS$13*(SIN波の計算_3!P1423)</f>
        <v>0</v>
      </c>
      <c r="AT1413" s="85"/>
      <c r="AU1413" s="86">
        <f t="shared" si="263"/>
        <v>1399</v>
      </c>
      <c r="AV1413" s="91">
        <f t="shared" si="256"/>
        <v>0.32106896815325692</v>
      </c>
      <c r="AW1413" s="58"/>
      <c r="AX1413" s="58"/>
      <c r="AY1413" s="58"/>
      <c r="AZ1413" s="17"/>
      <c r="BA1413" s="17"/>
      <c r="BB1413" s="17"/>
    </row>
    <row r="1414" spans="1:54" x14ac:dyDescent="0.15">
      <c r="A1414" s="58"/>
      <c r="B1414" s="29">
        <v>1400</v>
      </c>
      <c r="C1414" s="74" t="str">
        <f t="shared" si="257"/>
        <v>0.307</v>
      </c>
      <c r="D1414" s="27" t="s">
        <v>12</v>
      </c>
      <c r="E1414" s="28"/>
      <c r="F1414" s="58"/>
      <c r="G1414" s="11">
        <f t="shared" si="253"/>
        <v>502.86599999999999</v>
      </c>
      <c r="H1414" s="57"/>
      <c r="I1414" s="12">
        <f t="shared" si="259"/>
        <v>503</v>
      </c>
      <c r="J1414" s="56"/>
      <c r="K1414" s="13" t="str">
        <f t="shared" si="254"/>
        <v>0x1f7</v>
      </c>
      <c r="L1414" s="28"/>
      <c r="M1414" s="58"/>
      <c r="N1414" s="58"/>
      <c r="O1414" s="29"/>
      <c r="P1414" s="27"/>
      <c r="Q1414" s="70" t="str">
        <f t="shared" si="258"/>
        <v>1400 0.307</v>
      </c>
      <c r="R1414" s="46"/>
      <c r="S1414" s="27"/>
      <c r="T1414" s="27"/>
      <c r="U1414" s="28"/>
      <c r="V1414" s="58"/>
      <c r="W1414" s="29"/>
      <c r="X1414" s="50">
        <f t="shared" si="260"/>
        <v>1400</v>
      </c>
      <c r="Y1414" s="72" t="str">
        <f t="shared" si="255"/>
        <v>0x1f7</v>
      </c>
      <c r="Z1414" s="28"/>
      <c r="AA1414" s="58"/>
      <c r="AB1414" s="58"/>
      <c r="AC1414" s="58"/>
      <c r="AD1414" s="58"/>
      <c r="AE1414" s="58"/>
      <c r="AF1414" s="58"/>
      <c r="AG1414" s="58"/>
      <c r="AH1414" s="58"/>
      <c r="AI1414" s="58"/>
      <c r="AJ1414" s="58"/>
      <c r="AK1414" s="58"/>
      <c r="AL1414" s="86">
        <f t="shared" si="252"/>
        <v>1400</v>
      </c>
      <c r="AM1414" s="90">
        <f>$AM$13*(SIN波の計算_1!P1424)</f>
        <v>0.30661302472153862</v>
      </c>
      <c r="AN1414" s="85"/>
      <c r="AO1414" s="86">
        <f t="shared" si="261"/>
        <v>1400</v>
      </c>
      <c r="AP1414" s="90">
        <f>$AP$13*(SIN波の計算_2!P1424)</f>
        <v>0</v>
      </c>
      <c r="AQ1414" s="85"/>
      <c r="AR1414" s="86">
        <f t="shared" si="262"/>
        <v>1400</v>
      </c>
      <c r="AS1414" s="90">
        <f>$AS$13*(SIN波の計算_3!P1424)</f>
        <v>0</v>
      </c>
      <c r="AT1414" s="85"/>
      <c r="AU1414" s="86">
        <f t="shared" si="263"/>
        <v>1400</v>
      </c>
      <c r="AV1414" s="91">
        <f t="shared" si="256"/>
        <v>0.30661302472153862</v>
      </c>
      <c r="AW1414" s="58"/>
      <c r="AX1414" s="58"/>
      <c r="AY1414" s="58"/>
      <c r="AZ1414" s="17"/>
      <c r="BA1414" s="17"/>
      <c r="BB1414" s="17"/>
    </row>
    <row r="1415" spans="1:54" x14ac:dyDescent="0.15">
      <c r="A1415" s="58"/>
      <c r="B1415" s="29">
        <v>1401</v>
      </c>
      <c r="C1415" s="74" t="str">
        <f t="shared" si="257"/>
        <v>0.292</v>
      </c>
      <c r="D1415" s="27" t="s">
        <v>12</v>
      </c>
      <c r="E1415" s="28"/>
      <c r="F1415" s="58"/>
      <c r="G1415" s="11">
        <f t="shared" si="253"/>
        <v>478.29599999999999</v>
      </c>
      <c r="H1415" s="57"/>
      <c r="I1415" s="12">
        <f t="shared" si="259"/>
        <v>478</v>
      </c>
      <c r="J1415" s="56"/>
      <c r="K1415" s="13" t="str">
        <f t="shared" si="254"/>
        <v>0x1de</v>
      </c>
      <c r="L1415" s="28"/>
      <c r="M1415" s="58"/>
      <c r="N1415" s="58"/>
      <c r="O1415" s="29"/>
      <c r="P1415" s="27"/>
      <c r="Q1415" s="70" t="str">
        <f t="shared" si="258"/>
        <v>1401 0.292</v>
      </c>
      <c r="R1415" s="46"/>
      <c r="S1415" s="27"/>
      <c r="T1415" s="27"/>
      <c r="U1415" s="28"/>
      <c r="V1415" s="58"/>
      <c r="W1415" s="29"/>
      <c r="X1415" s="50">
        <f t="shared" si="260"/>
        <v>1401</v>
      </c>
      <c r="Y1415" s="72" t="str">
        <f t="shared" si="255"/>
        <v>0x1de</v>
      </c>
      <c r="Z1415" s="28"/>
      <c r="AA1415" s="58"/>
      <c r="AB1415" s="58"/>
      <c r="AC1415" s="58"/>
      <c r="AD1415" s="58"/>
      <c r="AE1415" s="58"/>
      <c r="AF1415" s="58"/>
      <c r="AG1415" s="58"/>
      <c r="AH1415" s="58"/>
      <c r="AI1415" s="58"/>
      <c r="AJ1415" s="58"/>
      <c r="AK1415" s="58"/>
      <c r="AL1415" s="86">
        <f t="shared" si="252"/>
        <v>1401</v>
      </c>
      <c r="AM1415" s="90">
        <f>$AM$13*(SIN波の計算_1!P1425)</f>
        <v>0.29244444610127895</v>
      </c>
      <c r="AN1415" s="85"/>
      <c r="AO1415" s="86">
        <f t="shared" si="261"/>
        <v>1401</v>
      </c>
      <c r="AP1415" s="90">
        <f>$AP$13*(SIN波の計算_2!P1425)</f>
        <v>0</v>
      </c>
      <c r="AQ1415" s="85"/>
      <c r="AR1415" s="86">
        <f t="shared" si="262"/>
        <v>1401</v>
      </c>
      <c r="AS1415" s="90">
        <f>$AS$13*(SIN波の計算_3!P1425)</f>
        <v>0</v>
      </c>
      <c r="AT1415" s="85"/>
      <c r="AU1415" s="86">
        <f t="shared" si="263"/>
        <v>1401</v>
      </c>
      <c r="AV1415" s="91">
        <f t="shared" si="256"/>
        <v>0.29244444610127895</v>
      </c>
      <c r="AW1415" s="58"/>
      <c r="AX1415" s="58"/>
      <c r="AY1415" s="58"/>
      <c r="AZ1415" s="17"/>
      <c r="BA1415" s="17"/>
      <c r="BB1415" s="17"/>
    </row>
    <row r="1416" spans="1:54" x14ac:dyDescent="0.15">
      <c r="A1416" s="58"/>
      <c r="B1416" s="29">
        <v>1402</v>
      </c>
      <c r="C1416" s="74" t="str">
        <f t="shared" si="257"/>
        <v>0.279</v>
      </c>
      <c r="D1416" s="27" t="s">
        <v>12</v>
      </c>
      <c r="E1416" s="28"/>
      <c r="F1416" s="58"/>
      <c r="G1416" s="11">
        <f t="shared" si="253"/>
        <v>457.00200000000007</v>
      </c>
      <c r="H1416" s="57"/>
      <c r="I1416" s="12">
        <f t="shared" si="259"/>
        <v>457</v>
      </c>
      <c r="J1416" s="56"/>
      <c r="K1416" s="13" t="str">
        <f t="shared" si="254"/>
        <v>0x1c9</v>
      </c>
      <c r="L1416" s="28"/>
      <c r="M1416" s="58"/>
      <c r="N1416" s="58"/>
      <c r="O1416" s="29"/>
      <c r="P1416" s="27"/>
      <c r="Q1416" s="70" t="str">
        <f t="shared" si="258"/>
        <v>1402 0.279</v>
      </c>
      <c r="R1416" s="46"/>
      <c r="S1416" s="27"/>
      <c r="T1416" s="27"/>
      <c r="U1416" s="28"/>
      <c r="V1416" s="58"/>
      <c r="W1416" s="29"/>
      <c r="X1416" s="50">
        <f t="shared" si="260"/>
        <v>1402</v>
      </c>
      <c r="Y1416" s="72" t="str">
        <f t="shared" si="255"/>
        <v>0x1c9</v>
      </c>
      <c r="Z1416" s="28"/>
      <c r="AA1416" s="58"/>
      <c r="AB1416" s="58"/>
      <c r="AC1416" s="58"/>
      <c r="AD1416" s="58"/>
      <c r="AE1416" s="58"/>
      <c r="AF1416" s="58"/>
      <c r="AG1416" s="58"/>
      <c r="AH1416" s="58"/>
      <c r="AI1416" s="58"/>
      <c r="AJ1416" s="58"/>
      <c r="AK1416" s="58"/>
      <c r="AL1416" s="86">
        <f t="shared" si="252"/>
        <v>1402</v>
      </c>
      <c r="AM1416" s="90">
        <f>$AM$13*(SIN波の計算_1!P1426)</f>
        <v>0.27856754817878593</v>
      </c>
      <c r="AN1416" s="85"/>
      <c r="AO1416" s="86">
        <f t="shared" si="261"/>
        <v>1402</v>
      </c>
      <c r="AP1416" s="90">
        <f>$AP$13*(SIN波の計算_2!P1426)</f>
        <v>0</v>
      </c>
      <c r="AQ1416" s="85"/>
      <c r="AR1416" s="86">
        <f t="shared" si="262"/>
        <v>1402</v>
      </c>
      <c r="AS1416" s="90">
        <f>$AS$13*(SIN波の計算_3!P1426)</f>
        <v>0</v>
      </c>
      <c r="AT1416" s="85"/>
      <c r="AU1416" s="86">
        <f t="shared" si="263"/>
        <v>1402</v>
      </c>
      <c r="AV1416" s="91">
        <f t="shared" si="256"/>
        <v>0.27856754817878593</v>
      </c>
      <c r="AW1416" s="58"/>
      <c r="AX1416" s="58"/>
      <c r="AY1416" s="58"/>
      <c r="AZ1416" s="17"/>
      <c r="BA1416" s="17"/>
      <c r="BB1416" s="17"/>
    </row>
    <row r="1417" spans="1:54" x14ac:dyDescent="0.15">
      <c r="A1417" s="58"/>
      <c r="B1417" s="29">
        <v>1403</v>
      </c>
      <c r="C1417" s="74" t="str">
        <f t="shared" si="257"/>
        <v>0.265</v>
      </c>
      <c r="D1417" s="27" t="s">
        <v>12</v>
      </c>
      <c r="E1417" s="28"/>
      <c r="F1417" s="58"/>
      <c r="G1417" s="11">
        <f t="shared" si="253"/>
        <v>434.07</v>
      </c>
      <c r="H1417" s="57"/>
      <c r="I1417" s="12">
        <f t="shared" si="259"/>
        <v>434</v>
      </c>
      <c r="J1417" s="56"/>
      <c r="K1417" s="13" t="str">
        <f t="shared" si="254"/>
        <v>0x1b2</v>
      </c>
      <c r="L1417" s="28"/>
      <c r="M1417" s="58"/>
      <c r="N1417" s="58"/>
      <c r="O1417" s="29"/>
      <c r="P1417" s="27"/>
      <c r="Q1417" s="70" t="str">
        <f t="shared" si="258"/>
        <v>1403 0.265</v>
      </c>
      <c r="R1417" s="46"/>
      <c r="S1417" s="27"/>
      <c r="T1417" s="27"/>
      <c r="U1417" s="28"/>
      <c r="V1417" s="58"/>
      <c r="W1417" s="29"/>
      <c r="X1417" s="50">
        <f t="shared" si="260"/>
        <v>1403</v>
      </c>
      <c r="Y1417" s="72" t="str">
        <f t="shared" si="255"/>
        <v>0x1b2</v>
      </c>
      <c r="Z1417" s="28"/>
      <c r="AA1417" s="58"/>
      <c r="AB1417" s="58"/>
      <c r="AC1417" s="58"/>
      <c r="AD1417" s="58"/>
      <c r="AE1417" s="58"/>
      <c r="AF1417" s="58"/>
      <c r="AG1417" s="58"/>
      <c r="AH1417" s="58"/>
      <c r="AI1417" s="58"/>
      <c r="AJ1417" s="58"/>
      <c r="AK1417" s="58"/>
      <c r="AL1417" s="86">
        <f t="shared" si="252"/>
        <v>1403</v>
      </c>
      <c r="AM1417" s="90">
        <f>$AM$13*(SIN波の計算_1!P1427)</f>
        <v>0.26498655799160065</v>
      </c>
      <c r="AN1417" s="85"/>
      <c r="AO1417" s="86">
        <f t="shared" si="261"/>
        <v>1403</v>
      </c>
      <c r="AP1417" s="90">
        <f>$AP$13*(SIN波の計算_2!P1427)</f>
        <v>0</v>
      </c>
      <c r="AQ1417" s="85"/>
      <c r="AR1417" s="86">
        <f t="shared" si="262"/>
        <v>1403</v>
      </c>
      <c r="AS1417" s="90">
        <f>$AS$13*(SIN波の計算_3!P1427)</f>
        <v>0</v>
      </c>
      <c r="AT1417" s="85"/>
      <c r="AU1417" s="86">
        <f t="shared" si="263"/>
        <v>1403</v>
      </c>
      <c r="AV1417" s="91">
        <f t="shared" si="256"/>
        <v>0.26498655799160065</v>
      </c>
      <c r="AW1417" s="58"/>
      <c r="AX1417" s="58"/>
      <c r="AY1417" s="58"/>
      <c r="AZ1417" s="17"/>
      <c r="BA1417" s="17"/>
      <c r="BB1417" s="17"/>
    </row>
    <row r="1418" spans="1:54" x14ac:dyDescent="0.15">
      <c r="A1418" s="58"/>
      <c r="B1418" s="29">
        <v>1404</v>
      </c>
      <c r="C1418" s="74" t="str">
        <f t="shared" si="257"/>
        <v>0.252</v>
      </c>
      <c r="D1418" s="27" t="s">
        <v>12</v>
      </c>
      <c r="E1418" s="28"/>
      <c r="F1418" s="58"/>
      <c r="G1418" s="11">
        <f t="shared" si="253"/>
        <v>412.77600000000001</v>
      </c>
      <c r="H1418" s="57"/>
      <c r="I1418" s="12">
        <f t="shared" si="259"/>
        <v>413</v>
      </c>
      <c r="J1418" s="56"/>
      <c r="K1418" s="13" t="str">
        <f t="shared" si="254"/>
        <v>0x19d</v>
      </c>
      <c r="L1418" s="28"/>
      <c r="M1418" s="58"/>
      <c r="N1418" s="58"/>
      <c r="O1418" s="29"/>
      <c r="P1418" s="27"/>
      <c r="Q1418" s="70" t="str">
        <f t="shared" si="258"/>
        <v>1404 0.252</v>
      </c>
      <c r="R1418" s="46"/>
      <c r="S1418" s="27"/>
      <c r="T1418" s="27"/>
      <c r="U1418" s="28"/>
      <c r="V1418" s="58"/>
      <c r="W1418" s="29"/>
      <c r="X1418" s="50">
        <f t="shared" si="260"/>
        <v>1404</v>
      </c>
      <c r="Y1418" s="72" t="str">
        <f t="shared" si="255"/>
        <v>0x19d</v>
      </c>
      <c r="Z1418" s="28"/>
      <c r="AA1418" s="58"/>
      <c r="AB1418" s="58"/>
      <c r="AC1418" s="58"/>
      <c r="AD1418" s="58"/>
      <c r="AE1418" s="58"/>
      <c r="AF1418" s="58"/>
      <c r="AG1418" s="58"/>
      <c r="AH1418" s="58"/>
      <c r="AI1418" s="58"/>
      <c r="AJ1418" s="58"/>
      <c r="AK1418" s="58"/>
      <c r="AL1418" s="86">
        <f t="shared" si="252"/>
        <v>1404</v>
      </c>
      <c r="AM1418" s="90">
        <f>$AM$13*(SIN波の計算_1!P1428)</f>
        <v>0.25170561244088507</v>
      </c>
      <c r="AN1418" s="85"/>
      <c r="AO1418" s="86">
        <f t="shared" si="261"/>
        <v>1404</v>
      </c>
      <c r="AP1418" s="90">
        <f>$AP$13*(SIN波の計算_2!P1428)</f>
        <v>0</v>
      </c>
      <c r="AQ1418" s="85"/>
      <c r="AR1418" s="86">
        <f t="shared" si="262"/>
        <v>1404</v>
      </c>
      <c r="AS1418" s="90">
        <f>$AS$13*(SIN波の計算_3!P1428)</f>
        <v>0</v>
      </c>
      <c r="AT1418" s="85"/>
      <c r="AU1418" s="86">
        <f t="shared" si="263"/>
        <v>1404</v>
      </c>
      <c r="AV1418" s="91">
        <f t="shared" si="256"/>
        <v>0.25170561244088507</v>
      </c>
      <c r="AW1418" s="58"/>
      <c r="AX1418" s="58"/>
      <c r="AY1418" s="58"/>
      <c r="AZ1418" s="17"/>
      <c r="BA1418" s="17"/>
      <c r="BB1418" s="17"/>
    </row>
    <row r="1419" spans="1:54" x14ac:dyDescent="0.15">
      <c r="A1419" s="58"/>
      <c r="B1419" s="29">
        <v>1405</v>
      </c>
      <c r="C1419" s="74" t="str">
        <f t="shared" si="257"/>
        <v>0.239</v>
      </c>
      <c r="D1419" s="27" t="s">
        <v>12</v>
      </c>
      <c r="E1419" s="28"/>
      <c r="F1419" s="58"/>
      <c r="G1419" s="11">
        <f t="shared" si="253"/>
        <v>391.48199999999997</v>
      </c>
      <c r="H1419" s="57"/>
      <c r="I1419" s="12">
        <f t="shared" si="259"/>
        <v>391</v>
      </c>
      <c r="J1419" s="56"/>
      <c r="K1419" s="13" t="str">
        <f t="shared" si="254"/>
        <v>0x187</v>
      </c>
      <c r="L1419" s="28"/>
      <c r="M1419" s="58"/>
      <c r="N1419" s="58"/>
      <c r="O1419" s="29"/>
      <c r="P1419" s="27"/>
      <c r="Q1419" s="70" t="str">
        <f t="shared" si="258"/>
        <v>1405 0.239</v>
      </c>
      <c r="R1419" s="46"/>
      <c r="S1419" s="27"/>
      <c r="T1419" s="27"/>
      <c r="U1419" s="28"/>
      <c r="V1419" s="58"/>
      <c r="W1419" s="29"/>
      <c r="X1419" s="50">
        <f t="shared" si="260"/>
        <v>1405</v>
      </c>
      <c r="Y1419" s="72" t="str">
        <f t="shared" si="255"/>
        <v>0x187</v>
      </c>
      <c r="Z1419" s="28"/>
      <c r="AA1419" s="58"/>
      <c r="AB1419" s="58"/>
      <c r="AC1419" s="58"/>
      <c r="AD1419" s="58"/>
      <c r="AE1419" s="58"/>
      <c r="AF1419" s="58"/>
      <c r="AG1419" s="58"/>
      <c r="AH1419" s="58"/>
      <c r="AI1419" s="58"/>
      <c r="AJ1419" s="58"/>
      <c r="AK1419" s="58"/>
      <c r="AL1419" s="86">
        <f t="shared" si="252"/>
        <v>1405</v>
      </c>
      <c r="AM1419" s="90">
        <f>$AM$13*(SIN波の計算_1!P1429)</f>
        <v>0.23872875703131502</v>
      </c>
      <c r="AN1419" s="85"/>
      <c r="AO1419" s="86">
        <f t="shared" si="261"/>
        <v>1405</v>
      </c>
      <c r="AP1419" s="90">
        <f>$AP$13*(SIN波の計算_2!P1429)</f>
        <v>0</v>
      </c>
      <c r="AQ1419" s="85"/>
      <c r="AR1419" s="86">
        <f t="shared" si="262"/>
        <v>1405</v>
      </c>
      <c r="AS1419" s="90">
        <f>$AS$13*(SIN波の計算_3!P1429)</f>
        <v>0</v>
      </c>
      <c r="AT1419" s="85"/>
      <c r="AU1419" s="86">
        <f t="shared" si="263"/>
        <v>1405</v>
      </c>
      <c r="AV1419" s="91">
        <f t="shared" si="256"/>
        <v>0.23872875703131502</v>
      </c>
      <c r="AW1419" s="58"/>
      <c r="AX1419" s="58"/>
      <c r="AY1419" s="58"/>
      <c r="AZ1419" s="17"/>
      <c r="BA1419" s="17"/>
      <c r="BB1419" s="17"/>
    </row>
    <row r="1420" spans="1:54" x14ac:dyDescent="0.15">
      <c r="A1420" s="58"/>
      <c r="B1420" s="29">
        <v>1406</v>
      </c>
      <c r="C1420" s="74" t="str">
        <f t="shared" si="257"/>
        <v>0.226</v>
      </c>
      <c r="D1420" s="27" t="s">
        <v>12</v>
      </c>
      <c r="E1420" s="28"/>
      <c r="F1420" s="58"/>
      <c r="G1420" s="11">
        <f t="shared" si="253"/>
        <v>370.18799999999999</v>
      </c>
      <c r="H1420" s="57"/>
      <c r="I1420" s="12">
        <f t="shared" si="259"/>
        <v>370</v>
      </c>
      <c r="J1420" s="56"/>
      <c r="K1420" s="13" t="str">
        <f t="shared" si="254"/>
        <v>0x172</v>
      </c>
      <c r="L1420" s="28"/>
      <c r="M1420" s="58"/>
      <c r="N1420" s="58"/>
      <c r="O1420" s="29"/>
      <c r="P1420" s="27"/>
      <c r="Q1420" s="70" t="str">
        <f t="shared" si="258"/>
        <v>1406 0.226</v>
      </c>
      <c r="R1420" s="46"/>
      <c r="S1420" s="27"/>
      <c r="T1420" s="27"/>
      <c r="U1420" s="28"/>
      <c r="V1420" s="58"/>
      <c r="W1420" s="29"/>
      <c r="X1420" s="50">
        <f t="shared" si="260"/>
        <v>1406</v>
      </c>
      <c r="Y1420" s="72" t="str">
        <f t="shared" si="255"/>
        <v>0x172</v>
      </c>
      <c r="Z1420" s="28"/>
      <c r="AA1420" s="58"/>
      <c r="AB1420" s="58"/>
      <c r="AC1420" s="58"/>
      <c r="AD1420" s="58"/>
      <c r="AE1420" s="58"/>
      <c r="AF1420" s="58"/>
      <c r="AG1420" s="58"/>
      <c r="AH1420" s="58"/>
      <c r="AI1420" s="58"/>
      <c r="AJ1420" s="58"/>
      <c r="AK1420" s="58"/>
      <c r="AL1420" s="86">
        <f t="shared" si="252"/>
        <v>1406</v>
      </c>
      <c r="AM1420" s="90">
        <f>$AM$13*(SIN波の計算_1!P1430)</f>
        <v>0.226059944638763</v>
      </c>
      <c r="AN1420" s="85"/>
      <c r="AO1420" s="86">
        <f t="shared" si="261"/>
        <v>1406</v>
      </c>
      <c r="AP1420" s="90">
        <f>$AP$13*(SIN波の計算_2!P1430)</f>
        <v>0</v>
      </c>
      <c r="AQ1420" s="85"/>
      <c r="AR1420" s="86">
        <f t="shared" si="262"/>
        <v>1406</v>
      </c>
      <c r="AS1420" s="90">
        <f>$AS$13*(SIN波の計算_3!P1430)</f>
        <v>0</v>
      </c>
      <c r="AT1420" s="85"/>
      <c r="AU1420" s="86">
        <f t="shared" si="263"/>
        <v>1406</v>
      </c>
      <c r="AV1420" s="91">
        <f t="shared" si="256"/>
        <v>0.226059944638763</v>
      </c>
      <c r="AW1420" s="58"/>
      <c r="AX1420" s="58"/>
      <c r="AY1420" s="58"/>
      <c r="AZ1420" s="17"/>
      <c r="BA1420" s="17"/>
      <c r="BB1420" s="17"/>
    </row>
    <row r="1421" spans="1:54" x14ac:dyDescent="0.15">
      <c r="A1421" s="58"/>
      <c r="B1421" s="29">
        <v>1407</v>
      </c>
      <c r="C1421" s="74" t="str">
        <f t="shared" si="257"/>
        <v>0.214</v>
      </c>
      <c r="D1421" s="27" t="s">
        <v>12</v>
      </c>
      <c r="E1421" s="28"/>
      <c r="F1421" s="58"/>
      <c r="G1421" s="11">
        <f t="shared" si="253"/>
        <v>350.53199999999998</v>
      </c>
      <c r="H1421" s="57"/>
      <c r="I1421" s="12">
        <f t="shared" si="259"/>
        <v>351</v>
      </c>
      <c r="J1421" s="56"/>
      <c r="K1421" s="13" t="str">
        <f t="shared" si="254"/>
        <v>0x15f</v>
      </c>
      <c r="L1421" s="28"/>
      <c r="M1421" s="58"/>
      <c r="N1421" s="58"/>
      <c r="O1421" s="29"/>
      <c r="P1421" s="27"/>
      <c r="Q1421" s="70" t="str">
        <f t="shared" si="258"/>
        <v>1407 0.214</v>
      </c>
      <c r="R1421" s="46"/>
      <c r="S1421" s="27"/>
      <c r="T1421" s="27"/>
      <c r="U1421" s="28"/>
      <c r="V1421" s="58"/>
      <c r="W1421" s="29"/>
      <c r="X1421" s="50">
        <f t="shared" si="260"/>
        <v>1407</v>
      </c>
      <c r="Y1421" s="72" t="str">
        <f t="shared" si="255"/>
        <v>0x15f</v>
      </c>
      <c r="Z1421" s="28"/>
      <c r="AA1421" s="58"/>
      <c r="AB1421" s="58"/>
      <c r="AC1421" s="58"/>
      <c r="AD1421" s="58"/>
      <c r="AE1421" s="58"/>
      <c r="AF1421" s="58"/>
      <c r="AG1421" s="58"/>
      <c r="AH1421" s="58"/>
      <c r="AI1421" s="58"/>
      <c r="AJ1421" s="58"/>
      <c r="AK1421" s="58"/>
      <c r="AL1421" s="86">
        <f t="shared" si="252"/>
        <v>1407</v>
      </c>
      <c r="AM1421" s="90">
        <f>$AM$13*(SIN波の計算_1!P1431)</f>
        <v>0.21370303430619875</v>
      </c>
      <c r="AN1421" s="85"/>
      <c r="AO1421" s="86">
        <f t="shared" si="261"/>
        <v>1407</v>
      </c>
      <c r="AP1421" s="90">
        <f>$AP$13*(SIN波の計算_2!P1431)</f>
        <v>0</v>
      </c>
      <c r="AQ1421" s="85"/>
      <c r="AR1421" s="86">
        <f t="shared" si="262"/>
        <v>1407</v>
      </c>
      <c r="AS1421" s="90">
        <f>$AS$13*(SIN波の計算_3!P1431)</f>
        <v>0</v>
      </c>
      <c r="AT1421" s="85"/>
      <c r="AU1421" s="86">
        <f t="shared" si="263"/>
        <v>1407</v>
      </c>
      <c r="AV1421" s="91">
        <f t="shared" si="256"/>
        <v>0.21370303430619875</v>
      </c>
      <c r="AW1421" s="58"/>
      <c r="AX1421" s="58"/>
      <c r="AY1421" s="58"/>
      <c r="AZ1421" s="17"/>
      <c r="BA1421" s="17"/>
      <c r="BB1421" s="17"/>
    </row>
    <row r="1422" spans="1:54" x14ac:dyDescent="0.15">
      <c r="A1422" s="58"/>
      <c r="B1422" s="29">
        <v>1408</v>
      </c>
      <c r="C1422" s="74" t="str">
        <f t="shared" si="257"/>
        <v>0.202</v>
      </c>
      <c r="D1422" s="27" t="s">
        <v>12</v>
      </c>
      <c r="E1422" s="28"/>
      <c r="F1422" s="58"/>
      <c r="G1422" s="11">
        <f t="shared" si="253"/>
        <v>330.87600000000003</v>
      </c>
      <c r="H1422" s="57"/>
      <c r="I1422" s="12">
        <f t="shared" si="259"/>
        <v>331</v>
      </c>
      <c r="J1422" s="56"/>
      <c r="K1422" s="13" t="str">
        <f t="shared" si="254"/>
        <v>0x14b</v>
      </c>
      <c r="L1422" s="28"/>
      <c r="M1422" s="58"/>
      <c r="N1422" s="58"/>
      <c r="O1422" s="29"/>
      <c r="P1422" s="27"/>
      <c r="Q1422" s="70" t="str">
        <f t="shared" si="258"/>
        <v>1408 0.202</v>
      </c>
      <c r="R1422" s="46"/>
      <c r="S1422" s="27"/>
      <c r="T1422" s="27"/>
      <c r="U1422" s="28"/>
      <c r="V1422" s="58"/>
      <c r="W1422" s="29"/>
      <c r="X1422" s="50">
        <f t="shared" si="260"/>
        <v>1408</v>
      </c>
      <c r="Y1422" s="72" t="str">
        <f t="shared" si="255"/>
        <v>0x14b</v>
      </c>
      <c r="Z1422" s="28"/>
      <c r="AA1422" s="58"/>
      <c r="AB1422" s="58"/>
      <c r="AC1422" s="58"/>
      <c r="AD1422" s="58"/>
      <c r="AE1422" s="58"/>
      <c r="AF1422" s="58"/>
      <c r="AG1422" s="58"/>
      <c r="AH1422" s="58"/>
      <c r="AI1422" s="58"/>
      <c r="AJ1422" s="58"/>
      <c r="AK1422" s="58"/>
      <c r="AL1422" s="86">
        <f t="shared" si="252"/>
        <v>1408</v>
      </c>
      <c r="AM1422" s="90">
        <f>$AM$13*(SIN波の計算_1!P1432)</f>
        <v>0.20166179006821916</v>
      </c>
      <c r="AN1422" s="85"/>
      <c r="AO1422" s="86">
        <f t="shared" si="261"/>
        <v>1408</v>
      </c>
      <c r="AP1422" s="90">
        <f>$AP$13*(SIN波の計算_2!P1432)</f>
        <v>0</v>
      </c>
      <c r="AQ1422" s="85"/>
      <c r="AR1422" s="86">
        <f t="shared" si="262"/>
        <v>1408</v>
      </c>
      <c r="AS1422" s="90">
        <f>$AS$13*(SIN波の計算_3!P1432)</f>
        <v>0</v>
      </c>
      <c r="AT1422" s="85"/>
      <c r="AU1422" s="86">
        <f t="shared" si="263"/>
        <v>1408</v>
      </c>
      <c r="AV1422" s="91">
        <f t="shared" si="256"/>
        <v>0.20166179006821916</v>
      </c>
      <c r="AW1422" s="58"/>
      <c r="AX1422" s="58"/>
      <c r="AY1422" s="58"/>
      <c r="AZ1422" s="17"/>
      <c r="BA1422" s="17"/>
      <c r="BB1422" s="17"/>
    </row>
    <row r="1423" spans="1:54" x14ac:dyDescent="0.15">
      <c r="A1423" s="58"/>
      <c r="B1423" s="29">
        <v>1409</v>
      </c>
      <c r="C1423" s="74" t="str">
        <f t="shared" si="257"/>
        <v>0.190</v>
      </c>
      <c r="D1423" s="27" t="s">
        <v>12</v>
      </c>
      <c r="E1423" s="28"/>
      <c r="F1423" s="58"/>
      <c r="G1423" s="11">
        <f t="shared" si="253"/>
        <v>311.21999999999997</v>
      </c>
      <c r="H1423" s="57"/>
      <c r="I1423" s="12">
        <f t="shared" si="259"/>
        <v>311</v>
      </c>
      <c r="J1423" s="56"/>
      <c r="K1423" s="13" t="str">
        <f t="shared" si="254"/>
        <v>0x137</v>
      </c>
      <c r="L1423" s="28"/>
      <c r="M1423" s="58"/>
      <c r="N1423" s="58"/>
      <c r="O1423" s="29"/>
      <c r="P1423" s="27"/>
      <c r="Q1423" s="70" t="str">
        <f t="shared" si="258"/>
        <v>1409 0.190</v>
      </c>
      <c r="R1423" s="46"/>
      <c r="S1423" s="27"/>
      <c r="T1423" s="27"/>
      <c r="U1423" s="28"/>
      <c r="V1423" s="58"/>
      <c r="W1423" s="29"/>
      <c r="X1423" s="50">
        <f t="shared" si="260"/>
        <v>1409</v>
      </c>
      <c r="Y1423" s="72" t="str">
        <f t="shared" si="255"/>
        <v>0x137</v>
      </c>
      <c r="Z1423" s="28"/>
      <c r="AA1423" s="58"/>
      <c r="AB1423" s="58"/>
      <c r="AC1423" s="58"/>
      <c r="AD1423" s="58"/>
      <c r="AE1423" s="58"/>
      <c r="AF1423" s="58"/>
      <c r="AG1423" s="58"/>
      <c r="AH1423" s="58"/>
      <c r="AI1423" s="58"/>
      <c r="AJ1423" s="58"/>
      <c r="AK1423" s="58"/>
      <c r="AL1423" s="86">
        <f t="shared" ref="AL1423:AL1486" si="264">B1423</f>
        <v>1409</v>
      </c>
      <c r="AM1423" s="90">
        <f>$AM$13*(SIN波の計算_1!P1433)</f>
        <v>0.1899398798044698</v>
      </c>
      <c r="AN1423" s="85"/>
      <c r="AO1423" s="86">
        <f t="shared" si="261"/>
        <v>1409</v>
      </c>
      <c r="AP1423" s="90">
        <f>$AP$13*(SIN波の計算_2!P1433)</f>
        <v>0</v>
      </c>
      <c r="AQ1423" s="85"/>
      <c r="AR1423" s="86">
        <f t="shared" si="262"/>
        <v>1409</v>
      </c>
      <c r="AS1423" s="90">
        <f>$AS$13*(SIN波の計算_3!P1433)</f>
        <v>0</v>
      </c>
      <c r="AT1423" s="85"/>
      <c r="AU1423" s="86">
        <f t="shared" si="263"/>
        <v>1409</v>
      </c>
      <c r="AV1423" s="91">
        <f t="shared" si="256"/>
        <v>0.1899398798044698</v>
      </c>
      <c r="AW1423" s="58"/>
      <c r="AX1423" s="58"/>
      <c r="AY1423" s="58"/>
      <c r="AZ1423" s="17"/>
      <c r="BA1423" s="17"/>
      <c r="BB1423" s="17"/>
    </row>
    <row r="1424" spans="1:54" x14ac:dyDescent="0.15">
      <c r="A1424" s="58"/>
      <c r="B1424" s="29">
        <v>1410</v>
      </c>
      <c r="C1424" s="74" t="str">
        <f t="shared" si="257"/>
        <v>0.179</v>
      </c>
      <c r="D1424" s="27" t="s">
        <v>12</v>
      </c>
      <c r="E1424" s="28"/>
      <c r="F1424" s="58"/>
      <c r="G1424" s="11">
        <f t="shared" ref="G1424:G1487" si="265">IF(C1424="","",(C1424*($K$7-1))/($D$7))</f>
        <v>293.202</v>
      </c>
      <c r="H1424" s="57"/>
      <c r="I1424" s="12">
        <f t="shared" si="259"/>
        <v>293</v>
      </c>
      <c r="J1424" s="56"/>
      <c r="K1424" s="13" t="str">
        <f t="shared" ref="K1424:K1487" si="266">IF(I1424="", "", LOWER(CONCATENATE("0x",  DEC2HEX(I1424,3)   )))</f>
        <v>0x125</v>
      </c>
      <c r="L1424" s="28"/>
      <c r="M1424" s="58"/>
      <c r="N1424" s="58"/>
      <c r="O1424" s="29"/>
      <c r="P1424" s="27"/>
      <c r="Q1424" s="70" t="str">
        <f t="shared" si="258"/>
        <v>1410 0.179</v>
      </c>
      <c r="R1424" s="46"/>
      <c r="S1424" s="27"/>
      <c r="T1424" s="27"/>
      <c r="U1424" s="28"/>
      <c r="V1424" s="58"/>
      <c r="W1424" s="29"/>
      <c r="X1424" s="50">
        <f t="shared" si="260"/>
        <v>1410</v>
      </c>
      <c r="Y1424" s="72" t="str">
        <f t="shared" ref="Y1424:Y1487" si="267">K1424</f>
        <v>0x125</v>
      </c>
      <c r="Z1424" s="28"/>
      <c r="AA1424" s="58"/>
      <c r="AB1424" s="58"/>
      <c r="AC1424" s="58"/>
      <c r="AD1424" s="58"/>
      <c r="AE1424" s="58"/>
      <c r="AF1424" s="58"/>
      <c r="AG1424" s="58"/>
      <c r="AH1424" s="58"/>
      <c r="AI1424" s="58"/>
      <c r="AJ1424" s="58"/>
      <c r="AK1424" s="58"/>
      <c r="AL1424" s="86">
        <f t="shared" si="264"/>
        <v>1410</v>
      </c>
      <c r="AM1424" s="90">
        <f>$AM$13*(SIN波の計算_1!P1434)</f>
        <v>0.17854087412236019</v>
      </c>
      <c r="AN1424" s="85"/>
      <c r="AO1424" s="86">
        <f t="shared" si="261"/>
        <v>1410</v>
      </c>
      <c r="AP1424" s="90">
        <f>$AP$13*(SIN波の計算_2!P1434)</f>
        <v>0</v>
      </c>
      <c r="AQ1424" s="85"/>
      <c r="AR1424" s="86">
        <f t="shared" si="262"/>
        <v>1410</v>
      </c>
      <c r="AS1424" s="90">
        <f>$AS$13*(SIN波の計算_3!P1434)</f>
        <v>0</v>
      </c>
      <c r="AT1424" s="85"/>
      <c r="AU1424" s="86">
        <f t="shared" si="263"/>
        <v>1410</v>
      </c>
      <c r="AV1424" s="91">
        <f t="shared" ref="AV1424:AV1487" si="268">AM1424+AP1424+AS1424</f>
        <v>0.17854087412236019</v>
      </c>
      <c r="AW1424" s="58"/>
      <c r="AX1424" s="58"/>
      <c r="AY1424" s="58"/>
      <c r="AZ1424" s="17"/>
      <c r="BA1424" s="17"/>
      <c r="BB1424" s="17"/>
    </row>
    <row r="1425" spans="1:54" x14ac:dyDescent="0.15">
      <c r="A1425" s="58"/>
      <c r="B1425" s="29">
        <v>1411</v>
      </c>
      <c r="C1425" s="74" t="str">
        <f t="shared" ref="C1425:C1488" si="269">TEXT(AV1425, "0.000")</f>
        <v>0.167</v>
      </c>
      <c r="D1425" s="27" t="s">
        <v>12</v>
      </c>
      <c r="E1425" s="28"/>
      <c r="F1425" s="58"/>
      <c r="G1425" s="11">
        <f t="shared" si="265"/>
        <v>273.54599999999999</v>
      </c>
      <c r="H1425" s="57"/>
      <c r="I1425" s="12">
        <f t="shared" si="259"/>
        <v>274</v>
      </c>
      <c r="J1425" s="56"/>
      <c r="K1425" s="13" t="str">
        <f t="shared" si="266"/>
        <v>0x112</v>
      </c>
      <c r="L1425" s="28"/>
      <c r="M1425" s="58"/>
      <c r="N1425" s="58"/>
      <c r="O1425" s="29"/>
      <c r="P1425" s="27"/>
      <c r="Q1425" s="70" t="str">
        <f t="shared" ref="Q1425:Q1488" si="270">IF(C1425="", "",_xlfn.CONCAT(B1425, " ", C1425))</f>
        <v>1411 0.167</v>
      </c>
      <c r="R1425" s="46"/>
      <c r="S1425" s="27"/>
      <c r="T1425" s="27"/>
      <c r="U1425" s="28"/>
      <c r="V1425" s="58"/>
      <c r="W1425" s="29"/>
      <c r="X1425" s="50">
        <f t="shared" si="260"/>
        <v>1411</v>
      </c>
      <c r="Y1425" s="72" t="str">
        <f t="shared" si="267"/>
        <v>0x112</v>
      </c>
      <c r="Z1425" s="28"/>
      <c r="AA1425" s="58"/>
      <c r="AB1425" s="58"/>
      <c r="AC1425" s="58"/>
      <c r="AD1425" s="58"/>
      <c r="AE1425" s="58"/>
      <c r="AF1425" s="58"/>
      <c r="AG1425" s="58"/>
      <c r="AH1425" s="58"/>
      <c r="AI1425" s="58"/>
      <c r="AJ1425" s="58"/>
      <c r="AK1425" s="58"/>
      <c r="AL1425" s="86">
        <f t="shared" si="264"/>
        <v>1411</v>
      </c>
      <c r="AM1425" s="90">
        <f>$AM$13*(SIN波の計算_1!P1435)</f>
        <v>0.16746824526945292</v>
      </c>
      <c r="AN1425" s="85"/>
      <c r="AO1425" s="86">
        <f t="shared" si="261"/>
        <v>1411</v>
      </c>
      <c r="AP1425" s="90">
        <f>$AP$13*(SIN波の計算_2!P1435)</f>
        <v>0</v>
      </c>
      <c r="AQ1425" s="85"/>
      <c r="AR1425" s="86">
        <f t="shared" si="262"/>
        <v>1411</v>
      </c>
      <c r="AS1425" s="90">
        <f>$AS$13*(SIN波の計算_3!P1435)</f>
        <v>0</v>
      </c>
      <c r="AT1425" s="85"/>
      <c r="AU1425" s="86">
        <f t="shared" si="263"/>
        <v>1411</v>
      </c>
      <c r="AV1425" s="91">
        <f t="shared" si="268"/>
        <v>0.16746824526945292</v>
      </c>
      <c r="AW1425" s="58"/>
      <c r="AX1425" s="58"/>
      <c r="AY1425" s="58"/>
      <c r="AZ1425" s="17"/>
      <c r="BA1425" s="17"/>
      <c r="BB1425" s="17"/>
    </row>
    <row r="1426" spans="1:54" x14ac:dyDescent="0.15">
      <c r="A1426" s="58"/>
      <c r="B1426" s="29">
        <v>1412</v>
      </c>
      <c r="C1426" s="74" t="str">
        <f t="shared" si="269"/>
        <v>0.157</v>
      </c>
      <c r="D1426" s="27" t="s">
        <v>12</v>
      </c>
      <c r="E1426" s="28"/>
      <c r="F1426" s="58"/>
      <c r="G1426" s="11">
        <f t="shared" si="265"/>
        <v>257.166</v>
      </c>
      <c r="H1426" s="57"/>
      <c r="I1426" s="12">
        <f t="shared" si="259"/>
        <v>257</v>
      </c>
      <c r="J1426" s="56"/>
      <c r="K1426" s="13" t="str">
        <f t="shared" si="266"/>
        <v>0x101</v>
      </c>
      <c r="L1426" s="28"/>
      <c r="M1426" s="58"/>
      <c r="N1426" s="58"/>
      <c r="O1426" s="29"/>
      <c r="P1426" s="27"/>
      <c r="Q1426" s="70" t="str">
        <f t="shared" si="270"/>
        <v>1412 0.157</v>
      </c>
      <c r="R1426" s="46"/>
      <c r="S1426" s="27"/>
      <c r="T1426" s="27"/>
      <c r="U1426" s="28"/>
      <c r="V1426" s="58"/>
      <c r="W1426" s="29"/>
      <c r="X1426" s="50">
        <f t="shared" si="260"/>
        <v>1412</v>
      </c>
      <c r="Y1426" s="72" t="str">
        <f t="shared" si="267"/>
        <v>0x101</v>
      </c>
      <c r="Z1426" s="28"/>
      <c r="AA1426" s="58"/>
      <c r="AB1426" s="58"/>
      <c r="AC1426" s="58"/>
      <c r="AD1426" s="58"/>
      <c r="AE1426" s="58"/>
      <c r="AF1426" s="58"/>
      <c r="AG1426" s="58"/>
      <c r="AH1426" s="58"/>
      <c r="AI1426" s="58"/>
      <c r="AJ1426" s="58"/>
      <c r="AK1426" s="58"/>
      <c r="AL1426" s="86">
        <f t="shared" si="264"/>
        <v>1412</v>
      </c>
      <c r="AM1426" s="90">
        <f>$AM$13*(SIN波の計算_1!P1436)</f>
        <v>0.15672536607575704</v>
      </c>
      <c r="AN1426" s="85"/>
      <c r="AO1426" s="86">
        <f t="shared" si="261"/>
        <v>1412</v>
      </c>
      <c r="AP1426" s="90">
        <f>$AP$13*(SIN波の計算_2!P1436)</f>
        <v>0</v>
      </c>
      <c r="AQ1426" s="85"/>
      <c r="AR1426" s="86">
        <f t="shared" si="262"/>
        <v>1412</v>
      </c>
      <c r="AS1426" s="90">
        <f>$AS$13*(SIN波の計算_3!P1436)</f>
        <v>0</v>
      </c>
      <c r="AT1426" s="85"/>
      <c r="AU1426" s="86">
        <f t="shared" si="263"/>
        <v>1412</v>
      </c>
      <c r="AV1426" s="91">
        <f t="shared" si="268"/>
        <v>0.15672536607575704</v>
      </c>
      <c r="AW1426" s="58"/>
      <c r="AX1426" s="58"/>
      <c r="AY1426" s="58"/>
      <c r="AZ1426" s="17"/>
      <c r="BA1426" s="17"/>
      <c r="BB1426" s="17"/>
    </row>
    <row r="1427" spans="1:54" x14ac:dyDescent="0.15">
      <c r="A1427" s="58"/>
      <c r="B1427" s="29">
        <v>1413</v>
      </c>
      <c r="C1427" s="74" t="str">
        <f t="shared" si="269"/>
        <v>0.146</v>
      </c>
      <c r="D1427" s="27" t="s">
        <v>12</v>
      </c>
      <c r="E1427" s="28"/>
      <c r="F1427" s="58"/>
      <c r="G1427" s="11">
        <f t="shared" si="265"/>
        <v>239.148</v>
      </c>
      <c r="H1427" s="57"/>
      <c r="I1427" s="12">
        <f t="shared" ref="I1427:I1490" si="271">IF(G1427="", "",ROUND(G1427,0))</f>
        <v>239</v>
      </c>
      <c r="J1427" s="56"/>
      <c r="K1427" s="13" t="str">
        <f t="shared" si="266"/>
        <v>0x0ef</v>
      </c>
      <c r="L1427" s="28"/>
      <c r="M1427" s="58"/>
      <c r="N1427" s="58"/>
      <c r="O1427" s="29"/>
      <c r="P1427" s="27"/>
      <c r="Q1427" s="70" t="str">
        <f t="shared" si="270"/>
        <v>1413 0.146</v>
      </c>
      <c r="R1427" s="46"/>
      <c r="S1427" s="27"/>
      <c r="T1427" s="27"/>
      <c r="U1427" s="28"/>
      <c r="V1427" s="58"/>
      <c r="W1427" s="29"/>
      <c r="X1427" s="50">
        <f t="shared" ref="X1427:X1490" si="272">B1427</f>
        <v>1413</v>
      </c>
      <c r="Y1427" s="72" t="str">
        <f t="shared" si="267"/>
        <v>0x0ef</v>
      </c>
      <c r="Z1427" s="28"/>
      <c r="AA1427" s="58"/>
      <c r="AB1427" s="58"/>
      <c r="AC1427" s="58"/>
      <c r="AD1427" s="58"/>
      <c r="AE1427" s="58"/>
      <c r="AF1427" s="58"/>
      <c r="AG1427" s="58"/>
      <c r="AH1427" s="58"/>
      <c r="AI1427" s="58"/>
      <c r="AJ1427" s="58"/>
      <c r="AK1427" s="58"/>
      <c r="AL1427" s="86">
        <f t="shared" si="264"/>
        <v>1413</v>
      </c>
      <c r="AM1427" s="90">
        <f>$AM$13*(SIN波の計算_1!P1437)</f>
        <v>0.14631550892634171</v>
      </c>
      <c r="AN1427" s="85"/>
      <c r="AO1427" s="86">
        <f t="shared" si="261"/>
        <v>1413</v>
      </c>
      <c r="AP1427" s="90">
        <f>$AP$13*(SIN波の計算_2!P1437)</f>
        <v>0</v>
      </c>
      <c r="AQ1427" s="85"/>
      <c r="AR1427" s="86">
        <f t="shared" si="262"/>
        <v>1413</v>
      </c>
      <c r="AS1427" s="90">
        <f>$AS$13*(SIN波の計算_3!P1437)</f>
        <v>0</v>
      </c>
      <c r="AT1427" s="85"/>
      <c r="AU1427" s="86">
        <f t="shared" si="263"/>
        <v>1413</v>
      </c>
      <c r="AV1427" s="91">
        <f t="shared" si="268"/>
        <v>0.14631550892634171</v>
      </c>
      <c r="AW1427" s="58"/>
      <c r="AX1427" s="58"/>
      <c r="AY1427" s="58"/>
      <c r="AZ1427" s="17"/>
      <c r="BA1427" s="17"/>
      <c r="BB1427" s="17"/>
    </row>
    <row r="1428" spans="1:54" x14ac:dyDescent="0.15">
      <c r="A1428" s="58"/>
      <c r="B1428" s="29">
        <v>1414</v>
      </c>
      <c r="C1428" s="74" t="str">
        <f t="shared" si="269"/>
        <v>0.136</v>
      </c>
      <c r="D1428" s="27" t="s">
        <v>12</v>
      </c>
      <c r="E1428" s="28"/>
      <c r="F1428" s="58"/>
      <c r="G1428" s="11">
        <f t="shared" si="265"/>
        <v>222.76800000000003</v>
      </c>
      <c r="H1428" s="57"/>
      <c r="I1428" s="12">
        <f t="shared" si="271"/>
        <v>223</v>
      </c>
      <c r="J1428" s="56"/>
      <c r="K1428" s="13" t="str">
        <f t="shared" si="266"/>
        <v>0x0df</v>
      </c>
      <c r="L1428" s="28"/>
      <c r="M1428" s="58"/>
      <c r="N1428" s="58"/>
      <c r="O1428" s="29"/>
      <c r="P1428" s="27"/>
      <c r="Q1428" s="70" t="str">
        <f t="shared" si="270"/>
        <v>1414 0.136</v>
      </c>
      <c r="R1428" s="46"/>
      <c r="S1428" s="27"/>
      <c r="T1428" s="27"/>
      <c r="U1428" s="28"/>
      <c r="V1428" s="58"/>
      <c r="W1428" s="29"/>
      <c r="X1428" s="50">
        <f t="shared" si="272"/>
        <v>1414</v>
      </c>
      <c r="Y1428" s="72" t="str">
        <f t="shared" si="267"/>
        <v>0x0df</v>
      </c>
      <c r="Z1428" s="28"/>
      <c r="AA1428" s="58"/>
      <c r="AB1428" s="58"/>
      <c r="AC1428" s="58"/>
      <c r="AD1428" s="58"/>
      <c r="AE1428" s="58"/>
      <c r="AF1428" s="58"/>
      <c r="AG1428" s="58"/>
      <c r="AH1428" s="58"/>
      <c r="AI1428" s="58"/>
      <c r="AJ1428" s="58"/>
      <c r="AK1428" s="58"/>
      <c r="AL1428" s="86">
        <f t="shared" si="264"/>
        <v>1414</v>
      </c>
      <c r="AM1428" s="90">
        <f>$AM$13*(SIN波の計算_1!P1438)</f>
        <v>0.13624184476454126</v>
      </c>
      <c r="AN1428" s="85"/>
      <c r="AO1428" s="86">
        <f t="shared" ref="AO1428:AO1491" si="273">B1428</f>
        <v>1414</v>
      </c>
      <c r="AP1428" s="90">
        <f>$AP$13*(SIN波の計算_2!P1438)</f>
        <v>0</v>
      </c>
      <c r="AQ1428" s="85"/>
      <c r="AR1428" s="86">
        <f t="shared" ref="AR1428:AR1491" si="274">B1428</f>
        <v>1414</v>
      </c>
      <c r="AS1428" s="90">
        <f>$AS$13*(SIN波の計算_3!P1438)</f>
        <v>0</v>
      </c>
      <c r="AT1428" s="85"/>
      <c r="AU1428" s="86">
        <f t="shared" ref="AU1428:AU1491" si="275">B1428</f>
        <v>1414</v>
      </c>
      <c r="AV1428" s="91">
        <f t="shared" si="268"/>
        <v>0.13624184476454126</v>
      </c>
      <c r="AW1428" s="58"/>
      <c r="AX1428" s="58"/>
      <c r="AY1428" s="58"/>
      <c r="AZ1428" s="17"/>
      <c r="BA1428" s="17"/>
      <c r="BB1428" s="17"/>
    </row>
    <row r="1429" spans="1:54" x14ac:dyDescent="0.15">
      <c r="A1429" s="58"/>
      <c r="B1429" s="29">
        <v>1415</v>
      </c>
      <c r="C1429" s="74" t="str">
        <f t="shared" si="269"/>
        <v>0.127</v>
      </c>
      <c r="D1429" s="27" t="s">
        <v>12</v>
      </c>
      <c r="E1429" s="28"/>
      <c r="F1429" s="58"/>
      <c r="G1429" s="11">
        <f t="shared" si="265"/>
        <v>208.02600000000001</v>
      </c>
      <c r="H1429" s="57"/>
      <c r="I1429" s="12">
        <f t="shared" si="271"/>
        <v>208</v>
      </c>
      <c r="J1429" s="56"/>
      <c r="K1429" s="13" t="str">
        <f t="shared" si="266"/>
        <v>0x0d0</v>
      </c>
      <c r="L1429" s="28"/>
      <c r="M1429" s="58"/>
      <c r="N1429" s="58"/>
      <c r="O1429" s="29"/>
      <c r="P1429" s="27"/>
      <c r="Q1429" s="70" t="str">
        <f t="shared" si="270"/>
        <v>1415 0.127</v>
      </c>
      <c r="R1429" s="46"/>
      <c r="S1429" s="27"/>
      <c r="T1429" s="27"/>
      <c r="U1429" s="28"/>
      <c r="V1429" s="58"/>
      <c r="W1429" s="29"/>
      <c r="X1429" s="50">
        <f t="shared" si="272"/>
        <v>1415</v>
      </c>
      <c r="Y1429" s="72" t="str">
        <f t="shared" si="267"/>
        <v>0x0d0</v>
      </c>
      <c r="Z1429" s="28"/>
      <c r="AA1429" s="58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86">
        <f t="shared" si="264"/>
        <v>1415</v>
      </c>
      <c r="AM1429" s="90">
        <f>$AM$13*(SIN波の計算_1!P1439)</f>
        <v>0.12650744212604081</v>
      </c>
      <c r="AN1429" s="85"/>
      <c r="AO1429" s="86">
        <f t="shared" si="273"/>
        <v>1415</v>
      </c>
      <c r="AP1429" s="90">
        <f>$AP$13*(SIN波の計算_2!P1439)</f>
        <v>0</v>
      </c>
      <c r="AQ1429" s="85"/>
      <c r="AR1429" s="86">
        <f t="shared" si="274"/>
        <v>1415</v>
      </c>
      <c r="AS1429" s="90">
        <f>$AS$13*(SIN波の計算_3!P1439)</f>
        <v>0</v>
      </c>
      <c r="AT1429" s="85"/>
      <c r="AU1429" s="86">
        <f t="shared" si="275"/>
        <v>1415</v>
      </c>
      <c r="AV1429" s="91">
        <f t="shared" si="268"/>
        <v>0.12650744212604081</v>
      </c>
      <c r="AW1429" s="58"/>
      <c r="AX1429" s="58"/>
      <c r="AY1429" s="58"/>
      <c r="AZ1429" s="17"/>
      <c r="BA1429" s="17"/>
      <c r="BB1429" s="17"/>
    </row>
    <row r="1430" spans="1:54" x14ac:dyDescent="0.15">
      <c r="A1430" s="58"/>
      <c r="B1430" s="29">
        <v>1416</v>
      </c>
      <c r="C1430" s="74" t="str">
        <f t="shared" si="269"/>
        <v>0.117</v>
      </c>
      <c r="D1430" s="27" t="s">
        <v>12</v>
      </c>
      <c r="E1430" s="28"/>
      <c r="F1430" s="58"/>
      <c r="G1430" s="11">
        <f t="shared" si="265"/>
        <v>191.64600000000002</v>
      </c>
      <c r="H1430" s="57"/>
      <c r="I1430" s="12">
        <f t="shared" si="271"/>
        <v>192</v>
      </c>
      <c r="J1430" s="56"/>
      <c r="K1430" s="13" t="str">
        <f t="shared" si="266"/>
        <v>0x0c0</v>
      </c>
      <c r="L1430" s="28"/>
      <c r="M1430" s="58"/>
      <c r="N1430" s="58"/>
      <c r="O1430" s="29"/>
      <c r="P1430" s="27"/>
      <c r="Q1430" s="70" t="str">
        <f t="shared" si="270"/>
        <v>1416 0.117</v>
      </c>
      <c r="R1430" s="46"/>
      <c r="S1430" s="27"/>
      <c r="T1430" s="27"/>
      <c r="U1430" s="28"/>
      <c r="V1430" s="58"/>
      <c r="W1430" s="29"/>
      <c r="X1430" s="50">
        <f t="shared" si="272"/>
        <v>1416</v>
      </c>
      <c r="Y1430" s="72" t="str">
        <f t="shared" si="267"/>
        <v>0x0c0</v>
      </c>
      <c r="Z1430" s="28"/>
      <c r="AA1430" s="58"/>
      <c r="AB1430" s="58"/>
      <c r="AC1430" s="58"/>
      <c r="AD1430" s="58"/>
      <c r="AE1430" s="58"/>
      <c r="AF1430" s="58"/>
      <c r="AG1430" s="58"/>
      <c r="AH1430" s="58"/>
      <c r="AI1430" s="58"/>
      <c r="AJ1430" s="58"/>
      <c r="AK1430" s="58"/>
      <c r="AL1430" s="86">
        <f t="shared" si="264"/>
        <v>1416</v>
      </c>
      <c r="AM1430" s="90">
        <f>$AM$13*(SIN波の計算_1!P1440)</f>
        <v>0.11711526620418766</v>
      </c>
      <c r="AN1430" s="85"/>
      <c r="AO1430" s="86">
        <f t="shared" si="273"/>
        <v>1416</v>
      </c>
      <c r="AP1430" s="90">
        <f>$AP$13*(SIN波の計算_2!P1440)</f>
        <v>0</v>
      </c>
      <c r="AQ1430" s="85"/>
      <c r="AR1430" s="86">
        <f t="shared" si="274"/>
        <v>1416</v>
      </c>
      <c r="AS1430" s="90">
        <f>$AS$13*(SIN波の計算_3!P1440)</f>
        <v>0</v>
      </c>
      <c r="AT1430" s="85"/>
      <c r="AU1430" s="86">
        <f t="shared" si="275"/>
        <v>1416</v>
      </c>
      <c r="AV1430" s="91">
        <f t="shared" si="268"/>
        <v>0.11711526620418766</v>
      </c>
      <c r="AW1430" s="58"/>
      <c r="AX1430" s="58"/>
      <c r="AY1430" s="58"/>
      <c r="AZ1430" s="17"/>
      <c r="BA1430" s="17"/>
      <c r="BB1430" s="17"/>
    </row>
    <row r="1431" spans="1:54" x14ac:dyDescent="0.15">
      <c r="A1431" s="58"/>
      <c r="B1431" s="29">
        <v>1417</v>
      </c>
      <c r="C1431" s="74" t="str">
        <f t="shared" si="269"/>
        <v>0.108</v>
      </c>
      <c r="D1431" s="27" t="s">
        <v>12</v>
      </c>
      <c r="E1431" s="28"/>
      <c r="F1431" s="58"/>
      <c r="G1431" s="11">
        <f t="shared" si="265"/>
        <v>176.904</v>
      </c>
      <c r="H1431" s="57"/>
      <c r="I1431" s="12">
        <f t="shared" si="271"/>
        <v>177</v>
      </c>
      <c r="J1431" s="56"/>
      <c r="K1431" s="13" t="str">
        <f t="shared" si="266"/>
        <v>0x0b1</v>
      </c>
      <c r="L1431" s="28"/>
      <c r="M1431" s="58"/>
      <c r="N1431" s="58"/>
      <c r="O1431" s="29"/>
      <c r="P1431" s="27"/>
      <c r="Q1431" s="70" t="str">
        <f t="shared" si="270"/>
        <v>1417 0.108</v>
      </c>
      <c r="R1431" s="46"/>
      <c r="S1431" s="27"/>
      <c r="T1431" s="27"/>
      <c r="U1431" s="28"/>
      <c r="V1431" s="58"/>
      <c r="W1431" s="29"/>
      <c r="X1431" s="50">
        <f t="shared" si="272"/>
        <v>1417</v>
      </c>
      <c r="Y1431" s="72" t="str">
        <f t="shared" si="267"/>
        <v>0x0b1</v>
      </c>
      <c r="Z1431" s="28"/>
      <c r="AA1431" s="58"/>
      <c r="AB1431" s="58"/>
      <c r="AC1431" s="58"/>
      <c r="AD1431" s="58"/>
      <c r="AE1431" s="58"/>
      <c r="AF1431" s="58"/>
      <c r="AG1431" s="58"/>
      <c r="AH1431" s="58"/>
      <c r="AI1431" s="58"/>
      <c r="AJ1431" s="58"/>
      <c r="AK1431" s="58"/>
      <c r="AL1431" s="86">
        <f t="shared" si="264"/>
        <v>1417</v>
      </c>
      <c r="AM1431" s="90">
        <f>$AM$13*(SIN波の計算_1!P1441)</f>
        <v>0.10806817794674961</v>
      </c>
      <c r="AN1431" s="85"/>
      <c r="AO1431" s="86">
        <f t="shared" si="273"/>
        <v>1417</v>
      </c>
      <c r="AP1431" s="90">
        <f>$AP$13*(SIN波の計算_2!P1441)</f>
        <v>0</v>
      </c>
      <c r="AQ1431" s="85"/>
      <c r="AR1431" s="86">
        <f t="shared" si="274"/>
        <v>1417</v>
      </c>
      <c r="AS1431" s="90">
        <f>$AS$13*(SIN波の計算_3!P1441)</f>
        <v>0</v>
      </c>
      <c r="AT1431" s="85"/>
      <c r="AU1431" s="86">
        <f t="shared" si="275"/>
        <v>1417</v>
      </c>
      <c r="AV1431" s="91">
        <f t="shared" si="268"/>
        <v>0.10806817794674961</v>
      </c>
      <c r="AW1431" s="58"/>
      <c r="AX1431" s="58"/>
      <c r="AY1431" s="58"/>
      <c r="AZ1431" s="17"/>
      <c r="BA1431" s="17"/>
      <c r="BB1431" s="17"/>
    </row>
    <row r="1432" spans="1:54" x14ac:dyDescent="0.15">
      <c r="A1432" s="58"/>
      <c r="B1432" s="29">
        <v>1418</v>
      </c>
      <c r="C1432" s="74" t="str">
        <f t="shared" si="269"/>
        <v>0.099</v>
      </c>
      <c r="D1432" s="27" t="s">
        <v>12</v>
      </c>
      <c r="E1432" s="28"/>
      <c r="F1432" s="58"/>
      <c r="G1432" s="11">
        <f t="shared" si="265"/>
        <v>162.16200000000001</v>
      </c>
      <c r="H1432" s="57"/>
      <c r="I1432" s="12">
        <f t="shared" si="271"/>
        <v>162</v>
      </c>
      <c r="J1432" s="56"/>
      <c r="K1432" s="13" t="str">
        <f t="shared" si="266"/>
        <v>0x0a2</v>
      </c>
      <c r="L1432" s="28"/>
      <c r="M1432" s="58"/>
      <c r="N1432" s="58"/>
      <c r="O1432" s="29"/>
      <c r="P1432" s="27"/>
      <c r="Q1432" s="70" t="str">
        <f t="shared" si="270"/>
        <v>1418 0.099</v>
      </c>
      <c r="R1432" s="46"/>
      <c r="S1432" s="27"/>
      <c r="T1432" s="27"/>
      <c r="U1432" s="28"/>
      <c r="V1432" s="58"/>
      <c r="W1432" s="29"/>
      <c r="X1432" s="50">
        <f t="shared" si="272"/>
        <v>1418</v>
      </c>
      <c r="Y1432" s="72" t="str">
        <f t="shared" si="267"/>
        <v>0x0a2</v>
      </c>
      <c r="Z1432" s="28"/>
      <c r="AA1432" s="58"/>
      <c r="AB1432" s="58"/>
      <c r="AC1432" s="58"/>
      <c r="AD1432" s="58"/>
      <c r="AE1432" s="58"/>
      <c r="AF1432" s="58"/>
      <c r="AG1432" s="58"/>
      <c r="AH1432" s="58"/>
      <c r="AI1432" s="58"/>
      <c r="AJ1432" s="58"/>
      <c r="AK1432" s="58"/>
      <c r="AL1432" s="86">
        <f t="shared" si="264"/>
        <v>1418</v>
      </c>
      <c r="AM1432" s="90">
        <f>$AM$13*(SIN波の計算_1!P1442)</f>
        <v>9.9368933184449171E-2</v>
      </c>
      <c r="AN1432" s="85"/>
      <c r="AO1432" s="86">
        <f t="shared" si="273"/>
        <v>1418</v>
      </c>
      <c r="AP1432" s="90">
        <f>$AP$13*(SIN波の計算_2!P1442)</f>
        <v>0</v>
      </c>
      <c r="AQ1432" s="85"/>
      <c r="AR1432" s="86">
        <f t="shared" si="274"/>
        <v>1418</v>
      </c>
      <c r="AS1432" s="90">
        <f>$AS$13*(SIN波の計算_3!P1442)</f>
        <v>0</v>
      </c>
      <c r="AT1432" s="85"/>
      <c r="AU1432" s="86">
        <f t="shared" si="275"/>
        <v>1418</v>
      </c>
      <c r="AV1432" s="91">
        <f t="shared" si="268"/>
        <v>9.9368933184449171E-2</v>
      </c>
      <c r="AW1432" s="58"/>
      <c r="AX1432" s="58"/>
      <c r="AY1432" s="58"/>
      <c r="AZ1432" s="17"/>
      <c r="BA1432" s="17"/>
      <c r="BB1432" s="17"/>
    </row>
    <row r="1433" spans="1:54" x14ac:dyDescent="0.15">
      <c r="A1433" s="58"/>
      <c r="B1433" s="29">
        <v>1419</v>
      </c>
      <c r="C1433" s="74" t="str">
        <f t="shared" si="269"/>
        <v>0.091</v>
      </c>
      <c r="D1433" s="27" t="s">
        <v>12</v>
      </c>
      <c r="E1433" s="28"/>
      <c r="F1433" s="58"/>
      <c r="G1433" s="11">
        <f t="shared" si="265"/>
        <v>149.05799999999999</v>
      </c>
      <c r="H1433" s="57"/>
      <c r="I1433" s="12">
        <f t="shared" si="271"/>
        <v>149</v>
      </c>
      <c r="J1433" s="56"/>
      <c r="K1433" s="13" t="str">
        <f t="shared" si="266"/>
        <v>0x095</v>
      </c>
      <c r="L1433" s="28"/>
      <c r="M1433" s="58"/>
      <c r="N1433" s="58"/>
      <c r="O1433" s="29"/>
      <c r="P1433" s="27"/>
      <c r="Q1433" s="70" t="str">
        <f t="shared" si="270"/>
        <v>1419 0.091</v>
      </c>
      <c r="R1433" s="46"/>
      <c r="S1433" s="27"/>
      <c r="T1433" s="27"/>
      <c r="U1433" s="28"/>
      <c r="V1433" s="58"/>
      <c r="W1433" s="29"/>
      <c r="X1433" s="50">
        <f t="shared" si="272"/>
        <v>1419</v>
      </c>
      <c r="Y1433" s="72" t="str">
        <f t="shared" si="267"/>
        <v>0x095</v>
      </c>
      <c r="Z1433" s="28"/>
      <c r="AA1433" s="58"/>
      <c r="AB1433" s="58"/>
      <c r="AC1433" s="58"/>
      <c r="AD1433" s="58"/>
      <c r="AE1433" s="58"/>
      <c r="AF1433" s="58"/>
      <c r="AG1433" s="58"/>
      <c r="AH1433" s="58"/>
      <c r="AI1433" s="58"/>
      <c r="AJ1433" s="58"/>
      <c r="AK1433" s="58"/>
      <c r="AL1433" s="86">
        <f t="shared" si="264"/>
        <v>1419</v>
      </c>
      <c r="AM1433" s="90">
        <f>$AM$13*(SIN波の計算_1!P1443)</f>
        <v>9.1020181791515942E-2</v>
      </c>
      <c r="AN1433" s="85"/>
      <c r="AO1433" s="86">
        <f t="shared" si="273"/>
        <v>1419</v>
      </c>
      <c r="AP1433" s="90">
        <f>$AP$13*(SIN波の計算_2!P1443)</f>
        <v>0</v>
      </c>
      <c r="AQ1433" s="85"/>
      <c r="AR1433" s="86">
        <f t="shared" si="274"/>
        <v>1419</v>
      </c>
      <c r="AS1433" s="90">
        <f>$AS$13*(SIN波の計算_3!P1443)</f>
        <v>0</v>
      </c>
      <c r="AT1433" s="85"/>
      <c r="AU1433" s="86">
        <f t="shared" si="275"/>
        <v>1419</v>
      </c>
      <c r="AV1433" s="91">
        <f t="shared" si="268"/>
        <v>9.1020181791515942E-2</v>
      </c>
      <c r="AW1433" s="58"/>
      <c r="AX1433" s="58"/>
      <c r="AY1433" s="58"/>
      <c r="AZ1433" s="17"/>
      <c r="BA1433" s="17"/>
      <c r="BB1433" s="17"/>
    </row>
    <row r="1434" spans="1:54" x14ac:dyDescent="0.15">
      <c r="A1434" s="58"/>
      <c r="B1434" s="29">
        <v>1420</v>
      </c>
      <c r="C1434" s="74" t="str">
        <f t="shared" si="269"/>
        <v>0.083</v>
      </c>
      <c r="D1434" s="27" t="s">
        <v>12</v>
      </c>
      <c r="E1434" s="28"/>
      <c r="F1434" s="58"/>
      <c r="G1434" s="11">
        <f t="shared" si="265"/>
        <v>135.95400000000001</v>
      </c>
      <c r="H1434" s="57"/>
      <c r="I1434" s="12">
        <f t="shared" si="271"/>
        <v>136</v>
      </c>
      <c r="J1434" s="56"/>
      <c r="K1434" s="13" t="str">
        <f t="shared" si="266"/>
        <v>0x088</v>
      </c>
      <c r="L1434" s="28"/>
      <c r="M1434" s="58"/>
      <c r="N1434" s="58"/>
      <c r="O1434" s="29"/>
      <c r="P1434" s="27"/>
      <c r="Q1434" s="70" t="str">
        <f t="shared" si="270"/>
        <v>1420 0.083</v>
      </c>
      <c r="R1434" s="46"/>
      <c r="S1434" s="27"/>
      <c r="T1434" s="27"/>
      <c r="U1434" s="28"/>
      <c r="V1434" s="58"/>
      <c r="W1434" s="29"/>
      <c r="X1434" s="50">
        <f t="shared" si="272"/>
        <v>1420</v>
      </c>
      <c r="Y1434" s="72" t="str">
        <f t="shared" si="267"/>
        <v>0x088</v>
      </c>
      <c r="Z1434" s="28"/>
      <c r="AA1434" s="58"/>
      <c r="AB1434" s="58"/>
      <c r="AC1434" s="58"/>
      <c r="AD1434" s="58"/>
      <c r="AE1434" s="58"/>
      <c r="AF1434" s="58"/>
      <c r="AG1434" s="58"/>
      <c r="AH1434" s="58"/>
      <c r="AI1434" s="58"/>
      <c r="AJ1434" s="58"/>
      <c r="AK1434" s="58"/>
      <c r="AL1434" s="86">
        <f t="shared" si="264"/>
        <v>1420</v>
      </c>
      <c r="AM1434" s="90">
        <f>$AM$13*(SIN波の計算_1!P1444)</f>
        <v>8.3024466878498293E-2</v>
      </c>
      <c r="AN1434" s="85"/>
      <c r="AO1434" s="86">
        <f t="shared" si="273"/>
        <v>1420</v>
      </c>
      <c r="AP1434" s="90">
        <f>$AP$13*(SIN波の計算_2!P1444)</f>
        <v>0</v>
      </c>
      <c r="AQ1434" s="85"/>
      <c r="AR1434" s="86">
        <f t="shared" si="274"/>
        <v>1420</v>
      </c>
      <c r="AS1434" s="90">
        <f>$AS$13*(SIN波の計算_3!P1444)</f>
        <v>0</v>
      </c>
      <c r="AT1434" s="85"/>
      <c r="AU1434" s="86">
        <f t="shared" si="275"/>
        <v>1420</v>
      </c>
      <c r="AV1434" s="91">
        <f t="shared" si="268"/>
        <v>8.3024466878498293E-2</v>
      </c>
      <c r="AW1434" s="58"/>
      <c r="AX1434" s="58"/>
      <c r="AY1434" s="58"/>
      <c r="AZ1434" s="17"/>
      <c r="BA1434" s="17"/>
      <c r="BB1434" s="17"/>
    </row>
    <row r="1435" spans="1:54" x14ac:dyDescent="0.15">
      <c r="A1435" s="58"/>
      <c r="B1435" s="29">
        <v>1421</v>
      </c>
      <c r="C1435" s="74" t="str">
        <f t="shared" si="269"/>
        <v>0.075</v>
      </c>
      <c r="D1435" s="27" t="s">
        <v>12</v>
      </c>
      <c r="E1435" s="28"/>
      <c r="F1435" s="58"/>
      <c r="G1435" s="11">
        <f t="shared" si="265"/>
        <v>122.85</v>
      </c>
      <c r="H1435" s="57"/>
      <c r="I1435" s="12">
        <f t="shared" si="271"/>
        <v>123</v>
      </c>
      <c r="J1435" s="56"/>
      <c r="K1435" s="13" t="str">
        <f t="shared" si="266"/>
        <v>0x07b</v>
      </c>
      <c r="L1435" s="28"/>
      <c r="M1435" s="58"/>
      <c r="N1435" s="58"/>
      <c r="O1435" s="29"/>
      <c r="P1435" s="27"/>
      <c r="Q1435" s="70" t="str">
        <f t="shared" si="270"/>
        <v>1421 0.075</v>
      </c>
      <c r="R1435" s="46"/>
      <c r="S1435" s="27"/>
      <c r="T1435" s="27"/>
      <c r="U1435" s="28"/>
      <c r="V1435" s="58"/>
      <c r="W1435" s="29"/>
      <c r="X1435" s="50">
        <f t="shared" si="272"/>
        <v>1421</v>
      </c>
      <c r="Y1435" s="72" t="str">
        <f t="shared" si="267"/>
        <v>0x07b</v>
      </c>
      <c r="Z1435" s="28"/>
      <c r="AA1435" s="58"/>
      <c r="AB1435" s="58"/>
      <c r="AC1435" s="58"/>
      <c r="AD1435" s="58"/>
      <c r="AE1435" s="58"/>
      <c r="AF1435" s="58"/>
      <c r="AG1435" s="58"/>
      <c r="AH1435" s="58"/>
      <c r="AI1435" s="58"/>
      <c r="AJ1435" s="58"/>
      <c r="AK1435" s="58"/>
      <c r="AL1435" s="86">
        <f t="shared" si="264"/>
        <v>1421</v>
      </c>
      <c r="AM1435" s="90">
        <f>$AM$13*(SIN波の計算_1!P1445)</f>
        <v>7.538422401761391E-2</v>
      </c>
      <c r="AN1435" s="85"/>
      <c r="AO1435" s="86">
        <f t="shared" si="273"/>
        <v>1421</v>
      </c>
      <c r="AP1435" s="90">
        <f>$AP$13*(SIN波の計算_2!P1445)</f>
        <v>0</v>
      </c>
      <c r="AQ1435" s="85"/>
      <c r="AR1435" s="86">
        <f t="shared" si="274"/>
        <v>1421</v>
      </c>
      <c r="AS1435" s="90">
        <f>$AS$13*(SIN波の計算_3!P1445)</f>
        <v>0</v>
      </c>
      <c r="AT1435" s="85"/>
      <c r="AU1435" s="86">
        <f t="shared" si="275"/>
        <v>1421</v>
      </c>
      <c r="AV1435" s="91">
        <f t="shared" si="268"/>
        <v>7.538422401761391E-2</v>
      </c>
      <c r="AW1435" s="58"/>
      <c r="AX1435" s="58"/>
      <c r="AY1435" s="58"/>
      <c r="AZ1435" s="17"/>
      <c r="BA1435" s="17"/>
      <c r="BB1435" s="17"/>
    </row>
    <row r="1436" spans="1:54" x14ac:dyDescent="0.15">
      <c r="A1436" s="58"/>
      <c r="B1436" s="29">
        <v>1422</v>
      </c>
      <c r="C1436" s="74" t="str">
        <f t="shared" si="269"/>
        <v>0.068</v>
      </c>
      <c r="D1436" s="27" t="s">
        <v>12</v>
      </c>
      <c r="E1436" s="28"/>
      <c r="F1436" s="58"/>
      <c r="G1436" s="11">
        <f t="shared" si="265"/>
        <v>111.38400000000001</v>
      </c>
      <c r="H1436" s="57"/>
      <c r="I1436" s="12">
        <f t="shared" si="271"/>
        <v>111</v>
      </c>
      <c r="J1436" s="56"/>
      <c r="K1436" s="13" t="str">
        <f t="shared" si="266"/>
        <v>0x06f</v>
      </c>
      <c r="L1436" s="28"/>
      <c r="M1436" s="58"/>
      <c r="N1436" s="58"/>
      <c r="O1436" s="29"/>
      <c r="P1436" s="27"/>
      <c r="Q1436" s="70" t="str">
        <f t="shared" si="270"/>
        <v>1422 0.068</v>
      </c>
      <c r="R1436" s="46"/>
      <c r="S1436" s="27"/>
      <c r="T1436" s="27"/>
      <c r="U1436" s="28"/>
      <c r="V1436" s="58"/>
      <c r="W1436" s="29"/>
      <c r="X1436" s="50">
        <f t="shared" si="272"/>
        <v>1422</v>
      </c>
      <c r="Y1436" s="72" t="str">
        <f t="shared" si="267"/>
        <v>0x06f</v>
      </c>
      <c r="Z1436" s="28"/>
      <c r="AA1436" s="58"/>
      <c r="AB1436" s="58"/>
      <c r="AC1436" s="58"/>
      <c r="AD1436" s="58"/>
      <c r="AE1436" s="58"/>
      <c r="AF1436" s="58"/>
      <c r="AG1436" s="58"/>
      <c r="AH1436" s="58"/>
      <c r="AI1436" s="58"/>
      <c r="AJ1436" s="58"/>
      <c r="AK1436" s="58"/>
      <c r="AL1436" s="86">
        <f t="shared" si="264"/>
        <v>1422</v>
      </c>
      <c r="AM1436" s="90">
        <f>$AM$13*(SIN波の計算_1!P1446)</f>
        <v>6.8101780500855247E-2</v>
      </c>
      <c r="AN1436" s="85"/>
      <c r="AO1436" s="86">
        <f t="shared" si="273"/>
        <v>1422</v>
      </c>
      <c r="AP1436" s="90">
        <f>$AP$13*(SIN波の計算_2!P1446)</f>
        <v>0</v>
      </c>
      <c r="AQ1436" s="85"/>
      <c r="AR1436" s="86">
        <f t="shared" si="274"/>
        <v>1422</v>
      </c>
      <c r="AS1436" s="90">
        <f>$AS$13*(SIN波の計算_3!P1446)</f>
        <v>0</v>
      </c>
      <c r="AT1436" s="85"/>
      <c r="AU1436" s="86">
        <f t="shared" si="275"/>
        <v>1422</v>
      </c>
      <c r="AV1436" s="91">
        <f t="shared" si="268"/>
        <v>6.8101780500855247E-2</v>
      </c>
      <c r="AW1436" s="58"/>
      <c r="AX1436" s="58"/>
      <c r="AY1436" s="58"/>
      <c r="AZ1436" s="17"/>
      <c r="BA1436" s="17"/>
      <c r="BB1436" s="17"/>
    </row>
    <row r="1437" spans="1:54" x14ac:dyDescent="0.15">
      <c r="A1437" s="58"/>
      <c r="B1437" s="29">
        <v>1423</v>
      </c>
      <c r="C1437" s="74" t="str">
        <f t="shared" si="269"/>
        <v>0.061</v>
      </c>
      <c r="D1437" s="27" t="s">
        <v>12</v>
      </c>
      <c r="E1437" s="28"/>
      <c r="F1437" s="58"/>
      <c r="G1437" s="11">
        <f t="shared" si="265"/>
        <v>99.917999999999992</v>
      </c>
      <c r="H1437" s="57"/>
      <c r="I1437" s="12">
        <f t="shared" si="271"/>
        <v>100</v>
      </c>
      <c r="J1437" s="56"/>
      <c r="K1437" s="13" t="str">
        <f t="shared" si="266"/>
        <v>0x064</v>
      </c>
      <c r="L1437" s="28"/>
      <c r="M1437" s="58"/>
      <c r="N1437" s="58"/>
      <c r="O1437" s="29"/>
      <c r="P1437" s="27"/>
      <c r="Q1437" s="70" t="str">
        <f t="shared" si="270"/>
        <v>1423 0.061</v>
      </c>
      <c r="R1437" s="46"/>
      <c r="S1437" s="27"/>
      <c r="T1437" s="27"/>
      <c r="U1437" s="28"/>
      <c r="V1437" s="58"/>
      <c r="W1437" s="29"/>
      <c r="X1437" s="50">
        <f t="shared" si="272"/>
        <v>1423</v>
      </c>
      <c r="Y1437" s="72" t="str">
        <f t="shared" si="267"/>
        <v>0x064</v>
      </c>
      <c r="Z1437" s="28"/>
      <c r="AA1437" s="58"/>
      <c r="AB1437" s="58"/>
      <c r="AC1437" s="58"/>
      <c r="AD1437" s="58"/>
      <c r="AE1437" s="58"/>
      <c r="AF1437" s="58"/>
      <c r="AG1437" s="58"/>
      <c r="AH1437" s="58"/>
      <c r="AI1437" s="58"/>
      <c r="AJ1437" s="58"/>
      <c r="AK1437" s="58"/>
      <c r="AL1437" s="86">
        <f t="shared" si="264"/>
        <v>1423</v>
      </c>
      <c r="AM1437" s="90">
        <f>$AM$13*(SIN波の計算_1!P1447)</f>
        <v>6.1179354631058391E-2</v>
      </c>
      <c r="AN1437" s="85"/>
      <c r="AO1437" s="86">
        <f t="shared" si="273"/>
        <v>1423</v>
      </c>
      <c r="AP1437" s="90">
        <f>$AP$13*(SIN波の計算_2!P1447)</f>
        <v>0</v>
      </c>
      <c r="AQ1437" s="85"/>
      <c r="AR1437" s="86">
        <f t="shared" si="274"/>
        <v>1423</v>
      </c>
      <c r="AS1437" s="90">
        <f>$AS$13*(SIN波の計算_3!P1447)</f>
        <v>0</v>
      </c>
      <c r="AT1437" s="85"/>
      <c r="AU1437" s="86">
        <f t="shared" si="275"/>
        <v>1423</v>
      </c>
      <c r="AV1437" s="91">
        <f t="shared" si="268"/>
        <v>6.1179354631058391E-2</v>
      </c>
      <c r="AW1437" s="58"/>
      <c r="AX1437" s="58"/>
      <c r="AY1437" s="58"/>
      <c r="AZ1437" s="17"/>
      <c r="BA1437" s="17"/>
      <c r="BB1437" s="17"/>
    </row>
    <row r="1438" spans="1:54" x14ac:dyDescent="0.15">
      <c r="A1438" s="58"/>
      <c r="B1438" s="29">
        <v>1424</v>
      </c>
      <c r="C1438" s="74" t="str">
        <f t="shared" si="269"/>
        <v>0.055</v>
      </c>
      <c r="D1438" s="27" t="s">
        <v>12</v>
      </c>
      <c r="E1438" s="28"/>
      <c r="F1438" s="58"/>
      <c r="G1438" s="11">
        <f t="shared" si="265"/>
        <v>90.09</v>
      </c>
      <c r="H1438" s="57"/>
      <c r="I1438" s="12">
        <f t="shared" si="271"/>
        <v>90</v>
      </c>
      <c r="J1438" s="56"/>
      <c r="K1438" s="13" t="str">
        <f t="shared" si="266"/>
        <v>0x05a</v>
      </c>
      <c r="L1438" s="28"/>
      <c r="M1438" s="58"/>
      <c r="N1438" s="58"/>
      <c r="O1438" s="29"/>
      <c r="P1438" s="27"/>
      <c r="Q1438" s="70" t="str">
        <f t="shared" si="270"/>
        <v>1424 0.055</v>
      </c>
      <c r="R1438" s="46"/>
      <c r="S1438" s="27"/>
      <c r="T1438" s="27"/>
      <c r="U1438" s="28"/>
      <c r="V1438" s="58"/>
      <c r="W1438" s="29"/>
      <c r="X1438" s="50">
        <f t="shared" si="272"/>
        <v>1424</v>
      </c>
      <c r="Y1438" s="72" t="str">
        <f t="shared" si="267"/>
        <v>0x05a</v>
      </c>
      <c r="Z1438" s="28"/>
      <c r="AA1438" s="58"/>
      <c r="AB1438" s="58"/>
      <c r="AC1438" s="58"/>
      <c r="AD1438" s="58"/>
      <c r="AE1438" s="58"/>
      <c r="AF1438" s="58"/>
      <c r="AG1438" s="58"/>
      <c r="AH1438" s="58"/>
      <c r="AI1438" s="58"/>
      <c r="AJ1438" s="58"/>
      <c r="AK1438" s="58"/>
      <c r="AL1438" s="86">
        <f t="shared" si="264"/>
        <v>1424</v>
      </c>
      <c r="AM1438" s="90">
        <f>$AM$13*(SIN波の計算_1!P1448)</f>
        <v>5.4619055046205123E-2</v>
      </c>
      <c r="AN1438" s="85"/>
      <c r="AO1438" s="86">
        <f t="shared" si="273"/>
        <v>1424</v>
      </c>
      <c r="AP1438" s="90">
        <f>$AP$13*(SIN波の計算_2!P1448)</f>
        <v>0</v>
      </c>
      <c r="AQ1438" s="85"/>
      <c r="AR1438" s="86">
        <f t="shared" si="274"/>
        <v>1424</v>
      </c>
      <c r="AS1438" s="90">
        <f>$AS$13*(SIN波の計算_3!P1448)</f>
        <v>0</v>
      </c>
      <c r="AT1438" s="85"/>
      <c r="AU1438" s="86">
        <f t="shared" si="275"/>
        <v>1424</v>
      </c>
      <c r="AV1438" s="91">
        <f t="shared" si="268"/>
        <v>5.4619055046205123E-2</v>
      </c>
      <c r="AW1438" s="58"/>
      <c r="AX1438" s="58"/>
      <c r="AY1438" s="58"/>
      <c r="AZ1438" s="17"/>
      <c r="BA1438" s="17"/>
      <c r="BB1438" s="17"/>
    </row>
    <row r="1439" spans="1:54" x14ac:dyDescent="0.15">
      <c r="A1439" s="58"/>
      <c r="B1439" s="29">
        <v>1425</v>
      </c>
      <c r="C1439" s="74" t="str">
        <f t="shared" si="269"/>
        <v>0.048</v>
      </c>
      <c r="D1439" s="27" t="s">
        <v>12</v>
      </c>
      <c r="E1439" s="28"/>
      <c r="F1439" s="58"/>
      <c r="G1439" s="11">
        <f t="shared" si="265"/>
        <v>78.623999999999995</v>
      </c>
      <c r="H1439" s="57"/>
      <c r="I1439" s="12">
        <f t="shared" si="271"/>
        <v>79</v>
      </c>
      <c r="J1439" s="56"/>
      <c r="K1439" s="13" t="str">
        <f t="shared" si="266"/>
        <v>0x04f</v>
      </c>
      <c r="L1439" s="28"/>
      <c r="M1439" s="58"/>
      <c r="N1439" s="58"/>
      <c r="O1439" s="29"/>
      <c r="P1439" s="27"/>
      <c r="Q1439" s="70" t="str">
        <f t="shared" si="270"/>
        <v>1425 0.048</v>
      </c>
      <c r="R1439" s="46"/>
      <c r="S1439" s="27"/>
      <c r="T1439" s="27"/>
      <c r="U1439" s="28"/>
      <c r="V1439" s="58"/>
      <c r="W1439" s="29"/>
      <c r="X1439" s="50">
        <f t="shared" si="272"/>
        <v>1425</v>
      </c>
      <c r="Y1439" s="72" t="str">
        <f t="shared" si="267"/>
        <v>0x04f</v>
      </c>
      <c r="Z1439" s="28"/>
      <c r="AA1439" s="58"/>
      <c r="AB1439" s="58"/>
      <c r="AC1439" s="58"/>
      <c r="AD1439" s="58"/>
      <c r="AE1439" s="58"/>
      <c r="AF1439" s="58"/>
      <c r="AG1439" s="58"/>
      <c r="AH1439" s="58"/>
      <c r="AI1439" s="58"/>
      <c r="AJ1439" s="58"/>
      <c r="AK1439" s="58"/>
      <c r="AL1439" s="86">
        <f t="shared" si="264"/>
        <v>1425</v>
      </c>
      <c r="AM1439" s="90">
        <f>$AM$13*(SIN波の計算_1!P1449)</f>
        <v>4.8422880077102493E-2</v>
      </c>
      <c r="AN1439" s="85"/>
      <c r="AO1439" s="86">
        <f t="shared" si="273"/>
        <v>1425</v>
      </c>
      <c r="AP1439" s="90">
        <f>$AP$13*(SIN波の計算_2!P1449)</f>
        <v>0</v>
      </c>
      <c r="AQ1439" s="85"/>
      <c r="AR1439" s="86">
        <f t="shared" si="274"/>
        <v>1425</v>
      </c>
      <c r="AS1439" s="90">
        <f>$AS$13*(SIN波の計算_3!P1449)</f>
        <v>0</v>
      </c>
      <c r="AT1439" s="85"/>
      <c r="AU1439" s="86">
        <f t="shared" si="275"/>
        <v>1425</v>
      </c>
      <c r="AV1439" s="91">
        <f t="shared" si="268"/>
        <v>4.8422880077102493E-2</v>
      </c>
      <c r="AW1439" s="58"/>
      <c r="AX1439" s="58"/>
      <c r="AY1439" s="58"/>
      <c r="AZ1439" s="17"/>
      <c r="BA1439" s="17"/>
      <c r="BB1439" s="17"/>
    </row>
    <row r="1440" spans="1:54" x14ac:dyDescent="0.15">
      <c r="A1440" s="58"/>
      <c r="B1440" s="29">
        <v>1426</v>
      </c>
      <c r="C1440" s="74" t="str">
        <f t="shared" si="269"/>
        <v>0.043</v>
      </c>
      <c r="D1440" s="27" t="s">
        <v>12</v>
      </c>
      <c r="E1440" s="28"/>
      <c r="F1440" s="58"/>
      <c r="G1440" s="11">
        <f t="shared" si="265"/>
        <v>70.433999999999997</v>
      </c>
      <c r="H1440" s="57"/>
      <c r="I1440" s="12">
        <f t="shared" si="271"/>
        <v>70</v>
      </c>
      <c r="J1440" s="56"/>
      <c r="K1440" s="13" t="str">
        <f t="shared" si="266"/>
        <v>0x046</v>
      </c>
      <c r="L1440" s="28"/>
      <c r="M1440" s="58"/>
      <c r="N1440" s="58"/>
      <c r="O1440" s="29"/>
      <c r="P1440" s="27"/>
      <c r="Q1440" s="70" t="str">
        <f t="shared" si="270"/>
        <v>1426 0.043</v>
      </c>
      <c r="R1440" s="46"/>
      <c r="S1440" s="27"/>
      <c r="T1440" s="27"/>
      <c r="U1440" s="28"/>
      <c r="V1440" s="58"/>
      <c r="W1440" s="29"/>
      <c r="X1440" s="50">
        <f t="shared" si="272"/>
        <v>1426</v>
      </c>
      <c r="Y1440" s="72" t="str">
        <f t="shared" si="267"/>
        <v>0x046</v>
      </c>
      <c r="Z1440" s="28"/>
      <c r="AA1440" s="58"/>
      <c r="AB1440" s="58"/>
      <c r="AC1440" s="58"/>
      <c r="AD1440" s="58"/>
      <c r="AE1440" s="58"/>
      <c r="AF1440" s="58"/>
      <c r="AG1440" s="58"/>
      <c r="AH1440" s="58"/>
      <c r="AI1440" s="58"/>
      <c r="AJ1440" s="58"/>
      <c r="AK1440" s="58"/>
      <c r="AL1440" s="86">
        <f t="shared" si="264"/>
        <v>1426</v>
      </c>
      <c r="AM1440" s="90">
        <f>$AM$13*(SIN波の計算_1!P1450)</f>
        <v>4.259271713866486E-2</v>
      </c>
      <c r="AN1440" s="85"/>
      <c r="AO1440" s="86">
        <f t="shared" si="273"/>
        <v>1426</v>
      </c>
      <c r="AP1440" s="90">
        <f>$AP$13*(SIN波の計算_2!P1450)</f>
        <v>0</v>
      </c>
      <c r="AQ1440" s="85"/>
      <c r="AR1440" s="86">
        <f t="shared" si="274"/>
        <v>1426</v>
      </c>
      <c r="AS1440" s="90">
        <f>$AS$13*(SIN波の計算_3!P1450)</f>
        <v>0</v>
      </c>
      <c r="AT1440" s="85"/>
      <c r="AU1440" s="86">
        <f t="shared" si="275"/>
        <v>1426</v>
      </c>
      <c r="AV1440" s="91">
        <f t="shared" si="268"/>
        <v>4.259271713866486E-2</v>
      </c>
      <c r="AW1440" s="58"/>
      <c r="AX1440" s="58"/>
      <c r="AY1440" s="58"/>
      <c r="AZ1440" s="17"/>
      <c r="BA1440" s="17"/>
      <c r="BB1440" s="17"/>
    </row>
    <row r="1441" spans="1:54" x14ac:dyDescent="0.15">
      <c r="A1441" s="58"/>
      <c r="B1441" s="29">
        <v>1427</v>
      </c>
      <c r="C1441" s="74" t="str">
        <f t="shared" si="269"/>
        <v>0.037</v>
      </c>
      <c r="D1441" s="27" t="s">
        <v>12</v>
      </c>
      <c r="E1441" s="28"/>
      <c r="F1441" s="58"/>
      <c r="G1441" s="11">
        <f t="shared" si="265"/>
        <v>60.605999999999995</v>
      </c>
      <c r="H1441" s="57"/>
      <c r="I1441" s="12">
        <f t="shared" si="271"/>
        <v>61</v>
      </c>
      <c r="J1441" s="56"/>
      <c r="K1441" s="13" t="str">
        <f t="shared" si="266"/>
        <v>0x03d</v>
      </c>
      <c r="L1441" s="28"/>
      <c r="M1441" s="58"/>
      <c r="N1441" s="58"/>
      <c r="O1441" s="29"/>
      <c r="P1441" s="27"/>
      <c r="Q1441" s="70" t="str">
        <f t="shared" si="270"/>
        <v>1427 0.037</v>
      </c>
      <c r="R1441" s="46"/>
      <c r="S1441" s="27"/>
      <c r="T1441" s="27"/>
      <c r="U1441" s="28"/>
      <c r="V1441" s="58"/>
      <c r="W1441" s="29"/>
      <c r="X1441" s="50">
        <f t="shared" si="272"/>
        <v>1427</v>
      </c>
      <c r="Y1441" s="72" t="str">
        <f t="shared" si="267"/>
        <v>0x03d</v>
      </c>
      <c r="Z1441" s="28"/>
      <c r="AA1441" s="58"/>
      <c r="AB1441" s="58"/>
      <c r="AC1441" s="58"/>
      <c r="AD1441" s="58"/>
      <c r="AE1441" s="58"/>
      <c r="AF1441" s="58"/>
      <c r="AG1441" s="58"/>
      <c r="AH1441" s="58"/>
      <c r="AI1441" s="58"/>
      <c r="AJ1441" s="58"/>
      <c r="AK1441" s="58"/>
      <c r="AL1441" s="86">
        <f t="shared" si="264"/>
        <v>1427</v>
      </c>
      <c r="AM1441" s="90">
        <f>$AM$13*(SIN波の計算_1!P1451)</f>
        <v>3.713034215500377E-2</v>
      </c>
      <c r="AN1441" s="85"/>
      <c r="AO1441" s="86">
        <f t="shared" si="273"/>
        <v>1427</v>
      </c>
      <c r="AP1441" s="90">
        <f>$AP$13*(SIN波の計算_2!P1451)</f>
        <v>0</v>
      </c>
      <c r="AQ1441" s="85"/>
      <c r="AR1441" s="86">
        <f t="shared" si="274"/>
        <v>1427</v>
      </c>
      <c r="AS1441" s="90">
        <f>$AS$13*(SIN波の計算_3!P1451)</f>
        <v>0</v>
      </c>
      <c r="AT1441" s="85"/>
      <c r="AU1441" s="86">
        <f t="shared" si="275"/>
        <v>1427</v>
      </c>
      <c r="AV1441" s="91">
        <f t="shared" si="268"/>
        <v>3.713034215500377E-2</v>
      </c>
      <c r="AW1441" s="58"/>
      <c r="AX1441" s="58"/>
      <c r="AY1441" s="58"/>
      <c r="AZ1441" s="17"/>
      <c r="BA1441" s="17"/>
      <c r="BB1441" s="17"/>
    </row>
    <row r="1442" spans="1:54" x14ac:dyDescent="0.15">
      <c r="A1442" s="58"/>
      <c r="B1442" s="29">
        <v>1428</v>
      </c>
      <c r="C1442" s="74" t="str">
        <f t="shared" si="269"/>
        <v>0.032</v>
      </c>
      <c r="D1442" s="27" t="s">
        <v>12</v>
      </c>
      <c r="E1442" s="28"/>
      <c r="F1442" s="58"/>
      <c r="G1442" s="11">
        <f t="shared" si="265"/>
        <v>52.415999999999997</v>
      </c>
      <c r="H1442" s="57"/>
      <c r="I1442" s="12">
        <f t="shared" si="271"/>
        <v>52</v>
      </c>
      <c r="J1442" s="56"/>
      <c r="K1442" s="13" t="str">
        <f t="shared" si="266"/>
        <v>0x034</v>
      </c>
      <c r="L1442" s="28"/>
      <c r="M1442" s="58"/>
      <c r="N1442" s="58"/>
      <c r="O1442" s="29"/>
      <c r="P1442" s="27"/>
      <c r="Q1442" s="70" t="str">
        <f t="shared" si="270"/>
        <v>1428 0.032</v>
      </c>
      <c r="R1442" s="46"/>
      <c r="S1442" s="27"/>
      <c r="T1442" s="27"/>
      <c r="U1442" s="28"/>
      <c r="V1442" s="58"/>
      <c r="W1442" s="29"/>
      <c r="X1442" s="50">
        <f t="shared" si="272"/>
        <v>1428</v>
      </c>
      <c r="Y1442" s="72" t="str">
        <f t="shared" si="267"/>
        <v>0x034</v>
      </c>
      <c r="Z1442" s="28"/>
      <c r="AA1442" s="58"/>
      <c r="AB1442" s="58"/>
      <c r="AC1442" s="58"/>
      <c r="AD1442" s="58"/>
      <c r="AE1442" s="58"/>
      <c r="AF1442" s="58"/>
      <c r="AG1442" s="58"/>
      <c r="AH1442" s="58"/>
      <c r="AI1442" s="58"/>
      <c r="AJ1442" s="58"/>
      <c r="AK1442" s="58"/>
      <c r="AL1442" s="86">
        <f t="shared" si="264"/>
        <v>1428</v>
      </c>
      <c r="AM1442" s="90">
        <f>$AM$13*(SIN波の計算_1!P1452)</f>
        <v>3.2037419018456692E-2</v>
      </c>
      <c r="AN1442" s="85"/>
      <c r="AO1442" s="86">
        <f t="shared" si="273"/>
        <v>1428</v>
      </c>
      <c r="AP1442" s="90">
        <f>$AP$13*(SIN波の計算_2!P1452)</f>
        <v>0</v>
      </c>
      <c r="AQ1442" s="85"/>
      <c r="AR1442" s="86">
        <f t="shared" si="274"/>
        <v>1428</v>
      </c>
      <c r="AS1442" s="90">
        <f>$AS$13*(SIN波の計算_3!P1452)</f>
        <v>0</v>
      </c>
      <c r="AT1442" s="85"/>
      <c r="AU1442" s="86">
        <f t="shared" si="275"/>
        <v>1428</v>
      </c>
      <c r="AV1442" s="91">
        <f t="shared" si="268"/>
        <v>3.2037419018456692E-2</v>
      </c>
      <c r="AW1442" s="58"/>
      <c r="AX1442" s="58"/>
      <c r="AY1442" s="58"/>
      <c r="AZ1442" s="17"/>
      <c r="BA1442" s="17"/>
      <c r="BB1442" s="17"/>
    </row>
    <row r="1443" spans="1:54" x14ac:dyDescent="0.15">
      <c r="A1443" s="58"/>
      <c r="B1443" s="29">
        <v>1429</v>
      </c>
      <c r="C1443" s="74" t="str">
        <f t="shared" si="269"/>
        <v>0.027</v>
      </c>
      <c r="D1443" s="27" t="s">
        <v>12</v>
      </c>
      <c r="E1443" s="28"/>
      <c r="F1443" s="58"/>
      <c r="G1443" s="11">
        <f t="shared" si="265"/>
        <v>44.225999999999999</v>
      </c>
      <c r="H1443" s="57"/>
      <c r="I1443" s="12">
        <f t="shared" si="271"/>
        <v>44</v>
      </c>
      <c r="J1443" s="56"/>
      <c r="K1443" s="13" t="str">
        <f t="shared" si="266"/>
        <v>0x02c</v>
      </c>
      <c r="L1443" s="28"/>
      <c r="M1443" s="58"/>
      <c r="N1443" s="58"/>
      <c r="O1443" s="29"/>
      <c r="P1443" s="27"/>
      <c r="Q1443" s="70" t="str">
        <f t="shared" si="270"/>
        <v>1429 0.027</v>
      </c>
      <c r="R1443" s="46"/>
      <c r="S1443" s="27"/>
      <c r="T1443" s="27"/>
      <c r="U1443" s="28"/>
      <c r="V1443" s="58"/>
      <c r="W1443" s="29"/>
      <c r="X1443" s="50">
        <f t="shared" si="272"/>
        <v>1429</v>
      </c>
      <c r="Y1443" s="72" t="str">
        <f t="shared" si="267"/>
        <v>0x02c</v>
      </c>
      <c r="Z1443" s="28"/>
      <c r="AA1443" s="58"/>
      <c r="AB1443" s="58"/>
      <c r="AC1443" s="58"/>
      <c r="AD1443" s="58"/>
      <c r="AE1443" s="58"/>
      <c r="AF1443" s="58"/>
      <c r="AG1443" s="58"/>
      <c r="AH1443" s="58"/>
      <c r="AI1443" s="58"/>
      <c r="AJ1443" s="58"/>
      <c r="AK1443" s="58"/>
      <c r="AL1443" s="86">
        <f t="shared" si="264"/>
        <v>1429</v>
      </c>
      <c r="AM1443" s="90">
        <f>$AM$13*(SIN波の計算_1!P1453)</f>
        <v>2.7315499082743111E-2</v>
      </c>
      <c r="AN1443" s="85"/>
      <c r="AO1443" s="86">
        <f t="shared" si="273"/>
        <v>1429</v>
      </c>
      <c r="AP1443" s="90">
        <f>$AP$13*(SIN波の計算_2!P1453)</f>
        <v>0</v>
      </c>
      <c r="AQ1443" s="85"/>
      <c r="AR1443" s="86">
        <f t="shared" si="274"/>
        <v>1429</v>
      </c>
      <c r="AS1443" s="90">
        <f>$AS$13*(SIN波の計算_3!P1453)</f>
        <v>0</v>
      </c>
      <c r="AT1443" s="85"/>
      <c r="AU1443" s="86">
        <f t="shared" si="275"/>
        <v>1429</v>
      </c>
      <c r="AV1443" s="91">
        <f t="shared" si="268"/>
        <v>2.7315499082743111E-2</v>
      </c>
      <c r="AW1443" s="58"/>
      <c r="AX1443" s="58"/>
      <c r="AY1443" s="58"/>
      <c r="AZ1443" s="17"/>
      <c r="BA1443" s="17"/>
      <c r="BB1443" s="17"/>
    </row>
    <row r="1444" spans="1:54" x14ac:dyDescent="0.15">
      <c r="A1444" s="58"/>
      <c r="B1444" s="29">
        <v>1430</v>
      </c>
      <c r="C1444" s="74" t="str">
        <f t="shared" si="269"/>
        <v>0.023</v>
      </c>
      <c r="D1444" s="27" t="s">
        <v>12</v>
      </c>
      <c r="E1444" s="28"/>
      <c r="F1444" s="58"/>
      <c r="G1444" s="11">
        <f t="shared" si="265"/>
        <v>37.673999999999999</v>
      </c>
      <c r="H1444" s="57"/>
      <c r="I1444" s="12">
        <f t="shared" si="271"/>
        <v>38</v>
      </c>
      <c r="J1444" s="56"/>
      <c r="K1444" s="13" t="str">
        <f t="shared" si="266"/>
        <v>0x026</v>
      </c>
      <c r="L1444" s="28"/>
      <c r="M1444" s="58"/>
      <c r="N1444" s="58"/>
      <c r="O1444" s="29"/>
      <c r="P1444" s="27"/>
      <c r="Q1444" s="70" t="str">
        <f t="shared" si="270"/>
        <v>1430 0.023</v>
      </c>
      <c r="R1444" s="46"/>
      <c r="S1444" s="27"/>
      <c r="T1444" s="27"/>
      <c r="U1444" s="28"/>
      <c r="V1444" s="58"/>
      <c r="W1444" s="29"/>
      <c r="X1444" s="50">
        <f t="shared" si="272"/>
        <v>1430</v>
      </c>
      <c r="Y1444" s="72" t="str">
        <f t="shared" si="267"/>
        <v>0x026</v>
      </c>
      <c r="Z1444" s="28"/>
      <c r="AA1444" s="58"/>
      <c r="AB1444" s="58"/>
      <c r="AC1444" s="58"/>
      <c r="AD1444" s="58"/>
      <c r="AE1444" s="58"/>
      <c r="AF1444" s="58"/>
      <c r="AG1444" s="58"/>
      <c r="AH1444" s="58"/>
      <c r="AI1444" s="58"/>
      <c r="AJ1444" s="58"/>
      <c r="AK1444" s="58"/>
      <c r="AL1444" s="86">
        <f t="shared" si="264"/>
        <v>1430</v>
      </c>
      <c r="AM1444" s="90">
        <f>$AM$13*(SIN波の計算_1!P1454)</f>
        <v>2.2966020690419642E-2</v>
      </c>
      <c r="AN1444" s="85"/>
      <c r="AO1444" s="86">
        <f t="shared" si="273"/>
        <v>1430</v>
      </c>
      <c r="AP1444" s="90">
        <f>$AP$13*(SIN波の計算_2!P1454)</f>
        <v>0</v>
      </c>
      <c r="AQ1444" s="85"/>
      <c r="AR1444" s="86">
        <f t="shared" si="274"/>
        <v>1430</v>
      </c>
      <c r="AS1444" s="90">
        <f>$AS$13*(SIN波の計算_3!P1454)</f>
        <v>0</v>
      </c>
      <c r="AT1444" s="85"/>
      <c r="AU1444" s="86">
        <f t="shared" si="275"/>
        <v>1430</v>
      </c>
      <c r="AV1444" s="91">
        <f t="shared" si="268"/>
        <v>2.2966020690419642E-2</v>
      </c>
      <c r="AW1444" s="58"/>
      <c r="AX1444" s="58"/>
      <c r="AY1444" s="58"/>
      <c r="AZ1444" s="17"/>
      <c r="BA1444" s="17"/>
      <c r="BB1444" s="17"/>
    </row>
    <row r="1445" spans="1:54" x14ac:dyDescent="0.15">
      <c r="A1445" s="58"/>
      <c r="B1445" s="29">
        <v>1431</v>
      </c>
      <c r="C1445" s="74" t="str">
        <f t="shared" si="269"/>
        <v>0.019</v>
      </c>
      <c r="D1445" s="27" t="s">
        <v>12</v>
      </c>
      <c r="E1445" s="28"/>
      <c r="F1445" s="58"/>
      <c r="G1445" s="11">
        <f t="shared" si="265"/>
        <v>31.121999999999996</v>
      </c>
      <c r="H1445" s="57"/>
      <c r="I1445" s="12">
        <f t="shared" si="271"/>
        <v>31</v>
      </c>
      <c r="J1445" s="56"/>
      <c r="K1445" s="13" t="str">
        <f t="shared" si="266"/>
        <v>0x01f</v>
      </c>
      <c r="L1445" s="28"/>
      <c r="M1445" s="58"/>
      <c r="N1445" s="58"/>
      <c r="O1445" s="29"/>
      <c r="P1445" s="27"/>
      <c r="Q1445" s="70" t="str">
        <f t="shared" si="270"/>
        <v>1431 0.019</v>
      </c>
      <c r="R1445" s="46"/>
      <c r="S1445" s="27"/>
      <c r="T1445" s="27"/>
      <c r="U1445" s="28"/>
      <c r="V1445" s="58"/>
      <c r="W1445" s="29"/>
      <c r="X1445" s="50">
        <f t="shared" si="272"/>
        <v>1431</v>
      </c>
      <c r="Y1445" s="72" t="str">
        <f t="shared" si="267"/>
        <v>0x01f</v>
      </c>
      <c r="Z1445" s="28"/>
      <c r="AA1445" s="58"/>
      <c r="AB1445" s="58"/>
      <c r="AC1445" s="58"/>
      <c r="AD1445" s="58"/>
      <c r="AE1445" s="58"/>
      <c r="AF1445" s="58"/>
      <c r="AG1445" s="58"/>
      <c r="AH1445" s="58"/>
      <c r="AI1445" s="58"/>
      <c r="AJ1445" s="58"/>
      <c r="AK1445" s="58"/>
      <c r="AL1445" s="86">
        <f t="shared" si="264"/>
        <v>1431</v>
      </c>
      <c r="AM1445" s="90">
        <f>$AM$13*(SIN波の計算_1!P1455)</f>
        <v>1.8990308734740502E-2</v>
      </c>
      <c r="AN1445" s="85"/>
      <c r="AO1445" s="86">
        <f t="shared" si="273"/>
        <v>1431</v>
      </c>
      <c r="AP1445" s="90">
        <f>$AP$13*(SIN波の計算_2!P1455)</f>
        <v>0</v>
      </c>
      <c r="AQ1445" s="85"/>
      <c r="AR1445" s="86">
        <f t="shared" si="274"/>
        <v>1431</v>
      </c>
      <c r="AS1445" s="90">
        <f>$AS$13*(SIN波の計算_3!P1455)</f>
        <v>0</v>
      </c>
      <c r="AT1445" s="85"/>
      <c r="AU1445" s="86">
        <f t="shared" si="275"/>
        <v>1431</v>
      </c>
      <c r="AV1445" s="91">
        <f t="shared" si="268"/>
        <v>1.8990308734740502E-2</v>
      </c>
      <c r="AW1445" s="58"/>
      <c r="AX1445" s="58"/>
      <c r="AY1445" s="58"/>
      <c r="AZ1445" s="17"/>
      <c r="BA1445" s="17"/>
      <c r="BB1445" s="17"/>
    </row>
    <row r="1446" spans="1:54" x14ac:dyDescent="0.15">
      <c r="A1446" s="58"/>
      <c r="B1446" s="29">
        <v>1432</v>
      </c>
      <c r="C1446" s="74" t="str">
        <f t="shared" si="269"/>
        <v>0.015</v>
      </c>
      <c r="D1446" s="27" t="s">
        <v>12</v>
      </c>
      <c r="E1446" s="28"/>
      <c r="F1446" s="58"/>
      <c r="G1446" s="11">
        <f t="shared" si="265"/>
        <v>24.57</v>
      </c>
      <c r="H1446" s="57"/>
      <c r="I1446" s="12">
        <f t="shared" si="271"/>
        <v>25</v>
      </c>
      <c r="J1446" s="56"/>
      <c r="K1446" s="13" t="str">
        <f t="shared" si="266"/>
        <v>0x019</v>
      </c>
      <c r="L1446" s="28"/>
      <c r="M1446" s="58"/>
      <c r="N1446" s="58"/>
      <c r="O1446" s="29"/>
      <c r="P1446" s="27"/>
      <c r="Q1446" s="70" t="str">
        <f t="shared" si="270"/>
        <v>1432 0.015</v>
      </c>
      <c r="R1446" s="46"/>
      <c r="S1446" s="27"/>
      <c r="T1446" s="27"/>
      <c r="U1446" s="28"/>
      <c r="V1446" s="58"/>
      <c r="W1446" s="29"/>
      <c r="X1446" s="50">
        <f t="shared" si="272"/>
        <v>1432</v>
      </c>
      <c r="Y1446" s="72" t="str">
        <f t="shared" si="267"/>
        <v>0x019</v>
      </c>
      <c r="Z1446" s="28"/>
      <c r="AA1446" s="58"/>
      <c r="AB1446" s="58"/>
      <c r="AC1446" s="58"/>
      <c r="AD1446" s="58"/>
      <c r="AE1446" s="58"/>
      <c r="AF1446" s="58"/>
      <c r="AG1446" s="58"/>
      <c r="AH1446" s="58"/>
      <c r="AI1446" s="58"/>
      <c r="AJ1446" s="58"/>
      <c r="AK1446" s="58"/>
      <c r="AL1446" s="86">
        <f t="shared" si="264"/>
        <v>1432</v>
      </c>
      <c r="AM1446" s="90">
        <f>$AM$13*(SIN波の計算_1!P1456)</f>
        <v>1.5389574256077676E-2</v>
      </c>
      <c r="AN1446" s="85"/>
      <c r="AO1446" s="86">
        <f t="shared" si="273"/>
        <v>1432</v>
      </c>
      <c r="AP1446" s="90">
        <f>$AP$13*(SIN波の計算_2!P1456)</f>
        <v>0</v>
      </c>
      <c r="AQ1446" s="85"/>
      <c r="AR1446" s="86">
        <f t="shared" si="274"/>
        <v>1432</v>
      </c>
      <c r="AS1446" s="90">
        <f>$AS$13*(SIN波の計算_3!P1456)</f>
        <v>0</v>
      </c>
      <c r="AT1446" s="85"/>
      <c r="AU1446" s="86">
        <f t="shared" si="275"/>
        <v>1432</v>
      </c>
      <c r="AV1446" s="91">
        <f t="shared" si="268"/>
        <v>1.5389574256077676E-2</v>
      </c>
      <c r="AW1446" s="58"/>
      <c r="AX1446" s="58"/>
      <c r="AY1446" s="58"/>
      <c r="AZ1446" s="17"/>
      <c r="BA1446" s="17"/>
      <c r="BB1446" s="17"/>
    </row>
    <row r="1447" spans="1:54" x14ac:dyDescent="0.15">
      <c r="A1447" s="58"/>
      <c r="B1447" s="29">
        <v>1433</v>
      </c>
      <c r="C1447" s="74" t="str">
        <f t="shared" si="269"/>
        <v>0.012</v>
      </c>
      <c r="D1447" s="27" t="s">
        <v>12</v>
      </c>
      <c r="E1447" s="28"/>
      <c r="F1447" s="58"/>
      <c r="G1447" s="11">
        <f t="shared" si="265"/>
        <v>19.655999999999999</v>
      </c>
      <c r="H1447" s="57"/>
      <c r="I1447" s="12">
        <f t="shared" si="271"/>
        <v>20</v>
      </c>
      <c r="J1447" s="56"/>
      <c r="K1447" s="13" t="str">
        <f t="shared" si="266"/>
        <v>0x014</v>
      </c>
      <c r="L1447" s="28"/>
      <c r="M1447" s="58"/>
      <c r="N1447" s="58"/>
      <c r="O1447" s="29"/>
      <c r="P1447" s="27"/>
      <c r="Q1447" s="70" t="str">
        <f t="shared" si="270"/>
        <v>1433 0.012</v>
      </c>
      <c r="R1447" s="46"/>
      <c r="S1447" s="27"/>
      <c r="T1447" s="27"/>
      <c r="U1447" s="28"/>
      <c r="V1447" s="58"/>
      <c r="W1447" s="29"/>
      <c r="X1447" s="50">
        <f t="shared" si="272"/>
        <v>1433</v>
      </c>
      <c r="Y1447" s="72" t="str">
        <f t="shared" si="267"/>
        <v>0x014</v>
      </c>
      <c r="Z1447" s="28"/>
      <c r="AA1447" s="58"/>
      <c r="AB1447" s="58"/>
      <c r="AC1447" s="58"/>
      <c r="AD1447" s="58"/>
      <c r="AE1447" s="58"/>
      <c r="AF1447" s="58"/>
      <c r="AG1447" s="58"/>
      <c r="AH1447" s="58"/>
      <c r="AI1447" s="58"/>
      <c r="AJ1447" s="58"/>
      <c r="AK1447" s="58"/>
      <c r="AL1447" s="86">
        <f t="shared" si="264"/>
        <v>1433</v>
      </c>
      <c r="AM1447" s="90">
        <f>$AM$13*(SIN波の計算_1!P1457)</f>
        <v>1.2164914073037991E-2</v>
      </c>
      <c r="AN1447" s="85"/>
      <c r="AO1447" s="86">
        <f t="shared" si="273"/>
        <v>1433</v>
      </c>
      <c r="AP1447" s="90">
        <f>$AP$13*(SIN波の計算_2!P1457)</f>
        <v>0</v>
      </c>
      <c r="AQ1447" s="85"/>
      <c r="AR1447" s="86">
        <f t="shared" si="274"/>
        <v>1433</v>
      </c>
      <c r="AS1447" s="90">
        <f>$AS$13*(SIN波の計算_3!P1457)</f>
        <v>0</v>
      </c>
      <c r="AT1447" s="85"/>
      <c r="AU1447" s="86">
        <f t="shared" si="275"/>
        <v>1433</v>
      </c>
      <c r="AV1447" s="91">
        <f t="shared" si="268"/>
        <v>1.2164914073037991E-2</v>
      </c>
      <c r="AW1447" s="58"/>
      <c r="AX1447" s="58"/>
      <c r="AY1447" s="58"/>
      <c r="AZ1447" s="17"/>
      <c r="BA1447" s="17"/>
      <c r="BB1447" s="17"/>
    </row>
    <row r="1448" spans="1:54" x14ac:dyDescent="0.15">
      <c r="A1448" s="58"/>
      <c r="B1448" s="29">
        <v>1434</v>
      </c>
      <c r="C1448" s="74" t="str">
        <f t="shared" si="269"/>
        <v>0.009</v>
      </c>
      <c r="D1448" s="27" t="s">
        <v>12</v>
      </c>
      <c r="E1448" s="28"/>
      <c r="F1448" s="58"/>
      <c r="G1448" s="11">
        <f t="shared" si="265"/>
        <v>14.741999999999999</v>
      </c>
      <c r="H1448" s="57"/>
      <c r="I1448" s="12">
        <f t="shared" si="271"/>
        <v>15</v>
      </c>
      <c r="J1448" s="56"/>
      <c r="K1448" s="13" t="str">
        <f t="shared" si="266"/>
        <v>0x00f</v>
      </c>
      <c r="L1448" s="28"/>
      <c r="M1448" s="58"/>
      <c r="N1448" s="58"/>
      <c r="O1448" s="29"/>
      <c r="P1448" s="27"/>
      <c r="Q1448" s="70" t="str">
        <f t="shared" si="270"/>
        <v>1434 0.009</v>
      </c>
      <c r="R1448" s="46"/>
      <c r="S1448" s="27"/>
      <c r="T1448" s="27"/>
      <c r="U1448" s="28"/>
      <c r="V1448" s="58"/>
      <c r="W1448" s="29"/>
      <c r="X1448" s="50">
        <f t="shared" si="272"/>
        <v>1434</v>
      </c>
      <c r="Y1448" s="72" t="str">
        <f t="shared" si="267"/>
        <v>0x00f</v>
      </c>
      <c r="Z1448" s="28"/>
      <c r="AA1448" s="58"/>
      <c r="AB1448" s="58"/>
      <c r="AC1448" s="58"/>
      <c r="AD1448" s="58"/>
      <c r="AE1448" s="58"/>
      <c r="AF1448" s="58"/>
      <c r="AG1448" s="58"/>
      <c r="AH1448" s="58"/>
      <c r="AI1448" s="58"/>
      <c r="AJ1448" s="58"/>
      <c r="AK1448" s="58"/>
      <c r="AL1448" s="86">
        <f t="shared" si="264"/>
        <v>1434</v>
      </c>
      <c r="AM1448" s="90">
        <f>$AM$13*(SIN波の計算_1!P1458)</f>
        <v>9.3173104483477154E-3</v>
      </c>
      <c r="AN1448" s="85"/>
      <c r="AO1448" s="86">
        <f t="shared" si="273"/>
        <v>1434</v>
      </c>
      <c r="AP1448" s="90">
        <f>$AP$13*(SIN波の計算_2!P1458)</f>
        <v>0</v>
      </c>
      <c r="AQ1448" s="85"/>
      <c r="AR1448" s="86">
        <f t="shared" si="274"/>
        <v>1434</v>
      </c>
      <c r="AS1448" s="90">
        <f>$AS$13*(SIN波の計算_3!P1458)</f>
        <v>0</v>
      </c>
      <c r="AT1448" s="85"/>
      <c r="AU1448" s="86">
        <f t="shared" si="275"/>
        <v>1434</v>
      </c>
      <c r="AV1448" s="91">
        <f t="shared" si="268"/>
        <v>9.3173104483477154E-3</v>
      </c>
      <c r="AW1448" s="58"/>
      <c r="AX1448" s="58"/>
      <c r="AY1448" s="58"/>
      <c r="AZ1448" s="17"/>
      <c r="BA1448" s="17"/>
      <c r="BB1448" s="17"/>
    </row>
    <row r="1449" spans="1:54" x14ac:dyDescent="0.15">
      <c r="A1449" s="58"/>
      <c r="B1449" s="29">
        <v>1435</v>
      </c>
      <c r="C1449" s="74" t="str">
        <f t="shared" si="269"/>
        <v>0.007</v>
      </c>
      <c r="D1449" s="27" t="s">
        <v>12</v>
      </c>
      <c r="E1449" s="28"/>
      <c r="F1449" s="58"/>
      <c r="G1449" s="11">
        <f t="shared" si="265"/>
        <v>11.465999999999999</v>
      </c>
      <c r="H1449" s="57"/>
      <c r="I1449" s="12">
        <f t="shared" si="271"/>
        <v>11</v>
      </c>
      <c r="J1449" s="56"/>
      <c r="K1449" s="13" t="str">
        <f t="shared" si="266"/>
        <v>0x00b</v>
      </c>
      <c r="L1449" s="28"/>
      <c r="M1449" s="58"/>
      <c r="N1449" s="58"/>
      <c r="O1449" s="29"/>
      <c r="P1449" s="27"/>
      <c r="Q1449" s="70" t="str">
        <f t="shared" si="270"/>
        <v>1435 0.007</v>
      </c>
      <c r="R1449" s="46"/>
      <c r="S1449" s="27"/>
      <c r="T1449" s="27"/>
      <c r="U1449" s="28"/>
      <c r="V1449" s="58"/>
      <c r="W1449" s="29"/>
      <c r="X1449" s="50">
        <f t="shared" si="272"/>
        <v>1435</v>
      </c>
      <c r="Y1449" s="72" t="str">
        <f t="shared" si="267"/>
        <v>0x00b</v>
      </c>
      <c r="Z1449" s="28"/>
      <c r="AA1449" s="58"/>
      <c r="AB1449" s="58"/>
      <c r="AC1449" s="58"/>
      <c r="AD1449" s="58"/>
      <c r="AE1449" s="58"/>
      <c r="AF1449" s="58"/>
      <c r="AG1449" s="58"/>
      <c r="AH1449" s="58"/>
      <c r="AI1449" s="58"/>
      <c r="AJ1449" s="58"/>
      <c r="AK1449" s="58"/>
      <c r="AL1449" s="86">
        <f t="shared" si="264"/>
        <v>1435</v>
      </c>
      <c r="AM1449" s="90">
        <f>$AM$13*(SIN波の計算_1!P1459)</f>
        <v>6.8476307896583322E-3</v>
      </c>
      <c r="AN1449" s="85"/>
      <c r="AO1449" s="86">
        <f t="shared" si="273"/>
        <v>1435</v>
      </c>
      <c r="AP1449" s="90">
        <f>$AP$13*(SIN波の計算_2!P1459)</f>
        <v>0</v>
      </c>
      <c r="AQ1449" s="85"/>
      <c r="AR1449" s="86">
        <f t="shared" si="274"/>
        <v>1435</v>
      </c>
      <c r="AS1449" s="90">
        <f>$AS$13*(SIN波の計算_3!P1459)</f>
        <v>0</v>
      </c>
      <c r="AT1449" s="85"/>
      <c r="AU1449" s="86">
        <f t="shared" si="275"/>
        <v>1435</v>
      </c>
      <c r="AV1449" s="91">
        <f t="shared" si="268"/>
        <v>6.8476307896583322E-3</v>
      </c>
      <c r="AW1449" s="58"/>
      <c r="AX1449" s="58"/>
      <c r="AY1449" s="58"/>
      <c r="AZ1449" s="17"/>
      <c r="BA1449" s="17"/>
      <c r="BB1449" s="17"/>
    </row>
    <row r="1450" spans="1:54" x14ac:dyDescent="0.15">
      <c r="A1450" s="58"/>
      <c r="B1450" s="29">
        <v>1436</v>
      </c>
      <c r="C1450" s="74" t="str">
        <f t="shared" si="269"/>
        <v>0.005</v>
      </c>
      <c r="D1450" s="27" t="s">
        <v>12</v>
      </c>
      <c r="E1450" s="28"/>
      <c r="F1450" s="58"/>
      <c r="G1450" s="11">
        <f t="shared" si="265"/>
        <v>8.1900000000000013</v>
      </c>
      <c r="H1450" s="57"/>
      <c r="I1450" s="12">
        <f t="shared" si="271"/>
        <v>8</v>
      </c>
      <c r="J1450" s="56"/>
      <c r="K1450" s="13" t="str">
        <f t="shared" si="266"/>
        <v>0x008</v>
      </c>
      <c r="L1450" s="28"/>
      <c r="M1450" s="58"/>
      <c r="N1450" s="58"/>
      <c r="O1450" s="29"/>
      <c r="P1450" s="27"/>
      <c r="Q1450" s="70" t="str">
        <f t="shared" si="270"/>
        <v>1436 0.005</v>
      </c>
      <c r="R1450" s="46"/>
      <c r="S1450" s="27"/>
      <c r="T1450" s="27"/>
      <c r="U1450" s="28"/>
      <c r="V1450" s="58"/>
      <c r="W1450" s="29"/>
      <c r="X1450" s="50">
        <f t="shared" si="272"/>
        <v>1436</v>
      </c>
      <c r="Y1450" s="72" t="str">
        <f t="shared" si="267"/>
        <v>0x008</v>
      </c>
      <c r="Z1450" s="28"/>
      <c r="AA1450" s="58"/>
      <c r="AB1450" s="58"/>
      <c r="AC1450" s="58"/>
      <c r="AD1450" s="58"/>
      <c r="AE1450" s="58"/>
      <c r="AF1450" s="58"/>
      <c r="AG1450" s="58"/>
      <c r="AH1450" s="58"/>
      <c r="AI1450" s="58"/>
      <c r="AJ1450" s="58"/>
      <c r="AK1450" s="58"/>
      <c r="AL1450" s="86">
        <f t="shared" si="264"/>
        <v>1436</v>
      </c>
      <c r="AM1450" s="90">
        <f>$AM$13*(SIN波の計算_1!P1460)</f>
        <v>4.7566273853185681E-3</v>
      </c>
      <c r="AN1450" s="85"/>
      <c r="AO1450" s="86">
        <f t="shared" si="273"/>
        <v>1436</v>
      </c>
      <c r="AP1450" s="90">
        <f>$AP$13*(SIN波の計算_2!P1460)</f>
        <v>0</v>
      </c>
      <c r="AQ1450" s="85"/>
      <c r="AR1450" s="86">
        <f t="shared" si="274"/>
        <v>1436</v>
      </c>
      <c r="AS1450" s="90">
        <f>$AS$13*(SIN波の計算_3!P1460)</f>
        <v>0</v>
      </c>
      <c r="AT1450" s="85"/>
      <c r="AU1450" s="86">
        <f t="shared" si="275"/>
        <v>1436</v>
      </c>
      <c r="AV1450" s="91">
        <f t="shared" si="268"/>
        <v>4.7566273853185681E-3</v>
      </c>
      <c r="AW1450" s="58"/>
      <c r="AX1450" s="58"/>
      <c r="AY1450" s="58"/>
      <c r="AZ1450" s="17"/>
      <c r="BA1450" s="17"/>
      <c r="BB1450" s="17"/>
    </row>
    <row r="1451" spans="1:54" x14ac:dyDescent="0.15">
      <c r="A1451" s="58"/>
      <c r="B1451" s="29">
        <v>1437</v>
      </c>
      <c r="C1451" s="74" t="str">
        <f t="shared" si="269"/>
        <v>0.003</v>
      </c>
      <c r="D1451" s="27" t="s">
        <v>12</v>
      </c>
      <c r="E1451" s="28"/>
      <c r="F1451" s="58"/>
      <c r="G1451" s="11">
        <f t="shared" si="265"/>
        <v>4.9139999999999997</v>
      </c>
      <c r="H1451" s="57"/>
      <c r="I1451" s="12">
        <f t="shared" si="271"/>
        <v>5</v>
      </c>
      <c r="J1451" s="56"/>
      <c r="K1451" s="13" t="str">
        <f t="shared" si="266"/>
        <v>0x005</v>
      </c>
      <c r="L1451" s="28"/>
      <c r="M1451" s="58"/>
      <c r="N1451" s="58"/>
      <c r="O1451" s="29"/>
      <c r="P1451" s="27"/>
      <c r="Q1451" s="70" t="str">
        <f t="shared" si="270"/>
        <v>1437 0.003</v>
      </c>
      <c r="R1451" s="46"/>
      <c r="S1451" s="27"/>
      <c r="T1451" s="27"/>
      <c r="U1451" s="28"/>
      <c r="V1451" s="58"/>
      <c r="W1451" s="29"/>
      <c r="X1451" s="50">
        <f t="shared" si="272"/>
        <v>1437</v>
      </c>
      <c r="Y1451" s="72" t="str">
        <f t="shared" si="267"/>
        <v>0x005</v>
      </c>
      <c r="Z1451" s="28"/>
      <c r="AA1451" s="58"/>
      <c r="AB1451" s="58"/>
      <c r="AC1451" s="58"/>
      <c r="AD1451" s="58"/>
      <c r="AE1451" s="58"/>
      <c r="AF1451" s="58"/>
      <c r="AG1451" s="58"/>
      <c r="AH1451" s="58"/>
      <c r="AI1451" s="58"/>
      <c r="AJ1451" s="58"/>
      <c r="AK1451" s="58"/>
      <c r="AL1451" s="86">
        <f t="shared" si="264"/>
        <v>1437</v>
      </c>
      <c r="AM1451" s="90">
        <f>$AM$13*(SIN波の計算_1!P1461)</f>
        <v>3.0449371752199195E-3</v>
      </c>
      <c r="AN1451" s="85"/>
      <c r="AO1451" s="86">
        <f t="shared" si="273"/>
        <v>1437</v>
      </c>
      <c r="AP1451" s="90">
        <f>$AP$13*(SIN波の計算_2!P1461)</f>
        <v>0</v>
      </c>
      <c r="AQ1451" s="85"/>
      <c r="AR1451" s="86">
        <f t="shared" si="274"/>
        <v>1437</v>
      </c>
      <c r="AS1451" s="90">
        <f>$AS$13*(SIN波の計算_3!P1461)</f>
        <v>0</v>
      </c>
      <c r="AT1451" s="85"/>
      <c r="AU1451" s="86">
        <f t="shared" si="275"/>
        <v>1437</v>
      </c>
      <c r="AV1451" s="91">
        <f t="shared" si="268"/>
        <v>3.0449371752199195E-3</v>
      </c>
      <c r="AW1451" s="58"/>
      <c r="AX1451" s="58"/>
      <c r="AY1451" s="58"/>
      <c r="AZ1451" s="17"/>
      <c r="BA1451" s="17"/>
      <c r="BB1451" s="17"/>
    </row>
    <row r="1452" spans="1:54" x14ac:dyDescent="0.15">
      <c r="A1452" s="58"/>
      <c r="B1452" s="29">
        <v>1438</v>
      </c>
      <c r="C1452" s="74" t="str">
        <f t="shared" si="269"/>
        <v>0.002</v>
      </c>
      <c r="D1452" s="27" t="s">
        <v>12</v>
      </c>
      <c r="E1452" s="28"/>
      <c r="F1452" s="58"/>
      <c r="G1452" s="11">
        <f t="shared" si="265"/>
        <v>3.2759999999999998</v>
      </c>
      <c r="H1452" s="57"/>
      <c r="I1452" s="12">
        <f t="shared" si="271"/>
        <v>3</v>
      </c>
      <c r="J1452" s="56"/>
      <c r="K1452" s="13" t="str">
        <f t="shared" si="266"/>
        <v>0x003</v>
      </c>
      <c r="L1452" s="28"/>
      <c r="M1452" s="58"/>
      <c r="N1452" s="58"/>
      <c r="O1452" s="29"/>
      <c r="P1452" s="27"/>
      <c r="Q1452" s="70" t="str">
        <f t="shared" si="270"/>
        <v>1438 0.002</v>
      </c>
      <c r="R1452" s="46"/>
      <c r="S1452" s="27"/>
      <c r="T1452" s="27"/>
      <c r="U1452" s="28"/>
      <c r="V1452" s="58"/>
      <c r="W1452" s="29"/>
      <c r="X1452" s="50">
        <f t="shared" si="272"/>
        <v>1438</v>
      </c>
      <c r="Y1452" s="72" t="str">
        <f t="shared" si="267"/>
        <v>0x003</v>
      </c>
      <c r="Z1452" s="28"/>
      <c r="AA1452" s="58"/>
      <c r="AB1452" s="58"/>
      <c r="AC1452" s="58"/>
      <c r="AD1452" s="58"/>
      <c r="AE1452" s="58"/>
      <c r="AF1452" s="58"/>
      <c r="AG1452" s="58"/>
      <c r="AH1452" s="58"/>
      <c r="AI1452" s="58"/>
      <c r="AJ1452" s="58"/>
      <c r="AK1452" s="58"/>
      <c r="AL1452" s="86">
        <f t="shared" si="264"/>
        <v>1438</v>
      </c>
      <c r="AM1452" s="90">
        <f>$AM$13*(SIN波の計算_1!P1462)</f>
        <v>1.7130815567825142E-3</v>
      </c>
      <c r="AN1452" s="85"/>
      <c r="AO1452" s="86">
        <f t="shared" si="273"/>
        <v>1438</v>
      </c>
      <c r="AP1452" s="90">
        <f>$AP$13*(SIN波の計算_2!P1462)</f>
        <v>0</v>
      </c>
      <c r="AQ1452" s="85"/>
      <c r="AR1452" s="86">
        <f t="shared" si="274"/>
        <v>1438</v>
      </c>
      <c r="AS1452" s="90">
        <f>$AS$13*(SIN波の計算_3!P1462)</f>
        <v>0</v>
      </c>
      <c r="AT1452" s="85"/>
      <c r="AU1452" s="86">
        <f t="shared" si="275"/>
        <v>1438</v>
      </c>
      <c r="AV1452" s="91">
        <f t="shared" si="268"/>
        <v>1.7130815567825142E-3</v>
      </c>
      <c r="AW1452" s="58"/>
      <c r="AX1452" s="58"/>
      <c r="AY1452" s="58"/>
      <c r="AZ1452" s="17"/>
      <c r="BA1452" s="17"/>
      <c r="BB1452" s="17"/>
    </row>
    <row r="1453" spans="1:54" x14ac:dyDescent="0.15">
      <c r="A1453" s="58"/>
      <c r="B1453" s="29">
        <v>1439</v>
      </c>
      <c r="C1453" s="74" t="str">
        <f t="shared" si="269"/>
        <v>0.001</v>
      </c>
      <c r="D1453" s="27" t="s">
        <v>12</v>
      </c>
      <c r="E1453" s="28"/>
      <c r="F1453" s="58"/>
      <c r="G1453" s="11">
        <f t="shared" si="265"/>
        <v>1.6379999999999999</v>
      </c>
      <c r="H1453" s="57"/>
      <c r="I1453" s="12">
        <f t="shared" si="271"/>
        <v>2</v>
      </c>
      <c r="J1453" s="56"/>
      <c r="K1453" s="13" t="str">
        <f t="shared" si="266"/>
        <v>0x002</v>
      </c>
      <c r="L1453" s="28"/>
      <c r="M1453" s="58"/>
      <c r="N1453" s="58"/>
      <c r="O1453" s="29"/>
      <c r="P1453" s="27"/>
      <c r="Q1453" s="70" t="str">
        <f t="shared" si="270"/>
        <v>1439 0.001</v>
      </c>
      <c r="R1453" s="46"/>
      <c r="S1453" s="27"/>
      <c r="T1453" s="27"/>
      <c r="U1453" s="28"/>
      <c r="V1453" s="58"/>
      <c r="W1453" s="29"/>
      <c r="X1453" s="50">
        <f t="shared" si="272"/>
        <v>1439</v>
      </c>
      <c r="Y1453" s="72" t="str">
        <f t="shared" si="267"/>
        <v>0x002</v>
      </c>
      <c r="Z1453" s="28"/>
      <c r="AA1453" s="58"/>
      <c r="AB1453" s="58"/>
      <c r="AC1453" s="58"/>
      <c r="AD1453" s="58"/>
      <c r="AE1453" s="58"/>
      <c r="AF1453" s="58"/>
      <c r="AG1453" s="58"/>
      <c r="AH1453" s="58"/>
      <c r="AI1453" s="58"/>
      <c r="AJ1453" s="58"/>
      <c r="AK1453" s="58"/>
      <c r="AL1453" s="86">
        <f t="shared" si="264"/>
        <v>1439</v>
      </c>
      <c r="AM1453" s="90">
        <f>$AM$13*(SIN波の計算_1!P1463)</f>
        <v>7.6146622613060266E-4</v>
      </c>
      <c r="AN1453" s="85"/>
      <c r="AO1453" s="86">
        <f t="shared" si="273"/>
        <v>1439</v>
      </c>
      <c r="AP1453" s="90">
        <f>$AP$13*(SIN波の計算_2!P1463)</f>
        <v>0</v>
      </c>
      <c r="AQ1453" s="85"/>
      <c r="AR1453" s="86">
        <f t="shared" si="274"/>
        <v>1439</v>
      </c>
      <c r="AS1453" s="90">
        <f>$AS$13*(SIN波の計算_3!P1463)</f>
        <v>0</v>
      </c>
      <c r="AT1453" s="85"/>
      <c r="AU1453" s="86">
        <f t="shared" si="275"/>
        <v>1439</v>
      </c>
      <c r="AV1453" s="91">
        <f t="shared" si="268"/>
        <v>7.6146622613060266E-4</v>
      </c>
      <c r="AW1453" s="58"/>
      <c r="AX1453" s="58"/>
      <c r="AY1453" s="58"/>
      <c r="AZ1453" s="17"/>
      <c r="BA1453" s="17"/>
      <c r="BB1453" s="17"/>
    </row>
    <row r="1454" spans="1:54" x14ac:dyDescent="0.15">
      <c r="A1454" s="58"/>
      <c r="B1454" s="29">
        <v>1440</v>
      </c>
      <c r="C1454" s="74" t="str">
        <f t="shared" si="269"/>
        <v>0.000</v>
      </c>
      <c r="D1454" s="27" t="s">
        <v>12</v>
      </c>
      <c r="E1454" s="28"/>
      <c r="F1454" s="58"/>
      <c r="G1454" s="11">
        <f t="shared" si="265"/>
        <v>0</v>
      </c>
      <c r="H1454" s="57"/>
      <c r="I1454" s="12">
        <f t="shared" si="271"/>
        <v>0</v>
      </c>
      <c r="J1454" s="56"/>
      <c r="K1454" s="13" t="str">
        <f t="shared" si="266"/>
        <v>0x000</v>
      </c>
      <c r="L1454" s="28"/>
      <c r="M1454" s="58"/>
      <c r="N1454" s="58"/>
      <c r="O1454" s="29"/>
      <c r="P1454" s="27"/>
      <c r="Q1454" s="70" t="str">
        <f t="shared" si="270"/>
        <v>1440 0.000</v>
      </c>
      <c r="R1454" s="46"/>
      <c r="S1454" s="27"/>
      <c r="T1454" s="27"/>
      <c r="U1454" s="28"/>
      <c r="V1454" s="58"/>
      <c r="W1454" s="29"/>
      <c r="X1454" s="50">
        <f t="shared" si="272"/>
        <v>1440</v>
      </c>
      <c r="Y1454" s="72" t="str">
        <f t="shared" si="267"/>
        <v>0x000</v>
      </c>
      <c r="Z1454" s="28"/>
      <c r="AA1454" s="58"/>
      <c r="AB1454" s="58"/>
      <c r="AC1454" s="58"/>
      <c r="AD1454" s="58"/>
      <c r="AE1454" s="58"/>
      <c r="AF1454" s="58"/>
      <c r="AG1454" s="58"/>
      <c r="AH1454" s="58"/>
      <c r="AI1454" s="58"/>
      <c r="AJ1454" s="58"/>
      <c r="AK1454" s="58"/>
      <c r="AL1454" s="86">
        <f t="shared" si="264"/>
        <v>1440</v>
      </c>
      <c r="AM1454" s="90">
        <f>$AM$13*(SIN波の計算_1!P1464)</f>
        <v>1.9038105451096854E-4</v>
      </c>
      <c r="AN1454" s="85"/>
      <c r="AO1454" s="86">
        <f t="shared" si="273"/>
        <v>1440</v>
      </c>
      <c r="AP1454" s="90">
        <f>$AP$13*(SIN波の計算_2!P1464)</f>
        <v>0</v>
      </c>
      <c r="AQ1454" s="85"/>
      <c r="AR1454" s="86">
        <f t="shared" si="274"/>
        <v>1440</v>
      </c>
      <c r="AS1454" s="90">
        <f>$AS$13*(SIN波の計算_3!P1464)</f>
        <v>0</v>
      </c>
      <c r="AT1454" s="85"/>
      <c r="AU1454" s="86">
        <f t="shared" si="275"/>
        <v>1440</v>
      </c>
      <c r="AV1454" s="91">
        <f t="shared" si="268"/>
        <v>1.9038105451096854E-4</v>
      </c>
      <c r="AW1454" s="58"/>
      <c r="AX1454" s="58"/>
      <c r="AY1454" s="58"/>
      <c r="AZ1454" s="17"/>
      <c r="BA1454" s="17"/>
      <c r="BB1454" s="17"/>
    </row>
    <row r="1455" spans="1:54" x14ac:dyDescent="0.15">
      <c r="A1455" s="58"/>
      <c r="B1455" s="29">
        <v>1441</v>
      </c>
      <c r="C1455" s="74" t="str">
        <f t="shared" si="269"/>
        <v>0.000</v>
      </c>
      <c r="D1455" s="27" t="s">
        <v>12</v>
      </c>
      <c r="E1455" s="28"/>
      <c r="F1455" s="58"/>
      <c r="G1455" s="11">
        <f t="shared" si="265"/>
        <v>0</v>
      </c>
      <c r="H1455" s="57"/>
      <c r="I1455" s="12">
        <f t="shared" si="271"/>
        <v>0</v>
      </c>
      <c r="J1455" s="56"/>
      <c r="K1455" s="13" t="str">
        <f t="shared" si="266"/>
        <v>0x000</v>
      </c>
      <c r="L1455" s="28"/>
      <c r="M1455" s="58"/>
      <c r="N1455" s="58"/>
      <c r="O1455" s="29"/>
      <c r="P1455" s="27"/>
      <c r="Q1455" s="70" t="str">
        <f t="shared" si="270"/>
        <v>1441 0.000</v>
      </c>
      <c r="R1455" s="46"/>
      <c r="S1455" s="27"/>
      <c r="T1455" s="27"/>
      <c r="U1455" s="28"/>
      <c r="V1455" s="58"/>
      <c r="W1455" s="29"/>
      <c r="X1455" s="50">
        <f t="shared" si="272"/>
        <v>1441</v>
      </c>
      <c r="Y1455" s="72" t="str">
        <f t="shared" si="267"/>
        <v>0x000</v>
      </c>
      <c r="Z1455" s="28"/>
      <c r="AA1455" s="58"/>
      <c r="AB1455" s="58"/>
      <c r="AC1455" s="58"/>
      <c r="AD1455" s="58"/>
      <c r="AE1455" s="58"/>
      <c r="AF1455" s="58"/>
      <c r="AG1455" s="58"/>
      <c r="AH1455" s="58"/>
      <c r="AI1455" s="58"/>
      <c r="AJ1455" s="58"/>
      <c r="AK1455" s="58"/>
      <c r="AL1455" s="86">
        <f t="shared" si="264"/>
        <v>1441</v>
      </c>
      <c r="AM1455" s="90">
        <f>$AM$13*(SIN波の計算_1!P1465)</f>
        <v>0</v>
      </c>
      <c r="AN1455" s="85"/>
      <c r="AO1455" s="86">
        <f t="shared" si="273"/>
        <v>1441</v>
      </c>
      <c r="AP1455" s="90">
        <f>$AP$13*(SIN波の計算_2!P1465)</f>
        <v>0</v>
      </c>
      <c r="AQ1455" s="85"/>
      <c r="AR1455" s="86">
        <f t="shared" si="274"/>
        <v>1441</v>
      </c>
      <c r="AS1455" s="90">
        <f>$AS$13*(SIN波の計算_3!P1465)</f>
        <v>0</v>
      </c>
      <c r="AT1455" s="85"/>
      <c r="AU1455" s="86">
        <f t="shared" si="275"/>
        <v>1441</v>
      </c>
      <c r="AV1455" s="91">
        <f t="shared" si="268"/>
        <v>0</v>
      </c>
      <c r="AW1455" s="58"/>
      <c r="AX1455" s="58"/>
      <c r="AY1455" s="58"/>
      <c r="AZ1455" s="17"/>
      <c r="BA1455" s="17"/>
      <c r="BB1455" s="17"/>
    </row>
    <row r="1456" spans="1:54" x14ac:dyDescent="0.15">
      <c r="A1456" s="58"/>
      <c r="B1456" s="29">
        <v>1442</v>
      </c>
      <c r="C1456" s="74" t="str">
        <f t="shared" si="269"/>
        <v>0.000</v>
      </c>
      <c r="D1456" s="27" t="s">
        <v>12</v>
      </c>
      <c r="E1456" s="28"/>
      <c r="F1456" s="58"/>
      <c r="G1456" s="11">
        <f t="shared" si="265"/>
        <v>0</v>
      </c>
      <c r="H1456" s="57"/>
      <c r="I1456" s="12">
        <f t="shared" si="271"/>
        <v>0</v>
      </c>
      <c r="J1456" s="56"/>
      <c r="K1456" s="13" t="str">
        <f t="shared" si="266"/>
        <v>0x000</v>
      </c>
      <c r="L1456" s="28"/>
      <c r="M1456" s="58"/>
      <c r="N1456" s="58"/>
      <c r="O1456" s="29"/>
      <c r="P1456" s="27"/>
      <c r="Q1456" s="70" t="str">
        <f t="shared" si="270"/>
        <v>1442 0.000</v>
      </c>
      <c r="R1456" s="46"/>
      <c r="S1456" s="27"/>
      <c r="T1456" s="27"/>
      <c r="U1456" s="28"/>
      <c r="V1456" s="58"/>
      <c r="W1456" s="29"/>
      <c r="X1456" s="50">
        <f t="shared" si="272"/>
        <v>1442</v>
      </c>
      <c r="Y1456" s="72" t="str">
        <f t="shared" si="267"/>
        <v>0x000</v>
      </c>
      <c r="Z1456" s="28"/>
      <c r="AA1456" s="58"/>
      <c r="AB1456" s="58"/>
      <c r="AC1456" s="58"/>
      <c r="AD1456" s="58"/>
      <c r="AE1456" s="58"/>
      <c r="AF1456" s="58"/>
      <c r="AG1456" s="58"/>
      <c r="AH1456" s="58"/>
      <c r="AI1456" s="58"/>
      <c r="AJ1456" s="58"/>
      <c r="AK1456" s="58"/>
      <c r="AL1456" s="86">
        <f t="shared" si="264"/>
        <v>1442</v>
      </c>
      <c r="AM1456" s="90">
        <f>$AM$13*(SIN波の計算_1!P1466)</f>
        <v>1.9038105451096854E-4</v>
      </c>
      <c r="AN1456" s="85"/>
      <c r="AO1456" s="86">
        <f t="shared" si="273"/>
        <v>1442</v>
      </c>
      <c r="AP1456" s="90">
        <f>$AP$13*(SIN波の計算_2!P1466)</f>
        <v>0</v>
      </c>
      <c r="AQ1456" s="85"/>
      <c r="AR1456" s="86">
        <f t="shared" si="274"/>
        <v>1442</v>
      </c>
      <c r="AS1456" s="90">
        <f>$AS$13*(SIN波の計算_3!P1466)</f>
        <v>0</v>
      </c>
      <c r="AT1456" s="85"/>
      <c r="AU1456" s="86">
        <f t="shared" si="275"/>
        <v>1442</v>
      </c>
      <c r="AV1456" s="91">
        <f t="shared" si="268"/>
        <v>1.9038105451096854E-4</v>
      </c>
      <c r="AW1456" s="58"/>
      <c r="AX1456" s="58"/>
      <c r="AY1456" s="58"/>
      <c r="AZ1456" s="17"/>
      <c r="BA1456" s="17"/>
      <c r="BB1456" s="17"/>
    </row>
    <row r="1457" spans="1:54" x14ac:dyDescent="0.15">
      <c r="A1457" s="58"/>
      <c r="B1457" s="29">
        <v>1443</v>
      </c>
      <c r="C1457" s="74" t="str">
        <f t="shared" si="269"/>
        <v>0.001</v>
      </c>
      <c r="D1457" s="27" t="s">
        <v>12</v>
      </c>
      <c r="E1457" s="28"/>
      <c r="F1457" s="58"/>
      <c r="G1457" s="11">
        <f t="shared" si="265"/>
        <v>1.6379999999999999</v>
      </c>
      <c r="H1457" s="57"/>
      <c r="I1457" s="12">
        <f t="shared" si="271"/>
        <v>2</v>
      </c>
      <c r="J1457" s="56"/>
      <c r="K1457" s="13" t="str">
        <f t="shared" si="266"/>
        <v>0x002</v>
      </c>
      <c r="L1457" s="28"/>
      <c r="M1457" s="58"/>
      <c r="N1457" s="58"/>
      <c r="O1457" s="29"/>
      <c r="P1457" s="27"/>
      <c r="Q1457" s="70" t="str">
        <f t="shared" si="270"/>
        <v>1443 0.001</v>
      </c>
      <c r="R1457" s="46"/>
      <c r="S1457" s="27"/>
      <c r="T1457" s="27"/>
      <c r="U1457" s="28"/>
      <c r="V1457" s="58"/>
      <c r="W1457" s="29"/>
      <c r="X1457" s="50">
        <f t="shared" si="272"/>
        <v>1443</v>
      </c>
      <c r="Y1457" s="72" t="str">
        <f t="shared" si="267"/>
        <v>0x002</v>
      </c>
      <c r="Z1457" s="28"/>
      <c r="AA1457" s="58"/>
      <c r="AB1457" s="58"/>
      <c r="AC1457" s="58"/>
      <c r="AD1457" s="58"/>
      <c r="AE1457" s="58"/>
      <c r="AF1457" s="58"/>
      <c r="AG1457" s="58"/>
      <c r="AH1457" s="58"/>
      <c r="AI1457" s="58"/>
      <c r="AJ1457" s="58"/>
      <c r="AK1457" s="58"/>
      <c r="AL1457" s="86">
        <f t="shared" si="264"/>
        <v>1443</v>
      </c>
      <c r="AM1457" s="90">
        <f>$AM$13*(SIN波の計算_1!P1467)</f>
        <v>7.6146622613038062E-4</v>
      </c>
      <c r="AN1457" s="85"/>
      <c r="AO1457" s="86">
        <f t="shared" si="273"/>
        <v>1443</v>
      </c>
      <c r="AP1457" s="90">
        <f>$AP$13*(SIN波の計算_2!P1467)</f>
        <v>0</v>
      </c>
      <c r="AQ1457" s="85"/>
      <c r="AR1457" s="86">
        <f t="shared" si="274"/>
        <v>1443</v>
      </c>
      <c r="AS1457" s="90">
        <f>$AS$13*(SIN波の計算_3!P1467)</f>
        <v>0</v>
      </c>
      <c r="AT1457" s="85"/>
      <c r="AU1457" s="86">
        <f t="shared" si="275"/>
        <v>1443</v>
      </c>
      <c r="AV1457" s="91">
        <f t="shared" si="268"/>
        <v>7.6146622613038062E-4</v>
      </c>
      <c r="AW1457" s="58"/>
      <c r="AX1457" s="58"/>
      <c r="AY1457" s="58"/>
      <c r="AZ1457" s="17"/>
      <c r="BA1457" s="17"/>
      <c r="BB1457" s="17"/>
    </row>
    <row r="1458" spans="1:54" x14ac:dyDescent="0.15">
      <c r="A1458" s="58"/>
      <c r="B1458" s="29">
        <v>1444</v>
      </c>
      <c r="C1458" s="74" t="str">
        <f t="shared" si="269"/>
        <v>0.002</v>
      </c>
      <c r="D1458" s="27" t="s">
        <v>12</v>
      </c>
      <c r="E1458" s="28"/>
      <c r="F1458" s="58"/>
      <c r="G1458" s="11">
        <f t="shared" si="265"/>
        <v>3.2759999999999998</v>
      </c>
      <c r="H1458" s="57"/>
      <c r="I1458" s="12">
        <f t="shared" si="271"/>
        <v>3</v>
      </c>
      <c r="J1458" s="56"/>
      <c r="K1458" s="13" t="str">
        <f t="shared" si="266"/>
        <v>0x003</v>
      </c>
      <c r="L1458" s="28"/>
      <c r="M1458" s="58"/>
      <c r="N1458" s="58"/>
      <c r="O1458" s="29"/>
      <c r="P1458" s="27"/>
      <c r="Q1458" s="70" t="str">
        <f t="shared" si="270"/>
        <v>1444 0.002</v>
      </c>
      <c r="R1458" s="46"/>
      <c r="S1458" s="27"/>
      <c r="T1458" s="27"/>
      <c r="U1458" s="28"/>
      <c r="V1458" s="58"/>
      <c r="W1458" s="29"/>
      <c r="X1458" s="50">
        <f t="shared" si="272"/>
        <v>1444</v>
      </c>
      <c r="Y1458" s="72" t="str">
        <f t="shared" si="267"/>
        <v>0x003</v>
      </c>
      <c r="Z1458" s="28"/>
      <c r="AA1458" s="58"/>
      <c r="AB1458" s="58"/>
      <c r="AC1458" s="58"/>
      <c r="AD1458" s="58"/>
      <c r="AE1458" s="58"/>
      <c r="AF1458" s="58"/>
      <c r="AG1458" s="58"/>
      <c r="AH1458" s="58"/>
      <c r="AI1458" s="58"/>
      <c r="AJ1458" s="58"/>
      <c r="AK1458" s="58"/>
      <c r="AL1458" s="86">
        <f t="shared" si="264"/>
        <v>1444</v>
      </c>
      <c r="AM1458" s="90">
        <f>$AM$13*(SIN波の計算_1!P1468)</f>
        <v>1.7130815567825142E-3</v>
      </c>
      <c r="AN1458" s="85"/>
      <c r="AO1458" s="86">
        <f t="shared" si="273"/>
        <v>1444</v>
      </c>
      <c r="AP1458" s="90">
        <f>$AP$13*(SIN波の計算_2!P1468)</f>
        <v>0</v>
      </c>
      <c r="AQ1458" s="85"/>
      <c r="AR1458" s="86">
        <f t="shared" si="274"/>
        <v>1444</v>
      </c>
      <c r="AS1458" s="90">
        <f>$AS$13*(SIN波の計算_3!P1468)</f>
        <v>0</v>
      </c>
      <c r="AT1458" s="85"/>
      <c r="AU1458" s="86">
        <f t="shared" si="275"/>
        <v>1444</v>
      </c>
      <c r="AV1458" s="91">
        <f t="shared" si="268"/>
        <v>1.7130815567825142E-3</v>
      </c>
      <c r="AW1458" s="58"/>
      <c r="AX1458" s="58"/>
      <c r="AY1458" s="58"/>
      <c r="AZ1458" s="17"/>
      <c r="BA1458" s="17"/>
      <c r="BB1458" s="17"/>
    </row>
    <row r="1459" spans="1:54" x14ac:dyDescent="0.15">
      <c r="A1459" s="58"/>
      <c r="B1459" s="29">
        <v>1445</v>
      </c>
      <c r="C1459" s="74" t="str">
        <f t="shared" si="269"/>
        <v>0.003</v>
      </c>
      <c r="D1459" s="27" t="s">
        <v>12</v>
      </c>
      <c r="E1459" s="28"/>
      <c r="F1459" s="58"/>
      <c r="G1459" s="11">
        <f t="shared" si="265"/>
        <v>4.9139999999999997</v>
      </c>
      <c r="H1459" s="57"/>
      <c r="I1459" s="12">
        <f t="shared" si="271"/>
        <v>5</v>
      </c>
      <c r="J1459" s="56"/>
      <c r="K1459" s="13" t="str">
        <f t="shared" si="266"/>
        <v>0x005</v>
      </c>
      <c r="L1459" s="28"/>
      <c r="M1459" s="58"/>
      <c r="N1459" s="58"/>
      <c r="O1459" s="29"/>
      <c r="P1459" s="27"/>
      <c r="Q1459" s="70" t="str">
        <f t="shared" si="270"/>
        <v>1445 0.003</v>
      </c>
      <c r="R1459" s="46"/>
      <c r="S1459" s="27"/>
      <c r="T1459" s="27"/>
      <c r="U1459" s="28"/>
      <c r="V1459" s="58"/>
      <c r="W1459" s="29"/>
      <c r="X1459" s="50">
        <f t="shared" si="272"/>
        <v>1445</v>
      </c>
      <c r="Y1459" s="72" t="str">
        <f t="shared" si="267"/>
        <v>0x005</v>
      </c>
      <c r="Z1459" s="28"/>
      <c r="AA1459" s="58"/>
      <c r="AB1459" s="58"/>
      <c r="AC1459" s="58"/>
      <c r="AD1459" s="58"/>
      <c r="AE1459" s="58"/>
      <c r="AF1459" s="58"/>
      <c r="AG1459" s="58"/>
      <c r="AH1459" s="58"/>
      <c r="AI1459" s="58"/>
      <c r="AJ1459" s="58"/>
      <c r="AK1459" s="58"/>
      <c r="AL1459" s="86">
        <f t="shared" si="264"/>
        <v>1445</v>
      </c>
      <c r="AM1459" s="90">
        <f>$AM$13*(SIN波の計算_1!P1469)</f>
        <v>3.0449371752196974E-3</v>
      </c>
      <c r="AN1459" s="85"/>
      <c r="AO1459" s="86">
        <f t="shared" si="273"/>
        <v>1445</v>
      </c>
      <c r="AP1459" s="90">
        <f>$AP$13*(SIN波の計算_2!P1469)</f>
        <v>0</v>
      </c>
      <c r="AQ1459" s="85"/>
      <c r="AR1459" s="86">
        <f t="shared" si="274"/>
        <v>1445</v>
      </c>
      <c r="AS1459" s="90">
        <f>$AS$13*(SIN波の計算_3!P1469)</f>
        <v>0</v>
      </c>
      <c r="AT1459" s="85"/>
      <c r="AU1459" s="86">
        <f t="shared" si="275"/>
        <v>1445</v>
      </c>
      <c r="AV1459" s="91">
        <f t="shared" si="268"/>
        <v>3.0449371752196974E-3</v>
      </c>
      <c r="AW1459" s="58"/>
      <c r="AX1459" s="58"/>
      <c r="AY1459" s="58"/>
      <c r="AZ1459" s="17"/>
      <c r="BA1459" s="17"/>
      <c r="BB1459" s="17"/>
    </row>
    <row r="1460" spans="1:54" x14ac:dyDescent="0.15">
      <c r="A1460" s="58"/>
      <c r="B1460" s="29">
        <v>1446</v>
      </c>
      <c r="C1460" s="74" t="str">
        <f t="shared" si="269"/>
        <v>0.005</v>
      </c>
      <c r="D1460" s="27" t="s">
        <v>12</v>
      </c>
      <c r="E1460" s="28"/>
      <c r="F1460" s="58"/>
      <c r="G1460" s="11">
        <f t="shared" si="265"/>
        <v>8.1900000000000013</v>
      </c>
      <c r="H1460" s="57"/>
      <c r="I1460" s="12">
        <f t="shared" si="271"/>
        <v>8</v>
      </c>
      <c r="J1460" s="56"/>
      <c r="K1460" s="13" t="str">
        <f t="shared" si="266"/>
        <v>0x008</v>
      </c>
      <c r="L1460" s="28"/>
      <c r="M1460" s="58"/>
      <c r="N1460" s="58"/>
      <c r="O1460" s="29"/>
      <c r="P1460" s="27"/>
      <c r="Q1460" s="70" t="str">
        <f t="shared" si="270"/>
        <v>1446 0.005</v>
      </c>
      <c r="R1460" s="46"/>
      <c r="S1460" s="27"/>
      <c r="T1460" s="27"/>
      <c r="U1460" s="28"/>
      <c r="V1460" s="58"/>
      <c r="W1460" s="29"/>
      <c r="X1460" s="50">
        <f t="shared" si="272"/>
        <v>1446</v>
      </c>
      <c r="Y1460" s="72" t="str">
        <f t="shared" si="267"/>
        <v>0x008</v>
      </c>
      <c r="Z1460" s="28"/>
      <c r="AA1460" s="58"/>
      <c r="AB1460" s="58"/>
      <c r="AC1460" s="58"/>
      <c r="AD1460" s="58"/>
      <c r="AE1460" s="58"/>
      <c r="AF1460" s="58"/>
      <c r="AG1460" s="58"/>
      <c r="AH1460" s="58"/>
      <c r="AI1460" s="58"/>
      <c r="AJ1460" s="58"/>
      <c r="AK1460" s="58"/>
      <c r="AL1460" s="86">
        <f t="shared" si="264"/>
        <v>1446</v>
      </c>
      <c r="AM1460" s="90">
        <f>$AM$13*(SIN波の計算_1!P1470)</f>
        <v>4.756627385317902E-3</v>
      </c>
      <c r="AN1460" s="85"/>
      <c r="AO1460" s="86">
        <f t="shared" si="273"/>
        <v>1446</v>
      </c>
      <c r="AP1460" s="90">
        <f>$AP$13*(SIN波の計算_2!P1470)</f>
        <v>0</v>
      </c>
      <c r="AQ1460" s="85"/>
      <c r="AR1460" s="86">
        <f t="shared" si="274"/>
        <v>1446</v>
      </c>
      <c r="AS1460" s="90">
        <f>$AS$13*(SIN波の計算_3!P1470)</f>
        <v>0</v>
      </c>
      <c r="AT1460" s="85"/>
      <c r="AU1460" s="86">
        <f t="shared" si="275"/>
        <v>1446</v>
      </c>
      <c r="AV1460" s="91">
        <f t="shared" si="268"/>
        <v>4.756627385317902E-3</v>
      </c>
      <c r="AW1460" s="58"/>
      <c r="AX1460" s="58"/>
      <c r="AY1460" s="58"/>
      <c r="AZ1460" s="17"/>
      <c r="BA1460" s="17"/>
      <c r="BB1460" s="17"/>
    </row>
    <row r="1461" spans="1:54" x14ac:dyDescent="0.15">
      <c r="A1461" s="58"/>
      <c r="B1461" s="29">
        <v>1447</v>
      </c>
      <c r="C1461" s="74" t="str">
        <f t="shared" si="269"/>
        <v>0.007</v>
      </c>
      <c r="D1461" s="27" t="s">
        <v>12</v>
      </c>
      <c r="E1461" s="28"/>
      <c r="F1461" s="58"/>
      <c r="G1461" s="11">
        <f t="shared" si="265"/>
        <v>11.465999999999999</v>
      </c>
      <c r="H1461" s="57"/>
      <c r="I1461" s="12">
        <f t="shared" si="271"/>
        <v>11</v>
      </c>
      <c r="J1461" s="56"/>
      <c r="K1461" s="13" t="str">
        <f t="shared" si="266"/>
        <v>0x00b</v>
      </c>
      <c r="L1461" s="28"/>
      <c r="M1461" s="58"/>
      <c r="N1461" s="58"/>
      <c r="O1461" s="29"/>
      <c r="P1461" s="27"/>
      <c r="Q1461" s="70" t="str">
        <f t="shared" si="270"/>
        <v>1447 0.007</v>
      </c>
      <c r="R1461" s="46"/>
      <c r="S1461" s="27"/>
      <c r="T1461" s="27"/>
      <c r="U1461" s="28"/>
      <c r="V1461" s="58"/>
      <c r="W1461" s="29"/>
      <c r="X1461" s="50">
        <f t="shared" si="272"/>
        <v>1447</v>
      </c>
      <c r="Y1461" s="72" t="str">
        <f t="shared" si="267"/>
        <v>0x00b</v>
      </c>
      <c r="Z1461" s="28"/>
      <c r="AA1461" s="58"/>
      <c r="AB1461" s="58"/>
      <c r="AC1461" s="58"/>
      <c r="AD1461" s="58"/>
      <c r="AE1461" s="58"/>
      <c r="AF1461" s="58"/>
      <c r="AG1461" s="58"/>
      <c r="AH1461" s="58"/>
      <c r="AI1461" s="58"/>
      <c r="AJ1461" s="58"/>
      <c r="AK1461" s="58"/>
      <c r="AL1461" s="86">
        <f t="shared" si="264"/>
        <v>1447</v>
      </c>
      <c r="AM1461" s="90">
        <f>$AM$13*(SIN波の計算_1!P1471)</f>
        <v>6.8476307896581101E-3</v>
      </c>
      <c r="AN1461" s="85"/>
      <c r="AO1461" s="86">
        <f t="shared" si="273"/>
        <v>1447</v>
      </c>
      <c r="AP1461" s="90">
        <f>$AP$13*(SIN波の計算_2!P1471)</f>
        <v>0</v>
      </c>
      <c r="AQ1461" s="85"/>
      <c r="AR1461" s="86">
        <f t="shared" si="274"/>
        <v>1447</v>
      </c>
      <c r="AS1461" s="90">
        <f>$AS$13*(SIN波の計算_3!P1471)</f>
        <v>0</v>
      </c>
      <c r="AT1461" s="85"/>
      <c r="AU1461" s="86">
        <f t="shared" si="275"/>
        <v>1447</v>
      </c>
      <c r="AV1461" s="91">
        <f t="shared" si="268"/>
        <v>6.8476307896581101E-3</v>
      </c>
      <c r="AW1461" s="58"/>
      <c r="AX1461" s="58"/>
      <c r="AY1461" s="58"/>
      <c r="AZ1461" s="17"/>
      <c r="BA1461" s="17"/>
      <c r="BB1461" s="17"/>
    </row>
    <row r="1462" spans="1:54" x14ac:dyDescent="0.15">
      <c r="A1462" s="58"/>
      <c r="B1462" s="29">
        <v>1448</v>
      </c>
      <c r="C1462" s="74" t="str">
        <f t="shared" si="269"/>
        <v>0.009</v>
      </c>
      <c r="D1462" s="27" t="s">
        <v>12</v>
      </c>
      <c r="E1462" s="28"/>
      <c r="F1462" s="58"/>
      <c r="G1462" s="11">
        <f t="shared" si="265"/>
        <v>14.741999999999999</v>
      </c>
      <c r="H1462" s="57"/>
      <c r="I1462" s="12">
        <f t="shared" si="271"/>
        <v>15</v>
      </c>
      <c r="J1462" s="56"/>
      <c r="K1462" s="13" t="str">
        <f t="shared" si="266"/>
        <v>0x00f</v>
      </c>
      <c r="L1462" s="28"/>
      <c r="M1462" s="58"/>
      <c r="N1462" s="58"/>
      <c r="O1462" s="29"/>
      <c r="P1462" s="27"/>
      <c r="Q1462" s="70" t="str">
        <f t="shared" si="270"/>
        <v>1448 0.009</v>
      </c>
      <c r="R1462" s="46"/>
      <c r="S1462" s="27"/>
      <c r="T1462" s="27"/>
      <c r="U1462" s="28"/>
      <c r="V1462" s="58"/>
      <c r="W1462" s="29"/>
      <c r="X1462" s="50">
        <f t="shared" si="272"/>
        <v>1448</v>
      </c>
      <c r="Y1462" s="72" t="str">
        <f t="shared" si="267"/>
        <v>0x00f</v>
      </c>
      <c r="Z1462" s="28"/>
      <c r="AA1462" s="58"/>
      <c r="AB1462" s="58"/>
      <c r="AC1462" s="58"/>
      <c r="AD1462" s="58"/>
      <c r="AE1462" s="58"/>
      <c r="AF1462" s="58"/>
      <c r="AG1462" s="58"/>
      <c r="AH1462" s="58"/>
      <c r="AI1462" s="58"/>
      <c r="AJ1462" s="58"/>
      <c r="AK1462" s="58"/>
      <c r="AL1462" s="86">
        <f t="shared" si="264"/>
        <v>1448</v>
      </c>
      <c r="AM1462" s="90">
        <f>$AM$13*(SIN波の計算_1!P1472)</f>
        <v>9.3173104483474933E-3</v>
      </c>
      <c r="AN1462" s="85"/>
      <c r="AO1462" s="86">
        <f t="shared" si="273"/>
        <v>1448</v>
      </c>
      <c r="AP1462" s="90">
        <f>$AP$13*(SIN波の計算_2!P1472)</f>
        <v>0</v>
      </c>
      <c r="AQ1462" s="85"/>
      <c r="AR1462" s="86">
        <f t="shared" si="274"/>
        <v>1448</v>
      </c>
      <c r="AS1462" s="90">
        <f>$AS$13*(SIN波の計算_3!P1472)</f>
        <v>0</v>
      </c>
      <c r="AT1462" s="85"/>
      <c r="AU1462" s="86">
        <f t="shared" si="275"/>
        <v>1448</v>
      </c>
      <c r="AV1462" s="91">
        <f t="shared" si="268"/>
        <v>9.3173104483474933E-3</v>
      </c>
      <c r="AW1462" s="58"/>
      <c r="AX1462" s="58"/>
      <c r="AY1462" s="58"/>
      <c r="AZ1462" s="17"/>
      <c r="BA1462" s="17"/>
      <c r="BB1462" s="17"/>
    </row>
    <row r="1463" spans="1:54" x14ac:dyDescent="0.15">
      <c r="A1463" s="58"/>
      <c r="B1463" s="29">
        <v>1449</v>
      </c>
      <c r="C1463" s="74" t="str">
        <f t="shared" si="269"/>
        <v>0.012</v>
      </c>
      <c r="D1463" s="27" t="s">
        <v>12</v>
      </c>
      <c r="E1463" s="28"/>
      <c r="F1463" s="58"/>
      <c r="G1463" s="11">
        <f t="shared" si="265"/>
        <v>19.655999999999999</v>
      </c>
      <c r="H1463" s="57"/>
      <c r="I1463" s="12">
        <f t="shared" si="271"/>
        <v>20</v>
      </c>
      <c r="J1463" s="56"/>
      <c r="K1463" s="13" t="str">
        <f t="shared" si="266"/>
        <v>0x014</v>
      </c>
      <c r="L1463" s="28"/>
      <c r="M1463" s="58"/>
      <c r="N1463" s="58"/>
      <c r="O1463" s="29"/>
      <c r="P1463" s="27"/>
      <c r="Q1463" s="70" t="str">
        <f t="shared" si="270"/>
        <v>1449 0.012</v>
      </c>
      <c r="R1463" s="46"/>
      <c r="S1463" s="27"/>
      <c r="T1463" s="27"/>
      <c r="U1463" s="28"/>
      <c r="V1463" s="58"/>
      <c r="W1463" s="29"/>
      <c r="X1463" s="50">
        <f t="shared" si="272"/>
        <v>1449</v>
      </c>
      <c r="Y1463" s="72" t="str">
        <f t="shared" si="267"/>
        <v>0x014</v>
      </c>
      <c r="Z1463" s="28"/>
      <c r="AA1463" s="58"/>
      <c r="AB1463" s="58"/>
      <c r="AC1463" s="58"/>
      <c r="AD1463" s="58"/>
      <c r="AE1463" s="58"/>
      <c r="AF1463" s="58"/>
      <c r="AG1463" s="58"/>
      <c r="AH1463" s="58"/>
      <c r="AI1463" s="58"/>
      <c r="AJ1463" s="58"/>
      <c r="AK1463" s="58"/>
      <c r="AL1463" s="86">
        <f t="shared" si="264"/>
        <v>1449</v>
      </c>
      <c r="AM1463" s="90">
        <f>$AM$13*(SIN波の計算_1!P1473)</f>
        <v>1.2164914073037103E-2</v>
      </c>
      <c r="AN1463" s="85"/>
      <c r="AO1463" s="86">
        <f t="shared" si="273"/>
        <v>1449</v>
      </c>
      <c r="AP1463" s="90">
        <f>$AP$13*(SIN波の計算_2!P1473)</f>
        <v>0</v>
      </c>
      <c r="AQ1463" s="85"/>
      <c r="AR1463" s="86">
        <f t="shared" si="274"/>
        <v>1449</v>
      </c>
      <c r="AS1463" s="90">
        <f>$AS$13*(SIN波の計算_3!P1473)</f>
        <v>0</v>
      </c>
      <c r="AT1463" s="85"/>
      <c r="AU1463" s="86">
        <f t="shared" si="275"/>
        <v>1449</v>
      </c>
      <c r="AV1463" s="91">
        <f t="shared" si="268"/>
        <v>1.2164914073037103E-2</v>
      </c>
      <c r="AW1463" s="58"/>
      <c r="AX1463" s="58"/>
      <c r="AY1463" s="58"/>
      <c r="AZ1463" s="17"/>
      <c r="BA1463" s="17"/>
      <c r="BB1463" s="17"/>
    </row>
    <row r="1464" spans="1:54" x14ac:dyDescent="0.15">
      <c r="A1464" s="58"/>
      <c r="B1464" s="29">
        <v>1450</v>
      </c>
      <c r="C1464" s="74" t="str">
        <f t="shared" si="269"/>
        <v>0.015</v>
      </c>
      <c r="D1464" s="27" t="s">
        <v>12</v>
      </c>
      <c r="E1464" s="28"/>
      <c r="F1464" s="58"/>
      <c r="G1464" s="11">
        <f t="shared" si="265"/>
        <v>24.57</v>
      </c>
      <c r="H1464" s="57"/>
      <c r="I1464" s="12">
        <f t="shared" si="271"/>
        <v>25</v>
      </c>
      <c r="J1464" s="56"/>
      <c r="K1464" s="13" t="str">
        <f t="shared" si="266"/>
        <v>0x019</v>
      </c>
      <c r="L1464" s="28"/>
      <c r="M1464" s="58"/>
      <c r="N1464" s="58"/>
      <c r="O1464" s="29"/>
      <c r="P1464" s="27"/>
      <c r="Q1464" s="70" t="str">
        <f t="shared" si="270"/>
        <v>1450 0.015</v>
      </c>
      <c r="R1464" s="46"/>
      <c r="S1464" s="27"/>
      <c r="T1464" s="27"/>
      <c r="U1464" s="28"/>
      <c r="V1464" s="58"/>
      <c r="W1464" s="29"/>
      <c r="X1464" s="50">
        <f t="shared" si="272"/>
        <v>1450</v>
      </c>
      <c r="Y1464" s="72" t="str">
        <f t="shared" si="267"/>
        <v>0x019</v>
      </c>
      <c r="Z1464" s="28"/>
      <c r="AA1464" s="58"/>
      <c r="AB1464" s="58"/>
      <c r="AC1464" s="58"/>
      <c r="AD1464" s="58"/>
      <c r="AE1464" s="58"/>
      <c r="AF1464" s="58"/>
      <c r="AG1464" s="58"/>
      <c r="AH1464" s="58"/>
      <c r="AI1464" s="58"/>
      <c r="AJ1464" s="58"/>
      <c r="AK1464" s="58"/>
      <c r="AL1464" s="86">
        <f t="shared" si="264"/>
        <v>1450</v>
      </c>
      <c r="AM1464" s="90">
        <f>$AM$13*(SIN波の計算_1!P1474)</f>
        <v>1.5389574256077454E-2</v>
      </c>
      <c r="AN1464" s="85"/>
      <c r="AO1464" s="86">
        <f t="shared" si="273"/>
        <v>1450</v>
      </c>
      <c r="AP1464" s="90">
        <f>$AP$13*(SIN波の計算_2!P1474)</f>
        <v>0</v>
      </c>
      <c r="AQ1464" s="85"/>
      <c r="AR1464" s="86">
        <f t="shared" si="274"/>
        <v>1450</v>
      </c>
      <c r="AS1464" s="90">
        <f>$AS$13*(SIN波の計算_3!P1474)</f>
        <v>0</v>
      </c>
      <c r="AT1464" s="85"/>
      <c r="AU1464" s="86">
        <f t="shared" si="275"/>
        <v>1450</v>
      </c>
      <c r="AV1464" s="91">
        <f t="shared" si="268"/>
        <v>1.5389574256077454E-2</v>
      </c>
      <c r="AW1464" s="58"/>
      <c r="AX1464" s="58"/>
      <c r="AY1464" s="58"/>
      <c r="AZ1464" s="17"/>
      <c r="BA1464" s="17"/>
      <c r="BB1464" s="17"/>
    </row>
    <row r="1465" spans="1:54" x14ac:dyDescent="0.15">
      <c r="A1465" s="58"/>
      <c r="B1465" s="29">
        <v>1451</v>
      </c>
      <c r="C1465" s="74" t="str">
        <f t="shared" si="269"/>
        <v>0.019</v>
      </c>
      <c r="D1465" s="27" t="s">
        <v>12</v>
      </c>
      <c r="E1465" s="28"/>
      <c r="F1465" s="58"/>
      <c r="G1465" s="11">
        <f t="shared" si="265"/>
        <v>31.121999999999996</v>
      </c>
      <c r="H1465" s="57"/>
      <c r="I1465" s="12">
        <f t="shared" si="271"/>
        <v>31</v>
      </c>
      <c r="J1465" s="56"/>
      <c r="K1465" s="13" t="str">
        <f t="shared" si="266"/>
        <v>0x01f</v>
      </c>
      <c r="L1465" s="28"/>
      <c r="M1465" s="58"/>
      <c r="N1465" s="58"/>
      <c r="O1465" s="29"/>
      <c r="P1465" s="27"/>
      <c r="Q1465" s="70" t="str">
        <f t="shared" si="270"/>
        <v>1451 0.019</v>
      </c>
      <c r="R1465" s="46"/>
      <c r="S1465" s="27"/>
      <c r="T1465" s="27"/>
      <c r="U1465" s="28"/>
      <c r="V1465" s="58"/>
      <c r="W1465" s="29"/>
      <c r="X1465" s="50">
        <f t="shared" si="272"/>
        <v>1451</v>
      </c>
      <c r="Y1465" s="72" t="str">
        <f t="shared" si="267"/>
        <v>0x01f</v>
      </c>
      <c r="Z1465" s="28"/>
      <c r="AA1465" s="58"/>
      <c r="AB1465" s="58"/>
      <c r="AC1465" s="58"/>
      <c r="AD1465" s="58"/>
      <c r="AE1465" s="58"/>
      <c r="AF1465" s="58"/>
      <c r="AG1465" s="58"/>
      <c r="AH1465" s="58"/>
      <c r="AI1465" s="58"/>
      <c r="AJ1465" s="58"/>
      <c r="AK1465" s="58"/>
      <c r="AL1465" s="86">
        <f t="shared" si="264"/>
        <v>1451</v>
      </c>
      <c r="AM1465" s="90">
        <f>$AM$13*(SIN波の計算_1!P1475)</f>
        <v>1.8990308734740058E-2</v>
      </c>
      <c r="AN1465" s="85"/>
      <c r="AO1465" s="86">
        <f t="shared" si="273"/>
        <v>1451</v>
      </c>
      <c r="AP1465" s="90">
        <f>$AP$13*(SIN波の計算_2!P1475)</f>
        <v>0</v>
      </c>
      <c r="AQ1465" s="85"/>
      <c r="AR1465" s="86">
        <f t="shared" si="274"/>
        <v>1451</v>
      </c>
      <c r="AS1465" s="90">
        <f>$AS$13*(SIN波の計算_3!P1475)</f>
        <v>0</v>
      </c>
      <c r="AT1465" s="85"/>
      <c r="AU1465" s="86">
        <f t="shared" si="275"/>
        <v>1451</v>
      </c>
      <c r="AV1465" s="91">
        <f t="shared" si="268"/>
        <v>1.8990308734740058E-2</v>
      </c>
      <c r="AW1465" s="58"/>
      <c r="AX1465" s="58"/>
      <c r="AY1465" s="58"/>
      <c r="AZ1465" s="17"/>
      <c r="BA1465" s="17"/>
      <c r="BB1465" s="17"/>
    </row>
    <row r="1466" spans="1:54" x14ac:dyDescent="0.15">
      <c r="A1466" s="58"/>
      <c r="B1466" s="29">
        <v>1452</v>
      </c>
      <c r="C1466" s="74" t="str">
        <f t="shared" si="269"/>
        <v>0.023</v>
      </c>
      <c r="D1466" s="27" t="s">
        <v>12</v>
      </c>
      <c r="E1466" s="28"/>
      <c r="F1466" s="58"/>
      <c r="G1466" s="11">
        <f t="shared" si="265"/>
        <v>37.673999999999999</v>
      </c>
      <c r="H1466" s="57"/>
      <c r="I1466" s="12">
        <f t="shared" si="271"/>
        <v>38</v>
      </c>
      <c r="J1466" s="56"/>
      <c r="K1466" s="13" t="str">
        <f t="shared" si="266"/>
        <v>0x026</v>
      </c>
      <c r="L1466" s="28"/>
      <c r="M1466" s="58"/>
      <c r="N1466" s="58"/>
      <c r="O1466" s="29"/>
      <c r="P1466" s="27"/>
      <c r="Q1466" s="70" t="str">
        <f t="shared" si="270"/>
        <v>1452 0.023</v>
      </c>
      <c r="R1466" s="46"/>
      <c r="S1466" s="27"/>
      <c r="T1466" s="27"/>
      <c r="U1466" s="28"/>
      <c r="V1466" s="58"/>
      <c r="W1466" s="29"/>
      <c r="X1466" s="50">
        <f t="shared" si="272"/>
        <v>1452</v>
      </c>
      <c r="Y1466" s="72" t="str">
        <f t="shared" si="267"/>
        <v>0x026</v>
      </c>
      <c r="Z1466" s="28"/>
      <c r="AA1466" s="58"/>
      <c r="AB1466" s="58"/>
      <c r="AC1466" s="58"/>
      <c r="AD1466" s="58"/>
      <c r="AE1466" s="58"/>
      <c r="AF1466" s="58"/>
      <c r="AG1466" s="58"/>
      <c r="AH1466" s="58"/>
      <c r="AI1466" s="58"/>
      <c r="AJ1466" s="58"/>
      <c r="AK1466" s="58"/>
      <c r="AL1466" s="86">
        <f t="shared" si="264"/>
        <v>1452</v>
      </c>
      <c r="AM1466" s="90">
        <f>$AM$13*(SIN波の計算_1!P1476)</f>
        <v>2.2966020690419864E-2</v>
      </c>
      <c r="AN1466" s="85"/>
      <c r="AO1466" s="86">
        <f t="shared" si="273"/>
        <v>1452</v>
      </c>
      <c r="AP1466" s="90">
        <f>$AP$13*(SIN波の計算_2!P1476)</f>
        <v>0</v>
      </c>
      <c r="AQ1466" s="85"/>
      <c r="AR1466" s="86">
        <f t="shared" si="274"/>
        <v>1452</v>
      </c>
      <c r="AS1466" s="90">
        <f>$AS$13*(SIN波の計算_3!P1476)</f>
        <v>0</v>
      </c>
      <c r="AT1466" s="85"/>
      <c r="AU1466" s="86">
        <f t="shared" si="275"/>
        <v>1452</v>
      </c>
      <c r="AV1466" s="91">
        <f t="shared" si="268"/>
        <v>2.2966020690419864E-2</v>
      </c>
      <c r="AW1466" s="58"/>
      <c r="AX1466" s="58"/>
      <c r="AY1466" s="58"/>
      <c r="AZ1466" s="17"/>
      <c r="BA1466" s="17"/>
      <c r="BB1466" s="17"/>
    </row>
    <row r="1467" spans="1:54" x14ac:dyDescent="0.15">
      <c r="A1467" s="58"/>
      <c r="B1467" s="29">
        <v>1453</v>
      </c>
      <c r="C1467" s="74" t="str">
        <f t="shared" si="269"/>
        <v>0.027</v>
      </c>
      <c r="D1467" s="27" t="s">
        <v>12</v>
      </c>
      <c r="E1467" s="28"/>
      <c r="F1467" s="58"/>
      <c r="G1467" s="11">
        <f t="shared" si="265"/>
        <v>44.225999999999999</v>
      </c>
      <c r="H1467" s="57"/>
      <c r="I1467" s="12">
        <f t="shared" si="271"/>
        <v>44</v>
      </c>
      <c r="J1467" s="56"/>
      <c r="K1467" s="13" t="str">
        <f t="shared" si="266"/>
        <v>0x02c</v>
      </c>
      <c r="L1467" s="28"/>
      <c r="M1467" s="58"/>
      <c r="N1467" s="58"/>
      <c r="O1467" s="29"/>
      <c r="P1467" s="27"/>
      <c r="Q1467" s="70" t="str">
        <f t="shared" si="270"/>
        <v>1453 0.027</v>
      </c>
      <c r="R1467" s="46"/>
      <c r="S1467" s="27"/>
      <c r="T1467" s="27"/>
      <c r="U1467" s="28"/>
      <c r="V1467" s="58"/>
      <c r="W1467" s="29"/>
      <c r="X1467" s="50">
        <f t="shared" si="272"/>
        <v>1453</v>
      </c>
      <c r="Y1467" s="72" t="str">
        <f t="shared" si="267"/>
        <v>0x02c</v>
      </c>
      <c r="Z1467" s="28"/>
      <c r="AA1467" s="58"/>
      <c r="AB1467" s="58"/>
      <c r="AC1467" s="58"/>
      <c r="AD1467" s="58"/>
      <c r="AE1467" s="58"/>
      <c r="AF1467" s="58"/>
      <c r="AG1467" s="58"/>
      <c r="AH1467" s="58"/>
      <c r="AI1467" s="58"/>
      <c r="AJ1467" s="58"/>
      <c r="AK1467" s="58"/>
      <c r="AL1467" s="86">
        <f t="shared" si="264"/>
        <v>1453</v>
      </c>
      <c r="AM1467" s="90">
        <f>$AM$13*(SIN波の計算_1!P1477)</f>
        <v>2.7315499082742667E-2</v>
      </c>
      <c r="AN1467" s="85"/>
      <c r="AO1467" s="86">
        <f t="shared" si="273"/>
        <v>1453</v>
      </c>
      <c r="AP1467" s="90">
        <f>$AP$13*(SIN波の計算_2!P1477)</f>
        <v>0</v>
      </c>
      <c r="AQ1467" s="85"/>
      <c r="AR1467" s="86">
        <f t="shared" si="274"/>
        <v>1453</v>
      </c>
      <c r="AS1467" s="90">
        <f>$AS$13*(SIN波の計算_3!P1477)</f>
        <v>0</v>
      </c>
      <c r="AT1467" s="85"/>
      <c r="AU1467" s="86">
        <f t="shared" si="275"/>
        <v>1453</v>
      </c>
      <c r="AV1467" s="91">
        <f t="shared" si="268"/>
        <v>2.7315499082742667E-2</v>
      </c>
      <c r="AW1467" s="58"/>
      <c r="AX1467" s="58"/>
      <c r="AY1467" s="58"/>
      <c r="AZ1467" s="17"/>
      <c r="BA1467" s="17"/>
      <c r="BB1467" s="17"/>
    </row>
    <row r="1468" spans="1:54" x14ac:dyDescent="0.15">
      <c r="A1468" s="58"/>
      <c r="B1468" s="29">
        <v>1454</v>
      </c>
      <c r="C1468" s="74" t="str">
        <f t="shared" si="269"/>
        <v>0.032</v>
      </c>
      <c r="D1468" s="27" t="s">
        <v>12</v>
      </c>
      <c r="E1468" s="28"/>
      <c r="F1468" s="58"/>
      <c r="G1468" s="11">
        <f t="shared" si="265"/>
        <v>52.415999999999997</v>
      </c>
      <c r="H1468" s="57"/>
      <c r="I1468" s="12">
        <f t="shared" si="271"/>
        <v>52</v>
      </c>
      <c r="J1468" s="56"/>
      <c r="K1468" s="13" t="str">
        <f t="shared" si="266"/>
        <v>0x034</v>
      </c>
      <c r="L1468" s="28"/>
      <c r="M1468" s="58"/>
      <c r="N1468" s="58"/>
      <c r="O1468" s="29"/>
      <c r="P1468" s="27"/>
      <c r="Q1468" s="70" t="str">
        <f t="shared" si="270"/>
        <v>1454 0.032</v>
      </c>
      <c r="R1468" s="46"/>
      <c r="S1468" s="27"/>
      <c r="T1468" s="27"/>
      <c r="U1468" s="28"/>
      <c r="V1468" s="58"/>
      <c r="W1468" s="29"/>
      <c r="X1468" s="50">
        <f t="shared" si="272"/>
        <v>1454</v>
      </c>
      <c r="Y1468" s="72" t="str">
        <f t="shared" si="267"/>
        <v>0x034</v>
      </c>
      <c r="Z1468" s="28"/>
      <c r="AA1468" s="58"/>
      <c r="AB1468" s="58"/>
      <c r="AC1468" s="58"/>
      <c r="AD1468" s="58"/>
      <c r="AE1468" s="58"/>
      <c r="AF1468" s="58"/>
      <c r="AG1468" s="58"/>
      <c r="AH1468" s="58"/>
      <c r="AI1468" s="58"/>
      <c r="AJ1468" s="58"/>
      <c r="AK1468" s="58"/>
      <c r="AL1468" s="86">
        <f t="shared" si="264"/>
        <v>1454</v>
      </c>
      <c r="AM1468" s="90">
        <f>$AM$13*(SIN波の計算_1!P1478)</f>
        <v>3.2037419018456248E-2</v>
      </c>
      <c r="AN1468" s="85"/>
      <c r="AO1468" s="86">
        <f t="shared" si="273"/>
        <v>1454</v>
      </c>
      <c r="AP1468" s="90">
        <f>$AP$13*(SIN波の計算_2!P1478)</f>
        <v>0</v>
      </c>
      <c r="AQ1468" s="85"/>
      <c r="AR1468" s="86">
        <f t="shared" si="274"/>
        <v>1454</v>
      </c>
      <c r="AS1468" s="90">
        <f>$AS$13*(SIN波の計算_3!P1478)</f>
        <v>0</v>
      </c>
      <c r="AT1468" s="85"/>
      <c r="AU1468" s="86">
        <f t="shared" si="275"/>
        <v>1454</v>
      </c>
      <c r="AV1468" s="91">
        <f t="shared" si="268"/>
        <v>3.2037419018456248E-2</v>
      </c>
      <c r="AW1468" s="58"/>
      <c r="AX1468" s="58"/>
      <c r="AY1468" s="58"/>
      <c r="AZ1468" s="17"/>
      <c r="BA1468" s="17"/>
      <c r="BB1468" s="17"/>
    </row>
    <row r="1469" spans="1:54" x14ac:dyDescent="0.15">
      <c r="A1469" s="58"/>
      <c r="B1469" s="29">
        <v>1455</v>
      </c>
      <c r="C1469" s="74" t="str">
        <f t="shared" si="269"/>
        <v>0.037</v>
      </c>
      <c r="D1469" s="27" t="s">
        <v>12</v>
      </c>
      <c r="E1469" s="28"/>
      <c r="F1469" s="58"/>
      <c r="G1469" s="11">
        <f t="shared" si="265"/>
        <v>60.605999999999995</v>
      </c>
      <c r="H1469" s="57"/>
      <c r="I1469" s="12">
        <f t="shared" si="271"/>
        <v>61</v>
      </c>
      <c r="J1469" s="56"/>
      <c r="K1469" s="13" t="str">
        <f t="shared" si="266"/>
        <v>0x03d</v>
      </c>
      <c r="L1469" s="28"/>
      <c r="M1469" s="58"/>
      <c r="N1469" s="58"/>
      <c r="O1469" s="29"/>
      <c r="P1469" s="27"/>
      <c r="Q1469" s="70" t="str">
        <f t="shared" si="270"/>
        <v>1455 0.037</v>
      </c>
      <c r="R1469" s="46"/>
      <c r="S1469" s="27"/>
      <c r="T1469" s="27"/>
      <c r="U1469" s="28"/>
      <c r="V1469" s="58"/>
      <c r="W1469" s="29"/>
      <c r="X1469" s="50">
        <f t="shared" si="272"/>
        <v>1455</v>
      </c>
      <c r="Y1469" s="72" t="str">
        <f t="shared" si="267"/>
        <v>0x03d</v>
      </c>
      <c r="Z1469" s="28"/>
      <c r="AA1469" s="58"/>
      <c r="AB1469" s="58"/>
      <c r="AC1469" s="58"/>
      <c r="AD1469" s="58"/>
      <c r="AE1469" s="58"/>
      <c r="AF1469" s="58"/>
      <c r="AG1469" s="58"/>
      <c r="AH1469" s="58"/>
      <c r="AI1469" s="58"/>
      <c r="AJ1469" s="58"/>
      <c r="AK1469" s="58"/>
      <c r="AL1469" s="86">
        <f t="shared" si="264"/>
        <v>1455</v>
      </c>
      <c r="AM1469" s="90">
        <f>$AM$13*(SIN波の計算_1!P1479)</f>
        <v>3.7130342155003326E-2</v>
      </c>
      <c r="AN1469" s="85"/>
      <c r="AO1469" s="86">
        <f t="shared" si="273"/>
        <v>1455</v>
      </c>
      <c r="AP1469" s="90">
        <f>$AP$13*(SIN波の計算_2!P1479)</f>
        <v>0</v>
      </c>
      <c r="AQ1469" s="85"/>
      <c r="AR1469" s="86">
        <f t="shared" si="274"/>
        <v>1455</v>
      </c>
      <c r="AS1469" s="90">
        <f>$AS$13*(SIN波の計算_3!P1479)</f>
        <v>0</v>
      </c>
      <c r="AT1469" s="85"/>
      <c r="AU1469" s="86">
        <f t="shared" si="275"/>
        <v>1455</v>
      </c>
      <c r="AV1469" s="91">
        <f t="shared" si="268"/>
        <v>3.7130342155003326E-2</v>
      </c>
      <c r="AW1469" s="58"/>
      <c r="AX1469" s="58"/>
      <c r="AY1469" s="58"/>
      <c r="AZ1469" s="17"/>
      <c r="BA1469" s="17"/>
      <c r="BB1469" s="17"/>
    </row>
    <row r="1470" spans="1:54" x14ac:dyDescent="0.15">
      <c r="A1470" s="58"/>
      <c r="B1470" s="29">
        <v>1456</v>
      </c>
      <c r="C1470" s="74" t="str">
        <f t="shared" si="269"/>
        <v>0.043</v>
      </c>
      <c r="D1470" s="27" t="s">
        <v>12</v>
      </c>
      <c r="E1470" s="28"/>
      <c r="F1470" s="58"/>
      <c r="G1470" s="11">
        <f t="shared" si="265"/>
        <v>70.433999999999997</v>
      </c>
      <c r="H1470" s="57"/>
      <c r="I1470" s="12">
        <f t="shared" si="271"/>
        <v>70</v>
      </c>
      <c r="J1470" s="56"/>
      <c r="K1470" s="13" t="str">
        <f t="shared" si="266"/>
        <v>0x046</v>
      </c>
      <c r="L1470" s="28"/>
      <c r="M1470" s="58"/>
      <c r="N1470" s="58"/>
      <c r="O1470" s="29"/>
      <c r="P1470" s="27"/>
      <c r="Q1470" s="70" t="str">
        <f t="shared" si="270"/>
        <v>1456 0.043</v>
      </c>
      <c r="R1470" s="46"/>
      <c r="S1470" s="27"/>
      <c r="T1470" s="27"/>
      <c r="U1470" s="28"/>
      <c r="V1470" s="58"/>
      <c r="W1470" s="29"/>
      <c r="X1470" s="50">
        <f t="shared" si="272"/>
        <v>1456</v>
      </c>
      <c r="Y1470" s="72" t="str">
        <f t="shared" si="267"/>
        <v>0x046</v>
      </c>
      <c r="Z1470" s="28"/>
      <c r="AA1470" s="58"/>
      <c r="AB1470" s="58"/>
      <c r="AC1470" s="58"/>
      <c r="AD1470" s="58"/>
      <c r="AE1470" s="58"/>
      <c r="AF1470" s="58"/>
      <c r="AG1470" s="58"/>
      <c r="AH1470" s="58"/>
      <c r="AI1470" s="58"/>
      <c r="AJ1470" s="58"/>
      <c r="AK1470" s="58"/>
      <c r="AL1470" s="86">
        <f t="shared" si="264"/>
        <v>1456</v>
      </c>
      <c r="AM1470" s="90">
        <f>$AM$13*(SIN波の計算_1!P1480)</f>
        <v>4.2592717138664193E-2</v>
      </c>
      <c r="AN1470" s="85"/>
      <c r="AO1470" s="86">
        <f t="shared" si="273"/>
        <v>1456</v>
      </c>
      <c r="AP1470" s="90">
        <f>$AP$13*(SIN波の計算_2!P1480)</f>
        <v>0</v>
      </c>
      <c r="AQ1470" s="85"/>
      <c r="AR1470" s="86">
        <f t="shared" si="274"/>
        <v>1456</v>
      </c>
      <c r="AS1470" s="90">
        <f>$AS$13*(SIN波の計算_3!P1480)</f>
        <v>0</v>
      </c>
      <c r="AT1470" s="85"/>
      <c r="AU1470" s="86">
        <f t="shared" si="275"/>
        <v>1456</v>
      </c>
      <c r="AV1470" s="91">
        <f t="shared" si="268"/>
        <v>4.2592717138664193E-2</v>
      </c>
      <c r="AW1470" s="58"/>
      <c r="AX1470" s="58"/>
      <c r="AY1470" s="58"/>
      <c r="AZ1470" s="17"/>
      <c r="BA1470" s="17"/>
      <c r="BB1470" s="17"/>
    </row>
    <row r="1471" spans="1:54" x14ac:dyDescent="0.15">
      <c r="A1471" s="58"/>
      <c r="B1471" s="29">
        <v>1457</v>
      </c>
      <c r="C1471" s="74" t="str">
        <f t="shared" si="269"/>
        <v>0.048</v>
      </c>
      <c r="D1471" s="27" t="s">
        <v>12</v>
      </c>
      <c r="E1471" s="28"/>
      <c r="F1471" s="58"/>
      <c r="G1471" s="11">
        <f t="shared" si="265"/>
        <v>78.623999999999995</v>
      </c>
      <c r="H1471" s="57"/>
      <c r="I1471" s="12">
        <f t="shared" si="271"/>
        <v>79</v>
      </c>
      <c r="J1471" s="56"/>
      <c r="K1471" s="13" t="str">
        <f t="shared" si="266"/>
        <v>0x04f</v>
      </c>
      <c r="L1471" s="28"/>
      <c r="M1471" s="58"/>
      <c r="N1471" s="58"/>
      <c r="O1471" s="29"/>
      <c r="P1471" s="27"/>
      <c r="Q1471" s="70" t="str">
        <f t="shared" si="270"/>
        <v>1457 0.048</v>
      </c>
      <c r="R1471" s="46"/>
      <c r="S1471" s="27"/>
      <c r="T1471" s="27"/>
      <c r="U1471" s="28"/>
      <c r="V1471" s="58"/>
      <c r="W1471" s="29"/>
      <c r="X1471" s="50">
        <f t="shared" si="272"/>
        <v>1457</v>
      </c>
      <c r="Y1471" s="72" t="str">
        <f t="shared" si="267"/>
        <v>0x04f</v>
      </c>
      <c r="Z1471" s="28"/>
      <c r="AA1471" s="58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86">
        <f t="shared" si="264"/>
        <v>1457</v>
      </c>
      <c r="AM1471" s="90">
        <f>$AM$13*(SIN波の計算_1!P1481)</f>
        <v>4.8422880077101826E-2</v>
      </c>
      <c r="AN1471" s="85"/>
      <c r="AO1471" s="86">
        <f t="shared" si="273"/>
        <v>1457</v>
      </c>
      <c r="AP1471" s="90">
        <f>$AP$13*(SIN波の計算_2!P1481)</f>
        <v>0</v>
      </c>
      <c r="AQ1471" s="85"/>
      <c r="AR1471" s="86">
        <f t="shared" si="274"/>
        <v>1457</v>
      </c>
      <c r="AS1471" s="90">
        <f>$AS$13*(SIN波の計算_3!P1481)</f>
        <v>0</v>
      </c>
      <c r="AT1471" s="85"/>
      <c r="AU1471" s="86">
        <f t="shared" si="275"/>
        <v>1457</v>
      </c>
      <c r="AV1471" s="91">
        <f t="shared" si="268"/>
        <v>4.8422880077101826E-2</v>
      </c>
      <c r="AW1471" s="58"/>
      <c r="AX1471" s="58"/>
      <c r="AY1471" s="58"/>
      <c r="AZ1471" s="17"/>
      <c r="BA1471" s="17"/>
      <c r="BB1471" s="17"/>
    </row>
    <row r="1472" spans="1:54" x14ac:dyDescent="0.15">
      <c r="A1472" s="58"/>
      <c r="B1472" s="29">
        <v>1458</v>
      </c>
      <c r="C1472" s="74" t="str">
        <f t="shared" si="269"/>
        <v>0.055</v>
      </c>
      <c r="D1472" s="27" t="s">
        <v>12</v>
      </c>
      <c r="E1472" s="28"/>
      <c r="F1472" s="58"/>
      <c r="G1472" s="11">
        <f t="shared" si="265"/>
        <v>90.09</v>
      </c>
      <c r="H1472" s="57"/>
      <c r="I1472" s="12">
        <f t="shared" si="271"/>
        <v>90</v>
      </c>
      <c r="J1472" s="56"/>
      <c r="K1472" s="13" t="str">
        <f t="shared" si="266"/>
        <v>0x05a</v>
      </c>
      <c r="L1472" s="28"/>
      <c r="M1472" s="58"/>
      <c r="N1472" s="58"/>
      <c r="O1472" s="29"/>
      <c r="P1472" s="27"/>
      <c r="Q1472" s="70" t="str">
        <f t="shared" si="270"/>
        <v>1458 0.055</v>
      </c>
      <c r="R1472" s="46"/>
      <c r="S1472" s="27"/>
      <c r="T1472" s="27"/>
      <c r="U1472" s="28"/>
      <c r="V1472" s="58"/>
      <c r="W1472" s="29"/>
      <c r="X1472" s="50">
        <f t="shared" si="272"/>
        <v>1458</v>
      </c>
      <c r="Y1472" s="72" t="str">
        <f t="shared" si="267"/>
        <v>0x05a</v>
      </c>
      <c r="Z1472" s="28"/>
      <c r="AA1472" s="58"/>
      <c r="AB1472" s="58"/>
      <c r="AC1472" s="58"/>
      <c r="AD1472" s="58"/>
      <c r="AE1472" s="58"/>
      <c r="AF1472" s="58"/>
      <c r="AG1472" s="58"/>
      <c r="AH1472" s="58"/>
      <c r="AI1472" s="58"/>
      <c r="AJ1472" s="58"/>
      <c r="AK1472" s="58"/>
      <c r="AL1472" s="86">
        <f t="shared" si="264"/>
        <v>1458</v>
      </c>
      <c r="AM1472" s="90">
        <f>$AM$13*(SIN波の計算_1!P1482)</f>
        <v>5.4619055046204457E-2</v>
      </c>
      <c r="AN1472" s="85"/>
      <c r="AO1472" s="86">
        <f t="shared" si="273"/>
        <v>1458</v>
      </c>
      <c r="AP1472" s="90">
        <f>$AP$13*(SIN波の計算_2!P1482)</f>
        <v>0</v>
      </c>
      <c r="AQ1472" s="85"/>
      <c r="AR1472" s="86">
        <f t="shared" si="274"/>
        <v>1458</v>
      </c>
      <c r="AS1472" s="90">
        <f>$AS$13*(SIN波の計算_3!P1482)</f>
        <v>0</v>
      </c>
      <c r="AT1472" s="85"/>
      <c r="AU1472" s="86">
        <f t="shared" si="275"/>
        <v>1458</v>
      </c>
      <c r="AV1472" s="91">
        <f t="shared" si="268"/>
        <v>5.4619055046204457E-2</v>
      </c>
      <c r="AW1472" s="58"/>
      <c r="AX1472" s="58"/>
      <c r="AY1472" s="58"/>
      <c r="AZ1472" s="17"/>
      <c r="BA1472" s="17"/>
      <c r="BB1472" s="17"/>
    </row>
    <row r="1473" spans="1:54" x14ac:dyDescent="0.15">
      <c r="A1473" s="58"/>
      <c r="B1473" s="29">
        <v>1459</v>
      </c>
      <c r="C1473" s="74" t="str">
        <f t="shared" si="269"/>
        <v>0.061</v>
      </c>
      <c r="D1473" s="27" t="s">
        <v>12</v>
      </c>
      <c r="E1473" s="28"/>
      <c r="F1473" s="58"/>
      <c r="G1473" s="11">
        <f t="shared" si="265"/>
        <v>99.917999999999992</v>
      </c>
      <c r="H1473" s="57"/>
      <c r="I1473" s="12">
        <f t="shared" si="271"/>
        <v>100</v>
      </c>
      <c r="J1473" s="56"/>
      <c r="K1473" s="13" t="str">
        <f t="shared" si="266"/>
        <v>0x064</v>
      </c>
      <c r="L1473" s="28"/>
      <c r="M1473" s="58"/>
      <c r="N1473" s="58"/>
      <c r="O1473" s="29"/>
      <c r="P1473" s="27"/>
      <c r="Q1473" s="70" t="str">
        <f t="shared" si="270"/>
        <v>1459 0.061</v>
      </c>
      <c r="R1473" s="46"/>
      <c r="S1473" s="27"/>
      <c r="T1473" s="27"/>
      <c r="U1473" s="28"/>
      <c r="V1473" s="58"/>
      <c r="W1473" s="29"/>
      <c r="X1473" s="50">
        <f t="shared" si="272"/>
        <v>1459</v>
      </c>
      <c r="Y1473" s="72" t="str">
        <f t="shared" si="267"/>
        <v>0x064</v>
      </c>
      <c r="Z1473" s="28"/>
      <c r="AA1473" s="58"/>
      <c r="AB1473" s="58"/>
      <c r="AC1473" s="58"/>
      <c r="AD1473" s="58"/>
      <c r="AE1473" s="58"/>
      <c r="AF1473" s="58"/>
      <c r="AG1473" s="58"/>
      <c r="AH1473" s="58"/>
      <c r="AI1473" s="58"/>
      <c r="AJ1473" s="58"/>
      <c r="AK1473" s="58"/>
      <c r="AL1473" s="86">
        <f t="shared" si="264"/>
        <v>1459</v>
      </c>
      <c r="AM1473" s="90">
        <f>$AM$13*(SIN波の計算_1!P1483)</f>
        <v>6.1179354631057725E-2</v>
      </c>
      <c r="AN1473" s="85"/>
      <c r="AO1473" s="86">
        <f t="shared" si="273"/>
        <v>1459</v>
      </c>
      <c r="AP1473" s="90">
        <f>$AP$13*(SIN波の計算_2!P1483)</f>
        <v>0</v>
      </c>
      <c r="AQ1473" s="85"/>
      <c r="AR1473" s="86">
        <f t="shared" si="274"/>
        <v>1459</v>
      </c>
      <c r="AS1473" s="90">
        <f>$AS$13*(SIN波の計算_3!P1483)</f>
        <v>0</v>
      </c>
      <c r="AT1473" s="85"/>
      <c r="AU1473" s="86">
        <f t="shared" si="275"/>
        <v>1459</v>
      </c>
      <c r="AV1473" s="91">
        <f t="shared" si="268"/>
        <v>6.1179354631057725E-2</v>
      </c>
      <c r="AW1473" s="58"/>
      <c r="AX1473" s="58"/>
      <c r="AY1473" s="58"/>
      <c r="AZ1473" s="17"/>
      <c r="BA1473" s="17"/>
      <c r="BB1473" s="17"/>
    </row>
    <row r="1474" spans="1:54" x14ac:dyDescent="0.15">
      <c r="A1474" s="58"/>
      <c r="B1474" s="29">
        <v>1460</v>
      </c>
      <c r="C1474" s="74" t="str">
        <f t="shared" si="269"/>
        <v>0.068</v>
      </c>
      <c r="D1474" s="27" t="s">
        <v>12</v>
      </c>
      <c r="E1474" s="28"/>
      <c r="F1474" s="58"/>
      <c r="G1474" s="11">
        <f t="shared" si="265"/>
        <v>111.38400000000001</v>
      </c>
      <c r="H1474" s="57"/>
      <c r="I1474" s="12">
        <f t="shared" si="271"/>
        <v>111</v>
      </c>
      <c r="J1474" s="56"/>
      <c r="K1474" s="13" t="str">
        <f t="shared" si="266"/>
        <v>0x06f</v>
      </c>
      <c r="L1474" s="28"/>
      <c r="M1474" s="58"/>
      <c r="N1474" s="58"/>
      <c r="O1474" s="29"/>
      <c r="P1474" s="27"/>
      <c r="Q1474" s="70" t="str">
        <f t="shared" si="270"/>
        <v>1460 0.068</v>
      </c>
      <c r="R1474" s="46"/>
      <c r="S1474" s="27"/>
      <c r="T1474" s="27"/>
      <c r="U1474" s="28"/>
      <c r="V1474" s="58"/>
      <c r="W1474" s="29"/>
      <c r="X1474" s="50">
        <f t="shared" si="272"/>
        <v>1460</v>
      </c>
      <c r="Y1474" s="72" t="str">
        <f t="shared" si="267"/>
        <v>0x06f</v>
      </c>
      <c r="Z1474" s="28"/>
      <c r="AA1474" s="58"/>
      <c r="AB1474" s="58"/>
      <c r="AC1474" s="58"/>
      <c r="AD1474" s="58"/>
      <c r="AE1474" s="58"/>
      <c r="AF1474" s="58"/>
      <c r="AG1474" s="58"/>
      <c r="AH1474" s="58"/>
      <c r="AI1474" s="58"/>
      <c r="AJ1474" s="58"/>
      <c r="AK1474" s="58"/>
      <c r="AL1474" s="86">
        <f t="shared" si="264"/>
        <v>1460</v>
      </c>
      <c r="AM1474" s="90">
        <f>$AM$13*(SIN波の計算_1!P1484)</f>
        <v>6.8101780500854581E-2</v>
      </c>
      <c r="AN1474" s="85"/>
      <c r="AO1474" s="86">
        <f t="shared" si="273"/>
        <v>1460</v>
      </c>
      <c r="AP1474" s="90">
        <f>$AP$13*(SIN波の計算_2!P1484)</f>
        <v>0</v>
      </c>
      <c r="AQ1474" s="85"/>
      <c r="AR1474" s="86">
        <f t="shared" si="274"/>
        <v>1460</v>
      </c>
      <c r="AS1474" s="90">
        <f>$AS$13*(SIN波の計算_3!P1484)</f>
        <v>0</v>
      </c>
      <c r="AT1474" s="85"/>
      <c r="AU1474" s="86">
        <f t="shared" si="275"/>
        <v>1460</v>
      </c>
      <c r="AV1474" s="91">
        <f t="shared" si="268"/>
        <v>6.8101780500854581E-2</v>
      </c>
      <c r="AW1474" s="58"/>
      <c r="AX1474" s="58"/>
      <c r="AY1474" s="58"/>
      <c r="AZ1474" s="17"/>
      <c r="BA1474" s="17"/>
      <c r="BB1474" s="17"/>
    </row>
    <row r="1475" spans="1:54" x14ac:dyDescent="0.15">
      <c r="A1475" s="58"/>
      <c r="B1475" s="29">
        <v>1461</v>
      </c>
      <c r="C1475" s="74" t="str">
        <f t="shared" si="269"/>
        <v>0.075</v>
      </c>
      <c r="D1475" s="27" t="s">
        <v>12</v>
      </c>
      <c r="E1475" s="28"/>
      <c r="F1475" s="58"/>
      <c r="G1475" s="11">
        <f t="shared" si="265"/>
        <v>122.85</v>
      </c>
      <c r="H1475" s="57"/>
      <c r="I1475" s="12">
        <f t="shared" si="271"/>
        <v>123</v>
      </c>
      <c r="J1475" s="56"/>
      <c r="K1475" s="13" t="str">
        <f t="shared" si="266"/>
        <v>0x07b</v>
      </c>
      <c r="L1475" s="28"/>
      <c r="M1475" s="58"/>
      <c r="N1475" s="58"/>
      <c r="O1475" s="29"/>
      <c r="P1475" s="27"/>
      <c r="Q1475" s="70" t="str">
        <f t="shared" si="270"/>
        <v>1461 0.075</v>
      </c>
      <c r="R1475" s="46"/>
      <c r="S1475" s="27"/>
      <c r="T1475" s="27"/>
      <c r="U1475" s="28"/>
      <c r="V1475" s="58"/>
      <c r="W1475" s="29"/>
      <c r="X1475" s="50">
        <f t="shared" si="272"/>
        <v>1461</v>
      </c>
      <c r="Y1475" s="72" t="str">
        <f t="shared" si="267"/>
        <v>0x07b</v>
      </c>
      <c r="Z1475" s="28"/>
      <c r="AA1475" s="58"/>
      <c r="AB1475" s="58"/>
      <c r="AC1475" s="58"/>
      <c r="AD1475" s="58"/>
      <c r="AE1475" s="58"/>
      <c r="AF1475" s="58"/>
      <c r="AG1475" s="58"/>
      <c r="AH1475" s="58"/>
      <c r="AI1475" s="58"/>
      <c r="AJ1475" s="58"/>
      <c r="AK1475" s="58"/>
      <c r="AL1475" s="86">
        <f t="shared" si="264"/>
        <v>1461</v>
      </c>
      <c r="AM1475" s="90">
        <f>$AM$13*(SIN波の計算_1!P1485)</f>
        <v>7.5384224017613244E-2</v>
      </c>
      <c r="AN1475" s="85"/>
      <c r="AO1475" s="86">
        <f t="shared" si="273"/>
        <v>1461</v>
      </c>
      <c r="AP1475" s="90">
        <f>$AP$13*(SIN波の計算_2!P1485)</f>
        <v>0</v>
      </c>
      <c r="AQ1475" s="85"/>
      <c r="AR1475" s="86">
        <f t="shared" si="274"/>
        <v>1461</v>
      </c>
      <c r="AS1475" s="90">
        <f>$AS$13*(SIN波の計算_3!P1485)</f>
        <v>0</v>
      </c>
      <c r="AT1475" s="85"/>
      <c r="AU1475" s="86">
        <f t="shared" si="275"/>
        <v>1461</v>
      </c>
      <c r="AV1475" s="91">
        <f t="shared" si="268"/>
        <v>7.5384224017613244E-2</v>
      </c>
      <c r="AW1475" s="58"/>
      <c r="AX1475" s="58"/>
      <c r="AY1475" s="58"/>
      <c r="AZ1475" s="17"/>
      <c r="BA1475" s="17"/>
      <c r="BB1475" s="17"/>
    </row>
    <row r="1476" spans="1:54" x14ac:dyDescent="0.15">
      <c r="A1476" s="58"/>
      <c r="B1476" s="29">
        <v>1462</v>
      </c>
      <c r="C1476" s="74" t="str">
        <f t="shared" si="269"/>
        <v>0.083</v>
      </c>
      <c r="D1476" s="27" t="s">
        <v>12</v>
      </c>
      <c r="E1476" s="28"/>
      <c r="F1476" s="58"/>
      <c r="G1476" s="11">
        <f t="shared" si="265"/>
        <v>135.95400000000001</v>
      </c>
      <c r="H1476" s="57"/>
      <c r="I1476" s="12">
        <f t="shared" si="271"/>
        <v>136</v>
      </c>
      <c r="J1476" s="56"/>
      <c r="K1476" s="13" t="str">
        <f t="shared" si="266"/>
        <v>0x088</v>
      </c>
      <c r="L1476" s="28"/>
      <c r="M1476" s="58"/>
      <c r="N1476" s="58"/>
      <c r="O1476" s="29"/>
      <c r="P1476" s="27"/>
      <c r="Q1476" s="70" t="str">
        <f t="shared" si="270"/>
        <v>1462 0.083</v>
      </c>
      <c r="R1476" s="46"/>
      <c r="S1476" s="27"/>
      <c r="T1476" s="27"/>
      <c r="U1476" s="28"/>
      <c r="V1476" s="58"/>
      <c r="W1476" s="29"/>
      <c r="X1476" s="50">
        <f t="shared" si="272"/>
        <v>1462</v>
      </c>
      <c r="Y1476" s="72" t="str">
        <f t="shared" si="267"/>
        <v>0x088</v>
      </c>
      <c r="Z1476" s="28"/>
      <c r="AA1476" s="58"/>
      <c r="AB1476" s="58"/>
      <c r="AC1476" s="58"/>
      <c r="AD1476" s="58"/>
      <c r="AE1476" s="58"/>
      <c r="AF1476" s="58"/>
      <c r="AG1476" s="58"/>
      <c r="AH1476" s="58"/>
      <c r="AI1476" s="58"/>
      <c r="AJ1476" s="58"/>
      <c r="AK1476" s="58"/>
      <c r="AL1476" s="86">
        <f t="shared" si="264"/>
        <v>1462</v>
      </c>
      <c r="AM1476" s="90">
        <f>$AM$13*(SIN波の計算_1!P1486)</f>
        <v>8.3024466878497627E-2</v>
      </c>
      <c r="AN1476" s="85"/>
      <c r="AO1476" s="86">
        <f t="shared" si="273"/>
        <v>1462</v>
      </c>
      <c r="AP1476" s="90">
        <f>$AP$13*(SIN波の計算_2!P1486)</f>
        <v>0</v>
      </c>
      <c r="AQ1476" s="85"/>
      <c r="AR1476" s="86">
        <f t="shared" si="274"/>
        <v>1462</v>
      </c>
      <c r="AS1476" s="90">
        <f>$AS$13*(SIN波の計算_3!P1486)</f>
        <v>0</v>
      </c>
      <c r="AT1476" s="85"/>
      <c r="AU1476" s="86">
        <f t="shared" si="275"/>
        <v>1462</v>
      </c>
      <c r="AV1476" s="91">
        <f t="shared" si="268"/>
        <v>8.3024466878497627E-2</v>
      </c>
      <c r="AW1476" s="58"/>
      <c r="AX1476" s="58"/>
      <c r="AY1476" s="58"/>
      <c r="AZ1476" s="17"/>
      <c r="BA1476" s="17"/>
      <c r="BB1476" s="17"/>
    </row>
    <row r="1477" spans="1:54" x14ac:dyDescent="0.15">
      <c r="A1477" s="58"/>
      <c r="B1477" s="29">
        <v>1463</v>
      </c>
      <c r="C1477" s="74" t="str">
        <f t="shared" si="269"/>
        <v>0.091</v>
      </c>
      <c r="D1477" s="27" t="s">
        <v>12</v>
      </c>
      <c r="E1477" s="28"/>
      <c r="F1477" s="58"/>
      <c r="G1477" s="11">
        <f t="shared" si="265"/>
        <v>149.05799999999999</v>
      </c>
      <c r="H1477" s="57"/>
      <c r="I1477" s="12">
        <f t="shared" si="271"/>
        <v>149</v>
      </c>
      <c r="J1477" s="56"/>
      <c r="K1477" s="13" t="str">
        <f t="shared" si="266"/>
        <v>0x095</v>
      </c>
      <c r="L1477" s="28"/>
      <c r="M1477" s="58"/>
      <c r="N1477" s="58"/>
      <c r="O1477" s="29"/>
      <c r="P1477" s="27"/>
      <c r="Q1477" s="70" t="str">
        <f t="shared" si="270"/>
        <v>1463 0.091</v>
      </c>
      <c r="R1477" s="46"/>
      <c r="S1477" s="27"/>
      <c r="T1477" s="27"/>
      <c r="U1477" s="28"/>
      <c r="V1477" s="58"/>
      <c r="W1477" s="29"/>
      <c r="X1477" s="50">
        <f t="shared" si="272"/>
        <v>1463</v>
      </c>
      <c r="Y1477" s="72" t="str">
        <f t="shared" si="267"/>
        <v>0x095</v>
      </c>
      <c r="Z1477" s="28"/>
      <c r="AA1477" s="58"/>
      <c r="AB1477" s="58"/>
      <c r="AC1477" s="58"/>
      <c r="AD1477" s="58"/>
      <c r="AE1477" s="58"/>
      <c r="AF1477" s="58"/>
      <c r="AG1477" s="58"/>
      <c r="AH1477" s="58"/>
      <c r="AI1477" s="58"/>
      <c r="AJ1477" s="58"/>
      <c r="AK1477" s="58"/>
      <c r="AL1477" s="86">
        <f t="shared" si="264"/>
        <v>1463</v>
      </c>
      <c r="AM1477" s="90">
        <f>$AM$13*(SIN波の計算_1!P1487)</f>
        <v>9.1020181791516608E-2</v>
      </c>
      <c r="AN1477" s="85"/>
      <c r="AO1477" s="86">
        <f t="shared" si="273"/>
        <v>1463</v>
      </c>
      <c r="AP1477" s="90">
        <f>$AP$13*(SIN波の計算_2!P1487)</f>
        <v>0</v>
      </c>
      <c r="AQ1477" s="85"/>
      <c r="AR1477" s="86">
        <f t="shared" si="274"/>
        <v>1463</v>
      </c>
      <c r="AS1477" s="90">
        <f>$AS$13*(SIN波の計算_3!P1487)</f>
        <v>0</v>
      </c>
      <c r="AT1477" s="85"/>
      <c r="AU1477" s="86">
        <f t="shared" si="275"/>
        <v>1463</v>
      </c>
      <c r="AV1477" s="91">
        <f t="shared" si="268"/>
        <v>9.1020181791516608E-2</v>
      </c>
      <c r="AW1477" s="58"/>
      <c r="AX1477" s="58"/>
      <c r="AY1477" s="58"/>
      <c r="AZ1477" s="17"/>
      <c r="BA1477" s="17"/>
      <c r="BB1477" s="17"/>
    </row>
    <row r="1478" spans="1:54" x14ac:dyDescent="0.15">
      <c r="A1478" s="58"/>
      <c r="B1478" s="29">
        <v>1464</v>
      </c>
      <c r="C1478" s="74" t="str">
        <f t="shared" si="269"/>
        <v>0.099</v>
      </c>
      <c r="D1478" s="27" t="s">
        <v>12</v>
      </c>
      <c r="E1478" s="28"/>
      <c r="F1478" s="58"/>
      <c r="G1478" s="11">
        <f t="shared" si="265"/>
        <v>162.16200000000001</v>
      </c>
      <c r="H1478" s="57"/>
      <c r="I1478" s="12">
        <f t="shared" si="271"/>
        <v>162</v>
      </c>
      <c r="J1478" s="56"/>
      <c r="K1478" s="13" t="str">
        <f t="shared" si="266"/>
        <v>0x0a2</v>
      </c>
      <c r="L1478" s="28"/>
      <c r="M1478" s="58"/>
      <c r="N1478" s="58"/>
      <c r="O1478" s="29"/>
      <c r="P1478" s="27"/>
      <c r="Q1478" s="70" t="str">
        <f t="shared" si="270"/>
        <v>1464 0.099</v>
      </c>
      <c r="R1478" s="46"/>
      <c r="S1478" s="27"/>
      <c r="T1478" s="27"/>
      <c r="U1478" s="28"/>
      <c r="V1478" s="58"/>
      <c r="W1478" s="29"/>
      <c r="X1478" s="50">
        <f t="shared" si="272"/>
        <v>1464</v>
      </c>
      <c r="Y1478" s="72" t="str">
        <f t="shared" si="267"/>
        <v>0x0a2</v>
      </c>
      <c r="Z1478" s="28"/>
      <c r="AA1478" s="58"/>
      <c r="AB1478" s="58"/>
      <c r="AC1478" s="58"/>
      <c r="AD1478" s="58"/>
      <c r="AE1478" s="58"/>
      <c r="AF1478" s="58"/>
      <c r="AG1478" s="58"/>
      <c r="AH1478" s="58"/>
      <c r="AI1478" s="58"/>
      <c r="AJ1478" s="58"/>
      <c r="AK1478" s="58"/>
      <c r="AL1478" s="86">
        <f t="shared" si="264"/>
        <v>1464</v>
      </c>
      <c r="AM1478" s="90">
        <f>$AM$13*(SIN波の計算_1!P1488)</f>
        <v>9.9368933184448283E-2</v>
      </c>
      <c r="AN1478" s="85"/>
      <c r="AO1478" s="86">
        <f t="shared" si="273"/>
        <v>1464</v>
      </c>
      <c r="AP1478" s="90">
        <f>$AP$13*(SIN波の計算_2!P1488)</f>
        <v>0</v>
      </c>
      <c r="AQ1478" s="85"/>
      <c r="AR1478" s="86">
        <f t="shared" si="274"/>
        <v>1464</v>
      </c>
      <c r="AS1478" s="90">
        <f>$AS$13*(SIN波の計算_3!P1488)</f>
        <v>0</v>
      </c>
      <c r="AT1478" s="85"/>
      <c r="AU1478" s="86">
        <f t="shared" si="275"/>
        <v>1464</v>
      </c>
      <c r="AV1478" s="91">
        <f t="shared" si="268"/>
        <v>9.9368933184448283E-2</v>
      </c>
      <c r="AW1478" s="58"/>
      <c r="AX1478" s="58"/>
      <c r="AY1478" s="58"/>
      <c r="AZ1478" s="17"/>
      <c r="BA1478" s="17"/>
      <c r="BB1478" s="17"/>
    </row>
    <row r="1479" spans="1:54" x14ac:dyDescent="0.15">
      <c r="A1479" s="58"/>
      <c r="B1479" s="29">
        <v>1465</v>
      </c>
      <c r="C1479" s="74" t="str">
        <f t="shared" si="269"/>
        <v>0.108</v>
      </c>
      <c r="D1479" s="27" t="s">
        <v>12</v>
      </c>
      <c r="E1479" s="28"/>
      <c r="F1479" s="58"/>
      <c r="G1479" s="11">
        <f t="shared" si="265"/>
        <v>176.904</v>
      </c>
      <c r="H1479" s="57"/>
      <c r="I1479" s="12">
        <f t="shared" si="271"/>
        <v>177</v>
      </c>
      <c r="J1479" s="56"/>
      <c r="K1479" s="13" t="str">
        <f t="shared" si="266"/>
        <v>0x0b1</v>
      </c>
      <c r="L1479" s="28"/>
      <c r="M1479" s="58"/>
      <c r="N1479" s="58"/>
      <c r="O1479" s="29"/>
      <c r="P1479" s="27"/>
      <c r="Q1479" s="70" t="str">
        <f t="shared" si="270"/>
        <v>1465 0.108</v>
      </c>
      <c r="R1479" s="46"/>
      <c r="S1479" s="27"/>
      <c r="T1479" s="27"/>
      <c r="U1479" s="28"/>
      <c r="V1479" s="58"/>
      <c r="W1479" s="29"/>
      <c r="X1479" s="50">
        <f t="shared" si="272"/>
        <v>1465</v>
      </c>
      <c r="Y1479" s="72" t="str">
        <f t="shared" si="267"/>
        <v>0x0b1</v>
      </c>
      <c r="Z1479" s="28"/>
      <c r="AA1479" s="58"/>
      <c r="AB1479" s="58"/>
      <c r="AC1479" s="58"/>
      <c r="AD1479" s="58"/>
      <c r="AE1479" s="58"/>
      <c r="AF1479" s="58"/>
      <c r="AG1479" s="58"/>
      <c r="AH1479" s="58"/>
      <c r="AI1479" s="58"/>
      <c r="AJ1479" s="58"/>
      <c r="AK1479" s="58"/>
      <c r="AL1479" s="86">
        <f t="shared" si="264"/>
        <v>1465</v>
      </c>
      <c r="AM1479" s="90">
        <f>$AM$13*(SIN波の計算_1!P1489)</f>
        <v>0.10806817794674872</v>
      </c>
      <c r="AN1479" s="85"/>
      <c r="AO1479" s="86">
        <f t="shared" si="273"/>
        <v>1465</v>
      </c>
      <c r="AP1479" s="90">
        <f>$AP$13*(SIN波の計算_2!P1489)</f>
        <v>0</v>
      </c>
      <c r="AQ1479" s="85"/>
      <c r="AR1479" s="86">
        <f t="shared" si="274"/>
        <v>1465</v>
      </c>
      <c r="AS1479" s="90">
        <f>$AS$13*(SIN波の計算_3!P1489)</f>
        <v>0</v>
      </c>
      <c r="AT1479" s="85"/>
      <c r="AU1479" s="86">
        <f t="shared" si="275"/>
        <v>1465</v>
      </c>
      <c r="AV1479" s="91">
        <f t="shared" si="268"/>
        <v>0.10806817794674872</v>
      </c>
      <c r="AW1479" s="58"/>
      <c r="AX1479" s="58"/>
      <c r="AY1479" s="58"/>
      <c r="AZ1479" s="17"/>
      <c r="BA1479" s="17"/>
      <c r="BB1479" s="17"/>
    </row>
    <row r="1480" spans="1:54" x14ac:dyDescent="0.15">
      <c r="A1480" s="58"/>
      <c r="B1480" s="29">
        <v>1466</v>
      </c>
      <c r="C1480" s="74" t="str">
        <f t="shared" si="269"/>
        <v>0.117</v>
      </c>
      <c r="D1480" s="27" t="s">
        <v>12</v>
      </c>
      <c r="E1480" s="28"/>
      <c r="F1480" s="58"/>
      <c r="G1480" s="11">
        <f t="shared" si="265"/>
        <v>191.64600000000002</v>
      </c>
      <c r="H1480" s="57"/>
      <c r="I1480" s="12">
        <f t="shared" si="271"/>
        <v>192</v>
      </c>
      <c r="J1480" s="56"/>
      <c r="K1480" s="13" t="str">
        <f t="shared" si="266"/>
        <v>0x0c0</v>
      </c>
      <c r="L1480" s="28"/>
      <c r="M1480" s="58"/>
      <c r="N1480" s="58"/>
      <c r="O1480" s="29"/>
      <c r="P1480" s="27"/>
      <c r="Q1480" s="70" t="str">
        <f t="shared" si="270"/>
        <v>1466 0.117</v>
      </c>
      <c r="R1480" s="46"/>
      <c r="S1480" s="27"/>
      <c r="T1480" s="27"/>
      <c r="U1480" s="28"/>
      <c r="V1480" s="58"/>
      <c r="W1480" s="29"/>
      <c r="X1480" s="50">
        <f t="shared" si="272"/>
        <v>1466</v>
      </c>
      <c r="Y1480" s="72" t="str">
        <f t="shared" si="267"/>
        <v>0x0c0</v>
      </c>
      <c r="Z1480" s="28"/>
      <c r="AA1480" s="58"/>
      <c r="AB1480" s="58"/>
      <c r="AC1480" s="58"/>
      <c r="AD1480" s="58"/>
      <c r="AE1480" s="58"/>
      <c r="AF1480" s="58"/>
      <c r="AG1480" s="58"/>
      <c r="AH1480" s="58"/>
      <c r="AI1480" s="58"/>
      <c r="AJ1480" s="58"/>
      <c r="AK1480" s="58"/>
      <c r="AL1480" s="86">
        <f t="shared" si="264"/>
        <v>1466</v>
      </c>
      <c r="AM1480" s="90">
        <f>$AM$13*(SIN波の計算_1!P1490)</f>
        <v>0.117115266204185</v>
      </c>
      <c r="AN1480" s="85"/>
      <c r="AO1480" s="86">
        <f t="shared" si="273"/>
        <v>1466</v>
      </c>
      <c r="AP1480" s="90">
        <f>$AP$13*(SIN波の計算_2!P1490)</f>
        <v>0</v>
      </c>
      <c r="AQ1480" s="85"/>
      <c r="AR1480" s="86">
        <f t="shared" si="274"/>
        <v>1466</v>
      </c>
      <c r="AS1480" s="90">
        <f>$AS$13*(SIN波の計算_3!P1490)</f>
        <v>0</v>
      </c>
      <c r="AT1480" s="85"/>
      <c r="AU1480" s="86">
        <f t="shared" si="275"/>
        <v>1466</v>
      </c>
      <c r="AV1480" s="91">
        <f t="shared" si="268"/>
        <v>0.117115266204185</v>
      </c>
      <c r="AW1480" s="58"/>
      <c r="AX1480" s="58"/>
      <c r="AY1480" s="58"/>
      <c r="AZ1480" s="17"/>
      <c r="BA1480" s="17"/>
      <c r="BB1480" s="17"/>
    </row>
    <row r="1481" spans="1:54" x14ac:dyDescent="0.15">
      <c r="A1481" s="58"/>
      <c r="B1481" s="29">
        <v>1467</v>
      </c>
      <c r="C1481" s="74" t="str">
        <f t="shared" si="269"/>
        <v>0.127</v>
      </c>
      <c r="D1481" s="27" t="s">
        <v>12</v>
      </c>
      <c r="E1481" s="28"/>
      <c r="F1481" s="58"/>
      <c r="G1481" s="11">
        <f t="shared" si="265"/>
        <v>208.02600000000001</v>
      </c>
      <c r="H1481" s="57"/>
      <c r="I1481" s="12">
        <f t="shared" si="271"/>
        <v>208</v>
      </c>
      <c r="J1481" s="56"/>
      <c r="K1481" s="13" t="str">
        <f t="shared" si="266"/>
        <v>0x0d0</v>
      </c>
      <c r="L1481" s="28"/>
      <c r="M1481" s="58"/>
      <c r="N1481" s="58"/>
      <c r="O1481" s="29"/>
      <c r="P1481" s="27"/>
      <c r="Q1481" s="70" t="str">
        <f t="shared" si="270"/>
        <v>1467 0.127</v>
      </c>
      <c r="R1481" s="46"/>
      <c r="S1481" s="27"/>
      <c r="T1481" s="27"/>
      <c r="U1481" s="28"/>
      <c r="V1481" s="58"/>
      <c r="W1481" s="29"/>
      <c r="X1481" s="50">
        <f t="shared" si="272"/>
        <v>1467</v>
      </c>
      <c r="Y1481" s="72" t="str">
        <f t="shared" si="267"/>
        <v>0x0d0</v>
      </c>
      <c r="Z1481" s="28"/>
      <c r="AA1481" s="58"/>
      <c r="AB1481" s="58"/>
      <c r="AC1481" s="58"/>
      <c r="AD1481" s="58"/>
      <c r="AE1481" s="58"/>
      <c r="AF1481" s="58"/>
      <c r="AG1481" s="58"/>
      <c r="AH1481" s="58"/>
      <c r="AI1481" s="58"/>
      <c r="AJ1481" s="58"/>
      <c r="AK1481" s="58"/>
      <c r="AL1481" s="86">
        <f t="shared" si="264"/>
        <v>1467</v>
      </c>
      <c r="AM1481" s="90">
        <f>$AM$13*(SIN波の計算_1!P1491)</f>
        <v>0.12650744212603993</v>
      </c>
      <c r="AN1481" s="85"/>
      <c r="AO1481" s="86">
        <f t="shared" si="273"/>
        <v>1467</v>
      </c>
      <c r="AP1481" s="90">
        <f>$AP$13*(SIN波の計算_2!P1491)</f>
        <v>0</v>
      </c>
      <c r="AQ1481" s="85"/>
      <c r="AR1481" s="86">
        <f t="shared" si="274"/>
        <v>1467</v>
      </c>
      <c r="AS1481" s="90">
        <f>$AS$13*(SIN波の計算_3!P1491)</f>
        <v>0</v>
      </c>
      <c r="AT1481" s="85"/>
      <c r="AU1481" s="86">
        <f t="shared" si="275"/>
        <v>1467</v>
      </c>
      <c r="AV1481" s="91">
        <f t="shared" si="268"/>
        <v>0.12650744212603993</v>
      </c>
      <c r="AW1481" s="58"/>
      <c r="AX1481" s="58"/>
      <c r="AY1481" s="58"/>
      <c r="AZ1481" s="17"/>
      <c r="BA1481" s="17"/>
      <c r="BB1481" s="17"/>
    </row>
    <row r="1482" spans="1:54" x14ac:dyDescent="0.15">
      <c r="A1482" s="58"/>
      <c r="B1482" s="29">
        <v>1468</v>
      </c>
      <c r="C1482" s="74" t="str">
        <f t="shared" si="269"/>
        <v>0.136</v>
      </c>
      <c r="D1482" s="27" t="s">
        <v>12</v>
      </c>
      <c r="E1482" s="28"/>
      <c r="F1482" s="58"/>
      <c r="G1482" s="11">
        <f t="shared" si="265"/>
        <v>222.76800000000003</v>
      </c>
      <c r="H1482" s="57"/>
      <c r="I1482" s="12">
        <f t="shared" si="271"/>
        <v>223</v>
      </c>
      <c r="J1482" s="56"/>
      <c r="K1482" s="13" t="str">
        <f t="shared" si="266"/>
        <v>0x0df</v>
      </c>
      <c r="L1482" s="28"/>
      <c r="M1482" s="58"/>
      <c r="N1482" s="58"/>
      <c r="O1482" s="29"/>
      <c r="P1482" s="27"/>
      <c r="Q1482" s="70" t="str">
        <f t="shared" si="270"/>
        <v>1468 0.136</v>
      </c>
      <c r="R1482" s="46"/>
      <c r="S1482" s="27"/>
      <c r="T1482" s="27"/>
      <c r="U1482" s="28"/>
      <c r="V1482" s="58"/>
      <c r="W1482" s="29"/>
      <c r="X1482" s="50">
        <f t="shared" si="272"/>
        <v>1468</v>
      </c>
      <c r="Y1482" s="72" t="str">
        <f t="shared" si="267"/>
        <v>0x0df</v>
      </c>
      <c r="Z1482" s="28"/>
      <c r="AA1482" s="58"/>
      <c r="AB1482" s="58"/>
      <c r="AC1482" s="58"/>
      <c r="AD1482" s="58"/>
      <c r="AE1482" s="58"/>
      <c r="AF1482" s="58"/>
      <c r="AG1482" s="58"/>
      <c r="AH1482" s="58"/>
      <c r="AI1482" s="58"/>
      <c r="AJ1482" s="58"/>
      <c r="AK1482" s="58"/>
      <c r="AL1482" s="86">
        <f t="shared" si="264"/>
        <v>1468</v>
      </c>
      <c r="AM1482" s="90">
        <f>$AM$13*(SIN波の計算_1!P1492)</f>
        <v>0.13624184476454015</v>
      </c>
      <c r="AN1482" s="85"/>
      <c r="AO1482" s="86">
        <f t="shared" si="273"/>
        <v>1468</v>
      </c>
      <c r="AP1482" s="90">
        <f>$AP$13*(SIN波の計算_2!P1492)</f>
        <v>0</v>
      </c>
      <c r="AQ1482" s="85"/>
      <c r="AR1482" s="86">
        <f t="shared" si="274"/>
        <v>1468</v>
      </c>
      <c r="AS1482" s="90">
        <f>$AS$13*(SIN波の計算_3!P1492)</f>
        <v>0</v>
      </c>
      <c r="AT1482" s="85"/>
      <c r="AU1482" s="86">
        <f t="shared" si="275"/>
        <v>1468</v>
      </c>
      <c r="AV1482" s="91">
        <f t="shared" si="268"/>
        <v>0.13624184476454015</v>
      </c>
      <c r="AW1482" s="58"/>
      <c r="AX1482" s="58"/>
      <c r="AY1482" s="58"/>
      <c r="AZ1482" s="17"/>
      <c r="BA1482" s="17"/>
      <c r="BB1482" s="17"/>
    </row>
    <row r="1483" spans="1:54" x14ac:dyDescent="0.15">
      <c r="A1483" s="58"/>
      <c r="B1483" s="29">
        <v>1469</v>
      </c>
      <c r="C1483" s="74" t="str">
        <f t="shared" si="269"/>
        <v>0.146</v>
      </c>
      <c r="D1483" s="27" t="s">
        <v>12</v>
      </c>
      <c r="E1483" s="28"/>
      <c r="F1483" s="58"/>
      <c r="G1483" s="11">
        <f t="shared" si="265"/>
        <v>239.148</v>
      </c>
      <c r="H1483" s="57"/>
      <c r="I1483" s="12">
        <f t="shared" si="271"/>
        <v>239</v>
      </c>
      <c r="J1483" s="56"/>
      <c r="K1483" s="13" t="str">
        <f t="shared" si="266"/>
        <v>0x0ef</v>
      </c>
      <c r="L1483" s="28"/>
      <c r="M1483" s="58"/>
      <c r="N1483" s="58"/>
      <c r="O1483" s="29"/>
      <c r="P1483" s="27"/>
      <c r="Q1483" s="70" t="str">
        <f t="shared" si="270"/>
        <v>1469 0.146</v>
      </c>
      <c r="R1483" s="46"/>
      <c r="S1483" s="27"/>
      <c r="T1483" s="27"/>
      <c r="U1483" s="28"/>
      <c r="V1483" s="58"/>
      <c r="W1483" s="29"/>
      <c r="X1483" s="50">
        <f t="shared" si="272"/>
        <v>1469</v>
      </c>
      <c r="Y1483" s="72" t="str">
        <f t="shared" si="267"/>
        <v>0x0ef</v>
      </c>
      <c r="Z1483" s="28"/>
      <c r="AA1483" s="58"/>
      <c r="AB1483" s="58"/>
      <c r="AC1483" s="58"/>
      <c r="AD1483" s="58"/>
      <c r="AE1483" s="58"/>
      <c r="AF1483" s="58"/>
      <c r="AG1483" s="58"/>
      <c r="AH1483" s="58"/>
      <c r="AI1483" s="58"/>
      <c r="AJ1483" s="58"/>
      <c r="AK1483" s="58"/>
      <c r="AL1483" s="86">
        <f t="shared" si="264"/>
        <v>1469</v>
      </c>
      <c r="AM1483" s="90">
        <f>$AM$13*(SIN波の計算_1!P1493)</f>
        <v>0.1463155089263386</v>
      </c>
      <c r="AN1483" s="85"/>
      <c r="AO1483" s="86">
        <f t="shared" si="273"/>
        <v>1469</v>
      </c>
      <c r="AP1483" s="90">
        <f>$AP$13*(SIN波の計算_2!P1493)</f>
        <v>0</v>
      </c>
      <c r="AQ1483" s="85"/>
      <c r="AR1483" s="86">
        <f t="shared" si="274"/>
        <v>1469</v>
      </c>
      <c r="AS1483" s="90">
        <f>$AS$13*(SIN波の計算_3!P1493)</f>
        <v>0</v>
      </c>
      <c r="AT1483" s="85"/>
      <c r="AU1483" s="86">
        <f t="shared" si="275"/>
        <v>1469</v>
      </c>
      <c r="AV1483" s="91">
        <f t="shared" si="268"/>
        <v>0.1463155089263386</v>
      </c>
      <c r="AW1483" s="58"/>
      <c r="AX1483" s="58"/>
      <c r="AY1483" s="58"/>
      <c r="AZ1483" s="17"/>
      <c r="BA1483" s="17"/>
      <c r="BB1483" s="17"/>
    </row>
    <row r="1484" spans="1:54" x14ac:dyDescent="0.15">
      <c r="A1484" s="58"/>
      <c r="B1484" s="29">
        <v>1470</v>
      </c>
      <c r="C1484" s="74" t="str">
        <f t="shared" si="269"/>
        <v>0.157</v>
      </c>
      <c r="D1484" s="27" t="s">
        <v>12</v>
      </c>
      <c r="E1484" s="28"/>
      <c r="F1484" s="58"/>
      <c r="G1484" s="11">
        <f t="shared" si="265"/>
        <v>257.166</v>
      </c>
      <c r="H1484" s="57"/>
      <c r="I1484" s="12">
        <f t="shared" si="271"/>
        <v>257</v>
      </c>
      <c r="J1484" s="56"/>
      <c r="K1484" s="13" t="str">
        <f t="shared" si="266"/>
        <v>0x101</v>
      </c>
      <c r="L1484" s="28"/>
      <c r="M1484" s="58"/>
      <c r="N1484" s="58"/>
      <c r="O1484" s="29"/>
      <c r="P1484" s="27"/>
      <c r="Q1484" s="70" t="str">
        <f t="shared" si="270"/>
        <v>1470 0.157</v>
      </c>
      <c r="R1484" s="46"/>
      <c r="S1484" s="27"/>
      <c r="T1484" s="27"/>
      <c r="U1484" s="28"/>
      <c r="V1484" s="58"/>
      <c r="W1484" s="29"/>
      <c r="X1484" s="50">
        <f t="shared" si="272"/>
        <v>1470</v>
      </c>
      <c r="Y1484" s="72" t="str">
        <f t="shared" si="267"/>
        <v>0x101</v>
      </c>
      <c r="Z1484" s="28"/>
      <c r="AA1484" s="58"/>
      <c r="AB1484" s="58"/>
      <c r="AC1484" s="58"/>
      <c r="AD1484" s="58"/>
      <c r="AE1484" s="58"/>
      <c r="AF1484" s="58"/>
      <c r="AG1484" s="58"/>
      <c r="AH1484" s="58"/>
      <c r="AI1484" s="58"/>
      <c r="AJ1484" s="58"/>
      <c r="AK1484" s="58"/>
      <c r="AL1484" s="86">
        <f t="shared" si="264"/>
        <v>1470</v>
      </c>
      <c r="AM1484" s="90">
        <f>$AM$13*(SIN波の計算_1!P1494)</f>
        <v>0.15672536607575394</v>
      </c>
      <c r="AN1484" s="85"/>
      <c r="AO1484" s="86">
        <f t="shared" si="273"/>
        <v>1470</v>
      </c>
      <c r="AP1484" s="90">
        <f>$AP$13*(SIN波の計算_2!P1494)</f>
        <v>0</v>
      </c>
      <c r="AQ1484" s="85"/>
      <c r="AR1484" s="86">
        <f t="shared" si="274"/>
        <v>1470</v>
      </c>
      <c r="AS1484" s="90">
        <f>$AS$13*(SIN波の計算_3!P1494)</f>
        <v>0</v>
      </c>
      <c r="AT1484" s="85"/>
      <c r="AU1484" s="86">
        <f t="shared" si="275"/>
        <v>1470</v>
      </c>
      <c r="AV1484" s="91">
        <f t="shared" si="268"/>
        <v>0.15672536607575394</v>
      </c>
      <c r="AW1484" s="58"/>
      <c r="AX1484" s="58"/>
      <c r="AY1484" s="58"/>
      <c r="AZ1484" s="17"/>
      <c r="BA1484" s="17"/>
      <c r="BB1484" s="17"/>
    </row>
    <row r="1485" spans="1:54" x14ac:dyDescent="0.15">
      <c r="A1485" s="58"/>
      <c r="B1485" s="29">
        <v>1471</v>
      </c>
      <c r="C1485" s="74" t="str">
        <f t="shared" si="269"/>
        <v>0.167</v>
      </c>
      <c r="D1485" s="27" t="s">
        <v>12</v>
      </c>
      <c r="E1485" s="28"/>
      <c r="F1485" s="58"/>
      <c r="G1485" s="11">
        <f t="shared" si="265"/>
        <v>273.54599999999999</v>
      </c>
      <c r="H1485" s="57"/>
      <c r="I1485" s="12">
        <f t="shared" si="271"/>
        <v>274</v>
      </c>
      <c r="J1485" s="56"/>
      <c r="K1485" s="13" t="str">
        <f t="shared" si="266"/>
        <v>0x112</v>
      </c>
      <c r="L1485" s="28"/>
      <c r="M1485" s="58"/>
      <c r="N1485" s="58"/>
      <c r="O1485" s="29"/>
      <c r="P1485" s="27"/>
      <c r="Q1485" s="70" t="str">
        <f t="shared" si="270"/>
        <v>1471 0.167</v>
      </c>
      <c r="R1485" s="46"/>
      <c r="S1485" s="27"/>
      <c r="T1485" s="27"/>
      <c r="U1485" s="28"/>
      <c r="V1485" s="58"/>
      <c r="W1485" s="29"/>
      <c r="X1485" s="50">
        <f t="shared" si="272"/>
        <v>1471</v>
      </c>
      <c r="Y1485" s="72" t="str">
        <f t="shared" si="267"/>
        <v>0x112</v>
      </c>
      <c r="Z1485" s="28"/>
      <c r="AA1485" s="58"/>
      <c r="AB1485" s="58"/>
      <c r="AC1485" s="58"/>
      <c r="AD1485" s="58"/>
      <c r="AE1485" s="58"/>
      <c r="AF1485" s="58"/>
      <c r="AG1485" s="58"/>
      <c r="AH1485" s="58"/>
      <c r="AI1485" s="58"/>
      <c r="AJ1485" s="58"/>
      <c r="AK1485" s="58"/>
      <c r="AL1485" s="86">
        <f t="shared" si="264"/>
        <v>1471</v>
      </c>
      <c r="AM1485" s="90">
        <f>$AM$13*(SIN波の計算_1!P1495)</f>
        <v>0.16746824526945181</v>
      </c>
      <c r="AN1485" s="85"/>
      <c r="AO1485" s="86">
        <f t="shared" si="273"/>
        <v>1471</v>
      </c>
      <c r="AP1485" s="90">
        <f>$AP$13*(SIN波の計算_2!P1495)</f>
        <v>0</v>
      </c>
      <c r="AQ1485" s="85"/>
      <c r="AR1485" s="86">
        <f t="shared" si="274"/>
        <v>1471</v>
      </c>
      <c r="AS1485" s="90">
        <f>$AS$13*(SIN波の計算_3!P1495)</f>
        <v>0</v>
      </c>
      <c r="AT1485" s="85"/>
      <c r="AU1485" s="86">
        <f t="shared" si="275"/>
        <v>1471</v>
      </c>
      <c r="AV1485" s="91">
        <f t="shared" si="268"/>
        <v>0.16746824526945181</v>
      </c>
      <c r="AW1485" s="58"/>
      <c r="AX1485" s="58"/>
      <c r="AY1485" s="58"/>
      <c r="AZ1485" s="17"/>
      <c r="BA1485" s="17"/>
      <c r="BB1485" s="17"/>
    </row>
    <row r="1486" spans="1:54" x14ac:dyDescent="0.15">
      <c r="A1486" s="58"/>
      <c r="B1486" s="29">
        <v>1472</v>
      </c>
      <c r="C1486" s="74" t="str">
        <f t="shared" si="269"/>
        <v>0.179</v>
      </c>
      <c r="D1486" s="27" t="s">
        <v>12</v>
      </c>
      <c r="E1486" s="28"/>
      <c r="F1486" s="58"/>
      <c r="G1486" s="11">
        <f t="shared" si="265"/>
        <v>293.202</v>
      </c>
      <c r="H1486" s="57"/>
      <c r="I1486" s="12">
        <f t="shared" si="271"/>
        <v>293</v>
      </c>
      <c r="J1486" s="56"/>
      <c r="K1486" s="13" t="str">
        <f t="shared" si="266"/>
        <v>0x125</v>
      </c>
      <c r="L1486" s="28"/>
      <c r="M1486" s="58"/>
      <c r="N1486" s="58"/>
      <c r="O1486" s="29"/>
      <c r="P1486" s="27"/>
      <c r="Q1486" s="70" t="str">
        <f t="shared" si="270"/>
        <v>1472 0.179</v>
      </c>
      <c r="R1486" s="46"/>
      <c r="S1486" s="27"/>
      <c r="T1486" s="27"/>
      <c r="U1486" s="28"/>
      <c r="V1486" s="58"/>
      <c r="W1486" s="29"/>
      <c r="X1486" s="50">
        <f t="shared" si="272"/>
        <v>1472</v>
      </c>
      <c r="Y1486" s="72" t="str">
        <f t="shared" si="267"/>
        <v>0x125</v>
      </c>
      <c r="Z1486" s="28"/>
      <c r="AA1486" s="58"/>
      <c r="AB1486" s="58"/>
      <c r="AC1486" s="58"/>
      <c r="AD1486" s="58"/>
      <c r="AE1486" s="58"/>
      <c r="AF1486" s="58"/>
      <c r="AG1486" s="58"/>
      <c r="AH1486" s="58"/>
      <c r="AI1486" s="58"/>
      <c r="AJ1486" s="58"/>
      <c r="AK1486" s="58"/>
      <c r="AL1486" s="86">
        <f t="shared" si="264"/>
        <v>1472</v>
      </c>
      <c r="AM1486" s="90">
        <f>$AM$13*(SIN波の計算_1!P1496)</f>
        <v>0.17854087412235908</v>
      </c>
      <c r="AN1486" s="85"/>
      <c r="AO1486" s="86">
        <f t="shared" si="273"/>
        <v>1472</v>
      </c>
      <c r="AP1486" s="90">
        <f>$AP$13*(SIN波の計算_2!P1496)</f>
        <v>0</v>
      </c>
      <c r="AQ1486" s="85"/>
      <c r="AR1486" s="86">
        <f t="shared" si="274"/>
        <v>1472</v>
      </c>
      <c r="AS1486" s="90">
        <f>$AS$13*(SIN波の計算_3!P1496)</f>
        <v>0</v>
      </c>
      <c r="AT1486" s="85"/>
      <c r="AU1486" s="86">
        <f t="shared" si="275"/>
        <v>1472</v>
      </c>
      <c r="AV1486" s="91">
        <f t="shared" si="268"/>
        <v>0.17854087412235908</v>
      </c>
      <c r="AW1486" s="58"/>
      <c r="AX1486" s="58"/>
      <c r="AY1486" s="58"/>
      <c r="AZ1486" s="17"/>
      <c r="BA1486" s="17"/>
      <c r="BB1486" s="17"/>
    </row>
    <row r="1487" spans="1:54" x14ac:dyDescent="0.15">
      <c r="A1487" s="58"/>
      <c r="B1487" s="29">
        <v>1473</v>
      </c>
      <c r="C1487" s="74" t="str">
        <f t="shared" si="269"/>
        <v>0.190</v>
      </c>
      <c r="D1487" s="27" t="s">
        <v>12</v>
      </c>
      <c r="E1487" s="28"/>
      <c r="F1487" s="58"/>
      <c r="G1487" s="11">
        <f t="shared" si="265"/>
        <v>311.21999999999997</v>
      </c>
      <c r="H1487" s="57"/>
      <c r="I1487" s="12">
        <f t="shared" si="271"/>
        <v>311</v>
      </c>
      <c r="J1487" s="56"/>
      <c r="K1487" s="13" t="str">
        <f t="shared" si="266"/>
        <v>0x137</v>
      </c>
      <c r="L1487" s="28"/>
      <c r="M1487" s="58"/>
      <c r="N1487" s="58"/>
      <c r="O1487" s="29"/>
      <c r="P1487" s="27"/>
      <c r="Q1487" s="70" t="str">
        <f t="shared" si="270"/>
        <v>1473 0.190</v>
      </c>
      <c r="R1487" s="46"/>
      <c r="S1487" s="27"/>
      <c r="T1487" s="27"/>
      <c r="U1487" s="28"/>
      <c r="V1487" s="58"/>
      <c r="W1487" s="29"/>
      <c r="X1487" s="50">
        <f t="shared" si="272"/>
        <v>1473</v>
      </c>
      <c r="Y1487" s="72" t="str">
        <f t="shared" si="267"/>
        <v>0x137</v>
      </c>
      <c r="Z1487" s="28"/>
      <c r="AA1487" s="58"/>
      <c r="AB1487" s="58"/>
      <c r="AC1487" s="58"/>
      <c r="AD1487" s="58"/>
      <c r="AE1487" s="58"/>
      <c r="AF1487" s="58"/>
      <c r="AG1487" s="58"/>
      <c r="AH1487" s="58"/>
      <c r="AI1487" s="58"/>
      <c r="AJ1487" s="58"/>
      <c r="AK1487" s="58"/>
      <c r="AL1487" s="86">
        <f t="shared" ref="AL1487:AL1509" si="276">B1487</f>
        <v>1473</v>
      </c>
      <c r="AM1487" s="90">
        <f>$AM$13*(SIN波の計算_1!P1497)</f>
        <v>0.18993987980446625</v>
      </c>
      <c r="AN1487" s="85"/>
      <c r="AO1487" s="86">
        <f t="shared" si="273"/>
        <v>1473</v>
      </c>
      <c r="AP1487" s="90">
        <f>$AP$13*(SIN波の計算_2!P1497)</f>
        <v>0</v>
      </c>
      <c r="AQ1487" s="85"/>
      <c r="AR1487" s="86">
        <f t="shared" si="274"/>
        <v>1473</v>
      </c>
      <c r="AS1487" s="90">
        <f>$AS$13*(SIN波の計算_3!P1497)</f>
        <v>0</v>
      </c>
      <c r="AT1487" s="85"/>
      <c r="AU1487" s="86">
        <f t="shared" si="275"/>
        <v>1473</v>
      </c>
      <c r="AV1487" s="91">
        <f t="shared" si="268"/>
        <v>0.18993987980446625</v>
      </c>
      <c r="AW1487" s="58"/>
      <c r="AX1487" s="58"/>
      <c r="AY1487" s="58"/>
      <c r="AZ1487" s="17"/>
      <c r="BA1487" s="17"/>
      <c r="BB1487" s="17"/>
    </row>
    <row r="1488" spans="1:54" x14ac:dyDescent="0.15">
      <c r="A1488" s="58"/>
      <c r="B1488" s="29">
        <v>1474</v>
      </c>
      <c r="C1488" s="74" t="str">
        <f t="shared" si="269"/>
        <v>0.202</v>
      </c>
      <c r="D1488" s="27" t="s">
        <v>12</v>
      </c>
      <c r="E1488" s="28"/>
      <c r="F1488" s="58"/>
      <c r="G1488" s="11">
        <f t="shared" ref="G1488:G1514" si="277">IF(C1488="","",(C1488*($K$7-1))/($D$7))</f>
        <v>330.87600000000003</v>
      </c>
      <c r="H1488" s="57"/>
      <c r="I1488" s="12">
        <f t="shared" si="271"/>
        <v>331</v>
      </c>
      <c r="J1488" s="56"/>
      <c r="K1488" s="13" t="str">
        <f t="shared" ref="K1488:K1514" si="278">IF(I1488="", "", LOWER(CONCATENATE("0x",  DEC2HEX(I1488,3)   )))</f>
        <v>0x14b</v>
      </c>
      <c r="L1488" s="28"/>
      <c r="M1488" s="58"/>
      <c r="N1488" s="58"/>
      <c r="O1488" s="29"/>
      <c r="P1488" s="27"/>
      <c r="Q1488" s="70" t="str">
        <f t="shared" si="270"/>
        <v>1474 0.202</v>
      </c>
      <c r="R1488" s="46"/>
      <c r="S1488" s="27"/>
      <c r="T1488" s="27"/>
      <c r="U1488" s="28"/>
      <c r="V1488" s="58"/>
      <c r="W1488" s="29"/>
      <c r="X1488" s="50">
        <f t="shared" si="272"/>
        <v>1474</v>
      </c>
      <c r="Y1488" s="72" t="str">
        <f t="shared" ref="Y1488:Y1514" si="279">K1488</f>
        <v>0x14b</v>
      </c>
      <c r="Z1488" s="28"/>
      <c r="AA1488" s="58"/>
      <c r="AB1488" s="58"/>
      <c r="AC1488" s="58"/>
      <c r="AD1488" s="58"/>
      <c r="AE1488" s="58"/>
      <c r="AF1488" s="58"/>
      <c r="AG1488" s="58"/>
      <c r="AH1488" s="58"/>
      <c r="AI1488" s="58"/>
      <c r="AJ1488" s="58"/>
      <c r="AK1488" s="58"/>
      <c r="AL1488" s="86">
        <f t="shared" si="276"/>
        <v>1474</v>
      </c>
      <c r="AM1488" s="90">
        <f>$AM$13*(SIN波の計算_1!P1498)</f>
        <v>0.20166179006822027</v>
      </c>
      <c r="AN1488" s="85"/>
      <c r="AO1488" s="86">
        <f t="shared" si="273"/>
        <v>1474</v>
      </c>
      <c r="AP1488" s="90">
        <f>$AP$13*(SIN波の計算_2!P1498)</f>
        <v>0</v>
      </c>
      <c r="AQ1488" s="85"/>
      <c r="AR1488" s="86">
        <f t="shared" si="274"/>
        <v>1474</v>
      </c>
      <c r="AS1488" s="90">
        <f>$AS$13*(SIN波の計算_3!P1498)</f>
        <v>0</v>
      </c>
      <c r="AT1488" s="85"/>
      <c r="AU1488" s="86">
        <f t="shared" si="275"/>
        <v>1474</v>
      </c>
      <c r="AV1488" s="91">
        <f t="shared" ref="AV1488:AV1514" si="280">AM1488+AP1488+AS1488</f>
        <v>0.20166179006822027</v>
      </c>
      <c r="AW1488" s="58"/>
      <c r="AX1488" s="58"/>
      <c r="AY1488" s="58"/>
      <c r="AZ1488" s="17"/>
      <c r="BA1488" s="17"/>
      <c r="BB1488" s="17"/>
    </row>
    <row r="1489" spans="1:54" x14ac:dyDescent="0.15">
      <c r="A1489" s="58"/>
      <c r="B1489" s="29">
        <v>1475</v>
      </c>
      <c r="C1489" s="74" t="str">
        <f t="shared" ref="C1489:C1512" si="281">TEXT(AV1489, "0.000")</f>
        <v>0.214</v>
      </c>
      <c r="D1489" s="27" t="s">
        <v>12</v>
      </c>
      <c r="E1489" s="28"/>
      <c r="F1489" s="58"/>
      <c r="G1489" s="11">
        <f t="shared" si="277"/>
        <v>350.53199999999998</v>
      </c>
      <c r="H1489" s="57"/>
      <c r="I1489" s="12">
        <f t="shared" si="271"/>
        <v>351</v>
      </c>
      <c r="J1489" s="56"/>
      <c r="K1489" s="13" t="str">
        <f t="shared" si="278"/>
        <v>0x15f</v>
      </c>
      <c r="L1489" s="28"/>
      <c r="M1489" s="58"/>
      <c r="N1489" s="58"/>
      <c r="O1489" s="29"/>
      <c r="P1489" s="27"/>
      <c r="Q1489" s="70" t="str">
        <f t="shared" ref="Q1489:Q1514" si="282">IF(C1489="", "",_xlfn.CONCAT(B1489, " ", C1489))</f>
        <v>1475 0.214</v>
      </c>
      <c r="R1489" s="46"/>
      <c r="S1489" s="27"/>
      <c r="T1489" s="27"/>
      <c r="U1489" s="28"/>
      <c r="V1489" s="58"/>
      <c r="W1489" s="29"/>
      <c r="X1489" s="50">
        <f t="shared" si="272"/>
        <v>1475</v>
      </c>
      <c r="Y1489" s="72" t="str">
        <f t="shared" si="279"/>
        <v>0x15f</v>
      </c>
      <c r="Z1489" s="28"/>
      <c r="AA1489" s="58"/>
      <c r="AB1489" s="58"/>
      <c r="AC1489" s="58"/>
      <c r="AD1489" s="58"/>
      <c r="AE1489" s="58"/>
      <c r="AF1489" s="58"/>
      <c r="AG1489" s="58"/>
      <c r="AH1489" s="58"/>
      <c r="AI1489" s="58"/>
      <c r="AJ1489" s="58"/>
      <c r="AK1489" s="58"/>
      <c r="AL1489" s="86">
        <f t="shared" si="276"/>
        <v>1475</v>
      </c>
      <c r="AM1489" s="90">
        <f>$AM$13*(SIN波の計算_1!P1499)</f>
        <v>0.21370303430619764</v>
      </c>
      <c r="AN1489" s="85"/>
      <c r="AO1489" s="86">
        <f t="shared" si="273"/>
        <v>1475</v>
      </c>
      <c r="AP1489" s="90">
        <f>$AP$13*(SIN波の計算_2!P1499)</f>
        <v>0</v>
      </c>
      <c r="AQ1489" s="85"/>
      <c r="AR1489" s="86">
        <f t="shared" si="274"/>
        <v>1475</v>
      </c>
      <c r="AS1489" s="90">
        <f>$AS$13*(SIN波の計算_3!P1499)</f>
        <v>0</v>
      </c>
      <c r="AT1489" s="85"/>
      <c r="AU1489" s="86">
        <f t="shared" si="275"/>
        <v>1475</v>
      </c>
      <c r="AV1489" s="91">
        <f t="shared" si="280"/>
        <v>0.21370303430619764</v>
      </c>
      <c r="AW1489" s="58"/>
      <c r="AX1489" s="58"/>
      <c r="AY1489" s="58"/>
      <c r="AZ1489" s="17"/>
      <c r="BA1489" s="17"/>
      <c r="BB1489" s="17"/>
    </row>
    <row r="1490" spans="1:54" x14ac:dyDescent="0.15">
      <c r="A1490" s="58"/>
      <c r="B1490" s="29">
        <v>1476</v>
      </c>
      <c r="C1490" s="74" t="str">
        <f t="shared" si="281"/>
        <v>0.226</v>
      </c>
      <c r="D1490" s="27" t="s">
        <v>12</v>
      </c>
      <c r="E1490" s="28"/>
      <c r="F1490" s="58"/>
      <c r="G1490" s="11">
        <f t="shared" si="277"/>
        <v>370.18799999999999</v>
      </c>
      <c r="H1490" s="57"/>
      <c r="I1490" s="12">
        <f t="shared" si="271"/>
        <v>370</v>
      </c>
      <c r="J1490" s="56"/>
      <c r="K1490" s="13" t="str">
        <f t="shared" si="278"/>
        <v>0x172</v>
      </c>
      <c r="L1490" s="28"/>
      <c r="M1490" s="58"/>
      <c r="N1490" s="58"/>
      <c r="O1490" s="29"/>
      <c r="P1490" s="27"/>
      <c r="Q1490" s="70" t="str">
        <f t="shared" si="282"/>
        <v>1476 0.226</v>
      </c>
      <c r="R1490" s="46"/>
      <c r="S1490" s="27"/>
      <c r="T1490" s="27"/>
      <c r="U1490" s="28"/>
      <c r="V1490" s="58"/>
      <c r="W1490" s="29"/>
      <c r="X1490" s="50">
        <f t="shared" si="272"/>
        <v>1476</v>
      </c>
      <c r="Y1490" s="72" t="str">
        <f t="shared" si="279"/>
        <v>0x172</v>
      </c>
      <c r="Z1490" s="28"/>
      <c r="AA1490" s="58"/>
      <c r="AB1490" s="58"/>
      <c r="AC1490" s="58"/>
      <c r="AD1490" s="58"/>
      <c r="AE1490" s="58"/>
      <c r="AF1490" s="58"/>
      <c r="AG1490" s="58"/>
      <c r="AH1490" s="58"/>
      <c r="AI1490" s="58"/>
      <c r="AJ1490" s="58"/>
      <c r="AK1490" s="58"/>
      <c r="AL1490" s="86">
        <f t="shared" si="276"/>
        <v>1476</v>
      </c>
      <c r="AM1490" s="90">
        <f>$AM$13*(SIN波の計算_1!P1500)</f>
        <v>0.22605994463875922</v>
      </c>
      <c r="AN1490" s="85"/>
      <c r="AO1490" s="86">
        <f t="shared" si="273"/>
        <v>1476</v>
      </c>
      <c r="AP1490" s="90">
        <f>$AP$13*(SIN波の計算_2!P1500)</f>
        <v>0</v>
      </c>
      <c r="AQ1490" s="85"/>
      <c r="AR1490" s="86">
        <f t="shared" si="274"/>
        <v>1476</v>
      </c>
      <c r="AS1490" s="90">
        <f>$AS$13*(SIN波の計算_3!P1500)</f>
        <v>0</v>
      </c>
      <c r="AT1490" s="85"/>
      <c r="AU1490" s="86">
        <f t="shared" si="275"/>
        <v>1476</v>
      </c>
      <c r="AV1490" s="91">
        <f t="shared" si="280"/>
        <v>0.22605994463875922</v>
      </c>
      <c r="AW1490" s="58"/>
      <c r="AX1490" s="58"/>
      <c r="AY1490" s="58"/>
      <c r="AZ1490" s="17"/>
      <c r="BA1490" s="17"/>
      <c r="BB1490" s="17"/>
    </row>
    <row r="1491" spans="1:54" x14ac:dyDescent="0.15">
      <c r="A1491" s="58"/>
      <c r="B1491" s="29">
        <v>1477</v>
      </c>
      <c r="C1491" s="74" t="str">
        <f t="shared" si="281"/>
        <v>0.239</v>
      </c>
      <c r="D1491" s="27" t="s">
        <v>12</v>
      </c>
      <c r="E1491" s="28"/>
      <c r="F1491" s="58"/>
      <c r="G1491" s="11">
        <f t="shared" si="277"/>
        <v>391.48199999999997</v>
      </c>
      <c r="H1491" s="57"/>
      <c r="I1491" s="12">
        <f t="shared" ref="I1491:I1514" si="283">IF(G1491="", "",ROUND(G1491,0))</f>
        <v>391</v>
      </c>
      <c r="J1491" s="56"/>
      <c r="K1491" s="13" t="str">
        <f t="shared" si="278"/>
        <v>0x187</v>
      </c>
      <c r="L1491" s="28"/>
      <c r="M1491" s="58"/>
      <c r="N1491" s="58"/>
      <c r="O1491" s="29"/>
      <c r="P1491" s="27"/>
      <c r="Q1491" s="70" t="str">
        <f t="shared" si="282"/>
        <v>1477 0.239</v>
      </c>
      <c r="R1491" s="46"/>
      <c r="S1491" s="27"/>
      <c r="T1491" s="27"/>
      <c r="U1491" s="28"/>
      <c r="V1491" s="58"/>
      <c r="W1491" s="29"/>
      <c r="X1491" s="50">
        <f t="shared" ref="X1491:X1515" si="284">B1491</f>
        <v>1477</v>
      </c>
      <c r="Y1491" s="72" t="str">
        <f t="shared" si="279"/>
        <v>0x187</v>
      </c>
      <c r="Z1491" s="28"/>
      <c r="AA1491" s="58"/>
      <c r="AB1491" s="58"/>
      <c r="AC1491" s="58"/>
      <c r="AD1491" s="58"/>
      <c r="AE1491" s="58"/>
      <c r="AF1491" s="58"/>
      <c r="AG1491" s="58"/>
      <c r="AH1491" s="58"/>
      <c r="AI1491" s="58"/>
      <c r="AJ1491" s="58"/>
      <c r="AK1491" s="58"/>
      <c r="AL1491" s="86">
        <f t="shared" si="276"/>
        <v>1477</v>
      </c>
      <c r="AM1491" s="90">
        <f>$AM$13*(SIN波の計算_1!P1501)</f>
        <v>0.23872875703131369</v>
      </c>
      <c r="AN1491" s="85"/>
      <c r="AO1491" s="86">
        <f t="shared" si="273"/>
        <v>1477</v>
      </c>
      <c r="AP1491" s="90">
        <f>$AP$13*(SIN波の計算_2!P1501)</f>
        <v>0</v>
      </c>
      <c r="AQ1491" s="85"/>
      <c r="AR1491" s="86">
        <f t="shared" si="274"/>
        <v>1477</v>
      </c>
      <c r="AS1491" s="90">
        <f>$AS$13*(SIN波の計算_3!P1501)</f>
        <v>0</v>
      </c>
      <c r="AT1491" s="85"/>
      <c r="AU1491" s="86">
        <f t="shared" si="275"/>
        <v>1477</v>
      </c>
      <c r="AV1491" s="91">
        <f t="shared" si="280"/>
        <v>0.23872875703131369</v>
      </c>
      <c r="AW1491" s="58"/>
      <c r="AX1491" s="58"/>
      <c r="AY1491" s="58"/>
      <c r="AZ1491" s="17"/>
      <c r="BA1491" s="17"/>
      <c r="BB1491" s="17"/>
    </row>
    <row r="1492" spans="1:54" x14ac:dyDescent="0.15">
      <c r="A1492" s="58"/>
      <c r="B1492" s="29">
        <v>1478</v>
      </c>
      <c r="C1492" s="74" t="str">
        <f t="shared" si="281"/>
        <v>0.252</v>
      </c>
      <c r="D1492" s="27" t="s">
        <v>12</v>
      </c>
      <c r="E1492" s="28"/>
      <c r="F1492" s="58"/>
      <c r="G1492" s="11">
        <f t="shared" si="277"/>
        <v>412.77600000000001</v>
      </c>
      <c r="H1492" s="57"/>
      <c r="I1492" s="12">
        <f t="shared" si="283"/>
        <v>413</v>
      </c>
      <c r="J1492" s="56"/>
      <c r="K1492" s="13" t="str">
        <f t="shared" si="278"/>
        <v>0x19d</v>
      </c>
      <c r="L1492" s="28"/>
      <c r="M1492" s="58"/>
      <c r="N1492" s="58"/>
      <c r="O1492" s="29"/>
      <c r="P1492" s="27"/>
      <c r="Q1492" s="70" t="str">
        <f t="shared" si="282"/>
        <v>1478 0.252</v>
      </c>
      <c r="R1492" s="46"/>
      <c r="S1492" s="27"/>
      <c r="T1492" s="27"/>
      <c r="U1492" s="28"/>
      <c r="V1492" s="58"/>
      <c r="W1492" s="29"/>
      <c r="X1492" s="50">
        <f t="shared" si="284"/>
        <v>1478</v>
      </c>
      <c r="Y1492" s="72" t="str">
        <f t="shared" si="279"/>
        <v>0x19d</v>
      </c>
      <c r="Z1492" s="28"/>
      <c r="AA1492" s="58"/>
      <c r="AB1492" s="58"/>
      <c r="AC1492" s="58"/>
      <c r="AD1492" s="58"/>
      <c r="AE1492" s="58"/>
      <c r="AF1492" s="58"/>
      <c r="AG1492" s="58"/>
      <c r="AH1492" s="58"/>
      <c r="AI1492" s="58"/>
      <c r="AJ1492" s="58"/>
      <c r="AK1492" s="58"/>
      <c r="AL1492" s="86">
        <f t="shared" si="276"/>
        <v>1478</v>
      </c>
      <c r="AM1492" s="90">
        <f>$AM$13*(SIN波の計算_1!P1502)</f>
        <v>0.25170561244088363</v>
      </c>
      <c r="AN1492" s="85"/>
      <c r="AO1492" s="86">
        <f t="shared" ref="AO1492:AO1514" si="285">B1492</f>
        <v>1478</v>
      </c>
      <c r="AP1492" s="90">
        <f>$AP$13*(SIN波の計算_2!P1502)</f>
        <v>0</v>
      </c>
      <c r="AQ1492" s="85"/>
      <c r="AR1492" s="86">
        <f t="shared" ref="AR1492:AR1515" si="286">B1492</f>
        <v>1478</v>
      </c>
      <c r="AS1492" s="90">
        <f>$AS$13*(SIN波の計算_3!P1502)</f>
        <v>0</v>
      </c>
      <c r="AT1492" s="85"/>
      <c r="AU1492" s="86">
        <f t="shared" ref="AU1492:AU1514" si="287">B1492</f>
        <v>1478</v>
      </c>
      <c r="AV1492" s="91">
        <f t="shared" si="280"/>
        <v>0.25170561244088363</v>
      </c>
      <c r="AW1492" s="58"/>
      <c r="AX1492" s="58"/>
      <c r="AY1492" s="58"/>
      <c r="AZ1492" s="17"/>
      <c r="BA1492" s="17"/>
      <c r="BB1492" s="17"/>
    </row>
    <row r="1493" spans="1:54" x14ac:dyDescent="0.15">
      <c r="A1493" s="58"/>
      <c r="B1493" s="29">
        <v>1479</v>
      </c>
      <c r="C1493" s="74" t="str">
        <f t="shared" si="281"/>
        <v>0.265</v>
      </c>
      <c r="D1493" s="27" t="s">
        <v>12</v>
      </c>
      <c r="E1493" s="28"/>
      <c r="F1493" s="58"/>
      <c r="G1493" s="11">
        <f t="shared" si="277"/>
        <v>434.07</v>
      </c>
      <c r="H1493" s="57"/>
      <c r="I1493" s="12">
        <f t="shared" si="283"/>
        <v>434</v>
      </c>
      <c r="J1493" s="56"/>
      <c r="K1493" s="13" t="str">
        <f t="shared" si="278"/>
        <v>0x1b2</v>
      </c>
      <c r="L1493" s="28"/>
      <c r="M1493" s="58"/>
      <c r="N1493" s="58"/>
      <c r="O1493" s="29"/>
      <c r="P1493" s="27"/>
      <c r="Q1493" s="70" t="str">
        <f t="shared" si="282"/>
        <v>1479 0.265</v>
      </c>
      <c r="R1493" s="46"/>
      <c r="S1493" s="27"/>
      <c r="T1493" s="27"/>
      <c r="U1493" s="28"/>
      <c r="V1493" s="58"/>
      <c r="W1493" s="29"/>
      <c r="X1493" s="50">
        <f t="shared" si="284"/>
        <v>1479</v>
      </c>
      <c r="Y1493" s="72" t="str">
        <f t="shared" si="279"/>
        <v>0x1b2</v>
      </c>
      <c r="Z1493" s="28"/>
      <c r="AA1493" s="58"/>
      <c r="AB1493" s="58"/>
      <c r="AC1493" s="58"/>
      <c r="AD1493" s="58"/>
      <c r="AE1493" s="58"/>
      <c r="AF1493" s="58"/>
      <c r="AG1493" s="58"/>
      <c r="AH1493" s="58"/>
      <c r="AI1493" s="58"/>
      <c r="AJ1493" s="58"/>
      <c r="AK1493" s="58"/>
      <c r="AL1493" s="86">
        <f t="shared" si="276"/>
        <v>1479</v>
      </c>
      <c r="AM1493" s="90">
        <f>$AM$13*(SIN波の計算_1!P1503)</f>
        <v>0.26498655799159654</v>
      </c>
      <c r="AN1493" s="85"/>
      <c r="AO1493" s="86">
        <f t="shared" si="285"/>
        <v>1479</v>
      </c>
      <c r="AP1493" s="90">
        <f>$AP$13*(SIN波の計算_2!P1503)</f>
        <v>0</v>
      </c>
      <c r="AQ1493" s="85"/>
      <c r="AR1493" s="86">
        <f t="shared" si="286"/>
        <v>1479</v>
      </c>
      <c r="AS1493" s="90">
        <f>$AS$13*(SIN波の計算_3!P1503)</f>
        <v>0</v>
      </c>
      <c r="AT1493" s="85"/>
      <c r="AU1493" s="86">
        <f t="shared" si="287"/>
        <v>1479</v>
      </c>
      <c r="AV1493" s="91">
        <f t="shared" si="280"/>
        <v>0.26498655799159654</v>
      </c>
      <c r="AW1493" s="58"/>
      <c r="AX1493" s="58"/>
      <c r="AY1493" s="58"/>
      <c r="AZ1493" s="17"/>
      <c r="BA1493" s="17"/>
      <c r="BB1493" s="17"/>
    </row>
    <row r="1494" spans="1:54" x14ac:dyDescent="0.15">
      <c r="A1494" s="58"/>
      <c r="B1494" s="29">
        <v>1480</v>
      </c>
      <c r="C1494" s="74" t="str">
        <f t="shared" si="281"/>
        <v>0.279</v>
      </c>
      <c r="D1494" s="27" t="s">
        <v>12</v>
      </c>
      <c r="E1494" s="28"/>
      <c r="F1494" s="58"/>
      <c r="G1494" s="11">
        <f t="shared" si="277"/>
        <v>457.00200000000007</v>
      </c>
      <c r="H1494" s="57"/>
      <c r="I1494" s="12">
        <f t="shared" si="283"/>
        <v>457</v>
      </c>
      <c r="J1494" s="56"/>
      <c r="K1494" s="13" t="str">
        <f t="shared" si="278"/>
        <v>0x1c9</v>
      </c>
      <c r="L1494" s="28"/>
      <c r="M1494" s="58"/>
      <c r="N1494" s="58"/>
      <c r="O1494" s="29"/>
      <c r="P1494" s="27"/>
      <c r="Q1494" s="70" t="str">
        <f t="shared" si="282"/>
        <v>1480 0.279</v>
      </c>
      <c r="R1494" s="46"/>
      <c r="S1494" s="27"/>
      <c r="T1494" s="27"/>
      <c r="U1494" s="28"/>
      <c r="V1494" s="58"/>
      <c r="W1494" s="29"/>
      <c r="X1494" s="50">
        <f t="shared" si="284"/>
        <v>1480</v>
      </c>
      <c r="Y1494" s="72" t="str">
        <f t="shared" si="279"/>
        <v>0x1c9</v>
      </c>
      <c r="Z1494" s="28"/>
      <c r="AA1494" s="58"/>
      <c r="AB1494" s="58"/>
      <c r="AC1494" s="58"/>
      <c r="AD1494" s="58"/>
      <c r="AE1494" s="58"/>
      <c r="AF1494" s="58"/>
      <c r="AG1494" s="58"/>
      <c r="AH1494" s="58"/>
      <c r="AI1494" s="58"/>
      <c r="AJ1494" s="58"/>
      <c r="AK1494" s="58"/>
      <c r="AL1494" s="86">
        <f t="shared" si="276"/>
        <v>1480</v>
      </c>
      <c r="AM1494" s="90">
        <f>$AM$13*(SIN波の計算_1!P1504)</f>
        <v>0.27856754817878437</v>
      </c>
      <c r="AN1494" s="85"/>
      <c r="AO1494" s="86">
        <f t="shared" si="285"/>
        <v>1480</v>
      </c>
      <c r="AP1494" s="90">
        <f>$AP$13*(SIN波の計算_2!P1504)</f>
        <v>0</v>
      </c>
      <c r="AQ1494" s="85"/>
      <c r="AR1494" s="86">
        <f t="shared" si="286"/>
        <v>1480</v>
      </c>
      <c r="AS1494" s="90">
        <f>$AS$13*(SIN波の計算_3!P1504)</f>
        <v>0</v>
      </c>
      <c r="AT1494" s="85"/>
      <c r="AU1494" s="86">
        <f t="shared" si="287"/>
        <v>1480</v>
      </c>
      <c r="AV1494" s="91">
        <f t="shared" si="280"/>
        <v>0.27856754817878437</v>
      </c>
      <c r="AW1494" s="58"/>
      <c r="AX1494" s="58"/>
      <c r="AY1494" s="58"/>
      <c r="AZ1494" s="17"/>
      <c r="BA1494" s="17"/>
      <c r="BB1494" s="17"/>
    </row>
    <row r="1495" spans="1:54" x14ac:dyDescent="0.15">
      <c r="A1495" s="58"/>
      <c r="B1495" s="29">
        <v>1481</v>
      </c>
      <c r="C1495" s="74" t="str">
        <f t="shared" si="281"/>
        <v>0.292</v>
      </c>
      <c r="D1495" s="27" t="s">
        <v>12</v>
      </c>
      <c r="E1495" s="28"/>
      <c r="F1495" s="58"/>
      <c r="G1495" s="11">
        <f t="shared" si="277"/>
        <v>478.29599999999999</v>
      </c>
      <c r="H1495" s="57"/>
      <c r="I1495" s="12">
        <f t="shared" si="283"/>
        <v>478</v>
      </c>
      <c r="J1495" s="56"/>
      <c r="K1495" s="13" t="str">
        <f t="shared" si="278"/>
        <v>0x1de</v>
      </c>
      <c r="L1495" s="28"/>
      <c r="M1495" s="58"/>
      <c r="N1495" s="58"/>
      <c r="O1495" s="29"/>
      <c r="P1495" s="27"/>
      <c r="Q1495" s="70" t="str">
        <f t="shared" si="282"/>
        <v>1481 0.292</v>
      </c>
      <c r="R1495" s="46"/>
      <c r="S1495" s="27"/>
      <c r="T1495" s="27"/>
      <c r="U1495" s="28"/>
      <c r="V1495" s="58"/>
      <c r="W1495" s="29"/>
      <c r="X1495" s="50">
        <f t="shared" si="284"/>
        <v>1481</v>
      </c>
      <c r="Y1495" s="72" t="str">
        <f t="shared" si="279"/>
        <v>0x1de</v>
      </c>
      <c r="Z1495" s="28"/>
      <c r="AA1495" s="58"/>
      <c r="AB1495" s="58"/>
      <c r="AC1495" s="58"/>
      <c r="AD1495" s="58"/>
      <c r="AE1495" s="58"/>
      <c r="AF1495" s="58"/>
      <c r="AG1495" s="58"/>
      <c r="AH1495" s="58"/>
      <c r="AI1495" s="58"/>
      <c r="AJ1495" s="58"/>
      <c r="AK1495" s="58"/>
      <c r="AL1495" s="86">
        <f t="shared" si="276"/>
        <v>1481</v>
      </c>
      <c r="AM1495" s="90">
        <f>$AM$13*(SIN波の計算_1!P1505)</f>
        <v>0.29244444610127751</v>
      </c>
      <c r="AN1495" s="85"/>
      <c r="AO1495" s="86">
        <f t="shared" si="285"/>
        <v>1481</v>
      </c>
      <c r="AP1495" s="90">
        <f>$AP$13*(SIN波の計算_2!P1505)</f>
        <v>0</v>
      </c>
      <c r="AQ1495" s="85"/>
      <c r="AR1495" s="86">
        <f t="shared" si="286"/>
        <v>1481</v>
      </c>
      <c r="AS1495" s="90">
        <f>$AS$13*(SIN波の計算_3!P1505)</f>
        <v>0</v>
      </c>
      <c r="AT1495" s="85"/>
      <c r="AU1495" s="86">
        <f t="shared" si="287"/>
        <v>1481</v>
      </c>
      <c r="AV1495" s="91">
        <f t="shared" si="280"/>
        <v>0.29244444610127751</v>
      </c>
      <c r="AW1495" s="58"/>
      <c r="AX1495" s="58"/>
      <c r="AY1495" s="58"/>
      <c r="AZ1495" s="17"/>
      <c r="BA1495" s="17"/>
      <c r="BB1495" s="17"/>
    </row>
    <row r="1496" spans="1:54" x14ac:dyDescent="0.15">
      <c r="A1496" s="58"/>
      <c r="B1496" s="29">
        <v>1482</v>
      </c>
      <c r="C1496" s="74" t="str">
        <f t="shared" si="281"/>
        <v>0.307</v>
      </c>
      <c r="D1496" s="27" t="s">
        <v>12</v>
      </c>
      <c r="E1496" s="28"/>
      <c r="F1496" s="58"/>
      <c r="G1496" s="11">
        <f t="shared" si="277"/>
        <v>502.86599999999999</v>
      </c>
      <c r="H1496" s="57"/>
      <c r="I1496" s="12">
        <f t="shared" si="283"/>
        <v>503</v>
      </c>
      <c r="J1496" s="56"/>
      <c r="K1496" s="13" t="str">
        <f t="shared" si="278"/>
        <v>0x1f7</v>
      </c>
      <c r="L1496" s="28"/>
      <c r="M1496" s="58"/>
      <c r="N1496" s="58"/>
      <c r="O1496" s="29"/>
      <c r="P1496" s="27"/>
      <c r="Q1496" s="70" t="str">
        <f t="shared" si="282"/>
        <v>1482 0.307</v>
      </c>
      <c r="R1496" s="46"/>
      <c r="S1496" s="27"/>
      <c r="T1496" s="27"/>
      <c r="U1496" s="28"/>
      <c r="V1496" s="58"/>
      <c r="W1496" s="29"/>
      <c r="X1496" s="50">
        <f t="shared" si="284"/>
        <v>1482</v>
      </c>
      <c r="Y1496" s="72" t="str">
        <f t="shared" si="279"/>
        <v>0x1f7</v>
      </c>
      <c r="Z1496" s="28"/>
      <c r="AA1496" s="58"/>
      <c r="AB1496" s="58"/>
      <c r="AC1496" s="58"/>
      <c r="AD1496" s="58"/>
      <c r="AE1496" s="58"/>
      <c r="AF1496" s="58"/>
      <c r="AG1496" s="58"/>
      <c r="AH1496" s="58"/>
      <c r="AI1496" s="58"/>
      <c r="AJ1496" s="58"/>
      <c r="AK1496" s="58"/>
      <c r="AL1496" s="86">
        <f t="shared" si="276"/>
        <v>1482</v>
      </c>
      <c r="AM1496" s="90">
        <f>$AM$13*(SIN波の計算_1!P1506)</f>
        <v>0.30661302472153418</v>
      </c>
      <c r="AN1496" s="85"/>
      <c r="AO1496" s="86">
        <f t="shared" si="285"/>
        <v>1482</v>
      </c>
      <c r="AP1496" s="90">
        <f>$AP$13*(SIN波の計算_2!P1506)</f>
        <v>0</v>
      </c>
      <c r="AQ1496" s="85"/>
      <c r="AR1496" s="86">
        <f t="shared" si="286"/>
        <v>1482</v>
      </c>
      <c r="AS1496" s="90">
        <f>$AS$13*(SIN波の計算_3!P1506)</f>
        <v>0</v>
      </c>
      <c r="AT1496" s="85"/>
      <c r="AU1496" s="86">
        <f t="shared" si="287"/>
        <v>1482</v>
      </c>
      <c r="AV1496" s="91">
        <f t="shared" si="280"/>
        <v>0.30661302472153418</v>
      </c>
      <c r="AW1496" s="58"/>
      <c r="AX1496" s="58"/>
      <c r="AY1496" s="58"/>
      <c r="AZ1496" s="17"/>
      <c r="BA1496" s="17"/>
      <c r="BB1496" s="17"/>
    </row>
    <row r="1497" spans="1:54" x14ac:dyDescent="0.15">
      <c r="A1497" s="58"/>
      <c r="B1497" s="29">
        <v>1483</v>
      </c>
      <c r="C1497" s="74" t="str">
        <f t="shared" si="281"/>
        <v>0.321</v>
      </c>
      <c r="D1497" s="27" t="s">
        <v>12</v>
      </c>
      <c r="E1497" s="28"/>
      <c r="F1497" s="58"/>
      <c r="G1497" s="11">
        <f t="shared" si="277"/>
        <v>525.798</v>
      </c>
      <c r="H1497" s="57"/>
      <c r="I1497" s="12">
        <f t="shared" si="283"/>
        <v>526</v>
      </c>
      <c r="J1497" s="56"/>
      <c r="K1497" s="13" t="str">
        <f t="shared" si="278"/>
        <v>0x20e</v>
      </c>
      <c r="L1497" s="28"/>
      <c r="M1497" s="58"/>
      <c r="N1497" s="58"/>
      <c r="O1497" s="29"/>
      <c r="P1497" s="27"/>
      <c r="Q1497" s="70" t="str">
        <f t="shared" si="282"/>
        <v>1483 0.321</v>
      </c>
      <c r="R1497" s="46"/>
      <c r="S1497" s="27"/>
      <c r="T1497" s="27"/>
      <c r="U1497" s="28"/>
      <c r="V1497" s="58"/>
      <c r="W1497" s="29"/>
      <c r="X1497" s="50">
        <f t="shared" si="284"/>
        <v>1483</v>
      </c>
      <c r="Y1497" s="72" t="str">
        <f t="shared" si="279"/>
        <v>0x20e</v>
      </c>
      <c r="Z1497" s="28"/>
      <c r="AA1497" s="58"/>
      <c r="AB1497" s="58"/>
      <c r="AC1497" s="58"/>
      <c r="AD1497" s="58"/>
      <c r="AE1497" s="58"/>
      <c r="AF1497" s="58"/>
      <c r="AG1497" s="58"/>
      <c r="AH1497" s="58"/>
      <c r="AI1497" s="58"/>
      <c r="AJ1497" s="58"/>
      <c r="AK1497" s="58"/>
      <c r="AL1497" s="86">
        <f t="shared" si="276"/>
        <v>1483</v>
      </c>
      <c r="AM1497" s="90">
        <f>$AM$13*(SIN波の計算_1!P1507)</f>
        <v>0.32106896815325536</v>
      </c>
      <c r="AN1497" s="85"/>
      <c r="AO1497" s="86">
        <f t="shared" si="285"/>
        <v>1483</v>
      </c>
      <c r="AP1497" s="90">
        <f>$AP$13*(SIN波の計算_2!P1507)</f>
        <v>0</v>
      </c>
      <c r="AQ1497" s="85"/>
      <c r="AR1497" s="86">
        <f t="shared" si="286"/>
        <v>1483</v>
      </c>
      <c r="AS1497" s="90">
        <f>$AS$13*(SIN波の計算_3!P1507)</f>
        <v>0</v>
      </c>
      <c r="AT1497" s="85"/>
      <c r="AU1497" s="86">
        <f t="shared" si="287"/>
        <v>1483</v>
      </c>
      <c r="AV1497" s="91">
        <f t="shared" si="280"/>
        <v>0.32106896815325536</v>
      </c>
      <c r="AW1497" s="58"/>
      <c r="AX1497" s="58"/>
      <c r="AY1497" s="58"/>
      <c r="AZ1497" s="17"/>
      <c r="BA1497" s="17"/>
      <c r="BB1497" s="17"/>
    </row>
    <row r="1498" spans="1:54" x14ac:dyDescent="0.15">
      <c r="A1498" s="58"/>
      <c r="B1498" s="29">
        <v>1484</v>
      </c>
      <c r="C1498" s="74" t="str">
        <f t="shared" si="281"/>
        <v>0.336</v>
      </c>
      <c r="D1498" s="27" t="s">
        <v>12</v>
      </c>
      <c r="E1498" s="28"/>
      <c r="F1498" s="58"/>
      <c r="G1498" s="11">
        <f t="shared" si="277"/>
        <v>550.36800000000005</v>
      </c>
      <c r="H1498" s="57"/>
      <c r="I1498" s="12">
        <f t="shared" si="283"/>
        <v>550</v>
      </c>
      <c r="J1498" s="56"/>
      <c r="K1498" s="13" t="str">
        <f t="shared" si="278"/>
        <v>0x226</v>
      </c>
      <c r="L1498" s="28"/>
      <c r="M1498" s="58"/>
      <c r="N1498" s="58"/>
      <c r="O1498" s="29"/>
      <c r="P1498" s="27"/>
      <c r="Q1498" s="70" t="str">
        <f t="shared" si="282"/>
        <v>1484 0.336</v>
      </c>
      <c r="R1498" s="46"/>
      <c r="S1498" s="27"/>
      <c r="T1498" s="27"/>
      <c r="U1498" s="28"/>
      <c r="V1498" s="58"/>
      <c r="W1498" s="29"/>
      <c r="X1498" s="50">
        <f t="shared" si="284"/>
        <v>1484</v>
      </c>
      <c r="Y1498" s="72" t="str">
        <f t="shared" si="279"/>
        <v>0x226</v>
      </c>
      <c r="Z1498" s="28"/>
      <c r="AA1498" s="58"/>
      <c r="AB1498" s="58"/>
      <c r="AC1498" s="58"/>
      <c r="AD1498" s="58"/>
      <c r="AE1498" s="58"/>
      <c r="AF1498" s="58"/>
      <c r="AG1498" s="58"/>
      <c r="AH1498" s="58"/>
      <c r="AI1498" s="58"/>
      <c r="AJ1498" s="58"/>
      <c r="AK1498" s="58"/>
      <c r="AL1498" s="86">
        <f t="shared" si="276"/>
        <v>1484</v>
      </c>
      <c r="AM1498" s="90">
        <f>$AM$13*(SIN波の計算_1!P1508)</f>
        <v>0.3358078729760372</v>
      </c>
      <c r="AN1498" s="85"/>
      <c r="AO1498" s="86">
        <f t="shared" si="285"/>
        <v>1484</v>
      </c>
      <c r="AP1498" s="90">
        <f>$AP$13*(SIN波の計算_2!P1508)</f>
        <v>0</v>
      </c>
      <c r="AQ1498" s="85"/>
      <c r="AR1498" s="86">
        <f t="shared" si="286"/>
        <v>1484</v>
      </c>
      <c r="AS1498" s="90">
        <f>$AS$13*(SIN波の計算_3!P1508)</f>
        <v>0</v>
      </c>
      <c r="AT1498" s="85"/>
      <c r="AU1498" s="86">
        <f t="shared" si="287"/>
        <v>1484</v>
      </c>
      <c r="AV1498" s="91">
        <f t="shared" si="280"/>
        <v>0.3358078729760372</v>
      </c>
      <c r="AW1498" s="58"/>
      <c r="AX1498" s="58"/>
      <c r="AY1498" s="58"/>
      <c r="AZ1498" s="17"/>
      <c r="BA1498" s="17"/>
      <c r="BB1498" s="17"/>
    </row>
    <row r="1499" spans="1:54" x14ac:dyDescent="0.15">
      <c r="A1499" s="58"/>
      <c r="B1499" s="29">
        <v>1485</v>
      </c>
      <c r="C1499" s="74" t="str">
        <f t="shared" si="281"/>
        <v>0.351</v>
      </c>
      <c r="D1499" s="27" t="s">
        <v>12</v>
      </c>
      <c r="E1499" s="28"/>
      <c r="F1499" s="58"/>
      <c r="G1499" s="11">
        <f t="shared" si="277"/>
        <v>574.93799999999987</v>
      </c>
      <c r="H1499" s="57"/>
      <c r="I1499" s="12">
        <f t="shared" si="283"/>
        <v>575</v>
      </c>
      <c r="J1499" s="56"/>
      <c r="K1499" s="13" t="str">
        <f t="shared" si="278"/>
        <v>0x23f</v>
      </c>
      <c r="L1499" s="28"/>
      <c r="M1499" s="58"/>
      <c r="N1499" s="58"/>
      <c r="O1499" s="29"/>
      <c r="P1499" s="27"/>
      <c r="Q1499" s="70" t="str">
        <f t="shared" si="282"/>
        <v>1485 0.351</v>
      </c>
      <c r="R1499" s="46"/>
      <c r="S1499" s="27"/>
      <c r="T1499" s="27"/>
      <c r="U1499" s="28"/>
      <c r="V1499" s="58"/>
      <c r="W1499" s="29"/>
      <c r="X1499" s="50">
        <f t="shared" si="284"/>
        <v>1485</v>
      </c>
      <c r="Y1499" s="72" t="str">
        <f t="shared" si="279"/>
        <v>0x23f</v>
      </c>
      <c r="Z1499" s="28"/>
      <c r="AA1499" s="58"/>
      <c r="AB1499" s="58"/>
      <c r="AC1499" s="58"/>
      <c r="AD1499" s="58"/>
      <c r="AE1499" s="58"/>
      <c r="AF1499" s="58"/>
      <c r="AG1499" s="58"/>
      <c r="AH1499" s="58"/>
      <c r="AI1499" s="58"/>
      <c r="AJ1499" s="58"/>
      <c r="AK1499" s="58"/>
      <c r="AL1499" s="86">
        <f t="shared" si="276"/>
        <v>1485</v>
      </c>
      <c r="AM1499" s="90">
        <f>$AM$13*(SIN波の計算_1!P1509)</f>
        <v>0.35082524957668848</v>
      </c>
      <c r="AN1499" s="85"/>
      <c r="AO1499" s="86">
        <f t="shared" si="285"/>
        <v>1485</v>
      </c>
      <c r="AP1499" s="90">
        <f>$AP$13*(SIN波の計算_2!P1509)</f>
        <v>0</v>
      </c>
      <c r="AQ1499" s="85"/>
      <c r="AR1499" s="86">
        <f t="shared" si="286"/>
        <v>1485</v>
      </c>
      <c r="AS1499" s="90">
        <f>$AS$13*(SIN波の計算_3!P1509)</f>
        <v>0</v>
      </c>
      <c r="AT1499" s="85"/>
      <c r="AU1499" s="86">
        <f t="shared" si="287"/>
        <v>1485</v>
      </c>
      <c r="AV1499" s="91">
        <f t="shared" si="280"/>
        <v>0.35082524957668848</v>
      </c>
      <c r="AW1499" s="58"/>
      <c r="AX1499" s="58"/>
      <c r="AY1499" s="58"/>
      <c r="AZ1499" s="17"/>
      <c r="BA1499" s="17"/>
      <c r="BB1499" s="17"/>
    </row>
    <row r="1500" spans="1:54" x14ac:dyDescent="0.15">
      <c r="A1500" s="58"/>
      <c r="B1500" s="29">
        <v>1486</v>
      </c>
      <c r="C1500" s="74" t="str">
        <f t="shared" si="281"/>
        <v>0.366</v>
      </c>
      <c r="D1500" s="27" t="s">
        <v>12</v>
      </c>
      <c r="E1500" s="28"/>
      <c r="F1500" s="58"/>
      <c r="G1500" s="11">
        <f t="shared" si="277"/>
        <v>599.50800000000004</v>
      </c>
      <c r="H1500" s="57"/>
      <c r="I1500" s="12">
        <f t="shared" si="283"/>
        <v>600</v>
      </c>
      <c r="J1500" s="56"/>
      <c r="K1500" s="13" t="str">
        <f t="shared" si="278"/>
        <v>0x258</v>
      </c>
      <c r="L1500" s="28"/>
      <c r="M1500" s="58"/>
      <c r="N1500" s="58"/>
      <c r="O1500" s="29"/>
      <c r="P1500" s="27"/>
      <c r="Q1500" s="70" t="str">
        <f t="shared" si="282"/>
        <v>1486 0.366</v>
      </c>
      <c r="R1500" s="46"/>
      <c r="S1500" s="27"/>
      <c r="T1500" s="27"/>
      <c r="U1500" s="28"/>
      <c r="V1500" s="58"/>
      <c r="W1500" s="29"/>
      <c r="X1500" s="50">
        <f t="shared" si="284"/>
        <v>1486</v>
      </c>
      <c r="Y1500" s="72" t="str">
        <f t="shared" si="279"/>
        <v>0x258</v>
      </c>
      <c r="Z1500" s="28"/>
      <c r="AA1500" s="58"/>
      <c r="AB1500" s="58"/>
      <c r="AC1500" s="58"/>
      <c r="AD1500" s="58"/>
      <c r="AE1500" s="58"/>
      <c r="AF1500" s="58"/>
      <c r="AG1500" s="58"/>
      <c r="AH1500" s="58"/>
      <c r="AI1500" s="58"/>
      <c r="AJ1500" s="58"/>
      <c r="AK1500" s="58"/>
      <c r="AL1500" s="86">
        <f t="shared" si="276"/>
        <v>1486</v>
      </c>
      <c r="AM1500" s="90">
        <f>$AM$13*(SIN波の計算_1!P1510)</f>
        <v>0.36611652351681401</v>
      </c>
      <c r="AN1500" s="85"/>
      <c r="AO1500" s="86">
        <f t="shared" si="285"/>
        <v>1486</v>
      </c>
      <c r="AP1500" s="90">
        <f>$AP$13*(SIN波の計算_2!P1510)</f>
        <v>0</v>
      </c>
      <c r="AQ1500" s="85"/>
      <c r="AR1500" s="86">
        <f t="shared" si="286"/>
        <v>1486</v>
      </c>
      <c r="AS1500" s="90">
        <f>$AS$13*(SIN波の計算_3!P1510)</f>
        <v>0</v>
      </c>
      <c r="AT1500" s="85"/>
      <c r="AU1500" s="86">
        <f t="shared" si="287"/>
        <v>1486</v>
      </c>
      <c r="AV1500" s="91">
        <f t="shared" si="280"/>
        <v>0.36611652351681401</v>
      </c>
      <c r="AW1500" s="58"/>
      <c r="AX1500" s="58"/>
      <c r="AY1500" s="58"/>
      <c r="AZ1500" s="17"/>
      <c r="BA1500" s="17"/>
      <c r="BB1500" s="17"/>
    </row>
    <row r="1501" spans="1:54" x14ac:dyDescent="0.15">
      <c r="A1501" s="58"/>
      <c r="B1501" s="29">
        <v>1487</v>
      </c>
      <c r="C1501" s="74" t="str">
        <f t="shared" si="281"/>
        <v>0.382</v>
      </c>
      <c r="D1501" s="27" t="s">
        <v>12</v>
      </c>
      <c r="E1501" s="28"/>
      <c r="F1501" s="58"/>
      <c r="G1501" s="11">
        <f t="shared" si="277"/>
        <v>625.71600000000001</v>
      </c>
      <c r="H1501" s="57"/>
      <c r="I1501" s="12">
        <f t="shared" si="283"/>
        <v>626</v>
      </c>
      <c r="J1501" s="56"/>
      <c r="K1501" s="13" t="str">
        <f t="shared" si="278"/>
        <v>0x272</v>
      </c>
      <c r="L1501" s="28"/>
      <c r="M1501" s="58"/>
      <c r="N1501" s="58"/>
      <c r="O1501" s="29"/>
      <c r="P1501" s="27"/>
      <c r="Q1501" s="70" t="str">
        <f t="shared" si="282"/>
        <v>1487 0.382</v>
      </c>
      <c r="R1501" s="46"/>
      <c r="S1501" s="27"/>
      <c r="T1501" s="27"/>
      <c r="U1501" s="28"/>
      <c r="V1501" s="58"/>
      <c r="W1501" s="29"/>
      <c r="X1501" s="50">
        <f t="shared" si="284"/>
        <v>1487</v>
      </c>
      <c r="Y1501" s="72" t="str">
        <f t="shared" si="279"/>
        <v>0x272</v>
      </c>
      <c r="Z1501" s="28"/>
      <c r="AA1501" s="58"/>
      <c r="AB1501" s="58"/>
      <c r="AC1501" s="58"/>
      <c r="AD1501" s="58"/>
      <c r="AE1501" s="58"/>
      <c r="AF1501" s="58"/>
      <c r="AG1501" s="58"/>
      <c r="AH1501" s="58"/>
      <c r="AI1501" s="58"/>
      <c r="AJ1501" s="58"/>
      <c r="AK1501" s="58"/>
      <c r="AL1501" s="86">
        <f t="shared" si="276"/>
        <v>1487</v>
      </c>
      <c r="AM1501" s="90">
        <f>$AM$13*(SIN波の計算_1!P1511)</f>
        <v>0.38167703692625399</v>
      </c>
      <c r="AN1501" s="85"/>
      <c r="AO1501" s="86">
        <f t="shared" si="285"/>
        <v>1487</v>
      </c>
      <c r="AP1501" s="90">
        <f>$AP$13*(SIN波の計算_2!P1511)</f>
        <v>0</v>
      </c>
      <c r="AQ1501" s="85"/>
      <c r="AR1501" s="86">
        <f t="shared" si="286"/>
        <v>1487</v>
      </c>
      <c r="AS1501" s="90">
        <f>$AS$13*(SIN波の計算_3!P1511)</f>
        <v>0</v>
      </c>
      <c r="AT1501" s="85"/>
      <c r="AU1501" s="86">
        <f t="shared" si="287"/>
        <v>1487</v>
      </c>
      <c r="AV1501" s="91">
        <f t="shared" si="280"/>
        <v>0.38167703692625399</v>
      </c>
      <c r="AW1501" s="58"/>
      <c r="AX1501" s="58"/>
      <c r="AY1501" s="58"/>
      <c r="AZ1501" s="17"/>
      <c r="BA1501" s="17"/>
      <c r="BB1501" s="17"/>
    </row>
    <row r="1502" spans="1:54" x14ac:dyDescent="0.15">
      <c r="A1502" s="58"/>
      <c r="B1502" s="29">
        <v>1488</v>
      </c>
      <c r="C1502" s="74" t="str">
        <f t="shared" si="281"/>
        <v>0.398</v>
      </c>
      <c r="D1502" s="27" t="s">
        <v>12</v>
      </c>
      <c r="E1502" s="28"/>
      <c r="F1502" s="58"/>
      <c r="G1502" s="11">
        <f t="shared" si="277"/>
        <v>651.92400000000009</v>
      </c>
      <c r="H1502" s="57"/>
      <c r="I1502" s="12">
        <f t="shared" si="283"/>
        <v>652</v>
      </c>
      <c r="J1502" s="56"/>
      <c r="K1502" s="13" t="str">
        <f t="shared" si="278"/>
        <v>0x28c</v>
      </c>
      <c r="L1502" s="28"/>
      <c r="M1502" s="58"/>
      <c r="N1502" s="58"/>
      <c r="O1502" s="29"/>
      <c r="P1502" s="27"/>
      <c r="Q1502" s="70" t="str">
        <f t="shared" si="282"/>
        <v>1488 0.398</v>
      </c>
      <c r="R1502" s="46"/>
      <c r="S1502" s="27"/>
      <c r="T1502" s="27"/>
      <c r="U1502" s="28"/>
      <c r="V1502" s="58"/>
      <c r="W1502" s="29"/>
      <c r="X1502" s="50">
        <f t="shared" si="284"/>
        <v>1488</v>
      </c>
      <c r="Y1502" s="72" t="str">
        <f t="shared" si="279"/>
        <v>0x28c</v>
      </c>
      <c r="Z1502" s="28"/>
      <c r="AA1502" s="58"/>
      <c r="AB1502" s="58"/>
      <c r="AC1502" s="58"/>
      <c r="AD1502" s="58"/>
      <c r="AE1502" s="58"/>
      <c r="AF1502" s="58"/>
      <c r="AG1502" s="58"/>
      <c r="AH1502" s="58"/>
      <c r="AI1502" s="58"/>
      <c r="AJ1502" s="58"/>
      <c r="AK1502" s="58"/>
      <c r="AL1502" s="86">
        <f t="shared" si="276"/>
        <v>1488</v>
      </c>
      <c r="AM1502" s="90">
        <f>$AM$13*(SIN波の計算_1!P1512)</f>
        <v>0.3975020499218731</v>
      </c>
      <c r="AN1502" s="85"/>
      <c r="AO1502" s="86">
        <f t="shared" si="285"/>
        <v>1488</v>
      </c>
      <c r="AP1502" s="90">
        <f>$AP$13*(SIN波の計算_2!P1512)</f>
        <v>0</v>
      </c>
      <c r="AQ1502" s="85"/>
      <c r="AR1502" s="86">
        <f t="shared" si="286"/>
        <v>1488</v>
      </c>
      <c r="AS1502" s="90">
        <f>$AS$13*(SIN波の計算_3!P1512)</f>
        <v>0</v>
      </c>
      <c r="AT1502" s="85"/>
      <c r="AU1502" s="86">
        <f t="shared" si="287"/>
        <v>1488</v>
      </c>
      <c r="AV1502" s="91">
        <f t="shared" si="280"/>
        <v>0.3975020499218731</v>
      </c>
      <c r="AW1502" s="58"/>
      <c r="AX1502" s="58"/>
      <c r="AY1502" s="58"/>
      <c r="AZ1502" s="17"/>
      <c r="BA1502" s="17"/>
      <c r="BB1502" s="17"/>
    </row>
    <row r="1503" spans="1:54" x14ac:dyDescent="0.15">
      <c r="A1503" s="58"/>
      <c r="B1503" s="29">
        <v>1489</v>
      </c>
      <c r="C1503" s="74" t="str">
        <f t="shared" si="281"/>
        <v>0.414</v>
      </c>
      <c r="D1503" s="27" t="s">
        <v>12</v>
      </c>
      <c r="E1503" s="28"/>
      <c r="F1503" s="58"/>
      <c r="G1503" s="11">
        <f t="shared" si="277"/>
        <v>678.13199999999995</v>
      </c>
      <c r="H1503" s="57"/>
      <c r="I1503" s="12">
        <f t="shared" si="283"/>
        <v>678</v>
      </c>
      <c r="J1503" s="56"/>
      <c r="K1503" s="13" t="str">
        <f t="shared" si="278"/>
        <v>0x2a6</v>
      </c>
      <c r="L1503" s="28"/>
      <c r="M1503" s="58"/>
      <c r="N1503" s="58"/>
      <c r="O1503" s="29"/>
      <c r="P1503" s="27"/>
      <c r="Q1503" s="70" t="str">
        <f t="shared" si="282"/>
        <v>1489 0.414</v>
      </c>
      <c r="R1503" s="46"/>
      <c r="S1503" s="27"/>
      <c r="T1503" s="27"/>
      <c r="U1503" s="28"/>
      <c r="V1503" s="58"/>
      <c r="W1503" s="29"/>
      <c r="X1503" s="50">
        <f t="shared" si="284"/>
        <v>1489</v>
      </c>
      <c r="Y1503" s="72" t="str">
        <f t="shared" si="279"/>
        <v>0x2a6</v>
      </c>
      <c r="Z1503" s="28"/>
      <c r="AA1503" s="58"/>
      <c r="AB1503" s="58"/>
      <c r="AC1503" s="58"/>
      <c r="AD1503" s="58"/>
      <c r="AE1503" s="58"/>
      <c r="AF1503" s="58"/>
      <c r="AG1503" s="58"/>
      <c r="AH1503" s="58"/>
      <c r="AI1503" s="58"/>
      <c r="AJ1503" s="58"/>
      <c r="AK1503" s="58"/>
      <c r="AL1503" s="86">
        <f t="shared" si="276"/>
        <v>1489</v>
      </c>
      <c r="AM1503" s="90">
        <f>$AM$13*(SIN波の計算_1!P1513)</f>
        <v>0.41358674205142587</v>
      </c>
      <c r="AN1503" s="85"/>
      <c r="AO1503" s="86">
        <f t="shared" si="285"/>
        <v>1489</v>
      </c>
      <c r="AP1503" s="90">
        <f>$AP$13*(SIN波の計算_2!P1513)</f>
        <v>0</v>
      </c>
      <c r="AQ1503" s="85"/>
      <c r="AR1503" s="86">
        <f t="shared" si="286"/>
        <v>1489</v>
      </c>
      <c r="AS1503" s="90">
        <f>$AS$13*(SIN波の計算_3!P1513)</f>
        <v>0</v>
      </c>
      <c r="AT1503" s="85"/>
      <c r="AU1503" s="86">
        <f t="shared" si="287"/>
        <v>1489</v>
      </c>
      <c r="AV1503" s="91">
        <f t="shared" si="280"/>
        <v>0.41358674205142587</v>
      </c>
      <c r="AW1503" s="58"/>
      <c r="AX1503" s="58"/>
      <c r="AY1503" s="58"/>
      <c r="AZ1503" s="17"/>
      <c r="BA1503" s="17"/>
      <c r="BB1503" s="17"/>
    </row>
    <row r="1504" spans="1:54" x14ac:dyDescent="0.15">
      <c r="A1504" s="58"/>
      <c r="B1504" s="29">
        <v>1490</v>
      </c>
      <c r="C1504" s="74" t="str">
        <f t="shared" si="281"/>
        <v>0.430</v>
      </c>
      <c r="D1504" s="27" t="s">
        <v>12</v>
      </c>
      <c r="E1504" s="28"/>
      <c r="F1504" s="58"/>
      <c r="G1504" s="11">
        <f t="shared" si="277"/>
        <v>704.33999999999992</v>
      </c>
      <c r="H1504" s="57"/>
      <c r="I1504" s="12">
        <f t="shared" si="283"/>
        <v>704</v>
      </c>
      <c r="J1504" s="56"/>
      <c r="K1504" s="13" t="str">
        <f t="shared" si="278"/>
        <v>0x2c0</v>
      </c>
      <c r="L1504" s="28"/>
      <c r="M1504" s="58"/>
      <c r="N1504" s="58"/>
      <c r="O1504" s="29"/>
      <c r="P1504" s="27"/>
      <c r="Q1504" s="70" t="str">
        <f t="shared" si="282"/>
        <v>1490 0.430</v>
      </c>
      <c r="R1504" s="46"/>
      <c r="S1504" s="27"/>
      <c r="T1504" s="27"/>
      <c r="U1504" s="28"/>
      <c r="V1504" s="58"/>
      <c r="W1504" s="29"/>
      <c r="X1504" s="50">
        <f t="shared" si="284"/>
        <v>1490</v>
      </c>
      <c r="Y1504" s="72" t="str">
        <f t="shared" si="279"/>
        <v>0x2c0</v>
      </c>
      <c r="Z1504" s="28"/>
      <c r="AA1504" s="58"/>
      <c r="AB1504" s="58"/>
      <c r="AC1504" s="58"/>
      <c r="AD1504" s="58"/>
      <c r="AE1504" s="58"/>
      <c r="AF1504" s="58"/>
      <c r="AG1504" s="58"/>
      <c r="AH1504" s="58"/>
      <c r="AI1504" s="58"/>
      <c r="AJ1504" s="58"/>
      <c r="AK1504" s="58"/>
      <c r="AL1504" s="86">
        <f t="shared" si="276"/>
        <v>1490</v>
      </c>
      <c r="AM1504" s="90">
        <f>$AM$13*(SIN波の計算_1!P1514)</f>
        <v>0.42992621376186668</v>
      </c>
      <c r="AN1504" s="85"/>
      <c r="AO1504" s="86">
        <f t="shared" si="285"/>
        <v>1490</v>
      </c>
      <c r="AP1504" s="90">
        <f>$AP$13*(SIN波の計算_2!P1514)</f>
        <v>0</v>
      </c>
      <c r="AQ1504" s="85"/>
      <c r="AR1504" s="86">
        <f t="shared" si="286"/>
        <v>1490</v>
      </c>
      <c r="AS1504" s="90">
        <f>$AS$13*(SIN波の計算_3!P1514)</f>
        <v>0</v>
      </c>
      <c r="AT1504" s="85"/>
      <c r="AU1504" s="86">
        <f t="shared" si="287"/>
        <v>1490</v>
      </c>
      <c r="AV1504" s="91">
        <f t="shared" si="280"/>
        <v>0.42992621376186668</v>
      </c>
      <c r="AW1504" s="58"/>
      <c r="AX1504" s="58"/>
      <c r="AY1504" s="58"/>
      <c r="AZ1504" s="17"/>
      <c r="BA1504" s="17"/>
      <c r="BB1504" s="17"/>
    </row>
    <row r="1505" spans="1:54" x14ac:dyDescent="0.15">
      <c r="A1505" s="58"/>
      <c r="B1505" s="29">
        <v>1491</v>
      </c>
      <c r="C1505" s="74" t="str">
        <f t="shared" si="281"/>
        <v>0.447</v>
      </c>
      <c r="D1505" s="27" t="s">
        <v>12</v>
      </c>
      <c r="E1505" s="28"/>
      <c r="F1505" s="58"/>
      <c r="G1505" s="11">
        <f t="shared" si="277"/>
        <v>732.18600000000004</v>
      </c>
      <c r="H1505" s="57"/>
      <c r="I1505" s="12">
        <f t="shared" si="283"/>
        <v>732</v>
      </c>
      <c r="J1505" s="56"/>
      <c r="K1505" s="13" t="str">
        <f t="shared" si="278"/>
        <v>0x2dc</v>
      </c>
      <c r="L1505" s="28"/>
      <c r="M1505" s="58"/>
      <c r="N1505" s="58"/>
      <c r="O1505" s="29"/>
      <c r="P1505" s="27"/>
      <c r="Q1505" s="70" t="str">
        <f t="shared" si="282"/>
        <v>1491 0.447</v>
      </c>
      <c r="R1505" s="46"/>
      <c r="S1505" s="27"/>
      <c r="T1505" s="27"/>
      <c r="U1505" s="28"/>
      <c r="V1505" s="58"/>
      <c r="W1505" s="29"/>
      <c r="X1505" s="50">
        <f t="shared" si="284"/>
        <v>1491</v>
      </c>
      <c r="Y1505" s="72" t="str">
        <f t="shared" si="279"/>
        <v>0x2dc</v>
      </c>
      <c r="Z1505" s="28"/>
      <c r="AA1505" s="58"/>
      <c r="AB1505" s="58"/>
      <c r="AC1505" s="58"/>
      <c r="AD1505" s="58"/>
      <c r="AE1505" s="58"/>
      <c r="AF1505" s="58"/>
      <c r="AG1505" s="58"/>
      <c r="AH1505" s="58"/>
      <c r="AI1505" s="58"/>
      <c r="AJ1505" s="58"/>
      <c r="AK1505" s="58"/>
      <c r="AL1505" s="86">
        <f t="shared" si="276"/>
        <v>1491</v>
      </c>
      <c r="AM1505" s="90">
        <f>$AM$13*(SIN波の計算_1!P1515)</f>
        <v>0.44651548789182227</v>
      </c>
      <c r="AN1505" s="85"/>
      <c r="AO1505" s="86">
        <f t="shared" si="285"/>
        <v>1491</v>
      </c>
      <c r="AP1505" s="90">
        <f>$AP$13*(SIN波の計算_2!P1515)</f>
        <v>0</v>
      </c>
      <c r="AQ1505" s="85"/>
      <c r="AR1505" s="86">
        <f t="shared" si="286"/>
        <v>1491</v>
      </c>
      <c r="AS1505" s="90">
        <f>$AS$13*(SIN波の計算_3!P1515)</f>
        <v>0</v>
      </c>
      <c r="AT1505" s="85"/>
      <c r="AU1505" s="86">
        <f t="shared" si="287"/>
        <v>1491</v>
      </c>
      <c r="AV1505" s="91">
        <f t="shared" si="280"/>
        <v>0.44651548789182227</v>
      </c>
      <c r="AW1505" s="58"/>
      <c r="AX1505" s="58"/>
      <c r="AY1505" s="58"/>
      <c r="AZ1505" s="17"/>
      <c r="BA1505" s="17"/>
      <c r="BB1505" s="17"/>
    </row>
    <row r="1506" spans="1:54" x14ac:dyDescent="0.15">
      <c r="A1506" s="58"/>
      <c r="B1506" s="29">
        <v>1492</v>
      </c>
      <c r="C1506" s="74" t="str">
        <f t="shared" si="281"/>
        <v>0.463</v>
      </c>
      <c r="D1506" s="27" t="s">
        <v>12</v>
      </c>
      <c r="E1506" s="28"/>
      <c r="F1506" s="58"/>
      <c r="G1506" s="11">
        <f t="shared" si="277"/>
        <v>758.39400000000001</v>
      </c>
      <c r="H1506" s="57"/>
      <c r="I1506" s="12">
        <f t="shared" si="283"/>
        <v>758</v>
      </c>
      <c r="J1506" s="56"/>
      <c r="K1506" s="13" t="str">
        <f t="shared" si="278"/>
        <v>0x2f6</v>
      </c>
      <c r="L1506" s="28"/>
      <c r="M1506" s="58"/>
      <c r="N1506" s="58"/>
      <c r="O1506" s="29"/>
      <c r="P1506" s="27"/>
      <c r="Q1506" s="70" t="str">
        <f t="shared" si="282"/>
        <v>1492 0.463</v>
      </c>
      <c r="R1506" s="46"/>
      <c r="S1506" s="27"/>
      <c r="T1506" s="27"/>
      <c r="U1506" s="28"/>
      <c r="V1506" s="58"/>
      <c r="W1506" s="29"/>
      <c r="X1506" s="50">
        <f t="shared" si="284"/>
        <v>1492</v>
      </c>
      <c r="Y1506" s="72" t="str">
        <f t="shared" si="279"/>
        <v>0x2f6</v>
      </c>
      <c r="Z1506" s="28"/>
      <c r="AA1506" s="58"/>
      <c r="AB1506" s="58"/>
      <c r="AC1506" s="58"/>
      <c r="AD1506" s="58"/>
      <c r="AE1506" s="58"/>
      <c r="AF1506" s="58"/>
      <c r="AG1506" s="58"/>
      <c r="AH1506" s="58"/>
      <c r="AI1506" s="58"/>
      <c r="AJ1506" s="58"/>
      <c r="AK1506" s="58"/>
      <c r="AL1506" s="86">
        <f t="shared" si="276"/>
        <v>1492</v>
      </c>
      <c r="AM1506" s="90">
        <f>$AM$13*(SIN波の計算_1!P1516)</f>
        <v>0.46334951118770196</v>
      </c>
      <c r="AN1506" s="85"/>
      <c r="AO1506" s="86">
        <f t="shared" si="285"/>
        <v>1492</v>
      </c>
      <c r="AP1506" s="90">
        <f>$AP$13*(SIN波の計算_2!P1516)</f>
        <v>0</v>
      </c>
      <c r="AQ1506" s="85"/>
      <c r="AR1506" s="86">
        <f t="shared" si="286"/>
        <v>1492</v>
      </c>
      <c r="AS1506" s="90">
        <f>$AS$13*(SIN波の計算_3!P1516)</f>
        <v>0</v>
      </c>
      <c r="AT1506" s="85"/>
      <c r="AU1506" s="86">
        <f t="shared" si="287"/>
        <v>1492</v>
      </c>
      <c r="AV1506" s="91">
        <f t="shared" si="280"/>
        <v>0.46334951118770196</v>
      </c>
      <c r="AW1506" s="58"/>
      <c r="AX1506" s="58"/>
      <c r="AY1506" s="58"/>
      <c r="AZ1506" s="17"/>
      <c r="BA1506" s="17"/>
      <c r="BB1506" s="17"/>
    </row>
    <row r="1507" spans="1:54" x14ac:dyDescent="0.15">
      <c r="A1507" s="58"/>
      <c r="B1507" s="29">
        <v>1493</v>
      </c>
      <c r="C1507" s="74" t="str">
        <f t="shared" si="281"/>
        <v>0.480</v>
      </c>
      <c r="D1507" s="27" t="s">
        <v>12</v>
      </c>
      <c r="E1507" s="28"/>
      <c r="F1507" s="58"/>
      <c r="G1507" s="11">
        <f t="shared" si="277"/>
        <v>786.24</v>
      </c>
      <c r="H1507" s="57"/>
      <c r="I1507" s="12">
        <f t="shared" si="283"/>
        <v>786</v>
      </c>
      <c r="J1507" s="56"/>
      <c r="K1507" s="13" t="str">
        <f t="shared" si="278"/>
        <v>0x312</v>
      </c>
      <c r="L1507" s="28"/>
      <c r="M1507" s="58"/>
      <c r="N1507" s="58"/>
      <c r="O1507" s="29"/>
      <c r="P1507" s="27"/>
      <c r="Q1507" s="70" t="str">
        <f t="shared" si="282"/>
        <v>1493 0.480</v>
      </c>
      <c r="R1507" s="46"/>
      <c r="S1507" s="27"/>
      <c r="T1507" s="27"/>
      <c r="U1507" s="28"/>
      <c r="V1507" s="58"/>
      <c r="W1507" s="29"/>
      <c r="X1507" s="50">
        <f t="shared" si="284"/>
        <v>1493</v>
      </c>
      <c r="Y1507" s="72" t="str">
        <f t="shared" si="279"/>
        <v>0x312</v>
      </c>
      <c r="Z1507" s="28"/>
      <c r="AA1507" s="58"/>
      <c r="AB1507" s="58"/>
      <c r="AC1507" s="58"/>
      <c r="AD1507" s="58"/>
      <c r="AE1507" s="58"/>
      <c r="AF1507" s="58"/>
      <c r="AG1507" s="58"/>
      <c r="AH1507" s="58"/>
      <c r="AI1507" s="58"/>
      <c r="AJ1507" s="58"/>
      <c r="AK1507" s="58"/>
      <c r="AL1507" s="86">
        <f t="shared" si="276"/>
        <v>1493</v>
      </c>
      <c r="AM1507" s="90">
        <f>$AM$13*(SIN波の計算_1!P1517)</f>
        <v>0.48042315584292838</v>
      </c>
      <c r="AN1507" s="85"/>
      <c r="AO1507" s="86">
        <f t="shared" si="285"/>
        <v>1493</v>
      </c>
      <c r="AP1507" s="90">
        <f>$AP$13*(SIN波の計算_2!P1517)</f>
        <v>0</v>
      </c>
      <c r="AQ1507" s="85"/>
      <c r="AR1507" s="86">
        <f t="shared" si="286"/>
        <v>1493</v>
      </c>
      <c r="AS1507" s="90">
        <f>$AS$13*(SIN波の計算_3!P1517)</f>
        <v>0</v>
      </c>
      <c r="AT1507" s="85"/>
      <c r="AU1507" s="86">
        <f t="shared" si="287"/>
        <v>1493</v>
      </c>
      <c r="AV1507" s="91">
        <f t="shared" si="280"/>
        <v>0.48042315584292838</v>
      </c>
      <c r="AW1507" s="58"/>
      <c r="AX1507" s="58"/>
      <c r="AY1507" s="58"/>
      <c r="AZ1507" s="17"/>
      <c r="BA1507" s="17"/>
      <c r="BB1507" s="17"/>
    </row>
    <row r="1508" spans="1:54" x14ac:dyDescent="0.15">
      <c r="A1508" s="58"/>
      <c r="B1508" s="29">
        <v>1494</v>
      </c>
      <c r="C1508" s="74" t="str">
        <f t="shared" si="281"/>
        <v>0.498</v>
      </c>
      <c r="D1508" s="27" t="s">
        <v>12</v>
      </c>
      <c r="E1508" s="28"/>
      <c r="F1508" s="58"/>
      <c r="G1508" s="11">
        <f t="shared" si="277"/>
        <v>815.72399999999993</v>
      </c>
      <c r="H1508" s="57"/>
      <c r="I1508" s="12">
        <f t="shared" si="283"/>
        <v>816</v>
      </c>
      <c r="J1508" s="56"/>
      <c r="K1508" s="13" t="str">
        <f t="shared" si="278"/>
        <v>0x330</v>
      </c>
      <c r="L1508" s="28"/>
      <c r="M1508" s="58"/>
      <c r="N1508" s="58"/>
      <c r="O1508" s="29"/>
      <c r="P1508" s="27"/>
      <c r="Q1508" s="70" t="str">
        <f t="shared" si="282"/>
        <v>1494 0.498</v>
      </c>
      <c r="R1508" s="46"/>
      <c r="S1508" s="27"/>
      <c r="T1508" s="27"/>
      <c r="U1508" s="28"/>
      <c r="V1508" s="58"/>
      <c r="W1508" s="29"/>
      <c r="X1508" s="50">
        <f t="shared" si="284"/>
        <v>1494</v>
      </c>
      <c r="Y1508" s="72" t="str">
        <f t="shared" si="279"/>
        <v>0x330</v>
      </c>
      <c r="Z1508" s="28"/>
      <c r="AA1508" s="58"/>
      <c r="AB1508" s="58"/>
      <c r="AC1508" s="58"/>
      <c r="AD1508" s="58"/>
      <c r="AE1508" s="58"/>
      <c r="AF1508" s="58"/>
      <c r="AG1508" s="58"/>
      <c r="AH1508" s="58"/>
      <c r="AI1508" s="58"/>
      <c r="AJ1508" s="58"/>
      <c r="AK1508" s="58"/>
      <c r="AL1508" s="86">
        <f t="shared" si="276"/>
        <v>1494</v>
      </c>
      <c r="AM1508" s="90">
        <f>$AM$13*(SIN波の計算_1!P1518)</f>
        <v>0.49773122105993617</v>
      </c>
      <c r="AN1508" s="85"/>
      <c r="AO1508" s="86">
        <f t="shared" si="285"/>
        <v>1494</v>
      </c>
      <c r="AP1508" s="90">
        <f>$AP$13*(SIN波の計算_2!P1518)</f>
        <v>0</v>
      </c>
      <c r="AQ1508" s="85"/>
      <c r="AR1508" s="86">
        <f t="shared" si="286"/>
        <v>1494</v>
      </c>
      <c r="AS1508" s="90">
        <f>$AS$13*(SIN波の計算_3!P1518)</f>
        <v>0</v>
      </c>
      <c r="AT1508" s="85"/>
      <c r="AU1508" s="86">
        <f t="shared" si="287"/>
        <v>1494</v>
      </c>
      <c r="AV1508" s="91">
        <f t="shared" si="280"/>
        <v>0.49773122105993617</v>
      </c>
      <c r="AW1508" s="58"/>
      <c r="AX1508" s="58"/>
      <c r="AY1508" s="58"/>
      <c r="AZ1508" s="17"/>
      <c r="BA1508" s="17"/>
      <c r="BB1508" s="17"/>
    </row>
    <row r="1509" spans="1:54" x14ac:dyDescent="0.15">
      <c r="A1509" s="58"/>
      <c r="B1509" s="29">
        <v>1495</v>
      </c>
      <c r="C1509" s="74" t="str">
        <f t="shared" si="281"/>
        <v>0.515</v>
      </c>
      <c r="D1509" s="27" t="s">
        <v>12</v>
      </c>
      <c r="E1509" s="28"/>
      <c r="F1509" s="58"/>
      <c r="G1509" s="11">
        <f t="shared" si="277"/>
        <v>843.57</v>
      </c>
      <c r="H1509" s="57"/>
      <c r="I1509" s="12">
        <f t="shared" si="283"/>
        <v>844</v>
      </c>
      <c r="J1509" s="56"/>
      <c r="K1509" s="13" t="str">
        <f t="shared" si="278"/>
        <v>0x34c</v>
      </c>
      <c r="L1509" s="28"/>
      <c r="M1509" s="58"/>
      <c r="N1509" s="58"/>
      <c r="O1509" s="29"/>
      <c r="P1509" s="27"/>
      <c r="Q1509" s="70" t="str">
        <f t="shared" si="282"/>
        <v>1495 0.515</v>
      </c>
      <c r="R1509" s="46"/>
      <c r="S1509" s="27"/>
      <c r="T1509" s="27"/>
      <c r="U1509" s="28"/>
      <c r="V1509" s="58"/>
      <c r="W1509" s="29"/>
      <c r="X1509" s="50">
        <f t="shared" si="284"/>
        <v>1495</v>
      </c>
      <c r="Y1509" s="72" t="str">
        <f t="shared" si="279"/>
        <v>0x34c</v>
      </c>
      <c r="Z1509" s="28"/>
      <c r="AA1509" s="58"/>
      <c r="AB1509" s="58"/>
      <c r="AC1509" s="58"/>
      <c r="AD1509" s="58"/>
      <c r="AE1509" s="58"/>
      <c r="AF1509" s="58"/>
      <c r="AG1509" s="58"/>
      <c r="AH1509" s="58"/>
      <c r="AI1509" s="58"/>
      <c r="AJ1509" s="58"/>
      <c r="AK1509" s="58"/>
      <c r="AL1509" s="86">
        <f t="shared" si="276"/>
        <v>1495</v>
      </c>
      <c r="AM1509" s="90">
        <f>$AM$13*(SIN波の計算_1!P1519)</f>
        <v>0.51526843463440763</v>
      </c>
      <c r="AN1509" s="85"/>
      <c r="AO1509" s="86">
        <f t="shared" si="285"/>
        <v>1495</v>
      </c>
      <c r="AP1509" s="90">
        <f>$AP$13*(SIN波の計算_2!P1519)</f>
        <v>0</v>
      </c>
      <c r="AQ1509" s="85"/>
      <c r="AR1509" s="86">
        <f t="shared" si="286"/>
        <v>1495</v>
      </c>
      <c r="AS1509" s="90">
        <f>$AS$13*(SIN波の計算_3!P1519)</f>
        <v>0</v>
      </c>
      <c r="AT1509" s="85"/>
      <c r="AU1509" s="86">
        <f t="shared" si="287"/>
        <v>1495</v>
      </c>
      <c r="AV1509" s="91">
        <f t="shared" si="280"/>
        <v>0.51526843463440763</v>
      </c>
      <c r="AW1509" s="58"/>
      <c r="AX1509" s="58"/>
      <c r="AY1509" s="58"/>
      <c r="AZ1509" s="17"/>
      <c r="BA1509" s="17"/>
      <c r="BB1509" s="17"/>
    </row>
    <row r="1510" spans="1:54" x14ac:dyDescent="0.15">
      <c r="A1510" s="58"/>
      <c r="B1510" s="29">
        <v>1496</v>
      </c>
      <c r="C1510" s="74" t="str">
        <f t="shared" si="281"/>
        <v>0.533</v>
      </c>
      <c r="D1510" s="27" t="s">
        <v>12</v>
      </c>
      <c r="E1510" s="28"/>
      <c r="F1510" s="58"/>
      <c r="G1510" s="11">
        <f t="shared" si="277"/>
        <v>873.05400000000009</v>
      </c>
      <c r="H1510" s="57"/>
      <c r="I1510" s="12">
        <f t="shared" si="283"/>
        <v>873</v>
      </c>
      <c r="J1510" s="56"/>
      <c r="K1510" s="13" t="str">
        <f t="shared" si="278"/>
        <v>0x369</v>
      </c>
      <c r="L1510" s="28"/>
      <c r="M1510" s="58"/>
      <c r="N1510" s="58"/>
      <c r="O1510" s="29"/>
      <c r="P1510" s="27"/>
      <c r="Q1510" s="70" t="str">
        <f t="shared" si="282"/>
        <v>1496 0.533</v>
      </c>
      <c r="R1510" s="46"/>
      <c r="S1510" s="27"/>
      <c r="T1510" s="27"/>
      <c r="U1510" s="28"/>
      <c r="V1510" s="58"/>
      <c r="W1510" s="29"/>
      <c r="X1510" s="50">
        <f t="shared" si="284"/>
        <v>1496</v>
      </c>
      <c r="Y1510" s="72" t="str">
        <f t="shared" si="279"/>
        <v>0x369</v>
      </c>
      <c r="Z1510" s="28"/>
      <c r="AA1510" s="58"/>
      <c r="AB1510" s="58"/>
      <c r="AC1510" s="58"/>
      <c r="AD1510" s="58"/>
      <c r="AE1510" s="58"/>
      <c r="AF1510" s="58"/>
      <c r="AG1510" s="58"/>
      <c r="AH1510" s="58"/>
      <c r="AI1510" s="58"/>
      <c r="AJ1510" s="58"/>
      <c r="AK1510" s="58"/>
      <c r="AL1510" s="86">
        <f t="shared" ref="AL1510:AL1514" si="288">B1510</f>
        <v>1496</v>
      </c>
      <c r="AM1510" s="90">
        <f>$AM$13*(SIN波の計算_1!P1520)</f>
        <v>0.53302945456119399</v>
      </c>
      <c r="AN1510" s="85"/>
      <c r="AO1510" s="86">
        <f t="shared" si="285"/>
        <v>1496</v>
      </c>
      <c r="AP1510" s="90">
        <f>$AP$13*(SIN波の計算_2!P1520)</f>
        <v>0</v>
      </c>
      <c r="AQ1510" s="85"/>
      <c r="AR1510" s="86">
        <f t="shared" si="286"/>
        <v>1496</v>
      </c>
      <c r="AS1510" s="90">
        <f>$AS$13*(SIN波の計算_3!P1520)</f>
        <v>0</v>
      </c>
      <c r="AT1510" s="85"/>
      <c r="AU1510" s="86">
        <f t="shared" si="287"/>
        <v>1496</v>
      </c>
      <c r="AV1510" s="91">
        <f t="shared" si="280"/>
        <v>0.53302945456119399</v>
      </c>
      <c r="AW1510" s="58"/>
      <c r="AX1510" s="58"/>
      <c r="AY1510" s="58"/>
      <c r="AZ1510" s="17"/>
      <c r="BA1510" s="17"/>
      <c r="BB1510" s="17"/>
    </row>
    <row r="1511" spans="1:54" x14ac:dyDescent="0.15">
      <c r="A1511" s="58"/>
      <c r="B1511" s="29">
        <v>1497</v>
      </c>
      <c r="C1511" s="74" t="str">
        <f t="shared" si="281"/>
        <v>0.551</v>
      </c>
      <c r="D1511" s="27" t="s">
        <v>12</v>
      </c>
      <c r="E1511" s="28"/>
      <c r="F1511" s="58"/>
      <c r="G1511" s="11">
        <f t="shared" si="277"/>
        <v>902.53800000000012</v>
      </c>
      <c r="H1511" s="57"/>
      <c r="I1511" s="12">
        <f t="shared" si="283"/>
        <v>903</v>
      </c>
      <c r="J1511" s="56"/>
      <c r="K1511" s="13" t="str">
        <f t="shared" si="278"/>
        <v>0x387</v>
      </c>
      <c r="L1511" s="28"/>
      <c r="M1511" s="58"/>
      <c r="N1511" s="58"/>
      <c r="O1511" s="29"/>
      <c r="P1511" s="27"/>
      <c r="Q1511" s="70" t="str">
        <f t="shared" si="282"/>
        <v>1497 0.551</v>
      </c>
      <c r="R1511" s="46"/>
      <c r="S1511" s="27"/>
      <c r="T1511" s="27"/>
      <c r="U1511" s="28"/>
      <c r="V1511" s="58"/>
      <c r="W1511" s="29"/>
      <c r="X1511" s="50">
        <f t="shared" si="284"/>
        <v>1497</v>
      </c>
      <c r="Y1511" s="72" t="str">
        <f t="shared" si="279"/>
        <v>0x387</v>
      </c>
      <c r="Z1511" s="28"/>
      <c r="AA1511" s="58"/>
      <c r="AB1511" s="58"/>
      <c r="AC1511" s="58"/>
      <c r="AD1511" s="58"/>
      <c r="AE1511" s="58"/>
      <c r="AF1511" s="58"/>
      <c r="AG1511" s="58"/>
      <c r="AH1511" s="58"/>
      <c r="AI1511" s="58"/>
      <c r="AJ1511" s="58"/>
      <c r="AK1511" s="58"/>
      <c r="AL1511" s="86">
        <f t="shared" si="288"/>
        <v>1497</v>
      </c>
      <c r="AM1511" s="90">
        <f>$AM$13*(SIN波の計算_1!P1521)</f>
        <v>0.55100887066156323</v>
      </c>
      <c r="AN1511" s="85"/>
      <c r="AO1511" s="86">
        <f t="shared" si="285"/>
        <v>1497</v>
      </c>
      <c r="AP1511" s="90">
        <f>$AP$13*(SIN波の計算_2!P1521)</f>
        <v>0</v>
      </c>
      <c r="AQ1511" s="85"/>
      <c r="AR1511" s="86">
        <f t="shared" si="286"/>
        <v>1497</v>
      </c>
      <c r="AS1511" s="90">
        <f>$AS$13*(SIN波の計算_3!P1521)</f>
        <v>0</v>
      </c>
      <c r="AT1511" s="85"/>
      <c r="AU1511" s="86">
        <f t="shared" si="287"/>
        <v>1497</v>
      </c>
      <c r="AV1511" s="91">
        <f t="shared" si="280"/>
        <v>0.55100887066156323</v>
      </c>
      <c r="AW1511" s="58"/>
      <c r="AX1511" s="58"/>
      <c r="AY1511" s="58"/>
      <c r="AZ1511" s="17"/>
      <c r="BA1511" s="17"/>
      <c r="BB1511" s="17"/>
    </row>
    <row r="1512" spans="1:54" x14ac:dyDescent="0.15">
      <c r="A1512" s="58"/>
      <c r="B1512" s="29">
        <v>1498</v>
      </c>
      <c r="C1512" s="74" t="str">
        <f t="shared" si="281"/>
        <v>0.569</v>
      </c>
      <c r="D1512" s="27" t="s">
        <v>12</v>
      </c>
      <c r="E1512" s="28"/>
      <c r="F1512" s="58"/>
      <c r="G1512" s="11">
        <f t="shared" si="277"/>
        <v>932.02199999999993</v>
      </c>
      <c r="H1512" s="57"/>
      <c r="I1512" s="12">
        <f t="shared" si="283"/>
        <v>932</v>
      </c>
      <c r="J1512" s="56"/>
      <c r="K1512" s="13" t="str">
        <f t="shared" si="278"/>
        <v>0x3a4</v>
      </c>
      <c r="L1512" s="28"/>
      <c r="M1512" s="58"/>
      <c r="N1512" s="58"/>
      <c r="O1512" s="29"/>
      <c r="P1512" s="27"/>
      <c r="Q1512" s="70" t="str">
        <f t="shared" si="282"/>
        <v>1498 0.569</v>
      </c>
      <c r="R1512" s="46"/>
      <c r="S1512" s="27"/>
      <c r="T1512" s="27"/>
      <c r="U1512" s="28"/>
      <c r="V1512" s="58"/>
      <c r="W1512" s="29"/>
      <c r="X1512" s="50">
        <f t="shared" si="284"/>
        <v>1498</v>
      </c>
      <c r="Y1512" s="72" t="str">
        <f t="shared" si="279"/>
        <v>0x3a4</v>
      </c>
      <c r="Z1512" s="28"/>
      <c r="AA1512" s="58"/>
      <c r="AB1512" s="58"/>
      <c r="AC1512" s="58"/>
      <c r="AD1512" s="58"/>
      <c r="AE1512" s="58"/>
      <c r="AF1512" s="58"/>
      <c r="AG1512" s="58"/>
      <c r="AH1512" s="58"/>
      <c r="AI1512" s="58"/>
      <c r="AJ1512" s="58"/>
      <c r="AK1512" s="58"/>
      <c r="AL1512" s="86">
        <f t="shared" si="288"/>
        <v>1498</v>
      </c>
      <c r="AM1512" s="90">
        <f>$AM$13*(SIN波の計算_1!P1522)</f>
        <v>0.56920120623121551</v>
      </c>
      <c r="AN1512" s="85"/>
      <c r="AO1512" s="86">
        <f t="shared" si="285"/>
        <v>1498</v>
      </c>
      <c r="AP1512" s="90">
        <f>$AP$13*(SIN波の計算_2!P1522)</f>
        <v>0</v>
      </c>
      <c r="AQ1512" s="85"/>
      <c r="AR1512" s="86">
        <f t="shared" si="286"/>
        <v>1498</v>
      </c>
      <c r="AS1512" s="90">
        <f>$AS$13*(SIN波の計算_3!P1522)</f>
        <v>0</v>
      </c>
      <c r="AT1512" s="85"/>
      <c r="AU1512" s="86">
        <f t="shared" si="287"/>
        <v>1498</v>
      </c>
      <c r="AV1512" s="91">
        <f t="shared" si="280"/>
        <v>0.56920120623121551</v>
      </c>
      <c r="AW1512" s="58"/>
      <c r="AX1512" s="58"/>
      <c r="AY1512" s="58"/>
      <c r="AZ1512" s="17"/>
      <c r="BA1512" s="17"/>
      <c r="BB1512" s="17"/>
    </row>
    <row r="1513" spans="1:54" x14ac:dyDescent="0.15">
      <c r="A1513" s="58"/>
      <c r="B1513" s="29">
        <v>1499</v>
      </c>
      <c r="C1513" s="74" t="str">
        <f>TEXT(AV1514, "0.000")</f>
        <v>0.606</v>
      </c>
      <c r="D1513" s="27" t="s">
        <v>12</v>
      </c>
      <c r="E1513" s="28"/>
      <c r="F1513" s="58"/>
      <c r="G1513" s="11">
        <f t="shared" si="277"/>
        <v>992.62799999999993</v>
      </c>
      <c r="H1513" s="57"/>
      <c r="I1513" s="12">
        <f t="shared" si="283"/>
        <v>993</v>
      </c>
      <c r="J1513" s="56"/>
      <c r="K1513" s="13" t="str">
        <f t="shared" si="278"/>
        <v>0x3e1</v>
      </c>
      <c r="L1513" s="28"/>
      <c r="M1513" s="58"/>
      <c r="N1513" s="58"/>
      <c r="O1513" s="29"/>
      <c r="P1513" s="27"/>
      <c r="Q1513" s="70" t="str">
        <f t="shared" si="282"/>
        <v>1499 0.606</v>
      </c>
      <c r="R1513" s="46"/>
      <c r="S1513" s="27"/>
      <c r="T1513" s="27"/>
      <c r="U1513" s="28"/>
      <c r="V1513" s="58"/>
      <c r="W1513" s="29"/>
      <c r="X1513" s="50">
        <f t="shared" si="284"/>
        <v>1499</v>
      </c>
      <c r="Y1513" s="72" t="str">
        <f t="shared" si="279"/>
        <v>0x3e1</v>
      </c>
      <c r="Z1513" s="28"/>
      <c r="AA1513" s="58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86">
        <f t="shared" si="288"/>
        <v>1499</v>
      </c>
      <c r="AM1513" s="90">
        <f>$AM$13*(SIN波の計算_1!P1523)</f>
        <v>0.58760091970849193</v>
      </c>
      <c r="AN1513" s="85"/>
      <c r="AO1513" s="86">
        <f t="shared" si="285"/>
        <v>1499</v>
      </c>
      <c r="AP1513" s="90">
        <f>$AP$13*(SIN波の計算_2!P1523)</f>
        <v>0</v>
      </c>
      <c r="AQ1513" s="85"/>
      <c r="AR1513" s="86">
        <f t="shared" si="286"/>
        <v>1499</v>
      </c>
      <c r="AS1513" s="90">
        <f>$AS$13*(SIN波の計算_3!P1523)</f>
        <v>0</v>
      </c>
      <c r="AT1513" s="85"/>
      <c r="AU1513" s="86">
        <f t="shared" si="287"/>
        <v>1499</v>
      </c>
      <c r="AV1513" s="91">
        <f t="shared" si="280"/>
        <v>0.58760091970849193</v>
      </c>
      <c r="AW1513" s="58"/>
      <c r="AX1513" s="58"/>
      <c r="AY1513" s="58"/>
      <c r="AZ1513" s="17"/>
      <c r="BA1513" s="17"/>
      <c r="BB1513" s="17"/>
    </row>
    <row r="1514" spans="1:54" x14ac:dyDescent="0.15">
      <c r="A1514" s="58"/>
      <c r="B1514" s="29">
        <v>1500</v>
      </c>
      <c r="C1514" s="74" t="str">
        <f>TEXT(AV1515, "0.000")</f>
        <v>2.500</v>
      </c>
      <c r="D1514" s="27" t="s">
        <v>12</v>
      </c>
      <c r="E1514" s="28"/>
      <c r="F1514" s="58"/>
      <c r="G1514" s="11">
        <f t="shared" si="277"/>
        <v>4095</v>
      </c>
      <c r="H1514" s="57"/>
      <c r="I1514" s="12">
        <f t="shared" si="283"/>
        <v>4095</v>
      </c>
      <c r="J1514" s="56"/>
      <c r="K1514" s="13" t="str">
        <f t="shared" si="278"/>
        <v>0xfff</v>
      </c>
      <c r="L1514" s="28"/>
      <c r="M1514" s="58"/>
      <c r="N1514" s="58"/>
      <c r="O1514" s="29"/>
      <c r="P1514" s="27"/>
      <c r="Q1514" s="70" t="str">
        <f t="shared" si="282"/>
        <v>1500 2.500</v>
      </c>
      <c r="R1514" s="46"/>
      <c r="S1514" s="27"/>
      <c r="T1514" s="27"/>
      <c r="U1514" s="28"/>
      <c r="V1514" s="58"/>
      <c r="W1514" s="29"/>
      <c r="X1514" s="50">
        <f t="shared" si="284"/>
        <v>1500</v>
      </c>
      <c r="Y1514" s="72" t="str">
        <f t="shared" si="279"/>
        <v>0xfff</v>
      </c>
      <c r="Z1514" s="28"/>
      <c r="AA1514" s="58"/>
      <c r="AB1514" s="58"/>
      <c r="AC1514" s="58"/>
      <c r="AD1514" s="58"/>
      <c r="AE1514" s="58"/>
      <c r="AF1514" s="58"/>
      <c r="AG1514" s="58"/>
      <c r="AH1514" s="58"/>
      <c r="AI1514" s="58"/>
      <c r="AJ1514" s="58"/>
      <c r="AK1514" s="58"/>
      <c r="AL1514" s="86">
        <f t="shared" si="288"/>
        <v>1500</v>
      </c>
      <c r="AM1514" s="90">
        <f>$AM$13*(SIN波の計算_1!P1524)</f>
        <v>0.60620240636242928</v>
      </c>
      <c r="AN1514" s="85"/>
      <c r="AO1514" s="86">
        <f t="shared" si="285"/>
        <v>1500</v>
      </c>
      <c r="AP1514" s="90">
        <f>$AP$13*(SIN波の計算_2!P1524)</f>
        <v>0</v>
      </c>
      <c r="AQ1514" s="85"/>
      <c r="AR1514" s="86">
        <f t="shared" si="286"/>
        <v>1500</v>
      </c>
      <c r="AS1514" s="90">
        <f>$AS$13*(SIN波の計算_3!P1524)</f>
        <v>0</v>
      </c>
      <c r="AT1514" s="85"/>
      <c r="AU1514" s="86">
        <f t="shared" si="287"/>
        <v>1500</v>
      </c>
      <c r="AV1514" s="91">
        <f t="shared" si="280"/>
        <v>0.60620240636242928</v>
      </c>
      <c r="AW1514" s="58"/>
      <c r="AX1514" s="58"/>
      <c r="AY1514" s="58"/>
      <c r="AZ1514" s="17"/>
      <c r="BA1514" s="17"/>
      <c r="BB1514" s="17"/>
    </row>
    <row r="1515" spans="1:54" x14ac:dyDescent="0.15">
      <c r="A1515" s="8"/>
      <c r="B1515" s="8">
        <v>1501</v>
      </c>
      <c r="C1515" s="9"/>
      <c r="D1515" s="8"/>
      <c r="E1515" s="8"/>
      <c r="F1515" s="8"/>
      <c r="G1515" s="14"/>
      <c r="H1515" s="14"/>
      <c r="I1515" s="14"/>
      <c r="J1515" s="14"/>
      <c r="K1515" s="15"/>
      <c r="L1515" s="14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>
        <f t="shared" si="284"/>
        <v>1501</v>
      </c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6">
        <f>B1515</f>
        <v>1501</v>
      </c>
      <c r="AM1515" s="90">
        <f>$D$7</f>
        <v>2.5</v>
      </c>
      <c r="AN1515" s="8"/>
      <c r="AO1515" s="88">
        <f>B1515</f>
        <v>1501</v>
      </c>
      <c r="AP1515" s="90">
        <f>$D$7</f>
        <v>2.5</v>
      </c>
      <c r="AQ1515" s="8"/>
      <c r="AR1515" s="88">
        <f t="shared" si="286"/>
        <v>1501</v>
      </c>
      <c r="AS1515" s="90">
        <f>$D$7</f>
        <v>2.5</v>
      </c>
      <c r="AT1515" s="8"/>
      <c r="AU1515" s="86">
        <f>B1515</f>
        <v>1501</v>
      </c>
      <c r="AV1515" s="90">
        <f>$D$7</f>
        <v>2.5</v>
      </c>
      <c r="AW1515" s="8"/>
      <c r="AX1515" s="8"/>
      <c r="AY1515" s="8"/>
      <c r="AZ1515" s="17"/>
      <c r="BA1515" s="17"/>
      <c r="BB1515" s="17"/>
    </row>
    <row r="1516" spans="1:54" x14ac:dyDescent="0.15">
      <c r="A1516" s="8"/>
      <c r="B1516" s="8"/>
      <c r="C1516" s="9"/>
      <c r="D1516" s="8"/>
      <c r="E1516" s="8"/>
      <c r="F1516" s="8"/>
      <c r="G1516" s="8"/>
      <c r="H1516" s="8"/>
      <c r="I1516" s="8"/>
      <c r="J1516" s="8"/>
      <c r="K1516" s="10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8"/>
      <c r="AM1516" s="8"/>
      <c r="AN1516" s="8"/>
      <c r="AO1516" s="88"/>
      <c r="AP1516" s="8"/>
      <c r="AQ1516" s="8"/>
      <c r="AR1516" s="88"/>
      <c r="AS1516" s="8"/>
      <c r="AT1516" s="8"/>
      <c r="AU1516" s="88"/>
      <c r="AV1516" s="90"/>
      <c r="AW1516" s="8"/>
      <c r="AX1516" s="8"/>
      <c r="AY1516" s="8"/>
      <c r="AZ1516" s="17"/>
      <c r="BA1516" s="17"/>
      <c r="BB1516" s="17"/>
    </row>
    <row r="1517" spans="1:54" x14ac:dyDescent="0.15">
      <c r="A1517" s="8"/>
      <c r="B1517" s="8"/>
      <c r="C1517" s="9"/>
      <c r="D1517" s="8"/>
      <c r="E1517" s="8"/>
      <c r="F1517" s="8"/>
      <c r="G1517" s="8"/>
      <c r="H1517" s="8"/>
      <c r="I1517" s="8"/>
      <c r="J1517" s="8"/>
      <c r="K1517" s="10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8"/>
      <c r="AM1517" s="8"/>
      <c r="AN1517" s="8"/>
      <c r="AO1517" s="88"/>
      <c r="AP1517" s="8"/>
      <c r="AQ1517" s="8"/>
      <c r="AR1517" s="88"/>
      <c r="AS1517" s="8"/>
      <c r="AT1517" s="8"/>
      <c r="AU1517" s="88"/>
      <c r="AV1517" s="8"/>
      <c r="AW1517" s="8"/>
      <c r="AX1517" s="8"/>
      <c r="AY1517" s="8"/>
      <c r="AZ1517" s="17"/>
      <c r="BA1517" s="17"/>
      <c r="BB1517" s="17"/>
    </row>
    <row r="1518" spans="1:54" x14ac:dyDescent="0.15">
      <c r="A1518" s="8"/>
      <c r="B1518" s="8"/>
      <c r="C1518" s="9"/>
      <c r="D1518" s="8"/>
      <c r="E1518" s="8"/>
      <c r="F1518" s="8"/>
      <c r="G1518" s="8"/>
      <c r="H1518" s="8"/>
      <c r="I1518" s="8"/>
      <c r="J1518" s="8"/>
      <c r="K1518" s="10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8"/>
      <c r="AM1518" s="8"/>
      <c r="AN1518" s="8"/>
      <c r="AO1518" s="88"/>
      <c r="AP1518" s="8"/>
      <c r="AQ1518" s="8"/>
      <c r="AR1518" s="88"/>
      <c r="AS1518" s="8"/>
      <c r="AT1518" s="8"/>
      <c r="AU1518" s="88"/>
      <c r="AV1518" s="8"/>
      <c r="AW1518" s="8"/>
      <c r="AX1518" s="8"/>
      <c r="AY1518" s="8"/>
      <c r="AZ1518" s="17"/>
      <c r="BA1518" s="17"/>
      <c r="BB1518" s="17"/>
    </row>
    <row r="1519" spans="1:54" x14ac:dyDescent="0.15">
      <c r="A1519" s="8"/>
      <c r="B1519" s="8"/>
      <c r="C1519" s="9"/>
      <c r="D1519" s="8"/>
      <c r="E1519" s="8"/>
      <c r="F1519" s="8"/>
      <c r="G1519" s="8"/>
      <c r="H1519" s="8"/>
      <c r="I1519" s="8"/>
      <c r="J1519" s="8"/>
      <c r="K1519" s="10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8"/>
      <c r="AM1519" s="8"/>
      <c r="AN1519" s="8"/>
      <c r="AO1519" s="88"/>
      <c r="AP1519" s="8"/>
      <c r="AQ1519" s="8"/>
      <c r="AR1519" s="88"/>
      <c r="AS1519" s="8"/>
      <c r="AT1519" s="8"/>
      <c r="AU1519" s="88"/>
      <c r="AV1519" s="8"/>
      <c r="AW1519" s="8"/>
      <c r="AX1519" s="8"/>
      <c r="AY1519" s="8"/>
      <c r="AZ1519" s="17"/>
      <c r="BA1519" s="17"/>
      <c r="BB1519" s="17"/>
    </row>
    <row r="1520" spans="1:54" x14ac:dyDescent="0.15">
      <c r="A1520" s="8"/>
      <c r="B1520" s="8"/>
      <c r="C1520" s="9"/>
      <c r="D1520" s="8"/>
      <c r="E1520" s="8"/>
      <c r="F1520" s="8"/>
      <c r="G1520" s="8"/>
      <c r="H1520" s="8"/>
      <c r="I1520" s="8"/>
      <c r="J1520" s="8"/>
      <c r="K1520" s="10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8"/>
      <c r="AM1520" s="8"/>
      <c r="AN1520" s="8"/>
      <c r="AO1520" s="88"/>
      <c r="AP1520" s="8"/>
      <c r="AQ1520" s="8"/>
      <c r="AR1520" s="88"/>
      <c r="AS1520" s="8"/>
      <c r="AT1520" s="8"/>
      <c r="AU1520" s="88"/>
      <c r="AV1520" s="8"/>
      <c r="AW1520" s="8"/>
      <c r="AX1520" s="8"/>
      <c r="AY1520" s="8"/>
      <c r="AZ1520" s="17"/>
      <c r="BA1520" s="17"/>
      <c r="BB1520" s="17"/>
    </row>
    <row r="1521" spans="1:54" x14ac:dyDescent="0.15">
      <c r="A1521" s="8"/>
      <c r="B1521" s="8"/>
      <c r="C1521" s="9"/>
      <c r="D1521" s="8"/>
      <c r="E1521" s="8"/>
      <c r="F1521" s="8"/>
      <c r="G1521" s="8"/>
      <c r="H1521" s="8"/>
      <c r="I1521" s="8"/>
      <c r="J1521" s="8"/>
      <c r="K1521" s="10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8"/>
      <c r="AM1521" s="8"/>
      <c r="AN1521" s="8"/>
      <c r="AO1521" s="88"/>
      <c r="AP1521" s="8"/>
      <c r="AQ1521" s="8"/>
      <c r="AR1521" s="88"/>
      <c r="AS1521" s="8"/>
      <c r="AT1521" s="8"/>
      <c r="AU1521" s="88"/>
      <c r="AV1521" s="8"/>
      <c r="AW1521" s="8"/>
      <c r="AX1521" s="8"/>
      <c r="AY1521" s="8"/>
      <c r="AZ1521" s="17"/>
      <c r="BA1521" s="17"/>
      <c r="BB1521" s="17"/>
    </row>
    <row r="1522" spans="1:54" x14ac:dyDescent="0.15">
      <c r="A1522" s="8"/>
      <c r="B1522" s="8"/>
      <c r="C1522" s="9"/>
      <c r="D1522" s="8"/>
      <c r="E1522" s="8"/>
      <c r="F1522" s="8"/>
      <c r="G1522" s="8"/>
      <c r="H1522" s="8"/>
      <c r="I1522" s="8"/>
      <c r="J1522" s="8"/>
      <c r="K1522" s="10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8"/>
      <c r="AM1522" s="8"/>
      <c r="AN1522" s="8"/>
      <c r="AO1522" s="88"/>
      <c r="AP1522" s="8"/>
      <c r="AQ1522" s="8"/>
      <c r="AR1522" s="88"/>
      <c r="AS1522" s="8"/>
      <c r="AT1522" s="8"/>
      <c r="AU1522" s="88"/>
      <c r="AV1522" s="8"/>
      <c r="AW1522" s="8"/>
      <c r="AX1522" s="8"/>
      <c r="AY1522" s="8"/>
      <c r="AZ1522" s="17"/>
      <c r="BA1522" s="17"/>
      <c r="BB1522" s="17"/>
    </row>
    <row r="1523" spans="1:54" x14ac:dyDescent="0.15">
      <c r="A1523" s="8"/>
      <c r="B1523" s="8"/>
      <c r="C1523" s="9"/>
      <c r="D1523" s="8"/>
      <c r="E1523" s="8"/>
      <c r="F1523" s="8"/>
      <c r="G1523" s="8"/>
      <c r="H1523" s="8"/>
      <c r="I1523" s="8"/>
      <c r="J1523" s="8"/>
      <c r="K1523" s="10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8"/>
      <c r="AM1523" s="8"/>
      <c r="AN1523" s="8"/>
      <c r="AO1523" s="88"/>
      <c r="AP1523" s="8"/>
      <c r="AQ1523" s="8"/>
      <c r="AR1523" s="88"/>
      <c r="AS1523" s="8"/>
      <c r="AT1523" s="8"/>
      <c r="AU1523" s="88"/>
      <c r="AV1523" s="8"/>
      <c r="AW1523" s="8"/>
      <c r="AX1523" s="8"/>
      <c r="AY1523" s="8"/>
      <c r="AZ1523" s="17"/>
      <c r="BA1523" s="17"/>
      <c r="BB1523" s="17"/>
    </row>
    <row r="1524" spans="1:54" x14ac:dyDescent="0.15">
      <c r="A1524" s="8"/>
      <c r="B1524" s="8"/>
      <c r="C1524" s="9"/>
      <c r="D1524" s="8"/>
      <c r="E1524" s="8"/>
      <c r="F1524" s="8"/>
      <c r="G1524" s="8"/>
      <c r="H1524" s="8"/>
      <c r="I1524" s="8"/>
      <c r="J1524" s="8"/>
      <c r="K1524" s="10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8"/>
      <c r="AM1524" s="8"/>
      <c r="AN1524" s="8"/>
      <c r="AO1524" s="88"/>
      <c r="AP1524" s="8"/>
      <c r="AQ1524" s="8"/>
      <c r="AR1524" s="88"/>
      <c r="AS1524" s="8"/>
      <c r="AT1524" s="8"/>
      <c r="AU1524" s="88"/>
      <c r="AV1524" s="8"/>
      <c r="AW1524" s="8"/>
      <c r="AX1524" s="8"/>
      <c r="AY1524" s="8"/>
      <c r="AZ1524" s="17"/>
      <c r="BA1524" s="17"/>
      <c r="BB1524" s="17"/>
    </row>
    <row r="1525" spans="1:54" x14ac:dyDescent="0.15">
      <c r="AL1525" s="88"/>
      <c r="AM1525" s="8"/>
      <c r="AO1525" s="88"/>
      <c r="AP1525" s="8"/>
      <c r="AU1525" s="88"/>
      <c r="AV1525" s="8"/>
    </row>
  </sheetData>
  <mergeCells count="15">
    <mergeCell ref="B12:E12"/>
    <mergeCell ref="G12:L12"/>
    <mergeCell ref="O12:U12"/>
    <mergeCell ref="W12:Z12"/>
    <mergeCell ref="U2:V2"/>
    <mergeCell ref="W2:Y2"/>
    <mergeCell ref="O4:O5"/>
    <mergeCell ref="O6:O7"/>
    <mergeCell ref="O8:O9"/>
    <mergeCell ref="Q6:Q7"/>
    <mergeCell ref="Q8:Q9"/>
    <mergeCell ref="Q4:Q5"/>
    <mergeCell ref="S4:S5"/>
    <mergeCell ref="S6:S7"/>
    <mergeCell ref="S8:S9"/>
  </mergeCells>
  <phoneticPr fontId="1"/>
  <conditionalFormatting sqref="AU15:AV1514 AU1515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dataValidations count="1">
    <dataValidation type="list" allowBlank="1" showInputMessage="1" showErrorMessage="1" sqref="Q8 Q6" xr:uid="{57645581-6727-4567-BEC4-B650C3A2CF32}">
      <formula1>$AV$1:$AV$2</formula1>
    </dataValidation>
  </dataValidations>
  <hyperlinks>
    <hyperlink ref="O4:O5" location="SIN波の計算_1!B5" display="Sin波① " xr:uid="{504DEEB5-3747-4BEF-B3F4-54E730683F3C}"/>
    <hyperlink ref="O6:O7" location="SIN波の計算_2!B5" display="Sin波② " xr:uid="{2B54E534-5B32-42AD-97EC-64A1C45C0EE6}"/>
    <hyperlink ref="O8:O9" location="SIN波の計算_3!B5" display="Sin波③ " xr:uid="{71D81E7E-3BBB-4C86-A971-CBF5198CAF2C}"/>
    <hyperlink ref="C2" location="トップ・ビュー!A1" display="Top に戻る" xr:uid="{536625A9-8AE5-4E9E-8FED-4C2EDB84B9B5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1533"/>
  <sheetViews>
    <sheetView workbookViewId="0">
      <pane ySplit="23" topLeftCell="A24" activePane="bottomLeft" state="frozenSplit"/>
      <selection pane="bottomLeft" activeCell="B4" sqref="B4:C4"/>
    </sheetView>
  </sheetViews>
  <sheetFormatPr defaultRowHeight="13.5" x14ac:dyDescent="0.15"/>
  <cols>
    <col min="2" max="2" width="11.125" customWidth="1"/>
    <col min="4" max="4" width="4.375" customWidth="1"/>
    <col min="7" max="7" width="9.875" style="3" customWidth="1"/>
    <col min="8" max="8" width="13.5" style="3" customWidth="1"/>
    <col min="9" max="9" width="12.625" style="3" customWidth="1"/>
    <col min="10" max="10" width="11.125" style="3" customWidth="1"/>
    <col min="11" max="12" width="11.25" style="3" customWidth="1"/>
  </cols>
  <sheetData>
    <row r="1" spans="2:13" ht="14.25" thickBot="1" x14ac:dyDescent="0.2"/>
    <row r="2" spans="2:13" ht="18" thickTop="1" x14ac:dyDescent="0.2">
      <c r="E2" s="129"/>
      <c r="F2" s="130" t="s">
        <v>57</v>
      </c>
      <c r="G2" s="131"/>
      <c r="H2" s="131"/>
      <c r="I2" s="131"/>
      <c r="J2" s="131"/>
      <c r="K2" s="131"/>
      <c r="L2" s="131"/>
      <c r="M2" s="132"/>
    </row>
    <row r="3" spans="2:13" ht="14.25" thickBot="1" x14ac:dyDescent="0.2">
      <c r="E3" s="133"/>
      <c r="F3" s="134"/>
      <c r="G3" s="80"/>
      <c r="H3" s="80"/>
      <c r="I3" s="80"/>
      <c r="J3" s="80"/>
      <c r="K3" s="80"/>
      <c r="L3" s="80"/>
      <c r="M3" s="135"/>
    </row>
    <row r="4" spans="2:13" ht="18" thickTop="1" thickBot="1" x14ac:dyDescent="0.2">
      <c r="B4" t="s">
        <v>53</v>
      </c>
      <c r="C4" s="127" t="s">
        <v>51</v>
      </c>
      <c r="D4" s="128"/>
      <c r="E4" s="136"/>
      <c r="F4" s="128"/>
      <c r="G4" s="80"/>
      <c r="H4" s="80"/>
      <c r="I4" s="80"/>
      <c r="J4" s="80" t="s">
        <v>28</v>
      </c>
      <c r="K4" s="80" t="s">
        <v>28</v>
      </c>
      <c r="L4" s="84">
        <f>VIN生成_SIN合成波!D7</f>
        <v>2.5</v>
      </c>
      <c r="M4" s="135" t="s">
        <v>11</v>
      </c>
    </row>
    <row r="5" spans="2:13" ht="15" thickTop="1" thickBot="1" x14ac:dyDescent="0.2">
      <c r="E5" s="133"/>
      <c r="F5" s="134"/>
      <c r="G5" s="80"/>
      <c r="H5" s="80"/>
      <c r="I5" s="80"/>
      <c r="J5" s="80" t="s">
        <v>25</v>
      </c>
      <c r="K5" s="80" t="s">
        <v>32</v>
      </c>
      <c r="L5" s="81">
        <f>L4/2</f>
        <v>1.25</v>
      </c>
      <c r="M5" s="135" t="s">
        <v>11</v>
      </c>
    </row>
    <row r="6" spans="2:13" ht="15" thickTop="1" thickBot="1" x14ac:dyDescent="0.2">
      <c r="E6" s="133"/>
      <c r="F6" s="134"/>
      <c r="G6" s="80" t="s">
        <v>52</v>
      </c>
      <c r="H6" s="80"/>
      <c r="I6" s="80"/>
      <c r="J6" s="137" t="s">
        <v>58</v>
      </c>
      <c r="K6" s="80" t="s">
        <v>36</v>
      </c>
      <c r="L6" s="124">
        <v>1</v>
      </c>
      <c r="M6" s="135"/>
    </row>
    <row r="7" spans="2:13" ht="15" thickTop="1" thickBot="1" x14ac:dyDescent="0.2">
      <c r="E7" s="133"/>
      <c r="F7" s="134"/>
      <c r="G7" s="83">
        <v>1</v>
      </c>
      <c r="H7" s="80" t="s">
        <v>31</v>
      </c>
      <c r="I7" s="80"/>
      <c r="J7" s="80" t="s">
        <v>27</v>
      </c>
      <c r="K7" s="80" t="s">
        <v>33</v>
      </c>
      <c r="L7" s="5">
        <v>-90</v>
      </c>
      <c r="M7" s="135" t="s">
        <v>30</v>
      </c>
    </row>
    <row r="8" spans="2:13" ht="14.25" thickTop="1" x14ac:dyDescent="0.15">
      <c r="E8" s="133"/>
      <c r="F8" s="134"/>
      <c r="G8" s="80" t="s">
        <v>38</v>
      </c>
      <c r="H8" s="80"/>
      <c r="I8" s="80"/>
      <c r="J8" s="80" t="s">
        <v>26</v>
      </c>
      <c r="K8" s="80" t="s">
        <v>34</v>
      </c>
      <c r="L8" s="82">
        <f>L5</f>
        <v>1.25</v>
      </c>
      <c r="M8" s="135" t="s">
        <v>11</v>
      </c>
    </row>
    <row r="9" spans="2:13" x14ac:dyDescent="0.15">
      <c r="E9" s="133"/>
      <c r="F9" s="134"/>
      <c r="G9" s="80"/>
      <c r="H9" s="80"/>
      <c r="I9" s="80"/>
      <c r="J9" s="80"/>
      <c r="K9" s="80"/>
      <c r="L9" s="80"/>
      <c r="M9" s="135"/>
    </row>
    <row r="10" spans="2:13" ht="14.25" thickBot="1" x14ac:dyDescent="0.2">
      <c r="E10" s="138"/>
      <c r="F10" s="139"/>
      <c r="G10" s="140"/>
      <c r="H10" s="140"/>
      <c r="I10" s="140"/>
      <c r="J10" s="140"/>
      <c r="K10" s="140"/>
      <c r="L10" s="140"/>
      <c r="M10" s="141"/>
    </row>
    <row r="11" spans="2:13" ht="14.25" thickTop="1" x14ac:dyDescent="0.15"/>
    <row r="16" spans="2:13" x14ac:dyDescent="0.15">
      <c r="C16" s="122"/>
      <c r="D16" s="122"/>
      <c r="E16" s="122"/>
      <c r="F16" s="122"/>
    </row>
    <row r="21" spans="3:16" x14ac:dyDescent="0.15">
      <c r="G21" s="3" t="s">
        <v>7</v>
      </c>
      <c r="I21" s="3" t="s">
        <v>7</v>
      </c>
    </row>
    <row r="22" spans="3:16" x14ac:dyDescent="0.15">
      <c r="G22" s="3" t="s">
        <v>8</v>
      </c>
      <c r="I22" s="3" t="s">
        <v>9</v>
      </c>
      <c r="K22" s="3" t="s">
        <v>10</v>
      </c>
      <c r="L22" s="3" t="s">
        <v>37</v>
      </c>
      <c r="O22" t="s">
        <v>35</v>
      </c>
    </row>
    <row r="23" spans="3:16" x14ac:dyDescent="0.15">
      <c r="G23" s="77" t="s">
        <v>22</v>
      </c>
      <c r="H23" s="77" t="s">
        <v>29</v>
      </c>
    </row>
    <row r="24" spans="3:16" x14ac:dyDescent="0.15">
      <c r="O24" t="s">
        <v>23</v>
      </c>
      <c r="P24" t="s">
        <v>24</v>
      </c>
    </row>
    <row r="25" spans="3:16" x14ac:dyDescent="0.15">
      <c r="C25">
        <v>1</v>
      </c>
      <c r="G25" s="80">
        <v>0</v>
      </c>
      <c r="H25" s="80">
        <f>G25+$L$7</f>
        <v>-90</v>
      </c>
      <c r="I25" s="3">
        <f>(H25*PI()/180)</f>
        <v>-1.5707963267948966</v>
      </c>
      <c r="K25" s="3">
        <f>SIN(I25)</f>
        <v>-1</v>
      </c>
      <c r="L25" s="3">
        <f>$L$5*$L$6*K25+$L$8</f>
        <v>0</v>
      </c>
      <c r="O25">
        <f>G25</f>
        <v>0</v>
      </c>
      <c r="P25">
        <f t="shared" ref="P25:P88" si="0">L25</f>
        <v>0</v>
      </c>
    </row>
    <row r="26" spans="3:16" x14ac:dyDescent="0.15">
      <c r="C26">
        <v>2</v>
      </c>
      <c r="G26" s="3">
        <f>G25+$G$7</f>
        <v>1</v>
      </c>
      <c r="H26" s="80">
        <f t="shared" ref="H26:H89" si="1">G26+$L$7</f>
        <v>-89</v>
      </c>
      <c r="I26" s="3">
        <f t="shared" ref="I26:I89" si="2">IF(H26="","",(H26*PI()/180))</f>
        <v>-1.5533430342749535</v>
      </c>
      <c r="K26" s="3">
        <f>IF(I26="", "",SIN(I26))</f>
        <v>-0.99984769515639127</v>
      </c>
      <c r="L26" s="3">
        <f t="shared" ref="L26:L89" si="3">$L$5*$L$6*K26+$L$8</f>
        <v>1.9038105451096854E-4</v>
      </c>
      <c r="O26">
        <f t="shared" ref="O26:O38" si="4">G26</f>
        <v>1</v>
      </c>
      <c r="P26">
        <f t="shared" si="0"/>
        <v>1.9038105451096854E-4</v>
      </c>
    </row>
    <row r="27" spans="3:16" x14ac:dyDescent="0.15">
      <c r="C27">
        <v>3</v>
      </c>
      <c r="G27" s="3">
        <f>G26+$G$7</f>
        <v>2</v>
      </c>
      <c r="H27" s="80">
        <f t="shared" si="1"/>
        <v>-88</v>
      </c>
      <c r="I27" s="3">
        <f t="shared" si="2"/>
        <v>-1.5358897417550099</v>
      </c>
      <c r="K27" s="3">
        <f t="shared" ref="K27:K35" si="5">IF(I27="", "",SIN(I27))</f>
        <v>-0.99939082701909576</v>
      </c>
      <c r="L27" s="3">
        <f t="shared" si="3"/>
        <v>7.6146622613038062E-4</v>
      </c>
      <c r="O27">
        <f t="shared" si="4"/>
        <v>2</v>
      </c>
      <c r="P27">
        <f t="shared" si="0"/>
        <v>7.6146622613038062E-4</v>
      </c>
    </row>
    <row r="28" spans="3:16" x14ac:dyDescent="0.15">
      <c r="C28">
        <v>4</v>
      </c>
      <c r="G28" s="3">
        <f t="shared" ref="G28:G91" si="6">G27+$G$7</f>
        <v>3</v>
      </c>
      <c r="H28" s="80">
        <f t="shared" si="1"/>
        <v>-87</v>
      </c>
      <c r="I28" s="3">
        <f t="shared" si="2"/>
        <v>-1.5184364492350666</v>
      </c>
      <c r="K28" s="3">
        <f t="shared" si="5"/>
        <v>-0.99862953475457383</v>
      </c>
      <c r="L28" s="3">
        <f t="shared" si="3"/>
        <v>1.7130815567827362E-3</v>
      </c>
      <c r="O28">
        <f t="shared" si="4"/>
        <v>3</v>
      </c>
      <c r="P28">
        <f t="shared" si="0"/>
        <v>1.7130815567827362E-3</v>
      </c>
    </row>
    <row r="29" spans="3:16" x14ac:dyDescent="0.15">
      <c r="C29">
        <v>5</v>
      </c>
      <c r="G29" s="3">
        <f t="shared" si="6"/>
        <v>4</v>
      </c>
      <c r="H29" s="80">
        <f t="shared" si="1"/>
        <v>-86</v>
      </c>
      <c r="I29" s="3">
        <f t="shared" si="2"/>
        <v>-1.5009831567151233</v>
      </c>
      <c r="K29" s="3">
        <f t="shared" si="5"/>
        <v>-0.9975640502598242</v>
      </c>
      <c r="L29" s="3">
        <f t="shared" si="3"/>
        <v>3.0449371752196974E-3</v>
      </c>
      <c r="O29">
        <f t="shared" si="4"/>
        <v>4</v>
      </c>
      <c r="P29">
        <f t="shared" si="0"/>
        <v>3.0449371752196974E-3</v>
      </c>
    </row>
    <row r="30" spans="3:16" x14ac:dyDescent="0.15">
      <c r="C30">
        <v>6</v>
      </c>
      <c r="G30" s="3">
        <f t="shared" si="6"/>
        <v>5</v>
      </c>
      <c r="H30" s="80">
        <f t="shared" si="1"/>
        <v>-85</v>
      </c>
      <c r="I30" s="3">
        <f t="shared" si="2"/>
        <v>-1.4835298641951802</v>
      </c>
      <c r="K30" s="3">
        <f t="shared" si="5"/>
        <v>-0.99619469809174555</v>
      </c>
      <c r="L30" s="3">
        <f t="shared" si="3"/>
        <v>4.756627385318124E-3</v>
      </c>
      <c r="O30">
        <f t="shared" si="4"/>
        <v>5</v>
      </c>
      <c r="P30">
        <f t="shared" si="0"/>
        <v>4.756627385318124E-3</v>
      </c>
    </row>
    <row r="31" spans="3:16" x14ac:dyDescent="0.15">
      <c r="C31">
        <v>7</v>
      </c>
      <c r="G31" s="3">
        <f t="shared" si="6"/>
        <v>6</v>
      </c>
      <c r="H31" s="80">
        <f t="shared" si="1"/>
        <v>-84</v>
      </c>
      <c r="I31" s="3">
        <f t="shared" si="2"/>
        <v>-1.4660765716752369</v>
      </c>
      <c r="K31" s="3">
        <f t="shared" si="5"/>
        <v>-0.99452189536827329</v>
      </c>
      <c r="L31" s="3">
        <f t="shared" si="3"/>
        <v>6.8476307896583322E-3</v>
      </c>
      <c r="O31">
        <f t="shared" si="4"/>
        <v>6</v>
      </c>
      <c r="P31">
        <f t="shared" si="0"/>
        <v>6.8476307896583322E-3</v>
      </c>
    </row>
    <row r="32" spans="3:16" x14ac:dyDescent="0.15">
      <c r="C32">
        <v>8</v>
      </c>
      <c r="G32" s="3">
        <f t="shared" si="6"/>
        <v>7</v>
      </c>
      <c r="H32" s="80">
        <f t="shared" si="1"/>
        <v>-83</v>
      </c>
      <c r="I32" s="3">
        <f t="shared" si="2"/>
        <v>-1.4486232791552935</v>
      </c>
      <c r="K32" s="3">
        <f t="shared" si="5"/>
        <v>-0.99254615164132198</v>
      </c>
      <c r="L32" s="3">
        <f t="shared" si="3"/>
        <v>9.3173104483474933E-3</v>
      </c>
      <c r="O32">
        <f t="shared" si="4"/>
        <v>7</v>
      </c>
      <c r="P32">
        <f t="shared" si="0"/>
        <v>9.3173104483474933E-3</v>
      </c>
    </row>
    <row r="33" spans="3:16" x14ac:dyDescent="0.15">
      <c r="C33">
        <v>9</v>
      </c>
      <c r="G33" s="3">
        <f t="shared" si="6"/>
        <v>8</v>
      </c>
      <c r="H33" s="80">
        <f t="shared" si="1"/>
        <v>-82</v>
      </c>
      <c r="I33" s="3">
        <f t="shared" si="2"/>
        <v>-1.43116998663535</v>
      </c>
      <c r="K33" s="3">
        <f t="shared" si="5"/>
        <v>-0.99026806874157025</v>
      </c>
      <c r="L33" s="3">
        <f t="shared" si="3"/>
        <v>1.2164914073037103E-2</v>
      </c>
      <c r="O33">
        <f t="shared" si="4"/>
        <v>8</v>
      </c>
      <c r="P33">
        <f t="shared" si="0"/>
        <v>1.2164914073037103E-2</v>
      </c>
    </row>
    <row r="34" spans="3:16" x14ac:dyDescent="0.15">
      <c r="C34">
        <v>10</v>
      </c>
      <c r="G34" s="3">
        <f t="shared" si="6"/>
        <v>9</v>
      </c>
      <c r="H34" s="80">
        <f t="shared" si="1"/>
        <v>-81</v>
      </c>
      <c r="I34" s="3">
        <f t="shared" si="2"/>
        <v>-1.4137166941154069</v>
      </c>
      <c r="K34" s="3">
        <f t="shared" si="5"/>
        <v>-0.98768834059513777</v>
      </c>
      <c r="L34" s="3">
        <f t="shared" si="3"/>
        <v>1.5389574256077676E-2</v>
      </c>
      <c r="O34">
        <f t="shared" si="4"/>
        <v>9</v>
      </c>
      <c r="P34">
        <f t="shared" si="0"/>
        <v>1.5389574256077676E-2</v>
      </c>
    </row>
    <row r="35" spans="3:16" x14ac:dyDescent="0.15">
      <c r="C35">
        <v>11</v>
      </c>
      <c r="G35" s="3">
        <f t="shared" si="6"/>
        <v>10</v>
      </c>
      <c r="H35" s="80">
        <f t="shared" si="1"/>
        <v>-80</v>
      </c>
      <c r="I35" s="3">
        <f t="shared" si="2"/>
        <v>-1.3962634015954636</v>
      </c>
      <c r="K35" s="3">
        <f t="shared" si="5"/>
        <v>-0.98480775301220802</v>
      </c>
      <c r="L35" s="3">
        <f t="shared" si="3"/>
        <v>1.8990308734740058E-2</v>
      </c>
      <c r="O35">
        <f t="shared" si="4"/>
        <v>10</v>
      </c>
      <c r="P35">
        <f t="shared" si="0"/>
        <v>1.8990308734740058E-2</v>
      </c>
    </row>
    <row r="36" spans="3:16" x14ac:dyDescent="0.15">
      <c r="C36">
        <v>12</v>
      </c>
      <c r="G36" s="3">
        <f t="shared" si="6"/>
        <v>11</v>
      </c>
      <c r="H36" s="80">
        <f t="shared" si="1"/>
        <v>-79</v>
      </c>
      <c r="I36" s="3">
        <f t="shared" si="2"/>
        <v>-1.3788101090755203</v>
      </c>
      <c r="K36" s="3">
        <f t="shared" ref="K36:K99" si="7">IF(I36="", "",SIN(I36))</f>
        <v>-0.98162718344766398</v>
      </c>
      <c r="L36" s="3">
        <f t="shared" si="3"/>
        <v>2.2966020690420086E-2</v>
      </c>
      <c r="O36">
        <f t="shared" si="4"/>
        <v>11</v>
      </c>
      <c r="P36">
        <f t="shared" si="0"/>
        <v>2.2966020690420086E-2</v>
      </c>
    </row>
    <row r="37" spans="3:16" x14ac:dyDescent="0.15">
      <c r="C37">
        <v>13</v>
      </c>
      <c r="G37" s="3">
        <f t="shared" si="6"/>
        <v>12</v>
      </c>
      <c r="H37" s="80">
        <f t="shared" si="1"/>
        <v>-78</v>
      </c>
      <c r="I37" s="3">
        <f t="shared" si="2"/>
        <v>-1.3613568165555769</v>
      </c>
      <c r="K37" s="3">
        <f t="shared" si="7"/>
        <v>-0.97814760073380558</v>
      </c>
      <c r="L37" s="3">
        <f t="shared" si="3"/>
        <v>2.7315499082743111E-2</v>
      </c>
      <c r="O37">
        <f t="shared" si="4"/>
        <v>12</v>
      </c>
      <c r="P37">
        <f t="shared" si="0"/>
        <v>2.7315499082743111E-2</v>
      </c>
    </row>
    <row r="38" spans="3:16" x14ac:dyDescent="0.15">
      <c r="C38">
        <v>14</v>
      </c>
      <c r="G38" s="3">
        <f t="shared" si="6"/>
        <v>13</v>
      </c>
      <c r="H38" s="80">
        <f t="shared" si="1"/>
        <v>-77</v>
      </c>
      <c r="I38" s="3">
        <f t="shared" si="2"/>
        <v>-1.3439035240356338</v>
      </c>
      <c r="K38" s="3">
        <f t="shared" si="7"/>
        <v>-0.97437006478523525</v>
      </c>
      <c r="L38" s="3">
        <f t="shared" si="3"/>
        <v>3.2037419018456026E-2</v>
      </c>
      <c r="O38">
        <f t="shared" si="4"/>
        <v>13</v>
      </c>
      <c r="P38">
        <f t="shared" si="0"/>
        <v>3.2037419018456026E-2</v>
      </c>
    </row>
    <row r="39" spans="3:16" x14ac:dyDescent="0.15">
      <c r="C39">
        <v>15</v>
      </c>
      <c r="G39" s="3">
        <f t="shared" si="6"/>
        <v>14</v>
      </c>
      <c r="H39" s="80">
        <f t="shared" si="1"/>
        <v>-76</v>
      </c>
      <c r="I39" s="3">
        <f t="shared" si="2"/>
        <v>-1.3264502315156903</v>
      </c>
      <c r="K39" s="3">
        <f t="shared" si="7"/>
        <v>-0.97029572627599647</v>
      </c>
      <c r="L39" s="3">
        <f t="shared" si="3"/>
        <v>3.7130342155004437E-2</v>
      </c>
      <c r="O39">
        <f t="shared" ref="O39:O102" si="8">G39</f>
        <v>14</v>
      </c>
      <c r="P39">
        <f t="shared" si="0"/>
        <v>3.7130342155004437E-2</v>
      </c>
    </row>
    <row r="40" spans="3:16" x14ac:dyDescent="0.15">
      <c r="C40">
        <v>16</v>
      </c>
      <c r="G40" s="3">
        <f t="shared" si="6"/>
        <v>15</v>
      </c>
      <c r="H40" s="80">
        <f t="shared" si="1"/>
        <v>-75</v>
      </c>
      <c r="I40" s="3">
        <f t="shared" si="2"/>
        <v>-1.3089969389957472</v>
      </c>
      <c r="K40" s="3">
        <f t="shared" si="7"/>
        <v>-0.96592582628906831</v>
      </c>
      <c r="L40" s="3">
        <f t="shared" si="3"/>
        <v>4.2592717138664637E-2</v>
      </c>
      <c r="O40">
        <f t="shared" si="8"/>
        <v>15</v>
      </c>
      <c r="P40">
        <f t="shared" si="0"/>
        <v>4.2592717138664637E-2</v>
      </c>
    </row>
    <row r="41" spans="3:16" x14ac:dyDescent="0.15">
      <c r="C41">
        <v>17</v>
      </c>
      <c r="G41" s="3">
        <f t="shared" si="6"/>
        <v>16</v>
      </c>
      <c r="H41" s="80">
        <f t="shared" si="1"/>
        <v>-74</v>
      </c>
      <c r="I41" s="3">
        <f t="shared" si="2"/>
        <v>-1.2915436464758039</v>
      </c>
      <c r="K41" s="3">
        <f t="shared" si="7"/>
        <v>-0.96126169593831889</v>
      </c>
      <c r="L41" s="3">
        <f t="shared" si="3"/>
        <v>4.8422880077101382E-2</v>
      </c>
      <c r="O41">
        <f t="shared" si="8"/>
        <v>16</v>
      </c>
      <c r="P41">
        <f t="shared" si="0"/>
        <v>4.8422880077101382E-2</v>
      </c>
    </row>
    <row r="42" spans="3:16" x14ac:dyDescent="0.15">
      <c r="C42">
        <v>18</v>
      </c>
      <c r="G42" s="3">
        <f t="shared" si="6"/>
        <v>17</v>
      </c>
      <c r="H42" s="80">
        <f t="shared" si="1"/>
        <v>-73</v>
      </c>
      <c r="I42" s="3">
        <f t="shared" si="2"/>
        <v>-1.2740903539558606</v>
      </c>
      <c r="K42" s="3">
        <f t="shared" si="7"/>
        <v>-0.95630475596303544</v>
      </c>
      <c r="L42" s="3">
        <f t="shared" si="3"/>
        <v>5.4619055046205789E-2</v>
      </c>
      <c r="O42">
        <f t="shared" si="8"/>
        <v>17</v>
      </c>
      <c r="P42">
        <f t="shared" si="0"/>
        <v>5.4619055046205789E-2</v>
      </c>
    </row>
    <row r="43" spans="3:16" x14ac:dyDescent="0.15">
      <c r="C43">
        <v>19</v>
      </c>
      <c r="G43" s="3">
        <f t="shared" si="6"/>
        <v>18</v>
      </c>
      <c r="H43" s="80">
        <f t="shared" si="1"/>
        <v>-72</v>
      </c>
      <c r="I43" s="3">
        <f t="shared" si="2"/>
        <v>-1.2566370614359172</v>
      </c>
      <c r="K43" s="3">
        <f t="shared" si="7"/>
        <v>-0.95105651629515353</v>
      </c>
      <c r="L43" s="3">
        <f t="shared" si="3"/>
        <v>6.1179354631058169E-2</v>
      </c>
      <c r="O43">
        <f t="shared" si="8"/>
        <v>18</v>
      </c>
      <c r="P43">
        <f t="shared" si="0"/>
        <v>6.1179354631058169E-2</v>
      </c>
    </row>
    <row r="44" spans="3:16" x14ac:dyDescent="0.15">
      <c r="C44">
        <v>20</v>
      </c>
      <c r="G44" s="3">
        <f t="shared" si="6"/>
        <v>19</v>
      </c>
      <c r="H44" s="80">
        <f t="shared" si="1"/>
        <v>-71</v>
      </c>
      <c r="I44" s="3">
        <f t="shared" si="2"/>
        <v>-1.2391837689159739</v>
      </c>
      <c r="K44" s="3">
        <f t="shared" si="7"/>
        <v>-0.94551857559931674</v>
      </c>
      <c r="L44" s="3">
        <f t="shared" si="3"/>
        <v>6.8101780500854137E-2</v>
      </c>
      <c r="O44">
        <f t="shared" si="8"/>
        <v>19</v>
      </c>
      <c r="P44">
        <f t="shared" si="0"/>
        <v>6.8101780500854137E-2</v>
      </c>
    </row>
    <row r="45" spans="3:16" x14ac:dyDescent="0.15">
      <c r="C45">
        <v>21</v>
      </c>
      <c r="G45" s="3">
        <f t="shared" si="6"/>
        <v>20</v>
      </c>
      <c r="H45" s="80">
        <f t="shared" si="1"/>
        <v>-70</v>
      </c>
      <c r="I45" s="3">
        <f t="shared" si="2"/>
        <v>-1.2217304763960306</v>
      </c>
      <c r="K45" s="3">
        <f t="shared" si="7"/>
        <v>-0.93969262078590832</v>
      </c>
      <c r="L45" s="3">
        <f t="shared" si="3"/>
        <v>7.5384224017614576E-2</v>
      </c>
      <c r="O45">
        <f t="shared" si="8"/>
        <v>20</v>
      </c>
      <c r="P45">
        <f t="shared" si="0"/>
        <v>7.5384224017614576E-2</v>
      </c>
    </row>
    <row r="46" spans="3:16" x14ac:dyDescent="0.15">
      <c r="C46">
        <v>22</v>
      </c>
      <c r="G46" s="3">
        <f t="shared" si="6"/>
        <v>21</v>
      </c>
      <c r="H46" s="80">
        <f t="shared" si="1"/>
        <v>-69</v>
      </c>
      <c r="I46" s="3">
        <f t="shared" si="2"/>
        <v>-1.2042771838760873</v>
      </c>
      <c r="K46" s="3">
        <f t="shared" si="7"/>
        <v>-0.93358042649720174</v>
      </c>
      <c r="L46" s="3">
        <f t="shared" si="3"/>
        <v>8.3024466878497849E-2</v>
      </c>
      <c r="O46">
        <f t="shared" si="8"/>
        <v>21</v>
      </c>
      <c r="P46">
        <f t="shared" si="0"/>
        <v>8.3024466878497849E-2</v>
      </c>
    </row>
    <row r="47" spans="3:16" x14ac:dyDescent="0.15">
      <c r="C47">
        <v>23</v>
      </c>
      <c r="G47" s="3">
        <f t="shared" si="6"/>
        <v>22</v>
      </c>
      <c r="H47" s="80">
        <f t="shared" si="1"/>
        <v>-68</v>
      </c>
      <c r="I47" s="3">
        <f t="shared" si="2"/>
        <v>-1.1868238913561442</v>
      </c>
      <c r="K47" s="3">
        <f t="shared" si="7"/>
        <v>-0.92718385456678742</v>
      </c>
      <c r="L47" s="3">
        <f t="shared" si="3"/>
        <v>9.102018179151572E-2</v>
      </c>
      <c r="O47">
        <f t="shared" si="8"/>
        <v>22</v>
      </c>
      <c r="P47">
        <f t="shared" si="0"/>
        <v>9.102018179151572E-2</v>
      </c>
    </row>
    <row r="48" spans="3:16" x14ac:dyDescent="0.15">
      <c r="C48">
        <v>24</v>
      </c>
      <c r="G48" s="3">
        <f t="shared" si="6"/>
        <v>23</v>
      </c>
      <c r="H48" s="80">
        <f t="shared" si="1"/>
        <v>-67</v>
      </c>
      <c r="I48" s="3">
        <f t="shared" si="2"/>
        <v>-1.1693705988362006</v>
      </c>
      <c r="K48" s="3">
        <f t="shared" si="7"/>
        <v>-0.92050485345244026</v>
      </c>
      <c r="L48" s="3">
        <f t="shared" si="3"/>
        <v>9.9368933184449615E-2</v>
      </c>
      <c r="O48">
        <f t="shared" si="8"/>
        <v>23</v>
      </c>
      <c r="P48">
        <f t="shared" si="0"/>
        <v>9.9368933184449615E-2</v>
      </c>
    </row>
    <row r="49" spans="3:16" x14ac:dyDescent="0.15">
      <c r="C49">
        <v>25</v>
      </c>
      <c r="G49" s="3">
        <f t="shared" si="6"/>
        <v>24</v>
      </c>
      <c r="H49" s="80">
        <f t="shared" si="1"/>
        <v>-66</v>
      </c>
      <c r="I49" s="3">
        <f t="shared" si="2"/>
        <v>-1.1519173063162575</v>
      </c>
      <c r="K49" s="3">
        <f t="shared" si="7"/>
        <v>-0.91354545764260087</v>
      </c>
      <c r="L49" s="3">
        <f t="shared" si="3"/>
        <v>0.10806817794674894</v>
      </c>
      <c r="O49">
        <f t="shared" si="8"/>
        <v>24</v>
      </c>
      <c r="P49">
        <f t="shared" si="0"/>
        <v>0.10806817794674894</v>
      </c>
    </row>
    <row r="50" spans="3:16" x14ac:dyDescent="0.15">
      <c r="C50">
        <v>26</v>
      </c>
      <c r="G50" s="3">
        <f t="shared" si="6"/>
        <v>25</v>
      </c>
      <c r="H50" s="80">
        <f t="shared" si="1"/>
        <v>-65</v>
      </c>
      <c r="I50" s="3">
        <f t="shared" si="2"/>
        <v>-1.1344640137963142</v>
      </c>
      <c r="K50" s="3">
        <f t="shared" si="7"/>
        <v>-0.90630778703664994</v>
      </c>
      <c r="L50" s="3">
        <f t="shared" si="3"/>
        <v>0.11711526620418766</v>
      </c>
      <c r="O50">
        <f t="shared" si="8"/>
        <v>25</v>
      </c>
      <c r="P50">
        <f t="shared" si="0"/>
        <v>0.11711526620418766</v>
      </c>
    </row>
    <row r="51" spans="3:16" x14ac:dyDescent="0.15">
      <c r="C51">
        <v>27</v>
      </c>
      <c r="G51" s="3">
        <f t="shared" si="6"/>
        <v>26</v>
      </c>
      <c r="H51" s="80">
        <f t="shared" si="1"/>
        <v>-64</v>
      </c>
      <c r="I51" s="3">
        <f t="shared" si="2"/>
        <v>-1.1170107212763709</v>
      </c>
      <c r="K51" s="3">
        <f t="shared" si="7"/>
        <v>-0.89879404629916704</v>
      </c>
      <c r="L51" s="3">
        <f t="shared" si="3"/>
        <v>0.12650744212604126</v>
      </c>
      <c r="O51">
        <f t="shared" si="8"/>
        <v>26</v>
      </c>
      <c r="P51">
        <f t="shared" si="0"/>
        <v>0.12650744212604126</v>
      </c>
    </row>
    <row r="52" spans="3:16" x14ac:dyDescent="0.15">
      <c r="C52">
        <v>28</v>
      </c>
      <c r="G52" s="3">
        <f t="shared" si="6"/>
        <v>27</v>
      </c>
      <c r="H52" s="80">
        <f t="shared" si="1"/>
        <v>-63</v>
      </c>
      <c r="I52" s="3">
        <f t="shared" si="2"/>
        <v>-1.0995574287564276</v>
      </c>
      <c r="K52" s="3">
        <f t="shared" si="7"/>
        <v>-0.89100652418836779</v>
      </c>
      <c r="L52" s="3">
        <f t="shared" si="3"/>
        <v>0.13624184476454015</v>
      </c>
      <c r="O52">
        <f t="shared" si="8"/>
        <v>27</v>
      </c>
      <c r="P52">
        <f t="shared" si="0"/>
        <v>0.13624184476454015</v>
      </c>
    </row>
    <row r="53" spans="3:16" x14ac:dyDescent="0.15">
      <c r="C53">
        <v>29</v>
      </c>
      <c r="G53" s="3">
        <f t="shared" si="6"/>
        <v>28</v>
      </c>
      <c r="H53" s="80">
        <f t="shared" si="1"/>
        <v>-62</v>
      </c>
      <c r="I53" s="3">
        <f t="shared" si="2"/>
        <v>-1.0821041362364843</v>
      </c>
      <c r="K53" s="3">
        <f t="shared" si="7"/>
        <v>-0.88294759285892688</v>
      </c>
      <c r="L53" s="3">
        <f t="shared" si="3"/>
        <v>0.14631550892634149</v>
      </c>
      <c r="O53">
        <f t="shared" si="8"/>
        <v>28</v>
      </c>
      <c r="P53">
        <f t="shared" si="0"/>
        <v>0.14631550892634149</v>
      </c>
    </row>
    <row r="54" spans="3:16" x14ac:dyDescent="0.15">
      <c r="C54">
        <v>30</v>
      </c>
      <c r="G54" s="3">
        <f t="shared" si="6"/>
        <v>29</v>
      </c>
      <c r="H54" s="80">
        <f t="shared" si="1"/>
        <v>-61</v>
      </c>
      <c r="I54" s="3">
        <f t="shared" si="2"/>
        <v>-1.064650843716541</v>
      </c>
      <c r="K54" s="3">
        <f t="shared" si="7"/>
        <v>-0.87461970713939574</v>
      </c>
      <c r="L54" s="3">
        <f t="shared" si="3"/>
        <v>0.15672536607575527</v>
      </c>
      <c r="O54">
        <f t="shared" si="8"/>
        <v>29</v>
      </c>
      <c r="P54">
        <f t="shared" si="0"/>
        <v>0.15672536607575527</v>
      </c>
    </row>
    <row r="55" spans="3:16" x14ac:dyDescent="0.15">
      <c r="C55">
        <v>31</v>
      </c>
      <c r="G55" s="3">
        <f t="shared" si="6"/>
        <v>30</v>
      </c>
      <c r="H55" s="80">
        <f t="shared" si="1"/>
        <v>-60</v>
      </c>
      <c r="I55" s="3">
        <f t="shared" si="2"/>
        <v>-1.0471975511965976</v>
      </c>
      <c r="K55" s="3">
        <f t="shared" si="7"/>
        <v>-0.8660254037844386</v>
      </c>
      <c r="L55" s="3">
        <f t="shared" si="3"/>
        <v>0.16746824526945181</v>
      </c>
      <c r="O55">
        <f t="shared" si="8"/>
        <v>30</v>
      </c>
      <c r="P55">
        <f t="shared" si="0"/>
        <v>0.16746824526945181</v>
      </c>
    </row>
    <row r="56" spans="3:16" x14ac:dyDescent="0.15">
      <c r="C56">
        <v>32</v>
      </c>
      <c r="G56" s="3">
        <f t="shared" si="6"/>
        <v>31</v>
      </c>
      <c r="H56" s="80">
        <f t="shared" si="1"/>
        <v>-59</v>
      </c>
      <c r="I56" s="3">
        <f t="shared" si="2"/>
        <v>-1.0297442586766543</v>
      </c>
      <c r="K56" s="3">
        <f t="shared" si="7"/>
        <v>-0.85716730070211222</v>
      </c>
      <c r="L56" s="3">
        <f t="shared" si="3"/>
        <v>0.17854087412235975</v>
      </c>
      <c r="O56">
        <f t="shared" si="8"/>
        <v>31</v>
      </c>
      <c r="P56">
        <f t="shared" si="0"/>
        <v>0.17854087412235975</v>
      </c>
    </row>
    <row r="57" spans="3:16" x14ac:dyDescent="0.15">
      <c r="C57">
        <v>33</v>
      </c>
      <c r="G57" s="3">
        <f t="shared" si="6"/>
        <v>32</v>
      </c>
      <c r="H57" s="80">
        <f t="shared" si="1"/>
        <v>-58</v>
      </c>
      <c r="I57" s="3">
        <f t="shared" si="2"/>
        <v>-1.0122909661567112</v>
      </c>
      <c r="K57" s="3">
        <f t="shared" si="7"/>
        <v>-0.84804809615642596</v>
      </c>
      <c r="L57" s="3">
        <f t="shared" si="3"/>
        <v>0.18993987980446758</v>
      </c>
      <c r="O57">
        <f t="shared" si="8"/>
        <v>32</v>
      </c>
      <c r="P57">
        <f t="shared" si="0"/>
        <v>0.18993987980446758</v>
      </c>
    </row>
    <row r="58" spans="3:16" x14ac:dyDescent="0.15">
      <c r="C58">
        <v>34</v>
      </c>
      <c r="G58" s="3">
        <f t="shared" si="6"/>
        <v>33</v>
      </c>
      <c r="H58" s="80">
        <f t="shared" si="1"/>
        <v>-57</v>
      </c>
      <c r="I58" s="3">
        <f t="shared" si="2"/>
        <v>-0.99483767363676778</v>
      </c>
      <c r="K58" s="3">
        <f t="shared" si="7"/>
        <v>-0.83867056794542394</v>
      </c>
      <c r="L58" s="3">
        <f t="shared" si="3"/>
        <v>0.20166179006822005</v>
      </c>
      <c r="O58">
        <f t="shared" si="8"/>
        <v>33</v>
      </c>
      <c r="P58">
        <f t="shared" si="0"/>
        <v>0.20166179006822005</v>
      </c>
    </row>
    <row r="59" spans="3:16" x14ac:dyDescent="0.15">
      <c r="C59">
        <v>35</v>
      </c>
      <c r="G59" s="3">
        <f t="shared" si="6"/>
        <v>34</v>
      </c>
      <c r="H59" s="80">
        <f t="shared" si="1"/>
        <v>-56</v>
      </c>
      <c r="I59" s="3">
        <f t="shared" si="2"/>
        <v>-0.97738438111682457</v>
      </c>
      <c r="K59" s="3">
        <f t="shared" si="7"/>
        <v>-0.82903757255504174</v>
      </c>
      <c r="L59" s="3">
        <f t="shared" si="3"/>
        <v>0.21370303430619786</v>
      </c>
      <c r="O59">
        <f t="shared" si="8"/>
        <v>34</v>
      </c>
      <c r="P59">
        <f t="shared" si="0"/>
        <v>0.21370303430619786</v>
      </c>
    </row>
    <row r="60" spans="3:16" x14ac:dyDescent="0.15">
      <c r="C60">
        <v>36</v>
      </c>
      <c r="G60" s="3">
        <f t="shared" si="6"/>
        <v>35</v>
      </c>
      <c r="H60" s="80">
        <f t="shared" si="1"/>
        <v>-55</v>
      </c>
      <c r="I60" s="3">
        <f t="shared" si="2"/>
        <v>-0.95993108859688125</v>
      </c>
      <c r="K60" s="3">
        <f t="shared" si="7"/>
        <v>-0.8191520442889918</v>
      </c>
      <c r="L60" s="3">
        <f t="shared" si="3"/>
        <v>0.22605994463876034</v>
      </c>
      <c r="O60">
        <f t="shared" si="8"/>
        <v>35</v>
      </c>
      <c r="P60">
        <f t="shared" si="0"/>
        <v>0.22605994463876034</v>
      </c>
    </row>
    <row r="61" spans="3:16" x14ac:dyDescent="0.15">
      <c r="C61">
        <v>37</v>
      </c>
      <c r="G61" s="3">
        <f t="shared" si="6"/>
        <v>36</v>
      </c>
      <c r="H61" s="80">
        <f t="shared" si="1"/>
        <v>-54</v>
      </c>
      <c r="I61" s="3">
        <f t="shared" si="2"/>
        <v>-0.94247779607693793</v>
      </c>
      <c r="K61" s="3">
        <f t="shared" si="7"/>
        <v>-0.80901699437494745</v>
      </c>
      <c r="L61" s="3">
        <f t="shared" si="3"/>
        <v>0.23872875703131569</v>
      </c>
      <c r="O61">
        <f t="shared" si="8"/>
        <v>36</v>
      </c>
      <c r="P61">
        <f t="shared" si="0"/>
        <v>0.23872875703131569</v>
      </c>
    </row>
    <row r="62" spans="3:16" x14ac:dyDescent="0.15">
      <c r="C62">
        <v>38</v>
      </c>
      <c r="G62" s="3">
        <f t="shared" si="6"/>
        <v>37</v>
      </c>
      <c r="H62" s="80">
        <f t="shared" si="1"/>
        <v>-53</v>
      </c>
      <c r="I62" s="3">
        <f t="shared" si="2"/>
        <v>-0.92502450355699462</v>
      </c>
      <c r="K62" s="3">
        <f t="shared" si="7"/>
        <v>-0.79863551004729283</v>
      </c>
      <c r="L62" s="3">
        <f t="shared" si="3"/>
        <v>0.25170561244088396</v>
      </c>
      <c r="O62">
        <f t="shared" si="8"/>
        <v>37</v>
      </c>
      <c r="P62">
        <f t="shared" si="0"/>
        <v>0.25170561244088396</v>
      </c>
    </row>
    <row r="63" spans="3:16" x14ac:dyDescent="0.15">
      <c r="C63">
        <v>39</v>
      </c>
      <c r="G63" s="3">
        <f t="shared" si="6"/>
        <v>38</v>
      </c>
      <c r="H63" s="80">
        <f t="shared" si="1"/>
        <v>-52</v>
      </c>
      <c r="I63" s="3">
        <f t="shared" si="2"/>
        <v>-0.90757121103705141</v>
      </c>
      <c r="K63" s="3">
        <f t="shared" si="7"/>
        <v>-0.78801075360672201</v>
      </c>
      <c r="L63" s="3">
        <f t="shared" si="3"/>
        <v>0.26498655799159754</v>
      </c>
      <c r="O63">
        <f t="shared" si="8"/>
        <v>38</v>
      </c>
      <c r="P63">
        <f t="shared" si="0"/>
        <v>0.26498655799159754</v>
      </c>
    </row>
    <row r="64" spans="3:16" x14ac:dyDescent="0.15">
      <c r="C64">
        <v>40</v>
      </c>
      <c r="G64" s="3">
        <f t="shared" si="6"/>
        <v>39</v>
      </c>
      <c r="H64" s="80">
        <f t="shared" si="1"/>
        <v>-51</v>
      </c>
      <c r="I64" s="3">
        <f t="shared" si="2"/>
        <v>-0.89011791851710798</v>
      </c>
      <c r="K64" s="3">
        <f t="shared" si="7"/>
        <v>-0.77714596145697079</v>
      </c>
      <c r="L64" s="3">
        <f t="shared" si="3"/>
        <v>0.27856754817878648</v>
      </c>
      <c r="O64">
        <f t="shared" si="8"/>
        <v>39</v>
      </c>
      <c r="P64">
        <f t="shared" si="0"/>
        <v>0.27856754817878648</v>
      </c>
    </row>
    <row r="65" spans="3:16" x14ac:dyDescent="0.15">
      <c r="C65">
        <v>41</v>
      </c>
      <c r="G65" s="3">
        <f t="shared" si="6"/>
        <v>40</v>
      </c>
      <c r="H65" s="80">
        <f t="shared" si="1"/>
        <v>-50</v>
      </c>
      <c r="I65" s="3">
        <f t="shared" si="2"/>
        <v>-0.87266462599716477</v>
      </c>
      <c r="K65" s="3">
        <f t="shared" si="7"/>
        <v>-0.76604444311897801</v>
      </c>
      <c r="L65" s="3">
        <f t="shared" si="3"/>
        <v>0.29244444610127751</v>
      </c>
      <c r="O65">
        <f t="shared" si="8"/>
        <v>40</v>
      </c>
      <c r="P65">
        <f t="shared" si="0"/>
        <v>0.29244444610127751</v>
      </c>
    </row>
    <row r="66" spans="3:16" x14ac:dyDescent="0.15">
      <c r="C66">
        <v>42</v>
      </c>
      <c r="G66" s="3">
        <f t="shared" si="6"/>
        <v>41</v>
      </c>
      <c r="H66" s="80">
        <f t="shared" si="1"/>
        <v>-49</v>
      </c>
      <c r="I66" s="3">
        <f t="shared" si="2"/>
        <v>-0.85521133347722145</v>
      </c>
      <c r="K66" s="3">
        <f t="shared" si="7"/>
        <v>-0.75470958022277201</v>
      </c>
      <c r="L66" s="3">
        <f t="shared" si="3"/>
        <v>0.30661302472153495</v>
      </c>
      <c r="O66">
        <f t="shared" si="8"/>
        <v>41</v>
      </c>
      <c r="P66">
        <f t="shared" si="0"/>
        <v>0.30661302472153495</v>
      </c>
    </row>
    <row r="67" spans="3:16" x14ac:dyDescent="0.15">
      <c r="C67">
        <v>43</v>
      </c>
      <c r="G67" s="3">
        <f t="shared" si="6"/>
        <v>42</v>
      </c>
      <c r="H67" s="80">
        <f t="shared" si="1"/>
        <v>-48</v>
      </c>
      <c r="I67" s="3">
        <f t="shared" si="2"/>
        <v>-0.83775804095727813</v>
      </c>
      <c r="K67" s="3">
        <f t="shared" si="7"/>
        <v>-0.74314482547739413</v>
      </c>
      <c r="L67" s="3">
        <f t="shared" si="3"/>
        <v>0.32106896815325736</v>
      </c>
      <c r="O67">
        <f t="shared" si="8"/>
        <v>42</v>
      </c>
      <c r="P67">
        <f t="shared" si="0"/>
        <v>0.32106896815325736</v>
      </c>
    </row>
    <row r="68" spans="3:16" x14ac:dyDescent="0.15">
      <c r="C68">
        <v>44</v>
      </c>
      <c r="G68" s="3">
        <f t="shared" si="6"/>
        <v>43</v>
      </c>
      <c r="H68" s="80">
        <f t="shared" si="1"/>
        <v>-47</v>
      </c>
      <c r="I68" s="3">
        <f t="shared" si="2"/>
        <v>-0.82030474843733492</v>
      </c>
      <c r="K68" s="3">
        <f t="shared" si="7"/>
        <v>-0.73135370161917046</v>
      </c>
      <c r="L68" s="3">
        <f t="shared" si="3"/>
        <v>0.33580787297603698</v>
      </c>
      <c r="O68">
        <f t="shared" si="8"/>
        <v>43</v>
      </c>
      <c r="P68">
        <f t="shared" si="0"/>
        <v>0.33580787297603698</v>
      </c>
    </row>
    <row r="69" spans="3:16" x14ac:dyDescent="0.15">
      <c r="C69">
        <v>45</v>
      </c>
      <c r="G69" s="3">
        <f t="shared" si="6"/>
        <v>44</v>
      </c>
      <c r="H69" s="80">
        <f t="shared" si="1"/>
        <v>-46</v>
      </c>
      <c r="I69" s="3">
        <f t="shared" si="2"/>
        <v>-0.80285145591739149</v>
      </c>
      <c r="K69" s="3">
        <f t="shared" si="7"/>
        <v>-0.71933980033865108</v>
      </c>
      <c r="L69" s="3">
        <f t="shared" si="3"/>
        <v>0.35082524957668615</v>
      </c>
      <c r="O69">
        <f t="shared" si="8"/>
        <v>44</v>
      </c>
      <c r="P69">
        <f t="shared" si="0"/>
        <v>0.35082524957668615</v>
      </c>
    </row>
    <row r="70" spans="3:16" x14ac:dyDescent="0.15">
      <c r="C70">
        <v>46</v>
      </c>
      <c r="G70" s="3">
        <f t="shared" si="6"/>
        <v>45</v>
      </c>
      <c r="H70" s="80">
        <f t="shared" si="1"/>
        <v>-45</v>
      </c>
      <c r="I70" s="3">
        <f t="shared" si="2"/>
        <v>-0.78539816339744828</v>
      </c>
      <c r="K70" s="3">
        <f t="shared" si="7"/>
        <v>-0.70710678118654746</v>
      </c>
      <c r="L70" s="3">
        <f t="shared" si="3"/>
        <v>0.36611652351681567</v>
      </c>
      <c r="O70">
        <f t="shared" si="8"/>
        <v>45</v>
      </c>
      <c r="P70">
        <f t="shared" si="0"/>
        <v>0.36611652351681567</v>
      </c>
    </row>
    <row r="71" spans="3:16" x14ac:dyDescent="0.15">
      <c r="C71">
        <v>47</v>
      </c>
      <c r="G71" s="3">
        <f t="shared" si="6"/>
        <v>46</v>
      </c>
      <c r="H71" s="80">
        <f t="shared" si="1"/>
        <v>-44</v>
      </c>
      <c r="I71" s="3">
        <f t="shared" si="2"/>
        <v>-0.76794487087750496</v>
      </c>
      <c r="K71" s="3">
        <f t="shared" si="7"/>
        <v>-0.69465837045899725</v>
      </c>
      <c r="L71" s="3">
        <f t="shared" si="3"/>
        <v>0.38167703692625343</v>
      </c>
      <c r="O71">
        <f t="shared" si="8"/>
        <v>46</v>
      </c>
      <c r="P71">
        <f t="shared" si="0"/>
        <v>0.38167703692625343</v>
      </c>
    </row>
    <row r="72" spans="3:16" x14ac:dyDescent="0.15">
      <c r="C72">
        <v>48</v>
      </c>
      <c r="G72" s="3">
        <f t="shared" si="6"/>
        <v>47</v>
      </c>
      <c r="H72" s="80">
        <f t="shared" si="1"/>
        <v>-43</v>
      </c>
      <c r="I72" s="3">
        <f t="shared" si="2"/>
        <v>-0.75049157835756164</v>
      </c>
      <c r="K72" s="3">
        <f t="shared" si="7"/>
        <v>-0.68199836006249848</v>
      </c>
      <c r="L72" s="3">
        <f t="shared" si="3"/>
        <v>0.39750204992187688</v>
      </c>
      <c r="O72">
        <f t="shared" si="8"/>
        <v>47</v>
      </c>
      <c r="P72">
        <f t="shared" si="0"/>
        <v>0.39750204992187688</v>
      </c>
    </row>
    <row r="73" spans="3:16" x14ac:dyDescent="0.15">
      <c r="C73">
        <v>49</v>
      </c>
      <c r="G73" s="3">
        <f t="shared" si="6"/>
        <v>48</v>
      </c>
      <c r="H73" s="80">
        <f t="shared" si="1"/>
        <v>-42</v>
      </c>
      <c r="I73" s="3">
        <f t="shared" si="2"/>
        <v>-0.73303828583761843</v>
      </c>
      <c r="K73" s="3">
        <f t="shared" si="7"/>
        <v>-0.66913060635885824</v>
      </c>
      <c r="L73" s="3">
        <f t="shared" si="3"/>
        <v>0.4135867420514272</v>
      </c>
      <c r="O73">
        <f t="shared" si="8"/>
        <v>48</v>
      </c>
      <c r="P73">
        <f t="shared" si="0"/>
        <v>0.4135867420514272</v>
      </c>
    </row>
    <row r="74" spans="3:16" x14ac:dyDescent="0.15">
      <c r="C74">
        <v>50</v>
      </c>
      <c r="G74" s="3">
        <f t="shared" si="6"/>
        <v>49</v>
      </c>
      <c r="H74" s="80">
        <f t="shared" si="1"/>
        <v>-41</v>
      </c>
      <c r="I74" s="3">
        <f t="shared" si="2"/>
        <v>-0.715584993317675</v>
      </c>
      <c r="K74" s="3">
        <f t="shared" si="7"/>
        <v>-0.65605902899050716</v>
      </c>
      <c r="L74" s="3">
        <f t="shared" si="3"/>
        <v>0.42992621376186602</v>
      </c>
      <c r="O74">
        <f t="shared" si="8"/>
        <v>49</v>
      </c>
      <c r="P74">
        <f t="shared" si="0"/>
        <v>0.42992621376186602</v>
      </c>
    </row>
    <row r="75" spans="3:16" x14ac:dyDescent="0.15">
      <c r="C75">
        <v>51</v>
      </c>
      <c r="G75" s="3">
        <f t="shared" si="6"/>
        <v>50</v>
      </c>
      <c r="H75" s="80">
        <f t="shared" si="1"/>
        <v>-40</v>
      </c>
      <c r="I75" s="3">
        <f t="shared" si="2"/>
        <v>-0.69813170079773179</v>
      </c>
      <c r="K75" s="3">
        <f t="shared" si="7"/>
        <v>-0.64278760968653925</v>
      </c>
      <c r="L75" s="3">
        <f t="shared" si="3"/>
        <v>0.44651548789182594</v>
      </c>
      <c r="O75">
        <f t="shared" si="8"/>
        <v>50</v>
      </c>
      <c r="P75">
        <f t="shared" si="0"/>
        <v>0.44651548789182594</v>
      </c>
    </row>
    <row r="76" spans="3:16" x14ac:dyDescent="0.15">
      <c r="C76">
        <v>52</v>
      </c>
      <c r="G76" s="3">
        <f t="shared" si="6"/>
        <v>51</v>
      </c>
      <c r="H76" s="80">
        <f t="shared" si="1"/>
        <v>-39</v>
      </c>
      <c r="I76" s="3">
        <f t="shared" si="2"/>
        <v>-0.68067840827778847</v>
      </c>
      <c r="K76" s="3">
        <f t="shared" si="7"/>
        <v>-0.62932039104983739</v>
      </c>
      <c r="L76" s="3">
        <f t="shared" si="3"/>
        <v>0.46334951118770329</v>
      </c>
      <c r="O76">
        <f t="shared" si="8"/>
        <v>51</v>
      </c>
      <c r="P76">
        <f t="shared" si="0"/>
        <v>0.46334951118770329</v>
      </c>
    </row>
    <row r="77" spans="3:16" x14ac:dyDescent="0.15">
      <c r="C77">
        <v>53</v>
      </c>
      <c r="G77" s="3">
        <f t="shared" si="6"/>
        <v>52</v>
      </c>
      <c r="H77" s="80">
        <f t="shared" si="1"/>
        <v>-38</v>
      </c>
      <c r="I77" s="3">
        <f t="shared" si="2"/>
        <v>-0.66322511575784515</v>
      </c>
      <c r="K77" s="3">
        <f t="shared" si="7"/>
        <v>-0.61566147532565818</v>
      </c>
      <c r="L77" s="3">
        <f t="shared" si="3"/>
        <v>0.48042315584292727</v>
      </c>
      <c r="O77">
        <f t="shared" si="8"/>
        <v>52</v>
      </c>
      <c r="P77">
        <f t="shared" si="0"/>
        <v>0.48042315584292727</v>
      </c>
    </row>
    <row r="78" spans="3:16" x14ac:dyDescent="0.15">
      <c r="C78">
        <v>54</v>
      </c>
      <c r="G78" s="3">
        <f t="shared" si="6"/>
        <v>53</v>
      </c>
      <c r="H78" s="80">
        <f t="shared" si="1"/>
        <v>-37</v>
      </c>
      <c r="I78" s="3">
        <f t="shared" si="2"/>
        <v>-0.64577182323790194</v>
      </c>
      <c r="K78" s="3">
        <f t="shared" si="7"/>
        <v>-0.60181502315204827</v>
      </c>
      <c r="L78" s="3">
        <f t="shared" si="3"/>
        <v>0.49773122105993961</v>
      </c>
      <c r="O78">
        <f t="shared" si="8"/>
        <v>53</v>
      </c>
      <c r="P78">
        <f t="shared" si="0"/>
        <v>0.49773122105993961</v>
      </c>
    </row>
    <row r="79" spans="3:16" x14ac:dyDescent="0.15">
      <c r="C79">
        <v>55</v>
      </c>
      <c r="G79" s="3">
        <f t="shared" si="6"/>
        <v>54</v>
      </c>
      <c r="H79" s="80">
        <f t="shared" si="1"/>
        <v>-36</v>
      </c>
      <c r="I79" s="3">
        <f t="shared" si="2"/>
        <v>-0.62831853071795862</v>
      </c>
      <c r="K79" s="3">
        <f t="shared" si="7"/>
        <v>-0.58778525229247314</v>
      </c>
      <c r="L79" s="3">
        <f t="shared" si="3"/>
        <v>0.51526843463440852</v>
      </c>
      <c r="O79">
        <f t="shared" si="8"/>
        <v>54</v>
      </c>
      <c r="P79">
        <f t="shared" si="0"/>
        <v>0.51526843463440852</v>
      </c>
    </row>
    <row r="80" spans="3:16" x14ac:dyDescent="0.15">
      <c r="C80">
        <v>56</v>
      </c>
      <c r="G80" s="3">
        <f t="shared" si="6"/>
        <v>55</v>
      </c>
      <c r="H80" s="80">
        <f t="shared" si="1"/>
        <v>-35</v>
      </c>
      <c r="I80" s="3">
        <f t="shared" si="2"/>
        <v>-0.6108652381980153</v>
      </c>
      <c r="K80" s="3">
        <f t="shared" si="7"/>
        <v>-0.57357643635104605</v>
      </c>
      <c r="L80" s="3">
        <f t="shared" si="3"/>
        <v>0.53302945456119244</v>
      </c>
      <c r="O80">
        <f t="shared" si="8"/>
        <v>55</v>
      </c>
      <c r="P80">
        <f t="shared" si="0"/>
        <v>0.53302945456119244</v>
      </c>
    </row>
    <row r="81" spans="3:16" x14ac:dyDescent="0.15">
      <c r="C81">
        <v>57</v>
      </c>
      <c r="G81" s="3">
        <f t="shared" si="6"/>
        <v>56</v>
      </c>
      <c r="H81" s="80">
        <f t="shared" si="1"/>
        <v>-34</v>
      </c>
      <c r="I81" s="3">
        <f t="shared" si="2"/>
        <v>-0.59341194567807209</v>
      </c>
      <c r="K81" s="3">
        <f t="shared" si="7"/>
        <v>-0.5591929034707469</v>
      </c>
      <c r="L81" s="3">
        <f t="shared" si="3"/>
        <v>0.55100887066156634</v>
      </c>
      <c r="O81">
        <f t="shared" si="8"/>
        <v>56</v>
      </c>
      <c r="P81">
        <f t="shared" si="0"/>
        <v>0.55100887066156634</v>
      </c>
    </row>
    <row r="82" spans="3:16" x14ac:dyDescent="0.15">
      <c r="C82">
        <v>58</v>
      </c>
      <c r="G82" s="3">
        <f t="shared" si="6"/>
        <v>57</v>
      </c>
      <c r="H82" s="80">
        <f t="shared" si="1"/>
        <v>-33</v>
      </c>
      <c r="I82" s="3">
        <f t="shared" si="2"/>
        <v>-0.57595865315812877</v>
      </c>
      <c r="K82" s="3">
        <f t="shared" si="7"/>
        <v>-0.54463903501502708</v>
      </c>
      <c r="L82" s="3">
        <f t="shared" si="3"/>
        <v>0.56920120623121617</v>
      </c>
      <c r="O82">
        <f t="shared" si="8"/>
        <v>57</v>
      </c>
      <c r="P82">
        <f t="shared" si="0"/>
        <v>0.56920120623121617</v>
      </c>
    </row>
    <row r="83" spans="3:16" x14ac:dyDescent="0.15">
      <c r="C83">
        <v>59</v>
      </c>
      <c r="G83" s="3">
        <f t="shared" si="6"/>
        <v>58</v>
      </c>
      <c r="H83" s="80">
        <f t="shared" si="1"/>
        <v>-32</v>
      </c>
      <c r="I83" s="3">
        <f t="shared" si="2"/>
        <v>-0.55850536063818546</v>
      </c>
      <c r="K83" s="3">
        <f t="shared" si="7"/>
        <v>-0.5299192642332049</v>
      </c>
      <c r="L83" s="3">
        <f t="shared" si="3"/>
        <v>0.58760091970849393</v>
      </c>
      <c r="O83">
        <f t="shared" si="8"/>
        <v>58</v>
      </c>
      <c r="P83">
        <f t="shared" si="0"/>
        <v>0.58760091970849393</v>
      </c>
    </row>
    <row r="84" spans="3:16" x14ac:dyDescent="0.15">
      <c r="C84">
        <v>60</v>
      </c>
      <c r="G84" s="3">
        <f t="shared" si="6"/>
        <v>59</v>
      </c>
      <c r="H84" s="80">
        <f t="shared" si="1"/>
        <v>-31</v>
      </c>
      <c r="I84" s="3">
        <f t="shared" si="2"/>
        <v>-0.54105206811824214</v>
      </c>
      <c r="K84" s="3">
        <f t="shared" si="7"/>
        <v>-0.51503807491005416</v>
      </c>
      <c r="L84" s="3">
        <f t="shared" si="3"/>
        <v>0.60620240636243228</v>
      </c>
      <c r="O84">
        <f t="shared" si="8"/>
        <v>59</v>
      </c>
      <c r="P84">
        <f t="shared" si="0"/>
        <v>0.60620240636243228</v>
      </c>
    </row>
    <row r="85" spans="3:16" x14ac:dyDescent="0.15">
      <c r="C85">
        <v>61</v>
      </c>
      <c r="G85" s="3">
        <f t="shared" si="6"/>
        <v>60</v>
      </c>
      <c r="H85" s="80">
        <f t="shared" si="1"/>
        <v>-30</v>
      </c>
      <c r="I85" s="3">
        <f t="shared" si="2"/>
        <v>-0.52359877559829882</v>
      </c>
      <c r="K85" s="3">
        <f t="shared" si="7"/>
        <v>-0.49999999999999994</v>
      </c>
      <c r="L85" s="3">
        <f t="shared" si="3"/>
        <v>0.62500000000000011</v>
      </c>
      <c r="O85">
        <f t="shared" si="8"/>
        <v>60</v>
      </c>
      <c r="P85">
        <f t="shared" si="0"/>
        <v>0.62500000000000011</v>
      </c>
    </row>
    <row r="86" spans="3:16" x14ac:dyDescent="0.15">
      <c r="C86">
        <v>62</v>
      </c>
      <c r="G86" s="3">
        <f t="shared" si="6"/>
        <v>61</v>
      </c>
      <c r="H86" s="80">
        <f t="shared" si="1"/>
        <v>-29</v>
      </c>
      <c r="I86" s="3">
        <f t="shared" si="2"/>
        <v>-0.50614548307835561</v>
      </c>
      <c r="K86" s="3">
        <f t="shared" si="7"/>
        <v>-0.48480962024633706</v>
      </c>
      <c r="L86" s="3">
        <f t="shared" si="3"/>
        <v>0.64398797469207869</v>
      </c>
      <c r="O86">
        <f t="shared" si="8"/>
        <v>61</v>
      </c>
      <c r="P86">
        <f t="shared" si="0"/>
        <v>0.64398797469207869</v>
      </c>
    </row>
    <row r="87" spans="3:16" x14ac:dyDescent="0.15">
      <c r="C87">
        <v>63</v>
      </c>
      <c r="G87" s="3">
        <f t="shared" si="6"/>
        <v>62</v>
      </c>
      <c r="H87" s="80">
        <f t="shared" si="1"/>
        <v>-28</v>
      </c>
      <c r="I87" s="3">
        <f t="shared" si="2"/>
        <v>-0.48869219055841229</v>
      </c>
      <c r="K87" s="3">
        <f t="shared" si="7"/>
        <v>-0.46947156278589081</v>
      </c>
      <c r="L87" s="3">
        <f t="shared" si="3"/>
        <v>0.66316054651763645</v>
      </c>
      <c r="O87">
        <f t="shared" si="8"/>
        <v>62</v>
      </c>
      <c r="P87">
        <f t="shared" si="0"/>
        <v>0.66316054651763645</v>
      </c>
    </row>
    <row r="88" spans="3:16" x14ac:dyDescent="0.15">
      <c r="C88">
        <v>64</v>
      </c>
      <c r="G88" s="3">
        <f t="shared" si="6"/>
        <v>63</v>
      </c>
      <c r="H88" s="80">
        <f t="shared" si="1"/>
        <v>-27</v>
      </c>
      <c r="I88" s="3">
        <f t="shared" si="2"/>
        <v>-0.47123889803846897</v>
      </c>
      <c r="K88" s="3">
        <f t="shared" si="7"/>
        <v>-0.45399049973954675</v>
      </c>
      <c r="L88" s="3">
        <f t="shared" si="3"/>
        <v>0.68251187532556656</v>
      </c>
      <c r="O88">
        <f t="shared" si="8"/>
        <v>63</v>
      </c>
      <c r="P88">
        <f t="shared" si="0"/>
        <v>0.68251187532556656</v>
      </c>
    </row>
    <row r="89" spans="3:16" x14ac:dyDescent="0.15">
      <c r="C89">
        <v>65</v>
      </c>
      <c r="G89" s="3">
        <f t="shared" si="6"/>
        <v>64</v>
      </c>
      <c r="H89" s="80">
        <f t="shared" si="1"/>
        <v>-26</v>
      </c>
      <c r="I89" s="3">
        <f t="shared" si="2"/>
        <v>-0.4537856055185257</v>
      </c>
      <c r="K89" s="3">
        <f t="shared" si="7"/>
        <v>-0.4383711467890774</v>
      </c>
      <c r="L89" s="3">
        <f t="shared" si="3"/>
        <v>0.70203606651365325</v>
      </c>
      <c r="O89">
        <f t="shared" si="8"/>
        <v>64</v>
      </c>
      <c r="P89">
        <f t="shared" ref="P89:P152" si="9">L89</f>
        <v>0.70203606651365325</v>
      </c>
    </row>
    <row r="90" spans="3:16" x14ac:dyDescent="0.15">
      <c r="C90">
        <v>66</v>
      </c>
      <c r="G90" s="3">
        <f t="shared" si="6"/>
        <v>65</v>
      </c>
      <c r="H90" s="80">
        <f t="shared" ref="H90:H153" si="10">G90+$L$7</f>
        <v>-25</v>
      </c>
      <c r="I90" s="3">
        <f t="shared" ref="I90:I153" si="11">IF(H90="","",(H90*PI()/180))</f>
        <v>-0.43633231299858238</v>
      </c>
      <c r="K90" s="3">
        <f t="shared" si="7"/>
        <v>-0.42261826174069944</v>
      </c>
      <c r="L90" s="3">
        <f t="shared" ref="L90:L153" si="12">$L$5*$L$6*K90+$L$8</f>
        <v>0.72172717282412568</v>
      </c>
      <c r="O90">
        <f t="shared" si="8"/>
        <v>65</v>
      </c>
      <c r="P90">
        <f t="shared" si="9"/>
        <v>0.72172717282412568</v>
      </c>
    </row>
    <row r="91" spans="3:16" x14ac:dyDescent="0.15">
      <c r="C91">
        <v>67</v>
      </c>
      <c r="G91" s="3">
        <f t="shared" si="6"/>
        <v>66</v>
      </c>
      <c r="H91" s="80">
        <f t="shared" si="10"/>
        <v>-24</v>
      </c>
      <c r="I91" s="3">
        <f t="shared" si="11"/>
        <v>-0.41887902047863906</v>
      </c>
      <c r="K91" s="3">
        <f t="shared" si="7"/>
        <v>-0.40673664307580015</v>
      </c>
      <c r="L91" s="3">
        <f t="shared" si="12"/>
        <v>0.74157919615524981</v>
      </c>
      <c r="O91">
        <f t="shared" si="8"/>
        <v>66</v>
      </c>
      <c r="P91">
        <f t="shared" si="9"/>
        <v>0.74157919615524981</v>
      </c>
    </row>
    <row r="92" spans="3:16" x14ac:dyDescent="0.15">
      <c r="C92">
        <v>68</v>
      </c>
      <c r="G92" s="3">
        <f t="shared" ref="G92:G97" si="13">G91+$G$7</f>
        <v>67</v>
      </c>
      <c r="H92" s="80">
        <f t="shared" si="10"/>
        <v>-23</v>
      </c>
      <c r="I92" s="3">
        <f t="shared" si="11"/>
        <v>-0.40142572795869574</v>
      </c>
      <c r="K92" s="3">
        <f t="shared" si="7"/>
        <v>-0.39073112848927372</v>
      </c>
      <c r="L92" s="3">
        <f t="shared" si="12"/>
        <v>0.76158608938840788</v>
      </c>
      <c r="O92">
        <f t="shared" si="8"/>
        <v>67</v>
      </c>
      <c r="P92">
        <f t="shared" si="9"/>
        <v>0.76158608938840788</v>
      </c>
    </row>
    <row r="93" spans="3:16" x14ac:dyDescent="0.15">
      <c r="C93">
        <v>69</v>
      </c>
      <c r="G93" s="3">
        <f t="shared" si="13"/>
        <v>68</v>
      </c>
      <c r="H93" s="80">
        <f t="shared" si="10"/>
        <v>-22</v>
      </c>
      <c r="I93" s="3">
        <f t="shared" si="11"/>
        <v>-0.38397243543875248</v>
      </c>
      <c r="K93" s="3">
        <f t="shared" si="7"/>
        <v>-0.37460659341591201</v>
      </c>
      <c r="L93" s="3">
        <f t="shared" si="12"/>
        <v>0.78174175823011005</v>
      </c>
      <c r="O93">
        <f t="shared" si="8"/>
        <v>68</v>
      </c>
      <c r="P93">
        <f t="shared" si="9"/>
        <v>0.78174175823011005</v>
      </c>
    </row>
    <row r="94" spans="3:16" x14ac:dyDescent="0.15">
      <c r="C94">
        <v>70</v>
      </c>
      <c r="G94" s="3">
        <f t="shared" si="13"/>
        <v>69</v>
      </c>
      <c r="H94" s="80">
        <f t="shared" si="10"/>
        <v>-21</v>
      </c>
      <c r="I94" s="3">
        <f t="shared" si="11"/>
        <v>-0.36651914291880922</v>
      </c>
      <c r="K94" s="3">
        <f t="shared" si="7"/>
        <v>-0.35836794954530027</v>
      </c>
      <c r="L94" s="3">
        <f t="shared" si="12"/>
        <v>0.80204006306837461</v>
      </c>
      <c r="O94">
        <f t="shared" si="8"/>
        <v>69</v>
      </c>
      <c r="P94">
        <f t="shared" si="9"/>
        <v>0.80204006306837461</v>
      </c>
    </row>
    <row r="95" spans="3:16" x14ac:dyDescent="0.15">
      <c r="C95">
        <v>71</v>
      </c>
      <c r="G95" s="3">
        <f t="shared" si="13"/>
        <v>70</v>
      </c>
      <c r="H95" s="80">
        <f t="shared" si="10"/>
        <v>-20</v>
      </c>
      <c r="I95" s="3">
        <f t="shared" si="11"/>
        <v>-0.3490658503988659</v>
      </c>
      <c r="K95" s="3">
        <f t="shared" si="7"/>
        <v>-0.34202014332566871</v>
      </c>
      <c r="L95" s="3">
        <f t="shared" si="12"/>
        <v>0.82247482084291412</v>
      </c>
      <c r="O95">
        <f t="shared" si="8"/>
        <v>70</v>
      </c>
      <c r="P95">
        <f t="shared" si="9"/>
        <v>0.82247482084291412</v>
      </c>
    </row>
    <row r="96" spans="3:16" x14ac:dyDescent="0.15">
      <c r="C96">
        <v>72</v>
      </c>
      <c r="G96" s="3">
        <f t="shared" si="13"/>
        <v>71</v>
      </c>
      <c r="H96" s="80">
        <f t="shared" si="10"/>
        <v>-19</v>
      </c>
      <c r="I96" s="3">
        <f t="shared" si="11"/>
        <v>-0.33161255787892258</v>
      </c>
      <c r="K96" s="3">
        <f t="shared" si="7"/>
        <v>-0.32556815445715664</v>
      </c>
      <c r="L96" s="3">
        <f t="shared" si="12"/>
        <v>0.84303980692855418</v>
      </c>
      <c r="O96">
        <f t="shared" si="8"/>
        <v>71</v>
      </c>
      <c r="P96">
        <f t="shared" si="9"/>
        <v>0.84303980692855418</v>
      </c>
    </row>
    <row r="97" spans="3:16" x14ac:dyDescent="0.15">
      <c r="C97">
        <v>73</v>
      </c>
      <c r="G97" s="3">
        <f t="shared" si="13"/>
        <v>72</v>
      </c>
      <c r="H97" s="80">
        <f t="shared" si="10"/>
        <v>-18</v>
      </c>
      <c r="I97" s="3">
        <f t="shared" si="11"/>
        <v>-0.31415926535897931</v>
      </c>
      <c r="K97" s="3">
        <f t="shared" si="7"/>
        <v>-0.3090169943749474</v>
      </c>
      <c r="L97" s="3">
        <f t="shared" si="12"/>
        <v>0.86372875703131569</v>
      </c>
      <c r="O97">
        <f t="shared" si="8"/>
        <v>72</v>
      </c>
      <c r="P97">
        <f t="shared" si="9"/>
        <v>0.86372875703131569</v>
      </c>
    </row>
    <row r="98" spans="3:16" x14ac:dyDescent="0.15">
      <c r="C98">
        <v>74</v>
      </c>
      <c r="G98" s="3">
        <f>G97+$G$7</f>
        <v>73</v>
      </c>
      <c r="H98" s="80">
        <f t="shared" si="10"/>
        <v>-17</v>
      </c>
      <c r="I98" s="3">
        <f t="shared" si="11"/>
        <v>-0.29670597283903605</v>
      </c>
      <c r="K98" s="3">
        <f t="shared" si="7"/>
        <v>-0.29237170472273677</v>
      </c>
      <c r="L98" s="3">
        <f t="shared" si="12"/>
        <v>0.88453536909657904</v>
      </c>
      <c r="O98">
        <f t="shared" si="8"/>
        <v>73</v>
      </c>
      <c r="P98">
        <f t="shared" si="9"/>
        <v>0.88453536909657904</v>
      </c>
    </row>
    <row r="99" spans="3:16" x14ac:dyDescent="0.15">
      <c r="C99">
        <v>75</v>
      </c>
      <c r="G99" s="3">
        <f>G98+$G$7</f>
        <v>74</v>
      </c>
      <c r="H99" s="80">
        <f t="shared" si="10"/>
        <v>-16</v>
      </c>
      <c r="I99" s="3">
        <f t="shared" si="11"/>
        <v>-0.27925268031909273</v>
      </c>
      <c r="K99" s="3">
        <f t="shared" si="7"/>
        <v>-0.27563735581699916</v>
      </c>
      <c r="L99" s="3">
        <f t="shared" si="12"/>
        <v>0.905453305228751</v>
      </c>
      <c r="O99">
        <f t="shared" si="8"/>
        <v>74</v>
      </c>
      <c r="P99">
        <f t="shared" si="9"/>
        <v>0.905453305228751</v>
      </c>
    </row>
    <row r="100" spans="3:16" x14ac:dyDescent="0.15">
      <c r="C100">
        <v>76</v>
      </c>
      <c r="G100" s="3">
        <f t="shared" ref="G100:G139" si="14">G99+$G$7</f>
        <v>75</v>
      </c>
      <c r="H100" s="80">
        <f t="shared" si="10"/>
        <v>-15</v>
      </c>
      <c r="I100" s="3">
        <f t="shared" si="11"/>
        <v>-0.26179938779914941</v>
      </c>
      <c r="K100" s="3">
        <f t="shared" ref="K100:K163" si="15">IF(I100="", "",SIN(I100))</f>
        <v>-0.25881904510252074</v>
      </c>
      <c r="L100" s="3">
        <f t="shared" si="12"/>
        <v>0.92647619362184908</v>
      </c>
      <c r="O100">
        <f t="shared" si="8"/>
        <v>75</v>
      </c>
      <c r="P100">
        <f t="shared" si="9"/>
        <v>0.92647619362184908</v>
      </c>
    </row>
    <row r="101" spans="3:16" x14ac:dyDescent="0.15">
      <c r="C101">
        <v>77</v>
      </c>
      <c r="G101" s="3">
        <f t="shared" si="14"/>
        <v>76</v>
      </c>
      <c r="H101" s="80">
        <f t="shared" si="10"/>
        <v>-14</v>
      </c>
      <c r="I101" s="3">
        <f t="shared" si="11"/>
        <v>-0.24434609527920614</v>
      </c>
      <c r="K101" s="3">
        <f t="shared" si="15"/>
        <v>-0.24192189559966773</v>
      </c>
      <c r="L101" s="3">
        <f t="shared" si="12"/>
        <v>0.94759763050041534</v>
      </c>
      <c r="O101">
        <f t="shared" si="8"/>
        <v>76</v>
      </c>
      <c r="P101">
        <f t="shared" si="9"/>
        <v>0.94759763050041534</v>
      </c>
    </row>
    <row r="102" spans="3:16" x14ac:dyDescent="0.15">
      <c r="C102">
        <v>78</v>
      </c>
      <c r="G102" s="3">
        <f t="shared" si="14"/>
        <v>77</v>
      </c>
      <c r="H102" s="80">
        <f t="shared" si="10"/>
        <v>-13</v>
      </c>
      <c r="I102" s="3">
        <f t="shared" si="11"/>
        <v>-0.22689280275926285</v>
      </c>
      <c r="K102" s="3">
        <f t="shared" si="15"/>
        <v>-0.224951054343865</v>
      </c>
      <c r="L102" s="3">
        <f t="shared" si="12"/>
        <v>0.96881118207016881</v>
      </c>
      <c r="O102">
        <f t="shared" si="8"/>
        <v>77</v>
      </c>
      <c r="P102">
        <f t="shared" si="9"/>
        <v>0.96881118207016881</v>
      </c>
    </row>
    <row r="103" spans="3:16" x14ac:dyDescent="0.15">
      <c r="C103">
        <v>79</v>
      </c>
      <c r="G103" s="3">
        <f t="shared" si="14"/>
        <v>78</v>
      </c>
      <c r="H103" s="80">
        <f t="shared" si="10"/>
        <v>-12</v>
      </c>
      <c r="I103" s="3">
        <f t="shared" si="11"/>
        <v>-0.20943951023931953</v>
      </c>
      <c r="K103" s="3">
        <f t="shared" si="15"/>
        <v>-0.20791169081775931</v>
      </c>
      <c r="L103" s="3">
        <f t="shared" si="12"/>
        <v>0.99011038647780092</v>
      </c>
      <c r="O103">
        <f t="shared" ref="O103:O166" si="16">G103</f>
        <v>78</v>
      </c>
      <c r="P103">
        <f t="shared" si="9"/>
        <v>0.99011038647780092</v>
      </c>
    </row>
    <row r="104" spans="3:16" x14ac:dyDescent="0.15">
      <c r="C104">
        <v>80</v>
      </c>
      <c r="G104" s="3">
        <f t="shared" si="14"/>
        <v>79</v>
      </c>
      <c r="H104" s="80">
        <f t="shared" si="10"/>
        <v>-11</v>
      </c>
      <c r="I104" s="3">
        <f t="shared" si="11"/>
        <v>-0.19198621771937624</v>
      </c>
      <c r="K104" s="3">
        <f t="shared" si="15"/>
        <v>-0.1908089953765448</v>
      </c>
      <c r="L104" s="3">
        <f t="shared" si="12"/>
        <v>1.0114887557793191</v>
      </c>
      <c r="O104">
        <f t="shared" si="16"/>
        <v>79</v>
      </c>
      <c r="P104">
        <f t="shared" si="9"/>
        <v>1.0114887557793191</v>
      </c>
    </row>
    <row r="105" spans="3:16" x14ac:dyDescent="0.15">
      <c r="C105">
        <v>81</v>
      </c>
      <c r="G105" s="3">
        <f t="shared" si="14"/>
        <v>80</v>
      </c>
      <c r="H105" s="80">
        <f t="shared" si="10"/>
        <v>-10</v>
      </c>
      <c r="I105" s="3">
        <f t="shared" si="11"/>
        <v>-0.17453292519943295</v>
      </c>
      <c r="K105" s="3">
        <f t="shared" si="15"/>
        <v>-0.17364817766693033</v>
      </c>
      <c r="L105" s="3">
        <f t="shared" si="12"/>
        <v>1.0329397779163372</v>
      </c>
      <c r="O105">
        <f t="shared" si="16"/>
        <v>80</v>
      </c>
      <c r="P105">
        <f t="shared" si="9"/>
        <v>1.0329397779163372</v>
      </c>
    </row>
    <row r="106" spans="3:16" x14ac:dyDescent="0.15">
      <c r="C106">
        <v>82</v>
      </c>
      <c r="G106" s="3">
        <f t="shared" si="14"/>
        <v>81</v>
      </c>
      <c r="H106" s="80">
        <f t="shared" si="10"/>
        <v>-9</v>
      </c>
      <c r="I106" s="3">
        <f t="shared" si="11"/>
        <v>-0.15707963267948966</v>
      </c>
      <c r="K106" s="3">
        <f t="shared" si="15"/>
        <v>-0.15643446504023087</v>
      </c>
      <c r="L106" s="3">
        <f t="shared" si="12"/>
        <v>1.0544569186997115</v>
      </c>
      <c r="O106">
        <f t="shared" si="16"/>
        <v>81</v>
      </c>
      <c r="P106">
        <f t="shared" si="9"/>
        <v>1.0544569186997115</v>
      </c>
    </row>
    <row r="107" spans="3:16" x14ac:dyDescent="0.15">
      <c r="C107">
        <v>83</v>
      </c>
      <c r="G107" s="3">
        <f t="shared" si="14"/>
        <v>82</v>
      </c>
      <c r="H107" s="80">
        <f t="shared" si="10"/>
        <v>-8</v>
      </c>
      <c r="I107" s="3">
        <f t="shared" si="11"/>
        <v>-0.13962634015954636</v>
      </c>
      <c r="K107" s="3">
        <f t="shared" si="15"/>
        <v>-0.13917310096006544</v>
      </c>
      <c r="L107" s="3">
        <f t="shared" si="12"/>
        <v>1.0760336237999182</v>
      </c>
      <c r="O107">
        <f t="shared" si="16"/>
        <v>82</v>
      </c>
      <c r="P107">
        <f t="shared" si="9"/>
        <v>1.0760336237999182</v>
      </c>
    </row>
    <row r="108" spans="3:16" x14ac:dyDescent="0.15">
      <c r="C108">
        <v>84</v>
      </c>
      <c r="G108" s="3">
        <f t="shared" si="14"/>
        <v>83</v>
      </c>
      <c r="H108" s="80">
        <f t="shared" si="10"/>
        <v>-7</v>
      </c>
      <c r="I108" s="3">
        <f t="shared" si="11"/>
        <v>-0.12217304763960307</v>
      </c>
      <c r="K108" s="3">
        <f t="shared" si="15"/>
        <v>-0.12186934340514748</v>
      </c>
      <c r="L108" s="3">
        <f t="shared" si="12"/>
        <v>1.0976633207435658</v>
      </c>
      <c r="O108">
        <f t="shared" si="16"/>
        <v>83</v>
      </c>
      <c r="P108">
        <f t="shared" si="9"/>
        <v>1.0976633207435658</v>
      </c>
    </row>
    <row r="109" spans="3:16" x14ac:dyDescent="0.15">
      <c r="C109">
        <v>85</v>
      </c>
      <c r="G109" s="3">
        <f t="shared" si="14"/>
        <v>84</v>
      </c>
      <c r="H109" s="80">
        <f t="shared" si="10"/>
        <v>-6</v>
      </c>
      <c r="I109" s="3">
        <f t="shared" si="11"/>
        <v>-0.10471975511965977</v>
      </c>
      <c r="K109" s="3">
        <f t="shared" si="15"/>
        <v>-0.10452846326765346</v>
      </c>
      <c r="L109" s="3">
        <f t="shared" si="12"/>
        <v>1.1193394209154333</v>
      </c>
      <c r="O109">
        <f t="shared" si="16"/>
        <v>84</v>
      </c>
      <c r="P109">
        <f t="shared" si="9"/>
        <v>1.1193394209154333</v>
      </c>
    </row>
    <row r="110" spans="3:16" x14ac:dyDescent="0.15">
      <c r="C110">
        <v>86</v>
      </c>
      <c r="G110" s="3">
        <f t="shared" si="14"/>
        <v>85</v>
      </c>
      <c r="H110" s="80">
        <f t="shared" si="10"/>
        <v>-5</v>
      </c>
      <c r="I110" s="3">
        <f t="shared" si="11"/>
        <v>-8.7266462599716474E-2</v>
      </c>
      <c r="K110" s="3">
        <f t="shared" si="15"/>
        <v>-8.7155742747658166E-2</v>
      </c>
      <c r="L110" s="3">
        <f t="shared" si="12"/>
        <v>1.1410553215654273</v>
      </c>
      <c r="O110">
        <f t="shared" si="16"/>
        <v>85</v>
      </c>
      <c r="P110">
        <f t="shared" si="9"/>
        <v>1.1410553215654273</v>
      </c>
    </row>
    <row r="111" spans="3:16" x14ac:dyDescent="0.15">
      <c r="C111">
        <v>87</v>
      </c>
      <c r="G111" s="3">
        <f t="shared" si="14"/>
        <v>86</v>
      </c>
      <c r="H111" s="80">
        <f t="shared" si="10"/>
        <v>-4</v>
      </c>
      <c r="I111" s="3">
        <f t="shared" si="11"/>
        <v>-6.9813170079773182E-2</v>
      </c>
      <c r="K111" s="3">
        <f t="shared" si="15"/>
        <v>-6.9756473744125302E-2</v>
      </c>
      <c r="L111" s="3">
        <f t="shared" si="12"/>
        <v>1.1628044078198434</v>
      </c>
      <c r="O111">
        <f t="shared" si="16"/>
        <v>86</v>
      </c>
      <c r="P111">
        <f t="shared" si="9"/>
        <v>1.1628044078198434</v>
      </c>
    </row>
    <row r="112" spans="3:16" x14ac:dyDescent="0.15">
      <c r="C112">
        <v>88</v>
      </c>
      <c r="G112" s="3">
        <f t="shared" si="14"/>
        <v>87</v>
      </c>
      <c r="H112" s="80">
        <f t="shared" si="10"/>
        <v>-3</v>
      </c>
      <c r="I112" s="3">
        <f t="shared" si="11"/>
        <v>-5.2359877559829883E-2</v>
      </c>
      <c r="K112" s="3">
        <f t="shared" si="15"/>
        <v>-5.2335956242943828E-2</v>
      </c>
      <c r="L112" s="3">
        <f t="shared" si="12"/>
        <v>1.1845800546963203</v>
      </c>
      <c r="O112">
        <f t="shared" si="16"/>
        <v>87</v>
      </c>
      <c r="P112">
        <f t="shared" si="9"/>
        <v>1.1845800546963203</v>
      </c>
    </row>
    <row r="113" spans="3:16" x14ac:dyDescent="0.15">
      <c r="C113">
        <v>89</v>
      </c>
      <c r="G113" s="3">
        <f t="shared" si="14"/>
        <v>88</v>
      </c>
      <c r="H113" s="80">
        <f t="shared" si="10"/>
        <v>-2</v>
      </c>
      <c r="I113" s="3">
        <f t="shared" si="11"/>
        <v>-3.4906585039886591E-2</v>
      </c>
      <c r="K113" s="3">
        <f t="shared" si="15"/>
        <v>-3.4899496702500969E-2</v>
      </c>
      <c r="L113" s="3">
        <f t="shared" si="12"/>
        <v>1.2063756291218737</v>
      </c>
      <c r="O113">
        <f t="shared" si="16"/>
        <v>88</v>
      </c>
      <c r="P113">
        <f t="shared" si="9"/>
        <v>1.2063756291218737</v>
      </c>
    </row>
    <row r="114" spans="3:16" x14ac:dyDescent="0.15">
      <c r="C114">
        <v>90</v>
      </c>
      <c r="G114" s="3">
        <f t="shared" si="14"/>
        <v>89</v>
      </c>
      <c r="H114" s="80">
        <f t="shared" si="10"/>
        <v>-1</v>
      </c>
      <c r="I114" s="3">
        <f t="shared" si="11"/>
        <v>-1.7453292519943295E-2</v>
      </c>
      <c r="K114" s="3">
        <f t="shared" si="15"/>
        <v>-1.7452406437283512E-2</v>
      </c>
      <c r="L114" s="3">
        <f t="shared" si="12"/>
        <v>1.2281844919533955</v>
      </c>
      <c r="O114">
        <f t="shared" si="16"/>
        <v>89</v>
      </c>
      <c r="P114">
        <f t="shared" si="9"/>
        <v>1.2281844919533955</v>
      </c>
    </row>
    <row r="115" spans="3:16" x14ac:dyDescent="0.15">
      <c r="C115">
        <v>91</v>
      </c>
      <c r="G115" s="3">
        <f t="shared" si="14"/>
        <v>90</v>
      </c>
      <c r="H115" s="80">
        <f t="shared" si="10"/>
        <v>0</v>
      </c>
      <c r="I115" s="3">
        <f t="shared" si="11"/>
        <v>0</v>
      </c>
      <c r="K115" s="3">
        <f t="shared" si="15"/>
        <v>0</v>
      </c>
      <c r="L115" s="3">
        <f t="shared" si="12"/>
        <v>1.25</v>
      </c>
      <c r="O115">
        <f t="shared" si="16"/>
        <v>90</v>
      </c>
      <c r="P115">
        <f t="shared" si="9"/>
        <v>1.25</v>
      </c>
    </row>
    <row r="116" spans="3:16" x14ac:dyDescent="0.15">
      <c r="C116">
        <v>92</v>
      </c>
      <c r="G116" s="3">
        <f t="shared" si="14"/>
        <v>91</v>
      </c>
      <c r="H116" s="80">
        <f t="shared" si="10"/>
        <v>1</v>
      </c>
      <c r="I116" s="3">
        <f t="shared" si="11"/>
        <v>1.7453292519943295E-2</v>
      </c>
      <c r="K116" s="3">
        <f t="shared" si="15"/>
        <v>1.7452406437283512E-2</v>
      </c>
      <c r="L116" s="3">
        <f t="shared" si="12"/>
        <v>1.2718155080466045</v>
      </c>
      <c r="O116">
        <f t="shared" si="16"/>
        <v>91</v>
      </c>
      <c r="P116">
        <f t="shared" si="9"/>
        <v>1.2718155080466045</v>
      </c>
    </row>
    <row r="117" spans="3:16" x14ac:dyDescent="0.15">
      <c r="C117">
        <v>93</v>
      </c>
      <c r="G117" s="3">
        <f t="shared" si="14"/>
        <v>92</v>
      </c>
      <c r="H117" s="80">
        <f t="shared" si="10"/>
        <v>2</v>
      </c>
      <c r="I117" s="3">
        <f t="shared" si="11"/>
        <v>3.4906585039886591E-2</v>
      </c>
      <c r="K117" s="3">
        <f t="shared" si="15"/>
        <v>3.4899496702500969E-2</v>
      </c>
      <c r="L117" s="3">
        <f t="shared" si="12"/>
        <v>1.2936243708781263</v>
      </c>
      <c r="O117">
        <f t="shared" si="16"/>
        <v>92</v>
      </c>
      <c r="P117">
        <f t="shared" si="9"/>
        <v>1.2936243708781263</v>
      </c>
    </row>
    <row r="118" spans="3:16" x14ac:dyDescent="0.15">
      <c r="C118">
        <v>94</v>
      </c>
      <c r="G118" s="3">
        <f t="shared" si="14"/>
        <v>93</v>
      </c>
      <c r="H118" s="80">
        <f t="shared" si="10"/>
        <v>3</v>
      </c>
      <c r="I118" s="3">
        <f t="shared" si="11"/>
        <v>5.2359877559829883E-2</v>
      </c>
      <c r="K118" s="3">
        <f t="shared" si="15"/>
        <v>5.2335956242943828E-2</v>
      </c>
      <c r="L118" s="3">
        <f t="shared" si="12"/>
        <v>1.3154199453036797</v>
      </c>
      <c r="O118">
        <f t="shared" si="16"/>
        <v>93</v>
      </c>
      <c r="P118">
        <f t="shared" si="9"/>
        <v>1.3154199453036797</v>
      </c>
    </row>
    <row r="119" spans="3:16" x14ac:dyDescent="0.15">
      <c r="C119">
        <v>95</v>
      </c>
      <c r="G119" s="3">
        <f t="shared" si="14"/>
        <v>94</v>
      </c>
      <c r="H119" s="80">
        <f t="shared" si="10"/>
        <v>4</v>
      </c>
      <c r="I119" s="3">
        <f t="shared" si="11"/>
        <v>6.9813170079773182E-2</v>
      </c>
      <c r="K119" s="3">
        <f t="shared" si="15"/>
        <v>6.9756473744125302E-2</v>
      </c>
      <c r="L119" s="3">
        <f t="shared" si="12"/>
        <v>1.3371955921801566</v>
      </c>
      <c r="O119">
        <f t="shared" si="16"/>
        <v>94</v>
      </c>
      <c r="P119">
        <f t="shared" si="9"/>
        <v>1.3371955921801566</v>
      </c>
    </row>
    <row r="120" spans="3:16" x14ac:dyDescent="0.15">
      <c r="C120">
        <v>96</v>
      </c>
      <c r="G120" s="3">
        <f t="shared" si="14"/>
        <v>95</v>
      </c>
      <c r="H120" s="80">
        <f t="shared" si="10"/>
        <v>5</v>
      </c>
      <c r="I120" s="3">
        <f t="shared" si="11"/>
        <v>8.7266462599716474E-2</v>
      </c>
      <c r="K120" s="3">
        <f t="shared" si="15"/>
        <v>8.7155742747658166E-2</v>
      </c>
      <c r="L120" s="3">
        <f t="shared" si="12"/>
        <v>1.3589446784345727</v>
      </c>
      <c r="O120">
        <f t="shared" si="16"/>
        <v>95</v>
      </c>
      <c r="P120">
        <f t="shared" si="9"/>
        <v>1.3589446784345727</v>
      </c>
    </row>
    <row r="121" spans="3:16" x14ac:dyDescent="0.15">
      <c r="C121">
        <v>97</v>
      </c>
      <c r="G121" s="3">
        <f t="shared" si="14"/>
        <v>96</v>
      </c>
      <c r="H121" s="80">
        <f t="shared" si="10"/>
        <v>6</v>
      </c>
      <c r="I121" s="3">
        <f t="shared" si="11"/>
        <v>0.10471975511965977</v>
      </c>
      <c r="K121" s="3">
        <f t="shared" si="15"/>
        <v>0.10452846326765346</v>
      </c>
      <c r="L121" s="3">
        <f t="shared" si="12"/>
        <v>1.3806605790845667</v>
      </c>
      <c r="O121">
        <f t="shared" si="16"/>
        <v>96</v>
      </c>
      <c r="P121">
        <f t="shared" si="9"/>
        <v>1.3806605790845667</v>
      </c>
    </row>
    <row r="122" spans="3:16" x14ac:dyDescent="0.15">
      <c r="C122">
        <v>98</v>
      </c>
      <c r="G122" s="3">
        <f t="shared" si="14"/>
        <v>97</v>
      </c>
      <c r="H122" s="80">
        <f t="shared" si="10"/>
        <v>7</v>
      </c>
      <c r="I122" s="3">
        <f t="shared" si="11"/>
        <v>0.12217304763960307</v>
      </c>
      <c r="K122" s="3">
        <f t="shared" si="15"/>
        <v>0.12186934340514748</v>
      </c>
      <c r="L122" s="3">
        <f t="shared" si="12"/>
        <v>1.4023366792564342</v>
      </c>
      <c r="O122">
        <f t="shared" si="16"/>
        <v>97</v>
      </c>
      <c r="P122">
        <f t="shared" si="9"/>
        <v>1.4023366792564342</v>
      </c>
    </row>
    <row r="123" spans="3:16" x14ac:dyDescent="0.15">
      <c r="C123">
        <v>99</v>
      </c>
      <c r="G123" s="3">
        <f t="shared" si="14"/>
        <v>98</v>
      </c>
      <c r="H123" s="80">
        <f t="shared" si="10"/>
        <v>8</v>
      </c>
      <c r="I123" s="3">
        <f t="shared" si="11"/>
        <v>0.13962634015954636</v>
      </c>
      <c r="K123" s="3">
        <f t="shared" si="15"/>
        <v>0.13917310096006544</v>
      </c>
      <c r="L123" s="3">
        <f t="shared" si="12"/>
        <v>1.4239663762000818</v>
      </c>
      <c r="O123">
        <f t="shared" si="16"/>
        <v>98</v>
      </c>
      <c r="P123">
        <f t="shared" si="9"/>
        <v>1.4239663762000818</v>
      </c>
    </row>
    <row r="124" spans="3:16" x14ac:dyDescent="0.15">
      <c r="C124">
        <v>100</v>
      </c>
      <c r="G124" s="3">
        <f t="shared" si="14"/>
        <v>99</v>
      </c>
      <c r="H124" s="80">
        <f t="shared" si="10"/>
        <v>9</v>
      </c>
      <c r="I124" s="3">
        <f t="shared" si="11"/>
        <v>0.15707963267948966</v>
      </c>
      <c r="K124" s="3">
        <f t="shared" si="15"/>
        <v>0.15643446504023087</v>
      </c>
      <c r="L124" s="3">
        <f t="shared" si="12"/>
        <v>1.4455430813002885</v>
      </c>
      <c r="O124">
        <f t="shared" si="16"/>
        <v>99</v>
      </c>
      <c r="P124">
        <f t="shared" si="9"/>
        <v>1.4455430813002885</v>
      </c>
    </row>
    <row r="125" spans="3:16" x14ac:dyDescent="0.15">
      <c r="C125">
        <v>101</v>
      </c>
      <c r="G125" s="3">
        <f t="shared" si="14"/>
        <v>100</v>
      </c>
      <c r="H125" s="80">
        <f t="shared" si="10"/>
        <v>10</v>
      </c>
      <c r="I125" s="3">
        <f t="shared" si="11"/>
        <v>0.17453292519943295</v>
      </c>
      <c r="K125" s="3">
        <f t="shared" si="15"/>
        <v>0.17364817766693033</v>
      </c>
      <c r="L125" s="3">
        <f t="shared" si="12"/>
        <v>1.4670602220836628</v>
      </c>
      <c r="O125">
        <f t="shared" si="16"/>
        <v>100</v>
      </c>
      <c r="P125">
        <f t="shared" si="9"/>
        <v>1.4670602220836628</v>
      </c>
    </row>
    <row r="126" spans="3:16" x14ac:dyDescent="0.15">
      <c r="C126">
        <v>102</v>
      </c>
      <c r="G126" s="3">
        <f t="shared" si="14"/>
        <v>101</v>
      </c>
      <c r="H126" s="80">
        <f t="shared" si="10"/>
        <v>11</v>
      </c>
      <c r="I126" s="3">
        <f t="shared" si="11"/>
        <v>0.19198621771937624</v>
      </c>
      <c r="K126" s="3">
        <f t="shared" si="15"/>
        <v>0.1908089953765448</v>
      </c>
      <c r="L126" s="3">
        <f t="shared" si="12"/>
        <v>1.4885112442206809</v>
      </c>
      <c r="O126">
        <f t="shared" si="16"/>
        <v>101</v>
      </c>
      <c r="P126">
        <f t="shared" si="9"/>
        <v>1.4885112442206809</v>
      </c>
    </row>
    <row r="127" spans="3:16" x14ac:dyDescent="0.15">
      <c r="C127">
        <v>103</v>
      </c>
      <c r="G127" s="3">
        <f t="shared" si="14"/>
        <v>102</v>
      </c>
      <c r="H127" s="80">
        <f t="shared" si="10"/>
        <v>12</v>
      </c>
      <c r="I127" s="3">
        <f t="shared" si="11"/>
        <v>0.20943951023931953</v>
      </c>
      <c r="K127" s="3">
        <f t="shared" si="15"/>
        <v>0.20791169081775931</v>
      </c>
      <c r="L127" s="3">
        <f t="shared" si="12"/>
        <v>1.5098896135221991</v>
      </c>
      <c r="O127">
        <f t="shared" si="16"/>
        <v>102</v>
      </c>
      <c r="P127">
        <f t="shared" si="9"/>
        <v>1.5098896135221991</v>
      </c>
    </row>
    <row r="128" spans="3:16" x14ac:dyDescent="0.15">
      <c r="C128">
        <v>104</v>
      </c>
      <c r="G128" s="3">
        <f t="shared" si="14"/>
        <v>103</v>
      </c>
      <c r="H128" s="80">
        <f t="shared" si="10"/>
        <v>13</v>
      </c>
      <c r="I128" s="3">
        <f t="shared" si="11"/>
        <v>0.22689280275926285</v>
      </c>
      <c r="K128" s="3">
        <f t="shared" si="15"/>
        <v>0.224951054343865</v>
      </c>
      <c r="L128" s="3">
        <f t="shared" si="12"/>
        <v>1.5311888179298312</v>
      </c>
      <c r="O128">
        <f t="shared" si="16"/>
        <v>103</v>
      </c>
      <c r="P128">
        <f t="shared" si="9"/>
        <v>1.5311888179298312</v>
      </c>
    </row>
    <row r="129" spans="3:16" x14ac:dyDescent="0.15">
      <c r="C129">
        <v>105</v>
      </c>
      <c r="G129" s="3">
        <f t="shared" si="14"/>
        <v>104</v>
      </c>
      <c r="H129" s="80">
        <f t="shared" si="10"/>
        <v>14</v>
      </c>
      <c r="I129" s="3">
        <f t="shared" si="11"/>
        <v>0.24434609527920614</v>
      </c>
      <c r="K129" s="3">
        <f t="shared" si="15"/>
        <v>0.24192189559966773</v>
      </c>
      <c r="L129" s="3">
        <f t="shared" si="12"/>
        <v>1.5524023694995845</v>
      </c>
      <c r="O129">
        <f t="shared" si="16"/>
        <v>104</v>
      </c>
      <c r="P129">
        <f t="shared" si="9"/>
        <v>1.5524023694995845</v>
      </c>
    </row>
    <row r="130" spans="3:16" x14ac:dyDescent="0.15">
      <c r="C130">
        <v>106</v>
      </c>
      <c r="G130" s="3">
        <f t="shared" si="14"/>
        <v>105</v>
      </c>
      <c r="H130" s="80">
        <f t="shared" si="10"/>
        <v>15</v>
      </c>
      <c r="I130" s="3">
        <f t="shared" si="11"/>
        <v>0.26179938779914941</v>
      </c>
      <c r="K130" s="3">
        <f t="shared" si="15"/>
        <v>0.25881904510252074</v>
      </c>
      <c r="L130" s="3">
        <f t="shared" si="12"/>
        <v>1.5735238063781509</v>
      </c>
      <c r="O130">
        <f t="shared" si="16"/>
        <v>105</v>
      </c>
      <c r="P130">
        <f t="shared" si="9"/>
        <v>1.5735238063781509</v>
      </c>
    </row>
    <row r="131" spans="3:16" x14ac:dyDescent="0.15">
      <c r="C131">
        <v>107</v>
      </c>
      <c r="G131" s="3">
        <f t="shared" si="14"/>
        <v>106</v>
      </c>
      <c r="H131" s="80">
        <f t="shared" si="10"/>
        <v>16</v>
      </c>
      <c r="I131" s="3">
        <f t="shared" si="11"/>
        <v>0.27925268031909273</v>
      </c>
      <c r="K131" s="3">
        <f t="shared" si="15"/>
        <v>0.27563735581699916</v>
      </c>
      <c r="L131" s="3">
        <f t="shared" si="12"/>
        <v>1.594546694771249</v>
      </c>
      <c r="O131">
        <f t="shared" si="16"/>
        <v>106</v>
      </c>
      <c r="P131">
        <f t="shared" si="9"/>
        <v>1.594546694771249</v>
      </c>
    </row>
    <row r="132" spans="3:16" x14ac:dyDescent="0.15">
      <c r="C132">
        <v>108</v>
      </c>
      <c r="G132" s="3">
        <f t="shared" si="14"/>
        <v>107</v>
      </c>
      <c r="H132" s="80">
        <f t="shared" si="10"/>
        <v>17</v>
      </c>
      <c r="I132" s="3">
        <f t="shared" si="11"/>
        <v>0.29670597283903605</v>
      </c>
      <c r="K132" s="3">
        <f t="shared" si="15"/>
        <v>0.29237170472273677</v>
      </c>
      <c r="L132" s="3">
        <f t="shared" si="12"/>
        <v>1.6154646309034209</v>
      </c>
      <c r="O132">
        <f t="shared" si="16"/>
        <v>107</v>
      </c>
      <c r="P132">
        <f t="shared" si="9"/>
        <v>1.6154646309034209</v>
      </c>
    </row>
    <row r="133" spans="3:16" x14ac:dyDescent="0.15">
      <c r="C133">
        <v>109</v>
      </c>
      <c r="G133" s="3">
        <f t="shared" si="14"/>
        <v>108</v>
      </c>
      <c r="H133" s="80">
        <f t="shared" si="10"/>
        <v>18</v>
      </c>
      <c r="I133" s="3">
        <f t="shared" si="11"/>
        <v>0.31415926535897931</v>
      </c>
      <c r="K133" s="3">
        <f t="shared" si="15"/>
        <v>0.3090169943749474</v>
      </c>
      <c r="L133" s="3">
        <f t="shared" si="12"/>
        <v>1.6362712429686843</v>
      </c>
      <c r="O133">
        <f t="shared" si="16"/>
        <v>108</v>
      </c>
      <c r="P133">
        <f t="shared" si="9"/>
        <v>1.6362712429686843</v>
      </c>
    </row>
    <row r="134" spans="3:16" x14ac:dyDescent="0.15">
      <c r="C134">
        <v>110</v>
      </c>
      <c r="G134" s="3">
        <f t="shared" si="14"/>
        <v>109</v>
      </c>
      <c r="H134" s="80">
        <f t="shared" si="10"/>
        <v>19</v>
      </c>
      <c r="I134" s="3">
        <f t="shared" si="11"/>
        <v>0.33161255787892258</v>
      </c>
      <c r="K134" s="3">
        <f t="shared" si="15"/>
        <v>0.32556815445715664</v>
      </c>
      <c r="L134" s="3">
        <f t="shared" si="12"/>
        <v>1.6569601930714457</v>
      </c>
      <c r="O134">
        <f t="shared" si="16"/>
        <v>109</v>
      </c>
      <c r="P134">
        <f t="shared" si="9"/>
        <v>1.6569601930714457</v>
      </c>
    </row>
    <row r="135" spans="3:16" x14ac:dyDescent="0.15">
      <c r="C135">
        <v>111</v>
      </c>
      <c r="G135" s="3">
        <f t="shared" si="14"/>
        <v>110</v>
      </c>
      <c r="H135" s="80">
        <f t="shared" si="10"/>
        <v>20</v>
      </c>
      <c r="I135" s="3">
        <f t="shared" si="11"/>
        <v>0.3490658503988659</v>
      </c>
      <c r="K135" s="3">
        <f t="shared" si="15"/>
        <v>0.34202014332566871</v>
      </c>
      <c r="L135" s="3">
        <f t="shared" si="12"/>
        <v>1.6775251791570858</v>
      </c>
      <c r="O135">
        <f t="shared" si="16"/>
        <v>110</v>
      </c>
      <c r="P135">
        <f t="shared" si="9"/>
        <v>1.6775251791570858</v>
      </c>
    </row>
    <row r="136" spans="3:16" x14ac:dyDescent="0.15">
      <c r="C136">
        <v>112</v>
      </c>
      <c r="G136" s="3">
        <f t="shared" si="14"/>
        <v>111</v>
      </c>
      <c r="H136" s="80">
        <f t="shared" si="10"/>
        <v>21</v>
      </c>
      <c r="I136" s="3">
        <f t="shared" si="11"/>
        <v>0.36651914291880922</v>
      </c>
      <c r="K136" s="3">
        <f t="shared" si="15"/>
        <v>0.35836794954530027</v>
      </c>
      <c r="L136" s="3">
        <f t="shared" si="12"/>
        <v>1.6979599369316254</v>
      </c>
      <c r="O136">
        <f t="shared" si="16"/>
        <v>111</v>
      </c>
      <c r="P136">
        <f t="shared" si="9"/>
        <v>1.6979599369316254</v>
      </c>
    </row>
    <row r="137" spans="3:16" x14ac:dyDescent="0.15">
      <c r="C137">
        <v>113</v>
      </c>
      <c r="G137" s="3">
        <f t="shared" si="14"/>
        <v>112</v>
      </c>
      <c r="H137" s="80">
        <f t="shared" si="10"/>
        <v>22</v>
      </c>
      <c r="I137" s="3">
        <f t="shared" si="11"/>
        <v>0.38397243543875248</v>
      </c>
      <c r="K137" s="3">
        <f t="shared" si="15"/>
        <v>0.37460659341591201</v>
      </c>
      <c r="L137" s="3">
        <f t="shared" si="12"/>
        <v>1.7182582417698899</v>
      </c>
      <c r="O137">
        <f t="shared" si="16"/>
        <v>112</v>
      </c>
      <c r="P137">
        <f t="shared" si="9"/>
        <v>1.7182582417698899</v>
      </c>
    </row>
    <row r="138" spans="3:16" x14ac:dyDescent="0.15">
      <c r="C138">
        <v>114</v>
      </c>
      <c r="G138" s="3">
        <f t="shared" si="14"/>
        <v>113</v>
      </c>
      <c r="H138" s="80">
        <f t="shared" si="10"/>
        <v>23</v>
      </c>
      <c r="I138" s="3">
        <f t="shared" si="11"/>
        <v>0.40142572795869574</v>
      </c>
      <c r="K138" s="3">
        <f t="shared" si="15"/>
        <v>0.39073112848927372</v>
      </c>
      <c r="L138" s="3">
        <f t="shared" si="12"/>
        <v>1.7384139106115921</v>
      </c>
      <c r="O138">
        <f t="shared" si="16"/>
        <v>113</v>
      </c>
      <c r="P138">
        <f t="shared" si="9"/>
        <v>1.7384139106115921</v>
      </c>
    </row>
    <row r="139" spans="3:16" x14ac:dyDescent="0.15">
      <c r="C139">
        <v>115</v>
      </c>
      <c r="G139" s="3">
        <f t="shared" si="14"/>
        <v>114</v>
      </c>
      <c r="H139" s="80">
        <f t="shared" si="10"/>
        <v>24</v>
      </c>
      <c r="I139" s="3">
        <f t="shared" si="11"/>
        <v>0.41887902047863906</v>
      </c>
      <c r="K139" s="3">
        <f t="shared" si="15"/>
        <v>0.40673664307580015</v>
      </c>
      <c r="L139" s="3">
        <f t="shared" si="12"/>
        <v>1.7584208038447502</v>
      </c>
      <c r="O139">
        <f t="shared" si="16"/>
        <v>114</v>
      </c>
      <c r="P139">
        <f t="shared" si="9"/>
        <v>1.7584208038447502</v>
      </c>
    </row>
    <row r="140" spans="3:16" x14ac:dyDescent="0.15">
      <c r="C140">
        <v>116</v>
      </c>
      <c r="G140" s="3">
        <f>G139+$G$7</f>
        <v>115</v>
      </c>
      <c r="H140" s="80">
        <f t="shared" si="10"/>
        <v>25</v>
      </c>
      <c r="I140" s="3">
        <f t="shared" si="11"/>
        <v>0.43633231299858238</v>
      </c>
      <c r="K140" s="3">
        <f t="shared" si="15"/>
        <v>0.42261826174069944</v>
      </c>
      <c r="L140" s="3">
        <f t="shared" si="12"/>
        <v>1.7782728271758743</v>
      </c>
      <c r="O140">
        <f t="shared" si="16"/>
        <v>115</v>
      </c>
      <c r="P140">
        <f t="shared" si="9"/>
        <v>1.7782728271758743</v>
      </c>
    </row>
    <row r="141" spans="3:16" x14ac:dyDescent="0.15">
      <c r="C141">
        <v>117</v>
      </c>
      <c r="G141" s="3">
        <f>G140+$G$7</f>
        <v>116</v>
      </c>
      <c r="H141" s="80">
        <f t="shared" si="10"/>
        <v>26</v>
      </c>
      <c r="I141" s="3">
        <f t="shared" si="11"/>
        <v>0.4537856055185257</v>
      </c>
      <c r="K141" s="3">
        <f t="shared" si="15"/>
        <v>0.4383711467890774</v>
      </c>
      <c r="L141" s="3">
        <f t="shared" si="12"/>
        <v>1.7979639334863466</v>
      </c>
      <c r="O141">
        <f t="shared" si="16"/>
        <v>116</v>
      </c>
      <c r="P141">
        <f t="shared" si="9"/>
        <v>1.7979639334863466</v>
      </c>
    </row>
    <row r="142" spans="3:16" x14ac:dyDescent="0.15">
      <c r="C142">
        <v>118</v>
      </c>
      <c r="G142" s="3">
        <f t="shared" ref="G142:G148" si="17">G141+$G$7</f>
        <v>117</v>
      </c>
      <c r="H142" s="80">
        <f t="shared" si="10"/>
        <v>27</v>
      </c>
      <c r="I142" s="3">
        <f t="shared" si="11"/>
        <v>0.47123889803846897</v>
      </c>
      <c r="K142" s="3">
        <f t="shared" si="15"/>
        <v>0.45399049973954675</v>
      </c>
      <c r="L142" s="3">
        <f t="shared" si="12"/>
        <v>1.8174881246744334</v>
      </c>
      <c r="O142">
        <f t="shared" si="16"/>
        <v>117</v>
      </c>
      <c r="P142">
        <f t="shared" si="9"/>
        <v>1.8174881246744334</v>
      </c>
    </row>
    <row r="143" spans="3:16" x14ac:dyDescent="0.15">
      <c r="C143">
        <v>119</v>
      </c>
      <c r="G143" s="3">
        <f t="shared" si="17"/>
        <v>118</v>
      </c>
      <c r="H143" s="80">
        <f t="shared" si="10"/>
        <v>28</v>
      </c>
      <c r="I143" s="3">
        <f t="shared" si="11"/>
        <v>0.48869219055841229</v>
      </c>
      <c r="K143" s="3">
        <f t="shared" si="15"/>
        <v>0.46947156278589081</v>
      </c>
      <c r="L143" s="3">
        <f t="shared" si="12"/>
        <v>1.8368394534823635</v>
      </c>
      <c r="O143">
        <f t="shared" si="16"/>
        <v>118</v>
      </c>
      <c r="P143">
        <f t="shared" si="9"/>
        <v>1.8368394534823635</v>
      </c>
    </row>
    <row r="144" spans="3:16" x14ac:dyDescent="0.15">
      <c r="C144">
        <v>120</v>
      </c>
      <c r="G144" s="3">
        <f t="shared" si="17"/>
        <v>119</v>
      </c>
      <c r="H144" s="80">
        <f t="shared" si="10"/>
        <v>29</v>
      </c>
      <c r="I144" s="3">
        <f t="shared" si="11"/>
        <v>0.50614548307835561</v>
      </c>
      <c r="K144" s="3">
        <f t="shared" si="15"/>
        <v>0.48480962024633706</v>
      </c>
      <c r="L144" s="3">
        <f t="shared" si="12"/>
        <v>1.8560120253079213</v>
      </c>
      <c r="O144">
        <f t="shared" si="16"/>
        <v>119</v>
      </c>
      <c r="P144">
        <f t="shared" si="9"/>
        <v>1.8560120253079213</v>
      </c>
    </row>
    <row r="145" spans="3:16" x14ac:dyDescent="0.15">
      <c r="C145">
        <v>121</v>
      </c>
      <c r="G145" s="3">
        <f t="shared" si="17"/>
        <v>120</v>
      </c>
      <c r="H145" s="80">
        <f t="shared" si="10"/>
        <v>30</v>
      </c>
      <c r="I145" s="3">
        <f t="shared" si="11"/>
        <v>0.52359877559829882</v>
      </c>
      <c r="K145" s="3">
        <f t="shared" si="15"/>
        <v>0.49999999999999994</v>
      </c>
      <c r="L145" s="3">
        <f t="shared" si="12"/>
        <v>1.875</v>
      </c>
      <c r="O145">
        <f t="shared" si="16"/>
        <v>120</v>
      </c>
      <c r="P145">
        <f t="shared" si="9"/>
        <v>1.875</v>
      </c>
    </row>
    <row r="146" spans="3:16" x14ac:dyDescent="0.15">
      <c r="C146">
        <v>122</v>
      </c>
      <c r="G146" s="3">
        <f t="shared" si="17"/>
        <v>121</v>
      </c>
      <c r="H146" s="80">
        <f t="shared" si="10"/>
        <v>31</v>
      </c>
      <c r="I146" s="3">
        <f t="shared" si="11"/>
        <v>0.54105206811824214</v>
      </c>
      <c r="K146" s="3">
        <f t="shared" si="15"/>
        <v>0.51503807491005416</v>
      </c>
      <c r="L146" s="3">
        <f t="shared" si="12"/>
        <v>1.8937975936375677</v>
      </c>
      <c r="O146">
        <f t="shared" si="16"/>
        <v>121</v>
      </c>
      <c r="P146">
        <f t="shared" si="9"/>
        <v>1.8937975936375677</v>
      </c>
    </row>
    <row r="147" spans="3:16" x14ac:dyDescent="0.15">
      <c r="C147">
        <v>123</v>
      </c>
      <c r="G147" s="3">
        <f t="shared" si="17"/>
        <v>122</v>
      </c>
      <c r="H147" s="80">
        <f t="shared" si="10"/>
        <v>32</v>
      </c>
      <c r="I147" s="3">
        <f t="shared" si="11"/>
        <v>0.55850536063818546</v>
      </c>
      <c r="K147" s="3">
        <f t="shared" si="15"/>
        <v>0.5299192642332049</v>
      </c>
      <c r="L147" s="3">
        <f t="shared" si="12"/>
        <v>1.9123990802915061</v>
      </c>
      <c r="O147">
        <f t="shared" si="16"/>
        <v>122</v>
      </c>
      <c r="P147">
        <f t="shared" si="9"/>
        <v>1.9123990802915061</v>
      </c>
    </row>
    <row r="148" spans="3:16" x14ac:dyDescent="0.15">
      <c r="C148">
        <v>124</v>
      </c>
      <c r="G148" s="3">
        <f t="shared" si="17"/>
        <v>123</v>
      </c>
      <c r="H148" s="80">
        <f t="shared" si="10"/>
        <v>33</v>
      </c>
      <c r="I148" s="3">
        <f t="shared" si="11"/>
        <v>0.57595865315812877</v>
      </c>
      <c r="K148" s="3">
        <f t="shared" si="15"/>
        <v>0.54463903501502708</v>
      </c>
      <c r="L148" s="3">
        <f t="shared" si="12"/>
        <v>1.9307987937687838</v>
      </c>
      <c r="O148">
        <f t="shared" si="16"/>
        <v>123</v>
      </c>
      <c r="P148">
        <f t="shared" si="9"/>
        <v>1.9307987937687838</v>
      </c>
    </row>
    <row r="149" spans="3:16" x14ac:dyDescent="0.15">
      <c r="C149">
        <v>125</v>
      </c>
      <c r="G149" s="3">
        <f>G148+$G$7</f>
        <v>124</v>
      </c>
      <c r="H149" s="80">
        <f t="shared" si="10"/>
        <v>34</v>
      </c>
      <c r="I149" s="3">
        <f t="shared" si="11"/>
        <v>0.59341194567807209</v>
      </c>
      <c r="K149" s="3">
        <f t="shared" si="15"/>
        <v>0.5591929034707469</v>
      </c>
      <c r="L149" s="3">
        <f t="shared" si="12"/>
        <v>1.9489911293384337</v>
      </c>
      <c r="O149">
        <f t="shared" si="16"/>
        <v>124</v>
      </c>
      <c r="P149">
        <f t="shared" si="9"/>
        <v>1.9489911293384337</v>
      </c>
    </row>
    <row r="150" spans="3:16" x14ac:dyDescent="0.15">
      <c r="C150">
        <v>126</v>
      </c>
      <c r="G150" s="3">
        <f>G149+$G$7</f>
        <v>125</v>
      </c>
      <c r="H150" s="80">
        <f t="shared" si="10"/>
        <v>35</v>
      </c>
      <c r="I150" s="3">
        <f t="shared" si="11"/>
        <v>0.6108652381980153</v>
      </c>
      <c r="K150" s="3">
        <f t="shared" si="15"/>
        <v>0.57357643635104605</v>
      </c>
      <c r="L150" s="3">
        <f t="shared" si="12"/>
        <v>1.9669705454388076</v>
      </c>
      <c r="O150">
        <f t="shared" si="16"/>
        <v>125</v>
      </c>
      <c r="P150">
        <f t="shared" si="9"/>
        <v>1.9669705454388076</v>
      </c>
    </row>
    <row r="151" spans="3:16" x14ac:dyDescent="0.15">
      <c r="C151">
        <v>127</v>
      </c>
      <c r="G151" s="3">
        <f t="shared" ref="G151:G158" si="18">G150+$G$7</f>
        <v>126</v>
      </c>
      <c r="H151" s="80">
        <f t="shared" si="10"/>
        <v>36</v>
      </c>
      <c r="I151" s="3">
        <f t="shared" si="11"/>
        <v>0.62831853071795862</v>
      </c>
      <c r="K151" s="3">
        <f t="shared" si="15"/>
        <v>0.58778525229247314</v>
      </c>
      <c r="L151" s="3">
        <f t="shared" si="12"/>
        <v>1.9847315653655915</v>
      </c>
      <c r="O151">
        <f t="shared" si="16"/>
        <v>126</v>
      </c>
      <c r="P151">
        <f t="shared" si="9"/>
        <v>1.9847315653655915</v>
      </c>
    </row>
    <row r="152" spans="3:16" x14ac:dyDescent="0.15">
      <c r="C152">
        <v>128</v>
      </c>
      <c r="G152" s="3">
        <f t="shared" si="18"/>
        <v>127</v>
      </c>
      <c r="H152" s="80">
        <f t="shared" si="10"/>
        <v>37</v>
      </c>
      <c r="I152" s="3">
        <f t="shared" si="11"/>
        <v>0.64577182323790194</v>
      </c>
      <c r="K152" s="3">
        <f t="shared" si="15"/>
        <v>0.60181502315204827</v>
      </c>
      <c r="L152" s="3">
        <f t="shared" si="12"/>
        <v>2.0022687789400604</v>
      </c>
      <c r="O152">
        <f t="shared" si="16"/>
        <v>127</v>
      </c>
      <c r="P152">
        <f t="shared" si="9"/>
        <v>2.0022687789400604</v>
      </c>
    </row>
    <row r="153" spans="3:16" x14ac:dyDescent="0.15">
      <c r="C153">
        <v>129</v>
      </c>
      <c r="G153" s="3">
        <f t="shared" si="18"/>
        <v>128</v>
      </c>
      <c r="H153" s="80">
        <f t="shared" si="10"/>
        <v>38</v>
      </c>
      <c r="I153" s="3">
        <f t="shared" si="11"/>
        <v>0.66322511575784515</v>
      </c>
      <c r="K153" s="3">
        <f t="shared" si="15"/>
        <v>0.61566147532565818</v>
      </c>
      <c r="L153" s="3">
        <f t="shared" si="12"/>
        <v>2.0195768441570729</v>
      </c>
      <c r="O153">
        <f t="shared" si="16"/>
        <v>128</v>
      </c>
      <c r="P153">
        <f t="shared" ref="P153:P216" si="19">L153</f>
        <v>2.0195768441570729</v>
      </c>
    </row>
    <row r="154" spans="3:16" x14ac:dyDescent="0.15">
      <c r="C154">
        <v>130</v>
      </c>
      <c r="G154" s="3">
        <f t="shared" si="18"/>
        <v>129</v>
      </c>
      <c r="H154" s="80">
        <f t="shared" ref="H154:H217" si="20">G154+$L$7</f>
        <v>39</v>
      </c>
      <c r="I154" s="3">
        <f t="shared" ref="I154:I217" si="21">IF(H154="","",(H154*PI()/180))</f>
        <v>0.68067840827778847</v>
      </c>
      <c r="K154" s="3">
        <f t="shared" si="15"/>
        <v>0.62932039104983739</v>
      </c>
      <c r="L154" s="3">
        <f t="shared" ref="L154:L217" si="22">$L$5*$L$6*K154+$L$8</f>
        <v>2.0366504888122967</v>
      </c>
      <c r="O154">
        <f t="shared" si="16"/>
        <v>129</v>
      </c>
      <c r="P154">
        <f t="shared" si="19"/>
        <v>2.0366504888122967</v>
      </c>
    </row>
    <row r="155" spans="3:16" x14ac:dyDescent="0.15">
      <c r="C155">
        <v>131</v>
      </c>
      <c r="G155" s="3">
        <f t="shared" si="18"/>
        <v>130</v>
      </c>
      <c r="H155" s="80">
        <f t="shared" si="20"/>
        <v>40</v>
      </c>
      <c r="I155" s="3">
        <f t="shared" si="21"/>
        <v>0.69813170079773179</v>
      </c>
      <c r="K155" s="3">
        <f t="shared" si="15"/>
        <v>0.64278760968653925</v>
      </c>
      <c r="L155" s="3">
        <f t="shared" si="22"/>
        <v>2.0534845121081742</v>
      </c>
      <c r="O155">
        <f t="shared" si="16"/>
        <v>130</v>
      </c>
      <c r="P155">
        <f t="shared" si="19"/>
        <v>2.0534845121081742</v>
      </c>
    </row>
    <row r="156" spans="3:16" x14ac:dyDescent="0.15">
      <c r="C156">
        <v>132</v>
      </c>
      <c r="G156" s="3">
        <f t="shared" si="18"/>
        <v>131</v>
      </c>
      <c r="H156" s="80">
        <f t="shared" si="20"/>
        <v>41</v>
      </c>
      <c r="I156" s="3">
        <f t="shared" si="21"/>
        <v>0.715584993317675</v>
      </c>
      <c r="K156" s="3">
        <f t="shared" si="15"/>
        <v>0.65605902899050716</v>
      </c>
      <c r="L156" s="3">
        <f t="shared" si="22"/>
        <v>2.070073786238134</v>
      </c>
      <c r="O156">
        <f t="shared" si="16"/>
        <v>131</v>
      </c>
      <c r="P156">
        <f t="shared" si="19"/>
        <v>2.070073786238134</v>
      </c>
    </row>
    <row r="157" spans="3:16" x14ac:dyDescent="0.15">
      <c r="C157">
        <v>133</v>
      </c>
      <c r="G157" s="3">
        <f t="shared" si="18"/>
        <v>132</v>
      </c>
      <c r="H157" s="80">
        <f t="shared" si="20"/>
        <v>42</v>
      </c>
      <c r="I157" s="3">
        <f t="shared" si="21"/>
        <v>0.73303828583761843</v>
      </c>
      <c r="K157" s="3">
        <f t="shared" si="15"/>
        <v>0.66913060635885824</v>
      </c>
      <c r="L157" s="3">
        <f t="shared" si="22"/>
        <v>2.086413257948573</v>
      </c>
      <c r="O157">
        <f t="shared" si="16"/>
        <v>132</v>
      </c>
      <c r="P157">
        <f t="shared" si="19"/>
        <v>2.086413257948573</v>
      </c>
    </row>
    <row r="158" spans="3:16" x14ac:dyDescent="0.15">
      <c r="C158">
        <v>134</v>
      </c>
      <c r="G158" s="3">
        <f t="shared" si="18"/>
        <v>133</v>
      </c>
      <c r="H158" s="80">
        <f t="shared" si="20"/>
        <v>43</v>
      </c>
      <c r="I158" s="3">
        <f t="shared" si="21"/>
        <v>0.75049157835756164</v>
      </c>
      <c r="K158" s="3">
        <f t="shared" si="15"/>
        <v>0.68199836006249848</v>
      </c>
      <c r="L158" s="3">
        <f t="shared" si="22"/>
        <v>2.1024979500781233</v>
      </c>
      <c r="O158">
        <f t="shared" si="16"/>
        <v>133</v>
      </c>
      <c r="P158">
        <f t="shared" si="19"/>
        <v>2.1024979500781233</v>
      </c>
    </row>
    <row r="159" spans="3:16" x14ac:dyDescent="0.15">
      <c r="C159">
        <v>135</v>
      </c>
      <c r="G159" s="3">
        <f t="shared" ref="G159:G190" si="23">G158+$G$7</f>
        <v>134</v>
      </c>
      <c r="H159" s="80">
        <f t="shared" si="20"/>
        <v>44</v>
      </c>
      <c r="I159" s="3">
        <f t="shared" si="21"/>
        <v>0.76794487087750496</v>
      </c>
      <c r="K159" s="3">
        <f t="shared" si="15"/>
        <v>0.69465837045899725</v>
      </c>
      <c r="L159" s="3">
        <f t="shared" si="22"/>
        <v>2.1183229630737466</v>
      </c>
      <c r="O159">
        <f t="shared" si="16"/>
        <v>134</v>
      </c>
      <c r="P159">
        <f t="shared" si="19"/>
        <v>2.1183229630737466</v>
      </c>
    </row>
    <row r="160" spans="3:16" x14ac:dyDescent="0.15">
      <c r="C160">
        <v>136</v>
      </c>
      <c r="G160" s="3">
        <f t="shared" si="23"/>
        <v>135</v>
      </c>
      <c r="H160" s="80">
        <f t="shared" si="20"/>
        <v>45</v>
      </c>
      <c r="I160" s="3">
        <f t="shared" si="21"/>
        <v>0.78539816339744828</v>
      </c>
      <c r="K160" s="3">
        <f t="shared" si="15"/>
        <v>0.70710678118654746</v>
      </c>
      <c r="L160" s="3">
        <f t="shared" si="22"/>
        <v>2.1338834764831844</v>
      </c>
      <c r="O160">
        <f t="shared" si="16"/>
        <v>135</v>
      </c>
      <c r="P160">
        <f t="shared" si="19"/>
        <v>2.1338834764831844</v>
      </c>
    </row>
    <row r="161" spans="3:16" x14ac:dyDescent="0.15">
      <c r="C161">
        <v>137</v>
      </c>
      <c r="G161" s="3">
        <f t="shared" si="23"/>
        <v>136</v>
      </c>
      <c r="H161" s="80">
        <f t="shared" si="20"/>
        <v>46</v>
      </c>
      <c r="I161" s="3">
        <f t="shared" si="21"/>
        <v>0.80285145591739149</v>
      </c>
      <c r="K161" s="3">
        <f t="shared" si="15"/>
        <v>0.71933980033865108</v>
      </c>
      <c r="L161" s="3">
        <f t="shared" si="22"/>
        <v>2.1491747504233141</v>
      </c>
      <c r="O161">
        <f t="shared" si="16"/>
        <v>136</v>
      </c>
      <c r="P161">
        <f t="shared" si="19"/>
        <v>2.1491747504233141</v>
      </c>
    </row>
    <row r="162" spans="3:16" x14ac:dyDescent="0.15">
      <c r="C162">
        <v>138</v>
      </c>
      <c r="G162" s="3">
        <f t="shared" si="23"/>
        <v>137</v>
      </c>
      <c r="H162" s="80">
        <f t="shared" si="20"/>
        <v>47</v>
      </c>
      <c r="I162" s="3">
        <f t="shared" si="21"/>
        <v>0.82030474843733492</v>
      </c>
      <c r="K162" s="3">
        <f t="shared" si="15"/>
        <v>0.73135370161917046</v>
      </c>
      <c r="L162" s="3">
        <f t="shared" si="22"/>
        <v>2.1641921270239628</v>
      </c>
      <c r="O162">
        <f t="shared" si="16"/>
        <v>137</v>
      </c>
      <c r="P162">
        <f t="shared" si="19"/>
        <v>2.1641921270239628</v>
      </c>
    </row>
    <row r="163" spans="3:16" x14ac:dyDescent="0.15">
      <c r="C163">
        <v>139</v>
      </c>
      <c r="G163" s="3">
        <f t="shared" si="23"/>
        <v>138</v>
      </c>
      <c r="H163" s="80">
        <f t="shared" si="20"/>
        <v>48</v>
      </c>
      <c r="I163" s="3">
        <f t="shared" si="21"/>
        <v>0.83775804095727813</v>
      </c>
      <c r="K163" s="3">
        <f t="shared" si="15"/>
        <v>0.74314482547739413</v>
      </c>
      <c r="L163" s="3">
        <f t="shared" si="22"/>
        <v>2.1789310318467425</v>
      </c>
      <c r="O163">
        <f t="shared" si="16"/>
        <v>138</v>
      </c>
      <c r="P163">
        <f t="shared" si="19"/>
        <v>2.1789310318467425</v>
      </c>
    </row>
    <row r="164" spans="3:16" x14ac:dyDescent="0.15">
      <c r="C164">
        <v>140</v>
      </c>
      <c r="G164" s="3">
        <f t="shared" si="23"/>
        <v>139</v>
      </c>
      <c r="H164" s="80">
        <f t="shared" si="20"/>
        <v>49</v>
      </c>
      <c r="I164" s="3">
        <f t="shared" si="21"/>
        <v>0.85521133347722145</v>
      </c>
      <c r="K164" s="3">
        <f t="shared" ref="K164:K227" si="24">IF(I164="", "",SIN(I164))</f>
        <v>0.75470958022277201</v>
      </c>
      <c r="L164" s="3">
        <f t="shared" si="22"/>
        <v>2.1933869752784649</v>
      </c>
      <c r="O164">
        <f t="shared" si="16"/>
        <v>139</v>
      </c>
      <c r="P164">
        <f t="shared" si="19"/>
        <v>2.1933869752784649</v>
      </c>
    </row>
    <row r="165" spans="3:16" x14ac:dyDescent="0.15">
      <c r="C165">
        <v>141</v>
      </c>
      <c r="G165" s="3">
        <f t="shared" si="23"/>
        <v>140</v>
      </c>
      <c r="H165" s="80">
        <f t="shared" si="20"/>
        <v>50</v>
      </c>
      <c r="I165" s="3">
        <f t="shared" si="21"/>
        <v>0.87266462599716477</v>
      </c>
      <c r="K165" s="3">
        <f t="shared" si="24"/>
        <v>0.76604444311897801</v>
      </c>
      <c r="L165" s="3">
        <f t="shared" si="22"/>
        <v>2.2075555538987226</v>
      </c>
      <c r="O165">
        <f t="shared" si="16"/>
        <v>140</v>
      </c>
      <c r="P165">
        <f t="shared" si="19"/>
        <v>2.2075555538987226</v>
      </c>
    </row>
    <row r="166" spans="3:16" x14ac:dyDescent="0.15">
      <c r="C166">
        <v>142</v>
      </c>
      <c r="G166" s="3">
        <f t="shared" si="23"/>
        <v>141</v>
      </c>
      <c r="H166" s="80">
        <f t="shared" si="20"/>
        <v>51</v>
      </c>
      <c r="I166" s="3">
        <f t="shared" si="21"/>
        <v>0.89011791851710798</v>
      </c>
      <c r="K166" s="3">
        <f t="shared" si="24"/>
        <v>0.77714596145697079</v>
      </c>
      <c r="L166" s="3">
        <f t="shared" si="22"/>
        <v>2.2214324518212134</v>
      </c>
      <c r="O166">
        <f t="shared" si="16"/>
        <v>141</v>
      </c>
      <c r="P166">
        <f t="shared" si="19"/>
        <v>2.2214324518212134</v>
      </c>
    </row>
    <row r="167" spans="3:16" x14ac:dyDescent="0.15">
      <c r="C167">
        <v>143</v>
      </c>
      <c r="G167" s="3">
        <f t="shared" si="23"/>
        <v>142</v>
      </c>
      <c r="H167" s="80">
        <f t="shared" si="20"/>
        <v>52</v>
      </c>
      <c r="I167" s="3">
        <f t="shared" si="21"/>
        <v>0.90757121103705141</v>
      </c>
      <c r="K167" s="3">
        <f t="shared" si="24"/>
        <v>0.78801075360672201</v>
      </c>
      <c r="L167" s="3">
        <f t="shared" si="22"/>
        <v>2.2350134420084027</v>
      </c>
      <c r="O167">
        <f t="shared" ref="O167:O230" si="25">G167</f>
        <v>142</v>
      </c>
      <c r="P167">
        <f t="shared" si="19"/>
        <v>2.2350134420084027</v>
      </c>
    </row>
    <row r="168" spans="3:16" x14ac:dyDescent="0.15">
      <c r="C168">
        <v>144</v>
      </c>
      <c r="G168" s="3">
        <f t="shared" si="23"/>
        <v>143</v>
      </c>
      <c r="H168" s="80">
        <f t="shared" si="20"/>
        <v>53</v>
      </c>
      <c r="I168" s="3">
        <f t="shared" si="21"/>
        <v>0.92502450355699462</v>
      </c>
      <c r="K168" s="3">
        <f t="shared" si="24"/>
        <v>0.79863551004729283</v>
      </c>
      <c r="L168" s="3">
        <f t="shared" si="22"/>
        <v>2.2482943875591159</v>
      </c>
      <c r="O168">
        <f t="shared" si="25"/>
        <v>143</v>
      </c>
      <c r="P168">
        <f t="shared" si="19"/>
        <v>2.2482943875591159</v>
      </c>
    </row>
    <row r="169" spans="3:16" x14ac:dyDescent="0.15">
      <c r="C169">
        <v>145</v>
      </c>
      <c r="G169" s="3">
        <f t="shared" si="23"/>
        <v>144</v>
      </c>
      <c r="H169" s="80">
        <f t="shared" si="20"/>
        <v>54</v>
      </c>
      <c r="I169" s="3">
        <f t="shared" si="21"/>
        <v>0.94247779607693793</v>
      </c>
      <c r="K169" s="3">
        <f t="shared" si="24"/>
        <v>0.80901699437494745</v>
      </c>
      <c r="L169" s="3">
        <f t="shared" si="22"/>
        <v>2.2612712429686841</v>
      </c>
      <c r="O169">
        <f t="shared" si="25"/>
        <v>144</v>
      </c>
      <c r="P169">
        <f t="shared" si="19"/>
        <v>2.2612712429686841</v>
      </c>
    </row>
    <row r="170" spans="3:16" x14ac:dyDescent="0.15">
      <c r="C170">
        <v>146</v>
      </c>
      <c r="G170" s="3">
        <f t="shared" si="23"/>
        <v>145</v>
      </c>
      <c r="H170" s="80">
        <f t="shared" si="20"/>
        <v>55</v>
      </c>
      <c r="I170" s="3">
        <f t="shared" si="21"/>
        <v>0.95993108859688125</v>
      </c>
      <c r="K170" s="3">
        <f t="shared" si="24"/>
        <v>0.8191520442889918</v>
      </c>
      <c r="L170" s="3">
        <f t="shared" si="22"/>
        <v>2.2739400553612397</v>
      </c>
      <c r="O170">
        <f t="shared" si="25"/>
        <v>145</v>
      </c>
      <c r="P170">
        <f t="shared" si="19"/>
        <v>2.2739400553612397</v>
      </c>
    </row>
    <row r="171" spans="3:16" x14ac:dyDescent="0.15">
      <c r="C171">
        <v>147</v>
      </c>
      <c r="G171" s="3">
        <f t="shared" si="23"/>
        <v>146</v>
      </c>
      <c r="H171" s="80">
        <f t="shared" si="20"/>
        <v>56</v>
      </c>
      <c r="I171" s="3">
        <f t="shared" si="21"/>
        <v>0.97738438111682457</v>
      </c>
      <c r="K171" s="3">
        <f t="shared" si="24"/>
        <v>0.82903757255504174</v>
      </c>
      <c r="L171" s="3">
        <f t="shared" si="22"/>
        <v>2.2862969656938024</v>
      </c>
      <c r="O171">
        <f t="shared" si="25"/>
        <v>146</v>
      </c>
      <c r="P171">
        <f t="shared" si="19"/>
        <v>2.2862969656938024</v>
      </c>
    </row>
    <row r="172" spans="3:16" x14ac:dyDescent="0.15">
      <c r="C172">
        <v>148</v>
      </c>
      <c r="G172" s="3">
        <f t="shared" si="23"/>
        <v>147</v>
      </c>
      <c r="H172" s="80">
        <f t="shared" si="20"/>
        <v>57</v>
      </c>
      <c r="I172" s="3">
        <f t="shared" si="21"/>
        <v>0.99483767363676778</v>
      </c>
      <c r="K172" s="3">
        <f t="shared" si="24"/>
        <v>0.83867056794542394</v>
      </c>
      <c r="L172" s="3">
        <f t="shared" si="22"/>
        <v>2.2983382099317797</v>
      </c>
      <c r="O172">
        <f t="shared" si="25"/>
        <v>147</v>
      </c>
      <c r="P172">
        <f t="shared" si="19"/>
        <v>2.2983382099317797</v>
      </c>
    </row>
    <row r="173" spans="3:16" x14ac:dyDescent="0.15">
      <c r="C173">
        <v>149</v>
      </c>
      <c r="G173" s="3">
        <f t="shared" si="23"/>
        <v>148</v>
      </c>
      <c r="H173" s="80">
        <f t="shared" si="20"/>
        <v>58</v>
      </c>
      <c r="I173" s="3">
        <f t="shared" si="21"/>
        <v>1.0122909661567112</v>
      </c>
      <c r="K173" s="3">
        <f t="shared" si="24"/>
        <v>0.84804809615642596</v>
      </c>
      <c r="L173" s="3">
        <f t="shared" si="22"/>
        <v>2.3100601201955326</v>
      </c>
      <c r="O173">
        <f t="shared" si="25"/>
        <v>148</v>
      </c>
      <c r="P173">
        <f t="shared" si="19"/>
        <v>2.3100601201955326</v>
      </c>
    </row>
    <row r="174" spans="3:16" x14ac:dyDescent="0.15">
      <c r="C174">
        <v>150</v>
      </c>
      <c r="G174" s="3">
        <f t="shared" si="23"/>
        <v>149</v>
      </c>
      <c r="H174" s="80">
        <f t="shared" si="20"/>
        <v>59</v>
      </c>
      <c r="I174" s="3">
        <f t="shared" si="21"/>
        <v>1.0297442586766543</v>
      </c>
      <c r="K174" s="3">
        <f t="shared" si="24"/>
        <v>0.85716730070211222</v>
      </c>
      <c r="L174" s="3">
        <f t="shared" si="22"/>
        <v>2.3214591258776403</v>
      </c>
      <c r="O174">
        <f t="shared" si="25"/>
        <v>149</v>
      </c>
      <c r="P174">
        <f t="shared" si="19"/>
        <v>2.3214591258776403</v>
      </c>
    </row>
    <row r="175" spans="3:16" x14ac:dyDescent="0.15">
      <c r="C175">
        <v>151</v>
      </c>
      <c r="G175" s="3">
        <f t="shared" si="23"/>
        <v>150</v>
      </c>
      <c r="H175" s="80">
        <f t="shared" si="20"/>
        <v>60</v>
      </c>
      <c r="I175" s="3">
        <f t="shared" si="21"/>
        <v>1.0471975511965976</v>
      </c>
      <c r="K175" s="3">
        <f t="shared" si="24"/>
        <v>0.8660254037844386</v>
      </c>
      <c r="L175" s="3">
        <f t="shared" si="22"/>
        <v>2.3325317547305482</v>
      </c>
      <c r="O175">
        <f t="shared" si="25"/>
        <v>150</v>
      </c>
      <c r="P175">
        <f t="shared" si="19"/>
        <v>2.3325317547305482</v>
      </c>
    </row>
    <row r="176" spans="3:16" x14ac:dyDescent="0.15">
      <c r="C176">
        <v>152</v>
      </c>
      <c r="G176" s="3">
        <f t="shared" si="23"/>
        <v>151</v>
      </c>
      <c r="H176" s="80">
        <f t="shared" si="20"/>
        <v>61</v>
      </c>
      <c r="I176" s="3">
        <f t="shared" si="21"/>
        <v>1.064650843716541</v>
      </c>
      <c r="K176" s="3">
        <f t="shared" si="24"/>
        <v>0.87461970713939574</v>
      </c>
      <c r="L176" s="3">
        <f t="shared" si="22"/>
        <v>2.3432746339242447</v>
      </c>
      <c r="O176">
        <f t="shared" si="25"/>
        <v>151</v>
      </c>
      <c r="P176">
        <f t="shared" si="19"/>
        <v>2.3432746339242447</v>
      </c>
    </row>
    <row r="177" spans="3:16" x14ac:dyDescent="0.15">
      <c r="C177">
        <v>153</v>
      </c>
      <c r="G177" s="3">
        <f t="shared" si="23"/>
        <v>152</v>
      </c>
      <c r="H177" s="80">
        <f t="shared" si="20"/>
        <v>62</v>
      </c>
      <c r="I177" s="3">
        <f t="shared" si="21"/>
        <v>1.0821041362364843</v>
      </c>
      <c r="K177" s="3">
        <f t="shared" si="24"/>
        <v>0.88294759285892688</v>
      </c>
      <c r="L177" s="3">
        <f t="shared" si="22"/>
        <v>2.3536844910736585</v>
      </c>
      <c r="O177">
        <f t="shared" si="25"/>
        <v>152</v>
      </c>
      <c r="P177">
        <f t="shared" si="19"/>
        <v>2.3536844910736585</v>
      </c>
    </row>
    <row r="178" spans="3:16" x14ac:dyDescent="0.15">
      <c r="C178">
        <v>154</v>
      </c>
      <c r="G178" s="3">
        <f t="shared" si="23"/>
        <v>153</v>
      </c>
      <c r="H178" s="80">
        <f t="shared" si="20"/>
        <v>63</v>
      </c>
      <c r="I178" s="3">
        <f t="shared" si="21"/>
        <v>1.0995574287564276</v>
      </c>
      <c r="K178" s="3">
        <f t="shared" si="24"/>
        <v>0.89100652418836779</v>
      </c>
      <c r="L178" s="3">
        <f t="shared" si="22"/>
        <v>2.3637581552354598</v>
      </c>
      <c r="O178">
        <f t="shared" si="25"/>
        <v>153</v>
      </c>
      <c r="P178">
        <f t="shared" si="19"/>
        <v>2.3637581552354598</v>
      </c>
    </row>
    <row r="179" spans="3:16" x14ac:dyDescent="0.15">
      <c r="C179">
        <v>155</v>
      </c>
      <c r="G179" s="3">
        <f t="shared" si="23"/>
        <v>154</v>
      </c>
      <c r="H179" s="80">
        <f t="shared" si="20"/>
        <v>64</v>
      </c>
      <c r="I179" s="3">
        <f t="shared" si="21"/>
        <v>1.1170107212763709</v>
      </c>
      <c r="K179" s="3">
        <f t="shared" si="24"/>
        <v>0.89879404629916704</v>
      </c>
      <c r="L179" s="3">
        <f t="shared" si="22"/>
        <v>2.3734925578739587</v>
      </c>
      <c r="O179">
        <f t="shared" si="25"/>
        <v>154</v>
      </c>
      <c r="P179">
        <f t="shared" si="19"/>
        <v>2.3734925578739587</v>
      </c>
    </row>
    <row r="180" spans="3:16" x14ac:dyDescent="0.15">
      <c r="C180">
        <v>156</v>
      </c>
      <c r="G180" s="3">
        <f t="shared" si="23"/>
        <v>155</v>
      </c>
      <c r="H180" s="80">
        <f t="shared" si="20"/>
        <v>65</v>
      </c>
      <c r="I180" s="3">
        <f t="shared" si="21"/>
        <v>1.1344640137963142</v>
      </c>
      <c r="K180" s="3">
        <f t="shared" si="24"/>
        <v>0.90630778703664994</v>
      </c>
      <c r="L180" s="3">
        <f t="shared" si="22"/>
        <v>2.3828847337958123</v>
      </c>
      <c r="O180">
        <f t="shared" si="25"/>
        <v>155</v>
      </c>
      <c r="P180">
        <f t="shared" si="19"/>
        <v>2.3828847337958123</v>
      </c>
    </row>
    <row r="181" spans="3:16" x14ac:dyDescent="0.15">
      <c r="C181">
        <v>157</v>
      </c>
      <c r="G181" s="3">
        <f t="shared" si="23"/>
        <v>156</v>
      </c>
      <c r="H181" s="80">
        <f t="shared" si="20"/>
        <v>66</v>
      </c>
      <c r="I181" s="3">
        <f t="shared" si="21"/>
        <v>1.1519173063162575</v>
      </c>
      <c r="K181" s="3">
        <f t="shared" si="24"/>
        <v>0.91354545764260087</v>
      </c>
      <c r="L181" s="3">
        <f t="shared" si="22"/>
        <v>2.3919318220532508</v>
      </c>
      <c r="O181">
        <f t="shared" si="25"/>
        <v>156</v>
      </c>
      <c r="P181">
        <f t="shared" si="19"/>
        <v>2.3919318220532508</v>
      </c>
    </row>
    <row r="182" spans="3:16" x14ac:dyDescent="0.15">
      <c r="C182">
        <v>158</v>
      </c>
      <c r="G182" s="3">
        <f t="shared" si="23"/>
        <v>157</v>
      </c>
      <c r="H182" s="80">
        <f t="shared" si="20"/>
        <v>67</v>
      </c>
      <c r="I182" s="3">
        <f t="shared" si="21"/>
        <v>1.1693705988362006</v>
      </c>
      <c r="K182" s="3">
        <f t="shared" si="24"/>
        <v>0.92050485345244026</v>
      </c>
      <c r="L182" s="3">
        <f t="shared" si="22"/>
        <v>2.4006310668155502</v>
      </c>
      <c r="O182">
        <f t="shared" si="25"/>
        <v>157</v>
      </c>
      <c r="P182">
        <f t="shared" si="19"/>
        <v>2.4006310668155502</v>
      </c>
    </row>
    <row r="183" spans="3:16" x14ac:dyDescent="0.15">
      <c r="C183">
        <v>159</v>
      </c>
      <c r="G183" s="3">
        <f t="shared" si="23"/>
        <v>158</v>
      </c>
      <c r="H183" s="80">
        <f t="shared" si="20"/>
        <v>68</v>
      </c>
      <c r="I183" s="3">
        <f t="shared" si="21"/>
        <v>1.1868238913561442</v>
      </c>
      <c r="K183" s="3">
        <f t="shared" si="24"/>
        <v>0.92718385456678742</v>
      </c>
      <c r="L183" s="3">
        <f t="shared" si="22"/>
        <v>2.4089798182084845</v>
      </c>
      <c r="O183">
        <f t="shared" si="25"/>
        <v>158</v>
      </c>
      <c r="P183">
        <f t="shared" si="19"/>
        <v>2.4089798182084845</v>
      </c>
    </row>
    <row r="184" spans="3:16" x14ac:dyDescent="0.15">
      <c r="C184">
        <v>160</v>
      </c>
      <c r="G184" s="3">
        <f t="shared" si="23"/>
        <v>159</v>
      </c>
      <c r="H184" s="80">
        <f t="shared" si="20"/>
        <v>69</v>
      </c>
      <c r="I184" s="3">
        <f t="shared" si="21"/>
        <v>1.2042771838760873</v>
      </c>
      <c r="K184" s="3">
        <f t="shared" si="24"/>
        <v>0.93358042649720174</v>
      </c>
      <c r="L184" s="3">
        <f t="shared" si="22"/>
        <v>2.4169755331215024</v>
      </c>
      <c r="O184">
        <f t="shared" si="25"/>
        <v>159</v>
      </c>
      <c r="P184">
        <f t="shared" si="19"/>
        <v>2.4169755331215024</v>
      </c>
    </row>
    <row r="185" spans="3:16" x14ac:dyDescent="0.15">
      <c r="C185">
        <v>161</v>
      </c>
      <c r="G185" s="3">
        <f t="shared" si="23"/>
        <v>160</v>
      </c>
      <c r="H185" s="80">
        <f t="shared" si="20"/>
        <v>70</v>
      </c>
      <c r="I185" s="3">
        <f t="shared" si="21"/>
        <v>1.2217304763960306</v>
      </c>
      <c r="K185" s="3">
        <f t="shared" si="24"/>
        <v>0.93969262078590832</v>
      </c>
      <c r="L185" s="3">
        <f t="shared" si="22"/>
        <v>2.4246157759823852</v>
      </c>
      <c r="O185">
        <f t="shared" si="25"/>
        <v>160</v>
      </c>
      <c r="P185">
        <f t="shared" si="19"/>
        <v>2.4246157759823852</v>
      </c>
    </row>
    <row r="186" spans="3:16" x14ac:dyDescent="0.15">
      <c r="C186">
        <v>162</v>
      </c>
      <c r="G186" s="3">
        <f t="shared" si="23"/>
        <v>161</v>
      </c>
      <c r="H186" s="80">
        <f t="shared" si="20"/>
        <v>71</v>
      </c>
      <c r="I186" s="3">
        <f t="shared" si="21"/>
        <v>1.2391837689159739</v>
      </c>
      <c r="K186" s="3">
        <f t="shared" si="24"/>
        <v>0.94551857559931674</v>
      </c>
      <c r="L186" s="3">
        <f t="shared" si="22"/>
        <v>2.4318982194991459</v>
      </c>
      <c r="O186">
        <f t="shared" si="25"/>
        <v>161</v>
      </c>
      <c r="P186">
        <f t="shared" si="19"/>
        <v>2.4318982194991459</v>
      </c>
    </row>
    <row r="187" spans="3:16" x14ac:dyDescent="0.15">
      <c r="C187">
        <v>163</v>
      </c>
      <c r="G187" s="3">
        <f t="shared" si="23"/>
        <v>162</v>
      </c>
      <c r="H187" s="80">
        <f t="shared" si="20"/>
        <v>72</v>
      </c>
      <c r="I187" s="3">
        <f t="shared" si="21"/>
        <v>1.2566370614359172</v>
      </c>
      <c r="K187" s="3">
        <f t="shared" si="24"/>
        <v>0.95105651629515353</v>
      </c>
      <c r="L187" s="3">
        <f t="shared" si="22"/>
        <v>2.4388206453689421</v>
      </c>
      <c r="O187">
        <f t="shared" si="25"/>
        <v>162</v>
      </c>
      <c r="P187">
        <f t="shared" si="19"/>
        <v>2.4388206453689421</v>
      </c>
    </row>
    <row r="188" spans="3:16" x14ac:dyDescent="0.15">
      <c r="C188">
        <v>164</v>
      </c>
      <c r="G188" s="3">
        <f t="shared" si="23"/>
        <v>163</v>
      </c>
      <c r="H188" s="80">
        <f t="shared" si="20"/>
        <v>73</v>
      </c>
      <c r="I188" s="3">
        <f t="shared" si="21"/>
        <v>1.2740903539558606</v>
      </c>
      <c r="K188" s="3">
        <f t="shared" si="24"/>
        <v>0.95630475596303544</v>
      </c>
      <c r="L188" s="3">
        <f t="shared" si="22"/>
        <v>2.4453809449537944</v>
      </c>
      <c r="O188">
        <f t="shared" si="25"/>
        <v>163</v>
      </c>
      <c r="P188">
        <f t="shared" si="19"/>
        <v>2.4453809449537944</v>
      </c>
    </row>
    <row r="189" spans="3:16" x14ac:dyDescent="0.15">
      <c r="C189">
        <v>165</v>
      </c>
      <c r="G189" s="3">
        <f t="shared" si="23"/>
        <v>164</v>
      </c>
      <c r="H189" s="80">
        <f t="shared" si="20"/>
        <v>74</v>
      </c>
      <c r="I189" s="3">
        <f t="shared" si="21"/>
        <v>1.2915436464758039</v>
      </c>
      <c r="K189" s="3">
        <f t="shared" si="24"/>
        <v>0.96126169593831889</v>
      </c>
      <c r="L189" s="3">
        <f t="shared" si="22"/>
        <v>2.4515771199228986</v>
      </c>
      <c r="O189">
        <f t="shared" si="25"/>
        <v>164</v>
      </c>
      <c r="P189">
        <f t="shared" si="19"/>
        <v>2.4515771199228986</v>
      </c>
    </row>
    <row r="190" spans="3:16" x14ac:dyDescent="0.15">
      <c r="C190">
        <v>166</v>
      </c>
      <c r="G190" s="3">
        <f t="shared" si="23"/>
        <v>165</v>
      </c>
      <c r="H190" s="80">
        <f t="shared" si="20"/>
        <v>75</v>
      </c>
      <c r="I190" s="3">
        <f t="shared" si="21"/>
        <v>1.3089969389957472</v>
      </c>
      <c r="K190" s="3">
        <f t="shared" si="24"/>
        <v>0.96592582628906831</v>
      </c>
      <c r="L190" s="3">
        <f t="shared" si="22"/>
        <v>2.4574072828613351</v>
      </c>
      <c r="O190">
        <f t="shared" si="25"/>
        <v>165</v>
      </c>
      <c r="P190">
        <f t="shared" si="19"/>
        <v>2.4574072828613351</v>
      </c>
    </row>
    <row r="191" spans="3:16" x14ac:dyDescent="0.15">
      <c r="C191">
        <v>167</v>
      </c>
      <c r="G191" s="3">
        <f t="shared" ref="G191:G224" si="26">G190+$G$7</f>
        <v>166</v>
      </c>
      <c r="H191" s="80">
        <f t="shared" si="20"/>
        <v>76</v>
      </c>
      <c r="I191" s="3">
        <f t="shared" si="21"/>
        <v>1.3264502315156903</v>
      </c>
      <c r="K191" s="3">
        <f t="shared" si="24"/>
        <v>0.97029572627599647</v>
      </c>
      <c r="L191" s="3">
        <f t="shared" si="22"/>
        <v>2.4628696578449958</v>
      </c>
      <c r="O191">
        <f t="shared" si="25"/>
        <v>166</v>
      </c>
      <c r="P191">
        <f t="shared" si="19"/>
        <v>2.4628696578449958</v>
      </c>
    </row>
    <row r="192" spans="3:16" x14ac:dyDescent="0.15">
      <c r="C192">
        <v>168</v>
      </c>
      <c r="G192" s="3">
        <f t="shared" si="26"/>
        <v>167</v>
      </c>
      <c r="H192" s="80">
        <f t="shared" si="20"/>
        <v>77</v>
      </c>
      <c r="I192" s="3">
        <f t="shared" si="21"/>
        <v>1.3439035240356338</v>
      </c>
      <c r="K192" s="3">
        <f t="shared" si="24"/>
        <v>0.97437006478523525</v>
      </c>
      <c r="L192" s="3">
        <f t="shared" si="22"/>
        <v>2.4679625809815438</v>
      </c>
      <c r="O192">
        <f t="shared" si="25"/>
        <v>167</v>
      </c>
      <c r="P192">
        <f t="shared" si="19"/>
        <v>2.4679625809815438</v>
      </c>
    </row>
    <row r="193" spans="3:16" x14ac:dyDescent="0.15">
      <c r="C193">
        <v>169</v>
      </c>
      <c r="G193" s="3">
        <f t="shared" si="26"/>
        <v>168</v>
      </c>
      <c r="H193" s="80">
        <f t="shared" si="20"/>
        <v>78</v>
      </c>
      <c r="I193" s="3">
        <f t="shared" si="21"/>
        <v>1.3613568165555769</v>
      </c>
      <c r="K193" s="3">
        <f t="shared" si="24"/>
        <v>0.97814760073380558</v>
      </c>
      <c r="L193" s="3">
        <f t="shared" si="22"/>
        <v>2.4726845009172571</v>
      </c>
      <c r="O193">
        <f t="shared" si="25"/>
        <v>168</v>
      </c>
      <c r="P193">
        <f t="shared" si="19"/>
        <v>2.4726845009172571</v>
      </c>
    </row>
    <row r="194" spans="3:16" x14ac:dyDescent="0.15">
      <c r="C194">
        <v>170</v>
      </c>
      <c r="G194" s="3">
        <f t="shared" si="26"/>
        <v>169</v>
      </c>
      <c r="H194" s="80">
        <f t="shared" si="20"/>
        <v>79</v>
      </c>
      <c r="I194" s="3">
        <f t="shared" si="21"/>
        <v>1.3788101090755203</v>
      </c>
      <c r="K194" s="3">
        <f t="shared" si="24"/>
        <v>0.98162718344766398</v>
      </c>
      <c r="L194" s="3">
        <f t="shared" si="22"/>
        <v>2.4770339793095797</v>
      </c>
      <c r="O194">
        <f t="shared" si="25"/>
        <v>169</v>
      </c>
      <c r="P194">
        <f t="shared" si="19"/>
        <v>2.4770339793095797</v>
      </c>
    </row>
    <row r="195" spans="3:16" x14ac:dyDescent="0.15">
      <c r="C195">
        <v>171</v>
      </c>
      <c r="G195" s="3">
        <f t="shared" si="26"/>
        <v>170</v>
      </c>
      <c r="H195" s="80">
        <f t="shared" si="20"/>
        <v>80</v>
      </c>
      <c r="I195" s="3">
        <f t="shared" si="21"/>
        <v>1.3962634015954636</v>
      </c>
      <c r="K195" s="3">
        <f t="shared" si="24"/>
        <v>0.98480775301220802</v>
      </c>
      <c r="L195" s="3">
        <f t="shared" si="22"/>
        <v>2.4810096912652599</v>
      </c>
      <c r="O195">
        <f t="shared" si="25"/>
        <v>170</v>
      </c>
      <c r="P195">
        <f t="shared" si="19"/>
        <v>2.4810096912652599</v>
      </c>
    </row>
    <row r="196" spans="3:16" x14ac:dyDescent="0.15">
      <c r="C196">
        <v>172</v>
      </c>
      <c r="G196" s="3">
        <f t="shared" si="26"/>
        <v>171</v>
      </c>
      <c r="H196" s="80">
        <f t="shared" si="20"/>
        <v>81</v>
      </c>
      <c r="I196" s="3">
        <f t="shared" si="21"/>
        <v>1.4137166941154069</v>
      </c>
      <c r="K196" s="3">
        <f t="shared" si="24"/>
        <v>0.98768834059513777</v>
      </c>
      <c r="L196" s="3">
        <f t="shared" si="22"/>
        <v>2.4846104257439223</v>
      </c>
      <c r="O196">
        <f t="shared" si="25"/>
        <v>171</v>
      </c>
      <c r="P196">
        <f t="shared" si="19"/>
        <v>2.4846104257439223</v>
      </c>
    </row>
    <row r="197" spans="3:16" x14ac:dyDescent="0.15">
      <c r="C197">
        <v>173</v>
      </c>
      <c r="G197" s="3">
        <f t="shared" si="26"/>
        <v>172</v>
      </c>
      <c r="H197" s="80">
        <f t="shared" si="20"/>
        <v>82</v>
      </c>
      <c r="I197" s="3">
        <f t="shared" si="21"/>
        <v>1.43116998663535</v>
      </c>
      <c r="K197" s="3">
        <f t="shared" si="24"/>
        <v>0.99026806874157025</v>
      </c>
      <c r="L197" s="3">
        <f t="shared" si="22"/>
        <v>2.4878350859269629</v>
      </c>
      <c r="O197">
        <f t="shared" si="25"/>
        <v>172</v>
      </c>
      <c r="P197">
        <f t="shared" si="19"/>
        <v>2.4878350859269629</v>
      </c>
    </row>
    <row r="198" spans="3:16" x14ac:dyDescent="0.15">
      <c r="C198">
        <v>174</v>
      </c>
      <c r="G198" s="3">
        <f t="shared" si="26"/>
        <v>173</v>
      </c>
      <c r="H198" s="80">
        <f t="shared" si="20"/>
        <v>83</v>
      </c>
      <c r="I198" s="3">
        <f t="shared" si="21"/>
        <v>1.4486232791552935</v>
      </c>
      <c r="K198" s="3">
        <f t="shared" si="24"/>
        <v>0.99254615164132198</v>
      </c>
      <c r="L198" s="3">
        <f t="shared" si="22"/>
        <v>2.4906826895516527</v>
      </c>
      <c r="O198">
        <f t="shared" si="25"/>
        <v>173</v>
      </c>
      <c r="P198">
        <f t="shared" si="19"/>
        <v>2.4906826895516527</v>
      </c>
    </row>
    <row r="199" spans="3:16" x14ac:dyDescent="0.15">
      <c r="C199">
        <v>175</v>
      </c>
      <c r="G199" s="3">
        <f t="shared" si="26"/>
        <v>174</v>
      </c>
      <c r="H199" s="80">
        <f t="shared" si="20"/>
        <v>84</v>
      </c>
      <c r="I199" s="3">
        <f t="shared" si="21"/>
        <v>1.4660765716752369</v>
      </c>
      <c r="K199" s="3">
        <f t="shared" si="24"/>
        <v>0.99452189536827329</v>
      </c>
      <c r="L199" s="3">
        <f t="shared" si="22"/>
        <v>2.4931523692103417</v>
      </c>
      <c r="O199">
        <f t="shared" si="25"/>
        <v>174</v>
      </c>
      <c r="P199">
        <f t="shared" si="19"/>
        <v>2.4931523692103417</v>
      </c>
    </row>
    <row r="200" spans="3:16" x14ac:dyDescent="0.15">
      <c r="C200">
        <v>176</v>
      </c>
      <c r="G200" s="3">
        <f t="shared" si="26"/>
        <v>175</v>
      </c>
      <c r="H200" s="80">
        <f t="shared" si="20"/>
        <v>85</v>
      </c>
      <c r="I200" s="3">
        <f t="shared" si="21"/>
        <v>1.4835298641951802</v>
      </c>
      <c r="K200" s="3">
        <f t="shared" si="24"/>
        <v>0.99619469809174555</v>
      </c>
      <c r="L200" s="3">
        <f t="shared" si="22"/>
        <v>2.4952433726146817</v>
      </c>
      <c r="O200">
        <f t="shared" si="25"/>
        <v>175</v>
      </c>
      <c r="P200">
        <f t="shared" si="19"/>
        <v>2.4952433726146817</v>
      </c>
    </row>
    <row r="201" spans="3:16" x14ac:dyDescent="0.15">
      <c r="C201">
        <v>177</v>
      </c>
      <c r="G201" s="3">
        <f t="shared" si="26"/>
        <v>176</v>
      </c>
      <c r="H201" s="80">
        <f t="shared" si="20"/>
        <v>86</v>
      </c>
      <c r="I201" s="3">
        <f t="shared" si="21"/>
        <v>1.5009831567151233</v>
      </c>
      <c r="K201" s="3">
        <f t="shared" si="24"/>
        <v>0.9975640502598242</v>
      </c>
      <c r="L201" s="3">
        <f t="shared" si="22"/>
        <v>2.4969550628247803</v>
      </c>
      <c r="O201">
        <f t="shared" si="25"/>
        <v>176</v>
      </c>
      <c r="P201">
        <f t="shared" si="19"/>
        <v>2.4969550628247803</v>
      </c>
    </row>
    <row r="202" spans="3:16" x14ac:dyDescent="0.15">
      <c r="C202">
        <v>178</v>
      </c>
      <c r="G202" s="3">
        <f t="shared" si="26"/>
        <v>177</v>
      </c>
      <c r="H202" s="80">
        <f t="shared" si="20"/>
        <v>87</v>
      </c>
      <c r="I202" s="3">
        <f t="shared" si="21"/>
        <v>1.5184364492350666</v>
      </c>
      <c r="K202" s="3">
        <f t="shared" si="24"/>
        <v>0.99862953475457383</v>
      </c>
      <c r="L202" s="3">
        <f t="shared" si="22"/>
        <v>2.4982869184432173</v>
      </c>
      <c r="O202">
        <f t="shared" si="25"/>
        <v>177</v>
      </c>
      <c r="P202">
        <f t="shared" si="19"/>
        <v>2.4982869184432173</v>
      </c>
    </row>
    <row r="203" spans="3:16" x14ac:dyDescent="0.15">
      <c r="C203">
        <v>179</v>
      </c>
      <c r="G203" s="3">
        <f t="shared" si="26"/>
        <v>178</v>
      </c>
      <c r="H203" s="80">
        <f t="shared" si="20"/>
        <v>88</v>
      </c>
      <c r="I203" s="3">
        <f t="shared" si="21"/>
        <v>1.5358897417550099</v>
      </c>
      <c r="K203" s="3">
        <f t="shared" si="24"/>
        <v>0.99939082701909576</v>
      </c>
      <c r="L203" s="3">
        <f t="shared" si="22"/>
        <v>2.4992385337738696</v>
      </c>
      <c r="O203">
        <f t="shared" si="25"/>
        <v>178</v>
      </c>
      <c r="P203">
        <f t="shared" si="19"/>
        <v>2.4992385337738696</v>
      </c>
    </row>
    <row r="204" spans="3:16" x14ac:dyDescent="0.15">
      <c r="C204">
        <v>180</v>
      </c>
      <c r="G204" s="3">
        <f t="shared" si="26"/>
        <v>179</v>
      </c>
      <c r="H204" s="80">
        <f t="shared" si="20"/>
        <v>89</v>
      </c>
      <c r="I204" s="3">
        <f t="shared" si="21"/>
        <v>1.5533430342749535</v>
      </c>
      <c r="K204" s="3">
        <f t="shared" si="24"/>
        <v>0.99984769515639127</v>
      </c>
      <c r="L204" s="3">
        <f t="shared" si="22"/>
        <v>2.499809618945489</v>
      </c>
      <c r="O204">
        <f t="shared" si="25"/>
        <v>179</v>
      </c>
      <c r="P204">
        <f t="shared" si="19"/>
        <v>2.499809618945489</v>
      </c>
    </row>
    <row r="205" spans="3:16" x14ac:dyDescent="0.15">
      <c r="C205">
        <v>181</v>
      </c>
      <c r="G205" s="3">
        <f t="shared" si="26"/>
        <v>180</v>
      </c>
      <c r="H205" s="80">
        <f t="shared" si="20"/>
        <v>90</v>
      </c>
      <c r="I205" s="3">
        <f t="shared" si="21"/>
        <v>1.5707963267948966</v>
      </c>
      <c r="K205" s="3">
        <f t="shared" si="24"/>
        <v>1</v>
      </c>
      <c r="L205" s="3">
        <f t="shared" si="22"/>
        <v>2.5</v>
      </c>
      <c r="O205">
        <f t="shared" si="25"/>
        <v>180</v>
      </c>
      <c r="P205">
        <f t="shared" si="19"/>
        <v>2.5</v>
      </c>
    </row>
    <row r="206" spans="3:16" x14ac:dyDescent="0.15">
      <c r="C206">
        <v>182</v>
      </c>
      <c r="G206" s="3">
        <f t="shared" si="26"/>
        <v>181</v>
      </c>
      <c r="H206" s="80">
        <f t="shared" si="20"/>
        <v>91</v>
      </c>
      <c r="I206" s="3">
        <f t="shared" si="21"/>
        <v>1.5882496193148399</v>
      </c>
      <c r="K206" s="3">
        <f t="shared" si="24"/>
        <v>0.99984769515639127</v>
      </c>
      <c r="L206" s="3">
        <f t="shared" si="22"/>
        <v>2.499809618945489</v>
      </c>
      <c r="O206">
        <f t="shared" si="25"/>
        <v>181</v>
      </c>
      <c r="P206">
        <f t="shared" si="19"/>
        <v>2.499809618945489</v>
      </c>
    </row>
    <row r="207" spans="3:16" x14ac:dyDescent="0.15">
      <c r="C207">
        <v>183</v>
      </c>
      <c r="G207" s="3">
        <f t="shared" si="26"/>
        <v>182</v>
      </c>
      <c r="H207" s="80">
        <f t="shared" si="20"/>
        <v>92</v>
      </c>
      <c r="I207" s="3">
        <f t="shared" si="21"/>
        <v>1.605702911834783</v>
      </c>
      <c r="K207" s="3">
        <f t="shared" si="24"/>
        <v>0.99939082701909576</v>
      </c>
      <c r="L207" s="3">
        <f t="shared" si="22"/>
        <v>2.4992385337738696</v>
      </c>
      <c r="O207">
        <f t="shared" si="25"/>
        <v>182</v>
      </c>
      <c r="P207">
        <f t="shared" si="19"/>
        <v>2.4992385337738696</v>
      </c>
    </row>
    <row r="208" spans="3:16" x14ac:dyDescent="0.15">
      <c r="C208">
        <v>184</v>
      </c>
      <c r="G208" s="3">
        <f t="shared" si="26"/>
        <v>183</v>
      </c>
      <c r="H208" s="80">
        <f t="shared" si="20"/>
        <v>93</v>
      </c>
      <c r="I208" s="3">
        <f t="shared" si="21"/>
        <v>1.6231562043547263</v>
      </c>
      <c r="K208" s="3">
        <f t="shared" si="24"/>
        <v>0.99862953475457383</v>
      </c>
      <c r="L208" s="3">
        <f t="shared" si="22"/>
        <v>2.4982869184432173</v>
      </c>
      <c r="O208">
        <f t="shared" si="25"/>
        <v>183</v>
      </c>
      <c r="P208">
        <f t="shared" si="19"/>
        <v>2.4982869184432173</v>
      </c>
    </row>
    <row r="209" spans="3:16" x14ac:dyDescent="0.15">
      <c r="C209">
        <v>185</v>
      </c>
      <c r="G209" s="3">
        <f t="shared" si="26"/>
        <v>184</v>
      </c>
      <c r="H209" s="80">
        <f t="shared" si="20"/>
        <v>94</v>
      </c>
      <c r="I209" s="3">
        <f t="shared" si="21"/>
        <v>1.6406094968746698</v>
      </c>
      <c r="K209" s="3">
        <f t="shared" si="24"/>
        <v>0.9975640502598242</v>
      </c>
      <c r="L209" s="3">
        <f t="shared" si="22"/>
        <v>2.4969550628247803</v>
      </c>
      <c r="O209">
        <f t="shared" si="25"/>
        <v>184</v>
      </c>
      <c r="P209">
        <f t="shared" si="19"/>
        <v>2.4969550628247803</v>
      </c>
    </row>
    <row r="210" spans="3:16" x14ac:dyDescent="0.15">
      <c r="C210">
        <v>186</v>
      </c>
      <c r="G210" s="3">
        <f t="shared" si="26"/>
        <v>185</v>
      </c>
      <c r="H210" s="80">
        <f t="shared" si="20"/>
        <v>95</v>
      </c>
      <c r="I210" s="3">
        <f t="shared" si="21"/>
        <v>1.6580627893946132</v>
      </c>
      <c r="K210" s="3">
        <f t="shared" si="24"/>
        <v>0.99619469809174555</v>
      </c>
      <c r="L210" s="3">
        <f t="shared" si="22"/>
        <v>2.4952433726146817</v>
      </c>
      <c r="O210">
        <f t="shared" si="25"/>
        <v>185</v>
      </c>
      <c r="P210">
        <f t="shared" si="19"/>
        <v>2.4952433726146817</v>
      </c>
    </row>
    <row r="211" spans="3:16" x14ac:dyDescent="0.15">
      <c r="C211">
        <v>187</v>
      </c>
      <c r="G211" s="3">
        <f t="shared" si="26"/>
        <v>186</v>
      </c>
      <c r="H211" s="80">
        <f t="shared" si="20"/>
        <v>96</v>
      </c>
      <c r="I211" s="3">
        <f t="shared" si="21"/>
        <v>1.6755160819145563</v>
      </c>
      <c r="K211" s="3">
        <f t="shared" si="24"/>
        <v>0.9945218953682734</v>
      </c>
      <c r="L211" s="3">
        <f t="shared" si="22"/>
        <v>2.4931523692103417</v>
      </c>
      <c r="O211">
        <f t="shared" si="25"/>
        <v>186</v>
      </c>
      <c r="P211">
        <f t="shared" si="19"/>
        <v>2.4931523692103417</v>
      </c>
    </row>
    <row r="212" spans="3:16" x14ac:dyDescent="0.15">
      <c r="C212">
        <v>188</v>
      </c>
      <c r="G212" s="3">
        <f t="shared" si="26"/>
        <v>187</v>
      </c>
      <c r="H212" s="80">
        <f t="shared" si="20"/>
        <v>97</v>
      </c>
      <c r="I212" s="3">
        <f t="shared" si="21"/>
        <v>1.6929693744344996</v>
      </c>
      <c r="K212" s="3">
        <f t="shared" si="24"/>
        <v>0.99254615164132209</v>
      </c>
      <c r="L212" s="3">
        <f t="shared" si="22"/>
        <v>2.4906826895516527</v>
      </c>
      <c r="O212">
        <f t="shared" si="25"/>
        <v>187</v>
      </c>
      <c r="P212">
        <f t="shared" si="19"/>
        <v>2.4906826895516527</v>
      </c>
    </row>
    <row r="213" spans="3:16" x14ac:dyDescent="0.15">
      <c r="C213">
        <v>189</v>
      </c>
      <c r="G213" s="3">
        <f t="shared" si="26"/>
        <v>188</v>
      </c>
      <c r="H213" s="80">
        <f t="shared" si="20"/>
        <v>98</v>
      </c>
      <c r="I213" s="3">
        <f t="shared" si="21"/>
        <v>1.7104226669544429</v>
      </c>
      <c r="K213" s="3">
        <f t="shared" si="24"/>
        <v>0.99026806874157036</v>
      </c>
      <c r="L213" s="3">
        <f t="shared" si="22"/>
        <v>2.4878350859269629</v>
      </c>
      <c r="O213">
        <f t="shared" si="25"/>
        <v>188</v>
      </c>
      <c r="P213">
        <f t="shared" si="19"/>
        <v>2.4878350859269629</v>
      </c>
    </row>
    <row r="214" spans="3:16" x14ac:dyDescent="0.15">
      <c r="C214">
        <v>190</v>
      </c>
      <c r="G214" s="3">
        <f t="shared" si="26"/>
        <v>189</v>
      </c>
      <c r="H214" s="80">
        <f t="shared" si="20"/>
        <v>99</v>
      </c>
      <c r="I214" s="3">
        <f t="shared" si="21"/>
        <v>1.7278759594743864</v>
      </c>
      <c r="K214" s="3">
        <f t="shared" si="24"/>
        <v>0.98768834059513766</v>
      </c>
      <c r="L214" s="3">
        <f t="shared" si="22"/>
        <v>2.4846104257439219</v>
      </c>
      <c r="O214">
        <f t="shared" si="25"/>
        <v>189</v>
      </c>
      <c r="P214">
        <f t="shared" si="19"/>
        <v>2.4846104257439219</v>
      </c>
    </row>
    <row r="215" spans="3:16" x14ac:dyDescent="0.15">
      <c r="C215">
        <v>191</v>
      </c>
      <c r="G215" s="3">
        <f t="shared" si="26"/>
        <v>190</v>
      </c>
      <c r="H215" s="80">
        <f t="shared" si="20"/>
        <v>100</v>
      </c>
      <c r="I215" s="3">
        <f t="shared" si="21"/>
        <v>1.7453292519943295</v>
      </c>
      <c r="K215" s="3">
        <f t="shared" si="24"/>
        <v>0.98480775301220802</v>
      </c>
      <c r="L215" s="3">
        <f t="shared" si="22"/>
        <v>2.4810096912652599</v>
      </c>
      <c r="O215">
        <f t="shared" si="25"/>
        <v>190</v>
      </c>
      <c r="P215">
        <f t="shared" si="19"/>
        <v>2.4810096912652599</v>
      </c>
    </row>
    <row r="216" spans="3:16" x14ac:dyDescent="0.15">
      <c r="C216">
        <v>192</v>
      </c>
      <c r="G216" s="3">
        <f t="shared" si="26"/>
        <v>191</v>
      </c>
      <c r="H216" s="80">
        <f t="shared" si="20"/>
        <v>101</v>
      </c>
      <c r="I216" s="3">
        <f t="shared" si="21"/>
        <v>1.7627825445142729</v>
      </c>
      <c r="K216" s="3">
        <f t="shared" si="24"/>
        <v>0.98162718344766398</v>
      </c>
      <c r="L216" s="3">
        <f t="shared" si="22"/>
        <v>2.4770339793095797</v>
      </c>
      <c r="O216">
        <f t="shared" si="25"/>
        <v>191</v>
      </c>
      <c r="P216">
        <f t="shared" si="19"/>
        <v>2.4770339793095797</v>
      </c>
    </row>
    <row r="217" spans="3:16" x14ac:dyDescent="0.15">
      <c r="C217">
        <v>193</v>
      </c>
      <c r="G217" s="3">
        <f t="shared" si="26"/>
        <v>192</v>
      </c>
      <c r="H217" s="80">
        <f t="shared" si="20"/>
        <v>102</v>
      </c>
      <c r="I217" s="3">
        <f t="shared" si="21"/>
        <v>1.780235837034216</v>
      </c>
      <c r="K217" s="3">
        <f t="shared" si="24"/>
        <v>0.97814760073380569</v>
      </c>
      <c r="L217" s="3">
        <f t="shared" si="22"/>
        <v>2.4726845009172571</v>
      </c>
      <c r="O217">
        <f t="shared" si="25"/>
        <v>192</v>
      </c>
      <c r="P217">
        <f t="shared" ref="P217:P280" si="27">L217</f>
        <v>2.4726845009172571</v>
      </c>
    </row>
    <row r="218" spans="3:16" x14ac:dyDescent="0.15">
      <c r="C218">
        <v>194</v>
      </c>
      <c r="G218" s="3">
        <f t="shared" si="26"/>
        <v>193</v>
      </c>
      <c r="H218" s="80">
        <f t="shared" ref="H218:H281" si="28">G218+$L$7</f>
        <v>103</v>
      </c>
      <c r="I218" s="3">
        <f t="shared" ref="I218:I281" si="29">IF(H218="","",(H218*PI()/180))</f>
        <v>1.7976891295541593</v>
      </c>
      <c r="K218" s="3">
        <f t="shared" si="24"/>
        <v>0.97437006478523525</v>
      </c>
      <c r="L218" s="3">
        <f t="shared" ref="L218:L281" si="30">$L$5*$L$6*K218+$L$8</f>
        <v>2.4679625809815438</v>
      </c>
      <c r="O218">
        <f t="shared" si="25"/>
        <v>193</v>
      </c>
      <c r="P218">
        <f t="shared" si="27"/>
        <v>2.4679625809815438</v>
      </c>
    </row>
    <row r="219" spans="3:16" x14ac:dyDescent="0.15">
      <c r="C219">
        <v>195</v>
      </c>
      <c r="G219" s="3">
        <f t="shared" si="26"/>
        <v>194</v>
      </c>
      <c r="H219" s="80">
        <f t="shared" si="28"/>
        <v>104</v>
      </c>
      <c r="I219" s="3">
        <f t="shared" si="29"/>
        <v>1.8151424220741028</v>
      </c>
      <c r="K219" s="3">
        <f t="shared" si="24"/>
        <v>0.97029572627599647</v>
      </c>
      <c r="L219" s="3">
        <f t="shared" si="30"/>
        <v>2.4628696578449958</v>
      </c>
      <c r="O219">
        <f t="shared" si="25"/>
        <v>194</v>
      </c>
      <c r="P219">
        <f t="shared" si="27"/>
        <v>2.4628696578449958</v>
      </c>
    </row>
    <row r="220" spans="3:16" x14ac:dyDescent="0.15">
      <c r="C220">
        <v>196</v>
      </c>
      <c r="G220" s="3">
        <f t="shared" si="26"/>
        <v>195</v>
      </c>
      <c r="H220" s="80">
        <f t="shared" si="28"/>
        <v>105</v>
      </c>
      <c r="I220" s="3">
        <f t="shared" si="29"/>
        <v>1.8325957145940461</v>
      </c>
      <c r="K220" s="3">
        <f t="shared" si="24"/>
        <v>0.96592582628906831</v>
      </c>
      <c r="L220" s="3">
        <f t="shared" si="30"/>
        <v>2.4574072828613351</v>
      </c>
      <c r="O220">
        <f t="shared" si="25"/>
        <v>195</v>
      </c>
      <c r="P220">
        <f t="shared" si="27"/>
        <v>2.4574072828613351</v>
      </c>
    </row>
    <row r="221" spans="3:16" x14ac:dyDescent="0.15">
      <c r="C221">
        <v>197</v>
      </c>
      <c r="G221" s="3">
        <f t="shared" si="26"/>
        <v>196</v>
      </c>
      <c r="H221" s="80">
        <f t="shared" si="28"/>
        <v>106</v>
      </c>
      <c r="I221" s="3">
        <f t="shared" si="29"/>
        <v>1.8500490071139892</v>
      </c>
      <c r="K221" s="3">
        <f t="shared" si="24"/>
        <v>0.96126169593831889</v>
      </c>
      <c r="L221" s="3">
        <f t="shared" si="30"/>
        <v>2.4515771199228986</v>
      </c>
      <c r="O221">
        <f t="shared" si="25"/>
        <v>196</v>
      </c>
      <c r="P221">
        <f t="shared" si="27"/>
        <v>2.4515771199228986</v>
      </c>
    </row>
    <row r="222" spans="3:16" x14ac:dyDescent="0.15">
      <c r="C222">
        <v>198</v>
      </c>
      <c r="G222" s="3">
        <f t="shared" si="26"/>
        <v>197</v>
      </c>
      <c r="H222" s="80">
        <f t="shared" si="28"/>
        <v>107</v>
      </c>
      <c r="I222" s="3">
        <f t="shared" si="29"/>
        <v>1.8675022996339325</v>
      </c>
      <c r="K222" s="3">
        <f t="shared" si="24"/>
        <v>0.95630475596303555</v>
      </c>
      <c r="L222" s="3">
        <f t="shared" si="30"/>
        <v>2.4453809449537944</v>
      </c>
      <c r="O222">
        <f t="shared" si="25"/>
        <v>197</v>
      </c>
      <c r="P222">
        <f t="shared" si="27"/>
        <v>2.4453809449537944</v>
      </c>
    </row>
    <row r="223" spans="3:16" x14ac:dyDescent="0.15">
      <c r="C223">
        <v>199</v>
      </c>
      <c r="G223" s="3">
        <f t="shared" si="26"/>
        <v>198</v>
      </c>
      <c r="H223" s="80">
        <f t="shared" si="28"/>
        <v>108</v>
      </c>
      <c r="I223" s="3">
        <f t="shared" si="29"/>
        <v>1.8849555921538759</v>
      </c>
      <c r="K223" s="3">
        <f t="shared" si="24"/>
        <v>0.95105651629515364</v>
      </c>
      <c r="L223" s="3">
        <f t="shared" si="30"/>
        <v>2.4388206453689421</v>
      </c>
      <c r="O223">
        <f t="shared" si="25"/>
        <v>198</v>
      </c>
      <c r="P223">
        <f t="shared" si="27"/>
        <v>2.4388206453689421</v>
      </c>
    </row>
    <row r="224" spans="3:16" x14ac:dyDescent="0.15">
      <c r="C224">
        <v>200</v>
      </c>
      <c r="G224" s="3">
        <f t="shared" si="26"/>
        <v>199</v>
      </c>
      <c r="H224" s="80">
        <f t="shared" si="28"/>
        <v>109</v>
      </c>
      <c r="I224" s="3">
        <f t="shared" si="29"/>
        <v>1.902408884673819</v>
      </c>
      <c r="K224" s="3">
        <f t="shared" si="24"/>
        <v>0.94551857559931685</v>
      </c>
      <c r="L224" s="3">
        <f t="shared" si="30"/>
        <v>2.4318982194991463</v>
      </c>
      <c r="O224">
        <f t="shared" si="25"/>
        <v>199</v>
      </c>
      <c r="P224">
        <f t="shared" si="27"/>
        <v>2.4318982194991463</v>
      </c>
    </row>
    <row r="225" spans="3:16" x14ac:dyDescent="0.15">
      <c r="C225">
        <v>201</v>
      </c>
      <c r="G225" s="3">
        <f t="shared" ref="G225:G288" si="31">G224+$G$7</f>
        <v>200</v>
      </c>
      <c r="H225" s="80">
        <f t="shared" si="28"/>
        <v>110</v>
      </c>
      <c r="I225" s="3">
        <f t="shared" si="29"/>
        <v>1.9198621771937625</v>
      </c>
      <c r="K225" s="3">
        <f t="shared" si="24"/>
        <v>0.93969262078590843</v>
      </c>
      <c r="L225" s="3">
        <f t="shared" si="30"/>
        <v>2.4246157759823856</v>
      </c>
      <c r="O225">
        <f t="shared" si="25"/>
        <v>200</v>
      </c>
      <c r="P225">
        <f t="shared" si="27"/>
        <v>2.4246157759823856</v>
      </c>
    </row>
    <row r="226" spans="3:16" x14ac:dyDescent="0.15">
      <c r="C226">
        <v>202</v>
      </c>
      <c r="G226" s="3">
        <f t="shared" si="31"/>
        <v>201</v>
      </c>
      <c r="H226" s="80">
        <f t="shared" si="28"/>
        <v>111</v>
      </c>
      <c r="I226" s="3">
        <f t="shared" si="29"/>
        <v>1.9373154697137058</v>
      </c>
      <c r="K226" s="3">
        <f t="shared" si="24"/>
        <v>0.93358042649720174</v>
      </c>
      <c r="L226" s="3">
        <f t="shared" si="30"/>
        <v>2.4169755331215024</v>
      </c>
      <c r="O226">
        <f t="shared" si="25"/>
        <v>201</v>
      </c>
      <c r="P226">
        <f t="shared" si="27"/>
        <v>2.4169755331215024</v>
      </c>
    </row>
    <row r="227" spans="3:16" x14ac:dyDescent="0.15">
      <c r="C227">
        <v>203</v>
      </c>
      <c r="G227" s="3">
        <f t="shared" si="31"/>
        <v>202</v>
      </c>
      <c r="H227" s="80">
        <f t="shared" si="28"/>
        <v>112</v>
      </c>
      <c r="I227" s="3">
        <f t="shared" si="29"/>
        <v>1.9547687622336491</v>
      </c>
      <c r="K227" s="3">
        <f t="shared" si="24"/>
        <v>0.92718385456678742</v>
      </c>
      <c r="L227" s="3">
        <f t="shared" si="30"/>
        <v>2.4089798182084845</v>
      </c>
      <c r="O227">
        <f t="shared" si="25"/>
        <v>202</v>
      </c>
      <c r="P227">
        <f t="shared" si="27"/>
        <v>2.4089798182084845</v>
      </c>
    </row>
    <row r="228" spans="3:16" x14ac:dyDescent="0.15">
      <c r="C228">
        <v>204</v>
      </c>
      <c r="G228" s="3">
        <f t="shared" si="31"/>
        <v>203</v>
      </c>
      <c r="H228" s="80">
        <f t="shared" si="28"/>
        <v>113</v>
      </c>
      <c r="I228" s="3">
        <f t="shared" si="29"/>
        <v>1.9722220547535922</v>
      </c>
      <c r="K228" s="3">
        <f t="shared" ref="K228:K291" si="32">IF(I228="", "",SIN(I228))</f>
        <v>0.92050485345244037</v>
      </c>
      <c r="L228" s="3">
        <f t="shared" si="30"/>
        <v>2.4006310668155502</v>
      </c>
      <c r="O228">
        <f t="shared" si="25"/>
        <v>203</v>
      </c>
      <c r="P228">
        <f t="shared" si="27"/>
        <v>2.4006310668155502</v>
      </c>
    </row>
    <row r="229" spans="3:16" x14ac:dyDescent="0.15">
      <c r="C229">
        <v>205</v>
      </c>
      <c r="G229" s="3">
        <f t="shared" si="31"/>
        <v>204</v>
      </c>
      <c r="H229" s="80">
        <f t="shared" si="28"/>
        <v>114</v>
      </c>
      <c r="I229" s="3">
        <f t="shared" si="29"/>
        <v>1.9896753472735356</v>
      </c>
      <c r="K229" s="3">
        <f t="shared" si="32"/>
        <v>0.91354545764260098</v>
      </c>
      <c r="L229" s="3">
        <f t="shared" si="30"/>
        <v>2.3919318220532513</v>
      </c>
      <c r="O229">
        <f t="shared" si="25"/>
        <v>204</v>
      </c>
      <c r="P229">
        <f t="shared" si="27"/>
        <v>2.3919318220532513</v>
      </c>
    </row>
    <row r="230" spans="3:16" x14ac:dyDescent="0.15">
      <c r="C230">
        <v>206</v>
      </c>
      <c r="G230" s="3">
        <f t="shared" si="31"/>
        <v>205</v>
      </c>
      <c r="H230" s="80">
        <f t="shared" si="28"/>
        <v>115</v>
      </c>
      <c r="I230" s="3">
        <f t="shared" si="29"/>
        <v>2.0071286397934789</v>
      </c>
      <c r="K230" s="3">
        <f t="shared" si="32"/>
        <v>0.90630778703665005</v>
      </c>
      <c r="L230" s="3">
        <f t="shared" si="30"/>
        <v>2.3828847337958123</v>
      </c>
      <c r="O230">
        <f t="shared" si="25"/>
        <v>205</v>
      </c>
      <c r="P230">
        <f t="shared" si="27"/>
        <v>2.3828847337958123</v>
      </c>
    </row>
    <row r="231" spans="3:16" x14ac:dyDescent="0.15">
      <c r="C231">
        <v>207</v>
      </c>
      <c r="G231" s="3">
        <f t="shared" si="31"/>
        <v>206</v>
      </c>
      <c r="H231" s="80">
        <f t="shared" si="28"/>
        <v>116</v>
      </c>
      <c r="I231" s="3">
        <f t="shared" si="29"/>
        <v>2.0245819323134224</v>
      </c>
      <c r="K231" s="3">
        <f t="shared" si="32"/>
        <v>0.89879404629916693</v>
      </c>
      <c r="L231" s="3">
        <f t="shared" si="30"/>
        <v>2.3734925578739587</v>
      </c>
      <c r="O231">
        <f t="shared" ref="O231:O294" si="33">G231</f>
        <v>206</v>
      </c>
      <c r="P231">
        <f t="shared" si="27"/>
        <v>2.3734925578739587</v>
      </c>
    </row>
    <row r="232" spans="3:16" x14ac:dyDescent="0.15">
      <c r="C232">
        <v>208</v>
      </c>
      <c r="G232" s="3">
        <f t="shared" si="31"/>
        <v>207</v>
      </c>
      <c r="H232" s="80">
        <f t="shared" si="28"/>
        <v>117</v>
      </c>
      <c r="I232" s="3">
        <f t="shared" si="29"/>
        <v>2.0420352248333655</v>
      </c>
      <c r="K232" s="3">
        <f t="shared" si="32"/>
        <v>0.8910065241883679</v>
      </c>
      <c r="L232" s="3">
        <f t="shared" si="30"/>
        <v>2.3637581552354598</v>
      </c>
      <c r="O232">
        <f t="shared" si="33"/>
        <v>207</v>
      </c>
      <c r="P232">
        <f t="shared" si="27"/>
        <v>2.3637581552354598</v>
      </c>
    </row>
    <row r="233" spans="3:16" x14ac:dyDescent="0.15">
      <c r="C233">
        <v>209</v>
      </c>
      <c r="G233" s="3">
        <f t="shared" si="31"/>
        <v>208</v>
      </c>
      <c r="H233" s="80">
        <f t="shared" si="28"/>
        <v>118</v>
      </c>
      <c r="I233" s="3">
        <f t="shared" si="29"/>
        <v>2.0594885173533086</v>
      </c>
      <c r="K233" s="3">
        <f t="shared" si="32"/>
        <v>0.8829475928589271</v>
      </c>
      <c r="L233" s="3">
        <f t="shared" si="30"/>
        <v>2.353684491073659</v>
      </c>
      <c r="O233">
        <f t="shared" si="33"/>
        <v>208</v>
      </c>
      <c r="P233">
        <f t="shared" si="27"/>
        <v>2.353684491073659</v>
      </c>
    </row>
    <row r="234" spans="3:16" x14ac:dyDescent="0.15">
      <c r="C234">
        <v>210</v>
      </c>
      <c r="G234" s="3">
        <f t="shared" si="31"/>
        <v>209</v>
      </c>
      <c r="H234" s="80">
        <f t="shared" si="28"/>
        <v>119</v>
      </c>
      <c r="I234" s="3">
        <f t="shared" si="29"/>
        <v>2.0769418098732522</v>
      </c>
      <c r="K234" s="3">
        <f t="shared" si="32"/>
        <v>0.87461970713939585</v>
      </c>
      <c r="L234" s="3">
        <f t="shared" si="30"/>
        <v>2.3432746339242447</v>
      </c>
      <c r="O234">
        <f t="shared" si="33"/>
        <v>209</v>
      </c>
      <c r="P234">
        <f t="shared" si="27"/>
        <v>2.3432746339242447</v>
      </c>
    </row>
    <row r="235" spans="3:16" x14ac:dyDescent="0.15">
      <c r="C235">
        <v>211</v>
      </c>
      <c r="G235" s="3">
        <f t="shared" si="31"/>
        <v>210</v>
      </c>
      <c r="H235" s="80">
        <f t="shared" si="28"/>
        <v>120</v>
      </c>
      <c r="I235" s="3">
        <f t="shared" si="29"/>
        <v>2.0943951023931953</v>
      </c>
      <c r="K235" s="3">
        <f t="shared" si="32"/>
        <v>0.86602540378443871</v>
      </c>
      <c r="L235" s="3">
        <f t="shared" si="30"/>
        <v>2.3325317547305486</v>
      </c>
      <c r="O235">
        <f t="shared" si="33"/>
        <v>210</v>
      </c>
      <c r="P235">
        <f t="shared" si="27"/>
        <v>2.3325317547305486</v>
      </c>
    </row>
    <row r="236" spans="3:16" x14ac:dyDescent="0.15">
      <c r="C236">
        <v>212</v>
      </c>
      <c r="G236" s="3">
        <f t="shared" si="31"/>
        <v>211</v>
      </c>
      <c r="H236" s="80">
        <f t="shared" si="28"/>
        <v>121</v>
      </c>
      <c r="I236" s="3">
        <f t="shared" si="29"/>
        <v>2.1118483949131388</v>
      </c>
      <c r="K236" s="3">
        <f t="shared" si="32"/>
        <v>0.85716730070211233</v>
      </c>
      <c r="L236" s="3">
        <f t="shared" si="30"/>
        <v>2.3214591258776407</v>
      </c>
      <c r="O236">
        <f t="shared" si="33"/>
        <v>211</v>
      </c>
      <c r="P236">
        <f t="shared" si="27"/>
        <v>2.3214591258776407</v>
      </c>
    </row>
    <row r="237" spans="3:16" x14ac:dyDescent="0.15">
      <c r="C237">
        <v>213</v>
      </c>
      <c r="G237" s="3">
        <f t="shared" si="31"/>
        <v>212</v>
      </c>
      <c r="H237" s="80">
        <f t="shared" si="28"/>
        <v>122</v>
      </c>
      <c r="I237" s="3">
        <f t="shared" si="29"/>
        <v>2.1293016874330819</v>
      </c>
      <c r="K237" s="3">
        <f t="shared" si="32"/>
        <v>0.84804809615642607</v>
      </c>
      <c r="L237" s="3">
        <f t="shared" si="30"/>
        <v>2.3100601201955326</v>
      </c>
      <c r="O237">
        <f t="shared" si="33"/>
        <v>212</v>
      </c>
      <c r="P237">
        <f t="shared" si="27"/>
        <v>2.3100601201955326</v>
      </c>
    </row>
    <row r="238" spans="3:16" x14ac:dyDescent="0.15">
      <c r="C238">
        <v>214</v>
      </c>
      <c r="G238" s="3">
        <f t="shared" si="31"/>
        <v>213</v>
      </c>
      <c r="H238" s="80">
        <f t="shared" si="28"/>
        <v>123</v>
      </c>
      <c r="I238" s="3">
        <f t="shared" si="29"/>
        <v>2.1467549799530254</v>
      </c>
      <c r="K238" s="3">
        <f t="shared" si="32"/>
        <v>0.83867056794542394</v>
      </c>
      <c r="L238" s="3">
        <f t="shared" si="30"/>
        <v>2.2983382099317797</v>
      </c>
      <c r="O238">
        <f t="shared" si="33"/>
        <v>213</v>
      </c>
      <c r="P238">
        <f t="shared" si="27"/>
        <v>2.2983382099317797</v>
      </c>
    </row>
    <row r="239" spans="3:16" x14ac:dyDescent="0.15">
      <c r="C239">
        <v>215</v>
      </c>
      <c r="G239" s="3">
        <f t="shared" si="31"/>
        <v>214</v>
      </c>
      <c r="H239" s="80">
        <f t="shared" si="28"/>
        <v>124</v>
      </c>
      <c r="I239" s="3">
        <f t="shared" si="29"/>
        <v>2.1642082724729685</v>
      </c>
      <c r="K239" s="3">
        <f t="shared" si="32"/>
        <v>0.82903757255504174</v>
      </c>
      <c r="L239" s="3">
        <f t="shared" si="30"/>
        <v>2.2862969656938024</v>
      </c>
      <c r="O239">
        <f t="shared" si="33"/>
        <v>214</v>
      </c>
      <c r="P239">
        <f t="shared" si="27"/>
        <v>2.2862969656938024</v>
      </c>
    </row>
    <row r="240" spans="3:16" x14ac:dyDescent="0.15">
      <c r="C240">
        <v>216</v>
      </c>
      <c r="G240" s="3">
        <f t="shared" si="31"/>
        <v>215</v>
      </c>
      <c r="H240" s="80">
        <f t="shared" si="28"/>
        <v>125</v>
      </c>
      <c r="I240" s="3">
        <f t="shared" si="29"/>
        <v>2.1816615649929116</v>
      </c>
      <c r="K240" s="3">
        <f t="shared" si="32"/>
        <v>0.81915204428899202</v>
      </c>
      <c r="L240" s="3">
        <f t="shared" si="30"/>
        <v>2.2739400553612401</v>
      </c>
      <c r="O240">
        <f t="shared" si="33"/>
        <v>215</v>
      </c>
      <c r="P240">
        <f t="shared" si="27"/>
        <v>2.2739400553612401</v>
      </c>
    </row>
    <row r="241" spans="3:16" x14ac:dyDescent="0.15">
      <c r="C241">
        <v>217</v>
      </c>
      <c r="G241" s="3">
        <f t="shared" si="31"/>
        <v>216</v>
      </c>
      <c r="H241" s="80">
        <f t="shared" si="28"/>
        <v>126</v>
      </c>
      <c r="I241" s="3">
        <f t="shared" si="29"/>
        <v>2.1991148575128552</v>
      </c>
      <c r="K241" s="3">
        <f t="shared" si="32"/>
        <v>0.80901699437494745</v>
      </c>
      <c r="L241" s="3">
        <f t="shared" si="30"/>
        <v>2.2612712429686841</v>
      </c>
      <c r="O241">
        <f t="shared" si="33"/>
        <v>216</v>
      </c>
      <c r="P241">
        <f t="shared" si="27"/>
        <v>2.2612712429686841</v>
      </c>
    </row>
    <row r="242" spans="3:16" x14ac:dyDescent="0.15">
      <c r="C242">
        <v>218</v>
      </c>
      <c r="G242" s="3">
        <f t="shared" si="31"/>
        <v>217</v>
      </c>
      <c r="H242" s="80">
        <f t="shared" si="28"/>
        <v>127</v>
      </c>
      <c r="I242" s="3">
        <f t="shared" si="29"/>
        <v>2.2165681500327987</v>
      </c>
      <c r="K242" s="3">
        <f t="shared" si="32"/>
        <v>0.79863551004729272</v>
      </c>
      <c r="L242" s="3">
        <f t="shared" si="30"/>
        <v>2.2482943875591159</v>
      </c>
      <c r="O242">
        <f t="shared" si="33"/>
        <v>217</v>
      </c>
      <c r="P242">
        <f t="shared" si="27"/>
        <v>2.2482943875591159</v>
      </c>
    </row>
    <row r="243" spans="3:16" x14ac:dyDescent="0.15">
      <c r="C243">
        <v>219</v>
      </c>
      <c r="G243" s="3">
        <f t="shared" si="31"/>
        <v>218</v>
      </c>
      <c r="H243" s="80">
        <f t="shared" si="28"/>
        <v>128</v>
      </c>
      <c r="I243" s="3">
        <f t="shared" si="29"/>
        <v>2.2340214425527418</v>
      </c>
      <c r="K243" s="3">
        <f t="shared" si="32"/>
        <v>0.78801075360672201</v>
      </c>
      <c r="L243" s="3">
        <f t="shared" si="30"/>
        <v>2.2350134420084027</v>
      </c>
      <c r="O243">
        <f t="shared" si="33"/>
        <v>218</v>
      </c>
      <c r="P243">
        <f t="shared" si="27"/>
        <v>2.2350134420084027</v>
      </c>
    </row>
    <row r="244" spans="3:16" x14ac:dyDescent="0.15">
      <c r="C244">
        <v>220</v>
      </c>
      <c r="G244" s="3">
        <f t="shared" si="31"/>
        <v>219</v>
      </c>
      <c r="H244" s="80">
        <f t="shared" si="28"/>
        <v>129</v>
      </c>
      <c r="I244" s="3">
        <f t="shared" si="29"/>
        <v>2.2514747350726849</v>
      </c>
      <c r="K244" s="3">
        <f t="shared" si="32"/>
        <v>0.77714596145697101</v>
      </c>
      <c r="L244" s="3">
        <f t="shared" si="30"/>
        <v>2.2214324518212138</v>
      </c>
      <c r="O244">
        <f t="shared" si="33"/>
        <v>219</v>
      </c>
      <c r="P244">
        <f t="shared" si="27"/>
        <v>2.2214324518212138</v>
      </c>
    </row>
    <row r="245" spans="3:16" x14ac:dyDescent="0.15">
      <c r="C245">
        <v>221</v>
      </c>
      <c r="G245" s="3">
        <f t="shared" si="31"/>
        <v>220</v>
      </c>
      <c r="H245" s="80">
        <f t="shared" si="28"/>
        <v>130</v>
      </c>
      <c r="I245" s="3">
        <f t="shared" si="29"/>
        <v>2.2689280275926285</v>
      </c>
      <c r="K245" s="3">
        <f t="shared" si="32"/>
        <v>0.76604444311897801</v>
      </c>
      <c r="L245" s="3">
        <f t="shared" si="30"/>
        <v>2.2075555538987226</v>
      </c>
      <c r="O245">
        <f t="shared" si="33"/>
        <v>220</v>
      </c>
      <c r="P245">
        <f t="shared" si="27"/>
        <v>2.2075555538987226</v>
      </c>
    </row>
    <row r="246" spans="3:16" x14ac:dyDescent="0.15">
      <c r="C246">
        <v>222</v>
      </c>
      <c r="G246" s="3">
        <f t="shared" si="31"/>
        <v>221</v>
      </c>
      <c r="H246" s="80">
        <f t="shared" si="28"/>
        <v>131</v>
      </c>
      <c r="I246" s="3">
        <f t="shared" si="29"/>
        <v>2.286381320112572</v>
      </c>
      <c r="K246" s="3">
        <f t="shared" si="32"/>
        <v>0.75470958022277179</v>
      </c>
      <c r="L246" s="3">
        <f t="shared" si="30"/>
        <v>2.1933869752784645</v>
      </c>
      <c r="O246">
        <f t="shared" si="33"/>
        <v>221</v>
      </c>
      <c r="P246">
        <f t="shared" si="27"/>
        <v>2.1933869752784645</v>
      </c>
    </row>
    <row r="247" spans="3:16" x14ac:dyDescent="0.15">
      <c r="C247">
        <v>223</v>
      </c>
      <c r="G247" s="3">
        <f t="shared" si="31"/>
        <v>222</v>
      </c>
      <c r="H247" s="80">
        <f t="shared" si="28"/>
        <v>132</v>
      </c>
      <c r="I247" s="3">
        <f t="shared" si="29"/>
        <v>2.3038346126325151</v>
      </c>
      <c r="K247" s="3">
        <f t="shared" si="32"/>
        <v>0.74314482547739424</v>
      </c>
      <c r="L247" s="3">
        <f t="shared" si="30"/>
        <v>2.1789310318467425</v>
      </c>
      <c r="O247">
        <f t="shared" si="33"/>
        <v>222</v>
      </c>
      <c r="P247">
        <f t="shared" si="27"/>
        <v>2.1789310318467425</v>
      </c>
    </row>
    <row r="248" spans="3:16" x14ac:dyDescent="0.15">
      <c r="C248">
        <v>224</v>
      </c>
      <c r="G248" s="3">
        <f t="shared" si="31"/>
        <v>223</v>
      </c>
      <c r="H248" s="80">
        <f t="shared" si="28"/>
        <v>133</v>
      </c>
      <c r="I248" s="3">
        <f t="shared" si="29"/>
        <v>2.3212879051524582</v>
      </c>
      <c r="K248" s="3">
        <f t="shared" si="32"/>
        <v>0.73135370161917057</v>
      </c>
      <c r="L248" s="3">
        <f t="shared" si="30"/>
        <v>2.1641921270239632</v>
      </c>
      <c r="O248">
        <f t="shared" si="33"/>
        <v>223</v>
      </c>
      <c r="P248">
        <f t="shared" si="27"/>
        <v>2.1641921270239632</v>
      </c>
    </row>
    <row r="249" spans="3:16" x14ac:dyDescent="0.15">
      <c r="C249">
        <v>225</v>
      </c>
      <c r="G249" s="3">
        <f t="shared" si="31"/>
        <v>224</v>
      </c>
      <c r="H249" s="80">
        <f t="shared" si="28"/>
        <v>134</v>
      </c>
      <c r="I249" s="3">
        <f t="shared" si="29"/>
        <v>2.3387411976724013</v>
      </c>
      <c r="K249" s="3">
        <f t="shared" si="32"/>
        <v>0.71933980033865141</v>
      </c>
      <c r="L249" s="3">
        <f t="shared" si="30"/>
        <v>2.1491747504233141</v>
      </c>
      <c r="O249">
        <f t="shared" si="33"/>
        <v>224</v>
      </c>
      <c r="P249">
        <f t="shared" si="27"/>
        <v>2.1491747504233141</v>
      </c>
    </row>
    <row r="250" spans="3:16" x14ac:dyDescent="0.15">
      <c r="C250">
        <v>226</v>
      </c>
      <c r="G250" s="3">
        <f t="shared" si="31"/>
        <v>225</v>
      </c>
      <c r="H250" s="80">
        <f t="shared" si="28"/>
        <v>135</v>
      </c>
      <c r="I250" s="3">
        <f t="shared" si="29"/>
        <v>2.3561944901923448</v>
      </c>
      <c r="K250" s="3">
        <f t="shared" si="32"/>
        <v>0.70710678118654757</v>
      </c>
      <c r="L250" s="3">
        <f t="shared" si="30"/>
        <v>2.1338834764831844</v>
      </c>
      <c r="O250">
        <f t="shared" si="33"/>
        <v>225</v>
      </c>
      <c r="P250">
        <f t="shared" si="27"/>
        <v>2.1338834764831844</v>
      </c>
    </row>
    <row r="251" spans="3:16" x14ac:dyDescent="0.15">
      <c r="C251">
        <v>227</v>
      </c>
      <c r="G251" s="3">
        <f t="shared" si="31"/>
        <v>226</v>
      </c>
      <c r="H251" s="80">
        <f t="shared" si="28"/>
        <v>136</v>
      </c>
      <c r="I251" s="3">
        <f t="shared" si="29"/>
        <v>2.3736477827122884</v>
      </c>
      <c r="K251" s="3">
        <f t="shared" si="32"/>
        <v>0.69465837045899714</v>
      </c>
      <c r="L251" s="3">
        <f t="shared" si="30"/>
        <v>2.1183229630737466</v>
      </c>
      <c r="O251">
        <f t="shared" si="33"/>
        <v>226</v>
      </c>
      <c r="P251">
        <f t="shared" si="27"/>
        <v>2.1183229630737466</v>
      </c>
    </row>
    <row r="252" spans="3:16" x14ac:dyDescent="0.15">
      <c r="C252">
        <v>228</v>
      </c>
      <c r="G252" s="3">
        <f t="shared" si="31"/>
        <v>227</v>
      </c>
      <c r="H252" s="80">
        <f t="shared" si="28"/>
        <v>137</v>
      </c>
      <c r="I252" s="3">
        <f t="shared" si="29"/>
        <v>2.3911010752322315</v>
      </c>
      <c r="K252" s="3">
        <f t="shared" si="32"/>
        <v>0.68199836006249859</v>
      </c>
      <c r="L252" s="3">
        <f t="shared" si="30"/>
        <v>2.1024979500781233</v>
      </c>
      <c r="O252">
        <f t="shared" si="33"/>
        <v>227</v>
      </c>
      <c r="P252">
        <f t="shared" si="27"/>
        <v>2.1024979500781233</v>
      </c>
    </row>
    <row r="253" spans="3:16" x14ac:dyDescent="0.15">
      <c r="C253">
        <v>229</v>
      </c>
      <c r="G253" s="3">
        <f t="shared" si="31"/>
        <v>228</v>
      </c>
      <c r="H253" s="80">
        <f t="shared" si="28"/>
        <v>138</v>
      </c>
      <c r="I253" s="3">
        <f t="shared" si="29"/>
        <v>2.4085543677521746</v>
      </c>
      <c r="K253" s="3">
        <f t="shared" si="32"/>
        <v>0.66913060635885835</v>
      </c>
      <c r="L253" s="3">
        <f t="shared" si="30"/>
        <v>2.086413257948573</v>
      </c>
      <c r="O253">
        <f t="shared" si="33"/>
        <v>228</v>
      </c>
      <c r="P253">
        <f t="shared" si="27"/>
        <v>2.086413257948573</v>
      </c>
    </row>
    <row r="254" spans="3:16" x14ac:dyDescent="0.15">
      <c r="C254">
        <v>230</v>
      </c>
      <c r="G254" s="3">
        <f t="shared" si="31"/>
        <v>229</v>
      </c>
      <c r="H254" s="80">
        <f t="shared" si="28"/>
        <v>139</v>
      </c>
      <c r="I254" s="3">
        <f t="shared" si="29"/>
        <v>2.4260076602721181</v>
      </c>
      <c r="K254" s="3">
        <f t="shared" si="32"/>
        <v>0.65605902899050728</v>
      </c>
      <c r="L254" s="3">
        <f t="shared" si="30"/>
        <v>2.070073786238134</v>
      </c>
      <c r="O254">
        <f t="shared" si="33"/>
        <v>229</v>
      </c>
      <c r="P254">
        <f t="shared" si="27"/>
        <v>2.070073786238134</v>
      </c>
    </row>
    <row r="255" spans="3:16" x14ac:dyDescent="0.15">
      <c r="C255">
        <v>231</v>
      </c>
      <c r="G255" s="3">
        <f t="shared" si="31"/>
        <v>230</v>
      </c>
      <c r="H255" s="80">
        <f t="shared" si="28"/>
        <v>140</v>
      </c>
      <c r="I255" s="3">
        <f t="shared" si="29"/>
        <v>2.4434609527920612</v>
      </c>
      <c r="K255" s="3">
        <f t="shared" si="32"/>
        <v>0.64278760968653947</v>
      </c>
      <c r="L255" s="3">
        <f t="shared" si="30"/>
        <v>2.0534845121081746</v>
      </c>
      <c r="O255">
        <f t="shared" si="33"/>
        <v>230</v>
      </c>
      <c r="P255">
        <f t="shared" si="27"/>
        <v>2.0534845121081746</v>
      </c>
    </row>
    <row r="256" spans="3:16" x14ac:dyDescent="0.15">
      <c r="C256">
        <v>232</v>
      </c>
      <c r="G256" s="3">
        <f t="shared" si="31"/>
        <v>231</v>
      </c>
      <c r="H256" s="80">
        <f t="shared" si="28"/>
        <v>141</v>
      </c>
      <c r="I256" s="3">
        <f t="shared" si="29"/>
        <v>2.4609142453120043</v>
      </c>
      <c r="K256" s="3">
        <f t="shared" si="32"/>
        <v>0.62932039104983772</v>
      </c>
      <c r="L256" s="3">
        <f t="shared" si="30"/>
        <v>2.0366504888122972</v>
      </c>
      <c r="O256">
        <f t="shared" si="33"/>
        <v>231</v>
      </c>
      <c r="P256">
        <f t="shared" si="27"/>
        <v>2.0366504888122972</v>
      </c>
    </row>
    <row r="257" spans="3:16" x14ac:dyDescent="0.15">
      <c r="C257">
        <v>233</v>
      </c>
      <c r="G257" s="3">
        <f t="shared" si="31"/>
        <v>232</v>
      </c>
      <c r="H257" s="80">
        <f t="shared" si="28"/>
        <v>142</v>
      </c>
      <c r="I257" s="3">
        <f t="shared" si="29"/>
        <v>2.4783675378319479</v>
      </c>
      <c r="K257" s="3">
        <f t="shared" si="32"/>
        <v>0.6156614753256584</v>
      </c>
      <c r="L257" s="3">
        <f t="shared" si="30"/>
        <v>2.0195768441570729</v>
      </c>
      <c r="O257">
        <f t="shared" si="33"/>
        <v>232</v>
      </c>
      <c r="P257">
        <f t="shared" si="27"/>
        <v>2.0195768441570729</v>
      </c>
    </row>
    <row r="258" spans="3:16" x14ac:dyDescent="0.15">
      <c r="C258">
        <v>234</v>
      </c>
      <c r="G258" s="3">
        <f t="shared" si="31"/>
        <v>233</v>
      </c>
      <c r="H258" s="80">
        <f t="shared" si="28"/>
        <v>143</v>
      </c>
      <c r="I258" s="3">
        <f t="shared" si="29"/>
        <v>2.4958208303518914</v>
      </c>
      <c r="K258" s="3">
        <f t="shared" si="32"/>
        <v>0.60181502315204816</v>
      </c>
      <c r="L258" s="3">
        <f t="shared" si="30"/>
        <v>2.0022687789400599</v>
      </c>
      <c r="O258">
        <f t="shared" si="33"/>
        <v>233</v>
      </c>
      <c r="P258">
        <f t="shared" si="27"/>
        <v>2.0022687789400599</v>
      </c>
    </row>
    <row r="259" spans="3:16" x14ac:dyDescent="0.15">
      <c r="C259">
        <v>235</v>
      </c>
      <c r="G259" s="3">
        <f t="shared" si="31"/>
        <v>234</v>
      </c>
      <c r="H259" s="80">
        <f t="shared" si="28"/>
        <v>144</v>
      </c>
      <c r="I259" s="3">
        <f t="shared" si="29"/>
        <v>2.5132741228718345</v>
      </c>
      <c r="K259" s="3">
        <f t="shared" si="32"/>
        <v>0.58778525229247325</v>
      </c>
      <c r="L259" s="3">
        <f t="shared" si="30"/>
        <v>1.9847315653655917</v>
      </c>
      <c r="O259">
        <f t="shared" si="33"/>
        <v>234</v>
      </c>
      <c r="P259">
        <f t="shared" si="27"/>
        <v>1.9847315653655917</v>
      </c>
    </row>
    <row r="260" spans="3:16" x14ac:dyDescent="0.15">
      <c r="C260">
        <v>236</v>
      </c>
      <c r="G260" s="3">
        <f t="shared" si="31"/>
        <v>235</v>
      </c>
      <c r="H260" s="80">
        <f t="shared" si="28"/>
        <v>145</v>
      </c>
      <c r="I260" s="3">
        <f t="shared" si="29"/>
        <v>2.5307274153917776</v>
      </c>
      <c r="K260" s="3">
        <f t="shared" si="32"/>
        <v>0.57357643635104638</v>
      </c>
      <c r="L260" s="3">
        <f t="shared" si="30"/>
        <v>1.966970545438808</v>
      </c>
      <c r="O260">
        <f t="shared" si="33"/>
        <v>235</v>
      </c>
      <c r="P260">
        <f t="shared" si="27"/>
        <v>1.966970545438808</v>
      </c>
    </row>
    <row r="261" spans="3:16" x14ac:dyDescent="0.15">
      <c r="C261">
        <v>237</v>
      </c>
      <c r="G261" s="3">
        <f t="shared" si="31"/>
        <v>236</v>
      </c>
      <c r="H261" s="80">
        <f t="shared" si="28"/>
        <v>146</v>
      </c>
      <c r="I261" s="3">
        <f t="shared" si="29"/>
        <v>2.5481807079117211</v>
      </c>
      <c r="K261" s="3">
        <f t="shared" si="32"/>
        <v>0.5591929034707469</v>
      </c>
      <c r="L261" s="3">
        <f t="shared" si="30"/>
        <v>1.9489911293384337</v>
      </c>
      <c r="O261">
        <f t="shared" si="33"/>
        <v>236</v>
      </c>
      <c r="P261">
        <f t="shared" si="27"/>
        <v>1.9489911293384337</v>
      </c>
    </row>
    <row r="262" spans="3:16" x14ac:dyDescent="0.15">
      <c r="C262">
        <v>238</v>
      </c>
      <c r="G262" s="3">
        <f t="shared" si="31"/>
        <v>237</v>
      </c>
      <c r="H262" s="80">
        <f t="shared" si="28"/>
        <v>147</v>
      </c>
      <c r="I262" s="3">
        <f t="shared" si="29"/>
        <v>2.5656340004316647</v>
      </c>
      <c r="K262" s="3">
        <f t="shared" si="32"/>
        <v>0.54463903501502697</v>
      </c>
      <c r="L262" s="3">
        <f t="shared" si="30"/>
        <v>1.9307987937687838</v>
      </c>
      <c r="O262">
        <f t="shared" si="33"/>
        <v>237</v>
      </c>
      <c r="P262">
        <f t="shared" si="27"/>
        <v>1.9307987937687838</v>
      </c>
    </row>
    <row r="263" spans="3:16" x14ac:dyDescent="0.15">
      <c r="C263">
        <v>239</v>
      </c>
      <c r="G263" s="3">
        <f t="shared" si="31"/>
        <v>238</v>
      </c>
      <c r="H263" s="80">
        <f t="shared" si="28"/>
        <v>148</v>
      </c>
      <c r="I263" s="3">
        <f t="shared" si="29"/>
        <v>2.5830872929516078</v>
      </c>
      <c r="K263" s="3">
        <f t="shared" si="32"/>
        <v>0.5299192642332049</v>
      </c>
      <c r="L263" s="3">
        <f t="shared" si="30"/>
        <v>1.9123990802915061</v>
      </c>
      <c r="O263">
        <f t="shared" si="33"/>
        <v>238</v>
      </c>
      <c r="P263">
        <f t="shared" si="27"/>
        <v>1.9123990802915061</v>
      </c>
    </row>
    <row r="264" spans="3:16" x14ac:dyDescent="0.15">
      <c r="C264">
        <v>240</v>
      </c>
      <c r="G264" s="3">
        <f t="shared" si="31"/>
        <v>239</v>
      </c>
      <c r="H264" s="80">
        <f t="shared" si="28"/>
        <v>149</v>
      </c>
      <c r="I264" s="3">
        <f t="shared" si="29"/>
        <v>2.6005405854715509</v>
      </c>
      <c r="K264" s="3">
        <f t="shared" si="32"/>
        <v>0.51503807491005438</v>
      </c>
      <c r="L264" s="3">
        <f t="shared" si="30"/>
        <v>1.8937975936375679</v>
      </c>
      <c r="O264">
        <f t="shared" si="33"/>
        <v>239</v>
      </c>
      <c r="P264">
        <f t="shared" si="27"/>
        <v>1.8937975936375679</v>
      </c>
    </row>
    <row r="265" spans="3:16" x14ac:dyDescent="0.15">
      <c r="C265">
        <v>241</v>
      </c>
      <c r="G265" s="3">
        <f t="shared" si="31"/>
        <v>240</v>
      </c>
      <c r="H265" s="80">
        <f t="shared" si="28"/>
        <v>150</v>
      </c>
      <c r="I265" s="3">
        <f t="shared" si="29"/>
        <v>2.6179938779914944</v>
      </c>
      <c r="K265" s="3">
        <f t="shared" si="32"/>
        <v>0.49999999999999994</v>
      </c>
      <c r="L265" s="3">
        <f t="shared" si="30"/>
        <v>1.875</v>
      </c>
      <c r="O265">
        <f t="shared" si="33"/>
        <v>240</v>
      </c>
      <c r="P265">
        <f t="shared" si="27"/>
        <v>1.875</v>
      </c>
    </row>
    <row r="266" spans="3:16" x14ac:dyDescent="0.15">
      <c r="C266">
        <v>242</v>
      </c>
      <c r="G266" s="3">
        <f t="shared" si="31"/>
        <v>241</v>
      </c>
      <c r="H266" s="80">
        <f t="shared" si="28"/>
        <v>151</v>
      </c>
      <c r="I266" s="3">
        <f t="shared" si="29"/>
        <v>2.6354471705114375</v>
      </c>
      <c r="K266" s="3">
        <f t="shared" si="32"/>
        <v>0.48480962024633717</v>
      </c>
      <c r="L266" s="3">
        <f t="shared" si="30"/>
        <v>1.8560120253079213</v>
      </c>
      <c r="O266">
        <f t="shared" si="33"/>
        <v>241</v>
      </c>
      <c r="P266">
        <f t="shared" si="27"/>
        <v>1.8560120253079213</v>
      </c>
    </row>
    <row r="267" spans="3:16" x14ac:dyDescent="0.15">
      <c r="C267">
        <v>243</v>
      </c>
      <c r="G267" s="3">
        <f t="shared" si="31"/>
        <v>242</v>
      </c>
      <c r="H267" s="80">
        <f t="shared" si="28"/>
        <v>152</v>
      </c>
      <c r="I267" s="3">
        <f t="shared" si="29"/>
        <v>2.6529004630313806</v>
      </c>
      <c r="K267" s="3">
        <f t="shared" si="32"/>
        <v>0.46947156278589108</v>
      </c>
      <c r="L267" s="3">
        <f t="shared" si="30"/>
        <v>1.836839453482364</v>
      </c>
      <c r="O267">
        <f t="shared" si="33"/>
        <v>242</v>
      </c>
      <c r="P267">
        <f t="shared" si="27"/>
        <v>1.836839453482364</v>
      </c>
    </row>
    <row r="268" spans="3:16" x14ac:dyDescent="0.15">
      <c r="C268">
        <v>244</v>
      </c>
      <c r="G268" s="3">
        <f t="shared" si="31"/>
        <v>243</v>
      </c>
      <c r="H268" s="80">
        <f t="shared" si="28"/>
        <v>153</v>
      </c>
      <c r="I268" s="3">
        <f t="shared" si="29"/>
        <v>2.6703537555513241</v>
      </c>
      <c r="K268" s="3">
        <f t="shared" si="32"/>
        <v>0.45399049973954686</v>
      </c>
      <c r="L268" s="3">
        <f t="shared" si="30"/>
        <v>1.8174881246744334</v>
      </c>
      <c r="O268">
        <f t="shared" si="33"/>
        <v>243</v>
      </c>
      <c r="P268">
        <f t="shared" si="27"/>
        <v>1.8174881246744334</v>
      </c>
    </row>
    <row r="269" spans="3:16" x14ac:dyDescent="0.15">
      <c r="C269">
        <v>245</v>
      </c>
      <c r="G269" s="3">
        <f t="shared" si="31"/>
        <v>244</v>
      </c>
      <c r="H269" s="80">
        <f t="shared" si="28"/>
        <v>154</v>
      </c>
      <c r="I269" s="3">
        <f t="shared" si="29"/>
        <v>2.6878070480712677</v>
      </c>
      <c r="K269" s="3">
        <f t="shared" si="32"/>
        <v>0.43837114678907729</v>
      </c>
      <c r="L269" s="3">
        <f t="shared" si="30"/>
        <v>1.7979639334863466</v>
      </c>
      <c r="O269">
        <f t="shared" si="33"/>
        <v>244</v>
      </c>
      <c r="P269">
        <f t="shared" si="27"/>
        <v>1.7979639334863466</v>
      </c>
    </row>
    <row r="270" spans="3:16" x14ac:dyDescent="0.15">
      <c r="C270">
        <v>246</v>
      </c>
      <c r="G270" s="3">
        <f t="shared" si="31"/>
        <v>245</v>
      </c>
      <c r="H270" s="80">
        <f t="shared" si="28"/>
        <v>155</v>
      </c>
      <c r="I270" s="3">
        <f t="shared" si="29"/>
        <v>2.7052603405912108</v>
      </c>
      <c r="K270" s="3">
        <f t="shared" si="32"/>
        <v>0.4226182617406995</v>
      </c>
      <c r="L270" s="3">
        <f t="shared" si="30"/>
        <v>1.7782728271758743</v>
      </c>
      <c r="O270">
        <f t="shared" si="33"/>
        <v>245</v>
      </c>
      <c r="P270">
        <f t="shared" si="27"/>
        <v>1.7782728271758743</v>
      </c>
    </row>
    <row r="271" spans="3:16" x14ac:dyDescent="0.15">
      <c r="C271">
        <v>247</v>
      </c>
      <c r="G271" s="3">
        <f t="shared" si="31"/>
        <v>246</v>
      </c>
      <c r="H271" s="80">
        <f t="shared" si="28"/>
        <v>156</v>
      </c>
      <c r="I271" s="3">
        <f t="shared" si="29"/>
        <v>2.7227136331111539</v>
      </c>
      <c r="K271" s="3">
        <f t="shared" si="32"/>
        <v>0.40673664307580043</v>
      </c>
      <c r="L271" s="3">
        <f t="shared" si="30"/>
        <v>1.7584208038447504</v>
      </c>
      <c r="O271">
        <f t="shared" si="33"/>
        <v>246</v>
      </c>
      <c r="P271">
        <f t="shared" si="27"/>
        <v>1.7584208038447504</v>
      </c>
    </row>
    <row r="272" spans="3:16" x14ac:dyDescent="0.15">
      <c r="C272">
        <v>248</v>
      </c>
      <c r="G272" s="3">
        <f t="shared" si="31"/>
        <v>247</v>
      </c>
      <c r="H272" s="80">
        <f t="shared" si="28"/>
        <v>157</v>
      </c>
      <c r="I272" s="3">
        <f t="shared" si="29"/>
        <v>2.740166925631097</v>
      </c>
      <c r="K272" s="3">
        <f t="shared" si="32"/>
        <v>0.39073112848927416</v>
      </c>
      <c r="L272" s="3">
        <f t="shared" si="30"/>
        <v>1.7384139106115928</v>
      </c>
      <c r="O272">
        <f t="shared" si="33"/>
        <v>247</v>
      </c>
      <c r="P272">
        <f t="shared" si="27"/>
        <v>1.7384139106115928</v>
      </c>
    </row>
    <row r="273" spans="3:16" x14ac:dyDescent="0.15">
      <c r="C273">
        <v>249</v>
      </c>
      <c r="G273" s="3">
        <f t="shared" si="31"/>
        <v>248</v>
      </c>
      <c r="H273" s="80">
        <f t="shared" si="28"/>
        <v>158</v>
      </c>
      <c r="I273" s="3">
        <f t="shared" si="29"/>
        <v>2.7576202181510405</v>
      </c>
      <c r="K273" s="3">
        <f t="shared" si="32"/>
        <v>0.37460659341591224</v>
      </c>
      <c r="L273" s="3">
        <f t="shared" si="30"/>
        <v>1.7182582417698904</v>
      </c>
      <c r="O273">
        <f t="shared" si="33"/>
        <v>248</v>
      </c>
      <c r="P273">
        <f t="shared" si="27"/>
        <v>1.7182582417698904</v>
      </c>
    </row>
    <row r="274" spans="3:16" x14ac:dyDescent="0.15">
      <c r="C274">
        <v>250</v>
      </c>
      <c r="G274" s="3">
        <f t="shared" si="31"/>
        <v>249</v>
      </c>
      <c r="H274" s="80">
        <f t="shared" si="28"/>
        <v>159</v>
      </c>
      <c r="I274" s="3">
        <f t="shared" si="29"/>
        <v>2.7750735106709841</v>
      </c>
      <c r="K274" s="3">
        <f t="shared" si="32"/>
        <v>0.35836794954530021</v>
      </c>
      <c r="L274" s="3">
        <f t="shared" si="30"/>
        <v>1.6979599369316252</v>
      </c>
      <c r="O274">
        <f t="shared" si="33"/>
        <v>249</v>
      </c>
      <c r="P274">
        <f t="shared" si="27"/>
        <v>1.6979599369316252</v>
      </c>
    </row>
    <row r="275" spans="3:16" x14ac:dyDescent="0.15">
      <c r="C275">
        <v>251</v>
      </c>
      <c r="G275" s="3">
        <f t="shared" si="31"/>
        <v>250</v>
      </c>
      <c r="H275" s="80">
        <f t="shared" si="28"/>
        <v>160</v>
      </c>
      <c r="I275" s="3">
        <f t="shared" si="29"/>
        <v>2.7925268031909272</v>
      </c>
      <c r="K275" s="3">
        <f t="shared" si="32"/>
        <v>0.34202014332566888</v>
      </c>
      <c r="L275" s="3">
        <f t="shared" si="30"/>
        <v>1.6775251791570862</v>
      </c>
      <c r="O275">
        <f t="shared" si="33"/>
        <v>250</v>
      </c>
      <c r="P275">
        <f t="shared" si="27"/>
        <v>1.6775251791570862</v>
      </c>
    </row>
    <row r="276" spans="3:16" x14ac:dyDescent="0.15">
      <c r="C276">
        <v>252</v>
      </c>
      <c r="G276" s="3">
        <f t="shared" si="31"/>
        <v>251</v>
      </c>
      <c r="H276" s="80">
        <f t="shared" si="28"/>
        <v>161</v>
      </c>
      <c r="I276" s="3">
        <f t="shared" si="29"/>
        <v>2.8099800957108703</v>
      </c>
      <c r="K276" s="3">
        <f t="shared" si="32"/>
        <v>0.32556815445715703</v>
      </c>
      <c r="L276" s="3">
        <f t="shared" si="30"/>
        <v>1.6569601930714462</v>
      </c>
      <c r="O276">
        <f t="shared" si="33"/>
        <v>251</v>
      </c>
      <c r="P276">
        <f t="shared" si="27"/>
        <v>1.6569601930714462</v>
      </c>
    </row>
    <row r="277" spans="3:16" x14ac:dyDescent="0.15">
      <c r="C277">
        <v>253</v>
      </c>
      <c r="G277" s="3">
        <f t="shared" si="31"/>
        <v>252</v>
      </c>
      <c r="H277" s="80">
        <f t="shared" si="28"/>
        <v>162</v>
      </c>
      <c r="I277" s="3">
        <f t="shared" si="29"/>
        <v>2.8274333882308138</v>
      </c>
      <c r="K277" s="3">
        <f t="shared" si="32"/>
        <v>0.30901699437494751</v>
      </c>
      <c r="L277" s="3">
        <f t="shared" si="30"/>
        <v>1.6362712429686843</v>
      </c>
      <c r="O277">
        <f t="shared" si="33"/>
        <v>252</v>
      </c>
      <c r="P277">
        <f t="shared" si="27"/>
        <v>1.6362712429686843</v>
      </c>
    </row>
    <row r="278" spans="3:16" x14ac:dyDescent="0.15">
      <c r="C278">
        <v>254</v>
      </c>
      <c r="G278" s="3">
        <f t="shared" si="31"/>
        <v>253</v>
      </c>
      <c r="H278" s="80">
        <f t="shared" si="28"/>
        <v>163</v>
      </c>
      <c r="I278" s="3">
        <f t="shared" si="29"/>
        <v>2.8448866807507569</v>
      </c>
      <c r="K278" s="3">
        <f t="shared" si="32"/>
        <v>0.29237170472273705</v>
      </c>
      <c r="L278" s="3">
        <f t="shared" si="30"/>
        <v>1.6154646309034213</v>
      </c>
      <c r="O278">
        <f t="shared" si="33"/>
        <v>253</v>
      </c>
      <c r="P278">
        <f t="shared" si="27"/>
        <v>1.6154646309034213</v>
      </c>
    </row>
    <row r="279" spans="3:16" x14ac:dyDescent="0.15">
      <c r="C279">
        <v>255</v>
      </c>
      <c r="G279" s="3">
        <f t="shared" si="31"/>
        <v>254</v>
      </c>
      <c r="H279" s="80">
        <f t="shared" si="28"/>
        <v>164</v>
      </c>
      <c r="I279" s="3">
        <f t="shared" si="29"/>
        <v>2.8623399732707</v>
      </c>
      <c r="K279" s="3">
        <f t="shared" si="32"/>
        <v>0.27563735581699966</v>
      </c>
      <c r="L279" s="3">
        <f t="shared" si="30"/>
        <v>1.5945466947712497</v>
      </c>
      <c r="O279">
        <f t="shared" si="33"/>
        <v>254</v>
      </c>
      <c r="P279">
        <f t="shared" si="27"/>
        <v>1.5945466947712497</v>
      </c>
    </row>
    <row r="280" spans="3:16" x14ac:dyDescent="0.15">
      <c r="C280">
        <v>256</v>
      </c>
      <c r="G280" s="3">
        <f t="shared" si="31"/>
        <v>255</v>
      </c>
      <c r="H280" s="80">
        <f t="shared" si="28"/>
        <v>165</v>
      </c>
      <c r="I280" s="3">
        <f t="shared" si="29"/>
        <v>2.8797932657906435</v>
      </c>
      <c r="K280" s="3">
        <f t="shared" si="32"/>
        <v>0.25881904510252102</v>
      </c>
      <c r="L280" s="3">
        <f t="shared" si="30"/>
        <v>1.5735238063781511</v>
      </c>
      <c r="O280">
        <f t="shared" si="33"/>
        <v>255</v>
      </c>
      <c r="P280">
        <f t="shared" si="27"/>
        <v>1.5735238063781511</v>
      </c>
    </row>
    <row r="281" spans="3:16" x14ac:dyDescent="0.15">
      <c r="C281">
        <v>257</v>
      </c>
      <c r="G281" s="3">
        <f t="shared" si="31"/>
        <v>256</v>
      </c>
      <c r="H281" s="80">
        <f t="shared" si="28"/>
        <v>166</v>
      </c>
      <c r="I281" s="3">
        <f t="shared" si="29"/>
        <v>2.8972465583105871</v>
      </c>
      <c r="K281" s="3">
        <f t="shared" si="32"/>
        <v>0.24192189559966773</v>
      </c>
      <c r="L281" s="3">
        <f t="shared" si="30"/>
        <v>1.5524023694995845</v>
      </c>
      <c r="O281">
        <f t="shared" si="33"/>
        <v>256</v>
      </c>
      <c r="P281">
        <f t="shared" ref="P281:P344" si="34">L281</f>
        <v>1.5524023694995845</v>
      </c>
    </row>
    <row r="282" spans="3:16" x14ac:dyDescent="0.15">
      <c r="C282">
        <v>258</v>
      </c>
      <c r="G282" s="3">
        <f t="shared" si="31"/>
        <v>257</v>
      </c>
      <c r="H282" s="80">
        <f t="shared" ref="H282:H345" si="35">G282+$L$7</f>
        <v>167</v>
      </c>
      <c r="I282" s="3">
        <f t="shared" ref="I282:I345" si="36">IF(H282="","",(H282*PI()/180))</f>
        <v>2.9146998508305306</v>
      </c>
      <c r="K282" s="3">
        <f t="shared" si="32"/>
        <v>0.22495105434386478</v>
      </c>
      <c r="L282" s="3">
        <f t="shared" ref="L282:L345" si="37">$L$5*$L$6*K282+$L$8</f>
        <v>1.531188817929831</v>
      </c>
      <c r="O282">
        <f t="shared" si="33"/>
        <v>257</v>
      </c>
      <c r="P282">
        <f t="shared" si="34"/>
        <v>1.531188817929831</v>
      </c>
    </row>
    <row r="283" spans="3:16" x14ac:dyDescent="0.15">
      <c r="C283">
        <v>259</v>
      </c>
      <c r="G283" s="3">
        <f t="shared" si="31"/>
        <v>258</v>
      </c>
      <c r="H283" s="80">
        <f t="shared" si="35"/>
        <v>168</v>
      </c>
      <c r="I283" s="3">
        <f t="shared" si="36"/>
        <v>2.9321531433504737</v>
      </c>
      <c r="K283" s="3">
        <f t="shared" si="32"/>
        <v>0.20791169081775931</v>
      </c>
      <c r="L283" s="3">
        <f t="shared" si="37"/>
        <v>1.5098896135221991</v>
      </c>
      <c r="O283">
        <f t="shared" si="33"/>
        <v>258</v>
      </c>
      <c r="P283">
        <f t="shared" si="34"/>
        <v>1.5098896135221991</v>
      </c>
    </row>
    <row r="284" spans="3:16" x14ac:dyDescent="0.15">
      <c r="C284">
        <v>260</v>
      </c>
      <c r="G284" s="3">
        <f t="shared" si="31"/>
        <v>259</v>
      </c>
      <c r="H284" s="80">
        <f t="shared" si="35"/>
        <v>169</v>
      </c>
      <c r="I284" s="3">
        <f t="shared" si="36"/>
        <v>2.9496064358704168</v>
      </c>
      <c r="K284" s="3">
        <f t="shared" si="32"/>
        <v>0.19080899537654497</v>
      </c>
      <c r="L284" s="3">
        <f t="shared" si="37"/>
        <v>1.4885112442206812</v>
      </c>
      <c r="O284">
        <f t="shared" si="33"/>
        <v>259</v>
      </c>
      <c r="P284">
        <f t="shared" si="34"/>
        <v>1.4885112442206812</v>
      </c>
    </row>
    <row r="285" spans="3:16" x14ac:dyDescent="0.15">
      <c r="C285">
        <v>261</v>
      </c>
      <c r="G285" s="3">
        <f t="shared" si="31"/>
        <v>260</v>
      </c>
      <c r="H285" s="80">
        <f t="shared" si="35"/>
        <v>170</v>
      </c>
      <c r="I285" s="3">
        <f t="shared" si="36"/>
        <v>2.9670597283903604</v>
      </c>
      <c r="K285" s="3">
        <f t="shared" si="32"/>
        <v>0.17364817766693028</v>
      </c>
      <c r="L285" s="3">
        <f t="shared" si="37"/>
        <v>1.4670602220836628</v>
      </c>
      <c r="O285">
        <f t="shared" si="33"/>
        <v>260</v>
      </c>
      <c r="P285">
        <f t="shared" si="34"/>
        <v>1.4670602220836628</v>
      </c>
    </row>
    <row r="286" spans="3:16" x14ac:dyDescent="0.15">
      <c r="C286">
        <v>262</v>
      </c>
      <c r="G286" s="3">
        <f t="shared" si="31"/>
        <v>261</v>
      </c>
      <c r="H286" s="80">
        <f t="shared" si="35"/>
        <v>171</v>
      </c>
      <c r="I286" s="3">
        <f t="shared" si="36"/>
        <v>2.9845130209103035</v>
      </c>
      <c r="K286" s="3">
        <f t="shared" si="32"/>
        <v>0.15643446504023098</v>
      </c>
      <c r="L286" s="3">
        <f t="shared" si="37"/>
        <v>1.4455430813002887</v>
      </c>
      <c r="O286">
        <f t="shared" si="33"/>
        <v>261</v>
      </c>
      <c r="P286">
        <f t="shared" si="34"/>
        <v>1.4455430813002887</v>
      </c>
    </row>
    <row r="287" spans="3:16" x14ac:dyDescent="0.15">
      <c r="C287">
        <v>263</v>
      </c>
      <c r="G287" s="3">
        <f t="shared" si="31"/>
        <v>262</v>
      </c>
      <c r="H287" s="80">
        <f t="shared" si="35"/>
        <v>172</v>
      </c>
      <c r="I287" s="3">
        <f t="shared" si="36"/>
        <v>3.0019663134302466</v>
      </c>
      <c r="K287" s="3">
        <f t="shared" si="32"/>
        <v>0.13917310096006574</v>
      </c>
      <c r="L287" s="3">
        <f t="shared" si="37"/>
        <v>1.4239663762000823</v>
      </c>
      <c r="O287">
        <f t="shared" si="33"/>
        <v>262</v>
      </c>
      <c r="P287">
        <f t="shared" si="34"/>
        <v>1.4239663762000823</v>
      </c>
    </row>
    <row r="288" spans="3:16" x14ac:dyDescent="0.15">
      <c r="C288">
        <v>264</v>
      </c>
      <c r="G288" s="3">
        <f t="shared" si="31"/>
        <v>263</v>
      </c>
      <c r="H288" s="80">
        <f t="shared" si="35"/>
        <v>173</v>
      </c>
      <c r="I288" s="3">
        <f t="shared" si="36"/>
        <v>3.0194196059501901</v>
      </c>
      <c r="K288" s="3">
        <f t="shared" si="32"/>
        <v>0.12186934340514755</v>
      </c>
      <c r="L288" s="3">
        <f t="shared" si="37"/>
        <v>1.4023366792564345</v>
      </c>
      <c r="O288">
        <f t="shared" si="33"/>
        <v>263</v>
      </c>
      <c r="P288">
        <f t="shared" si="34"/>
        <v>1.4023366792564345</v>
      </c>
    </row>
    <row r="289" spans="3:16" x14ac:dyDescent="0.15">
      <c r="C289">
        <v>265</v>
      </c>
      <c r="G289" s="3">
        <f t="shared" ref="G289:G352" si="38">G288+$G$7</f>
        <v>264</v>
      </c>
      <c r="H289" s="80">
        <f t="shared" si="35"/>
        <v>174</v>
      </c>
      <c r="I289" s="3">
        <f t="shared" si="36"/>
        <v>3.0368728984701332</v>
      </c>
      <c r="K289" s="3">
        <f t="shared" si="32"/>
        <v>0.10452846326765373</v>
      </c>
      <c r="L289" s="3">
        <f t="shared" si="37"/>
        <v>1.3806605790845672</v>
      </c>
      <c r="O289">
        <f t="shared" si="33"/>
        <v>264</v>
      </c>
      <c r="P289">
        <f t="shared" si="34"/>
        <v>1.3806605790845672</v>
      </c>
    </row>
    <row r="290" spans="3:16" x14ac:dyDescent="0.15">
      <c r="C290">
        <v>266</v>
      </c>
      <c r="G290" s="3">
        <f t="shared" si="38"/>
        <v>265</v>
      </c>
      <c r="H290" s="80">
        <f t="shared" si="35"/>
        <v>175</v>
      </c>
      <c r="I290" s="3">
        <f t="shared" si="36"/>
        <v>3.0543261909900763</v>
      </c>
      <c r="K290" s="3">
        <f t="shared" si="32"/>
        <v>8.7155742747658638E-2</v>
      </c>
      <c r="L290" s="3">
        <f t="shared" si="37"/>
        <v>1.3589446784345733</v>
      </c>
      <c r="O290">
        <f t="shared" si="33"/>
        <v>265</v>
      </c>
      <c r="P290">
        <f t="shared" si="34"/>
        <v>1.3589446784345733</v>
      </c>
    </row>
    <row r="291" spans="3:16" x14ac:dyDescent="0.15">
      <c r="C291">
        <v>267</v>
      </c>
      <c r="G291" s="3">
        <f t="shared" si="38"/>
        <v>266</v>
      </c>
      <c r="H291" s="80">
        <f t="shared" si="35"/>
        <v>176</v>
      </c>
      <c r="I291" s="3">
        <f t="shared" si="36"/>
        <v>3.0717794835100198</v>
      </c>
      <c r="K291" s="3">
        <f t="shared" si="32"/>
        <v>6.9756473744125524E-2</v>
      </c>
      <c r="L291" s="3">
        <f t="shared" si="37"/>
        <v>1.3371955921801568</v>
      </c>
      <c r="O291">
        <f t="shared" si="33"/>
        <v>266</v>
      </c>
      <c r="P291">
        <f t="shared" si="34"/>
        <v>1.3371955921801568</v>
      </c>
    </row>
    <row r="292" spans="3:16" x14ac:dyDescent="0.15">
      <c r="C292">
        <v>268</v>
      </c>
      <c r="G292" s="3">
        <f t="shared" si="38"/>
        <v>267</v>
      </c>
      <c r="H292" s="80">
        <f t="shared" si="35"/>
        <v>177</v>
      </c>
      <c r="I292" s="3">
        <f t="shared" si="36"/>
        <v>3.0892327760299634</v>
      </c>
      <c r="K292" s="3">
        <f t="shared" ref="K292:K355" si="39">IF(I292="", "",SIN(I292))</f>
        <v>5.2335956242943807E-2</v>
      </c>
      <c r="L292" s="3">
        <f t="shared" si="37"/>
        <v>1.3154199453036797</v>
      </c>
      <c r="O292">
        <f t="shared" si="33"/>
        <v>267</v>
      </c>
      <c r="P292">
        <f t="shared" si="34"/>
        <v>1.3154199453036797</v>
      </c>
    </row>
    <row r="293" spans="3:16" x14ac:dyDescent="0.15">
      <c r="C293">
        <v>269</v>
      </c>
      <c r="G293" s="3">
        <f t="shared" si="38"/>
        <v>268</v>
      </c>
      <c r="H293" s="80">
        <f t="shared" si="35"/>
        <v>178</v>
      </c>
      <c r="I293" s="3">
        <f t="shared" si="36"/>
        <v>3.1066860685499069</v>
      </c>
      <c r="K293" s="3">
        <f t="shared" si="39"/>
        <v>3.4899496702500699E-2</v>
      </c>
      <c r="L293" s="3">
        <f t="shared" si="37"/>
        <v>1.2936243708781259</v>
      </c>
      <c r="O293">
        <f t="shared" si="33"/>
        <v>268</v>
      </c>
      <c r="P293">
        <f t="shared" si="34"/>
        <v>1.2936243708781259</v>
      </c>
    </row>
    <row r="294" spans="3:16" x14ac:dyDescent="0.15">
      <c r="C294">
        <v>270</v>
      </c>
      <c r="G294" s="3">
        <f t="shared" si="38"/>
        <v>269</v>
      </c>
      <c r="H294" s="80">
        <f t="shared" si="35"/>
        <v>179</v>
      </c>
      <c r="I294" s="3">
        <f t="shared" si="36"/>
        <v>3.12413936106985</v>
      </c>
      <c r="K294" s="3">
        <f t="shared" si="39"/>
        <v>1.7452406437283439E-2</v>
      </c>
      <c r="L294" s="3">
        <f t="shared" si="37"/>
        <v>1.2718155080466043</v>
      </c>
      <c r="O294">
        <f t="shared" si="33"/>
        <v>269</v>
      </c>
      <c r="P294">
        <f t="shared" si="34"/>
        <v>1.2718155080466043</v>
      </c>
    </row>
    <row r="295" spans="3:16" x14ac:dyDescent="0.15">
      <c r="C295">
        <v>271</v>
      </c>
      <c r="G295" s="3">
        <f t="shared" si="38"/>
        <v>270</v>
      </c>
      <c r="H295" s="80">
        <f t="shared" si="35"/>
        <v>180</v>
      </c>
      <c r="I295" s="3">
        <f t="shared" si="36"/>
        <v>3.1415926535897931</v>
      </c>
      <c r="K295" s="3">
        <f t="shared" si="39"/>
        <v>1.22514845490862E-16</v>
      </c>
      <c r="L295" s="3">
        <f t="shared" si="37"/>
        <v>1.2500000000000002</v>
      </c>
      <c r="O295">
        <f t="shared" ref="O295:O358" si="40">G295</f>
        <v>270</v>
      </c>
      <c r="P295">
        <f t="shared" si="34"/>
        <v>1.2500000000000002</v>
      </c>
    </row>
    <row r="296" spans="3:16" x14ac:dyDescent="0.15">
      <c r="C296">
        <v>272</v>
      </c>
      <c r="G296" s="3">
        <f t="shared" si="38"/>
        <v>271</v>
      </c>
      <c r="H296" s="80">
        <f t="shared" si="35"/>
        <v>181</v>
      </c>
      <c r="I296" s="3">
        <f t="shared" si="36"/>
        <v>3.1590459461097362</v>
      </c>
      <c r="K296" s="3">
        <f t="shared" si="39"/>
        <v>-1.7452406437283192E-2</v>
      </c>
      <c r="L296" s="3">
        <f t="shared" si="37"/>
        <v>1.228184491953396</v>
      </c>
      <c r="O296">
        <f t="shared" si="40"/>
        <v>271</v>
      </c>
      <c r="P296">
        <f t="shared" si="34"/>
        <v>1.228184491953396</v>
      </c>
    </row>
    <row r="297" spans="3:16" x14ac:dyDescent="0.15">
      <c r="C297">
        <v>273</v>
      </c>
      <c r="G297" s="3">
        <f t="shared" si="38"/>
        <v>272</v>
      </c>
      <c r="H297" s="80">
        <f t="shared" si="35"/>
        <v>182</v>
      </c>
      <c r="I297" s="3">
        <f t="shared" si="36"/>
        <v>3.1764992386296798</v>
      </c>
      <c r="K297" s="3">
        <f t="shared" si="39"/>
        <v>-3.48994967025009E-2</v>
      </c>
      <c r="L297" s="3">
        <f t="shared" si="37"/>
        <v>1.2063756291218739</v>
      </c>
      <c r="O297">
        <f t="shared" si="40"/>
        <v>272</v>
      </c>
      <c r="P297">
        <f t="shared" si="34"/>
        <v>1.2063756291218739</v>
      </c>
    </row>
    <row r="298" spans="3:16" x14ac:dyDescent="0.15">
      <c r="C298">
        <v>274</v>
      </c>
      <c r="G298" s="3">
        <f t="shared" si="38"/>
        <v>273</v>
      </c>
      <c r="H298" s="80">
        <f t="shared" si="35"/>
        <v>183</v>
      </c>
      <c r="I298" s="3">
        <f t="shared" si="36"/>
        <v>3.1939525311496229</v>
      </c>
      <c r="K298" s="3">
        <f t="shared" si="39"/>
        <v>-5.2335956242943557E-2</v>
      </c>
      <c r="L298" s="3">
        <f t="shared" si="37"/>
        <v>1.1845800546963206</v>
      </c>
      <c r="O298">
        <f t="shared" si="40"/>
        <v>273</v>
      </c>
      <c r="P298">
        <f t="shared" si="34"/>
        <v>1.1845800546963206</v>
      </c>
    </row>
    <row r="299" spans="3:16" x14ac:dyDescent="0.15">
      <c r="C299">
        <v>275</v>
      </c>
      <c r="G299" s="3">
        <f t="shared" si="38"/>
        <v>274</v>
      </c>
      <c r="H299" s="80">
        <f t="shared" si="35"/>
        <v>184</v>
      </c>
      <c r="I299" s="3">
        <f t="shared" si="36"/>
        <v>3.211405823669566</v>
      </c>
      <c r="K299" s="3">
        <f t="shared" si="39"/>
        <v>-6.9756473744124831E-2</v>
      </c>
      <c r="L299" s="3">
        <f t="shared" si="37"/>
        <v>1.1628044078198441</v>
      </c>
      <c r="O299">
        <f t="shared" si="40"/>
        <v>274</v>
      </c>
      <c r="P299">
        <f t="shared" si="34"/>
        <v>1.1628044078198441</v>
      </c>
    </row>
    <row r="300" spans="3:16" x14ac:dyDescent="0.15">
      <c r="C300">
        <v>276</v>
      </c>
      <c r="G300" s="3">
        <f t="shared" si="38"/>
        <v>275</v>
      </c>
      <c r="H300" s="80">
        <f t="shared" si="35"/>
        <v>185</v>
      </c>
      <c r="I300" s="3">
        <f t="shared" si="36"/>
        <v>3.2288591161895095</v>
      </c>
      <c r="K300" s="3">
        <f t="shared" si="39"/>
        <v>-8.7155742747657944E-2</v>
      </c>
      <c r="L300" s="3">
        <f t="shared" si="37"/>
        <v>1.1410553215654275</v>
      </c>
      <c r="O300">
        <f t="shared" si="40"/>
        <v>275</v>
      </c>
      <c r="P300">
        <f t="shared" si="34"/>
        <v>1.1410553215654275</v>
      </c>
    </row>
    <row r="301" spans="3:16" x14ac:dyDescent="0.15">
      <c r="C301">
        <v>277</v>
      </c>
      <c r="G301" s="3">
        <f t="shared" si="38"/>
        <v>276</v>
      </c>
      <c r="H301" s="80">
        <f t="shared" si="35"/>
        <v>186</v>
      </c>
      <c r="I301" s="3">
        <f t="shared" si="36"/>
        <v>3.2463124087094526</v>
      </c>
      <c r="K301" s="3">
        <f t="shared" si="39"/>
        <v>-0.10452846326765305</v>
      </c>
      <c r="L301" s="3">
        <f t="shared" si="37"/>
        <v>1.1193394209154337</v>
      </c>
      <c r="O301">
        <f t="shared" si="40"/>
        <v>276</v>
      </c>
      <c r="P301">
        <f t="shared" si="34"/>
        <v>1.1193394209154337</v>
      </c>
    </row>
    <row r="302" spans="3:16" x14ac:dyDescent="0.15">
      <c r="C302">
        <v>278</v>
      </c>
      <c r="G302" s="3">
        <f t="shared" si="38"/>
        <v>277</v>
      </c>
      <c r="H302" s="80">
        <f t="shared" si="35"/>
        <v>187</v>
      </c>
      <c r="I302" s="3">
        <f t="shared" si="36"/>
        <v>3.2637657012293966</v>
      </c>
      <c r="K302" s="3">
        <f t="shared" si="39"/>
        <v>-0.12186934340514774</v>
      </c>
      <c r="L302" s="3">
        <f t="shared" si="37"/>
        <v>1.0976633207435653</v>
      </c>
      <c r="O302">
        <f t="shared" si="40"/>
        <v>277</v>
      </c>
      <c r="P302">
        <f t="shared" si="34"/>
        <v>1.0976633207435653</v>
      </c>
    </row>
    <row r="303" spans="3:16" x14ac:dyDescent="0.15">
      <c r="C303">
        <v>279</v>
      </c>
      <c r="G303" s="3">
        <f t="shared" si="38"/>
        <v>278</v>
      </c>
      <c r="H303" s="80">
        <f t="shared" si="35"/>
        <v>188</v>
      </c>
      <c r="I303" s="3">
        <f t="shared" si="36"/>
        <v>3.2812189937493397</v>
      </c>
      <c r="K303" s="3">
        <f t="shared" si="39"/>
        <v>-0.13917310096006552</v>
      </c>
      <c r="L303" s="3">
        <f t="shared" si="37"/>
        <v>1.0760336237999182</v>
      </c>
      <c r="O303">
        <f t="shared" si="40"/>
        <v>278</v>
      </c>
      <c r="P303">
        <f t="shared" si="34"/>
        <v>1.0760336237999182</v>
      </c>
    </row>
    <row r="304" spans="3:16" x14ac:dyDescent="0.15">
      <c r="C304">
        <v>280</v>
      </c>
      <c r="G304" s="3">
        <f t="shared" si="38"/>
        <v>279</v>
      </c>
      <c r="H304" s="80">
        <f t="shared" si="35"/>
        <v>189</v>
      </c>
      <c r="I304" s="3">
        <f t="shared" si="36"/>
        <v>3.2986722862692828</v>
      </c>
      <c r="K304" s="3">
        <f t="shared" si="39"/>
        <v>-0.15643446504023073</v>
      </c>
      <c r="L304" s="3">
        <f t="shared" si="37"/>
        <v>1.0544569186997115</v>
      </c>
      <c r="O304">
        <f t="shared" si="40"/>
        <v>279</v>
      </c>
      <c r="P304">
        <f t="shared" si="34"/>
        <v>1.0544569186997115</v>
      </c>
    </row>
    <row r="305" spans="3:16" x14ac:dyDescent="0.15">
      <c r="C305">
        <v>281</v>
      </c>
      <c r="G305" s="3">
        <f t="shared" si="38"/>
        <v>280</v>
      </c>
      <c r="H305" s="80">
        <f t="shared" si="35"/>
        <v>190</v>
      </c>
      <c r="I305" s="3">
        <f t="shared" si="36"/>
        <v>3.3161255787892263</v>
      </c>
      <c r="K305" s="3">
        <f t="shared" si="39"/>
        <v>-0.17364817766693047</v>
      </c>
      <c r="L305" s="3">
        <f t="shared" si="37"/>
        <v>1.032939777916337</v>
      </c>
      <c r="O305">
        <f t="shared" si="40"/>
        <v>280</v>
      </c>
      <c r="P305">
        <f t="shared" si="34"/>
        <v>1.032939777916337</v>
      </c>
    </row>
    <row r="306" spans="3:16" x14ac:dyDescent="0.15">
      <c r="C306">
        <v>282</v>
      </c>
      <c r="G306" s="3">
        <f t="shared" si="38"/>
        <v>281</v>
      </c>
      <c r="H306" s="80">
        <f t="shared" si="35"/>
        <v>191</v>
      </c>
      <c r="I306" s="3">
        <f t="shared" si="36"/>
        <v>3.3335788713091694</v>
      </c>
      <c r="K306" s="3">
        <f t="shared" si="39"/>
        <v>-0.19080899537654472</v>
      </c>
      <c r="L306" s="3">
        <f t="shared" si="37"/>
        <v>1.0114887557793191</v>
      </c>
      <c r="O306">
        <f t="shared" si="40"/>
        <v>281</v>
      </c>
      <c r="P306">
        <f t="shared" si="34"/>
        <v>1.0114887557793191</v>
      </c>
    </row>
    <row r="307" spans="3:16" x14ac:dyDescent="0.15">
      <c r="C307">
        <v>283</v>
      </c>
      <c r="G307" s="3">
        <f t="shared" si="38"/>
        <v>282</v>
      </c>
      <c r="H307" s="80">
        <f t="shared" si="35"/>
        <v>192</v>
      </c>
      <c r="I307" s="3">
        <f t="shared" si="36"/>
        <v>3.3510321638291125</v>
      </c>
      <c r="K307" s="3">
        <f t="shared" si="39"/>
        <v>-0.20791169081775907</v>
      </c>
      <c r="L307" s="3">
        <f t="shared" si="37"/>
        <v>0.99011038647780114</v>
      </c>
      <c r="O307">
        <f t="shared" si="40"/>
        <v>282</v>
      </c>
      <c r="P307">
        <f t="shared" si="34"/>
        <v>0.99011038647780114</v>
      </c>
    </row>
    <row r="308" spans="3:16" x14ac:dyDescent="0.15">
      <c r="C308">
        <v>284</v>
      </c>
      <c r="G308" s="3">
        <f t="shared" si="38"/>
        <v>283</v>
      </c>
      <c r="H308" s="80">
        <f t="shared" si="35"/>
        <v>193</v>
      </c>
      <c r="I308" s="3">
        <f t="shared" si="36"/>
        <v>3.3684854563490561</v>
      </c>
      <c r="K308" s="3">
        <f t="shared" si="39"/>
        <v>-0.22495105434386498</v>
      </c>
      <c r="L308" s="3">
        <f t="shared" si="37"/>
        <v>0.96881118207016881</v>
      </c>
      <c r="O308">
        <f t="shared" si="40"/>
        <v>283</v>
      </c>
      <c r="P308">
        <f t="shared" si="34"/>
        <v>0.96881118207016881</v>
      </c>
    </row>
    <row r="309" spans="3:16" x14ac:dyDescent="0.15">
      <c r="C309">
        <v>285</v>
      </c>
      <c r="G309" s="3">
        <f t="shared" si="38"/>
        <v>284</v>
      </c>
      <c r="H309" s="80">
        <f t="shared" si="35"/>
        <v>194</v>
      </c>
      <c r="I309" s="3">
        <f t="shared" si="36"/>
        <v>3.3859387488689991</v>
      </c>
      <c r="K309" s="3">
        <f t="shared" si="39"/>
        <v>-0.24192189559966751</v>
      </c>
      <c r="L309" s="3">
        <f t="shared" si="37"/>
        <v>0.94759763050041568</v>
      </c>
      <c r="O309">
        <f t="shared" si="40"/>
        <v>284</v>
      </c>
      <c r="P309">
        <f t="shared" si="34"/>
        <v>0.94759763050041568</v>
      </c>
    </row>
    <row r="310" spans="3:16" x14ac:dyDescent="0.15">
      <c r="C310">
        <v>286</v>
      </c>
      <c r="G310" s="3">
        <f t="shared" si="38"/>
        <v>285</v>
      </c>
      <c r="H310" s="80">
        <f t="shared" si="35"/>
        <v>195</v>
      </c>
      <c r="I310" s="3">
        <f t="shared" si="36"/>
        <v>3.4033920413889422</v>
      </c>
      <c r="K310" s="3">
        <f t="shared" si="39"/>
        <v>-0.25881904510252035</v>
      </c>
      <c r="L310" s="3">
        <f t="shared" si="37"/>
        <v>0.92647619362184952</v>
      </c>
      <c r="O310">
        <f t="shared" si="40"/>
        <v>285</v>
      </c>
      <c r="P310">
        <f t="shared" si="34"/>
        <v>0.92647619362184952</v>
      </c>
    </row>
    <row r="311" spans="3:16" x14ac:dyDescent="0.15">
      <c r="C311">
        <v>287</v>
      </c>
      <c r="G311" s="3">
        <f t="shared" si="38"/>
        <v>286</v>
      </c>
      <c r="H311" s="80">
        <f t="shared" si="35"/>
        <v>196</v>
      </c>
      <c r="I311" s="3">
        <f t="shared" si="36"/>
        <v>3.4208453339088858</v>
      </c>
      <c r="K311" s="3">
        <f t="shared" si="39"/>
        <v>-0.275637355816999</v>
      </c>
      <c r="L311" s="3">
        <f t="shared" si="37"/>
        <v>0.90545330522875123</v>
      </c>
      <c r="O311">
        <f t="shared" si="40"/>
        <v>286</v>
      </c>
      <c r="P311">
        <f t="shared" si="34"/>
        <v>0.90545330522875123</v>
      </c>
    </row>
    <row r="312" spans="3:16" x14ac:dyDescent="0.15">
      <c r="C312">
        <v>288</v>
      </c>
      <c r="G312" s="3">
        <f t="shared" si="38"/>
        <v>287</v>
      </c>
      <c r="H312" s="80">
        <f t="shared" si="35"/>
        <v>197</v>
      </c>
      <c r="I312" s="3">
        <f t="shared" si="36"/>
        <v>3.4382986264288289</v>
      </c>
      <c r="K312" s="3">
        <f t="shared" si="39"/>
        <v>-0.29237170472273638</v>
      </c>
      <c r="L312" s="3">
        <f t="shared" si="37"/>
        <v>0.88453536909657959</v>
      </c>
      <c r="O312">
        <f t="shared" si="40"/>
        <v>287</v>
      </c>
      <c r="P312">
        <f t="shared" si="34"/>
        <v>0.88453536909657959</v>
      </c>
    </row>
    <row r="313" spans="3:16" x14ac:dyDescent="0.15">
      <c r="C313">
        <v>289</v>
      </c>
      <c r="G313" s="3">
        <f t="shared" si="38"/>
        <v>288</v>
      </c>
      <c r="H313" s="80">
        <f t="shared" si="35"/>
        <v>198</v>
      </c>
      <c r="I313" s="3">
        <f t="shared" si="36"/>
        <v>3.4557519189487729</v>
      </c>
      <c r="K313" s="3">
        <f t="shared" si="39"/>
        <v>-0.30901699437494773</v>
      </c>
      <c r="L313" s="3">
        <f t="shared" si="37"/>
        <v>0.86372875703131535</v>
      </c>
      <c r="O313">
        <f t="shared" si="40"/>
        <v>288</v>
      </c>
      <c r="P313">
        <f t="shared" si="34"/>
        <v>0.86372875703131535</v>
      </c>
    </row>
    <row r="314" spans="3:16" x14ac:dyDescent="0.15">
      <c r="C314">
        <v>290</v>
      </c>
      <c r="G314" s="3">
        <f t="shared" si="38"/>
        <v>289</v>
      </c>
      <c r="H314" s="80">
        <f t="shared" si="35"/>
        <v>199</v>
      </c>
      <c r="I314" s="3">
        <f t="shared" si="36"/>
        <v>3.473205211468716</v>
      </c>
      <c r="K314" s="3">
        <f t="shared" si="39"/>
        <v>-0.32556815445715676</v>
      </c>
      <c r="L314" s="3">
        <f t="shared" si="37"/>
        <v>0.84303980692855407</v>
      </c>
      <c r="O314">
        <f t="shared" si="40"/>
        <v>289</v>
      </c>
      <c r="P314">
        <f t="shared" si="34"/>
        <v>0.84303980692855407</v>
      </c>
    </row>
    <row r="315" spans="3:16" x14ac:dyDescent="0.15">
      <c r="C315">
        <v>291</v>
      </c>
      <c r="G315" s="3">
        <f t="shared" si="38"/>
        <v>290</v>
      </c>
      <c r="H315" s="80">
        <f t="shared" si="35"/>
        <v>200</v>
      </c>
      <c r="I315" s="3">
        <f t="shared" si="36"/>
        <v>3.4906585039886591</v>
      </c>
      <c r="K315" s="3">
        <f t="shared" si="39"/>
        <v>-0.34202014332566866</v>
      </c>
      <c r="L315" s="3">
        <f t="shared" si="37"/>
        <v>0.82247482084291423</v>
      </c>
      <c r="O315">
        <f t="shared" si="40"/>
        <v>290</v>
      </c>
      <c r="P315">
        <f t="shared" si="34"/>
        <v>0.82247482084291423</v>
      </c>
    </row>
    <row r="316" spans="3:16" x14ac:dyDescent="0.15">
      <c r="C316">
        <v>292</v>
      </c>
      <c r="G316" s="3">
        <f t="shared" si="38"/>
        <v>291</v>
      </c>
      <c r="H316" s="80">
        <f t="shared" si="35"/>
        <v>201</v>
      </c>
      <c r="I316" s="3">
        <f t="shared" si="36"/>
        <v>3.5081117965086026</v>
      </c>
      <c r="K316" s="3">
        <f t="shared" si="39"/>
        <v>-0.35836794954530043</v>
      </c>
      <c r="L316" s="3">
        <f t="shared" si="37"/>
        <v>0.80204006306837439</v>
      </c>
      <c r="O316">
        <f t="shared" si="40"/>
        <v>291</v>
      </c>
      <c r="P316">
        <f t="shared" si="34"/>
        <v>0.80204006306837439</v>
      </c>
    </row>
    <row r="317" spans="3:16" x14ac:dyDescent="0.15">
      <c r="C317">
        <v>293</v>
      </c>
      <c r="G317" s="3">
        <f t="shared" si="38"/>
        <v>292</v>
      </c>
      <c r="H317" s="80">
        <f t="shared" si="35"/>
        <v>202</v>
      </c>
      <c r="I317" s="3">
        <f t="shared" si="36"/>
        <v>3.5255650890285457</v>
      </c>
      <c r="K317" s="3">
        <f t="shared" si="39"/>
        <v>-0.37460659341591201</v>
      </c>
      <c r="L317" s="3">
        <f t="shared" si="37"/>
        <v>0.78174175823011005</v>
      </c>
      <c r="O317">
        <f t="shared" si="40"/>
        <v>292</v>
      </c>
      <c r="P317">
        <f t="shared" si="34"/>
        <v>0.78174175823011005</v>
      </c>
    </row>
    <row r="318" spans="3:16" x14ac:dyDescent="0.15">
      <c r="C318">
        <v>294</v>
      </c>
      <c r="G318" s="3">
        <f t="shared" si="38"/>
        <v>293</v>
      </c>
      <c r="H318" s="80">
        <f t="shared" si="35"/>
        <v>203</v>
      </c>
      <c r="I318" s="3">
        <f t="shared" si="36"/>
        <v>3.5430183815484888</v>
      </c>
      <c r="K318" s="3">
        <f t="shared" si="39"/>
        <v>-0.39073112848927355</v>
      </c>
      <c r="L318" s="3">
        <f t="shared" si="37"/>
        <v>0.76158608938840811</v>
      </c>
      <c r="O318">
        <f t="shared" si="40"/>
        <v>293</v>
      </c>
      <c r="P318">
        <f t="shared" si="34"/>
        <v>0.76158608938840811</v>
      </c>
    </row>
    <row r="319" spans="3:16" x14ac:dyDescent="0.15">
      <c r="C319">
        <v>295</v>
      </c>
      <c r="G319" s="3">
        <f t="shared" si="38"/>
        <v>294</v>
      </c>
      <c r="H319" s="80">
        <f t="shared" si="35"/>
        <v>204</v>
      </c>
      <c r="I319" s="3">
        <f t="shared" si="36"/>
        <v>3.5604716740684319</v>
      </c>
      <c r="K319" s="3">
        <f t="shared" si="39"/>
        <v>-0.40673664307579982</v>
      </c>
      <c r="L319" s="3">
        <f t="shared" si="37"/>
        <v>0.74157919615525025</v>
      </c>
      <c r="O319">
        <f t="shared" si="40"/>
        <v>294</v>
      </c>
      <c r="P319">
        <f t="shared" si="34"/>
        <v>0.74157919615525025</v>
      </c>
    </row>
    <row r="320" spans="3:16" x14ac:dyDescent="0.15">
      <c r="C320">
        <v>296</v>
      </c>
      <c r="G320" s="3">
        <f t="shared" si="38"/>
        <v>295</v>
      </c>
      <c r="H320" s="80">
        <f t="shared" si="35"/>
        <v>205</v>
      </c>
      <c r="I320" s="3">
        <f t="shared" si="36"/>
        <v>3.5779249665883754</v>
      </c>
      <c r="K320" s="3">
        <f t="shared" si="39"/>
        <v>-0.42261826174069927</v>
      </c>
      <c r="L320" s="3">
        <f t="shared" si="37"/>
        <v>0.72172717282412591</v>
      </c>
      <c r="O320">
        <f t="shared" si="40"/>
        <v>295</v>
      </c>
      <c r="P320">
        <f t="shared" si="34"/>
        <v>0.72172717282412591</v>
      </c>
    </row>
    <row r="321" spans="3:16" x14ac:dyDescent="0.15">
      <c r="C321">
        <v>297</v>
      </c>
      <c r="G321" s="3">
        <f t="shared" si="38"/>
        <v>296</v>
      </c>
      <c r="H321" s="80">
        <f t="shared" si="35"/>
        <v>206</v>
      </c>
      <c r="I321" s="3">
        <f t="shared" si="36"/>
        <v>3.5953782591083185</v>
      </c>
      <c r="K321" s="3">
        <f t="shared" si="39"/>
        <v>-0.43837114678907707</v>
      </c>
      <c r="L321" s="3">
        <f t="shared" si="37"/>
        <v>0.70203606651365369</v>
      </c>
      <c r="O321">
        <f t="shared" si="40"/>
        <v>296</v>
      </c>
      <c r="P321">
        <f t="shared" si="34"/>
        <v>0.70203606651365369</v>
      </c>
    </row>
    <row r="322" spans="3:16" x14ac:dyDescent="0.15">
      <c r="C322">
        <v>298</v>
      </c>
      <c r="G322" s="3">
        <f t="shared" si="38"/>
        <v>297</v>
      </c>
      <c r="H322" s="80">
        <f t="shared" si="35"/>
        <v>207</v>
      </c>
      <c r="I322" s="3">
        <f t="shared" si="36"/>
        <v>3.6128315516282616</v>
      </c>
      <c r="K322" s="3">
        <f t="shared" si="39"/>
        <v>-0.45399049973954625</v>
      </c>
      <c r="L322" s="3">
        <f t="shared" si="37"/>
        <v>0.68251187532556723</v>
      </c>
      <c r="O322">
        <f t="shared" si="40"/>
        <v>297</v>
      </c>
      <c r="P322">
        <f t="shared" si="34"/>
        <v>0.68251187532556723</v>
      </c>
    </row>
    <row r="323" spans="3:16" x14ac:dyDescent="0.15">
      <c r="C323">
        <v>299</v>
      </c>
      <c r="G323" s="3">
        <f t="shared" si="38"/>
        <v>298</v>
      </c>
      <c r="H323" s="80">
        <f t="shared" si="35"/>
        <v>208</v>
      </c>
      <c r="I323" s="3">
        <f t="shared" si="36"/>
        <v>3.6302848441482056</v>
      </c>
      <c r="K323" s="3">
        <f t="shared" si="39"/>
        <v>-0.46947156278589086</v>
      </c>
      <c r="L323" s="3">
        <f t="shared" si="37"/>
        <v>0.66316054651763645</v>
      </c>
      <c r="O323">
        <f t="shared" si="40"/>
        <v>298</v>
      </c>
      <c r="P323">
        <f t="shared" si="34"/>
        <v>0.66316054651763645</v>
      </c>
    </row>
    <row r="324" spans="3:16" x14ac:dyDescent="0.15">
      <c r="C324">
        <v>300</v>
      </c>
      <c r="G324" s="3">
        <f t="shared" si="38"/>
        <v>299</v>
      </c>
      <c r="H324" s="80">
        <f t="shared" si="35"/>
        <v>209</v>
      </c>
      <c r="I324" s="3">
        <f t="shared" si="36"/>
        <v>3.6477381366681487</v>
      </c>
      <c r="K324" s="3">
        <f t="shared" si="39"/>
        <v>-0.48480962024633695</v>
      </c>
      <c r="L324" s="3">
        <f t="shared" si="37"/>
        <v>0.6439879746920788</v>
      </c>
      <c r="O324">
        <f t="shared" si="40"/>
        <v>299</v>
      </c>
      <c r="P324">
        <f t="shared" si="34"/>
        <v>0.6439879746920788</v>
      </c>
    </row>
    <row r="325" spans="3:16" x14ac:dyDescent="0.15">
      <c r="C325">
        <v>301</v>
      </c>
      <c r="G325" s="3">
        <f t="shared" si="38"/>
        <v>300</v>
      </c>
      <c r="H325" s="80">
        <f t="shared" si="35"/>
        <v>210</v>
      </c>
      <c r="I325" s="3">
        <f t="shared" si="36"/>
        <v>3.6651914291880923</v>
      </c>
      <c r="K325" s="3">
        <f t="shared" si="39"/>
        <v>-0.50000000000000011</v>
      </c>
      <c r="L325" s="3">
        <f t="shared" si="37"/>
        <v>0.62499999999999989</v>
      </c>
      <c r="O325">
        <f t="shared" si="40"/>
        <v>300</v>
      </c>
      <c r="P325">
        <f t="shared" si="34"/>
        <v>0.62499999999999989</v>
      </c>
    </row>
    <row r="326" spans="3:16" x14ac:dyDescent="0.15">
      <c r="C326">
        <v>302</v>
      </c>
      <c r="G326" s="3">
        <f t="shared" si="38"/>
        <v>301</v>
      </c>
      <c r="H326" s="80">
        <f t="shared" si="35"/>
        <v>211</v>
      </c>
      <c r="I326" s="3">
        <f t="shared" si="36"/>
        <v>3.6826447217080354</v>
      </c>
      <c r="K326" s="3">
        <f t="shared" si="39"/>
        <v>-0.51503807491005416</v>
      </c>
      <c r="L326" s="3">
        <f t="shared" si="37"/>
        <v>0.60620240636243228</v>
      </c>
      <c r="O326">
        <f t="shared" si="40"/>
        <v>301</v>
      </c>
      <c r="P326">
        <f t="shared" si="34"/>
        <v>0.60620240636243228</v>
      </c>
    </row>
    <row r="327" spans="3:16" x14ac:dyDescent="0.15">
      <c r="C327">
        <v>303</v>
      </c>
      <c r="G327" s="3">
        <f t="shared" si="38"/>
        <v>302</v>
      </c>
      <c r="H327" s="80">
        <f t="shared" si="35"/>
        <v>212</v>
      </c>
      <c r="I327" s="3">
        <f t="shared" si="36"/>
        <v>3.7000980142279785</v>
      </c>
      <c r="K327" s="3">
        <f t="shared" si="39"/>
        <v>-0.52991926423320479</v>
      </c>
      <c r="L327" s="3">
        <f t="shared" si="37"/>
        <v>0.58760091970849404</v>
      </c>
      <c r="O327">
        <f t="shared" si="40"/>
        <v>302</v>
      </c>
      <c r="P327">
        <f t="shared" si="34"/>
        <v>0.58760091970849404</v>
      </c>
    </row>
    <row r="328" spans="3:16" x14ac:dyDescent="0.15">
      <c r="C328">
        <v>304</v>
      </c>
      <c r="G328" s="3">
        <f t="shared" si="38"/>
        <v>303</v>
      </c>
      <c r="H328" s="80">
        <f t="shared" si="35"/>
        <v>213</v>
      </c>
      <c r="I328" s="3">
        <f t="shared" si="36"/>
        <v>3.717551306747922</v>
      </c>
      <c r="K328" s="3">
        <f t="shared" si="39"/>
        <v>-0.54463903501502708</v>
      </c>
      <c r="L328" s="3">
        <f t="shared" si="37"/>
        <v>0.56920120623121617</v>
      </c>
      <c r="O328">
        <f t="shared" si="40"/>
        <v>303</v>
      </c>
      <c r="P328">
        <f t="shared" si="34"/>
        <v>0.56920120623121617</v>
      </c>
    </row>
    <row r="329" spans="3:16" x14ac:dyDescent="0.15">
      <c r="C329">
        <v>305</v>
      </c>
      <c r="G329" s="3">
        <f t="shared" si="38"/>
        <v>304</v>
      </c>
      <c r="H329" s="80">
        <f t="shared" si="35"/>
        <v>214</v>
      </c>
      <c r="I329" s="3">
        <f t="shared" si="36"/>
        <v>3.7350045992678651</v>
      </c>
      <c r="K329" s="3">
        <f t="shared" si="39"/>
        <v>-0.55919290347074668</v>
      </c>
      <c r="L329" s="3">
        <f t="shared" si="37"/>
        <v>0.55100887066156667</v>
      </c>
      <c r="O329">
        <f t="shared" si="40"/>
        <v>304</v>
      </c>
      <c r="P329">
        <f t="shared" si="34"/>
        <v>0.55100887066156667</v>
      </c>
    </row>
    <row r="330" spans="3:16" x14ac:dyDescent="0.15">
      <c r="C330">
        <v>306</v>
      </c>
      <c r="G330" s="3">
        <f t="shared" si="38"/>
        <v>305</v>
      </c>
      <c r="H330" s="80">
        <f t="shared" si="35"/>
        <v>215</v>
      </c>
      <c r="I330" s="3">
        <f t="shared" si="36"/>
        <v>3.7524578917878082</v>
      </c>
      <c r="K330" s="3">
        <f t="shared" si="39"/>
        <v>-0.57357643635104583</v>
      </c>
      <c r="L330" s="3">
        <f t="shared" si="37"/>
        <v>0.53302945456119266</v>
      </c>
      <c r="O330">
        <f t="shared" si="40"/>
        <v>305</v>
      </c>
      <c r="P330">
        <f t="shared" si="34"/>
        <v>0.53302945456119266</v>
      </c>
    </row>
    <row r="331" spans="3:16" x14ac:dyDescent="0.15">
      <c r="C331">
        <v>307</v>
      </c>
      <c r="G331" s="3">
        <f t="shared" si="38"/>
        <v>306</v>
      </c>
      <c r="H331" s="80">
        <f t="shared" si="35"/>
        <v>216</v>
      </c>
      <c r="I331" s="3">
        <f t="shared" si="36"/>
        <v>3.7699111843077517</v>
      </c>
      <c r="K331" s="3">
        <f t="shared" si="39"/>
        <v>-0.58778525229247303</v>
      </c>
      <c r="L331" s="3">
        <f t="shared" si="37"/>
        <v>0.51526843463440875</v>
      </c>
      <c r="O331">
        <f t="shared" si="40"/>
        <v>306</v>
      </c>
      <c r="P331">
        <f t="shared" si="34"/>
        <v>0.51526843463440875</v>
      </c>
    </row>
    <row r="332" spans="3:16" x14ac:dyDescent="0.15">
      <c r="C332">
        <v>308</v>
      </c>
      <c r="G332" s="3">
        <f t="shared" si="38"/>
        <v>307</v>
      </c>
      <c r="H332" s="80">
        <f t="shared" si="35"/>
        <v>217</v>
      </c>
      <c r="I332" s="3">
        <f t="shared" si="36"/>
        <v>3.7873644768276948</v>
      </c>
      <c r="K332" s="3">
        <f t="shared" si="39"/>
        <v>-0.60181502315204805</v>
      </c>
      <c r="L332" s="3">
        <f t="shared" si="37"/>
        <v>0.49773122105993994</v>
      </c>
      <c r="O332">
        <f t="shared" si="40"/>
        <v>307</v>
      </c>
      <c r="P332">
        <f t="shared" si="34"/>
        <v>0.49773122105993994</v>
      </c>
    </row>
    <row r="333" spans="3:16" x14ac:dyDescent="0.15">
      <c r="C333">
        <v>309</v>
      </c>
      <c r="G333" s="3">
        <f t="shared" si="38"/>
        <v>308</v>
      </c>
      <c r="H333" s="80">
        <f t="shared" si="35"/>
        <v>218</v>
      </c>
      <c r="I333" s="3">
        <f t="shared" si="36"/>
        <v>3.8048177693476379</v>
      </c>
      <c r="K333" s="3">
        <f t="shared" si="39"/>
        <v>-0.61566147532565785</v>
      </c>
      <c r="L333" s="3">
        <f t="shared" si="37"/>
        <v>0.48042315584292772</v>
      </c>
      <c r="O333">
        <f t="shared" si="40"/>
        <v>308</v>
      </c>
      <c r="P333">
        <f t="shared" si="34"/>
        <v>0.48042315584292772</v>
      </c>
    </row>
    <row r="334" spans="3:16" x14ac:dyDescent="0.15">
      <c r="C334">
        <v>310</v>
      </c>
      <c r="G334" s="3">
        <f t="shared" si="38"/>
        <v>309</v>
      </c>
      <c r="H334" s="80">
        <f t="shared" si="35"/>
        <v>219</v>
      </c>
      <c r="I334" s="3">
        <f t="shared" si="36"/>
        <v>3.8222710618675819</v>
      </c>
      <c r="K334" s="3">
        <f t="shared" si="39"/>
        <v>-0.62932039104983761</v>
      </c>
      <c r="L334" s="3">
        <f t="shared" si="37"/>
        <v>0.46334951118770296</v>
      </c>
      <c r="O334">
        <f t="shared" si="40"/>
        <v>309</v>
      </c>
      <c r="P334">
        <f t="shared" si="34"/>
        <v>0.46334951118770296</v>
      </c>
    </row>
    <row r="335" spans="3:16" x14ac:dyDescent="0.15">
      <c r="C335">
        <v>311</v>
      </c>
      <c r="G335" s="3">
        <f t="shared" si="38"/>
        <v>310</v>
      </c>
      <c r="H335" s="80">
        <f t="shared" si="35"/>
        <v>220</v>
      </c>
      <c r="I335" s="3">
        <f t="shared" si="36"/>
        <v>3.839724354387525</v>
      </c>
      <c r="K335" s="3">
        <f t="shared" si="39"/>
        <v>-0.64278760968653925</v>
      </c>
      <c r="L335" s="3">
        <f t="shared" si="37"/>
        <v>0.44651548789182594</v>
      </c>
      <c r="O335">
        <f t="shared" si="40"/>
        <v>310</v>
      </c>
      <c r="P335">
        <f t="shared" si="34"/>
        <v>0.44651548789182594</v>
      </c>
    </row>
    <row r="336" spans="3:16" x14ac:dyDescent="0.15">
      <c r="C336">
        <v>312</v>
      </c>
      <c r="G336" s="3">
        <f t="shared" si="38"/>
        <v>311</v>
      </c>
      <c r="H336" s="80">
        <f t="shared" si="35"/>
        <v>221</v>
      </c>
      <c r="I336" s="3">
        <f t="shared" si="36"/>
        <v>3.8571776469074686</v>
      </c>
      <c r="K336" s="3">
        <f t="shared" si="39"/>
        <v>-0.65605902899050739</v>
      </c>
      <c r="L336" s="3">
        <f t="shared" si="37"/>
        <v>0.42992621376186579</v>
      </c>
      <c r="O336">
        <f t="shared" si="40"/>
        <v>311</v>
      </c>
      <c r="P336">
        <f t="shared" si="34"/>
        <v>0.42992621376186579</v>
      </c>
    </row>
    <row r="337" spans="3:16" x14ac:dyDescent="0.15">
      <c r="C337">
        <v>313</v>
      </c>
      <c r="G337" s="3">
        <f t="shared" si="38"/>
        <v>312</v>
      </c>
      <c r="H337" s="80">
        <f t="shared" si="35"/>
        <v>222</v>
      </c>
      <c r="I337" s="3">
        <f t="shared" si="36"/>
        <v>3.8746309394274117</v>
      </c>
      <c r="K337" s="3">
        <f t="shared" si="39"/>
        <v>-0.66913060635885824</v>
      </c>
      <c r="L337" s="3">
        <f t="shared" si="37"/>
        <v>0.4135867420514272</v>
      </c>
      <c r="O337">
        <f t="shared" si="40"/>
        <v>312</v>
      </c>
      <c r="P337">
        <f t="shared" si="34"/>
        <v>0.4135867420514272</v>
      </c>
    </row>
    <row r="338" spans="3:16" x14ac:dyDescent="0.15">
      <c r="C338">
        <v>314</v>
      </c>
      <c r="G338" s="3">
        <f t="shared" si="38"/>
        <v>313</v>
      </c>
      <c r="H338" s="80">
        <f t="shared" si="35"/>
        <v>223</v>
      </c>
      <c r="I338" s="3">
        <f t="shared" si="36"/>
        <v>3.8920842319473548</v>
      </c>
      <c r="K338" s="3">
        <f t="shared" si="39"/>
        <v>-0.68199836006249837</v>
      </c>
      <c r="L338" s="3">
        <f t="shared" si="37"/>
        <v>0.3975020499218771</v>
      </c>
      <c r="O338">
        <f t="shared" si="40"/>
        <v>313</v>
      </c>
      <c r="P338">
        <f t="shared" si="34"/>
        <v>0.3975020499218771</v>
      </c>
    </row>
    <row r="339" spans="3:16" x14ac:dyDescent="0.15">
      <c r="C339">
        <v>315</v>
      </c>
      <c r="G339" s="3">
        <f t="shared" si="38"/>
        <v>314</v>
      </c>
      <c r="H339" s="80">
        <f t="shared" si="35"/>
        <v>224</v>
      </c>
      <c r="I339" s="3">
        <f t="shared" si="36"/>
        <v>3.9095375244672983</v>
      </c>
      <c r="K339" s="3">
        <f t="shared" si="39"/>
        <v>-0.69465837045899737</v>
      </c>
      <c r="L339" s="3">
        <f t="shared" si="37"/>
        <v>0.38167703692625332</v>
      </c>
      <c r="O339">
        <f t="shared" si="40"/>
        <v>314</v>
      </c>
      <c r="P339">
        <f t="shared" si="34"/>
        <v>0.38167703692625332</v>
      </c>
    </row>
    <row r="340" spans="3:16" x14ac:dyDescent="0.15">
      <c r="C340">
        <v>316</v>
      </c>
      <c r="G340" s="3">
        <f t="shared" si="38"/>
        <v>315</v>
      </c>
      <c r="H340" s="80">
        <f t="shared" si="35"/>
        <v>225</v>
      </c>
      <c r="I340" s="3">
        <f t="shared" si="36"/>
        <v>3.9269908169872414</v>
      </c>
      <c r="K340" s="3">
        <f t="shared" si="39"/>
        <v>-0.70710678118654746</v>
      </c>
      <c r="L340" s="3">
        <f t="shared" si="37"/>
        <v>0.36611652351681567</v>
      </c>
      <c r="O340">
        <f t="shared" si="40"/>
        <v>315</v>
      </c>
      <c r="P340">
        <f t="shared" si="34"/>
        <v>0.36611652351681567</v>
      </c>
    </row>
    <row r="341" spans="3:16" x14ac:dyDescent="0.15">
      <c r="C341">
        <v>317</v>
      </c>
      <c r="G341" s="3">
        <f t="shared" si="38"/>
        <v>316</v>
      </c>
      <c r="H341" s="80">
        <f t="shared" si="35"/>
        <v>226</v>
      </c>
      <c r="I341" s="3">
        <f t="shared" si="36"/>
        <v>3.9444441095071845</v>
      </c>
      <c r="K341" s="3">
        <f t="shared" si="39"/>
        <v>-0.71933980033865086</v>
      </c>
      <c r="L341" s="3">
        <f t="shared" si="37"/>
        <v>0.35082524957668637</v>
      </c>
      <c r="O341">
        <f t="shared" si="40"/>
        <v>316</v>
      </c>
      <c r="P341">
        <f t="shared" si="34"/>
        <v>0.35082524957668637</v>
      </c>
    </row>
    <row r="342" spans="3:16" x14ac:dyDescent="0.15">
      <c r="C342">
        <v>318</v>
      </c>
      <c r="G342" s="3">
        <f t="shared" si="38"/>
        <v>317</v>
      </c>
      <c r="H342" s="80">
        <f t="shared" si="35"/>
        <v>227</v>
      </c>
      <c r="I342" s="3">
        <f t="shared" si="36"/>
        <v>3.9618974020271276</v>
      </c>
      <c r="K342" s="3">
        <f t="shared" si="39"/>
        <v>-0.73135370161917013</v>
      </c>
      <c r="L342" s="3">
        <f t="shared" si="37"/>
        <v>0.33580787297603731</v>
      </c>
      <c r="O342">
        <f t="shared" si="40"/>
        <v>317</v>
      </c>
      <c r="P342">
        <f t="shared" si="34"/>
        <v>0.33580787297603731</v>
      </c>
    </row>
    <row r="343" spans="3:16" x14ac:dyDescent="0.15">
      <c r="C343">
        <v>319</v>
      </c>
      <c r="G343" s="3">
        <f t="shared" si="38"/>
        <v>318</v>
      </c>
      <c r="H343" s="80">
        <f t="shared" si="35"/>
        <v>228</v>
      </c>
      <c r="I343" s="3">
        <f t="shared" si="36"/>
        <v>3.9793506945470711</v>
      </c>
      <c r="K343" s="3">
        <f t="shared" si="39"/>
        <v>-0.74314482547739402</v>
      </c>
      <c r="L343" s="3">
        <f t="shared" si="37"/>
        <v>0.32106896815325747</v>
      </c>
      <c r="O343">
        <f t="shared" si="40"/>
        <v>318</v>
      </c>
      <c r="P343">
        <f t="shared" si="34"/>
        <v>0.32106896815325747</v>
      </c>
    </row>
    <row r="344" spans="3:16" x14ac:dyDescent="0.15">
      <c r="C344">
        <v>320</v>
      </c>
      <c r="G344" s="3">
        <f t="shared" si="38"/>
        <v>319</v>
      </c>
      <c r="H344" s="80">
        <f t="shared" si="35"/>
        <v>229</v>
      </c>
      <c r="I344" s="3">
        <f t="shared" si="36"/>
        <v>3.9968039870670142</v>
      </c>
      <c r="K344" s="3">
        <f t="shared" si="39"/>
        <v>-0.75470958022277168</v>
      </c>
      <c r="L344" s="3">
        <f t="shared" si="37"/>
        <v>0.3066130247215354</v>
      </c>
      <c r="O344">
        <f t="shared" si="40"/>
        <v>319</v>
      </c>
      <c r="P344">
        <f t="shared" si="34"/>
        <v>0.3066130247215354</v>
      </c>
    </row>
    <row r="345" spans="3:16" x14ac:dyDescent="0.15">
      <c r="C345">
        <v>321</v>
      </c>
      <c r="G345" s="3">
        <f t="shared" si="38"/>
        <v>320</v>
      </c>
      <c r="H345" s="80">
        <f t="shared" si="35"/>
        <v>230</v>
      </c>
      <c r="I345" s="3">
        <f t="shared" si="36"/>
        <v>4.0142572795869578</v>
      </c>
      <c r="K345" s="3">
        <f t="shared" si="39"/>
        <v>-0.7660444431189779</v>
      </c>
      <c r="L345" s="3">
        <f t="shared" si="37"/>
        <v>0.29244444610127762</v>
      </c>
      <c r="O345">
        <f t="shared" si="40"/>
        <v>320</v>
      </c>
      <c r="P345">
        <f t="shared" ref="P345:P408" si="41">L345</f>
        <v>0.29244444610127762</v>
      </c>
    </row>
    <row r="346" spans="3:16" x14ac:dyDescent="0.15">
      <c r="C346">
        <v>322</v>
      </c>
      <c r="G346" s="3">
        <f t="shared" si="38"/>
        <v>321</v>
      </c>
      <c r="H346" s="80">
        <f t="shared" ref="H346:H409" si="42">G346+$L$7</f>
        <v>231</v>
      </c>
      <c r="I346" s="3">
        <f t="shared" ref="I346:I409" si="43">IF(H346="","",(H346*PI()/180))</f>
        <v>4.0317105721069018</v>
      </c>
      <c r="K346" s="3">
        <f t="shared" si="39"/>
        <v>-0.77714596145697112</v>
      </c>
      <c r="L346" s="3">
        <f t="shared" ref="L346:L409" si="44">$L$5*$L$6*K346+$L$8</f>
        <v>0.27856754817878615</v>
      </c>
      <c r="O346">
        <f t="shared" si="40"/>
        <v>321</v>
      </c>
      <c r="P346">
        <f t="shared" si="41"/>
        <v>0.27856754817878615</v>
      </c>
    </row>
    <row r="347" spans="3:16" x14ac:dyDescent="0.15">
      <c r="C347">
        <v>323</v>
      </c>
      <c r="G347" s="3">
        <f t="shared" si="38"/>
        <v>322</v>
      </c>
      <c r="H347" s="80">
        <f t="shared" si="42"/>
        <v>232</v>
      </c>
      <c r="I347" s="3">
        <f t="shared" si="43"/>
        <v>4.0491638646268449</v>
      </c>
      <c r="K347" s="3">
        <f t="shared" si="39"/>
        <v>-0.78801075360672213</v>
      </c>
      <c r="L347" s="3">
        <f t="shared" si="44"/>
        <v>0.26498655799159732</v>
      </c>
      <c r="O347">
        <f t="shared" si="40"/>
        <v>322</v>
      </c>
      <c r="P347">
        <f t="shared" si="41"/>
        <v>0.26498655799159732</v>
      </c>
    </row>
    <row r="348" spans="3:16" x14ac:dyDescent="0.15">
      <c r="C348">
        <v>324</v>
      </c>
      <c r="G348" s="3">
        <f t="shared" si="38"/>
        <v>323</v>
      </c>
      <c r="H348" s="80">
        <f t="shared" si="42"/>
        <v>233</v>
      </c>
      <c r="I348" s="3">
        <f t="shared" si="43"/>
        <v>4.066617157146788</v>
      </c>
      <c r="K348" s="3">
        <f t="shared" si="39"/>
        <v>-0.79863551004729283</v>
      </c>
      <c r="L348" s="3">
        <f t="shared" si="44"/>
        <v>0.25170561244088396</v>
      </c>
      <c r="O348">
        <f t="shared" si="40"/>
        <v>323</v>
      </c>
      <c r="P348">
        <f t="shared" si="41"/>
        <v>0.25170561244088396</v>
      </c>
    </row>
    <row r="349" spans="3:16" x14ac:dyDescent="0.15">
      <c r="C349">
        <v>325</v>
      </c>
      <c r="G349" s="3">
        <f t="shared" si="38"/>
        <v>324</v>
      </c>
      <c r="H349" s="80">
        <f t="shared" si="42"/>
        <v>234</v>
      </c>
      <c r="I349" s="3">
        <f t="shared" si="43"/>
        <v>4.0840704496667311</v>
      </c>
      <c r="K349" s="3">
        <f t="shared" si="39"/>
        <v>-0.80901699437494734</v>
      </c>
      <c r="L349" s="3">
        <f t="shared" si="44"/>
        <v>0.23872875703131591</v>
      </c>
      <c r="O349">
        <f t="shared" si="40"/>
        <v>324</v>
      </c>
      <c r="P349">
        <f t="shared" si="41"/>
        <v>0.23872875703131591</v>
      </c>
    </row>
    <row r="350" spans="3:16" x14ac:dyDescent="0.15">
      <c r="C350">
        <v>326</v>
      </c>
      <c r="G350" s="3">
        <f t="shared" si="38"/>
        <v>325</v>
      </c>
      <c r="H350" s="80">
        <f t="shared" si="42"/>
        <v>235</v>
      </c>
      <c r="I350" s="3">
        <f t="shared" si="43"/>
        <v>4.1015237421866741</v>
      </c>
      <c r="K350" s="3">
        <f t="shared" si="39"/>
        <v>-0.81915204428899158</v>
      </c>
      <c r="L350" s="3">
        <f t="shared" si="44"/>
        <v>0.22605994463876056</v>
      </c>
      <c r="O350">
        <f t="shared" si="40"/>
        <v>325</v>
      </c>
      <c r="P350">
        <f t="shared" si="41"/>
        <v>0.22605994463876056</v>
      </c>
    </row>
    <row r="351" spans="3:16" x14ac:dyDescent="0.15">
      <c r="C351">
        <v>327</v>
      </c>
      <c r="G351" s="3">
        <f t="shared" si="38"/>
        <v>326</v>
      </c>
      <c r="H351" s="80">
        <f t="shared" si="42"/>
        <v>236</v>
      </c>
      <c r="I351" s="3">
        <f t="shared" si="43"/>
        <v>4.1189770347066172</v>
      </c>
      <c r="K351" s="3">
        <f t="shared" si="39"/>
        <v>-0.8290375725550414</v>
      </c>
      <c r="L351" s="3">
        <f t="shared" si="44"/>
        <v>0.2137030343061983</v>
      </c>
      <c r="O351">
        <f t="shared" si="40"/>
        <v>326</v>
      </c>
      <c r="P351">
        <f t="shared" si="41"/>
        <v>0.2137030343061983</v>
      </c>
    </row>
    <row r="352" spans="3:16" x14ac:dyDescent="0.15">
      <c r="C352">
        <v>328</v>
      </c>
      <c r="G352" s="3">
        <f t="shared" si="38"/>
        <v>327</v>
      </c>
      <c r="H352" s="80">
        <f t="shared" si="42"/>
        <v>237</v>
      </c>
      <c r="I352" s="3">
        <f t="shared" si="43"/>
        <v>4.1364303272265612</v>
      </c>
      <c r="K352" s="3">
        <f t="shared" si="39"/>
        <v>-0.83867056794542405</v>
      </c>
      <c r="L352" s="3">
        <f t="shared" si="44"/>
        <v>0.20166179006821983</v>
      </c>
      <c r="O352">
        <f t="shared" si="40"/>
        <v>327</v>
      </c>
      <c r="P352">
        <f t="shared" si="41"/>
        <v>0.20166179006821983</v>
      </c>
    </row>
    <row r="353" spans="3:16" x14ac:dyDescent="0.15">
      <c r="C353">
        <v>329</v>
      </c>
      <c r="G353" s="3">
        <f t="shared" ref="G353:G416" si="45">G352+$G$7</f>
        <v>328</v>
      </c>
      <c r="H353" s="80">
        <f t="shared" si="42"/>
        <v>238</v>
      </c>
      <c r="I353" s="3">
        <f t="shared" si="43"/>
        <v>4.1538836197465043</v>
      </c>
      <c r="K353" s="3">
        <f t="shared" si="39"/>
        <v>-0.84804809615642596</v>
      </c>
      <c r="L353" s="3">
        <f t="shared" si="44"/>
        <v>0.18993987980446758</v>
      </c>
      <c r="O353">
        <f t="shared" si="40"/>
        <v>328</v>
      </c>
      <c r="P353">
        <f t="shared" si="41"/>
        <v>0.18993987980446758</v>
      </c>
    </row>
    <row r="354" spans="3:16" x14ac:dyDescent="0.15">
      <c r="C354">
        <v>330</v>
      </c>
      <c r="G354" s="3">
        <f t="shared" si="45"/>
        <v>329</v>
      </c>
      <c r="H354" s="80">
        <f t="shared" si="42"/>
        <v>239</v>
      </c>
      <c r="I354" s="3">
        <f t="shared" si="43"/>
        <v>4.1713369122664474</v>
      </c>
      <c r="K354" s="3">
        <f t="shared" si="39"/>
        <v>-0.85716730070211211</v>
      </c>
      <c r="L354" s="3">
        <f t="shared" si="44"/>
        <v>0.17854087412235975</v>
      </c>
      <c r="O354">
        <f t="shared" si="40"/>
        <v>329</v>
      </c>
      <c r="P354">
        <f t="shared" si="41"/>
        <v>0.17854087412235975</v>
      </c>
    </row>
    <row r="355" spans="3:16" x14ac:dyDescent="0.15">
      <c r="C355">
        <v>331</v>
      </c>
      <c r="G355" s="3">
        <f t="shared" si="45"/>
        <v>330</v>
      </c>
      <c r="H355" s="80">
        <f t="shared" si="42"/>
        <v>240</v>
      </c>
      <c r="I355" s="3">
        <f t="shared" si="43"/>
        <v>4.1887902047863905</v>
      </c>
      <c r="K355" s="3">
        <f t="shared" si="39"/>
        <v>-0.86602540378443837</v>
      </c>
      <c r="L355" s="3">
        <f t="shared" si="44"/>
        <v>0.16746824526945203</v>
      </c>
      <c r="O355">
        <f t="shared" si="40"/>
        <v>330</v>
      </c>
      <c r="P355">
        <f t="shared" si="41"/>
        <v>0.16746824526945203</v>
      </c>
    </row>
    <row r="356" spans="3:16" x14ac:dyDescent="0.15">
      <c r="C356">
        <v>332</v>
      </c>
      <c r="G356" s="3">
        <f t="shared" si="45"/>
        <v>331</v>
      </c>
      <c r="H356" s="80">
        <f t="shared" si="42"/>
        <v>241</v>
      </c>
      <c r="I356" s="3">
        <f t="shared" si="43"/>
        <v>4.2062434973063345</v>
      </c>
      <c r="K356" s="3">
        <f t="shared" ref="K356:K419" si="46">IF(I356="", "",SIN(I356))</f>
        <v>-0.87461970713939596</v>
      </c>
      <c r="L356" s="3">
        <f t="shared" si="44"/>
        <v>0.15672536607575505</v>
      </c>
      <c r="O356">
        <f t="shared" si="40"/>
        <v>331</v>
      </c>
      <c r="P356">
        <f t="shared" si="41"/>
        <v>0.15672536607575505</v>
      </c>
    </row>
    <row r="357" spans="3:16" x14ac:dyDescent="0.15">
      <c r="C357">
        <v>333</v>
      </c>
      <c r="G357" s="3">
        <f t="shared" si="45"/>
        <v>332</v>
      </c>
      <c r="H357" s="80">
        <f t="shared" si="42"/>
        <v>242</v>
      </c>
      <c r="I357" s="3">
        <f t="shared" si="43"/>
        <v>4.2236967898262776</v>
      </c>
      <c r="K357" s="3">
        <f t="shared" si="46"/>
        <v>-0.88294759285892699</v>
      </c>
      <c r="L357" s="3">
        <f t="shared" si="44"/>
        <v>0.14631550892634126</v>
      </c>
      <c r="O357">
        <f t="shared" si="40"/>
        <v>332</v>
      </c>
      <c r="P357">
        <f t="shared" si="41"/>
        <v>0.14631550892634126</v>
      </c>
    </row>
    <row r="358" spans="3:16" x14ac:dyDescent="0.15">
      <c r="C358">
        <v>334</v>
      </c>
      <c r="G358" s="3">
        <f t="shared" si="45"/>
        <v>333</v>
      </c>
      <c r="H358" s="80">
        <f t="shared" si="42"/>
        <v>243</v>
      </c>
      <c r="I358" s="3">
        <f t="shared" si="43"/>
        <v>4.2411500823462207</v>
      </c>
      <c r="K358" s="3">
        <f t="shared" si="46"/>
        <v>-0.89100652418836779</v>
      </c>
      <c r="L358" s="3">
        <f t="shared" si="44"/>
        <v>0.13624184476454015</v>
      </c>
      <c r="O358">
        <f t="shared" si="40"/>
        <v>333</v>
      </c>
      <c r="P358">
        <f t="shared" si="41"/>
        <v>0.13624184476454015</v>
      </c>
    </row>
    <row r="359" spans="3:16" x14ac:dyDescent="0.15">
      <c r="C359">
        <v>335</v>
      </c>
      <c r="G359" s="3">
        <f t="shared" si="45"/>
        <v>334</v>
      </c>
      <c r="H359" s="80">
        <f t="shared" si="42"/>
        <v>244</v>
      </c>
      <c r="I359" s="3">
        <f t="shared" si="43"/>
        <v>4.2586033748661638</v>
      </c>
      <c r="K359" s="3">
        <f t="shared" si="46"/>
        <v>-0.89879404629916682</v>
      </c>
      <c r="L359" s="3">
        <f t="shared" si="44"/>
        <v>0.12650744212604148</v>
      </c>
      <c r="O359">
        <f t="shared" ref="O359:O422" si="47">G359</f>
        <v>334</v>
      </c>
      <c r="P359">
        <f t="shared" si="41"/>
        <v>0.12650744212604148</v>
      </c>
    </row>
    <row r="360" spans="3:16" x14ac:dyDescent="0.15">
      <c r="C360">
        <v>336</v>
      </c>
      <c r="G360" s="3">
        <f t="shared" si="45"/>
        <v>335</v>
      </c>
      <c r="H360" s="80">
        <f t="shared" si="42"/>
        <v>245</v>
      </c>
      <c r="I360" s="3">
        <f t="shared" si="43"/>
        <v>4.2760566673861069</v>
      </c>
      <c r="K360" s="3">
        <f t="shared" si="46"/>
        <v>-0.90630778703664971</v>
      </c>
      <c r="L360" s="3">
        <f t="shared" si="44"/>
        <v>0.11711526620418788</v>
      </c>
      <c r="O360">
        <f t="shared" si="47"/>
        <v>335</v>
      </c>
      <c r="P360">
        <f t="shared" si="41"/>
        <v>0.11711526620418788</v>
      </c>
    </row>
    <row r="361" spans="3:16" x14ac:dyDescent="0.15">
      <c r="C361">
        <v>337</v>
      </c>
      <c r="G361" s="3">
        <f t="shared" si="45"/>
        <v>336</v>
      </c>
      <c r="H361" s="80">
        <f t="shared" si="42"/>
        <v>246</v>
      </c>
      <c r="I361" s="3">
        <f t="shared" si="43"/>
        <v>4.2935099599060509</v>
      </c>
      <c r="K361" s="3">
        <f t="shared" si="46"/>
        <v>-0.91354545764260098</v>
      </c>
      <c r="L361" s="3">
        <f t="shared" si="44"/>
        <v>0.10806817794674872</v>
      </c>
      <c r="O361">
        <f t="shared" si="47"/>
        <v>336</v>
      </c>
      <c r="P361">
        <f t="shared" si="41"/>
        <v>0.10806817794674872</v>
      </c>
    </row>
    <row r="362" spans="3:16" x14ac:dyDescent="0.15">
      <c r="C362">
        <v>338</v>
      </c>
      <c r="G362" s="3">
        <f t="shared" si="45"/>
        <v>337</v>
      </c>
      <c r="H362" s="80">
        <f t="shared" si="42"/>
        <v>247</v>
      </c>
      <c r="I362" s="3">
        <f t="shared" si="43"/>
        <v>4.310963252425994</v>
      </c>
      <c r="K362" s="3">
        <f t="shared" si="46"/>
        <v>-0.92050485345244026</v>
      </c>
      <c r="L362" s="3">
        <f t="shared" si="44"/>
        <v>9.9368933184449615E-2</v>
      </c>
      <c r="O362">
        <f t="shared" si="47"/>
        <v>337</v>
      </c>
      <c r="P362">
        <f t="shared" si="41"/>
        <v>9.9368933184449615E-2</v>
      </c>
    </row>
    <row r="363" spans="3:16" x14ac:dyDescent="0.15">
      <c r="C363">
        <v>339</v>
      </c>
      <c r="G363" s="3">
        <f t="shared" si="45"/>
        <v>338</v>
      </c>
      <c r="H363" s="80">
        <f t="shared" si="42"/>
        <v>248</v>
      </c>
      <c r="I363" s="3">
        <f t="shared" si="43"/>
        <v>4.3284165449459371</v>
      </c>
      <c r="K363" s="3">
        <f t="shared" si="46"/>
        <v>-0.92718385456678731</v>
      </c>
      <c r="L363" s="3">
        <f t="shared" si="44"/>
        <v>9.1020181791515942E-2</v>
      </c>
      <c r="O363">
        <f t="shared" si="47"/>
        <v>338</v>
      </c>
      <c r="P363">
        <f t="shared" si="41"/>
        <v>9.1020181791515942E-2</v>
      </c>
    </row>
    <row r="364" spans="3:16" x14ac:dyDescent="0.15">
      <c r="C364">
        <v>340</v>
      </c>
      <c r="G364" s="3">
        <f t="shared" si="45"/>
        <v>339</v>
      </c>
      <c r="H364" s="80">
        <f t="shared" si="42"/>
        <v>249</v>
      </c>
      <c r="I364" s="3">
        <f t="shared" si="43"/>
        <v>4.3458698374658802</v>
      </c>
      <c r="K364" s="3">
        <f t="shared" si="46"/>
        <v>-0.93358042649720163</v>
      </c>
      <c r="L364" s="3">
        <f t="shared" si="44"/>
        <v>8.3024466878498071E-2</v>
      </c>
      <c r="O364">
        <f t="shared" si="47"/>
        <v>339</v>
      </c>
      <c r="P364">
        <f t="shared" si="41"/>
        <v>8.3024466878498071E-2</v>
      </c>
    </row>
    <row r="365" spans="3:16" x14ac:dyDescent="0.15">
      <c r="C365">
        <v>341</v>
      </c>
      <c r="G365" s="3">
        <f t="shared" si="45"/>
        <v>340</v>
      </c>
      <c r="H365" s="80">
        <f t="shared" si="42"/>
        <v>250</v>
      </c>
      <c r="I365" s="3">
        <f t="shared" si="43"/>
        <v>4.3633231299858233</v>
      </c>
      <c r="K365" s="3">
        <f t="shared" si="46"/>
        <v>-0.93969262078590821</v>
      </c>
      <c r="L365" s="3">
        <f t="shared" si="44"/>
        <v>7.5384224017614798E-2</v>
      </c>
      <c r="O365">
        <f t="shared" si="47"/>
        <v>340</v>
      </c>
      <c r="P365">
        <f t="shared" si="41"/>
        <v>7.5384224017614798E-2</v>
      </c>
    </row>
    <row r="366" spans="3:16" x14ac:dyDescent="0.15">
      <c r="C366">
        <v>342</v>
      </c>
      <c r="G366" s="3">
        <f t="shared" si="45"/>
        <v>341</v>
      </c>
      <c r="H366" s="80">
        <f t="shared" si="42"/>
        <v>251</v>
      </c>
      <c r="I366" s="3">
        <f t="shared" si="43"/>
        <v>4.3807764225057673</v>
      </c>
      <c r="K366" s="3">
        <f t="shared" si="46"/>
        <v>-0.94551857559931685</v>
      </c>
      <c r="L366" s="3">
        <f t="shared" si="44"/>
        <v>6.8101780500853915E-2</v>
      </c>
      <c r="O366">
        <f t="shared" si="47"/>
        <v>341</v>
      </c>
      <c r="P366">
        <f t="shared" si="41"/>
        <v>6.8101780500853915E-2</v>
      </c>
    </row>
    <row r="367" spans="3:16" x14ac:dyDescent="0.15">
      <c r="C367">
        <v>343</v>
      </c>
      <c r="G367" s="3">
        <f t="shared" si="45"/>
        <v>342</v>
      </c>
      <c r="H367" s="80">
        <f t="shared" si="42"/>
        <v>252</v>
      </c>
      <c r="I367" s="3">
        <f t="shared" si="43"/>
        <v>4.3982297150257104</v>
      </c>
      <c r="K367" s="3">
        <f t="shared" si="46"/>
        <v>-0.95105651629515353</v>
      </c>
      <c r="L367" s="3">
        <f t="shared" si="44"/>
        <v>6.1179354631058169E-2</v>
      </c>
      <c r="O367">
        <f t="shared" si="47"/>
        <v>342</v>
      </c>
      <c r="P367">
        <f t="shared" si="41"/>
        <v>6.1179354631058169E-2</v>
      </c>
    </row>
    <row r="368" spans="3:16" x14ac:dyDescent="0.15">
      <c r="C368">
        <v>344</v>
      </c>
      <c r="G368" s="3">
        <f t="shared" si="45"/>
        <v>343</v>
      </c>
      <c r="H368" s="80">
        <f t="shared" si="42"/>
        <v>253</v>
      </c>
      <c r="I368" s="3">
        <f t="shared" si="43"/>
        <v>4.4156830075456535</v>
      </c>
      <c r="K368" s="3">
        <f t="shared" si="46"/>
        <v>-0.95630475596303532</v>
      </c>
      <c r="L368" s="3">
        <f t="shared" si="44"/>
        <v>5.4619055046205789E-2</v>
      </c>
      <c r="O368">
        <f t="shared" si="47"/>
        <v>343</v>
      </c>
      <c r="P368">
        <f t="shared" si="41"/>
        <v>5.4619055046205789E-2</v>
      </c>
    </row>
    <row r="369" spans="3:16" x14ac:dyDescent="0.15">
      <c r="C369">
        <v>345</v>
      </c>
      <c r="G369" s="3">
        <f t="shared" si="45"/>
        <v>344</v>
      </c>
      <c r="H369" s="80">
        <f t="shared" si="42"/>
        <v>254</v>
      </c>
      <c r="I369" s="3">
        <f t="shared" si="43"/>
        <v>4.4331363000655974</v>
      </c>
      <c r="K369" s="3">
        <f t="shared" si="46"/>
        <v>-0.96126169593831901</v>
      </c>
      <c r="L369" s="3">
        <f t="shared" si="44"/>
        <v>4.842288007710116E-2</v>
      </c>
      <c r="O369">
        <f t="shared" si="47"/>
        <v>344</v>
      </c>
      <c r="P369">
        <f t="shared" si="41"/>
        <v>4.842288007710116E-2</v>
      </c>
    </row>
    <row r="370" spans="3:16" x14ac:dyDescent="0.15">
      <c r="C370">
        <v>346</v>
      </c>
      <c r="G370" s="3">
        <f t="shared" si="45"/>
        <v>345</v>
      </c>
      <c r="H370" s="80">
        <f t="shared" si="42"/>
        <v>255</v>
      </c>
      <c r="I370" s="3">
        <f t="shared" si="43"/>
        <v>4.4505895925855405</v>
      </c>
      <c r="K370" s="3">
        <f t="shared" si="46"/>
        <v>-0.96592582628906831</v>
      </c>
      <c r="L370" s="3">
        <f t="shared" si="44"/>
        <v>4.2592717138664637E-2</v>
      </c>
      <c r="O370">
        <f t="shared" si="47"/>
        <v>345</v>
      </c>
      <c r="P370">
        <f t="shared" si="41"/>
        <v>4.2592717138664637E-2</v>
      </c>
    </row>
    <row r="371" spans="3:16" x14ac:dyDescent="0.15">
      <c r="C371">
        <v>347</v>
      </c>
      <c r="G371" s="3">
        <f t="shared" si="45"/>
        <v>346</v>
      </c>
      <c r="H371" s="80">
        <f t="shared" si="42"/>
        <v>256</v>
      </c>
      <c r="I371" s="3">
        <f t="shared" si="43"/>
        <v>4.4680428851054836</v>
      </c>
      <c r="K371" s="3">
        <f t="shared" si="46"/>
        <v>-0.97029572627599647</v>
      </c>
      <c r="L371" s="3">
        <f t="shared" si="44"/>
        <v>3.7130342155004437E-2</v>
      </c>
      <c r="O371">
        <f t="shared" si="47"/>
        <v>346</v>
      </c>
      <c r="P371">
        <f t="shared" si="41"/>
        <v>3.7130342155004437E-2</v>
      </c>
    </row>
    <row r="372" spans="3:16" x14ac:dyDescent="0.15">
      <c r="C372">
        <v>348</v>
      </c>
      <c r="G372" s="3">
        <f t="shared" si="45"/>
        <v>347</v>
      </c>
      <c r="H372" s="80">
        <f t="shared" si="42"/>
        <v>257</v>
      </c>
      <c r="I372" s="3">
        <f t="shared" si="43"/>
        <v>4.4854961776254267</v>
      </c>
      <c r="K372" s="3">
        <f t="shared" si="46"/>
        <v>-0.97437006478523513</v>
      </c>
      <c r="L372" s="3">
        <f t="shared" si="44"/>
        <v>3.2037419018456026E-2</v>
      </c>
      <c r="O372">
        <f t="shared" si="47"/>
        <v>347</v>
      </c>
      <c r="P372">
        <f t="shared" si="41"/>
        <v>3.2037419018456026E-2</v>
      </c>
    </row>
    <row r="373" spans="3:16" x14ac:dyDescent="0.15">
      <c r="C373">
        <v>349</v>
      </c>
      <c r="G373" s="3">
        <f t="shared" si="45"/>
        <v>348</v>
      </c>
      <c r="H373" s="80">
        <f t="shared" si="42"/>
        <v>258</v>
      </c>
      <c r="I373" s="3">
        <f t="shared" si="43"/>
        <v>4.5029494701453698</v>
      </c>
      <c r="K373" s="3">
        <f t="shared" si="46"/>
        <v>-0.97814760073380558</v>
      </c>
      <c r="L373" s="3">
        <f t="shared" si="44"/>
        <v>2.7315499082743111E-2</v>
      </c>
      <c r="O373">
        <f t="shared" si="47"/>
        <v>348</v>
      </c>
      <c r="P373">
        <f t="shared" si="41"/>
        <v>2.7315499082743111E-2</v>
      </c>
    </row>
    <row r="374" spans="3:16" x14ac:dyDescent="0.15">
      <c r="C374">
        <v>350</v>
      </c>
      <c r="G374" s="3">
        <f t="shared" si="45"/>
        <v>349</v>
      </c>
      <c r="H374" s="80">
        <f t="shared" si="42"/>
        <v>259</v>
      </c>
      <c r="I374" s="3">
        <f t="shared" si="43"/>
        <v>4.5204027626653129</v>
      </c>
      <c r="K374" s="3">
        <f t="shared" si="46"/>
        <v>-0.98162718344766386</v>
      </c>
      <c r="L374" s="3">
        <f t="shared" si="44"/>
        <v>2.2966020690420086E-2</v>
      </c>
      <c r="O374">
        <f t="shared" si="47"/>
        <v>349</v>
      </c>
      <c r="P374">
        <f t="shared" si="41"/>
        <v>2.2966020690420086E-2</v>
      </c>
    </row>
    <row r="375" spans="3:16" x14ac:dyDescent="0.15">
      <c r="C375">
        <v>351</v>
      </c>
      <c r="G375" s="3">
        <f t="shared" si="45"/>
        <v>350</v>
      </c>
      <c r="H375" s="80">
        <f t="shared" si="42"/>
        <v>260</v>
      </c>
      <c r="I375" s="3">
        <f t="shared" si="43"/>
        <v>4.5378560551852569</v>
      </c>
      <c r="K375" s="3">
        <f t="shared" si="46"/>
        <v>-0.98480775301220802</v>
      </c>
      <c r="L375" s="3">
        <f t="shared" si="44"/>
        <v>1.8990308734740058E-2</v>
      </c>
      <c r="O375">
        <f t="shared" si="47"/>
        <v>350</v>
      </c>
      <c r="P375">
        <f t="shared" si="41"/>
        <v>1.8990308734740058E-2</v>
      </c>
    </row>
    <row r="376" spans="3:16" x14ac:dyDescent="0.15">
      <c r="C376">
        <v>352</v>
      </c>
      <c r="G376" s="3">
        <f t="shared" si="45"/>
        <v>351</v>
      </c>
      <c r="H376" s="80">
        <f t="shared" si="42"/>
        <v>261</v>
      </c>
      <c r="I376" s="3">
        <f t="shared" si="43"/>
        <v>4.5553093477052</v>
      </c>
      <c r="K376" s="3">
        <f t="shared" si="46"/>
        <v>-0.98768834059513766</v>
      </c>
      <c r="L376" s="3">
        <f t="shared" si="44"/>
        <v>1.5389574256077898E-2</v>
      </c>
      <c r="O376">
        <f t="shared" si="47"/>
        <v>351</v>
      </c>
      <c r="P376">
        <f t="shared" si="41"/>
        <v>1.5389574256077898E-2</v>
      </c>
    </row>
    <row r="377" spans="3:16" x14ac:dyDescent="0.15">
      <c r="C377">
        <v>353</v>
      </c>
      <c r="G377" s="3">
        <f t="shared" si="45"/>
        <v>352</v>
      </c>
      <c r="H377" s="80">
        <f t="shared" si="42"/>
        <v>262</v>
      </c>
      <c r="I377" s="3">
        <f t="shared" si="43"/>
        <v>4.572762640225144</v>
      </c>
      <c r="K377" s="3">
        <f t="shared" si="46"/>
        <v>-0.99026806874157036</v>
      </c>
      <c r="L377" s="3">
        <f t="shared" si="44"/>
        <v>1.2164914073037103E-2</v>
      </c>
      <c r="O377">
        <f t="shared" si="47"/>
        <v>352</v>
      </c>
      <c r="P377">
        <f t="shared" si="41"/>
        <v>1.2164914073037103E-2</v>
      </c>
    </row>
    <row r="378" spans="3:16" x14ac:dyDescent="0.15">
      <c r="C378">
        <v>354</v>
      </c>
      <c r="G378" s="3">
        <f t="shared" si="45"/>
        <v>353</v>
      </c>
      <c r="H378" s="80">
        <f t="shared" si="42"/>
        <v>263</v>
      </c>
      <c r="I378" s="3">
        <f t="shared" si="43"/>
        <v>4.5902159327450871</v>
      </c>
      <c r="K378" s="3">
        <f t="shared" si="46"/>
        <v>-0.99254615164132209</v>
      </c>
      <c r="L378" s="3">
        <f t="shared" si="44"/>
        <v>9.3173104483472713E-3</v>
      </c>
      <c r="O378">
        <f t="shared" si="47"/>
        <v>353</v>
      </c>
      <c r="P378">
        <f t="shared" si="41"/>
        <v>9.3173104483472713E-3</v>
      </c>
    </row>
    <row r="379" spans="3:16" x14ac:dyDescent="0.15">
      <c r="C379">
        <v>355</v>
      </c>
      <c r="G379" s="3">
        <f t="shared" si="45"/>
        <v>354</v>
      </c>
      <c r="H379" s="80">
        <f t="shared" si="42"/>
        <v>264</v>
      </c>
      <c r="I379" s="3">
        <f t="shared" si="43"/>
        <v>4.6076692252650302</v>
      </c>
      <c r="K379" s="3">
        <f t="shared" si="46"/>
        <v>-0.9945218953682734</v>
      </c>
      <c r="L379" s="3">
        <f t="shared" si="44"/>
        <v>6.8476307896583322E-3</v>
      </c>
      <c r="O379">
        <f t="shared" si="47"/>
        <v>354</v>
      </c>
      <c r="P379">
        <f t="shared" si="41"/>
        <v>6.8476307896583322E-3</v>
      </c>
    </row>
    <row r="380" spans="3:16" x14ac:dyDescent="0.15">
      <c r="C380">
        <v>356</v>
      </c>
      <c r="G380" s="3">
        <f t="shared" si="45"/>
        <v>355</v>
      </c>
      <c r="H380" s="80">
        <f t="shared" si="42"/>
        <v>265</v>
      </c>
      <c r="I380" s="3">
        <f t="shared" si="43"/>
        <v>4.6251225177849733</v>
      </c>
      <c r="K380" s="3">
        <f t="shared" si="46"/>
        <v>-0.99619469809174555</v>
      </c>
      <c r="L380" s="3">
        <f t="shared" si="44"/>
        <v>4.756627385318124E-3</v>
      </c>
      <c r="O380">
        <f t="shared" si="47"/>
        <v>355</v>
      </c>
      <c r="P380">
        <f t="shared" si="41"/>
        <v>4.756627385318124E-3</v>
      </c>
    </row>
    <row r="381" spans="3:16" x14ac:dyDescent="0.15">
      <c r="C381">
        <v>357</v>
      </c>
      <c r="G381" s="3">
        <f t="shared" si="45"/>
        <v>356</v>
      </c>
      <c r="H381" s="80">
        <f t="shared" si="42"/>
        <v>266</v>
      </c>
      <c r="I381" s="3">
        <f t="shared" si="43"/>
        <v>4.6425758103049164</v>
      </c>
      <c r="K381" s="3">
        <f t="shared" si="46"/>
        <v>-0.9975640502598242</v>
      </c>
      <c r="L381" s="3">
        <f t="shared" si="44"/>
        <v>3.0449371752196974E-3</v>
      </c>
      <c r="O381">
        <f t="shared" si="47"/>
        <v>356</v>
      </c>
      <c r="P381">
        <f t="shared" si="41"/>
        <v>3.0449371752196974E-3</v>
      </c>
    </row>
    <row r="382" spans="3:16" x14ac:dyDescent="0.15">
      <c r="C382">
        <v>358</v>
      </c>
      <c r="G382" s="3">
        <f t="shared" si="45"/>
        <v>357</v>
      </c>
      <c r="H382" s="80">
        <f t="shared" si="42"/>
        <v>267</v>
      </c>
      <c r="I382" s="3">
        <f t="shared" si="43"/>
        <v>4.6600291028248595</v>
      </c>
      <c r="K382" s="3">
        <f t="shared" si="46"/>
        <v>-0.99862953475457383</v>
      </c>
      <c r="L382" s="3">
        <f t="shared" si="44"/>
        <v>1.7130815567827362E-3</v>
      </c>
      <c r="O382">
        <f t="shared" si="47"/>
        <v>357</v>
      </c>
      <c r="P382">
        <f t="shared" si="41"/>
        <v>1.7130815567827362E-3</v>
      </c>
    </row>
    <row r="383" spans="3:16" x14ac:dyDescent="0.15">
      <c r="C383">
        <v>359</v>
      </c>
      <c r="G383" s="3">
        <f t="shared" si="45"/>
        <v>358</v>
      </c>
      <c r="H383" s="80">
        <f t="shared" si="42"/>
        <v>268</v>
      </c>
      <c r="I383" s="3">
        <f t="shared" si="43"/>
        <v>4.6774823953448026</v>
      </c>
      <c r="K383" s="3">
        <f t="shared" si="46"/>
        <v>-0.99939082701909565</v>
      </c>
      <c r="L383" s="3">
        <f t="shared" si="44"/>
        <v>7.6146622613038062E-4</v>
      </c>
      <c r="O383">
        <f t="shared" si="47"/>
        <v>358</v>
      </c>
      <c r="P383">
        <f t="shared" si="41"/>
        <v>7.6146622613038062E-4</v>
      </c>
    </row>
    <row r="384" spans="3:16" x14ac:dyDescent="0.15">
      <c r="C384">
        <v>360</v>
      </c>
      <c r="G384" s="3">
        <f t="shared" si="45"/>
        <v>359</v>
      </c>
      <c r="H384" s="80">
        <f t="shared" si="42"/>
        <v>269</v>
      </c>
      <c r="I384" s="3">
        <f t="shared" si="43"/>
        <v>4.6949356878647466</v>
      </c>
      <c r="K384" s="3">
        <f t="shared" si="46"/>
        <v>-0.99984769515639127</v>
      </c>
      <c r="L384" s="3">
        <f t="shared" si="44"/>
        <v>1.9038105451096854E-4</v>
      </c>
      <c r="O384">
        <f t="shared" si="47"/>
        <v>359</v>
      </c>
      <c r="P384">
        <f t="shared" si="41"/>
        <v>1.9038105451096854E-4</v>
      </c>
    </row>
    <row r="385" spans="3:16" x14ac:dyDescent="0.15">
      <c r="C385">
        <v>361</v>
      </c>
      <c r="G385" s="3">
        <f t="shared" si="45"/>
        <v>360</v>
      </c>
      <c r="H385" s="80">
        <f t="shared" si="42"/>
        <v>270</v>
      </c>
      <c r="I385" s="3">
        <f t="shared" si="43"/>
        <v>4.7123889803846897</v>
      </c>
      <c r="K385" s="3">
        <f t="shared" si="46"/>
        <v>-1</v>
      </c>
      <c r="L385" s="3">
        <f t="shared" si="44"/>
        <v>0</v>
      </c>
      <c r="O385">
        <f t="shared" si="47"/>
        <v>360</v>
      </c>
      <c r="P385">
        <f t="shared" si="41"/>
        <v>0</v>
      </c>
    </row>
    <row r="386" spans="3:16" x14ac:dyDescent="0.15">
      <c r="C386">
        <v>362</v>
      </c>
      <c r="G386" s="3">
        <f t="shared" si="45"/>
        <v>361</v>
      </c>
      <c r="H386" s="80">
        <f t="shared" si="42"/>
        <v>271</v>
      </c>
      <c r="I386" s="3">
        <f t="shared" si="43"/>
        <v>4.7298422729046328</v>
      </c>
      <c r="K386" s="3">
        <f t="shared" si="46"/>
        <v>-0.99984769515639127</v>
      </c>
      <c r="L386" s="3">
        <f t="shared" si="44"/>
        <v>1.9038105451096854E-4</v>
      </c>
      <c r="O386">
        <f t="shared" si="47"/>
        <v>361</v>
      </c>
      <c r="P386">
        <f t="shared" si="41"/>
        <v>1.9038105451096854E-4</v>
      </c>
    </row>
    <row r="387" spans="3:16" x14ac:dyDescent="0.15">
      <c r="C387">
        <v>363</v>
      </c>
      <c r="G387" s="3">
        <f t="shared" si="45"/>
        <v>362</v>
      </c>
      <c r="H387" s="80">
        <f t="shared" si="42"/>
        <v>272</v>
      </c>
      <c r="I387" s="3">
        <f t="shared" si="43"/>
        <v>4.7472955654245768</v>
      </c>
      <c r="K387" s="3">
        <f t="shared" si="46"/>
        <v>-0.99939082701909576</v>
      </c>
      <c r="L387" s="3">
        <f t="shared" si="44"/>
        <v>7.6146622613038062E-4</v>
      </c>
      <c r="O387">
        <f t="shared" si="47"/>
        <v>362</v>
      </c>
      <c r="P387">
        <f t="shared" si="41"/>
        <v>7.6146622613038062E-4</v>
      </c>
    </row>
    <row r="388" spans="3:16" x14ac:dyDescent="0.15">
      <c r="C388">
        <v>364</v>
      </c>
      <c r="G388" s="3">
        <f t="shared" si="45"/>
        <v>363</v>
      </c>
      <c r="H388" s="80">
        <f t="shared" si="42"/>
        <v>273</v>
      </c>
      <c r="I388" s="3">
        <f t="shared" si="43"/>
        <v>4.7647488579445199</v>
      </c>
      <c r="K388" s="3">
        <f t="shared" si="46"/>
        <v>-0.99862953475457383</v>
      </c>
      <c r="L388" s="3">
        <f t="shared" si="44"/>
        <v>1.7130815567827362E-3</v>
      </c>
      <c r="O388">
        <f t="shared" si="47"/>
        <v>363</v>
      </c>
      <c r="P388">
        <f t="shared" si="41"/>
        <v>1.7130815567827362E-3</v>
      </c>
    </row>
    <row r="389" spans="3:16" x14ac:dyDescent="0.15">
      <c r="C389">
        <v>365</v>
      </c>
      <c r="G389" s="3">
        <f t="shared" si="45"/>
        <v>364</v>
      </c>
      <c r="H389" s="80">
        <f t="shared" si="42"/>
        <v>274</v>
      </c>
      <c r="I389" s="3">
        <f t="shared" si="43"/>
        <v>4.782202150464463</v>
      </c>
      <c r="K389" s="3">
        <f t="shared" si="46"/>
        <v>-0.99756405025982431</v>
      </c>
      <c r="L389" s="3">
        <f t="shared" si="44"/>
        <v>3.0449371752196974E-3</v>
      </c>
      <c r="O389">
        <f t="shared" si="47"/>
        <v>364</v>
      </c>
      <c r="P389">
        <f t="shared" si="41"/>
        <v>3.0449371752196974E-3</v>
      </c>
    </row>
    <row r="390" spans="3:16" x14ac:dyDescent="0.15">
      <c r="C390">
        <v>366</v>
      </c>
      <c r="G390" s="3">
        <f t="shared" si="45"/>
        <v>365</v>
      </c>
      <c r="H390" s="80">
        <f t="shared" si="42"/>
        <v>275</v>
      </c>
      <c r="I390" s="3">
        <f t="shared" si="43"/>
        <v>4.7996554429844061</v>
      </c>
      <c r="K390" s="3">
        <f t="shared" si="46"/>
        <v>-0.99619469809174555</v>
      </c>
      <c r="L390" s="3">
        <f t="shared" si="44"/>
        <v>4.756627385318124E-3</v>
      </c>
      <c r="O390">
        <f t="shared" si="47"/>
        <v>365</v>
      </c>
      <c r="P390">
        <f t="shared" si="41"/>
        <v>4.756627385318124E-3</v>
      </c>
    </row>
    <row r="391" spans="3:16" x14ac:dyDescent="0.15">
      <c r="C391">
        <v>367</v>
      </c>
      <c r="G391" s="3">
        <f t="shared" si="45"/>
        <v>366</v>
      </c>
      <c r="H391" s="80">
        <f t="shared" si="42"/>
        <v>276</v>
      </c>
      <c r="I391" s="3">
        <f t="shared" si="43"/>
        <v>4.8171087355043491</v>
      </c>
      <c r="K391" s="3">
        <f t="shared" si="46"/>
        <v>-0.9945218953682734</v>
      </c>
      <c r="L391" s="3">
        <f t="shared" si="44"/>
        <v>6.8476307896583322E-3</v>
      </c>
      <c r="O391">
        <f t="shared" si="47"/>
        <v>366</v>
      </c>
      <c r="P391">
        <f t="shared" si="41"/>
        <v>6.8476307896583322E-3</v>
      </c>
    </row>
    <row r="392" spans="3:16" x14ac:dyDescent="0.15">
      <c r="C392">
        <v>368</v>
      </c>
      <c r="G392" s="3">
        <f t="shared" si="45"/>
        <v>367</v>
      </c>
      <c r="H392" s="80">
        <f t="shared" si="42"/>
        <v>277</v>
      </c>
      <c r="I392" s="3">
        <f t="shared" si="43"/>
        <v>4.8345620280242931</v>
      </c>
      <c r="K392" s="3">
        <f t="shared" si="46"/>
        <v>-0.99254615164132198</v>
      </c>
      <c r="L392" s="3">
        <f t="shared" si="44"/>
        <v>9.3173104483474933E-3</v>
      </c>
      <c r="O392">
        <f t="shared" si="47"/>
        <v>367</v>
      </c>
      <c r="P392">
        <f t="shared" si="41"/>
        <v>9.3173104483474933E-3</v>
      </c>
    </row>
    <row r="393" spans="3:16" x14ac:dyDescent="0.15">
      <c r="C393">
        <v>369</v>
      </c>
      <c r="G393" s="3">
        <f t="shared" si="45"/>
        <v>368</v>
      </c>
      <c r="H393" s="80">
        <f t="shared" si="42"/>
        <v>278</v>
      </c>
      <c r="I393" s="3">
        <f t="shared" si="43"/>
        <v>4.8520153205442362</v>
      </c>
      <c r="K393" s="3">
        <f t="shared" si="46"/>
        <v>-0.99026806874157036</v>
      </c>
      <c r="L393" s="3">
        <f t="shared" si="44"/>
        <v>1.2164914073037103E-2</v>
      </c>
      <c r="O393">
        <f t="shared" si="47"/>
        <v>368</v>
      </c>
      <c r="P393">
        <f t="shared" si="41"/>
        <v>1.2164914073037103E-2</v>
      </c>
    </row>
    <row r="394" spans="3:16" x14ac:dyDescent="0.15">
      <c r="C394">
        <v>370</v>
      </c>
      <c r="G394" s="3">
        <f t="shared" si="45"/>
        <v>369</v>
      </c>
      <c r="H394" s="80">
        <f t="shared" si="42"/>
        <v>279</v>
      </c>
      <c r="I394" s="3">
        <f t="shared" si="43"/>
        <v>4.8694686130641793</v>
      </c>
      <c r="K394" s="3">
        <f t="shared" si="46"/>
        <v>-0.98768834059513777</v>
      </c>
      <c r="L394" s="3">
        <f t="shared" si="44"/>
        <v>1.5389574256077676E-2</v>
      </c>
      <c r="O394">
        <f t="shared" si="47"/>
        <v>369</v>
      </c>
      <c r="P394">
        <f t="shared" si="41"/>
        <v>1.5389574256077676E-2</v>
      </c>
    </row>
    <row r="395" spans="3:16" x14ac:dyDescent="0.15">
      <c r="C395">
        <v>371</v>
      </c>
      <c r="G395" s="3">
        <f t="shared" si="45"/>
        <v>370</v>
      </c>
      <c r="H395" s="80">
        <f t="shared" si="42"/>
        <v>280</v>
      </c>
      <c r="I395" s="3">
        <f t="shared" si="43"/>
        <v>4.8869219055841224</v>
      </c>
      <c r="K395" s="3">
        <f t="shared" si="46"/>
        <v>-0.98480775301220813</v>
      </c>
      <c r="L395" s="3">
        <f t="shared" si="44"/>
        <v>1.8990308734739836E-2</v>
      </c>
      <c r="O395">
        <f t="shared" si="47"/>
        <v>370</v>
      </c>
      <c r="P395">
        <f t="shared" si="41"/>
        <v>1.8990308734739836E-2</v>
      </c>
    </row>
    <row r="396" spans="3:16" x14ac:dyDescent="0.15">
      <c r="C396">
        <v>372</v>
      </c>
      <c r="G396" s="3">
        <f t="shared" si="45"/>
        <v>371</v>
      </c>
      <c r="H396" s="80">
        <f t="shared" si="42"/>
        <v>281</v>
      </c>
      <c r="I396" s="3">
        <f t="shared" si="43"/>
        <v>4.9043751981040655</v>
      </c>
      <c r="K396" s="3">
        <f t="shared" si="46"/>
        <v>-0.98162718344766409</v>
      </c>
      <c r="L396" s="3">
        <f t="shared" si="44"/>
        <v>2.2966020690419864E-2</v>
      </c>
      <c r="O396">
        <f t="shared" si="47"/>
        <v>371</v>
      </c>
      <c r="P396">
        <f t="shared" si="41"/>
        <v>2.2966020690419864E-2</v>
      </c>
    </row>
    <row r="397" spans="3:16" x14ac:dyDescent="0.15">
      <c r="C397">
        <v>373</v>
      </c>
      <c r="G397" s="3">
        <f t="shared" si="45"/>
        <v>372</v>
      </c>
      <c r="H397" s="80">
        <f t="shared" si="42"/>
        <v>282</v>
      </c>
      <c r="I397" s="3">
        <f t="shared" si="43"/>
        <v>4.9218284906240086</v>
      </c>
      <c r="K397" s="3">
        <f t="shared" si="46"/>
        <v>-0.9781476007338058</v>
      </c>
      <c r="L397" s="3">
        <f t="shared" si="44"/>
        <v>2.7315499082742667E-2</v>
      </c>
      <c r="O397">
        <f t="shared" si="47"/>
        <v>372</v>
      </c>
      <c r="P397">
        <f t="shared" si="41"/>
        <v>2.7315499082742667E-2</v>
      </c>
    </row>
    <row r="398" spans="3:16" x14ac:dyDescent="0.15">
      <c r="C398">
        <v>374</v>
      </c>
      <c r="G398" s="3">
        <f t="shared" si="45"/>
        <v>373</v>
      </c>
      <c r="H398" s="80">
        <f t="shared" si="42"/>
        <v>283</v>
      </c>
      <c r="I398" s="3">
        <f t="shared" si="43"/>
        <v>4.9392817831439526</v>
      </c>
      <c r="K398" s="3">
        <f t="shared" si="46"/>
        <v>-0.97437006478523525</v>
      </c>
      <c r="L398" s="3">
        <f t="shared" si="44"/>
        <v>3.2037419018456026E-2</v>
      </c>
      <c r="O398">
        <f t="shared" si="47"/>
        <v>373</v>
      </c>
      <c r="P398">
        <f t="shared" si="41"/>
        <v>3.2037419018456026E-2</v>
      </c>
    </row>
    <row r="399" spans="3:16" x14ac:dyDescent="0.15">
      <c r="C399">
        <v>375</v>
      </c>
      <c r="G399" s="3">
        <f t="shared" si="45"/>
        <v>374</v>
      </c>
      <c r="H399" s="80">
        <f t="shared" si="42"/>
        <v>284</v>
      </c>
      <c r="I399" s="3">
        <f t="shared" si="43"/>
        <v>4.9567350756638957</v>
      </c>
      <c r="K399" s="3">
        <f t="shared" si="46"/>
        <v>-0.97029572627599658</v>
      </c>
      <c r="L399" s="3">
        <f t="shared" si="44"/>
        <v>3.7130342155004215E-2</v>
      </c>
      <c r="O399">
        <f t="shared" si="47"/>
        <v>374</v>
      </c>
      <c r="P399">
        <f t="shared" si="41"/>
        <v>3.7130342155004215E-2</v>
      </c>
    </row>
    <row r="400" spans="3:16" x14ac:dyDescent="0.15">
      <c r="C400">
        <v>376</v>
      </c>
      <c r="G400" s="3">
        <f t="shared" si="45"/>
        <v>375</v>
      </c>
      <c r="H400" s="80">
        <f t="shared" si="42"/>
        <v>285</v>
      </c>
      <c r="I400" s="3">
        <f t="shared" si="43"/>
        <v>4.9741883681838397</v>
      </c>
      <c r="K400" s="3">
        <f t="shared" si="46"/>
        <v>-0.9659258262890682</v>
      </c>
      <c r="L400" s="3">
        <f t="shared" si="44"/>
        <v>4.259271713866486E-2</v>
      </c>
      <c r="O400">
        <f t="shared" si="47"/>
        <v>375</v>
      </c>
      <c r="P400">
        <f t="shared" si="41"/>
        <v>4.259271713866486E-2</v>
      </c>
    </row>
    <row r="401" spans="3:16" x14ac:dyDescent="0.15">
      <c r="C401">
        <v>377</v>
      </c>
      <c r="G401" s="3">
        <f t="shared" si="45"/>
        <v>376</v>
      </c>
      <c r="H401" s="80">
        <f t="shared" si="42"/>
        <v>286</v>
      </c>
      <c r="I401" s="3">
        <f t="shared" si="43"/>
        <v>4.9916416607037828</v>
      </c>
      <c r="K401" s="3">
        <f t="shared" si="46"/>
        <v>-0.96126169593831878</v>
      </c>
      <c r="L401" s="3">
        <f t="shared" si="44"/>
        <v>4.8422880077101604E-2</v>
      </c>
      <c r="O401">
        <f t="shared" si="47"/>
        <v>376</v>
      </c>
      <c r="P401">
        <f t="shared" si="41"/>
        <v>4.8422880077101604E-2</v>
      </c>
    </row>
    <row r="402" spans="3:16" x14ac:dyDescent="0.15">
      <c r="C402">
        <v>378</v>
      </c>
      <c r="G402" s="3">
        <f t="shared" si="45"/>
        <v>377</v>
      </c>
      <c r="H402" s="80">
        <f t="shared" si="42"/>
        <v>287</v>
      </c>
      <c r="I402" s="3">
        <f t="shared" si="43"/>
        <v>5.0090949532237259</v>
      </c>
      <c r="K402" s="3">
        <f t="shared" si="46"/>
        <v>-0.95630475596303544</v>
      </c>
      <c r="L402" s="3">
        <f t="shared" si="44"/>
        <v>5.4619055046205789E-2</v>
      </c>
      <c r="O402">
        <f t="shared" si="47"/>
        <v>377</v>
      </c>
      <c r="P402">
        <f t="shared" si="41"/>
        <v>5.4619055046205789E-2</v>
      </c>
    </row>
    <row r="403" spans="3:16" x14ac:dyDescent="0.15">
      <c r="C403">
        <v>379</v>
      </c>
      <c r="G403" s="3">
        <f t="shared" si="45"/>
        <v>378</v>
      </c>
      <c r="H403" s="80">
        <f t="shared" si="42"/>
        <v>288</v>
      </c>
      <c r="I403" s="3">
        <f t="shared" si="43"/>
        <v>5.026548245743669</v>
      </c>
      <c r="K403" s="3">
        <f t="shared" si="46"/>
        <v>-0.95105651629515364</v>
      </c>
      <c r="L403" s="3">
        <f t="shared" si="44"/>
        <v>6.1179354631057947E-2</v>
      </c>
      <c r="O403">
        <f t="shared" si="47"/>
        <v>378</v>
      </c>
      <c r="P403">
        <f t="shared" si="41"/>
        <v>6.1179354631057947E-2</v>
      </c>
    </row>
    <row r="404" spans="3:16" x14ac:dyDescent="0.15">
      <c r="C404">
        <v>380</v>
      </c>
      <c r="G404" s="3">
        <f t="shared" si="45"/>
        <v>379</v>
      </c>
      <c r="H404" s="80">
        <f t="shared" si="42"/>
        <v>289</v>
      </c>
      <c r="I404" s="3">
        <f t="shared" si="43"/>
        <v>5.0440015382636121</v>
      </c>
      <c r="K404" s="3">
        <f t="shared" si="46"/>
        <v>-0.94551857559931696</v>
      </c>
      <c r="L404" s="3">
        <f t="shared" si="44"/>
        <v>6.8101780500853693E-2</v>
      </c>
      <c r="O404">
        <f t="shared" si="47"/>
        <v>379</v>
      </c>
      <c r="P404">
        <f t="shared" si="41"/>
        <v>6.8101780500853693E-2</v>
      </c>
    </row>
    <row r="405" spans="3:16" x14ac:dyDescent="0.15">
      <c r="C405">
        <v>381</v>
      </c>
      <c r="G405" s="3">
        <f t="shared" si="45"/>
        <v>380</v>
      </c>
      <c r="H405" s="80">
        <f t="shared" si="42"/>
        <v>290</v>
      </c>
      <c r="I405" s="3">
        <f t="shared" si="43"/>
        <v>5.0614548307835552</v>
      </c>
      <c r="K405" s="3">
        <f t="shared" si="46"/>
        <v>-0.93969262078590854</v>
      </c>
      <c r="L405" s="3">
        <f t="shared" si="44"/>
        <v>7.5384224017614354E-2</v>
      </c>
      <c r="O405">
        <f t="shared" si="47"/>
        <v>380</v>
      </c>
      <c r="P405">
        <f t="shared" si="41"/>
        <v>7.5384224017614354E-2</v>
      </c>
    </row>
    <row r="406" spans="3:16" x14ac:dyDescent="0.15">
      <c r="C406">
        <v>382</v>
      </c>
      <c r="G406" s="3">
        <f t="shared" si="45"/>
        <v>381</v>
      </c>
      <c r="H406" s="80">
        <f t="shared" si="42"/>
        <v>291</v>
      </c>
      <c r="I406" s="3">
        <f t="shared" si="43"/>
        <v>5.0789081233034983</v>
      </c>
      <c r="K406" s="3">
        <f t="shared" si="46"/>
        <v>-0.93358042649720208</v>
      </c>
      <c r="L406" s="3">
        <f t="shared" si="44"/>
        <v>8.3024466878497405E-2</v>
      </c>
      <c r="O406">
        <f t="shared" si="47"/>
        <v>381</v>
      </c>
      <c r="P406">
        <f t="shared" si="41"/>
        <v>8.3024466878497405E-2</v>
      </c>
    </row>
    <row r="407" spans="3:16" x14ac:dyDescent="0.15">
      <c r="C407">
        <v>383</v>
      </c>
      <c r="G407" s="3">
        <f t="shared" si="45"/>
        <v>382</v>
      </c>
      <c r="H407" s="80">
        <f t="shared" si="42"/>
        <v>292</v>
      </c>
      <c r="I407" s="3">
        <f t="shared" si="43"/>
        <v>5.0963614158234423</v>
      </c>
      <c r="K407" s="3">
        <f t="shared" si="46"/>
        <v>-0.92718385456678742</v>
      </c>
      <c r="L407" s="3">
        <f t="shared" si="44"/>
        <v>9.102018179151572E-2</v>
      </c>
      <c r="O407">
        <f t="shared" si="47"/>
        <v>382</v>
      </c>
      <c r="P407">
        <f t="shared" si="41"/>
        <v>9.102018179151572E-2</v>
      </c>
    </row>
    <row r="408" spans="3:16" x14ac:dyDescent="0.15">
      <c r="C408">
        <v>384</v>
      </c>
      <c r="G408" s="3">
        <f t="shared" si="45"/>
        <v>383</v>
      </c>
      <c r="H408" s="80">
        <f t="shared" si="42"/>
        <v>293</v>
      </c>
      <c r="I408" s="3">
        <f t="shared" si="43"/>
        <v>5.1138147083433854</v>
      </c>
      <c r="K408" s="3">
        <f t="shared" si="46"/>
        <v>-0.92050485345244049</v>
      </c>
      <c r="L408" s="3">
        <f t="shared" si="44"/>
        <v>9.9368933184449393E-2</v>
      </c>
      <c r="O408">
        <f t="shared" si="47"/>
        <v>383</v>
      </c>
      <c r="P408">
        <f t="shared" si="41"/>
        <v>9.9368933184449393E-2</v>
      </c>
    </row>
    <row r="409" spans="3:16" x14ac:dyDescent="0.15">
      <c r="C409">
        <v>385</v>
      </c>
      <c r="G409" s="3">
        <f t="shared" si="45"/>
        <v>384</v>
      </c>
      <c r="H409" s="80">
        <f t="shared" si="42"/>
        <v>294</v>
      </c>
      <c r="I409" s="3">
        <f t="shared" si="43"/>
        <v>5.1312680008633293</v>
      </c>
      <c r="K409" s="3">
        <f t="shared" si="46"/>
        <v>-0.91354545764260076</v>
      </c>
      <c r="L409" s="3">
        <f t="shared" si="44"/>
        <v>0.10806817794674917</v>
      </c>
      <c r="O409">
        <f t="shared" si="47"/>
        <v>384</v>
      </c>
      <c r="P409">
        <f t="shared" ref="P409:P472" si="48">L409</f>
        <v>0.10806817794674917</v>
      </c>
    </row>
    <row r="410" spans="3:16" x14ac:dyDescent="0.15">
      <c r="C410">
        <v>386</v>
      </c>
      <c r="G410" s="3">
        <f t="shared" si="45"/>
        <v>385</v>
      </c>
      <c r="H410" s="80">
        <f t="shared" ref="H410:H473" si="49">G410+$L$7</f>
        <v>295</v>
      </c>
      <c r="I410" s="3">
        <f t="shared" ref="I410:I473" si="50">IF(H410="","",(H410*PI()/180))</f>
        <v>5.1487212933832724</v>
      </c>
      <c r="K410" s="3">
        <f t="shared" si="46"/>
        <v>-0.90630778703664994</v>
      </c>
      <c r="L410" s="3">
        <f t="shared" ref="L410:L473" si="51">$L$5*$L$6*K410+$L$8</f>
        <v>0.11711526620418766</v>
      </c>
      <c r="O410">
        <f t="shared" si="47"/>
        <v>385</v>
      </c>
      <c r="P410">
        <f t="shared" si="48"/>
        <v>0.11711526620418766</v>
      </c>
    </row>
    <row r="411" spans="3:16" x14ac:dyDescent="0.15">
      <c r="C411">
        <v>387</v>
      </c>
      <c r="G411" s="3">
        <f t="shared" si="45"/>
        <v>386</v>
      </c>
      <c r="H411" s="80">
        <f t="shared" si="49"/>
        <v>296</v>
      </c>
      <c r="I411" s="3">
        <f t="shared" si="50"/>
        <v>5.1661745859032155</v>
      </c>
      <c r="K411" s="3">
        <f t="shared" si="46"/>
        <v>-0.89879404629916704</v>
      </c>
      <c r="L411" s="3">
        <f t="shared" si="51"/>
        <v>0.12650744212604126</v>
      </c>
      <c r="O411">
        <f t="shared" si="47"/>
        <v>386</v>
      </c>
      <c r="P411">
        <f t="shared" si="48"/>
        <v>0.12650744212604126</v>
      </c>
    </row>
    <row r="412" spans="3:16" x14ac:dyDescent="0.15">
      <c r="C412">
        <v>388</v>
      </c>
      <c r="G412" s="3">
        <f t="shared" si="45"/>
        <v>387</v>
      </c>
      <c r="H412" s="80">
        <f t="shared" si="49"/>
        <v>297</v>
      </c>
      <c r="I412" s="3">
        <f t="shared" si="50"/>
        <v>5.1836278784231586</v>
      </c>
      <c r="K412" s="3">
        <f t="shared" si="46"/>
        <v>-0.8910065241883679</v>
      </c>
      <c r="L412" s="3">
        <f t="shared" si="51"/>
        <v>0.13624184476454015</v>
      </c>
      <c r="O412">
        <f t="shared" si="47"/>
        <v>387</v>
      </c>
      <c r="P412">
        <f t="shared" si="48"/>
        <v>0.13624184476454015</v>
      </c>
    </row>
    <row r="413" spans="3:16" x14ac:dyDescent="0.15">
      <c r="C413">
        <v>389</v>
      </c>
      <c r="G413" s="3">
        <f t="shared" si="45"/>
        <v>388</v>
      </c>
      <c r="H413" s="80">
        <f t="shared" si="49"/>
        <v>298</v>
      </c>
      <c r="I413" s="3">
        <f t="shared" si="50"/>
        <v>5.2010811709431017</v>
      </c>
      <c r="K413" s="3">
        <f t="shared" si="46"/>
        <v>-0.8829475928589271</v>
      </c>
      <c r="L413" s="3">
        <f t="shared" si="51"/>
        <v>0.14631550892634104</v>
      </c>
      <c r="O413">
        <f t="shared" si="47"/>
        <v>388</v>
      </c>
      <c r="P413">
        <f t="shared" si="48"/>
        <v>0.14631550892634104</v>
      </c>
    </row>
    <row r="414" spans="3:16" x14ac:dyDescent="0.15">
      <c r="C414">
        <v>390</v>
      </c>
      <c r="G414" s="3">
        <f t="shared" si="45"/>
        <v>389</v>
      </c>
      <c r="H414" s="80">
        <f t="shared" si="49"/>
        <v>299</v>
      </c>
      <c r="I414" s="3">
        <f t="shared" si="50"/>
        <v>5.2185344634630448</v>
      </c>
      <c r="K414" s="3">
        <f t="shared" si="46"/>
        <v>-0.87461970713939607</v>
      </c>
      <c r="L414" s="3">
        <f t="shared" si="51"/>
        <v>0.15672536607575482</v>
      </c>
      <c r="O414">
        <f t="shared" si="47"/>
        <v>389</v>
      </c>
      <c r="P414">
        <f t="shared" si="48"/>
        <v>0.15672536607575482</v>
      </c>
    </row>
    <row r="415" spans="3:16" x14ac:dyDescent="0.15">
      <c r="C415">
        <v>391</v>
      </c>
      <c r="G415" s="3">
        <f t="shared" si="45"/>
        <v>390</v>
      </c>
      <c r="H415" s="80">
        <f t="shared" si="49"/>
        <v>300</v>
      </c>
      <c r="I415" s="3">
        <f t="shared" si="50"/>
        <v>5.2359877559829888</v>
      </c>
      <c r="K415" s="3">
        <f t="shared" si="46"/>
        <v>-0.8660254037844386</v>
      </c>
      <c r="L415" s="3">
        <f t="shared" si="51"/>
        <v>0.16746824526945181</v>
      </c>
      <c r="O415">
        <f t="shared" si="47"/>
        <v>390</v>
      </c>
      <c r="P415">
        <f t="shared" si="48"/>
        <v>0.16746824526945181</v>
      </c>
    </row>
    <row r="416" spans="3:16" x14ac:dyDescent="0.15">
      <c r="C416">
        <v>392</v>
      </c>
      <c r="G416" s="3">
        <f t="shared" si="45"/>
        <v>391</v>
      </c>
      <c r="H416" s="80">
        <f t="shared" si="49"/>
        <v>301</v>
      </c>
      <c r="I416" s="3">
        <f t="shared" si="50"/>
        <v>5.2534410485029319</v>
      </c>
      <c r="K416" s="3">
        <f t="shared" si="46"/>
        <v>-0.85716730070211233</v>
      </c>
      <c r="L416" s="3">
        <f t="shared" si="51"/>
        <v>0.17854087412235953</v>
      </c>
      <c r="O416">
        <f t="shared" si="47"/>
        <v>391</v>
      </c>
      <c r="P416">
        <f t="shared" si="48"/>
        <v>0.17854087412235953</v>
      </c>
    </row>
    <row r="417" spans="3:16" x14ac:dyDescent="0.15">
      <c r="C417">
        <v>393</v>
      </c>
      <c r="G417" s="3">
        <f t="shared" ref="G417:G480" si="52">G416+$G$7</f>
        <v>392</v>
      </c>
      <c r="H417" s="80">
        <f t="shared" si="49"/>
        <v>302</v>
      </c>
      <c r="I417" s="3">
        <f t="shared" si="50"/>
        <v>5.270894341022875</v>
      </c>
      <c r="K417" s="3">
        <f t="shared" si="46"/>
        <v>-0.84804809615642618</v>
      </c>
      <c r="L417" s="3">
        <f t="shared" si="51"/>
        <v>0.18993987980446736</v>
      </c>
      <c r="O417">
        <f t="shared" si="47"/>
        <v>392</v>
      </c>
      <c r="P417">
        <f t="shared" si="48"/>
        <v>0.18993987980446736</v>
      </c>
    </row>
    <row r="418" spans="3:16" x14ac:dyDescent="0.15">
      <c r="C418">
        <v>394</v>
      </c>
      <c r="G418" s="3">
        <f t="shared" si="52"/>
        <v>393</v>
      </c>
      <c r="H418" s="80">
        <f t="shared" si="49"/>
        <v>303</v>
      </c>
      <c r="I418" s="3">
        <f t="shared" si="50"/>
        <v>5.2883476335428181</v>
      </c>
      <c r="K418" s="3">
        <f t="shared" si="46"/>
        <v>-0.83867056794542427</v>
      </c>
      <c r="L418" s="3">
        <f t="shared" si="51"/>
        <v>0.2016617900682196</v>
      </c>
      <c r="O418">
        <f t="shared" si="47"/>
        <v>393</v>
      </c>
      <c r="P418">
        <f t="shared" si="48"/>
        <v>0.2016617900682196</v>
      </c>
    </row>
    <row r="419" spans="3:16" x14ac:dyDescent="0.15">
      <c r="C419">
        <v>395</v>
      </c>
      <c r="G419" s="3">
        <f t="shared" si="52"/>
        <v>394</v>
      </c>
      <c r="H419" s="80">
        <f t="shared" si="49"/>
        <v>304</v>
      </c>
      <c r="I419" s="3">
        <f t="shared" si="50"/>
        <v>5.3058009260627612</v>
      </c>
      <c r="K419" s="3">
        <f t="shared" si="46"/>
        <v>-0.82903757255504207</v>
      </c>
      <c r="L419" s="3">
        <f t="shared" si="51"/>
        <v>0.21370303430619741</v>
      </c>
      <c r="O419">
        <f t="shared" si="47"/>
        <v>394</v>
      </c>
      <c r="P419">
        <f t="shared" si="48"/>
        <v>0.21370303430619741</v>
      </c>
    </row>
    <row r="420" spans="3:16" x14ac:dyDescent="0.15">
      <c r="C420">
        <v>396</v>
      </c>
      <c r="G420" s="3">
        <f t="shared" si="52"/>
        <v>395</v>
      </c>
      <c r="H420" s="80">
        <f t="shared" si="49"/>
        <v>305</v>
      </c>
      <c r="I420" s="3">
        <f t="shared" si="50"/>
        <v>5.3232542185827052</v>
      </c>
      <c r="K420" s="3">
        <f t="shared" ref="K420:K483" si="53">IF(I420="", "",SIN(I420))</f>
        <v>-0.8191520442889918</v>
      </c>
      <c r="L420" s="3">
        <f t="shared" si="51"/>
        <v>0.22605994463876034</v>
      </c>
      <c r="O420">
        <f t="shared" si="47"/>
        <v>395</v>
      </c>
      <c r="P420">
        <f t="shared" si="48"/>
        <v>0.22605994463876034</v>
      </c>
    </row>
    <row r="421" spans="3:16" x14ac:dyDescent="0.15">
      <c r="C421">
        <v>397</v>
      </c>
      <c r="G421" s="3">
        <f t="shared" si="52"/>
        <v>396</v>
      </c>
      <c r="H421" s="80">
        <f t="shared" si="49"/>
        <v>306</v>
      </c>
      <c r="I421" s="3">
        <f t="shared" si="50"/>
        <v>5.3407075111026483</v>
      </c>
      <c r="K421" s="3">
        <f t="shared" si="53"/>
        <v>-0.80901699437494756</v>
      </c>
      <c r="L421" s="3">
        <f t="shared" si="51"/>
        <v>0.23872875703131546</v>
      </c>
      <c r="O421">
        <f t="shared" si="47"/>
        <v>396</v>
      </c>
      <c r="P421">
        <f t="shared" si="48"/>
        <v>0.23872875703131546</v>
      </c>
    </row>
    <row r="422" spans="3:16" x14ac:dyDescent="0.15">
      <c r="C422">
        <v>398</v>
      </c>
      <c r="G422" s="3">
        <f t="shared" si="52"/>
        <v>397</v>
      </c>
      <c r="H422" s="80">
        <f t="shared" si="49"/>
        <v>307</v>
      </c>
      <c r="I422" s="3">
        <f t="shared" si="50"/>
        <v>5.3581608036225914</v>
      </c>
      <c r="K422" s="3">
        <f t="shared" si="53"/>
        <v>-0.79863551004729305</v>
      </c>
      <c r="L422" s="3">
        <f t="shared" si="51"/>
        <v>0.25170561244088363</v>
      </c>
      <c r="O422">
        <f t="shared" si="47"/>
        <v>397</v>
      </c>
      <c r="P422">
        <f t="shared" si="48"/>
        <v>0.25170561244088363</v>
      </c>
    </row>
    <row r="423" spans="3:16" x14ac:dyDescent="0.15">
      <c r="C423">
        <v>399</v>
      </c>
      <c r="G423" s="3">
        <f t="shared" si="52"/>
        <v>398</v>
      </c>
      <c r="H423" s="80">
        <f t="shared" si="49"/>
        <v>308</v>
      </c>
      <c r="I423" s="3">
        <f t="shared" si="50"/>
        <v>5.3756140961425354</v>
      </c>
      <c r="K423" s="3">
        <f t="shared" si="53"/>
        <v>-0.78801075360672179</v>
      </c>
      <c r="L423" s="3">
        <f t="shared" si="51"/>
        <v>0.26498655799159776</v>
      </c>
      <c r="O423">
        <f t="shared" ref="O423:O486" si="54">G423</f>
        <v>398</v>
      </c>
      <c r="P423">
        <f t="shared" si="48"/>
        <v>0.26498655799159776</v>
      </c>
    </row>
    <row r="424" spans="3:16" x14ac:dyDescent="0.15">
      <c r="C424">
        <v>400</v>
      </c>
      <c r="G424" s="3">
        <f t="shared" si="52"/>
        <v>399</v>
      </c>
      <c r="H424" s="80">
        <f t="shared" si="49"/>
        <v>309</v>
      </c>
      <c r="I424" s="3">
        <f t="shared" si="50"/>
        <v>5.3930673886624785</v>
      </c>
      <c r="K424" s="3">
        <f t="shared" si="53"/>
        <v>-0.77714596145697079</v>
      </c>
      <c r="L424" s="3">
        <f t="shared" si="51"/>
        <v>0.27856754817878648</v>
      </c>
      <c r="O424">
        <f t="shared" si="54"/>
        <v>399</v>
      </c>
      <c r="P424">
        <f t="shared" si="48"/>
        <v>0.27856754817878648</v>
      </c>
    </row>
    <row r="425" spans="3:16" x14ac:dyDescent="0.15">
      <c r="C425">
        <v>401</v>
      </c>
      <c r="G425" s="3">
        <f t="shared" si="52"/>
        <v>400</v>
      </c>
      <c r="H425" s="80">
        <f t="shared" si="49"/>
        <v>310</v>
      </c>
      <c r="I425" s="3">
        <f t="shared" si="50"/>
        <v>5.4105206811824216</v>
      </c>
      <c r="K425" s="3">
        <f t="shared" si="53"/>
        <v>-0.76604444311897812</v>
      </c>
      <c r="L425" s="3">
        <f t="shared" si="51"/>
        <v>0.2924444461012774</v>
      </c>
      <c r="O425">
        <f t="shared" si="54"/>
        <v>400</v>
      </c>
      <c r="P425">
        <f t="shared" si="48"/>
        <v>0.2924444461012774</v>
      </c>
    </row>
    <row r="426" spans="3:16" x14ac:dyDescent="0.15">
      <c r="C426">
        <v>402</v>
      </c>
      <c r="G426" s="3">
        <f t="shared" si="52"/>
        <v>401</v>
      </c>
      <c r="H426" s="80">
        <f t="shared" si="49"/>
        <v>311</v>
      </c>
      <c r="I426" s="3">
        <f t="shared" si="50"/>
        <v>5.4279739737023647</v>
      </c>
      <c r="K426" s="3">
        <f t="shared" si="53"/>
        <v>-0.75470958022277224</v>
      </c>
      <c r="L426" s="3">
        <f t="shared" si="51"/>
        <v>0.30661302472153473</v>
      </c>
      <c r="O426">
        <f t="shared" si="54"/>
        <v>401</v>
      </c>
      <c r="P426">
        <f t="shared" si="48"/>
        <v>0.30661302472153473</v>
      </c>
    </row>
    <row r="427" spans="3:16" x14ac:dyDescent="0.15">
      <c r="C427">
        <v>403</v>
      </c>
      <c r="G427" s="3">
        <f t="shared" si="52"/>
        <v>402</v>
      </c>
      <c r="H427" s="80">
        <f t="shared" si="49"/>
        <v>312</v>
      </c>
      <c r="I427" s="3">
        <f t="shared" si="50"/>
        <v>5.4454272662223078</v>
      </c>
      <c r="K427" s="3">
        <f t="shared" si="53"/>
        <v>-0.74314482547739458</v>
      </c>
      <c r="L427" s="3">
        <f t="shared" si="51"/>
        <v>0.32106896815325681</v>
      </c>
      <c r="O427">
        <f t="shared" si="54"/>
        <v>402</v>
      </c>
      <c r="P427">
        <f t="shared" si="48"/>
        <v>0.32106896815325681</v>
      </c>
    </row>
    <row r="428" spans="3:16" x14ac:dyDescent="0.15">
      <c r="C428">
        <v>404</v>
      </c>
      <c r="G428" s="3">
        <f t="shared" si="52"/>
        <v>403</v>
      </c>
      <c r="H428" s="80">
        <f t="shared" si="49"/>
        <v>313</v>
      </c>
      <c r="I428" s="3">
        <f t="shared" si="50"/>
        <v>5.4628805587422509</v>
      </c>
      <c r="K428" s="3">
        <f t="shared" si="53"/>
        <v>-0.73135370161917101</v>
      </c>
      <c r="L428" s="3">
        <f t="shared" si="51"/>
        <v>0.3358078729760362</v>
      </c>
      <c r="O428">
        <f t="shared" si="54"/>
        <v>403</v>
      </c>
      <c r="P428">
        <f t="shared" si="48"/>
        <v>0.3358078729760362</v>
      </c>
    </row>
    <row r="429" spans="3:16" x14ac:dyDescent="0.15">
      <c r="C429">
        <v>405</v>
      </c>
      <c r="G429" s="3">
        <f t="shared" si="52"/>
        <v>404</v>
      </c>
      <c r="H429" s="80">
        <f t="shared" si="49"/>
        <v>314</v>
      </c>
      <c r="I429" s="3">
        <f t="shared" si="50"/>
        <v>5.480333851262194</v>
      </c>
      <c r="K429" s="3">
        <f t="shared" si="53"/>
        <v>-0.71933980033865175</v>
      </c>
      <c r="L429" s="3">
        <f t="shared" si="51"/>
        <v>0.35082524957668526</v>
      </c>
      <c r="O429">
        <f t="shared" si="54"/>
        <v>404</v>
      </c>
      <c r="P429">
        <f t="shared" si="48"/>
        <v>0.35082524957668526</v>
      </c>
    </row>
    <row r="430" spans="3:16" x14ac:dyDescent="0.15">
      <c r="C430">
        <v>406</v>
      </c>
      <c r="G430" s="3">
        <f t="shared" si="52"/>
        <v>405</v>
      </c>
      <c r="H430" s="80">
        <f t="shared" si="49"/>
        <v>315</v>
      </c>
      <c r="I430" s="3">
        <f t="shared" si="50"/>
        <v>5.497787143782138</v>
      </c>
      <c r="K430" s="3">
        <f t="shared" si="53"/>
        <v>-0.70710678118654768</v>
      </c>
      <c r="L430" s="3">
        <f t="shared" si="51"/>
        <v>0.36611652351681534</v>
      </c>
      <c r="O430">
        <f t="shared" si="54"/>
        <v>405</v>
      </c>
      <c r="P430">
        <f t="shared" si="48"/>
        <v>0.36611652351681534</v>
      </c>
    </row>
    <row r="431" spans="3:16" x14ac:dyDescent="0.15">
      <c r="C431">
        <v>407</v>
      </c>
      <c r="G431" s="3">
        <f t="shared" si="52"/>
        <v>406</v>
      </c>
      <c r="H431" s="80">
        <f t="shared" si="49"/>
        <v>316</v>
      </c>
      <c r="I431" s="3">
        <f t="shared" si="50"/>
        <v>5.5152404363020811</v>
      </c>
      <c r="K431" s="3">
        <f t="shared" si="53"/>
        <v>-0.69465837045899759</v>
      </c>
      <c r="L431" s="3">
        <f t="shared" si="51"/>
        <v>0.38167703692625299</v>
      </c>
      <c r="O431">
        <f t="shared" si="54"/>
        <v>406</v>
      </c>
      <c r="P431">
        <f t="shared" si="48"/>
        <v>0.38167703692625299</v>
      </c>
    </row>
    <row r="432" spans="3:16" x14ac:dyDescent="0.15">
      <c r="C432">
        <v>408</v>
      </c>
      <c r="G432" s="3">
        <f t="shared" si="52"/>
        <v>407</v>
      </c>
      <c r="H432" s="80">
        <f t="shared" si="49"/>
        <v>317</v>
      </c>
      <c r="I432" s="3">
        <f t="shared" si="50"/>
        <v>5.532693728822025</v>
      </c>
      <c r="K432" s="3">
        <f t="shared" si="53"/>
        <v>-0.68199836006249825</v>
      </c>
      <c r="L432" s="3">
        <f t="shared" si="51"/>
        <v>0.39750204992187721</v>
      </c>
      <c r="O432">
        <f t="shared" si="54"/>
        <v>407</v>
      </c>
      <c r="P432">
        <f t="shared" si="48"/>
        <v>0.39750204992187721</v>
      </c>
    </row>
    <row r="433" spans="3:16" x14ac:dyDescent="0.15">
      <c r="C433">
        <v>409</v>
      </c>
      <c r="G433" s="3">
        <f t="shared" si="52"/>
        <v>408</v>
      </c>
      <c r="H433" s="80">
        <f t="shared" si="49"/>
        <v>318</v>
      </c>
      <c r="I433" s="3">
        <f t="shared" si="50"/>
        <v>5.5501470213419681</v>
      </c>
      <c r="K433" s="3">
        <f t="shared" si="53"/>
        <v>-0.66913060635885813</v>
      </c>
      <c r="L433" s="3">
        <f t="shared" si="51"/>
        <v>0.41358674205142731</v>
      </c>
      <c r="O433">
        <f t="shared" si="54"/>
        <v>408</v>
      </c>
      <c r="P433">
        <f t="shared" si="48"/>
        <v>0.41358674205142731</v>
      </c>
    </row>
    <row r="434" spans="3:16" x14ac:dyDescent="0.15">
      <c r="C434">
        <v>410</v>
      </c>
      <c r="G434" s="3">
        <f t="shared" si="52"/>
        <v>409</v>
      </c>
      <c r="H434" s="80">
        <f t="shared" si="49"/>
        <v>319</v>
      </c>
      <c r="I434" s="3">
        <f t="shared" si="50"/>
        <v>5.5676003138619112</v>
      </c>
      <c r="K434" s="3">
        <f t="shared" si="53"/>
        <v>-0.65605902899050739</v>
      </c>
      <c r="L434" s="3">
        <f t="shared" si="51"/>
        <v>0.42992621376186579</v>
      </c>
      <c r="O434">
        <f t="shared" si="54"/>
        <v>409</v>
      </c>
      <c r="P434">
        <f t="shared" si="48"/>
        <v>0.42992621376186579</v>
      </c>
    </row>
    <row r="435" spans="3:16" x14ac:dyDescent="0.15">
      <c r="C435">
        <v>411</v>
      </c>
      <c r="G435" s="3">
        <f t="shared" si="52"/>
        <v>410</v>
      </c>
      <c r="H435" s="80">
        <f t="shared" si="49"/>
        <v>320</v>
      </c>
      <c r="I435" s="3">
        <f t="shared" si="50"/>
        <v>5.5850536063818543</v>
      </c>
      <c r="K435" s="3">
        <f t="shared" si="53"/>
        <v>-0.64278760968653958</v>
      </c>
      <c r="L435" s="3">
        <f t="shared" si="51"/>
        <v>0.44651548789182549</v>
      </c>
      <c r="O435">
        <f t="shared" si="54"/>
        <v>410</v>
      </c>
      <c r="P435">
        <f t="shared" si="48"/>
        <v>0.44651548789182549</v>
      </c>
    </row>
    <row r="436" spans="3:16" x14ac:dyDescent="0.15">
      <c r="C436">
        <v>412</v>
      </c>
      <c r="G436" s="3">
        <f t="shared" si="52"/>
        <v>411</v>
      </c>
      <c r="H436" s="80">
        <f t="shared" si="49"/>
        <v>321</v>
      </c>
      <c r="I436" s="3">
        <f t="shared" si="50"/>
        <v>5.6025068989017974</v>
      </c>
      <c r="K436" s="3">
        <f t="shared" si="53"/>
        <v>-0.62932039104983784</v>
      </c>
      <c r="L436" s="3">
        <f t="shared" si="51"/>
        <v>0.46334951118770273</v>
      </c>
      <c r="O436">
        <f t="shared" si="54"/>
        <v>411</v>
      </c>
      <c r="P436">
        <f t="shared" si="48"/>
        <v>0.46334951118770273</v>
      </c>
    </row>
    <row r="437" spans="3:16" x14ac:dyDescent="0.15">
      <c r="C437">
        <v>413</v>
      </c>
      <c r="G437" s="3">
        <f t="shared" si="52"/>
        <v>412</v>
      </c>
      <c r="H437" s="80">
        <f t="shared" si="49"/>
        <v>322</v>
      </c>
      <c r="I437" s="3">
        <f t="shared" si="50"/>
        <v>5.6199601914217405</v>
      </c>
      <c r="K437" s="3">
        <f t="shared" si="53"/>
        <v>-0.61566147532565885</v>
      </c>
      <c r="L437" s="3">
        <f t="shared" si="51"/>
        <v>0.48042315584292639</v>
      </c>
      <c r="O437">
        <f t="shared" si="54"/>
        <v>412</v>
      </c>
      <c r="P437">
        <f t="shared" si="48"/>
        <v>0.48042315584292639</v>
      </c>
    </row>
    <row r="438" spans="3:16" x14ac:dyDescent="0.15">
      <c r="C438">
        <v>414</v>
      </c>
      <c r="G438" s="3">
        <f t="shared" si="52"/>
        <v>413</v>
      </c>
      <c r="H438" s="80">
        <f t="shared" si="49"/>
        <v>323</v>
      </c>
      <c r="I438" s="3">
        <f t="shared" si="50"/>
        <v>5.6374134839416845</v>
      </c>
      <c r="K438" s="3">
        <f t="shared" si="53"/>
        <v>-0.60181502315204827</v>
      </c>
      <c r="L438" s="3">
        <f t="shared" si="51"/>
        <v>0.49773122105993961</v>
      </c>
      <c r="O438">
        <f t="shared" si="54"/>
        <v>413</v>
      </c>
      <c r="P438">
        <f t="shared" si="48"/>
        <v>0.49773122105993961</v>
      </c>
    </row>
    <row r="439" spans="3:16" x14ac:dyDescent="0.15">
      <c r="C439">
        <v>415</v>
      </c>
      <c r="G439" s="3">
        <f t="shared" si="52"/>
        <v>414</v>
      </c>
      <c r="H439" s="80">
        <f t="shared" si="49"/>
        <v>324</v>
      </c>
      <c r="I439" s="3">
        <f t="shared" si="50"/>
        <v>5.6548667764616276</v>
      </c>
      <c r="K439" s="3">
        <f t="shared" si="53"/>
        <v>-0.58778525229247336</v>
      </c>
      <c r="L439" s="3">
        <f t="shared" si="51"/>
        <v>0.5152684346344083</v>
      </c>
      <c r="O439">
        <f t="shared" si="54"/>
        <v>414</v>
      </c>
      <c r="P439">
        <f t="shared" si="48"/>
        <v>0.5152684346344083</v>
      </c>
    </row>
    <row r="440" spans="3:16" x14ac:dyDescent="0.15">
      <c r="C440">
        <v>416</v>
      </c>
      <c r="G440" s="3">
        <f t="shared" si="52"/>
        <v>415</v>
      </c>
      <c r="H440" s="80">
        <f t="shared" si="49"/>
        <v>325</v>
      </c>
      <c r="I440" s="3">
        <f t="shared" si="50"/>
        <v>5.6723200689815707</v>
      </c>
      <c r="K440" s="3">
        <f t="shared" si="53"/>
        <v>-0.57357643635104649</v>
      </c>
      <c r="L440" s="3">
        <f t="shared" si="51"/>
        <v>0.53302945456119188</v>
      </c>
      <c r="O440">
        <f t="shared" si="54"/>
        <v>415</v>
      </c>
      <c r="P440">
        <f t="shared" si="48"/>
        <v>0.53302945456119188</v>
      </c>
    </row>
    <row r="441" spans="3:16" x14ac:dyDescent="0.15">
      <c r="C441">
        <v>417</v>
      </c>
      <c r="G441" s="3">
        <f t="shared" si="52"/>
        <v>416</v>
      </c>
      <c r="H441" s="80">
        <f t="shared" si="49"/>
        <v>326</v>
      </c>
      <c r="I441" s="3">
        <f t="shared" si="50"/>
        <v>5.6897733615015138</v>
      </c>
      <c r="K441" s="3">
        <f t="shared" si="53"/>
        <v>-0.55919290347074735</v>
      </c>
      <c r="L441" s="3">
        <f t="shared" si="51"/>
        <v>0.55100887066156579</v>
      </c>
      <c r="O441">
        <f t="shared" si="54"/>
        <v>416</v>
      </c>
      <c r="P441">
        <f t="shared" si="48"/>
        <v>0.55100887066156579</v>
      </c>
    </row>
    <row r="442" spans="3:16" x14ac:dyDescent="0.15">
      <c r="C442">
        <v>418</v>
      </c>
      <c r="G442" s="3">
        <f t="shared" si="52"/>
        <v>417</v>
      </c>
      <c r="H442" s="80">
        <f t="shared" si="49"/>
        <v>327</v>
      </c>
      <c r="I442" s="3">
        <f t="shared" si="50"/>
        <v>5.7072266540214578</v>
      </c>
      <c r="K442" s="3">
        <f t="shared" si="53"/>
        <v>-0.54463903501502697</v>
      </c>
      <c r="L442" s="3">
        <f t="shared" si="51"/>
        <v>0.56920120623121628</v>
      </c>
      <c r="O442">
        <f t="shared" si="54"/>
        <v>417</v>
      </c>
      <c r="P442">
        <f t="shared" si="48"/>
        <v>0.56920120623121628</v>
      </c>
    </row>
    <row r="443" spans="3:16" x14ac:dyDescent="0.15">
      <c r="C443">
        <v>419</v>
      </c>
      <c r="G443" s="3">
        <f t="shared" si="52"/>
        <v>418</v>
      </c>
      <c r="H443" s="80">
        <f t="shared" si="49"/>
        <v>328</v>
      </c>
      <c r="I443" s="3">
        <f t="shared" si="50"/>
        <v>5.7246799465414</v>
      </c>
      <c r="K443" s="3">
        <f t="shared" si="53"/>
        <v>-0.52991926423320579</v>
      </c>
      <c r="L443" s="3">
        <f t="shared" si="51"/>
        <v>0.58760091970849282</v>
      </c>
      <c r="O443">
        <f t="shared" si="54"/>
        <v>418</v>
      </c>
      <c r="P443">
        <f t="shared" si="48"/>
        <v>0.58760091970849282</v>
      </c>
    </row>
    <row r="444" spans="3:16" x14ac:dyDescent="0.15">
      <c r="C444">
        <v>420</v>
      </c>
      <c r="G444" s="3">
        <f t="shared" si="52"/>
        <v>419</v>
      </c>
      <c r="H444" s="80">
        <f t="shared" si="49"/>
        <v>329</v>
      </c>
      <c r="I444" s="3">
        <f t="shared" si="50"/>
        <v>5.742133239061344</v>
      </c>
      <c r="K444" s="3">
        <f t="shared" si="53"/>
        <v>-0.51503807491005449</v>
      </c>
      <c r="L444" s="3">
        <f t="shared" si="51"/>
        <v>0.60620240636243183</v>
      </c>
      <c r="O444">
        <f t="shared" si="54"/>
        <v>419</v>
      </c>
      <c r="P444">
        <f t="shared" si="48"/>
        <v>0.60620240636243183</v>
      </c>
    </row>
    <row r="445" spans="3:16" x14ac:dyDescent="0.15">
      <c r="C445">
        <v>421</v>
      </c>
      <c r="G445" s="3">
        <f t="shared" si="52"/>
        <v>420</v>
      </c>
      <c r="H445" s="80">
        <f t="shared" si="49"/>
        <v>330</v>
      </c>
      <c r="I445" s="3">
        <f t="shared" si="50"/>
        <v>5.7595865315812871</v>
      </c>
      <c r="K445" s="3">
        <f t="shared" si="53"/>
        <v>-0.50000000000000044</v>
      </c>
      <c r="L445" s="3">
        <f t="shared" si="51"/>
        <v>0.62499999999999944</v>
      </c>
      <c r="O445">
        <f t="shared" si="54"/>
        <v>420</v>
      </c>
      <c r="P445">
        <f t="shared" si="48"/>
        <v>0.62499999999999944</v>
      </c>
    </row>
    <row r="446" spans="3:16" x14ac:dyDescent="0.15">
      <c r="C446">
        <v>422</v>
      </c>
      <c r="G446" s="3">
        <f t="shared" si="52"/>
        <v>421</v>
      </c>
      <c r="H446" s="80">
        <f t="shared" si="49"/>
        <v>331</v>
      </c>
      <c r="I446" s="3">
        <f t="shared" si="50"/>
        <v>5.7770398241012311</v>
      </c>
      <c r="K446" s="3">
        <f t="shared" si="53"/>
        <v>-0.48480962024633689</v>
      </c>
      <c r="L446" s="3">
        <f t="shared" si="51"/>
        <v>0.64398797469207891</v>
      </c>
      <c r="O446">
        <f t="shared" si="54"/>
        <v>421</v>
      </c>
      <c r="P446">
        <f t="shared" si="48"/>
        <v>0.64398797469207891</v>
      </c>
    </row>
    <row r="447" spans="3:16" x14ac:dyDescent="0.15">
      <c r="C447">
        <v>423</v>
      </c>
      <c r="G447" s="3">
        <f t="shared" si="52"/>
        <v>422</v>
      </c>
      <c r="H447" s="80">
        <f t="shared" si="49"/>
        <v>332</v>
      </c>
      <c r="I447" s="3">
        <f t="shared" si="50"/>
        <v>5.7944931166211742</v>
      </c>
      <c r="K447" s="3">
        <f t="shared" si="53"/>
        <v>-0.46947156278589081</v>
      </c>
      <c r="L447" s="3">
        <f t="shared" si="51"/>
        <v>0.66316054651763645</v>
      </c>
      <c r="O447">
        <f t="shared" si="54"/>
        <v>422</v>
      </c>
      <c r="P447">
        <f t="shared" si="48"/>
        <v>0.66316054651763645</v>
      </c>
    </row>
    <row r="448" spans="3:16" x14ac:dyDescent="0.15">
      <c r="C448">
        <v>424</v>
      </c>
      <c r="G448" s="3">
        <f t="shared" si="52"/>
        <v>423</v>
      </c>
      <c r="H448" s="80">
        <f t="shared" si="49"/>
        <v>333</v>
      </c>
      <c r="I448" s="3">
        <f t="shared" si="50"/>
        <v>5.8119464091411173</v>
      </c>
      <c r="K448" s="3">
        <f t="shared" si="53"/>
        <v>-0.45399049973954697</v>
      </c>
      <c r="L448" s="3">
        <f t="shared" si="51"/>
        <v>0.68251187532556634</v>
      </c>
      <c r="O448">
        <f t="shared" si="54"/>
        <v>423</v>
      </c>
      <c r="P448">
        <f t="shared" si="48"/>
        <v>0.68251187532556634</v>
      </c>
    </row>
    <row r="449" spans="3:16" x14ac:dyDescent="0.15">
      <c r="C449">
        <v>425</v>
      </c>
      <c r="G449" s="3">
        <f t="shared" si="52"/>
        <v>424</v>
      </c>
      <c r="H449" s="80">
        <f t="shared" si="49"/>
        <v>334</v>
      </c>
      <c r="I449" s="3">
        <f t="shared" si="50"/>
        <v>5.8293997016610613</v>
      </c>
      <c r="K449" s="3">
        <f t="shared" si="53"/>
        <v>-0.43837114678907702</v>
      </c>
      <c r="L449" s="3">
        <f t="shared" si="51"/>
        <v>0.70203606651365369</v>
      </c>
      <c r="O449">
        <f t="shared" si="54"/>
        <v>424</v>
      </c>
      <c r="P449">
        <f t="shared" si="48"/>
        <v>0.70203606651365369</v>
      </c>
    </row>
    <row r="450" spans="3:16" x14ac:dyDescent="0.15">
      <c r="C450">
        <v>426</v>
      </c>
      <c r="G450" s="3">
        <f t="shared" si="52"/>
        <v>425</v>
      </c>
      <c r="H450" s="80">
        <f t="shared" si="49"/>
        <v>335</v>
      </c>
      <c r="I450" s="3">
        <f t="shared" si="50"/>
        <v>5.8468529941810035</v>
      </c>
      <c r="K450" s="3">
        <f t="shared" si="53"/>
        <v>-0.4226182617407</v>
      </c>
      <c r="L450" s="3">
        <f t="shared" si="51"/>
        <v>0.72172717282412502</v>
      </c>
      <c r="O450">
        <f t="shared" si="54"/>
        <v>425</v>
      </c>
      <c r="P450">
        <f t="shared" si="48"/>
        <v>0.72172717282412502</v>
      </c>
    </row>
    <row r="451" spans="3:16" x14ac:dyDescent="0.15">
      <c r="C451">
        <v>427</v>
      </c>
      <c r="G451" s="3">
        <f t="shared" si="52"/>
        <v>426</v>
      </c>
      <c r="H451" s="80">
        <f t="shared" si="49"/>
        <v>336</v>
      </c>
      <c r="I451" s="3">
        <f t="shared" si="50"/>
        <v>5.8643062867009474</v>
      </c>
      <c r="K451" s="3">
        <f t="shared" si="53"/>
        <v>-0.40673664307580015</v>
      </c>
      <c r="L451" s="3">
        <f t="shared" si="51"/>
        <v>0.74157919615524981</v>
      </c>
      <c r="O451">
        <f t="shared" si="54"/>
        <v>426</v>
      </c>
      <c r="P451">
        <f t="shared" si="48"/>
        <v>0.74157919615524981</v>
      </c>
    </row>
    <row r="452" spans="3:16" x14ac:dyDescent="0.15">
      <c r="C452">
        <v>428</v>
      </c>
      <c r="G452" s="3">
        <f t="shared" si="52"/>
        <v>427</v>
      </c>
      <c r="H452" s="80">
        <f t="shared" si="49"/>
        <v>337</v>
      </c>
      <c r="I452" s="3">
        <f t="shared" si="50"/>
        <v>5.8817595792208897</v>
      </c>
      <c r="K452" s="3">
        <f t="shared" si="53"/>
        <v>-0.39073112848927471</v>
      </c>
      <c r="L452" s="3">
        <f t="shared" si="51"/>
        <v>0.76158608938840655</v>
      </c>
      <c r="O452">
        <f t="shared" si="54"/>
        <v>427</v>
      </c>
      <c r="P452">
        <f t="shared" si="48"/>
        <v>0.76158608938840655</v>
      </c>
    </row>
    <row r="453" spans="3:16" x14ac:dyDescent="0.15">
      <c r="C453">
        <v>429</v>
      </c>
      <c r="G453" s="3">
        <f t="shared" si="52"/>
        <v>428</v>
      </c>
      <c r="H453" s="80">
        <f t="shared" si="49"/>
        <v>338</v>
      </c>
      <c r="I453" s="3">
        <f t="shared" si="50"/>
        <v>5.8992128717408336</v>
      </c>
      <c r="K453" s="3">
        <f t="shared" si="53"/>
        <v>-0.37460659341591235</v>
      </c>
      <c r="L453" s="3">
        <f t="shared" si="51"/>
        <v>0.78174175823010961</v>
      </c>
      <c r="O453">
        <f t="shared" si="54"/>
        <v>428</v>
      </c>
      <c r="P453">
        <f t="shared" si="48"/>
        <v>0.78174175823010961</v>
      </c>
    </row>
    <row r="454" spans="3:16" x14ac:dyDescent="0.15">
      <c r="C454">
        <v>430</v>
      </c>
      <c r="G454" s="3">
        <f t="shared" si="52"/>
        <v>429</v>
      </c>
      <c r="H454" s="80">
        <f t="shared" si="49"/>
        <v>339</v>
      </c>
      <c r="I454" s="3">
        <f t="shared" si="50"/>
        <v>5.9166661642607767</v>
      </c>
      <c r="K454" s="3">
        <f t="shared" si="53"/>
        <v>-0.35836794954530077</v>
      </c>
      <c r="L454" s="3">
        <f t="shared" si="51"/>
        <v>0.80204006306837405</v>
      </c>
      <c r="O454">
        <f t="shared" si="54"/>
        <v>429</v>
      </c>
      <c r="P454">
        <f t="shared" si="48"/>
        <v>0.80204006306837405</v>
      </c>
    </row>
    <row r="455" spans="3:16" x14ac:dyDescent="0.15">
      <c r="C455">
        <v>431</v>
      </c>
      <c r="G455" s="3">
        <f t="shared" si="52"/>
        <v>430</v>
      </c>
      <c r="H455" s="80">
        <f t="shared" si="49"/>
        <v>340</v>
      </c>
      <c r="I455" s="3">
        <f t="shared" si="50"/>
        <v>5.9341194567807207</v>
      </c>
      <c r="K455" s="3">
        <f t="shared" si="53"/>
        <v>-0.3420201433256686</v>
      </c>
      <c r="L455" s="3">
        <f t="shared" si="51"/>
        <v>0.82247482084291423</v>
      </c>
      <c r="O455">
        <f t="shared" si="54"/>
        <v>430</v>
      </c>
      <c r="P455">
        <f t="shared" si="48"/>
        <v>0.82247482084291423</v>
      </c>
    </row>
    <row r="456" spans="3:16" x14ac:dyDescent="0.15">
      <c r="C456">
        <v>432</v>
      </c>
      <c r="G456" s="3">
        <f t="shared" si="52"/>
        <v>431</v>
      </c>
      <c r="H456" s="80">
        <f t="shared" si="49"/>
        <v>341</v>
      </c>
      <c r="I456" s="3">
        <f t="shared" si="50"/>
        <v>5.9515727493006629</v>
      </c>
      <c r="K456" s="3">
        <f t="shared" si="53"/>
        <v>-0.32556815445715753</v>
      </c>
      <c r="L456" s="3">
        <f t="shared" si="51"/>
        <v>0.84303980692855307</v>
      </c>
      <c r="O456">
        <f t="shared" si="54"/>
        <v>431</v>
      </c>
      <c r="P456">
        <f t="shared" si="48"/>
        <v>0.84303980692855307</v>
      </c>
    </row>
    <row r="457" spans="3:16" x14ac:dyDescent="0.15">
      <c r="C457">
        <v>433</v>
      </c>
      <c r="G457" s="3">
        <f t="shared" si="52"/>
        <v>432</v>
      </c>
      <c r="H457" s="80">
        <f t="shared" si="49"/>
        <v>342</v>
      </c>
      <c r="I457" s="3">
        <f t="shared" si="50"/>
        <v>5.9690260418206069</v>
      </c>
      <c r="K457" s="3">
        <f t="shared" si="53"/>
        <v>-0.30901699437494762</v>
      </c>
      <c r="L457" s="3">
        <f t="shared" si="51"/>
        <v>0.86372875703131546</v>
      </c>
      <c r="O457">
        <f t="shared" si="54"/>
        <v>432</v>
      </c>
      <c r="P457">
        <f t="shared" si="48"/>
        <v>0.86372875703131546</v>
      </c>
    </row>
    <row r="458" spans="3:16" x14ac:dyDescent="0.15">
      <c r="C458">
        <v>434</v>
      </c>
      <c r="G458" s="3">
        <f t="shared" si="52"/>
        <v>433</v>
      </c>
      <c r="H458" s="80">
        <f t="shared" si="49"/>
        <v>343</v>
      </c>
      <c r="I458" s="3">
        <f t="shared" si="50"/>
        <v>5.9864793343405509</v>
      </c>
      <c r="K458" s="3">
        <f t="shared" si="53"/>
        <v>-0.29237170472273627</v>
      </c>
      <c r="L458" s="3">
        <f t="shared" si="51"/>
        <v>0.88453536909657959</v>
      </c>
      <c r="O458">
        <f t="shared" si="54"/>
        <v>433</v>
      </c>
      <c r="P458">
        <f t="shared" si="48"/>
        <v>0.88453536909657959</v>
      </c>
    </row>
    <row r="459" spans="3:16" x14ac:dyDescent="0.15">
      <c r="C459">
        <v>435</v>
      </c>
      <c r="G459" s="3">
        <f t="shared" si="52"/>
        <v>434</v>
      </c>
      <c r="H459" s="80">
        <f t="shared" si="49"/>
        <v>344</v>
      </c>
      <c r="I459" s="3">
        <f t="shared" si="50"/>
        <v>6.0039326268604931</v>
      </c>
      <c r="K459" s="3">
        <f t="shared" si="53"/>
        <v>-0.27563735581699977</v>
      </c>
      <c r="L459" s="3">
        <f t="shared" si="51"/>
        <v>0.90545330522875034</v>
      </c>
      <c r="O459">
        <f t="shared" si="54"/>
        <v>434</v>
      </c>
      <c r="P459">
        <f t="shared" si="48"/>
        <v>0.90545330522875034</v>
      </c>
    </row>
    <row r="460" spans="3:16" x14ac:dyDescent="0.15">
      <c r="C460">
        <v>436</v>
      </c>
      <c r="G460" s="3">
        <f t="shared" si="52"/>
        <v>435</v>
      </c>
      <c r="H460" s="80">
        <f t="shared" si="49"/>
        <v>345</v>
      </c>
      <c r="I460" s="3">
        <f t="shared" si="50"/>
        <v>6.0213859193804371</v>
      </c>
      <c r="K460" s="3">
        <f t="shared" si="53"/>
        <v>-0.25881904510252068</v>
      </c>
      <c r="L460" s="3">
        <f t="shared" si="51"/>
        <v>0.92647619362184908</v>
      </c>
      <c r="O460">
        <f t="shared" si="54"/>
        <v>435</v>
      </c>
      <c r="P460">
        <f t="shared" si="48"/>
        <v>0.92647619362184908</v>
      </c>
    </row>
    <row r="461" spans="3:16" x14ac:dyDescent="0.15">
      <c r="C461">
        <v>437</v>
      </c>
      <c r="G461" s="3">
        <f t="shared" si="52"/>
        <v>436</v>
      </c>
      <c r="H461" s="80">
        <f t="shared" si="49"/>
        <v>346</v>
      </c>
      <c r="I461" s="3">
        <f t="shared" si="50"/>
        <v>6.0388392119003802</v>
      </c>
      <c r="K461" s="3">
        <f t="shared" si="53"/>
        <v>-0.24192189559966787</v>
      </c>
      <c r="L461" s="3">
        <f t="shared" si="51"/>
        <v>0.94759763050041523</v>
      </c>
      <c r="O461">
        <f t="shared" si="54"/>
        <v>436</v>
      </c>
      <c r="P461">
        <f t="shared" si="48"/>
        <v>0.94759763050041523</v>
      </c>
    </row>
    <row r="462" spans="3:16" x14ac:dyDescent="0.15">
      <c r="C462">
        <v>438</v>
      </c>
      <c r="G462" s="3">
        <f t="shared" si="52"/>
        <v>437</v>
      </c>
      <c r="H462" s="80">
        <f t="shared" si="49"/>
        <v>347</v>
      </c>
      <c r="I462" s="3">
        <f t="shared" si="50"/>
        <v>6.0562925044203233</v>
      </c>
      <c r="K462" s="3">
        <f t="shared" si="53"/>
        <v>-0.22495105434386534</v>
      </c>
      <c r="L462" s="3">
        <f t="shared" si="51"/>
        <v>0.96881118207016836</v>
      </c>
      <c r="O462">
        <f t="shared" si="54"/>
        <v>437</v>
      </c>
      <c r="P462">
        <f t="shared" si="48"/>
        <v>0.96881118207016836</v>
      </c>
    </row>
    <row r="463" spans="3:16" x14ac:dyDescent="0.15">
      <c r="C463">
        <v>439</v>
      </c>
      <c r="G463" s="3">
        <f t="shared" si="52"/>
        <v>438</v>
      </c>
      <c r="H463" s="80">
        <f t="shared" si="49"/>
        <v>348</v>
      </c>
      <c r="I463" s="3">
        <f t="shared" si="50"/>
        <v>6.0737457969402664</v>
      </c>
      <c r="K463" s="3">
        <f t="shared" si="53"/>
        <v>-0.20791169081775987</v>
      </c>
      <c r="L463" s="3">
        <f t="shared" si="51"/>
        <v>0.99011038647780014</v>
      </c>
      <c r="O463">
        <f t="shared" si="54"/>
        <v>438</v>
      </c>
      <c r="P463">
        <f t="shared" si="48"/>
        <v>0.99011038647780014</v>
      </c>
    </row>
    <row r="464" spans="3:16" x14ac:dyDescent="0.15">
      <c r="C464">
        <v>440</v>
      </c>
      <c r="G464" s="3">
        <f t="shared" si="52"/>
        <v>439</v>
      </c>
      <c r="H464" s="80">
        <f t="shared" si="49"/>
        <v>349</v>
      </c>
      <c r="I464" s="3">
        <f t="shared" si="50"/>
        <v>6.0911990894602104</v>
      </c>
      <c r="K464" s="3">
        <f t="shared" si="53"/>
        <v>-0.19080899537654467</v>
      </c>
      <c r="L464" s="3">
        <f t="shared" si="51"/>
        <v>1.0114887557793191</v>
      </c>
      <c r="O464">
        <f t="shared" si="54"/>
        <v>439</v>
      </c>
      <c r="P464">
        <f t="shared" si="48"/>
        <v>1.0114887557793191</v>
      </c>
    </row>
    <row r="465" spans="3:16" x14ac:dyDescent="0.15">
      <c r="C465">
        <v>441</v>
      </c>
      <c r="G465" s="3">
        <f t="shared" si="52"/>
        <v>440</v>
      </c>
      <c r="H465" s="80">
        <f t="shared" si="49"/>
        <v>350</v>
      </c>
      <c r="I465" s="3">
        <f t="shared" si="50"/>
        <v>6.1086523819801526</v>
      </c>
      <c r="K465" s="3">
        <f t="shared" si="53"/>
        <v>-0.17364817766693127</v>
      </c>
      <c r="L465" s="3">
        <f t="shared" si="51"/>
        <v>1.0329397779163358</v>
      </c>
      <c r="O465">
        <f t="shared" si="54"/>
        <v>440</v>
      </c>
      <c r="P465">
        <f t="shared" si="48"/>
        <v>1.0329397779163358</v>
      </c>
    </row>
    <row r="466" spans="3:16" x14ac:dyDescent="0.15">
      <c r="C466">
        <v>442</v>
      </c>
      <c r="G466" s="3">
        <f t="shared" si="52"/>
        <v>441</v>
      </c>
      <c r="H466" s="80">
        <f t="shared" si="49"/>
        <v>351</v>
      </c>
      <c r="I466" s="3">
        <f t="shared" si="50"/>
        <v>6.1261056745000966</v>
      </c>
      <c r="K466" s="3">
        <f t="shared" si="53"/>
        <v>-0.15643446504023112</v>
      </c>
      <c r="L466" s="3">
        <f t="shared" si="51"/>
        <v>1.054456918699711</v>
      </c>
      <c r="O466">
        <f t="shared" si="54"/>
        <v>441</v>
      </c>
      <c r="P466">
        <f t="shared" si="48"/>
        <v>1.054456918699711</v>
      </c>
    </row>
    <row r="467" spans="3:16" x14ac:dyDescent="0.15">
      <c r="C467">
        <v>443</v>
      </c>
      <c r="G467" s="3">
        <f t="shared" si="52"/>
        <v>442</v>
      </c>
      <c r="H467" s="80">
        <f t="shared" si="49"/>
        <v>352</v>
      </c>
      <c r="I467" s="3">
        <f t="shared" si="50"/>
        <v>6.1435589670200397</v>
      </c>
      <c r="K467" s="3">
        <f t="shared" si="53"/>
        <v>-0.13917310096006588</v>
      </c>
      <c r="L467" s="3">
        <f t="shared" si="51"/>
        <v>1.0760336237999177</v>
      </c>
      <c r="O467">
        <f t="shared" si="54"/>
        <v>442</v>
      </c>
      <c r="P467">
        <f t="shared" si="48"/>
        <v>1.0760336237999177</v>
      </c>
    </row>
    <row r="468" spans="3:16" x14ac:dyDescent="0.15">
      <c r="C468">
        <v>444</v>
      </c>
      <c r="G468" s="3">
        <f t="shared" si="52"/>
        <v>443</v>
      </c>
      <c r="H468" s="80">
        <f t="shared" si="49"/>
        <v>353</v>
      </c>
      <c r="I468" s="3">
        <f t="shared" si="50"/>
        <v>6.1610122595399828</v>
      </c>
      <c r="K468" s="3">
        <f t="shared" si="53"/>
        <v>-0.12186934340514811</v>
      </c>
      <c r="L468" s="3">
        <f t="shared" si="51"/>
        <v>1.0976633207435649</v>
      </c>
      <c r="O468">
        <f t="shared" si="54"/>
        <v>443</v>
      </c>
      <c r="P468">
        <f t="shared" si="48"/>
        <v>1.0976633207435649</v>
      </c>
    </row>
    <row r="469" spans="3:16" x14ac:dyDescent="0.15">
      <c r="C469">
        <v>445</v>
      </c>
      <c r="G469" s="3">
        <f t="shared" si="52"/>
        <v>444</v>
      </c>
      <c r="H469" s="80">
        <f t="shared" si="49"/>
        <v>354</v>
      </c>
      <c r="I469" s="3">
        <f t="shared" si="50"/>
        <v>6.1784655520599268</v>
      </c>
      <c r="K469" s="3">
        <f t="shared" si="53"/>
        <v>-0.10452846326765342</v>
      </c>
      <c r="L469" s="3">
        <f t="shared" si="51"/>
        <v>1.1193394209154333</v>
      </c>
      <c r="O469">
        <f t="shared" si="54"/>
        <v>444</v>
      </c>
      <c r="P469">
        <f t="shared" si="48"/>
        <v>1.1193394209154333</v>
      </c>
    </row>
    <row r="470" spans="3:16" x14ac:dyDescent="0.15">
      <c r="C470">
        <v>446</v>
      </c>
      <c r="G470" s="3">
        <f t="shared" si="52"/>
        <v>445</v>
      </c>
      <c r="H470" s="80">
        <f t="shared" si="49"/>
        <v>355</v>
      </c>
      <c r="I470" s="3">
        <f t="shared" si="50"/>
        <v>6.1959188445798699</v>
      </c>
      <c r="K470" s="3">
        <f t="shared" si="53"/>
        <v>-8.7155742747658319E-2</v>
      </c>
      <c r="L470" s="3">
        <f t="shared" si="51"/>
        <v>1.1410553215654271</v>
      </c>
      <c r="O470">
        <f t="shared" si="54"/>
        <v>445</v>
      </c>
      <c r="P470">
        <f t="shared" si="48"/>
        <v>1.1410553215654271</v>
      </c>
    </row>
    <row r="471" spans="3:16" x14ac:dyDescent="0.15">
      <c r="C471">
        <v>447</v>
      </c>
      <c r="G471" s="3">
        <f t="shared" si="52"/>
        <v>446</v>
      </c>
      <c r="H471" s="80">
        <f t="shared" si="49"/>
        <v>356</v>
      </c>
      <c r="I471" s="3">
        <f t="shared" si="50"/>
        <v>6.2133721370998138</v>
      </c>
      <c r="K471" s="3">
        <f t="shared" si="53"/>
        <v>-6.9756473744124761E-2</v>
      </c>
      <c r="L471" s="3">
        <f t="shared" si="51"/>
        <v>1.1628044078198441</v>
      </c>
      <c r="O471">
        <f t="shared" si="54"/>
        <v>446</v>
      </c>
      <c r="P471">
        <f t="shared" si="48"/>
        <v>1.1628044078198441</v>
      </c>
    </row>
    <row r="472" spans="3:16" x14ac:dyDescent="0.15">
      <c r="C472">
        <v>448</v>
      </c>
      <c r="G472" s="3">
        <f t="shared" si="52"/>
        <v>447</v>
      </c>
      <c r="H472" s="80">
        <f t="shared" si="49"/>
        <v>357</v>
      </c>
      <c r="I472" s="3">
        <f t="shared" si="50"/>
        <v>6.2308254296197561</v>
      </c>
      <c r="K472" s="3">
        <f t="shared" si="53"/>
        <v>-5.2335956242944369E-2</v>
      </c>
      <c r="L472" s="3">
        <f t="shared" si="51"/>
        <v>1.1845800546963194</v>
      </c>
      <c r="O472">
        <f t="shared" si="54"/>
        <v>447</v>
      </c>
      <c r="P472">
        <f t="shared" si="48"/>
        <v>1.1845800546963194</v>
      </c>
    </row>
    <row r="473" spans="3:16" x14ac:dyDescent="0.15">
      <c r="C473">
        <v>449</v>
      </c>
      <c r="G473" s="3">
        <f t="shared" si="52"/>
        <v>448</v>
      </c>
      <c r="H473" s="80">
        <f t="shared" si="49"/>
        <v>358</v>
      </c>
      <c r="I473" s="3">
        <f t="shared" si="50"/>
        <v>6.2482787221397</v>
      </c>
      <c r="K473" s="3">
        <f t="shared" si="53"/>
        <v>-3.4899496702500823E-2</v>
      </c>
      <c r="L473" s="3">
        <f t="shared" si="51"/>
        <v>1.2063756291218739</v>
      </c>
      <c r="O473">
        <f t="shared" si="54"/>
        <v>448</v>
      </c>
      <c r="P473">
        <f t="shared" ref="P473:P536" si="55">L473</f>
        <v>1.2063756291218739</v>
      </c>
    </row>
    <row r="474" spans="3:16" x14ac:dyDescent="0.15">
      <c r="C474">
        <v>450</v>
      </c>
      <c r="G474" s="3">
        <f t="shared" si="52"/>
        <v>449</v>
      </c>
      <c r="H474" s="80">
        <f t="shared" ref="H474:H537" si="56">G474+$L$7</f>
        <v>359</v>
      </c>
      <c r="I474" s="3">
        <f t="shared" ref="I474:I537" si="57">IF(H474="","",(H474*PI()/180))</f>
        <v>6.2657320146596422</v>
      </c>
      <c r="K474" s="3">
        <f t="shared" si="53"/>
        <v>-1.7452406437284448E-2</v>
      </c>
      <c r="L474" s="3">
        <f t="shared" ref="L474:L537" si="58">$L$5*$L$6*K474+$L$8</f>
        <v>1.2281844919533944</v>
      </c>
      <c r="O474">
        <f t="shared" si="54"/>
        <v>449</v>
      </c>
      <c r="P474">
        <f t="shared" si="55"/>
        <v>1.2281844919533944</v>
      </c>
    </row>
    <row r="475" spans="3:16" x14ac:dyDescent="0.15">
      <c r="C475">
        <v>451</v>
      </c>
      <c r="G475" s="3">
        <f t="shared" si="52"/>
        <v>450</v>
      </c>
      <c r="H475" s="80">
        <f t="shared" si="56"/>
        <v>360</v>
      </c>
      <c r="I475" s="3">
        <f t="shared" si="57"/>
        <v>6.2831853071795862</v>
      </c>
      <c r="K475" s="3">
        <f t="shared" si="53"/>
        <v>-2.45029690981724E-16</v>
      </c>
      <c r="L475" s="3">
        <f t="shared" si="58"/>
        <v>1.2499999999999998</v>
      </c>
      <c r="O475">
        <f t="shared" si="54"/>
        <v>450</v>
      </c>
      <c r="P475">
        <f t="shared" si="55"/>
        <v>1.2499999999999998</v>
      </c>
    </row>
    <row r="476" spans="3:16" x14ac:dyDescent="0.15">
      <c r="C476">
        <v>452</v>
      </c>
      <c r="G476" s="3">
        <f t="shared" si="52"/>
        <v>451</v>
      </c>
      <c r="H476" s="80">
        <f t="shared" si="56"/>
        <v>361</v>
      </c>
      <c r="I476" s="3">
        <f t="shared" si="57"/>
        <v>6.3006385996995293</v>
      </c>
      <c r="K476" s="3">
        <f t="shared" si="53"/>
        <v>1.7452406437283071E-2</v>
      </c>
      <c r="L476" s="3">
        <f t="shared" si="58"/>
        <v>1.2718155080466038</v>
      </c>
      <c r="O476">
        <f t="shared" si="54"/>
        <v>451</v>
      </c>
      <c r="P476">
        <f t="shared" si="55"/>
        <v>1.2718155080466038</v>
      </c>
    </row>
    <row r="477" spans="3:16" x14ac:dyDescent="0.15">
      <c r="C477">
        <v>453</v>
      </c>
      <c r="G477" s="3">
        <f t="shared" si="52"/>
        <v>452</v>
      </c>
      <c r="H477" s="80">
        <f t="shared" si="56"/>
        <v>362</v>
      </c>
      <c r="I477" s="3">
        <f t="shared" si="57"/>
        <v>6.3180918922194724</v>
      </c>
      <c r="K477" s="3">
        <f t="shared" si="53"/>
        <v>3.4899496702500331E-2</v>
      </c>
      <c r="L477" s="3">
        <f t="shared" si="58"/>
        <v>1.2936243708781254</v>
      </c>
      <c r="O477">
        <f t="shared" si="54"/>
        <v>452</v>
      </c>
      <c r="P477">
        <f t="shared" si="55"/>
        <v>1.2936243708781254</v>
      </c>
    </row>
    <row r="478" spans="3:16" x14ac:dyDescent="0.15">
      <c r="C478">
        <v>454</v>
      </c>
      <c r="G478" s="3">
        <f t="shared" si="52"/>
        <v>453</v>
      </c>
      <c r="H478" s="80">
        <f t="shared" si="56"/>
        <v>363</v>
      </c>
      <c r="I478" s="3">
        <f t="shared" si="57"/>
        <v>6.3355451847394164</v>
      </c>
      <c r="K478" s="3">
        <f t="shared" si="53"/>
        <v>5.2335956242943883E-2</v>
      </c>
      <c r="L478" s="3">
        <f t="shared" si="58"/>
        <v>1.3154199453036799</v>
      </c>
      <c r="O478">
        <f t="shared" si="54"/>
        <v>453</v>
      </c>
      <c r="P478">
        <f t="shared" si="55"/>
        <v>1.3154199453036799</v>
      </c>
    </row>
    <row r="479" spans="3:16" x14ac:dyDescent="0.15">
      <c r="C479">
        <v>455</v>
      </c>
      <c r="G479" s="3">
        <f t="shared" si="52"/>
        <v>454</v>
      </c>
      <c r="H479" s="80">
        <f t="shared" si="56"/>
        <v>364</v>
      </c>
      <c r="I479" s="3">
        <f t="shared" si="57"/>
        <v>6.3529984772593595</v>
      </c>
      <c r="K479" s="3">
        <f t="shared" si="53"/>
        <v>6.975647374412515E-2</v>
      </c>
      <c r="L479" s="3">
        <f t="shared" si="58"/>
        <v>1.3371955921801564</v>
      </c>
      <c r="O479">
        <f t="shared" si="54"/>
        <v>454</v>
      </c>
      <c r="P479">
        <f t="shared" si="55"/>
        <v>1.3371955921801564</v>
      </c>
    </row>
    <row r="480" spans="3:16" x14ac:dyDescent="0.15">
      <c r="C480">
        <v>456</v>
      </c>
      <c r="G480" s="3">
        <f t="shared" si="52"/>
        <v>455</v>
      </c>
      <c r="H480" s="80">
        <f t="shared" si="56"/>
        <v>365</v>
      </c>
      <c r="I480" s="3">
        <f t="shared" si="57"/>
        <v>6.3704517697793035</v>
      </c>
      <c r="K480" s="3">
        <f t="shared" si="53"/>
        <v>8.7155742747658707E-2</v>
      </c>
      <c r="L480" s="3">
        <f t="shared" si="58"/>
        <v>1.3589446784345733</v>
      </c>
      <c r="O480">
        <f t="shared" si="54"/>
        <v>455</v>
      </c>
      <c r="P480">
        <f t="shared" si="55"/>
        <v>1.3589446784345733</v>
      </c>
    </row>
    <row r="481" spans="3:16" x14ac:dyDescent="0.15">
      <c r="C481">
        <v>457</v>
      </c>
      <c r="G481" s="3">
        <f t="shared" ref="G481:G544" si="59">G480+$G$7</f>
        <v>456</v>
      </c>
      <c r="H481" s="80">
        <f t="shared" si="56"/>
        <v>366</v>
      </c>
      <c r="I481" s="3">
        <f t="shared" si="57"/>
        <v>6.3879050622992457</v>
      </c>
      <c r="K481" s="3">
        <f t="shared" si="53"/>
        <v>0.10452846326765293</v>
      </c>
      <c r="L481" s="3">
        <f t="shared" si="58"/>
        <v>1.3806605790845661</v>
      </c>
      <c r="O481">
        <f t="shared" si="54"/>
        <v>456</v>
      </c>
      <c r="P481">
        <f t="shared" si="55"/>
        <v>1.3806605790845661</v>
      </c>
    </row>
    <row r="482" spans="3:16" x14ac:dyDescent="0.15">
      <c r="C482">
        <v>458</v>
      </c>
      <c r="G482" s="3">
        <f t="shared" si="59"/>
        <v>457</v>
      </c>
      <c r="H482" s="80">
        <f t="shared" si="56"/>
        <v>367</v>
      </c>
      <c r="I482" s="3">
        <f t="shared" si="57"/>
        <v>6.4053583548191897</v>
      </c>
      <c r="K482" s="3">
        <f t="shared" si="53"/>
        <v>0.12186934340514763</v>
      </c>
      <c r="L482" s="3">
        <f t="shared" si="58"/>
        <v>1.4023366792564345</v>
      </c>
      <c r="O482">
        <f t="shared" si="54"/>
        <v>457</v>
      </c>
      <c r="P482">
        <f t="shared" si="55"/>
        <v>1.4023366792564345</v>
      </c>
    </row>
    <row r="483" spans="3:16" x14ac:dyDescent="0.15">
      <c r="C483">
        <v>459</v>
      </c>
      <c r="G483" s="3">
        <f t="shared" si="59"/>
        <v>458</v>
      </c>
      <c r="H483" s="80">
        <f t="shared" si="56"/>
        <v>368</v>
      </c>
      <c r="I483" s="3">
        <f t="shared" si="57"/>
        <v>6.4228116473391319</v>
      </c>
      <c r="K483" s="3">
        <f t="shared" si="53"/>
        <v>0.13917310096006452</v>
      </c>
      <c r="L483" s="3">
        <f t="shared" si="58"/>
        <v>1.4239663762000807</v>
      </c>
      <c r="O483">
        <f t="shared" si="54"/>
        <v>458</v>
      </c>
      <c r="P483">
        <f t="shared" si="55"/>
        <v>1.4239663762000807</v>
      </c>
    </row>
    <row r="484" spans="3:16" x14ac:dyDescent="0.15">
      <c r="C484">
        <v>460</v>
      </c>
      <c r="G484" s="3">
        <f t="shared" si="59"/>
        <v>459</v>
      </c>
      <c r="H484" s="80">
        <f t="shared" si="56"/>
        <v>369</v>
      </c>
      <c r="I484" s="3">
        <f t="shared" si="57"/>
        <v>6.4402649398590759</v>
      </c>
      <c r="K484" s="3">
        <f t="shared" ref="K484:K547" si="60">IF(I484="", "",SIN(I484))</f>
        <v>0.15643446504023062</v>
      </c>
      <c r="L484" s="3">
        <f t="shared" si="58"/>
        <v>1.4455430813002883</v>
      </c>
      <c r="O484">
        <f t="shared" si="54"/>
        <v>459</v>
      </c>
      <c r="P484">
        <f t="shared" si="55"/>
        <v>1.4455430813002883</v>
      </c>
    </row>
    <row r="485" spans="3:16" x14ac:dyDescent="0.15">
      <c r="C485">
        <v>461</v>
      </c>
      <c r="G485" s="3">
        <f t="shared" si="59"/>
        <v>460</v>
      </c>
      <c r="H485" s="80">
        <f t="shared" si="56"/>
        <v>370</v>
      </c>
      <c r="I485" s="3">
        <f t="shared" si="57"/>
        <v>6.457718232379019</v>
      </c>
      <c r="K485" s="3">
        <f t="shared" si="60"/>
        <v>0.17364817766692991</v>
      </c>
      <c r="L485" s="3">
        <f t="shared" si="58"/>
        <v>1.4670602220836624</v>
      </c>
      <c r="O485">
        <f t="shared" si="54"/>
        <v>460</v>
      </c>
      <c r="P485">
        <f t="shared" si="55"/>
        <v>1.4670602220836624</v>
      </c>
    </row>
    <row r="486" spans="3:16" x14ac:dyDescent="0.15">
      <c r="C486">
        <v>462</v>
      </c>
      <c r="G486" s="3">
        <f t="shared" si="59"/>
        <v>461</v>
      </c>
      <c r="H486" s="80">
        <f t="shared" si="56"/>
        <v>371</v>
      </c>
      <c r="I486" s="3">
        <f t="shared" si="57"/>
        <v>6.475171524898963</v>
      </c>
      <c r="K486" s="3">
        <f t="shared" si="60"/>
        <v>0.19080899537654505</v>
      </c>
      <c r="L486" s="3">
        <f t="shared" si="58"/>
        <v>1.4885112442206814</v>
      </c>
      <c r="O486">
        <f t="shared" si="54"/>
        <v>461</v>
      </c>
      <c r="P486">
        <f t="shared" si="55"/>
        <v>1.4885112442206814</v>
      </c>
    </row>
    <row r="487" spans="3:16" x14ac:dyDescent="0.15">
      <c r="C487">
        <v>463</v>
      </c>
      <c r="G487" s="3">
        <f t="shared" si="59"/>
        <v>462</v>
      </c>
      <c r="H487" s="80">
        <f t="shared" si="56"/>
        <v>372</v>
      </c>
      <c r="I487" s="3">
        <f t="shared" si="57"/>
        <v>6.4926248174189052</v>
      </c>
      <c r="K487" s="3">
        <f t="shared" si="60"/>
        <v>0.20791169081775851</v>
      </c>
      <c r="L487" s="3">
        <f t="shared" si="58"/>
        <v>1.5098896135221982</v>
      </c>
      <c r="O487">
        <f t="shared" ref="O487:O550" si="61">G487</f>
        <v>462</v>
      </c>
      <c r="P487">
        <f t="shared" si="55"/>
        <v>1.5098896135221982</v>
      </c>
    </row>
    <row r="488" spans="3:16" x14ac:dyDescent="0.15">
      <c r="C488">
        <v>464</v>
      </c>
      <c r="G488" s="3">
        <f t="shared" si="59"/>
        <v>463</v>
      </c>
      <c r="H488" s="80">
        <f t="shared" si="56"/>
        <v>373</v>
      </c>
      <c r="I488" s="3">
        <f t="shared" si="57"/>
        <v>6.5100781099388492</v>
      </c>
      <c r="K488" s="3">
        <f t="shared" si="60"/>
        <v>0.22495105434386484</v>
      </c>
      <c r="L488" s="3">
        <f t="shared" si="58"/>
        <v>1.531188817929831</v>
      </c>
      <c r="O488">
        <f t="shared" si="61"/>
        <v>463</v>
      </c>
      <c r="P488">
        <f t="shared" si="55"/>
        <v>1.531188817929831</v>
      </c>
    </row>
    <row r="489" spans="3:16" x14ac:dyDescent="0.15">
      <c r="C489">
        <v>465</v>
      </c>
      <c r="G489" s="3">
        <f t="shared" si="59"/>
        <v>464</v>
      </c>
      <c r="H489" s="80">
        <f t="shared" si="56"/>
        <v>374</v>
      </c>
      <c r="I489" s="3">
        <f t="shared" si="57"/>
        <v>6.5275314024587932</v>
      </c>
      <c r="K489" s="3">
        <f t="shared" si="60"/>
        <v>0.24192189559966823</v>
      </c>
      <c r="L489" s="3">
        <f t="shared" si="58"/>
        <v>1.5524023694995852</v>
      </c>
      <c r="O489">
        <f t="shared" si="61"/>
        <v>464</v>
      </c>
      <c r="P489">
        <f t="shared" si="55"/>
        <v>1.5524023694995852</v>
      </c>
    </row>
    <row r="490" spans="3:16" x14ac:dyDescent="0.15">
      <c r="C490">
        <v>466</v>
      </c>
      <c r="G490" s="3">
        <f t="shared" si="59"/>
        <v>465</v>
      </c>
      <c r="H490" s="80">
        <f t="shared" si="56"/>
        <v>375</v>
      </c>
      <c r="I490" s="3">
        <f t="shared" si="57"/>
        <v>6.5449846949787354</v>
      </c>
      <c r="K490" s="3">
        <f t="shared" si="60"/>
        <v>0.25881904510252024</v>
      </c>
      <c r="L490" s="3">
        <f t="shared" si="58"/>
        <v>1.5735238063781503</v>
      </c>
      <c r="O490">
        <f t="shared" si="61"/>
        <v>465</v>
      </c>
      <c r="P490">
        <f t="shared" si="55"/>
        <v>1.5735238063781503</v>
      </c>
    </row>
    <row r="491" spans="3:16" x14ac:dyDescent="0.15">
      <c r="C491">
        <v>467</v>
      </c>
      <c r="G491" s="3">
        <f t="shared" si="59"/>
        <v>466</v>
      </c>
      <c r="H491" s="80">
        <f t="shared" si="56"/>
        <v>376</v>
      </c>
      <c r="I491" s="3">
        <f t="shared" si="57"/>
        <v>6.5624379874986793</v>
      </c>
      <c r="K491" s="3">
        <f t="shared" si="60"/>
        <v>0.27563735581699933</v>
      </c>
      <c r="L491" s="3">
        <f t="shared" si="58"/>
        <v>1.5945466947712492</v>
      </c>
      <c r="O491">
        <f t="shared" si="61"/>
        <v>466</v>
      </c>
      <c r="P491">
        <f t="shared" si="55"/>
        <v>1.5945466947712492</v>
      </c>
    </row>
    <row r="492" spans="3:16" x14ac:dyDescent="0.15">
      <c r="C492">
        <v>468</v>
      </c>
      <c r="G492" s="3">
        <f t="shared" si="59"/>
        <v>467</v>
      </c>
      <c r="H492" s="80">
        <f t="shared" si="56"/>
        <v>377</v>
      </c>
      <c r="I492" s="3">
        <f t="shared" si="57"/>
        <v>6.5798912800186224</v>
      </c>
      <c r="K492" s="3">
        <f t="shared" si="60"/>
        <v>0.29237170472273666</v>
      </c>
      <c r="L492" s="3">
        <f t="shared" si="58"/>
        <v>1.6154646309034209</v>
      </c>
      <c r="O492">
        <f t="shared" si="61"/>
        <v>467</v>
      </c>
      <c r="P492">
        <f t="shared" si="55"/>
        <v>1.6154646309034209</v>
      </c>
    </row>
    <row r="493" spans="3:16" x14ac:dyDescent="0.15">
      <c r="C493">
        <v>469</v>
      </c>
      <c r="G493" s="3">
        <f t="shared" si="59"/>
        <v>468</v>
      </c>
      <c r="H493" s="80">
        <f t="shared" si="56"/>
        <v>378</v>
      </c>
      <c r="I493" s="3">
        <f t="shared" si="57"/>
        <v>6.5973445725385655</v>
      </c>
      <c r="K493" s="3">
        <f t="shared" si="60"/>
        <v>0.30901699437494717</v>
      </c>
      <c r="L493" s="3">
        <f t="shared" si="58"/>
        <v>1.6362712429686841</v>
      </c>
      <c r="O493">
        <f t="shared" si="61"/>
        <v>468</v>
      </c>
      <c r="P493">
        <f t="shared" si="55"/>
        <v>1.6362712429686841</v>
      </c>
    </row>
    <row r="494" spans="3:16" x14ac:dyDescent="0.15">
      <c r="C494">
        <v>470</v>
      </c>
      <c r="G494" s="3">
        <f t="shared" si="59"/>
        <v>469</v>
      </c>
      <c r="H494" s="80">
        <f t="shared" si="56"/>
        <v>379</v>
      </c>
      <c r="I494" s="3">
        <f t="shared" si="57"/>
        <v>6.6147978650585086</v>
      </c>
      <c r="K494" s="3">
        <f t="shared" si="60"/>
        <v>0.32556815445715626</v>
      </c>
      <c r="L494" s="3">
        <f t="shared" si="58"/>
        <v>1.6569601930714453</v>
      </c>
      <c r="O494">
        <f t="shared" si="61"/>
        <v>469</v>
      </c>
      <c r="P494">
        <f t="shared" si="55"/>
        <v>1.6569601930714453</v>
      </c>
    </row>
    <row r="495" spans="3:16" x14ac:dyDescent="0.15">
      <c r="C495">
        <v>471</v>
      </c>
      <c r="G495" s="3">
        <f t="shared" si="59"/>
        <v>470</v>
      </c>
      <c r="H495" s="80">
        <f t="shared" si="56"/>
        <v>380</v>
      </c>
      <c r="I495" s="3">
        <f t="shared" si="57"/>
        <v>6.6322511575784526</v>
      </c>
      <c r="K495" s="3">
        <f t="shared" si="60"/>
        <v>0.34202014332566893</v>
      </c>
      <c r="L495" s="3">
        <f t="shared" si="58"/>
        <v>1.6775251791570862</v>
      </c>
      <c r="O495">
        <f t="shared" si="61"/>
        <v>470</v>
      </c>
      <c r="P495">
        <f t="shared" si="55"/>
        <v>1.6775251791570862</v>
      </c>
    </row>
    <row r="496" spans="3:16" x14ac:dyDescent="0.15">
      <c r="C496">
        <v>472</v>
      </c>
      <c r="G496" s="3">
        <f t="shared" si="59"/>
        <v>471</v>
      </c>
      <c r="H496" s="80">
        <f t="shared" si="56"/>
        <v>381</v>
      </c>
      <c r="I496" s="3">
        <f t="shared" si="57"/>
        <v>6.6497044500983948</v>
      </c>
      <c r="K496" s="3">
        <f t="shared" si="60"/>
        <v>0.35836794954529949</v>
      </c>
      <c r="L496" s="3">
        <f t="shared" si="58"/>
        <v>1.6979599369316243</v>
      </c>
      <c r="O496">
        <f t="shared" si="61"/>
        <v>471</v>
      </c>
      <c r="P496">
        <f t="shared" si="55"/>
        <v>1.6979599369316243</v>
      </c>
    </row>
    <row r="497" spans="3:16" x14ac:dyDescent="0.15">
      <c r="C497">
        <v>473</v>
      </c>
      <c r="G497" s="3">
        <f t="shared" si="59"/>
        <v>472</v>
      </c>
      <c r="H497" s="80">
        <f t="shared" si="56"/>
        <v>382</v>
      </c>
      <c r="I497" s="3">
        <f t="shared" si="57"/>
        <v>6.6671577426183388</v>
      </c>
      <c r="K497" s="3">
        <f t="shared" si="60"/>
        <v>0.3746065934159119</v>
      </c>
      <c r="L497" s="3">
        <f t="shared" si="58"/>
        <v>1.7182582417698899</v>
      </c>
      <c r="O497">
        <f t="shared" si="61"/>
        <v>472</v>
      </c>
      <c r="P497">
        <f t="shared" si="55"/>
        <v>1.7182582417698899</v>
      </c>
    </row>
    <row r="498" spans="3:16" x14ac:dyDescent="0.15">
      <c r="C498">
        <v>474</v>
      </c>
      <c r="G498" s="3">
        <f t="shared" si="59"/>
        <v>473</v>
      </c>
      <c r="H498" s="80">
        <f t="shared" si="56"/>
        <v>383</v>
      </c>
      <c r="I498" s="3">
        <f t="shared" si="57"/>
        <v>6.684611035138281</v>
      </c>
      <c r="K498" s="3">
        <f t="shared" si="60"/>
        <v>0.39073112848927261</v>
      </c>
      <c r="L498" s="3">
        <f t="shared" si="58"/>
        <v>1.7384139106115908</v>
      </c>
      <c r="O498">
        <f t="shared" si="61"/>
        <v>473</v>
      </c>
      <c r="P498">
        <f t="shared" si="55"/>
        <v>1.7384139106115908</v>
      </c>
    </row>
    <row r="499" spans="3:16" x14ac:dyDescent="0.15">
      <c r="C499">
        <v>475</v>
      </c>
      <c r="G499" s="3">
        <f t="shared" si="59"/>
        <v>474</v>
      </c>
      <c r="H499" s="80">
        <f t="shared" si="56"/>
        <v>384</v>
      </c>
      <c r="I499" s="3">
        <f t="shared" si="57"/>
        <v>6.702064327658225</v>
      </c>
      <c r="K499" s="3">
        <f t="shared" si="60"/>
        <v>0.40673664307579971</v>
      </c>
      <c r="L499" s="3">
        <f t="shared" si="58"/>
        <v>1.7584208038447495</v>
      </c>
      <c r="O499">
        <f t="shared" si="61"/>
        <v>474</v>
      </c>
      <c r="P499">
        <f t="shared" si="55"/>
        <v>1.7584208038447495</v>
      </c>
    </row>
    <row r="500" spans="3:16" x14ac:dyDescent="0.15">
      <c r="C500">
        <v>476</v>
      </c>
      <c r="G500" s="3">
        <f t="shared" si="59"/>
        <v>475</v>
      </c>
      <c r="H500" s="80">
        <f t="shared" si="56"/>
        <v>385</v>
      </c>
      <c r="I500" s="3">
        <f t="shared" si="57"/>
        <v>6.719517620178169</v>
      </c>
      <c r="K500" s="3">
        <f t="shared" si="60"/>
        <v>0.42261826174069955</v>
      </c>
      <c r="L500" s="3">
        <f t="shared" si="58"/>
        <v>1.7782728271758743</v>
      </c>
      <c r="O500">
        <f t="shared" si="61"/>
        <v>475</v>
      </c>
      <c r="P500">
        <f t="shared" si="55"/>
        <v>1.7782728271758743</v>
      </c>
    </row>
    <row r="501" spans="3:16" x14ac:dyDescent="0.15">
      <c r="C501">
        <v>477</v>
      </c>
      <c r="G501" s="3">
        <f t="shared" si="59"/>
        <v>476</v>
      </c>
      <c r="H501" s="80">
        <f t="shared" si="56"/>
        <v>386</v>
      </c>
      <c r="I501" s="3">
        <f t="shared" si="57"/>
        <v>6.7369709126981121</v>
      </c>
      <c r="K501" s="3">
        <f t="shared" si="60"/>
        <v>0.43837114678907735</v>
      </c>
      <c r="L501" s="3">
        <f t="shared" si="58"/>
        <v>1.7979639334863466</v>
      </c>
      <c r="O501">
        <f t="shared" si="61"/>
        <v>476</v>
      </c>
      <c r="P501">
        <f t="shared" si="55"/>
        <v>1.7979639334863466</v>
      </c>
    </row>
    <row r="502" spans="3:16" x14ac:dyDescent="0.15">
      <c r="C502">
        <v>478</v>
      </c>
      <c r="G502" s="3">
        <f t="shared" si="59"/>
        <v>477</v>
      </c>
      <c r="H502" s="80">
        <f t="shared" si="56"/>
        <v>387</v>
      </c>
      <c r="I502" s="3">
        <f t="shared" si="57"/>
        <v>6.7544242052180561</v>
      </c>
      <c r="K502" s="3">
        <f t="shared" si="60"/>
        <v>0.45399049973954736</v>
      </c>
      <c r="L502" s="3">
        <f t="shared" si="58"/>
        <v>1.8174881246744343</v>
      </c>
      <c r="O502">
        <f t="shared" si="61"/>
        <v>477</v>
      </c>
      <c r="P502">
        <f t="shared" si="55"/>
        <v>1.8174881246744343</v>
      </c>
    </row>
    <row r="503" spans="3:16" x14ac:dyDescent="0.15">
      <c r="C503">
        <v>479</v>
      </c>
      <c r="G503" s="3">
        <f t="shared" si="59"/>
        <v>478</v>
      </c>
      <c r="H503" s="80">
        <f t="shared" si="56"/>
        <v>388</v>
      </c>
      <c r="I503" s="3">
        <f t="shared" si="57"/>
        <v>6.7718774977379983</v>
      </c>
      <c r="K503" s="3">
        <f t="shared" si="60"/>
        <v>0.46947156278589036</v>
      </c>
      <c r="L503" s="3">
        <f t="shared" si="58"/>
        <v>1.8368394534823631</v>
      </c>
      <c r="O503">
        <f t="shared" si="61"/>
        <v>478</v>
      </c>
      <c r="P503">
        <f t="shared" si="55"/>
        <v>1.8368394534823631</v>
      </c>
    </row>
    <row r="504" spans="3:16" x14ac:dyDescent="0.15">
      <c r="C504">
        <v>480</v>
      </c>
      <c r="G504" s="3">
        <f t="shared" si="59"/>
        <v>479</v>
      </c>
      <c r="H504" s="80">
        <f t="shared" si="56"/>
        <v>389</v>
      </c>
      <c r="I504" s="3">
        <f t="shared" si="57"/>
        <v>6.7893307902579423</v>
      </c>
      <c r="K504" s="3">
        <f t="shared" si="60"/>
        <v>0.48480962024633723</v>
      </c>
      <c r="L504" s="3">
        <f t="shared" si="58"/>
        <v>1.8560120253079215</v>
      </c>
      <c r="O504">
        <f t="shared" si="61"/>
        <v>479</v>
      </c>
      <c r="P504">
        <f t="shared" si="55"/>
        <v>1.8560120253079215</v>
      </c>
    </row>
    <row r="505" spans="3:16" x14ac:dyDescent="0.15">
      <c r="C505">
        <v>481</v>
      </c>
      <c r="G505" s="3">
        <f t="shared" si="59"/>
        <v>480</v>
      </c>
      <c r="H505" s="80">
        <f t="shared" si="56"/>
        <v>390</v>
      </c>
      <c r="I505" s="3">
        <f t="shared" si="57"/>
        <v>6.8067840827778845</v>
      </c>
      <c r="K505" s="3">
        <f t="shared" si="60"/>
        <v>0.49999999999999928</v>
      </c>
      <c r="L505" s="3">
        <f t="shared" si="58"/>
        <v>1.8749999999999991</v>
      </c>
      <c r="O505">
        <f t="shared" si="61"/>
        <v>480</v>
      </c>
      <c r="P505">
        <f t="shared" si="55"/>
        <v>1.8749999999999991</v>
      </c>
    </row>
    <row r="506" spans="3:16" x14ac:dyDescent="0.15">
      <c r="C506">
        <v>482</v>
      </c>
      <c r="G506" s="3">
        <f t="shared" si="59"/>
        <v>481</v>
      </c>
      <c r="H506" s="80">
        <f t="shared" si="56"/>
        <v>391</v>
      </c>
      <c r="I506" s="3">
        <f t="shared" si="57"/>
        <v>6.8242373752978285</v>
      </c>
      <c r="K506" s="3">
        <f t="shared" si="60"/>
        <v>0.51503807491005404</v>
      </c>
      <c r="L506" s="3">
        <f t="shared" si="58"/>
        <v>1.8937975936375675</v>
      </c>
      <c r="O506">
        <f t="shared" si="61"/>
        <v>481</v>
      </c>
      <c r="P506">
        <f t="shared" si="55"/>
        <v>1.8937975936375675</v>
      </c>
    </row>
    <row r="507" spans="3:16" x14ac:dyDescent="0.15">
      <c r="C507">
        <v>483</v>
      </c>
      <c r="G507" s="3">
        <f t="shared" si="59"/>
        <v>482</v>
      </c>
      <c r="H507" s="80">
        <f t="shared" si="56"/>
        <v>392</v>
      </c>
      <c r="I507" s="3">
        <f t="shared" si="57"/>
        <v>6.8416906678177716</v>
      </c>
      <c r="K507" s="3">
        <f t="shared" si="60"/>
        <v>0.52991926423320468</v>
      </c>
      <c r="L507" s="3">
        <f t="shared" si="58"/>
        <v>1.9123990802915058</v>
      </c>
      <c r="O507">
        <f t="shared" si="61"/>
        <v>482</v>
      </c>
      <c r="P507">
        <f t="shared" si="55"/>
        <v>1.9123990802915058</v>
      </c>
    </row>
    <row r="508" spans="3:16" x14ac:dyDescent="0.15">
      <c r="C508">
        <v>484</v>
      </c>
      <c r="G508" s="3">
        <f t="shared" si="59"/>
        <v>483</v>
      </c>
      <c r="H508" s="80">
        <f t="shared" si="56"/>
        <v>393</v>
      </c>
      <c r="I508" s="3">
        <f t="shared" si="57"/>
        <v>6.8591439603377147</v>
      </c>
      <c r="K508" s="3">
        <f t="shared" si="60"/>
        <v>0.54463903501502664</v>
      </c>
      <c r="L508" s="3">
        <f t="shared" si="58"/>
        <v>1.9307987937687834</v>
      </c>
      <c r="O508">
        <f t="shared" si="61"/>
        <v>483</v>
      </c>
      <c r="P508">
        <f t="shared" si="55"/>
        <v>1.9307987937687834</v>
      </c>
    </row>
    <row r="509" spans="3:16" x14ac:dyDescent="0.15">
      <c r="C509">
        <v>485</v>
      </c>
      <c r="G509" s="3">
        <f t="shared" si="59"/>
        <v>484</v>
      </c>
      <c r="H509" s="80">
        <f t="shared" si="56"/>
        <v>394</v>
      </c>
      <c r="I509" s="3">
        <f t="shared" si="57"/>
        <v>6.8765972528576578</v>
      </c>
      <c r="K509" s="3">
        <f t="shared" si="60"/>
        <v>0.55919290347074624</v>
      </c>
      <c r="L509" s="3">
        <f t="shared" si="58"/>
        <v>1.9489911293384328</v>
      </c>
      <c r="O509">
        <f t="shared" si="61"/>
        <v>484</v>
      </c>
      <c r="P509">
        <f t="shared" si="55"/>
        <v>1.9489911293384328</v>
      </c>
    </row>
    <row r="510" spans="3:16" x14ac:dyDescent="0.15">
      <c r="C510">
        <v>486</v>
      </c>
      <c r="G510" s="3">
        <f t="shared" si="59"/>
        <v>485</v>
      </c>
      <c r="H510" s="80">
        <f t="shared" si="56"/>
        <v>395</v>
      </c>
      <c r="I510" s="3">
        <f t="shared" si="57"/>
        <v>6.8940505453776018</v>
      </c>
      <c r="K510" s="3">
        <f t="shared" si="60"/>
        <v>0.57357643635104605</v>
      </c>
      <c r="L510" s="3">
        <f t="shared" si="58"/>
        <v>1.9669705454388076</v>
      </c>
      <c r="O510">
        <f t="shared" si="61"/>
        <v>485</v>
      </c>
      <c r="P510">
        <f t="shared" si="55"/>
        <v>1.9669705454388076</v>
      </c>
    </row>
    <row r="511" spans="3:16" x14ac:dyDescent="0.15">
      <c r="C511">
        <v>487</v>
      </c>
      <c r="G511" s="3">
        <f t="shared" si="59"/>
        <v>486</v>
      </c>
      <c r="H511" s="80">
        <f t="shared" si="56"/>
        <v>396</v>
      </c>
      <c r="I511" s="3">
        <f t="shared" si="57"/>
        <v>6.9115038378975457</v>
      </c>
      <c r="K511" s="3">
        <f t="shared" si="60"/>
        <v>0.58778525229247358</v>
      </c>
      <c r="L511" s="3">
        <f t="shared" si="58"/>
        <v>1.9847315653655919</v>
      </c>
      <c r="O511">
        <f t="shared" si="61"/>
        <v>486</v>
      </c>
      <c r="P511">
        <f t="shared" si="55"/>
        <v>1.9847315653655919</v>
      </c>
    </row>
    <row r="512" spans="3:16" x14ac:dyDescent="0.15">
      <c r="C512">
        <v>488</v>
      </c>
      <c r="G512" s="3">
        <f t="shared" si="59"/>
        <v>487</v>
      </c>
      <c r="H512" s="80">
        <f t="shared" si="56"/>
        <v>397</v>
      </c>
      <c r="I512" s="3">
        <f t="shared" si="57"/>
        <v>6.928957130417488</v>
      </c>
      <c r="K512" s="3">
        <f t="shared" si="60"/>
        <v>0.60181502315204793</v>
      </c>
      <c r="L512" s="3">
        <f t="shared" si="58"/>
        <v>2.0022687789400599</v>
      </c>
      <c r="O512">
        <f t="shared" si="61"/>
        <v>487</v>
      </c>
      <c r="P512">
        <f t="shared" si="55"/>
        <v>2.0022687789400599</v>
      </c>
    </row>
    <row r="513" spans="3:16" x14ac:dyDescent="0.15">
      <c r="C513">
        <v>489</v>
      </c>
      <c r="G513" s="3">
        <f t="shared" si="59"/>
        <v>488</v>
      </c>
      <c r="H513" s="80">
        <f t="shared" si="56"/>
        <v>398</v>
      </c>
      <c r="I513" s="3">
        <f t="shared" si="57"/>
        <v>6.9464104229374319</v>
      </c>
      <c r="K513" s="3">
        <f t="shared" si="60"/>
        <v>0.6156614753256584</v>
      </c>
      <c r="L513" s="3">
        <f t="shared" si="58"/>
        <v>2.0195768441570729</v>
      </c>
      <c r="O513">
        <f t="shared" si="61"/>
        <v>488</v>
      </c>
      <c r="P513">
        <f t="shared" si="55"/>
        <v>2.0195768441570729</v>
      </c>
    </row>
    <row r="514" spans="3:16" x14ac:dyDescent="0.15">
      <c r="C514">
        <v>490</v>
      </c>
      <c r="G514" s="3">
        <f t="shared" si="59"/>
        <v>489</v>
      </c>
      <c r="H514" s="80">
        <f t="shared" si="56"/>
        <v>399</v>
      </c>
      <c r="I514" s="3">
        <f t="shared" si="57"/>
        <v>6.9638637154573741</v>
      </c>
      <c r="K514" s="3">
        <f t="shared" si="60"/>
        <v>0.62932039104983684</v>
      </c>
      <c r="L514" s="3">
        <f t="shared" si="58"/>
        <v>2.0366504888122963</v>
      </c>
      <c r="O514">
        <f t="shared" si="61"/>
        <v>489</v>
      </c>
      <c r="P514">
        <f t="shared" si="55"/>
        <v>2.0366504888122963</v>
      </c>
    </row>
    <row r="515" spans="3:16" x14ac:dyDescent="0.15">
      <c r="C515">
        <v>491</v>
      </c>
      <c r="G515" s="3">
        <f t="shared" si="59"/>
        <v>490</v>
      </c>
      <c r="H515" s="80">
        <f t="shared" si="56"/>
        <v>400</v>
      </c>
      <c r="I515" s="3">
        <f t="shared" si="57"/>
        <v>6.9813170079773181</v>
      </c>
      <c r="K515" s="3">
        <f t="shared" si="60"/>
        <v>0.64278760968653914</v>
      </c>
      <c r="L515" s="3">
        <f t="shared" si="58"/>
        <v>2.0534845121081737</v>
      </c>
      <c r="O515">
        <f t="shared" si="61"/>
        <v>490</v>
      </c>
      <c r="P515">
        <f t="shared" si="55"/>
        <v>2.0534845121081737</v>
      </c>
    </row>
    <row r="516" spans="3:16" x14ac:dyDescent="0.15">
      <c r="C516">
        <v>492</v>
      </c>
      <c r="G516" s="3">
        <f t="shared" si="59"/>
        <v>491</v>
      </c>
      <c r="H516" s="80">
        <f t="shared" si="56"/>
        <v>401</v>
      </c>
      <c r="I516" s="3">
        <f t="shared" si="57"/>
        <v>6.9987703004972612</v>
      </c>
      <c r="K516" s="3">
        <f t="shared" si="60"/>
        <v>0.65605902899050705</v>
      </c>
      <c r="L516" s="3">
        <f t="shared" si="58"/>
        <v>2.070073786238134</v>
      </c>
      <c r="O516">
        <f t="shared" si="61"/>
        <v>491</v>
      </c>
      <c r="P516">
        <f t="shared" si="55"/>
        <v>2.070073786238134</v>
      </c>
    </row>
    <row r="517" spans="3:16" x14ac:dyDescent="0.15">
      <c r="C517">
        <v>493</v>
      </c>
      <c r="G517" s="3">
        <f t="shared" si="59"/>
        <v>492</v>
      </c>
      <c r="H517" s="80">
        <f t="shared" si="56"/>
        <v>402</v>
      </c>
      <c r="I517" s="3">
        <f t="shared" si="57"/>
        <v>7.0162235930172052</v>
      </c>
      <c r="K517" s="3">
        <f t="shared" si="60"/>
        <v>0.66913060635885846</v>
      </c>
      <c r="L517" s="3">
        <f t="shared" si="58"/>
        <v>2.086413257948573</v>
      </c>
      <c r="O517">
        <f t="shared" si="61"/>
        <v>492</v>
      </c>
      <c r="P517">
        <f t="shared" si="55"/>
        <v>2.086413257948573</v>
      </c>
    </row>
    <row r="518" spans="3:16" x14ac:dyDescent="0.15">
      <c r="C518">
        <v>494</v>
      </c>
      <c r="G518" s="3">
        <f t="shared" si="59"/>
        <v>493</v>
      </c>
      <c r="H518" s="80">
        <f t="shared" si="56"/>
        <v>403</v>
      </c>
      <c r="I518" s="3">
        <f t="shared" si="57"/>
        <v>7.0336768855371474</v>
      </c>
      <c r="K518" s="3">
        <f t="shared" si="60"/>
        <v>0.68199836006249792</v>
      </c>
      <c r="L518" s="3">
        <f t="shared" si="58"/>
        <v>2.1024979500781225</v>
      </c>
      <c r="O518">
        <f t="shared" si="61"/>
        <v>493</v>
      </c>
      <c r="P518">
        <f t="shared" si="55"/>
        <v>2.1024979500781225</v>
      </c>
    </row>
    <row r="519" spans="3:16" x14ac:dyDescent="0.15">
      <c r="C519">
        <v>495</v>
      </c>
      <c r="G519" s="3">
        <f t="shared" si="59"/>
        <v>494</v>
      </c>
      <c r="H519" s="80">
        <f t="shared" si="56"/>
        <v>404</v>
      </c>
      <c r="I519" s="3">
        <f t="shared" si="57"/>
        <v>7.0511301780570914</v>
      </c>
      <c r="K519" s="3">
        <f t="shared" si="60"/>
        <v>0.69465837045899725</v>
      </c>
      <c r="L519" s="3">
        <f t="shared" si="58"/>
        <v>2.1183229630737466</v>
      </c>
      <c r="O519">
        <f t="shared" si="61"/>
        <v>494</v>
      </c>
      <c r="P519">
        <f t="shared" si="55"/>
        <v>2.1183229630737466</v>
      </c>
    </row>
    <row r="520" spans="3:16" x14ac:dyDescent="0.15">
      <c r="C520">
        <v>496</v>
      </c>
      <c r="G520" s="3">
        <f t="shared" si="59"/>
        <v>495</v>
      </c>
      <c r="H520" s="80">
        <f t="shared" si="56"/>
        <v>405</v>
      </c>
      <c r="I520" s="3">
        <f t="shared" si="57"/>
        <v>7.0685834705770336</v>
      </c>
      <c r="K520" s="3">
        <f t="shared" si="60"/>
        <v>0.70710678118654668</v>
      </c>
      <c r="L520" s="3">
        <f t="shared" si="58"/>
        <v>2.1338834764831835</v>
      </c>
      <c r="O520">
        <f t="shared" si="61"/>
        <v>495</v>
      </c>
      <c r="P520">
        <f t="shared" si="55"/>
        <v>2.1338834764831835</v>
      </c>
    </row>
    <row r="521" spans="3:16" x14ac:dyDescent="0.15">
      <c r="C521">
        <v>497</v>
      </c>
      <c r="G521" s="3">
        <f t="shared" si="59"/>
        <v>496</v>
      </c>
      <c r="H521" s="80">
        <f t="shared" si="56"/>
        <v>406</v>
      </c>
      <c r="I521" s="3">
        <f t="shared" si="57"/>
        <v>7.0860367630969776</v>
      </c>
      <c r="K521" s="3">
        <f t="shared" si="60"/>
        <v>0.71933980033865086</v>
      </c>
      <c r="L521" s="3">
        <f t="shared" si="58"/>
        <v>2.1491747504233136</v>
      </c>
      <c r="O521">
        <f t="shared" si="61"/>
        <v>496</v>
      </c>
      <c r="P521">
        <f t="shared" si="55"/>
        <v>2.1491747504233136</v>
      </c>
    </row>
    <row r="522" spans="3:16" x14ac:dyDescent="0.15">
      <c r="C522">
        <v>498</v>
      </c>
      <c r="G522" s="3">
        <f t="shared" si="59"/>
        <v>497</v>
      </c>
      <c r="H522" s="80">
        <f t="shared" si="56"/>
        <v>407</v>
      </c>
      <c r="I522" s="3">
        <f t="shared" si="57"/>
        <v>7.1034900556169216</v>
      </c>
      <c r="K522" s="3">
        <f t="shared" si="60"/>
        <v>0.73135370161917068</v>
      </c>
      <c r="L522" s="3">
        <f t="shared" si="58"/>
        <v>2.1641921270239632</v>
      </c>
      <c r="O522">
        <f t="shared" si="61"/>
        <v>497</v>
      </c>
      <c r="P522">
        <f t="shared" si="55"/>
        <v>2.1641921270239632</v>
      </c>
    </row>
    <row r="523" spans="3:16" x14ac:dyDescent="0.15">
      <c r="C523">
        <v>499</v>
      </c>
      <c r="G523" s="3">
        <f t="shared" si="59"/>
        <v>498</v>
      </c>
      <c r="H523" s="80">
        <f t="shared" si="56"/>
        <v>408</v>
      </c>
      <c r="I523" s="3">
        <f t="shared" si="57"/>
        <v>7.1209433481368638</v>
      </c>
      <c r="K523" s="3">
        <f t="shared" si="60"/>
        <v>0.74314482547739369</v>
      </c>
      <c r="L523" s="3">
        <f t="shared" si="58"/>
        <v>2.1789310318467421</v>
      </c>
      <c r="O523">
        <f t="shared" si="61"/>
        <v>498</v>
      </c>
      <c r="P523">
        <f t="shared" si="55"/>
        <v>2.1789310318467421</v>
      </c>
    </row>
    <row r="524" spans="3:16" x14ac:dyDescent="0.15">
      <c r="C524">
        <v>500</v>
      </c>
      <c r="G524" s="3">
        <f t="shared" si="59"/>
        <v>499</v>
      </c>
      <c r="H524" s="80">
        <f t="shared" si="56"/>
        <v>409</v>
      </c>
      <c r="I524" s="3">
        <f t="shared" si="57"/>
        <v>7.1383966406568078</v>
      </c>
      <c r="K524" s="3">
        <f t="shared" si="60"/>
        <v>0.7547095802227719</v>
      </c>
      <c r="L524" s="3">
        <f t="shared" si="58"/>
        <v>2.1933869752784649</v>
      </c>
      <c r="O524">
        <f t="shared" si="61"/>
        <v>499</v>
      </c>
      <c r="P524">
        <f t="shared" si="55"/>
        <v>2.1933869752784649</v>
      </c>
    </row>
    <row r="525" spans="3:16" x14ac:dyDescent="0.15">
      <c r="C525">
        <v>501</v>
      </c>
      <c r="G525" s="3">
        <f t="shared" si="59"/>
        <v>500</v>
      </c>
      <c r="H525" s="80">
        <f t="shared" si="56"/>
        <v>410</v>
      </c>
      <c r="I525" s="3">
        <f t="shared" si="57"/>
        <v>7.1558499331767509</v>
      </c>
      <c r="K525" s="3">
        <f t="shared" si="60"/>
        <v>0.76604444311897779</v>
      </c>
      <c r="L525" s="3">
        <f t="shared" si="58"/>
        <v>2.2075555538987222</v>
      </c>
      <c r="O525">
        <f t="shared" si="61"/>
        <v>500</v>
      </c>
      <c r="P525">
        <f t="shared" si="55"/>
        <v>2.2075555538987222</v>
      </c>
    </row>
    <row r="526" spans="3:16" x14ac:dyDescent="0.15">
      <c r="C526">
        <v>502</v>
      </c>
      <c r="G526" s="3">
        <f t="shared" si="59"/>
        <v>501</v>
      </c>
      <c r="H526" s="80">
        <f t="shared" si="56"/>
        <v>411</v>
      </c>
      <c r="I526" s="3">
        <f t="shared" si="57"/>
        <v>7.1733032256966949</v>
      </c>
      <c r="K526" s="3">
        <f t="shared" si="60"/>
        <v>0.77714596145697112</v>
      </c>
      <c r="L526" s="3">
        <f t="shared" si="58"/>
        <v>2.2214324518212138</v>
      </c>
      <c r="O526">
        <f t="shared" si="61"/>
        <v>501</v>
      </c>
      <c r="P526">
        <f t="shared" si="55"/>
        <v>2.2214324518212138</v>
      </c>
    </row>
    <row r="527" spans="3:16" x14ac:dyDescent="0.15">
      <c r="C527">
        <v>503</v>
      </c>
      <c r="G527" s="3">
        <f t="shared" si="59"/>
        <v>502</v>
      </c>
      <c r="H527" s="80">
        <f t="shared" si="56"/>
        <v>412</v>
      </c>
      <c r="I527" s="3">
        <f t="shared" si="57"/>
        <v>7.1907565182166371</v>
      </c>
      <c r="K527" s="3">
        <f t="shared" si="60"/>
        <v>0.78801075360672146</v>
      </c>
      <c r="L527" s="3">
        <f t="shared" si="58"/>
        <v>2.2350134420084018</v>
      </c>
      <c r="O527">
        <f t="shared" si="61"/>
        <v>502</v>
      </c>
      <c r="P527">
        <f t="shared" si="55"/>
        <v>2.2350134420084018</v>
      </c>
    </row>
    <row r="528" spans="3:16" x14ac:dyDescent="0.15">
      <c r="C528">
        <v>504</v>
      </c>
      <c r="G528" s="3">
        <f t="shared" si="59"/>
        <v>503</v>
      </c>
      <c r="H528" s="80">
        <f t="shared" si="56"/>
        <v>413</v>
      </c>
      <c r="I528" s="3">
        <f t="shared" si="57"/>
        <v>7.2082098107365811</v>
      </c>
      <c r="K528" s="3">
        <f t="shared" si="60"/>
        <v>0.79863551004729283</v>
      </c>
      <c r="L528" s="3">
        <f t="shared" si="58"/>
        <v>2.2482943875591159</v>
      </c>
      <c r="O528">
        <f t="shared" si="61"/>
        <v>503</v>
      </c>
      <c r="P528">
        <f t="shared" si="55"/>
        <v>2.2482943875591159</v>
      </c>
    </row>
    <row r="529" spans="3:16" x14ac:dyDescent="0.15">
      <c r="C529">
        <v>505</v>
      </c>
      <c r="G529" s="3">
        <f t="shared" si="59"/>
        <v>504</v>
      </c>
      <c r="H529" s="80">
        <f t="shared" si="56"/>
        <v>414</v>
      </c>
      <c r="I529" s="3">
        <f t="shared" si="57"/>
        <v>7.2256631032565233</v>
      </c>
      <c r="K529" s="3">
        <f t="shared" si="60"/>
        <v>0.80901699437494679</v>
      </c>
      <c r="L529" s="3">
        <f t="shared" si="58"/>
        <v>2.2612712429686832</v>
      </c>
      <c r="O529">
        <f t="shared" si="61"/>
        <v>504</v>
      </c>
      <c r="P529">
        <f t="shared" si="55"/>
        <v>2.2612712429686832</v>
      </c>
    </row>
    <row r="530" spans="3:16" x14ac:dyDescent="0.15">
      <c r="C530">
        <v>506</v>
      </c>
      <c r="G530" s="3">
        <f t="shared" si="59"/>
        <v>505</v>
      </c>
      <c r="H530" s="80">
        <f t="shared" si="56"/>
        <v>415</v>
      </c>
      <c r="I530" s="3">
        <f t="shared" si="57"/>
        <v>7.2431163957764673</v>
      </c>
      <c r="K530" s="3">
        <f t="shared" si="60"/>
        <v>0.81915204428899147</v>
      </c>
      <c r="L530" s="3">
        <f t="shared" si="58"/>
        <v>2.2739400553612392</v>
      </c>
      <c r="O530">
        <f t="shared" si="61"/>
        <v>505</v>
      </c>
      <c r="P530">
        <f t="shared" si="55"/>
        <v>2.2739400553612392</v>
      </c>
    </row>
    <row r="531" spans="3:16" x14ac:dyDescent="0.15">
      <c r="C531">
        <v>507</v>
      </c>
      <c r="G531" s="3">
        <f t="shared" si="59"/>
        <v>506</v>
      </c>
      <c r="H531" s="80">
        <f t="shared" si="56"/>
        <v>416</v>
      </c>
      <c r="I531" s="3">
        <f t="shared" si="57"/>
        <v>7.2605696882964113</v>
      </c>
      <c r="K531" s="3">
        <f t="shared" si="60"/>
        <v>0.82903757255504185</v>
      </c>
      <c r="L531" s="3">
        <f t="shared" si="58"/>
        <v>2.2862969656938024</v>
      </c>
      <c r="O531">
        <f t="shared" si="61"/>
        <v>506</v>
      </c>
      <c r="P531">
        <f t="shared" si="55"/>
        <v>2.2862969656938024</v>
      </c>
    </row>
    <row r="532" spans="3:16" x14ac:dyDescent="0.15">
      <c r="C532">
        <v>508</v>
      </c>
      <c r="G532" s="3">
        <f t="shared" si="59"/>
        <v>507</v>
      </c>
      <c r="H532" s="80">
        <f t="shared" si="56"/>
        <v>417</v>
      </c>
      <c r="I532" s="3">
        <f t="shared" si="57"/>
        <v>7.2780229808163543</v>
      </c>
      <c r="K532" s="3">
        <f t="shared" si="60"/>
        <v>0.83867056794542405</v>
      </c>
      <c r="L532" s="3">
        <f t="shared" si="58"/>
        <v>2.2983382099317802</v>
      </c>
      <c r="O532">
        <f t="shared" si="61"/>
        <v>507</v>
      </c>
      <c r="P532">
        <f t="shared" si="55"/>
        <v>2.2983382099317802</v>
      </c>
    </row>
    <row r="533" spans="3:16" x14ac:dyDescent="0.15">
      <c r="C533">
        <v>509</v>
      </c>
      <c r="G533" s="3">
        <f t="shared" si="59"/>
        <v>508</v>
      </c>
      <c r="H533" s="80">
        <f t="shared" si="56"/>
        <v>418</v>
      </c>
      <c r="I533" s="3">
        <f t="shared" si="57"/>
        <v>7.2954762733362974</v>
      </c>
      <c r="K533" s="3">
        <f t="shared" si="60"/>
        <v>0.84804809615642585</v>
      </c>
      <c r="L533" s="3">
        <f t="shared" si="58"/>
        <v>2.3100601201955322</v>
      </c>
      <c r="O533">
        <f t="shared" si="61"/>
        <v>508</v>
      </c>
      <c r="P533">
        <f t="shared" si="55"/>
        <v>2.3100601201955322</v>
      </c>
    </row>
    <row r="534" spans="3:16" x14ac:dyDescent="0.15">
      <c r="C534">
        <v>510</v>
      </c>
      <c r="G534" s="3">
        <f t="shared" si="59"/>
        <v>509</v>
      </c>
      <c r="H534" s="80">
        <f t="shared" si="56"/>
        <v>419</v>
      </c>
      <c r="I534" s="3">
        <f t="shared" si="57"/>
        <v>7.3129295658562405</v>
      </c>
      <c r="K534" s="3">
        <f t="shared" si="60"/>
        <v>0.85716730070211211</v>
      </c>
      <c r="L534" s="3">
        <f t="shared" si="58"/>
        <v>2.3214591258776403</v>
      </c>
      <c r="O534">
        <f t="shared" si="61"/>
        <v>509</v>
      </c>
      <c r="P534">
        <f t="shared" si="55"/>
        <v>2.3214591258776403</v>
      </c>
    </row>
    <row r="535" spans="3:16" x14ac:dyDescent="0.15">
      <c r="C535">
        <v>511</v>
      </c>
      <c r="G535" s="3">
        <f t="shared" si="59"/>
        <v>510</v>
      </c>
      <c r="H535" s="80">
        <f t="shared" si="56"/>
        <v>420</v>
      </c>
      <c r="I535" s="3">
        <f t="shared" si="57"/>
        <v>7.3303828583761845</v>
      </c>
      <c r="K535" s="3">
        <f t="shared" si="60"/>
        <v>0.86602540378443882</v>
      </c>
      <c r="L535" s="3">
        <f t="shared" si="58"/>
        <v>2.3325317547305486</v>
      </c>
      <c r="O535">
        <f t="shared" si="61"/>
        <v>510</v>
      </c>
      <c r="P535">
        <f t="shared" si="55"/>
        <v>2.3325317547305486</v>
      </c>
    </row>
    <row r="536" spans="3:16" x14ac:dyDescent="0.15">
      <c r="C536">
        <v>512</v>
      </c>
      <c r="G536" s="3">
        <f t="shared" si="59"/>
        <v>511</v>
      </c>
      <c r="H536" s="80">
        <f t="shared" si="56"/>
        <v>421</v>
      </c>
      <c r="I536" s="3">
        <f t="shared" si="57"/>
        <v>7.3478361508961267</v>
      </c>
      <c r="K536" s="3">
        <f t="shared" si="60"/>
        <v>0.87461970713939541</v>
      </c>
      <c r="L536" s="3">
        <f t="shared" si="58"/>
        <v>2.3432746339242443</v>
      </c>
      <c r="O536">
        <f t="shared" si="61"/>
        <v>511</v>
      </c>
      <c r="P536">
        <f t="shared" si="55"/>
        <v>2.3432746339242443</v>
      </c>
    </row>
    <row r="537" spans="3:16" x14ac:dyDescent="0.15">
      <c r="C537">
        <v>513</v>
      </c>
      <c r="G537" s="3">
        <f t="shared" si="59"/>
        <v>512</v>
      </c>
      <c r="H537" s="80">
        <f t="shared" si="56"/>
        <v>422</v>
      </c>
      <c r="I537" s="3">
        <f t="shared" si="57"/>
        <v>7.3652894434160707</v>
      </c>
      <c r="K537" s="3">
        <f t="shared" si="60"/>
        <v>0.88294759285892688</v>
      </c>
      <c r="L537" s="3">
        <f t="shared" si="58"/>
        <v>2.3536844910736585</v>
      </c>
      <c r="O537">
        <f t="shared" si="61"/>
        <v>512</v>
      </c>
      <c r="P537">
        <f t="shared" ref="P537:P600" si="62">L537</f>
        <v>2.3536844910736585</v>
      </c>
    </row>
    <row r="538" spans="3:16" x14ac:dyDescent="0.15">
      <c r="C538">
        <v>514</v>
      </c>
      <c r="G538" s="3">
        <f t="shared" si="59"/>
        <v>513</v>
      </c>
      <c r="H538" s="80">
        <f t="shared" ref="H538:H601" si="63">G538+$L$7</f>
        <v>423</v>
      </c>
      <c r="I538" s="3">
        <f t="shared" ref="I538:I601" si="64">IF(H538="","",(H538*PI()/180))</f>
        <v>7.3827427359360138</v>
      </c>
      <c r="K538" s="3">
        <f t="shared" si="60"/>
        <v>0.89100652418836768</v>
      </c>
      <c r="L538" s="3">
        <f t="shared" ref="L538:L601" si="65">$L$5*$L$6*K538+$L$8</f>
        <v>2.3637581552354598</v>
      </c>
      <c r="O538">
        <f t="shared" si="61"/>
        <v>513</v>
      </c>
      <c r="P538">
        <f t="shared" si="62"/>
        <v>2.3637581552354598</v>
      </c>
    </row>
    <row r="539" spans="3:16" x14ac:dyDescent="0.15">
      <c r="C539">
        <v>515</v>
      </c>
      <c r="G539" s="3">
        <f t="shared" si="59"/>
        <v>514</v>
      </c>
      <c r="H539" s="80">
        <f t="shared" si="63"/>
        <v>424</v>
      </c>
      <c r="I539" s="3">
        <f t="shared" si="64"/>
        <v>7.4001960284559569</v>
      </c>
      <c r="K539" s="3">
        <f t="shared" si="60"/>
        <v>0.89879404629916682</v>
      </c>
      <c r="L539" s="3">
        <f t="shared" si="65"/>
        <v>2.3734925578739583</v>
      </c>
      <c r="O539">
        <f t="shared" si="61"/>
        <v>514</v>
      </c>
      <c r="P539">
        <f t="shared" si="62"/>
        <v>2.3734925578739583</v>
      </c>
    </row>
    <row r="540" spans="3:16" x14ac:dyDescent="0.15">
      <c r="C540">
        <v>516</v>
      </c>
      <c r="G540" s="3">
        <f t="shared" si="59"/>
        <v>515</v>
      </c>
      <c r="H540" s="80">
        <f t="shared" si="63"/>
        <v>425</v>
      </c>
      <c r="I540" s="3">
        <f t="shared" si="64"/>
        <v>7.4176493209759</v>
      </c>
      <c r="K540" s="3">
        <f t="shared" si="60"/>
        <v>0.90630778703664971</v>
      </c>
      <c r="L540" s="3">
        <f t="shared" si="65"/>
        <v>2.3828847337958123</v>
      </c>
      <c r="O540">
        <f t="shared" si="61"/>
        <v>515</v>
      </c>
      <c r="P540">
        <f t="shared" si="62"/>
        <v>2.3828847337958123</v>
      </c>
    </row>
    <row r="541" spans="3:16" x14ac:dyDescent="0.15">
      <c r="C541">
        <v>517</v>
      </c>
      <c r="G541" s="3">
        <f t="shared" si="59"/>
        <v>516</v>
      </c>
      <c r="H541" s="80">
        <f t="shared" si="63"/>
        <v>426</v>
      </c>
      <c r="I541" s="3">
        <f t="shared" si="64"/>
        <v>7.435102613495844</v>
      </c>
      <c r="K541" s="3">
        <f t="shared" si="60"/>
        <v>0.91354545764260087</v>
      </c>
      <c r="L541" s="3">
        <f t="shared" si="65"/>
        <v>2.3919318220532508</v>
      </c>
      <c r="O541">
        <f t="shared" si="61"/>
        <v>516</v>
      </c>
      <c r="P541">
        <f t="shared" si="62"/>
        <v>2.3919318220532508</v>
      </c>
    </row>
    <row r="542" spans="3:16" x14ac:dyDescent="0.15">
      <c r="C542">
        <v>518</v>
      </c>
      <c r="G542" s="3">
        <f t="shared" si="59"/>
        <v>517</v>
      </c>
      <c r="H542" s="80">
        <f t="shared" si="63"/>
        <v>427</v>
      </c>
      <c r="I542" s="3">
        <f t="shared" si="64"/>
        <v>7.452555906015788</v>
      </c>
      <c r="K542" s="3">
        <f t="shared" si="60"/>
        <v>0.9205048534524406</v>
      </c>
      <c r="L542" s="3">
        <f t="shared" si="65"/>
        <v>2.4006310668155511</v>
      </c>
      <c r="O542">
        <f t="shared" si="61"/>
        <v>517</v>
      </c>
      <c r="P542">
        <f t="shared" si="62"/>
        <v>2.4006310668155511</v>
      </c>
    </row>
    <row r="543" spans="3:16" x14ac:dyDescent="0.15">
      <c r="C543">
        <v>519</v>
      </c>
      <c r="G543" s="3">
        <f t="shared" si="59"/>
        <v>518</v>
      </c>
      <c r="H543" s="80">
        <f t="shared" si="63"/>
        <v>428</v>
      </c>
      <c r="I543" s="3">
        <f t="shared" si="64"/>
        <v>7.4700091985357302</v>
      </c>
      <c r="K543" s="3">
        <f t="shared" si="60"/>
        <v>0.9271838545667872</v>
      </c>
      <c r="L543" s="3">
        <f t="shared" si="65"/>
        <v>2.4089798182084841</v>
      </c>
      <c r="O543">
        <f t="shared" si="61"/>
        <v>518</v>
      </c>
      <c r="P543">
        <f t="shared" si="62"/>
        <v>2.4089798182084841</v>
      </c>
    </row>
    <row r="544" spans="3:16" x14ac:dyDescent="0.15">
      <c r="C544">
        <v>520</v>
      </c>
      <c r="G544" s="3">
        <f t="shared" si="59"/>
        <v>519</v>
      </c>
      <c r="H544" s="80">
        <f t="shared" si="63"/>
        <v>429</v>
      </c>
      <c r="I544" s="3">
        <f t="shared" si="64"/>
        <v>7.4874624910556742</v>
      </c>
      <c r="K544" s="3">
        <f t="shared" si="60"/>
        <v>0.93358042649720185</v>
      </c>
      <c r="L544" s="3">
        <f t="shared" si="65"/>
        <v>2.4169755331215024</v>
      </c>
      <c r="O544">
        <f t="shared" si="61"/>
        <v>519</v>
      </c>
      <c r="P544">
        <f t="shared" si="62"/>
        <v>2.4169755331215024</v>
      </c>
    </row>
    <row r="545" spans="3:16" x14ac:dyDescent="0.15">
      <c r="C545">
        <v>521</v>
      </c>
      <c r="G545" s="3">
        <f t="shared" ref="G545:G608" si="66">G544+$G$7</f>
        <v>520</v>
      </c>
      <c r="H545" s="80">
        <f t="shared" si="63"/>
        <v>430</v>
      </c>
      <c r="I545" s="3">
        <f t="shared" si="64"/>
        <v>7.5049157835756164</v>
      </c>
      <c r="K545" s="3">
        <f t="shared" si="60"/>
        <v>0.93969262078590809</v>
      </c>
      <c r="L545" s="3">
        <f t="shared" si="65"/>
        <v>2.4246157759823852</v>
      </c>
      <c r="O545">
        <f t="shared" si="61"/>
        <v>520</v>
      </c>
      <c r="P545">
        <f t="shared" si="62"/>
        <v>2.4246157759823852</v>
      </c>
    </row>
    <row r="546" spans="3:16" x14ac:dyDescent="0.15">
      <c r="C546">
        <v>522</v>
      </c>
      <c r="G546" s="3">
        <f t="shared" si="66"/>
        <v>521</v>
      </c>
      <c r="H546" s="80">
        <f t="shared" si="63"/>
        <v>431</v>
      </c>
      <c r="I546" s="3">
        <f t="shared" si="64"/>
        <v>7.5223690760955604</v>
      </c>
      <c r="K546" s="3">
        <f t="shared" si="60"/>
        <v>0.94551857559931674</v>
      </c>
      <c r="L546" s="3">
        <f t="shared" si="65"/>
        <v>2.4318982194991459</v>
      </c>
      <c r="O546">
        <f t="shared" si="61"/>
        <v>521</v>
      </c>
      <c r="P546">
        <f t="shared" si="62"/>
        <v>2.4318982194991459</v>
      </c>
    </row>
    <row r="547" spans="3:16" x14ac:dyDescent="0.15">
      <c r="C547">
        <v>523</v>
      </c>
      <c r="G547" s="3">
        <f t="shared" si="66"/>
        <v>522</v>
      </c>
      <c r="H547" s="80">
        <f t="shared" si="63"/>
        <v>432</v>
      </c>
      <c r="I547" s="3">
        <f t="shared" si="64"/>
        <v>7.5398223686155035</v>
      </c>
      <c r="K547" s="3">
        <f t="shared" si="60"/>
        <v>0.95105651629515353</v>
      </c>
      <c r="L547" s="3">
        <f t="shared" si="65"/>
        <v>2.4388206453689421</v>
      </c>
      <c r="O547">
        <f t="shared" si="61"/>
        <v>522</v>
      </c>
      <c r="P547">
        <f t="shared" si="62"/>
        <v>2.4388206453689421</v>
      </c>
    </row>
    <row r="548" spans="3:16" x14ac:dyDescent="0.15">
      <c r="C548">
        <v>524</v>
      </c>
      <c r="G548" s="3">
        <f t="shared" si="66"/>
        <v>523</v>
      </c>
      <c r="H548" s="80">
        <f t="shared" si="63"/>
        <v>433</v>
      </c>
      <c r="I548" s="3">
        <f t="shared" si="64"/>
        <v>7.5572756611354475</v>
      </c>
      <c r="K548" s="3">
        <f t="shared" ref="K548:K611" si="67">IF(I548="", "",SIN(I548))</f>
        <v>0.95630475596303555</v>
      </c>
      <c r="L548" s="3">
        <f t="shared" si="65"/>
        <v>2.4453809449537944</v>
      </c>
      <c r="O548">
        <f t="shared" si="61"/>
        <v>523</v>
      </c>
      <c r="P548">
        <f t="shared" si="62"/>
        <v>2.4453809449537944</v>
      </c>
    </row>
    <row r="549" spans="3:16" x14ac:dyDescent="0.15">
      <c r="C549">
        <v>525</v>
      </c>
      <c r="G549" s="3">
        <f t="shared" si="66"/>
        <v>524</v>
      </c>
      <c r="H549" s="80">
        <f t="shared" si="63"/>
        <v>434</v>
      </c>
      <c r="I549" s="3">
        <f t="shared" si="64"/>
        <v>7.5747289536553897</v>
      </c>
      <c r="K549" s="3">
        <f t="shared" si="67"/>
        <v>0.96126169593831867</v>
      </c>
      <c r="L549" s="3">
        <f t="shared" si="65"/>
        <v>2.4515771199228986</v>
      </c>
      <c r="O549">
        <f t="shared" si="61"/>
        <v>524</v>
      </c>
      <c r="P549">
        <f t="shared" si="62"/>
        <v>2.4515771199228986</v>
      </c>
    </row>
    <row r="550" spans="3:16" x14ac:dyDescent="0.15">
      <c r="C550">
        <v>526</v>
      </c>
      <c r="G550" s="3">
        <f t="shared" si="66"/>
        <v>525</v>
      </c>
      <c r="H550" s="80">
        <f t="shared" si="63"/>
        <v>435</v>
      </c>
      <c r="I550" s="3">
        <f t="shared" si="64"/>
        <v>7.5921822461753337</v>
      </c>
      <c r="K550" s="3">
        <f t="shared" si="67"/>
        <v>0.96592582628906831</v>
      </c>
      <c r="L550" s="3">
        <f t="shared" si="65"/>
        <v>2.4574072828613351</v>
      </c>
      <c r="O550">
        <f t="shared" si="61"/>
        <v>525</v>
      </c>
      <c r="P550">
        <f t="shared" si="62"/>
        <v>2.4574072828613351</v>
      </c>
    </row>
    <row r="551" spans="3:16" x14ac:dyDescent="0.15">
      <c r="C551">
        <v>527</v>
      </c>
      <c r="G551" s="3">
        <f t="shared" si="66"/>
        <v>526</v>
      </c>
      <c r="H551" s="80">
        <f t="shared" si="63"/>
        <v>436</v>
      </c>
      <c r="I551" s="3">
        <f t="shared" si="64"/>
        <v>7.6096355386952759</v>
      </c>
      <c r="K551" s="3">
        <f t="shared" si="67"/>
        <v>0.97029572627599625</v>
      </c>
      <c r="L551" s="3">
        <f t="shared" si="65"/>
        <v>2.4628696578449953</v>
      </c>
      <c r="O551">
        <f t="shared" ref="O551:O614" si="68">G551</f>
        <v>526</v>
      </c>
      <c r="P551">
        <f t="shared" si="62"/>
        <v>2.4628696578449953</v>
      </c>
    </row>
    <row r="552" spans="3:16" x14ac:dyDescent="0.15">
      <c r="C552">
        <v>528</v>
      </c>
      <c r="G552" s="3">
        <f t="shared" si="66"/>
        <v>527</v>
      </c>
      <c r="H552" s="80">
        <f t="shared" si="63"/>
        <v>437</v>
      </c>
      <c r="I552" s="3">
        <f t="shared" si="64"/>
        <v>7.6270888312152199</v>
      </c>
      <c r="K552" s="3">
        <f t="shared" si="67"/>
        <v>0.97437006478523513</v>
      </c>
      <c r="L552" s="3">
        <f t="shared" si="65"/>
        <v>2.4679625809815438</v>
      </c>
      <c r="O552">
        <f t="shared" si="68"/>
        <v>527</v>
      </c>
      <c r="P552">
        <f t="shared" si="62"/>
        <v>2.4679625809815438</v>
      </c>
    </row>
    <row r="553" spans="3:16" x14ac:dyDescent="0.15">
      <c r="C553">
        <v>529</v>
      </c>
      <c r="G553" s="3">
        <f t="shared" si="66"/>
        <v>528</v>
      </c>
      <c r="H553" s="80">
        <f t="shared" si="63"/>
        <v>438</v>
      </c>
      <c r="I553" s="3">
        <f t="shared" si="64"/>
        <v>7.6445421237351638</v>
      </c>
      <c r="K553" s="3">
        <f t="shared" si="67"/>
        <v>0.97814760073380569</v>
      </c>
      <c r="L553" s="3">
        <f t="shared" si="65"/>
        <v>2.4726845009172571</v>
      </c>
      <c r="O553">
        <f t="shared" si="68"/>
        <v>528</v>
      </c>
      <c r="P553">
        <f t="shared" si="62"/>
        <v>2.4726845009172571</v>
      </c>
    </row>
    <row r="554" spans="3:16" x14ac:dyDescent="0.15">
      <c r="C554">
        <v>530</v>
      </c>
      <c r="G554" s="3">
        <f t="shared" si="66"/>
        <v>529</v>
      </c>
      <c r="H554" s="80">
        <f t="shared" si="63"/>
        <v>439</v>
      </c>
      <c r="I554" s="3">
        <f t="shared" si="64"/>
        <v>7.6619954162551061</v>
      </c>
      <c r="K554" s="3">
        <f t="shared" si="67"/>
        <v>0.98162718344766375</v>
      </c>
      <c r="L554" s="3">
        <f t="shared" si="65"/>
        <v>2.4770339793095797</v>
      </c>
      <c r="O554">
        <f t="shared" si="68"/>
        <v>529</v>
      </c>
      <c r="P554">
        <f t="shared" si="62"/>
        <v>2.4770339793095797</v>
      </c>
    </row>
    <row r="555" spans="3:16" x14ac:dyDescent="0.15">
      <c r="C555">
        <v>531</v>
      </c>
      <c r="G555" s="3">
        <f t="shared" si="66"/>
        <v>530</v>
      </c>
      <c r="H555" s="80">
        <f t="shared" si="63"/>
        <v>440</v>
      </c>
      <c r="I555" s="3">
        <f t="shared" si="64"/>
        <v>7.67944870877505</v>
      </c>
      <c r="K555" s="3">
        <f t="shared" si="67"/>
        <v>0.98480775301220802</v>
      </c>
      <c r="L555" s="3">
        <f t="shared" si="65"/>
        <v>2.4810096912652599</v>
      </c>
      <c r="O555">
        <f t="shared" si="68"/>
        <v>530</v>
      </c>
      <c r="P555">
        <f t="shared" si="62"/>
        <v>2.4810096912652599</v>
      </c>
    </row>
    <row r="556" spans="3:16" x14ac:dyDescent="0.15">
      <c r="C556">
        <v>532</v>
      </c>
      <c r="G556" s="3">
        <f t="shared" si="66"/>
        <v>531</v>
      </c>
      <c r="H556" s="80">
        <f t="shared" si="63"/>
        <v>441</v>
      </c>
      <c r="I556" s="3">
        <f t="shared" si="64"/>
        <v>7.6969020012949931</v>
      </c>
      <c r="K556" s="3">
        <f t="shared" si="67"/>
        <v>0.98768834059513766</v>
      </c>
      <c r="L556" s="3">
        <f t="shared" si="65"/>
        <v>2.4846104257439219</v>
      </c>
      <c r="O556">
        <f t="shared" si="68"/>
        <v>531</v>
      </c>
      <c r="P556">
        <f t="shared" si="62"/>
        <v>2.4846104257439219</v>
      </c>
    </row>
    <row r="557" spans="3:16" x14ac:dyDescent="0.15">
      <c r="C557">
        <v>533</v>
      </c>
      <c r="G557" s="3">
        <f t="shared" si="66"/>
        <v>532</v>
      </c>
      <c r="H557" s="80">
        <f t="shared" si="63"/>
        <v>442</v>
      </c>
      <c r="I557" s="3">
        <f t="shared" si="64"/>
        <v>7.7143552938149371</v>
      </c>
      <c r="K557" s="3">
        <f t="shared" si="67"/>
        <v>0.99026806874157036</v>
      </c>
      <c r="L557" s="3">
        <f t="shared" si="65"/>
        <v>2.4878350859269629</v>
      </c>
      <c r="O557">
        <f t="shared" si="68"/>
        <v>532</v>
      </c>
      <c r="P557">
        <f t="shared" si="62"/>
        <v>2.4878350859269629</v>
      </c>
    </row>
    <row r="558" spans="3:16" x14ac:dyDescent="0.15">
      <c r="C558">
        <v>534</v>
      </c>
      <c r="G558" s="3">
        <f t="shared" si="66"/>
        <v>533</v>
      </c>
      <c r="H558" s="80">
        <f t="shared" si="63"/>
        <v>443</v>
      </c>
      <c r="I558" s="3">
        <f t="shared" si="64"/>
        <v>7.7318085863348793</v>
      </c>
      <c r="K558" s="3">
        <f t="shared" si="67"/>
        <v>0.99254615164132198</v>
      </c>
      <c r="L558" s="3">
        <f t="shared" si="65"/>
        <v>2.4906826895516527</v>
      </c>
      <c r="O558">
        <f t="shared" si="68"/>
        <v>533</v>
      </c>
      <c r="P558">
        <f t="shared" si="62"/>
        <v>2.4906826895516527</v>
      </c>
    </row>
    <row r="559" spans="3:16" x14ac:dyDescent="0.15">
      <c r="C559">
        <v>535</v>
      </c>
      <c r="G559" s="3">
        <f t="shared" si="66"/>
        <v>534</v>
      </c>
      <c r="H559" s="80">
        <f t="shared" si="63"/>
        <v>444</v>
      </c>
      <c r="I559" s="3">
        <f t="shared" si="64"/>
        <v>7.7492618788548233</v>
      </c>
      <c r="K559" s="3">
        <f t="shared" si="67"/>
        <v>0.99452189536827329</v>
      </c>
      <c r="L559" s="3">
        <f t="shared" si="65"/>
        <v>2.4931523692103417</v>
      </c>
      <c r="O559">
        <f t="shared" si="68"/>
        <v>534</v>
      </c>
      <c r="P559">
        <f t="shared" si="62"/>
        <v>2.4931523692103417</v>
      </c>
    </row>
    <row r="560" spans="3:16" x14ac:dyDescent="0.15">
      <c r="C560">
        <v>536</v>
      </c>
      <c r="G560" s="3">
        <f t="shared" si="66"/>
        <v>535</v>
      </c>
      <c r="H560" s="80">
        <f t="shared" si="63"/>
        <v>445</v>
      </c>
      <c r="I560" s="3">
        <f t="shared" si="64"/>
        <v>7.7667151713747655</v>
      </c>
      <c r="K560" s="3">
        <f t="shared" si="67"/>
        <v>0.99619469809174543</v>
      </c>
      <c r="L560" s="3">
        <f t="shared" si="65"/>
        <v>2.4952433726146817</v>
      </c>
      <c r="O560">
        <f t="shared" si="68"/>
        <v>535</v>
      </c>
      <c r="P560">
        <f t="shared" si="62"/>
        <v>2.4952433726146817</v>
      </c>
    </row>
    <row r="561" spans="3:16" x14ac:dyDescent="0.15">
      <c r="C561">
        <v>537</v>
      </c>
      <c r="G561" s="3">
        <f t="shared" si="66"/>
        <v>536</v>
      </c>
      <c r="H561" s="80">
        <f t="shared" si="63"/>
        <v>446</v>
      </c>
      <c r="I561" s="3">
        <f t="shared" si="64"/>
        <v>7.7841684638947095</v>
      </c>
      <c r="K561" s="3">
        <f t="shared" si="67"/>
        <v>0.9975640502598242</v>
      </c>
      <c r="L561" s="3">
        <f t="shared" si="65"/>
        <v>2.4969550628247803</v>
      </c>
      <c r="O561">
        <f t="shared" si="68"/>
        <v>536</v>
      </c>
      <c r="P561">
        <f t="shared" si="62"/>
        <v>2.4969550628247803</v>
      </c>
    </row>
    <row r="562" spans="3:16" x14ac:dyDescent="0.15">
      <c r="C562">
        <v>538</v>
      </c>
      <c r="G562" s="3">
        <f t="shared" si="66"/>
        <v>537</v>
      </c>
      <c r="H562" s="80">
        <f t="shared" si="63"/>
        <v>447</v>
      </c>
      <c r="I562" s="3">
        <f t="shared" si="64"/>
        <v>7.8016217564146526</v>
      </c>
      <c r="K562" s="3">
        <f t="shared" si="67"/>
        <v>0.99862953475457383</v>
      </c>
      <c r="L562" s="3">
        <f t="shared" si="65"/>
        <v>2.4982869184432173</v>
      </c>
      <c r="O562">
        <f t="shared" si="68"/>
        <v>537</v>
      </c>
      <c r="P562">
        <f t="shared" si="62"/>
        <v>2.4982869184432173</v>
      </c>
    </row>
    <row r="563" spans="3:16" x14ac:dyDescent="0.15">
      <c r="C563">
        <v>539</v>
      </c>
      <c r="G563" s="3">
        <f t="shared" si="66"/>
        <v>538</v>
      </c>
      <c r="H563" s="80">
        <f t="shared" si="63"/>
        <v>448</v>
      </c>
      <c r="I563" s="3">
        <f t="shared" si="64"/>
        <v>7.8190750489345966</v>
      </c>
      <c r="K563" s="3">
        <f t="shared" si="67"/>
        <v>0.99939082701909576</v>
      </c>
      <c r="L563" s="3">
        <f t="shared" si="65"/>
        <v>2.4992385337738696</v>
      </c>
      <c r="O563">
        <f t="shared" si="68"/>
        <v>538</v>
      </c>
      <c r="P563">
        <f t="shared" si="62"/>
        <v>2.4992385337738696</v>
      </c>
    </row>
    <row r="564" spans="3:16" x14ac:dyDescent="0.15">
      <c r="C564">
        <v>540</v>
      </c>
      <c r="G564" s="3">
        <f t="shared" si="66"/>
        <v>539</v>
      </c>
      <c r="H564" s="80">
        <f t="shared" si="63"/>
        <v>449</v>
      </c>
      <c r="I564" s="3">
        <f t="shared" si="64"/>
        <v>7.8365283414545397</v>
      </c>
      <c r="K564" s="3">
        <f t="shared" si="67"/>
        <v>0.99984769515639127</v>
      </c>
      <c r="L564" s="3">
        <f t="shared" si="65"/>
        <v>2.499809618945489</v>
      </c>
      <c r="O564">
        <f t="shared" si="68"/>
        <v>539</v>
      </c>
      <c r="P564">
        <f t="shared" si="62"/>
        <v>2.499809618945489</v>
      </c>
    </row>
    <row r="565" spans="3:16" x14ac:dyDescent="0.15">
      <c r="C565">
        <v>541</v>
      </c>
      <c r="G565" s="3">
        <f t="shared" si="66"/>
        <v>540</v>
      </c>
      <c r="H565" s="80">
        <f t="shared" si="63"/>
        <v>450</v>
      </c>
      <c r="I565" s="3">
        <f t="shared" si="64"/>
        <v>7.8539816339744828</v>
      </c>
      <c r="K565" s="3">
        <f t="shared" si="67"/>
        <v>1</v>
      </c>
      <c r="L565" s="3">
        <f t="shared" si="65"/>
        <v>2.5</v>
      </c>
      <c r="O565">
        <f t="shared" si="68"/>
        <v>540</v>
      </c>
      <c r="P565">
        <f t="shared" si="62"/>
        <v>2.5</v>
      </c>
    </row>
    <row r="566" spans="3:16" x14ac:dyDescent="0.15">
      <c r="C566">
        <v>542</v>
      </c>
      <c r="G566" s="3">
        <f t="shared" si="66"/>
        <v>541</v>
      </c>
      <c r="H566" s="80">
        <f t="shared" si="63"/>
        <v>451</v>
      </c>
      <c r="I566" s="3">
        <f t="shared" si="64"/>
        <v>7.8714349264944268</v>
      </c>
      <c r="K566" s="3">
        <f t="shared" si="67"/>
        <v>0.99984769515639127</v>
      </c>
      <c r="L566" s="3">
        <f t="shared" si="65"/>
        <v>2.499809618945489</v>
      </c>
      <c r="O566">
        <f t="shared" si="68"/>
        <v>541</v>
      </c>
      <c r="P566">
        <f t="shared" si="62"/>
        <v>2.499809618945489</v>
      </c>
    </row>
    <row r="567" spans="3:16" x14ac:dyDescent="0.15">
      <c r="C567">
        <v>543</v>
      </c>
      <c r="G567" s="3">
        <f t="shared" si="66"/>
        <v>542</v>
      </c>
      <c r="H567" s="80">
        <f t="shared" si="63"/>
        <v>452</v>
      </c>
      <c r="I567" s="3">
        <f t="shared" si="64"/>
        <v>7.888888219014369</v>
      </c>
      <c r="K567" s="3">
        <f t="shared" si="67"/>
        <v>0.99939082701909576</v>
      </c>
      <c r="L567" s="3">
        <f t="shared" si="65"/>
        <v>2.4992385337738696</v>
      </c>
      <c r="O567">
        <f t="shared" si="68"/>
        <v>542</v>
      </c>
      <c r="P567">
        <f t="shared" si="62"/>
        <v>2.4992385337738696</v>
      </c>
    </row>
    <row r="568" spans="3:16" x14ac:dyDescent="0.15">
      <c r="C568">
        <v>544</v>
      </c>
      <c r="G568" s="3">
        <f t="shared" si="66"/>
        <v>543</v>
      </c>
      <c r="H568" s="80">
        <f t="shared" si="63"/>
        <v>453</v>
      </c>
      <c r="I568" s="3">
        <f t="shared" si="64"/>
        <v>7.906341511534313</v>
      </c>
      <c r="K568" s="3">
        <f t="shared" si="67"/>
        <v>0.99862953475457383</v>
      </c>
      <c r="L568" s="3">
        <f t="shared" si="65"/>
        <v>2.4982869184432173</v>
      </c>
      <c r="O568">
        <f t="shared" si="68"/>
        <v>543</v>
      </c>
      <c r="P568">
        <f t="shared" si="62"/>
        <v>2.4982869184432173</v>
      </c>
    </row>
    <row r="569" spans="3:16" x14ac:dyDescent="0.15">
      <c r="C569">
        <v>545</v>
      </c>
      <c r="G569" s="3">
        <f t="shared" si="66"/>
        <v>544</v>
      </c>
      <c r="H569" s="80">
        <f t="shared" si="63"/>
        <v>454</v>
      </c>
      <c r="I569" s="3">
        <f t="shared" si="64"/>
        <v>7.9237948040542552</v>
      </c>
      <c r="K569" s="3">
        <f t="shared" si="67"/>
        <v>0.99756405025982431</v>
      </c>
      <c r="L569" s="3">
        <f t="shared" si="65"/>
        <v>2.4969550628247803</v>
      </c>
      <c r="O569">
        <f t="shared" si="68"/>
        <v>544</v>
      </c>
      <c r="P569">
        <f t="shared" si="62"/>
        <v>2.4969550628247803</v>
      </c>
    </row>
    <row r="570" spans="3:16" x14ac:dyDescent="0.15">
      <c r="C570">
        <v>546</v>
      </c>
      <c r="G570" s="3">
        <f t="shared" si="66"/>
        <v>545</v>
      </c>
      <c r="H570" s="80">
        <f t="shared" si="63"/>
        <v>455</v>
      </c>
      <c r="I570" s="3">
        <f t="shared" si="64"/>
        <v>7.9412480965741992</v>
      </c>
      <c r="K570" s="3">
        <f t="shared" si="67"/>
        <v>0.99619469809174555</v>
      </c>
      <c r="L570" s="3">
        <f t="shared" si="65"/>
        <v>2.4952433726146817</v>
      </c>
      <c r="O570">
        <f t="shared" si="68"/>
        <v>545</v>
      </c>
      <c r="P570">
        <f t="shared" si="62"/>
        <v>2.4952433726146817</v>
      </c>
    </row>
    <row r="571" spans="3:16" x14ac:dyDescent="0.15">
      <c r="C571">
        <v>547</v>
      </c>
      <c r="G571" s="3">
        <f t="shared" si="66"/>
        <v>546</v>
      </c>
      <c r="H571" s="80">
        <f t="shared" si="63"/>
        <v>456</v>
      </c>
      <c r="I571" s="3">
        <f t="shared" si="64"/>
        <v>7.9587013890941423</v>
      </c>
      <c r="K571" s="3">
        <f t="shared" si="67"/>
        <v>0.9945218953682734</v>
      </c>
      <c r="L571" s="3">
        <f t="shared" si="65"/>
        <v>2.4931523692103417</v>
      </c>
      <c r="O571">
        <f t="shared" si="68"/>
        <v>546</v>
      </c>
      <c r="P571">
        <f t="shared" si="62"/>
        <v>2.4931523692103417</v>
      </c>
    </row>
    <row r="572" spans="3:16" x14ac:dyDescent="0.15">
      <c r="C572">
        <v>548</v>
      </c>
      <c r="G572" s="3">
        <f t="shared" si="66"/>
        <v>547</v>
      </c>
      <c r="H572" s="80">
        <f t="shared" si="63"/>
        <v>457</v>
      </c>
      <c r="I572" s="3">
        <f t="shared" si="64"/>
        <v>7.9761546816140863</v>
      </c>
      <c r="K572" s="3">
        <f t="shared" si="67"/>
        <v>0.99254615164132198</v>
      </c>
      <c r="L572" s="3">
        <f t="shared" si="65"/>
        <v>2.4906826895516527</v>
      </c>
      <c r="O572">
        <f t="shared" si="68"/>
        <v>547</v>
      </c>
      <c r="P572">
        <f t="shared" si="62"/>
        <v>2.4906826895516527</v>
      </c>
    </row>
    <row r="573" spans="3:16" x14ac:dyDescent="0.15">
      <c r="C573">
        <v>549</v>
      </c>
      <c r="G573" s="3">
        <f t="shared" si="66"/>
        <v>548</v>
      </c>
      <c r="H573" s="80">
        <f t="shared" si="63"/>
        <v>458</v>
      </c>
      <c r="I573" s="3">
        <f t="shared" si="64"/>
        <v>7.9936079741340285</v>
      </c>
      <c r="K573" s="3">
        <f t="shared" si="67"/>
        <v>0.99026806874157047</v>
      </c>
      <c r="L573" s="3">
        <f t="shared" si="65"/>
        <v>2.4878350859269629</v>
      </c>
      <c r="O573">
        <f t="shared" si="68"/>
        <v>548</v>
      </c>
      <c r="P573">
        <f t="shared" si="62"/>
        <v>2.4878350859269629</v>
      </c>
    </row>
    <row r="574" spans="3:16" x14ac:dyDescent="0.15">
      <c r="C574">
        <v>550</v>
      </c>
      <c r="G574" s="3">
        <f t="shared" si="66"/>
        <v>549</v>
      </c>
      <c r="H574" s="80">
        <f t="shared" si="63"/>
        <v>459</v>
      </c>
      <c r="I574" s="3">
        <f t="shared" si="64"/>
        <v>8.0110612666539716</v>
      </c>
      <c r="K574" s="3">
        <f t="shared" si="67"/>
        <v>0.98768834059513788</v>
      </c>
      <c r="L574" s="3">
        <f t="shared" si="65"/>
        <v>2.4846104257439223</v>
      </c>
      <c r="O574">
        <f t="shared" si="68"/>
        <v>549</v>
      </c>
      <c r="P574">
        <f t="shared" si="62"/>
        <v>2.4846104257439223</v>
      </c>
    </row>
    <row r="575" spans="3:16" x14ac:dyDescent="0.15">
      <c r="C575">
        <v>551</v>
      </c>
      <c r="G575" s="3">
        <f t="shared" si="66"/>
        <v>550</v>
      </c>
      <c r="H575" s="80">
        <f t="shared" si="63"/>
        <v>460</v>
      </c>
      <c r="I575" s="3">
        <f t="shared" si="64"/>
        <v>8.0285145591739155</v>
      </c>
      <c r="K575" s="3">
        <f t="shared" si="67"/>
        <v>0.98480775301220813</v>
      </c>
      <c r="L575" s="3">
        <f t="shared" si="65"/>
        <v>2.4810096912652604</v>
      </c>
      <c r="O575">
        <f t="shared" si="68"/>
        <v>550</v>
      </c>
      <c r="P575">
        <f t="shared" si="62"/>
        <v>2.4810096912652604</v>
      </c>
    </row>
    <row r="576" spans="3:16" x14ac:dyDescent="0.15">
      <c r="C576">
        <v>552</v>
      </c>
      <c r="G576" s="3">
        <f t="shared" si="66"/>
        <v>551</v>
      </c>
      <c r="H576" s="80">
        <f t="shared" si="63"/>
        <v>461</v>
      </c>
      <c r="I576" s="3">
        <f t="shared" si="64"/>
        <v>8.0459678516938595</v>
      </c>
      <c r="K576" s="3">
        <f t="shared" si="67"/>
        <v>0.98162718344766386</v>
      </c>
      <c r="L576" s="3">
        <f t="shared" si="65"/>
        <v>2.4770339793095797</v>
      </c>
      <c r="O576">
        <f t="shared" si="68"/>
        <v>551</v>
      </c>
      <c r="P576">
        <f t="shared" si="62"/>
        <v>2.4770339793095797</v>
      </c>
    </row>
    <row r="577" spans="3:16" x14ac:dyDescent="0.15">
      <c r="C577">
        <v>553</v>
      </c>
      <c r="G577" s="3">
        <f t="shared" si="66"/>
        <v>552</v>
      </c>
      <c r="H577" s="80">
        <f t="shared" si="63"/>
        <v>462</v>
      </c>
      <c r="I577" s="3">
        <f t="shared" si="64"/>
        <v>8.0634211442138035</v>
      </c>
      <c r="K577" s="3">
        <f t="shared" si="67"/>
        <v>0.97814760073380547</v>
      </c>
      <c r="L577" s="3">
        <f t="shared" si="65"/>
        <v>2.4726845009172571</v>
      </c>
      <c r="O577">
        <f t="shared" si="68"/>
        <v>552</v>
      </c>
      <c r="P577">
        <f t="shared" si="62"/>
        <v>2.4726845009172571</v>
      </c>
    </row>
    <row r="578" spans="3:16" x14ac:dyDescent="0.15">
      <c r="C578">
        <v>554</v>
      </c>
      <c r="G578" s="3">
        <f t="shared" si="66"/>
        <v>553</v>
      </c>
      <c r="H578" s="80">
        <f t="shared" si="63"/>
        <v>463</v>
      </c>
      <c r="I578" s="3">
        <f t="shared" si="64"/>
        <v>8.0808744367337457</v>
      </c>
      <c r="K578" s="3">
        <f t="shared" si="67"/>
        <v>0.97437006478523525</v>
      </c>
      <c r="L578" s="3">
        <f t="shared" si="65"/>
        <v>2.4679625809815438</v>
      </c>
      <c r="O578">
        <f t="shared" si="68"/>
        <v>553</v>
      </c>
      <c r="P578">
        <f t="shared" si="62"/>
        <v>2.4679625809815438</v>
      </c>
    </row>
    <row r="579" spans="3:16" x14ac:dyDescent="0.15">
      <c r="C579">
        <v>555</v>
      </c>
      <c r="G579" s="3">
        <f t="shared" si="66"/>
        <v>554</v>
      </c>
      <c r="H579" s="80">
        <f t="shared" si="63"/>
        <v>464</v>
      </c>
      <c r="I579" s="3">
        <f t="shared" si="64"/>
        <v>8.0983277292536897</v>
      </c>
      <c r="K579" s="3">
        <f t="shared" si="67"/>
        <v>0.97029572627599636</v>
      </c>
      <c r="L579" s="3">
        <f t="shared" si="65"/>
        <v>2.4628696578449953</v>
      </c>
      <c r="O579">
        <f t="shared" si="68"/>
        <v>554</v>
      </c>
      <c r="P579">
        <f t="shared" si="62"/>
        <v>2.4628696578449953</v>
      </c>
    </row>
    <row r="580" spans="3:16" x14ac:dyDescent="0.15">
      <c r="C580">
        <v>556</v>
      </c>
      <c r="G580" s="3">
        <f t="shared" si="66"/>
        <v>555</v>
      </c>
      <c r="H580" s="80">
        <f t="shared" si="63"/>
        <v>465</v>
      </c>
      <c r="I580" s="3">
        <f t="shared" si="64"/>
        <v>8.1157810217736319</v>
      </c>
      <c r="K580" s="3">
        <f t="shared" si="67"/>
        <v>0.96592582628906842</v>
      </c>
      <c r="L580" s="3">
        <f t="shared" si="65"/>
        <v>2.4574072828613356</v>
      </c>
      <c r="O580">
        <f t="shared" si="68"/>
        <v>555</v>
      </c>
      <c r="P580">
        <f t="shared" si="62"/>
        <v>2.4574072828613356</v>
      </c>
    </row>
    <row r="581" spans="3:16" x14ac:dyDescent="0.15">
      <c r="C581">
        <v>557</v>
      </c>
      <c r="G581" s="3">
        <f t="shared" si="66"/>
        <v>556</v>
      </c>
      <c r="H581" s="80">
        <f t="shared" si="63"/>
        <v>466</v>
      </c>
      <c r="I581" s="3">
        <f t="shared" si="64"/>
        <v>8.1332343142935759</v>
      </c>
      <c r="K581" s="3">
        <f t="shared" si="67"/>
        <v>0.96126169593831889</v>
      </c>
      <c r="L581" s="3">
        <f t="shared" si="65"/>
        <v>2.4515771199228986</v>
      </c>
      <c r="O581">
        <f t="shared" si="68"/>
        <v>556</v>
      </c>
      <c r="P581">
        <f t="shared" si="62"/>
        <v>2.4515771199228986</v>
      </c>
    </row>
    <row r="582" spans="3:16" x14ac:dyDescent="0.15">
      <c r="C582">
        <v>558</v>
      </c>
      <c r="G582" s="3">
        <f t="shared" si="66"/>
        <v>557</v>
      </c>
      <c r="H582" s="80">
        <f t="shared" si="63"/>
        <v>467</v>
      </c>
      <c r="I582" s="3">
        <f t="shared" si="64"/>
        <v>8.1506876068135181</v>
      </c>
      <c r="K582" s="3">
        <f t="shared" si="67"/>
        <v>0.95630475596303577</v>
      </c>
      <c r="L582" s="3">
        <f t="shared" si="65"/>
        <v>2.4453809449537944</v>
      </c>
      <c r="O582">
        <f t="shared" si="68"/>
        <v>557</v>
      </c>
      <c r="P582">
        <f t="shared" si="62"/>
        <v>2.4453809449537944</v>
      </c>
    </row>
    <row r="583" spans="3:16" x14ac:dyDescent="0.15">
      <c r="C583">
        <v>559</v>
      </c>
      <c r="G583" s="3">
        <f t="shared" si="66"/>
        <v>558</v>
      </c>
      <c r="H583" s="80">
        <f t="shared" si="63"/>
        <v>468</v>
      </c>
      <c r="I583" s="3">
        <f t="shared" si="64"/>
        <v>8.1681408993334621</v>
      </c>
      <c r="K583" s="3">
        <f t="shared" si="67"/>
        <v>0.95105651629515364</v>
      </c>
      <c r="L583" s="3">
        <f t="shared" si="65"/>
        <v>2.4388206453689421</v>
      </c>
      <c r="O583">
        <f t="shared" si="68"/>
        <v>558</v>
      </c>
      <c r="P583">
        <f t="shared" si="62"/>
        <v>2.4388206453689421</v>
      </c>
    </row>
    <row r="584" spans="3:16" x14ac:dyDescent="0.15">
      <c r="C584">
        <v>560</v>
      </c>
      <c r="G584" s="3">
        <f t="shared" si="66"/>
        <v>559</v>
      </c>
      <c r="H584" s="80">
        <f t="shared" si="63"/>
        <v>469</v>
      </c>
      <c r="I584" s="3">
        <f t="shared" si="64"/>
        <v>8.1855941918534043</v>
      </c>
      <c r="K584" s="3">
        <f t="shared" si="67"/>
        <v>0.94551857559931729</v>
      </c>
      <c r="L584" s="3">
        <f t="shared" si="65"/>
        <v>2.4318982194991463</v>
      </c>
      <c r="O584">
        <f t="shared" si="68"/>
        <v>559</v>
      </c>
      <c r="P584">
        <f t="shared" si="62"/>
        <v>2.4318982194991463</v>
      </c>
    </row>
    <row r="585" spans="3:16" x14ac:dyDescent="0.15">
      <c r="C585">
        <v>561</v>
      </c>
      <c r="G585" s="3">
        <f t="shared" si="66"/>
        <v>560</v>
      </c>
      <c r="H585" s="80">
        <f t="shared" si="63"/>
        <v>470</v>
      </c>
      <c r="I585" s="3">
        <f t="shared" si="64"/>
        <v>8.2030474843733483</v>
      </c>
      <c r="K585" s="3">
        <f t="shared" si="67"/>
        <v>0.93969262078590865</v>
      </c>
      <c r="L585" s="3">
        <f t="shared" si="65"/>
        <v>2.4246157759823861</v>
      </c>
      <c r="O585">
        <f t="shared" si="68"/>
        <v>560</v>
      </c>
      <c r="P585">
        <f t="shared" si="62"/>
        <v>2.4246157759823861</v>
      </c>
    </row>
    <row r="586" spans="3:16" x14ac:dyDescent="0.15">
      <c r="C586">
        <v>562</v>
      </c>
      <c r="G586" s="3">
        <f t="shared" si="66"/>
        <v>561</v>
      </c>
      <c r="H586" s="80">
        <f t="shared" si="63"/>
        <v>471</v>
      </c>
      <c r="I586" s="3">
        <f t="shared" si="64"/>
        <v>8.2205007768932923</v>
      </c>
      <c r="K586" s="3">
        <f t="shared" si="67"/>
        <v>0.93358042649720174</v>
      </c>
      <c r="L586" s="3">
        <f t="shared" si="65"/>
        <v>2.4169755331215024</v>
      </c>
      <c r="O586">
        <f t="shared" si="68"/>
        <v>561</v>
      </c>
      <c r="P586">
        <f t="shared" si="62"/>
        <v>2.4169755331215024</v>
      </c>
    </row>
    <row r="587" spans="3:16" x14ac:dyDescent="0.15">
      <c r="C587">
        <v>563</v>
      </c>
      <c r="G587" s="3">
        <f t="shared" si="66"/>
        <v>562</v>
      </c>
      <c r="H587" s="80">
        <f t="shared" si="63"/>
        <v>472</v>
      </c>
      <c r="I587" s="3">
        <f t="shared" si="64"/>
        <v>8.2379540694132345</v>
      </c>
      <c r="K587" s="3">
        <f t="shared" si="67"/>
        <v>0.92718385456678787</v>
      </c>
      <c r="L587" s="3">
        <f t="shared" si="65"/>
        <v>2.4089798182084849</v>
      </c>
      <c r="O587">
        <f t="shared" si="68"/>
        <v>562</v>
      </c>
      <c r="P587">
        <f t="shared" si="62"/>
        <v>2.4089798182084849</v>
      </c>
    </row>
    <row r="588" spans="3:16" x14ac:dyDescent="0.15">
      <c r="C588">
        <v>564</v>
      </c>
      <c r="G588" s="3">
        <f t="shared" si="66"/>
        <v>563</v>
      </c>
      <c r="H588" s="80">
        <f t="shared" si="63"/>
        <v>473</v>
      </c>
      <c r="I588" s="3">
        <f t="shared" si="64"/>
        <v>8.2554073619331785</v>
      </c>
      <c r="K588" s="3">
        <f t="shared" si="67"/>
        <v>0.92050485345244049</v>
      </c>
      <c r="L588" s="3">
        <f t="shared" si="65"/>
        <v>2.4006310668155506</v>
      </c>
      <c r="O588">
        <f t="shared" si="68"/>
        <v>563</v>
      </c>
      <c r="P588">
        <f t="shared" si="62"/>
        <v>2.4006310668155506</v>
      </c>
    </row>
    <row r="589" spans="3:16" x14ac:dyDescent="0.15">
      <c r="C589">
        <v>565</v>
      </c>
      <c r="G589" s="3">
        <f t="shared" si="66"/>
        <v>564</v>
      </c>
      <c r="H589" s="80">
        <f t="shared" si="63"/>
        <v>474</v>
      </c>
      <c r="I589" s="3">
        <f t="shared" si="64"/>
        <v>8.2728606544531225</v>
      </c>
      <c r="K589" s="3">
        <f t="shared" si="67"/>
        <v>0.91354545764260076</v>
      </c>
      <c r="L589" s="3">
        <f t="shared" si="65"/>
        <v>2.3919318220532508</v>
      </c>
      <c r="O589">
        <f t="shared" si="68"/>
        <v>564</v>
      </c>
      <c r="P589">
        <f t="shared" si="62"/>
        <v>2.3919318220532508</v>
      </c>
    </row>
    <row r="590" spans="3:16" x14ac:dyDescent="0.15">
      <c r="C590">
        <v>566</v>
      </c>
      <c r="G590" s="3">
        <f t="shared" si="66"/>
        <v>565</v>
      </c>
      <c r="H590" s="80">
        <f t="shared" si="63"/>
        <v>475</v>
      </c>
      <c r="I590" s="3">
        <f t="shared" si="64"/>
        <v>8.2903139469730647</v>
      </c>
      <c r="K590" s="3">
        <f t="shared" si="67"/>
        <v>0.90630778703665027</v>
      </c>
      <c r="L590" s="3">
        <f t="shared" si="65"/>
        <v>2.3828847337958128</v>
      </c>
      <c r="O590">
        <f t="shared" si="68"/>
        <v>565</v>
      </c>
      <c r="P590">
        <f t="shared" si="62"/>
        <v>2.3828847337958128</v>
      </c>
    </row>
    <row r="591" spans="3:16" x14ac:dyDescent="0.15">
      <c r="C591">
        <v>567</v>
      </c>
      <c r="G591" s="3">
        <f t="shared" si="66"/>
        <v>566</v>
      </c>
      <c r="H591" s="80">
        <f t="shared" si="63"/>
        <v>476</v>
      </c>
      <c r="I591" s="3">
        <f t="shared" si="64"/>
        <v>8.3077672394930087</v>
      </c>
      <c r="K591" s="3">
        <f t="shared" si="67"/>
        <v>0.89879404629916704</v>
      </c>
      <c r="L591" s="3">
        <f t="shared" si="65"/>
        <v>2.3734925578739587</v>
      </c>
      <c r="O591">
        <f t="shared" si="68"/>
        <v>566</v>
      </c>
      <c r="P591">
        <f t="shared" si="62"/>
        <v>2.3734925578739587</v>
      </c>
    </row>
    <row r="592" spans="3:16" x14ac:dyDescent="0.15">
      <c r="C592">
        <v>568</v>
      </c>
      <c r="G592" s="3">
        <f t="shared" si="66"/>
        <v>567</v>
      </c>
      <c r="H592" s="80">
        <f t="shared" si="63"/>
        <v>477</v>
      </c>
      <c r="I592" s="3">
        <f t="shared" si="64"/>
        <v>8.3252205320129526</v>
      </c>
      <c r="K592" s="3">
        <f t="shared" si="67"/>
        <v>0.89100652418836757</v>
      </c>
      <c r="L592" s="3">
        <f t="shared" si="65"/>
        <v>2.3637581552354594</v>
      </c>
      <c r="O592">
        <f t="shared" si="68"/>
        <v>567</v>
      </c>
      <c r="P592">
        <f t="shared" si="62"/>
        <v>2.3637581552354594</v>
      </c>
    </row>
    <row r="593" spans="3:16" x14ac:dyDescent="0.15">
      <c r="C593">
        <v>569</v>
      </c>
      <c r="G593" s="3">
        <f t="shared" si="66"/>
        <v>568</v>
      </c>
      <c r="H593" s="80">
        <f t="shared" si="63"/>
        <v>478</v>
      </c>
      <c r="I593" s="3">
        <f t="shared" si="64"/>
        <v>8.3426738245328949</v>
      </c>
      <c r="K593" s="3">
        <f t="shared" si="67"/>
        <v>0.88294759285892721</v>
      </c>
      <c r="L593" s="3">
        <f t="shared" si="65"/>
        <v>2.353684491073659</v>
      </c>
      <c r="O593">
        <f t="shared" si="68"/>
        <v>568</v>
      </c>
      <c r="P593">
        <f t="shared" si="62"/>
        <v>2.353684491073659</v>
      </c>
    </row>
    <row r="594" spans="3:16" x14ac:dyDescent="0.15">
      <c r="C594">
        <v>570</v>
      </c>
      <c r="G594" s="3">
        <f t="shared" si="66"/>
        <v>569</v>
      </c>
      <c r="H594" s="80">
        <f t="shared" si="63"/>
        <v>479</v>
      </c>
      <c r="I594" s="3">
        <f t="shared" si="64"/>
        <v>8.3601271170528388</v>
      </c>
      <c r="K594" s="3">
        <f t="shared" si="67"/>
        <v>0.87461970713939574</v>
      </c>
      <c r="L594" s="3">
        <f t="shared" si="65"/>
        <v>2.3432746339242447</v>
      </c>
      <c r="O594">
        <f t="shared" si="68"/>
        <v>569</v>
      </c>
      <c r="P594">
        <f t="shared" si="62"/>
        <v>2.3432746339242447</v>
      </c>
    </row>
    <row r="595" spans="3:16" x14ac:dyDescent="0.15">
      <c r="C595">
        <v>571</v>
      </c>
      <c r="G595" s="3">
        <f t="shared" si="66"/>
        <v>570</v>
      </c>
      <c r="H595" s="80">
        <f t="shared" si="63"/>
        <v>480</v>
      </c>
      <c r="I595" s="3">
        <f t="shared" si="64"/>
        <v>8.3775804095727811</v>
      </c>
      <c r="K595" s="3">
        <f t="shared" si="67"/>
        <v>0.86602540378443915</v>
      </c>
      <c r="L595" s="3">
        <f t="shared" si="65"/>
        <v>2.3325317547305486</v>
      </c>
      <c r="O595">
        <f t="shared" si="68"/>
        <v>570</v>
      </c>
      <c r="P595">
        <f t="shared" si="62"/>
        <v>2.3325317547305486</v>
      </c>
    </row>
    <row r="596" spans="3:16" x14ac:dyDescent="0.15">
      <c r="C596">
        <v>572</v>
      </c>
      <c r="G596" s="3">
        <f t="shared" si="66"/>
        <v>571</v>
      </c>
      <c r="H596" s="80">
        <f t="shared" si="63"/>
        <v>481</v>
      </c>
      <c r="I596" s="3">
        <f t="shared" si="64"/>
        <v>8.395033702092725</v>
      </c>
      <c r="K596" s="3">
        <f t="shared" si="67"/>
        <v>0.85716730070211244</v>
      </c>
      <c r="L596" s="3">
        <f t="shared" si="65"/>
        <v>2.3214591258776407</v>
      </c>
      <c r="O596">
        <f t="shared" si="68"/>
        <v>571</v>
      </c>
      <c r="P596">
        <f t="shared" si="62"/>
        <v>2.3214591258776407</v>
      </c>
    </row>
    <row r="597" spans="3:16" x14ac:dyDescent="0.15">
      <c r="C597">
        <v>573</v>
      </c>
      <c r="G597" s="3">
        <f t="shared" si="66"/>
        <v>572</v>
      </c>
      <c r="H597" s="80">
        <f t="shared" si="63"/>
        <v>482</v>
      </c>
      <c r="I597" s="3">
        <f t="shared" si="64"/>
        <v>8.412486994612669</v>
      </c>
      <c r="K597" s="3">
        <f t="shared" si="67"/>
        <v>0.84804809615642573</v>
      </c>
      <c r="L597" s="3">
        <f t="shared" si="65"/>
        <v>2.3100601201955322</v>
      </c>
      <c r="O597">
        <f t="shared" si="68"/>
        <v>572</v>
      </c>
      <c r="P597">
        <f t="shared" si="62"/>
        <v>2.3100601201955322</v>
      </c>
    </row>
    <row r="598" spans="3:16" x14ac:dyDescent="0.15">
      <c r="C598">
        <v>574</v>
      </c>
      <c r="G598" s="3">
        <f t="shared" si="66"/>
        <v>573</v>
      </c>
      <c r="H598" s="80">
        <f t="shared" si="63"/>
        <v>483</v>
      </c>
      <c r="I598" s="3">
        <f t="shared" si="64"/>
        <v>8.4299402871326112</v>
      </c>
      <c r="K598" s="3">
        <f t="shared" si="67"/>
        <v>0.83867056794542438</v>
      </c>
      <c r="L598" s="3">
        <f t="shared" si="65"/>
        <v>2.2983382099317806</v>
      </c>
      <c r="O598">
        <f t="shared" si="68"/>
        <v>573</v>
      </c>
      <c r="P598">
        <f t="shared" si="62"/>
        <v>2.2983382099317806</v>
      </c>
    </row>
    <row r="599" spans="3:16" x14ac:dyDescent="0.15">
      <c r="C599">
        <v>575</v>
      </c>
      <c r="G599" s="3">
        <f t="shared" si="66"/>
        <v>574</v>
      </c>
      <c r="H599" s="80">
        <f t="shared" si="63"/>
        <v>484</v>
      </c>
      <c r="I599" s="3">
        <f t="shared" si="64"/>
        <v>8.4473935796525552</v>
      </c>
      <c r="K599" s="3">
        <f t="shared" si="67"/>
        <v>0.82903757255504162</v>
      </c>
      <c r="L599" s="3">
        <f t="shared" si="65"/>
        <v>2.2862969656938019</v>
      </c>
      <c r="O599">
        <f t="shared" si="68"/>
        <v>574</v>
      </c>
      <c r="P599">
        <f t="shared" si="62"/>
        <v>2.2862969656938019</v>
      </c>
    </row>
    <row r="600" spans="3:16" x14ac:dyDescent="0.15">
      <c r="C600">
        <v>576</v>
      </c>
      <c r="G600" s="3">
        <f t="shared" si="66"/>
        <v>575</v>
      </c>
      <c r="H600" s="80">
        <f t="shared" si="63"/>
        <v>485</v>
      </c>
      <c r="I600" s="3">
        <f t="shared" si="64"/>
        <v>8.4648468721724974</v>
      </c>
      <c r="K600" s="3">
        <f t="shared" si="67"/>
        <v>0.81915204428899235</v>
      </c>
      <c r="L600" s="3">
        <f t="shared" si="65"/>
        <v>2.2739400553612406</v>
      </c>
      <c r="O600">
        <f t="shared" si="68"/>
        <v>575</v>
      </c>
      <c r="P600">
        <f t="shared" si="62"/>
        <v>2.2739400553612406</v>
      </c>
    </row>
    <row r="601" spans="3:16" x14ac:dyDescent="0.15">
      <c r="C601">
        <v>577</v>
      </c>
      <c r="G601" s="3">
        <f t="shared" si="66"/>
        <v>576</v>
      </c>
      <c r="H601" s="80">
        <f t="shared" si="63"/>
        <v>486</v>
      </c>
      <c r="I601" s="3">
        <f t="shared" si="64"/>
        <v>8.4823001646924414</v>
      </c>
      <c r="K601" s="3">
        <f t="shared" si="67"/>
        <v>0.80901699437494767</v>
      </c>
      <c r="L601" s="3">
        <f t="shared" si="65"/>
        <v>2.2612712429686845</v>
      </c>
      <c r="O601">
        <f t="shared" si="68"/>
        <v>576</v>
      </c>
      <c r="P601">
        <f t="shared" ref="P601:P664" si="69">L601</f>
        <v>2.2612712429686845</v>
      </c>
    </row>
    <row r="602" spans="3:16" x14ac:dyDescent="0.15">
      <c r="C602">
        <v>578</v>
      </c>
      <c r="G602" s="3">
        <f t="shared" si="66"/>
        <v>577</v>
      </c>
      <c r="H602" s="80">
        <f t="shared" ref="H602:H665" si="70">G602+$L$7</f>
        <v>487</v>
      </c>
      <c r="I602" s="3">
        <f t="shared" ref="I602:I665" si="71">IF(H602="","",(H602*PI()/180))</f>
        <v>8.4997534572123836</v>
      </c>
      <c r="K602" s="3">
        <f t="shared" si="67"/>
        <v>0.79863551004729372</v>
      </c>
      <c r="L602" s="3">
        <f t="shared" ref="L602:L665" si="72">$L$5*$L$6*K602+$L$8</f>
        <v>2.2482943875591173</v>
      </c>
      <c r="O602">
        <f t="shared" si="68"/>
        <v>577</v>
      </c>
      <c r="P602">
        <f t="shared" si="69"/>
        <v>2.2482943875591173</v>
      </c>
    </row>
    <row r="603" spans="3:16" x14ac:dyDescent="0.15">
      <c r="C603">
        <v>579</v>
      </c>
      <c r="G603" s="3">
        <f t="shared" si="66"/>
        <v>578</v>
      </c>
      <c r="H603" s="80">
        <f t="shared" si="70"/>
        <v>488</v>
      </c>
      <c r="I603" s="3">
        <f t="shared" si="71"/>
        <v>8.5172067497323276</v>
      </c>
      <c r="K603" s="3">
        <f t="shared" si="67"/>
        <v>0.78801075360672246</v>
      </c>
      <c r="L603" s="3">
        <f t="shared" si="72"/>
        <v>2.2350134420084031</v>
      </c>
      <c r="O603">
        <f t="shared" si="68"/>
        <v>578</v>
      </c>
      <c r="P603">
        <f t="shared" si="69"/>
        <v>2.2350134420084031</v>
      </c>
    </row>
    <row r="604" spans="3:16" x14ac:dyDescent="0.15">
      <c r="C604">
        <v>580</v>
      </c>
      <c r="G604" s="3">
        <f t="shared" si="66"/>
        <v>579</v>
      </c>
      <c r="H604" s="80">
        <f t="shared" si="70"/>
        <v>489</v>
      </c>
      <c r="I604" s="3">
        <f t="shared" si="71"/>
        <v>8.5346600422522716</v>
      </c>
      <c r="K604" s="3">
        <f t="shared" si="67"/>
        <v>0.7771459614569709</v>
      </c>
      <c r="L604" s="3">
        <f t="shared" si="72"/>
        <v>2.2214324518212134</v>
      </c>
      <c r="O604">
        <f t="shared" si="68"/>
        <v>579</v>
      </c>
      <c r="P604">
        <f t="shared" si="69"/>
        <v>2.2214324518212134</v>
      </c>
    </row>
    <row r="605" spans="3:16" x14ac:dyDescent="0.15">
      <c r="C605">
        <v>581</v>
      </c>
      <c r="G605" s="3">
        <f t="shared" si="66"/>
        <v>580</v>
      </c>
      <c r="H605" s="80">
        <f t="shared" si="70"/>
        <v>490</v>
      </c>
      <c r="I605" s="3">
        <f t="shared" si="71"/>
        <v>8.5521133347722138</v>
      </c>
      <c r="K605" s="3">
        <f t="shared" si="67"/>
        <v>0.76604444311897879</v>
      </c>
      <c r="L605" s="3">
        <f t="shared" si="72"/>
        <v>2.2075555538987235</v>
      </c>
      <c r="O605">
        <f t="shared" si="68"/>
        <v>580</v>
      </c>
      <c r="P605">
        <f t="shared" si="69"/>
        <v>2.2075555538987235</v>
      </c>
    </row>
    <row r="606" spans="3:16" x14ac:dyDescent="0.15">
      <c r="C606">
        <v>582</v>
      </c>
      <c r="G606" s="3">
        <f t="shared" si="66"/>
        <v>581</v>
      </c>
      <c r="H606" s="80">
        <f t="shared" si="70"/>
        <v>491</v>
      </c>
      <c r="I606" s="3">
        <f t="shared" si="71"/>
        <v>8.5695666272921578</v>
      </c>
      <c r="K606" s="3">
        <f t="shared" si="67"/>
        <v>0.75470958022277224</v>
      </c>
      <c r="L606" s="3">
        <f t="shared" si="72"/>
        <v>2.1933869752784654</v>
      </c>
      <c r="O606">
        <f t="shared" si="68"/>
        <v>581</v>
      </c>
      <c r="P606">
        <f t="shared" si="69"/>
        <v>2.1933869752784654</v>
      </c>
    </row>
    <row r="607" spans="3:16" x14ac:dyDescent="0.15">
      <c r="C607">
        <v>583</v>
      </c>
      <c r="G607" s="3">
        <f t="shared" si="66"/>
        <v>582</v>
      </c>
      <c r="H607" s="80">
        <f t="shared" si="70"/>
        <v>492</v>
      </c>
      <c r="I607" s="3">
        <f t="shared" si="71"/>
        <v>8.5870199198121018</v>
      </c>
      <c r="K607" s="3">
        <f t="shared" si="67"/>
        <v>0.74314482547739402</v>
      </c>
      <c r="L607" s="3">
        <f t="shared" si="72"/>
        <v>2.1789310318467425</v>
      </c>
      <c r="O607">
        <f t="shared" si="68"/>
        <v>582</v>
      </c>
      <c r="P607">
        <f t="shared" si="69"/>
        <v>2.1789310318467425</v>
      </c>
    </row>
    <row r="608" spans="3:16" x14ac:dyDescent="0.15">
      <c r="C608">
        <v>584</v>
      </c>
      <c r="G608" s="3">
        <f t="shared" si="66"/>
        <v>583</v>
      </c>
      <c r="H608" s="80">
        <f t="shared" si="70"/>
        <v>493</v>
      </c>
      <c r="I608" s="3">
        <f t="shared" si="71"/>
        <v>8.6044732123320458</v>
      </c>
      <c r="K608" s="3">
        <f t="shared" si="67"/>
        <v>0.73135370161916979</v>
      </c>
      <c r="L608" s="3">
        <f t="shared" si="72"/>
        <v>2.1641921270239624</v>
      </c>
      <c r="O608">
        <f t="shared" si="68"/>
        <v>583</v>
      </c>
      <c r="P608">
        <f t="shared" si="69"/>
        <v>2.1641921270239624</v>
      </c>
    </row>
    <row r="609" spans="3:16" x14ac:dyDescent="0.15">
      <c r="C609">
        <v>585</v>
      </c>
      <c r="G609" s="3">
        <f t="shared" ref="G609:G672" si="73">G608+$G$7</f>
        <v>584</v>
      </c>
      <c r="H609" s="80">
        <f t="shared" si="70"/>
        <v>494</v>
      </c>
      <c r="I609" s="3">
        <f t="shared" si="71"/>
        <v>8.621926504851988</v>
      </c>
      <c r="K609" s="3">
        <f t="shared" si="67"/>
        <v>0.71933980033865119</v>
      </c>
      <c r="L609" s="3">
        <f t="shared" si="72"/>
        <v>2.1491747504233141</v>
      </c>
      <c r="O609">
        <f t="shared" si="68"/>
        <v>584</v>
      </c>
      <c r="P609">
        <f t="shared" si="69"/>
        <v>2.1491747504233141</v>
      </c>
    </row>
    <row r="610" spans="3:16" x14ac:dyDescent="0.15">
      <c r="C610">
        <v>586</v>
      </c>
      <c r="G610" s="3">
        <f t="shared" si="73"/>
        <v>585</v>
      </c>
      <c r="H610" s="80">
        <f t="shared" si="70"/>
        <v>495</v>
      </c>
      <c r="I610" s="3">
        <f t="shared" si="71"/>
        <v>8.639379797371932</v>
      </c>
      <c r="K610" s="3">
        <f t="shared" si="67"/>
        <v>0.70710678118654713</v>
      </c>
      <c r="L610" s="3">
        <f t="shared" si="72"/>
        <v>2.133883476483184</v>
      </c>
      <c r="O610">
        <f t="shared" si="68"/>
        <v>585</v>
      </c>
      <c r="P610">
        <f t="shared" si="69"/>
        <v>2.133883476483184</v>
      </c>
    </row>
    <row r="611" spans="3:16" x14ac:dyDescent="0.15">
      <c r="C611">
        <v>587</v>
      </c>
      <c r="G611" s="3">
        <f t="shared" si="73"/>
        <v>586</v>
      </c>
      <c r="H611" s="80">
        <f t="shared" si="70"/>
        <v>496</v>
      </c>
      <c r="I611" s="3">
        <f t="shared" si="71"/>
        <v>8.6568330898918742</v>
      </c>
      <c r="K611" s="3">
        <f t="shared" si="67"/>
        <v>0.6946583704589977</v>
      </c>
      <c r="L611" s="3">
        <f t="shared" si="72"/>
        <v>2.118322963073747</v>
      </c>
      <c r="O611">
        <f t="shared" si="68"/>
        <v>586</v>
      </c>
      <c r="P611">
        <f t="shared" si="69"/>
        <v>2.118322963073747</v>
      </c>
    </row>
    <row r="612" spans="3:16" x14ac:dyDescent="0.15">
      <c r="C612">
        <v>588</v>
      </c>
      <c r="G612" s="3">
        <f t="shared" si="73"/>
        <v>587</v>
      </c>
      <c r="H612" s="80">
        <f t="shared" si="70"/>
        <v>497</v>
      </c>
      <c r="I612" s="3">
        <f t="shared" si="71"/>
        <v>8.6742863824118182</v>
      </c>
      <c r="K612" s="3">
        <f t="shared" ref="K612:K675" si="74">IF(I612="", "",SIN(I612))</f>
        <v>0.68199836006249837</v>
      </c>
      <c r="L612" s="3">
        <f t="shared" si="72"/>
        <v>2.1024979500781229</v>
      </c>
      <c r="O612">
        <f t="shared" si="68"/>
        <v>587</v>
      </c>
      <c r="P612">
        <f t="shared" si="69"/>
        <v>2.1024979500781229</v>
      </c>
    </row>
    <row r="613" spans="3:16" x14ac:dyDescent="0.15">
      <c r="C613">
        <v>589</v>
      </c>
      <c r="G613" s="3">
        <f t="shared" si="73"/>
        <v>588</v>
      </c>
      <c r="H613" s="80">
        <f t="shared" si="70"/>
        <v>498</v>
      </c>
      <c r="I613" s="3">
        <f t="shared" si="71"/>
        <v>8.6917396749317604</v>
      </c>
      <c r="K613" s="3">
        <f t="shared" si="74"/>
        <v>0.6691306063588589</v>
      </c>
      <c r="L613" s="3">
        <f t="shared" si="72"/>
        <v>2.0864132579485739</v>
      </c>
      <c r="O613">
        <f t="shared" si="68"/>
        <v>588</v>
      </c>
      <c r="P613">
        <f t="shared" si="69"/>
        <v>2.0864132579485739</v>
      </c>
    </row>
    <row r="614" spans="3:16" x14ac:dyDescent="0.15">
      <c r="C614">
        <v>590</v>
      </c>
      <c r="G614" s="3">
        <f t="shared" si="73"/>
        <v>589</v>
      </c>
      <c r="H614" s="80">
        <f t="shared" si="70"/>
        <v>499</v>
      </c>
      <c r="I614" s="3">
        <f t="shared" si="71"/>
        <v>8.7091929674517043</v>
      </c>
      <c r="K614" s="3">
        <f t="shared" si="74"/>
        <v>0.6560590289905075</v>
      </c>
      <c r="L614" s="3">
        <f t="shared" si="72"/>
        <v>2.0700737862381344</v>
      </c>
      <c r="O614">
        <f t="shared" si="68"/>
        <v>589</v>
      </c>
      <c r="P614">
        <f t="shared" si="69"/>
        <v>2.0700737862381344</v>
      </c>
    </row>
    <row r="615" spans="3:16" x14ac:dyDescent="0.15">
      <c r="C615">
        <v>591</v>
      </c>
      <c r="G615" s="3">
        <f t="shared" si="73"/>
        <v>590</v>
      </c>
      <c r="H615" s="80">
        <f t="shared" si="70"/>
        <v>500</v>
      </c>
      <c r="I615" s="3">
        <f t="shared" si="71"/>
        <v>8.7266462599716466</v>
      </c>
      <c r="K615" s="3">
        <f t="shared" si="74"/>
        <v>0.64278760968654036</v>
      </c>
      <c r="L615" s="3">
        <f t="shared" si="72"/>
        <v>2.0534845121081755</v>
      </c>
      <c r="O615">
        <f t="shared" ref="O615:O678" si="75">G615</f>
        <v>590</v>
      </c>
      <c r="P615">
        <f t="shared" si="69"/>
        <v>2.0534845121081755</v>
      </c>
    </row>
    <row r="616" spans="3:16" x14ac:dyDescent="0.15">
      <c r="C616">
        <v>592</v>
      </c>
      <c r="G616" s="3">
        <f t="shared" si="73"/>
        <v>591</v>
      </c>
      <c r="H616" s="80">
        <f t="shared" si="70"/>
        <v>501</v>
      </c>
      <c r="I616" s="3">
        <f t="shared" si="71"/>
        <v>8.7440995524915905</v>
      </c>
      <c r="K616" s="3">
        <f t="shared" si="74"/>
        <v>0.62932039104983795</v>
      </c>
      <c r="L616" s="3">
        <f t="shared" si="72"/>
        <v>2.0366504888122972</v>
      </c>
      <c r="O616">
        <f t="shared" si="75"/>
        <v>591</v>
      </c>
      <c r="P616">
        <f t="shared" si="69"/>
        <v>2.0366504888122972</v>
      </c>
    </row>
    <row r="617" spans="3:16" x14ac:dyDescent="0.15">
      <c r="C617">
        <v>593</v>
      </c>
      <c r="G617" s="3">
        <f t="shared" si="73"/>
        <v>592</v>
      </c>
      <c r="H617" s="80">
        <f t="shared" si="70"/>
        <v>502</v>
      </c>
      <c r="I617" s="3">
        <f t="shared" si="71"/>
        <v>8.7615528450115345</v>
      </c>
      <c r="K617" s="3">
        <f t="shared" si="74"/>
        <v>0.61566147532565829</v>
      </c>
      <c r="L617" s="3">
        <f t="shared" si="72"/>
        <v>2.0195768441570729</v>
      </c>
      <c r="O617">
        <f t="shared" si="75"/>
        <v>592</v>
      </c>
      <c r="P617">
        <f t="shared" si="69"/>
        <v>2.0195768441570729</v>
      </c>
    </row>
    <row r="618" spans="3:16" x14ac:dyDescent="0.15">
      <c r="C618">
        <v>594</v>
      </c>
      <c r="G618" s="3">
        <f t="shared" si="73"/>
        <v>593</v>
      </c>
      <c r="H618" s="80">
        <f t="shared" si="70"/>
        <v>503</v>
      </c>
      <c r="I618" s="3">
        <f t="shared" si="71"/>
        <v>8.7790061375314767</v>
      </c>
      <c r="K618" s="3">
        <f t="shared" si="74"/>
        <v>0.60181502315204916</v>
      </c>
      <c r="L618" s="3">
        <f t="shared" si="72"/>
        <v>2.0022687789400617</v>
      </c>
      <c r="O618">
        <f t="shared" si="75"/>
        <v>593</v>
      </c>
      <c r="P618">
        <f t="shared" si="69"/>
        <v>2.0022687789400617</v>
      </c>
    </row>
    <row r="619" spans="3:16" x14ac:dyDescent="0.15">
      <c r="C619">
        <v>595</v>
      </c>
      <c r="G619" s="3">
        <f t="shared" si="73"/>
        <v>594</v>
      </c>
      <c r="H619" s="80">
        <f t="shared" si="70"/>
        <v>504</v>
      </c>
      <c r="I619" s="3">
        <f t="shared" si="71"/>
        <v>8.7964594300514207</v>
      </c>
      <c r="K619" s="3">
        <f t="shared" si="74"/>
        <v>0.58778525229247336</v>
      </c>
      <c r="L619" s="3">
        <f t="shared" si="72"/>
        <v>1.9847315653655917</v>
      </c>
      <c r="O619">
        <f t="shared" si="75"/>
        <v>594</v>
      </c>
      <c r="P619">
        <f t="shared" si="69"/>
        <v>1.9847315653655917</v>
      </c>
    </row>
    <row r="620" spans="3:16" x14ac:dyDescent="0.15">
      <c r="C620">
        <v>596</v>
      </c>
      <c r="G620" s="3">
        <f t="shared" si="73"/>
        <v>595</v>
      </c>
      <c r="H620" s="80">
        <f t="shared" si="70"/>
        <v>505</v>
      </c>
      <c r="I620" s="3">
        <f t="shared" si="71"/>
        <v>8.8139127225713629</v>
      </c>
      <c r="K620" s="3">
        <f t="shared" si="74"/>
        <v>0.57357643635104727</v>
      </c>
      <c r="L620" s="3">
        <f t="shared" si="72"/>
        <v>1.9669705454388091</v>
      </c>
      <c r="O620">
        <f t="shared" si="75"/>
        <v>595</v>
      </c>
      <c r="P620">
        <f t="shared" si="69"/>
        <v>1.9669705454388091</v>
      </c>
    </row>
    <row r="621" spans="3:16" x14ac:dyDescent="0.15">
      <c r="C621">
        <v>597</v>
      </c>
      <c r="G621" s="3">
        <f t="shared" si="73"/>
        <v>596</v>
      </c>
      <c r="H621" s="80">
        <f t="shared" si="70"/>
        <v>506</v>
      </c>
      <c r="I621" s="3">
        <f t="shared" si="71"/>
        <v>8.8313660150913069</v>
      </c>
      <c r="K621" s="3">
        <f t="shared" si="74"/>
        <v>0.55919290347074746</v>
      </c>
      <c r="L621" s="3">
        <f t="shared" si="72"/>
        <v>1.9489911293384343</v>
      </c>
      <c r="O621">
        <f t="shared" si="75"/>
        <v>596</v>
      </c>
      <c r="P621">
        <f t="shared" si="69"/>
        <v>1.9489911293384343</v>
      </c>
    </row>
    <row r="622" spans="3:16" x14ac:dyDescent="0.15">
      <c r="C622">
        <v>598</v>
      </c>
      <c r="G622" s="3">
        <f t="shared" si="73"/>
        <v>597</v>
      </c>
      <c r="H622" s="80">
        <f t="shared" si="70"/>
        <v>507</v>
      </c>
      <c r="I622" s="3">
        <f t="shared" si="71"/>
        <v>8.8488193076112509</v>
      </c>
      <c r="K622" s="3">
        <f t="shared" si="74"/>
        <v>0.54463903501502708</v>
      </c>
      <c r="L622" s="3">
        <f t="shared" si="72"/>
        <v>1.9307987937687838</v>
      </c>
      <c r="O622">
        <f t="shared" si="75"/>
        <v>597</v>
      </c>
      <c r="P622">
        <f t="shared" si="69"/>
        <v>1.9307987937687838</v>
      </c>
    </row>
    <row r="623" spans="3:16" x14ac:dyDescent="0.15">
      <c r="C623">
        <v>599</v>
      </c>
      <c r="G623" s="3">
        <f t="shared" si="73"/>
        <v>598</v>
      </c>
      <c r="H623" s="80">
        <f t="shared" si="70"/>
        <v>508</v>
      </c>
      <c r="I623" s="3">
        <f t="shared" si="71"/>
        <v>8.8662726001311949</v>
      </c>
      <c r="K623" s="3">
        <f t="shared" si="74"/>
        <v>0.52991926423320446</v>
      </c>
      <c r="L623" s="3">
        <f t="shared" si="72"/>
        <v>1.9123990802915056</v>
      </c>
      <c r="O623">
        <f t="shared" si="75"/>
        <v>598</v>
      </c>
      <c r="P623">
        <f t="shared" si="69"/>
        <v>1.9123990802915056</v>
      </c>
    </row>
    <row r="624" spans="3:16" x14ac:dyDescent="0.15">
      <c r="C624">
        <v>600</v>
      </c>
      <c r="G624" s="3">
        <f t="shared" si="73"/>
        <v>599</v>
      </c>
      <c r="H624" s="80">
        <f t="shared" si="70"/>
        <v>509</v>
      </c>
      <c r="I624" s="3">
        <f t="shared" si="71"/>
        <v>8.8837258926511371</v>
      </c>
      <c r="K624" s="3">
        <f t="shared" si="74"/>
        <v>0.5150380749100546</v>
      </c>
      <c r="L624" s="3">
        <f t="shared" si="72"/>
        <v>1.8937975936375682</v>
      </c>
      <c r="O624">
        <f t="shared" si="75"/>
        <v>599</v>
      </c>
      <c r="P624">
        <f t="shared" si="69"/>
        <v>1.8937975936375682</v>
      </c>
    </row>
    <row r="625" spans="3:16" x14ac:dyDescent="0.15">
      <c r="C625">
        <v>601</v>
      </c>
      <c r="G625" s="3">
        <f t="shared" si="73"/>
        <v>600</v>
      </c>
      <c r="H625" s="80">
        <f t="shared" si="70"/>
        <v>510</v>
      </c>
      <c r="I625" s="3">
        <f t="shared" si="71"/>
        <v>8.9011791851710811</v>
      </c>
      <c r="K625" s="3">
        <f t="shared" si="74"/>
        <v>0.49999999999999978</v>
      </c>
      <c r="L625" s="3">
        <f t="shared" si="72"/>
        <v>1.8749999999999998</v>
      </c>
      <c r="O625">
        <f t="shared" si="75"/>
        <v>600</v>
      </c>
      <c r="P625">
        <f t="shared" si="69"/>
        <v>1.8749999999999998</v>
      </c>
    </row>
    <row r="626" spans="3:16" x14ac:dyDescent="0.15">
      <c r="C626">
        <v>602</v>
      </c>
      <c r="G626" s="3">
        <f t="shared" si="73"/>
        <v>601</v>
      </c>
      <c r="H626" s="80">
        <f t="shared" si="70"/>
        <v>511</v>
      </c>
      <c r="I626" s="3">
        <f t="shared" si="71"/>
        <v>8.9186324776910233</v>
      </c>
      <c r="K626" s="3">
        <f t="shared" si="74"/>
        <v>0.48480962024633778</v>
      </c>
      <c r="L626" s="3">
        <f t="shared" si="72"/>
        <v>1.8560120253079222</v>
      </c>
      <c r="O626">
        <f t="shared" si="75"/>
        <v>601</v>
      </c>
      <c r="P626">
        <f t="shared" si="69"/>
        <v>1.8560120253079222</v>
      </c>
    </row>
    <row r="627" spans="3:16" x14ac:dyDescent="0.15">
      <c r="C627">
        <v>603</v>
      </c>
      <c r="G627" s="3">
        <f t="shared" si="73"/>
        <v>602</v>
      </c>
      <c r="H627" s="80">
        <f t="shared" si="70"/>
        <v>512</v>
      </c>
      <c r="I627" s="3">
        <f t="shared" si="71"/>
        <v>8.9360857702109673</v>
      </c>
      <c r="K627" s="3">
        <f t="shared" si="74"/>
        <v>0.46947156278589092</v>
      </c>
      <c r="L627" s="3">
        <f t="shared" si="72"/>
        <v>1.8368394534823635</v>
      </c>
      <c r="O627">
        <f t="shared" si="75"/>
        <v>602</v>
      </c>
      <c r="P627">
        <f t="shared" si="69"/>
        <v>1.8368394534823635</v>
      </c>
    </row>
    <row r="628" spans="3:16" x14ac:dyDescent="0.15">
      <c r="C628">
        <v>604</v>
      </c>
      <c r="G628" s="3">
        <f t="shared" si="73"/>
        <v>603</v>
      </c>
      <c r="H628" s="80">
        <f t="shared" si="70"/>
        <v>513</v>
      </c>
      <c r="I628" s="3">
        <f t="shared" si="71"/>
        <v>8.9535390627309113</v>
      </c>
      <c r="K628" s="3">
        <f t="shared" si="74"/>
        <v>0.4539904997395463</v>
      </c>
      <c r="L628" s="3">
        <f t="shared" si="72"/>
        <v>1.817488124674433</v>
      </c>
      <c r="O628">
        <f t="shared" si="75"/>
        <v>603</v>
      </c>
      <c r="P628">
        <f t="shared" si="69"/>
        <v>1.817488124674433</v>
      </c>
    </row>
    <row r="629" spans="3:16" x14ac:dyDescent="0.15">
      <c r="C629">
        <v>605</v>
      </c>
      <c r="G629" s="3">
        <f t="shared" si="73"/>
        <v>604</v>
      </c>
      <c r="H629" s="80">
        <f t="shared" si="70"/>
        <v>514</v>
      </c>
      <c r="I629" s="3">
        <f t="shared" si="71"/>
        <v>8.9709923552508535</v>
      </c>
      <c r="K629" s="3">
        <f t="shared" si="74"/>
        <v>0.4383711467890779</v>
      </c>
      <c r="L629" s="3">
        <f t="shared" si="72"/>
        <v>1.7979639334863475</v>
      </c>
      <c r="O629">
        <f t="shared" si="75"/>
        <v>604</v>
      </c>
      <c r="P629">
        <f t="shared" si="69"/>
        <v>1.7979639334863475</v>
      </c>
    </row>
    <row r="630" spans="3:16" x14ac:dyDescent="0.15">
      <c r="C630">
        <v>606</v>
      </c>
      <c r="G630" s="3">
        <f t="shared" si="73"/>
        <v>605</v>
      </c>
      <c r="H630" s="80">
        <f t="shared" si="70"/>
        <v>515</v>
      </c>
      <c r="I630" s="3">
        <f t="shared" si="71"/>
        <v>8.9884456477707975</v>
      </c>
      <c r="K630" s="3">
        <f t="shared" si="74"/>
        <v>0.42261826174069933</v>
      </c>
      <c r="L630" s="3">
        <f t="shared" si="72"/>
        <v>1.7782728271758743</v>
      </c>
      <c r="O630">
        <f t="shared" si="75"/>
        <v>605</v>
      </c>
      <c r="P630">
        <f t="shared" si="69"/>
        <v>1.7782728271758743</v>
      </c>
    </row>
    <row r="631" spans="3:16" x14ac:dyDescent="0.15">
      <c r="C631">
        <v>607</v>
      </c>
      <c r="G631" s="3">
        <f t="shared" si="73"/>
        <v>606</v>
      </c>
      <c r="H631" s="80">
        <f t="shared" si="70"/>
        <v>516</v>
      </c>
      <c r="I631" s="3">
        <f t="shared" si="71"/>
        <v>9.0058989402907397</v>
      </c>
      <c r="K631" s="3">
        <f t="shared" si="74"/>
        <v>0.4067366430758011</v>
      </c>
      <c r="L631" s="3">
        <f t="shared" si="72"/>
        <v>1.7584208038447513</v>
      </c>
      <c r="O631">
        <f t="shared" si="75"/>
        <v>606</v>
      </c>
      <c r="P631">
        <f t="shared" si="69"/>
        <v>1.7584208038447513</v>
      </c>
    </row>
    <row r="632" spans="3:16" x14ac:dyDescent="0.15">
      <c r="C632">
        <v>608</v>
      </c>
      <c r="G632" s="3">
        <f t="shared" si="73"/>
        <v>607</v>
      </c>
      <c r="H632" s="80">
        <f t="shared" si="70"/>
        <v>517</v>
      </c>
      <c r="I632" s="3">
        <f t="shared" si="71"/>
        <v>9.0233522328106837</v>
      </c>
      <c r="K632" s="3">
        <f t="shared" si="74"/>
        <v>0.39073112848927399</v>
      </c>
      <c r="L632" s="3">
        <f t="shared" si="72"/>
        <v>1.7384139106115926</v>
      </c>
      <c r="O632">
        <f t="shared" si="75"/>
        <v>607</v>
      </c>
      <c r="P632">
        <f t="shared" si="69"/>
        <v>1.7384139106115926</v>
      </c>
    </row>
    <row r="633" spans="3:16" x14ac:dyDescent="0.15">
      <c r="C633">
        <v>609</v>
      </c>
      <c r="G633" s="3">
        <f t="shared" si="73"/>
        <v>608</v>
      </c>
      <c r="H633" s="80">
        <f t="shared" si="70"/>
        <v>518</v>
      </c>
      <c r="I633" s="3">
        <f t="shared" si="71"/>
        <v>9.0408055253306259</v>
      </c>
      <c r="K633" s="3">
        <f t="shared" si="74"/>
        <v>0.37460659341591329</v>
      </c>
      <c r="L633" s="3">
        <f t="shared" si="72"/>
        <v>1.7182582417698917</v>
      </c>
      <c r="O633">
        <f t="shared" si="75"/>
        <v>608</v>
      </c>
      <c r="P633">
        <f t="shared" si="69"/>
        <v>1.7182582417698917</v>
      </c>
    </row>
    <row r="634" spans="3:16" x14ac:dyDescent="0.15">
      <c r="C634">
        <v>610</v>
      </c>
      <c r="G634" s="3">
        <f t="shared" si="73"/>
        <v>609</v>
      </c>
      <c r="H634" s="80">
        <f t="shared" si="70"/>
        <v>519</v>
      </c>
      <c r="I634" s="3">
        <f t="shared" si="71"/>
        <v>9.0582588178505699</v>
      </c>
      <c r="K634" s="3">
        <f t="shared" si="74"/>
        <v>0.35836794954530088</v>
      </c>
      <c r="L634" s="3">
        <f t="shared" si="72"/>
        <v>1.6979599369316261</v>
      </c>
      <c r="O634">
        <f t="shared" si="75"/>
        <v>609</v>
      </c>
      <c r="P634">
        <f t="shared" si="69"/>
        <v>1.6979599369316261</v>
      </c>
    </row>
    <row r="635" spans="3:16" x14ac:dyDescent="0.15">
      <c r="C635">
        <v>611</v>
      </c>
      <c r="G635" s="3">
        <f t="shared" si="73"/>
        <v>610</v>
      </c>
      <c r="H635" s="80">
        <f t="shared" si="70"/>
        <v>520</v>
      </c>
      <c r="I635" s="3">
        <f t="shared" si="71"/>
        <v>9.0757121103705138</v>
      </c>
      <c r="K635" s="3">
        <f t="shared" si="74"/>
        <v>0.34202014332566871</v>
      </c>
      <c r="L635" s="3">
        <f t="shared" si="72"/>
        <v>1.6775251791570858</v>
      </c>
      <c r="O635">
        <f t="shared" si="75"/>
        <v>610</v>
      </c>
      <c r="P635">
        <f t="shared" si="69"/>
        <v>1.6775251791570858</v>
      </c>
    </row>
    <row r="636" spans="3:16" x14ac:dyDescent="0.15">
      <c r="C636">
        <v>612</v>
      </c>
      <c r="G636" s="3">
        <f t="shared" si="73"/>
        <v>611</v>
      </c>
      <c r="H636" s="80">
        <f t="shared" si="70"/>
        <v>521</v>
      </c>
      <c r="I636" s="3">
        <f t="shared" si="71"/>
        <v>9.0931654028904561</v>
      </c>
      <c r="K636" s="3">
        <f t="shared" si="74"/>
        <v>0.32556815445715764</v>
      </c>
      <c r="L636" s="3">
        <f t="shared" si="72"/>
        <v>1.656960193071447</v>
      </c>
      <c r="O636">
        <f t="shared" si="75"/>
        <v>611</v>
      </c>
      <c r="P636">
        <f t="shared" si="69"/>
        <v>1.656960193071447</v>
      </c>
    </row>
    <row r="637" spans="3:16" x14ac:dyDescent="0.15">
      <c r="C637">
        <v>613</v>
      </c>
      <c r="G637" s="3">
        <f t="shared" si="73"/>
        <v>612</v>
      </c>
      <c r="H637" s="80">
        <f t="shared" si="70"/>
        <v>522</v>
      </c>
      <c r="I637" s="3">
        <f t="shared" si="71"/>
        <v>9.1106186954104</v>
      </c>
      <c r="K637" s="3">
        <f t="shared" si="74"/>
        <v>0.30901699437494778</v>
      </c>
      <c r="L637" s="3">
        <f t="shared" si="72"/>
        <v>1.6362712429686848</v>
      </c>
      <c r="O637">
        <f t="shared" si="75"/>
        <v>612</v>
      </c>
      <c r="P637">
        <f t="shared" si="69"/>
        <v>1.6362712429686848</v>
      </c>
    </row>
    <row r="638" spans="3:16" x14ac:dyDescent="0.15">
      <c r="C638">
        <v>614</v>
      </c>
      <c r="G638" s="3">
        <f t="shared" si="73"/>
        <v>613</v>
      </c>
      <c r="H638" s="80">
        <f t="shared" si="70"/>
        <v>523</v>
      </c>
      <c r="I638" s="3">
        <f t="shared" si="71"/>
        <v>9.128071987930344</v>
      </c>
      <c r="K638" s="3">
        <f t="shared" si="74"/>
        <v>0.29237170472273638</v>
      </c>
      <c r="L638" s="3">
        <f t="shared" si="72"/>
        <v>1.6154646309034204</v>
      </c>
      <c r="O638">
        <f t="shared" si="75"/>
        <v>613</v>
      </c>
      <c r="P638">
        <f t="shared" si="69"/>
        <v>1.6154646309034204</v>
      </c>
    </row>
    <row r="639" spans="3:16" x14ac:dyDescent="0.15">
      <c r="C639">
        <v>615</v>
      </c>
      <c r="G639" s="3">
        <f t="shared" si="73"/>
        <v>614</v>
      </c>
      <c r="H639" s="80">
        <f t="shared" si="70"/>
        <v>524</v>
      </c>
      <c r="I639" s="3">
        <f t="shared" si="71"/>
        <v>9.145525280450288</v>
      </c>
      <c r="K639" s="3">
        <f t="shared" si="74"/>
        <v>0.27563735581699822</v>
      </c>
      <c r="L639" s="3">
        <f t="shared" si="72"/>
        <v>1.5945466947712479</v>
      </c>
      <c r="O639">
        <f t="shared" si="75"/>
        <v>614</v>
      </c>
      <c r="P639">
        <f t="shared" si="69"/>
        <v>1.5945466947712479</v>
      </c>
    </row>
    <row r="640" spans="3:16" x14ac:dyDescent="0.15">
      <c r="C640">
        <v>616</v>
      </c>
      <c r="G640" s="3">
        <f t="shared" si="73"/>
        <v>615</v>
      </c>
      <c r="H640" s="80">
        <f t="shared" si="70"/>
        <v>525</v>
      </c>
      <c r="I640" s="3">
        <f t="shared" si="71"/>
        <v>9.1629785729702302</v>
      </c>
      <c r="K640" s="3">
        <f t="shared" si="74"/>
        <v>0.25881904510252079</v>
      </c>
      <c r="L640" s="3">
        <f t="shared" si="72"/>
        <v>1.5735238063781509</v>
      </c>
      <c r="O640">
        <f t="shared" si="75"/>
        <v>615</v>
      </c>
      <c r="P640">
        <f t="shared" si="69"/>
        <v>1.5735238063781509</v>
      </c>
    </row>
    <row r="641" spans="3:16" x14ac:dyDescent="0.15">
      <c r="C641">
        <v>617</v>
      </c>
      <c r="G641" s="3">
        <f t="shared" si="73"/>
        <v>616</v>
      </c>
      <c r="H641" s="80">
        <f t="shared" si="70"/>
        <v>526</v>
      </c>
      <c r="I641" s="3">
        <f t="shared" si="71"/>
        <v>9.1804318654901742</v>
      </c>
      <c r="K641" s="3">
        <f t="shared" si="74"/>
        <v>0.24192189559966712</v>
      </c>
      <c r="L641" s="3">
        <f t="shared" si="72"/>
        <v>1.5524023694995839</v>
      </c>
      <c r="O641">
        <f t="shared" si="75"/>
        <v>616</v>
      </c>
      <c r="P641">
        <f t="shared" si="69"/>
        <v>1.5524023694995839</v>
      </c>
    </row>
    <row r="642" spans="3:16" x14ac:dyDescent="0.15">
      <c r="C642">
        <v>618</v>
      </c>
      <c r="G642" s="3">
        <f t="shared" si="73"/>
        <v>617</v>
      </c>
      <c r="H642" s="80">
        <f t="shared" si="70"/>
        <v>527</v>
      </c>
      <c r="I642" s="3">
        <f t="shared" si="71"/>
        <v>9.1978851580101164</v>
      </c>
      <c r="K642" s="3">
        <f t="shared" si="74"/>
        <v>0.22495105434386545</v>
      </c>
      <c r="L642" s="3">
        <f t="shared" si="72"/>
        <v>1.5311888179298319</v>
      </c>
      <c r="O642">
        <f t="shared" si="75"/>
        <v>617</v>
      </c>
      <c r="P642">
        <f t="shared" si="69"/>
        <v>1.5311888179298319</v>
      </c>
    </row>
    <row r="643" spans="3:16" x14ac:dyDescent="0.15">
      <c r="C643">
        <v>619</v>
      </c>
      <c r="G643" s="3">
        <f t="shared" si="73"/>
        <v>618</v>
      </c>
      <c r="H643" s="80">
        <f t="shared" si="70"/>
        <v>528</v>
      </c>
      <c r="I643" s="3">
        <f t="shared" si="71"/>
        <v>9.2153384505300604</v>
      </c>
      <c r="K643" s="3">
        <f t="shared" si="74"/>
        <v>0.20791169081775912</v>
      </c>
      <c r="L643" s="3">
        <f t="shared" si="72"/>
        <v>1.5098896135221989</v>
      </c>
      <c r="O643">
        <f t="shared" si="75"/>
        <v>618</v>
      </c>
      <c r="P643">
        <f t="shared" si="69"/>
        <v>1.5098896135221989</v>
      </c>
    </row>
    <row r="644" spans="3:16" x14ac:dyDescent="0.15">
      <c r="C644">
        <v>620</v>
      </c>
      <c r="G644" s="3">
        <f t="shared" si="73"/>
        <v>619</v>
      </c>
      <c r="H644" s="80">
        <f t="shared" si="70"/>
        <v>529</v>
      </c>
      <c r="I644" s="3">
        <f t="shared" si="71"/>
        <v>9.2327917430500026</v>
      </c>
      <c r="K644" s="3">
        <f t="shared" si="74"/>
        <v>0.19080899537654564</v>
      </c>
      <c r="L644" s="3">
        <f t="shared" si="72"/>
        <v>1.488511244220682</v>
      </c>
      <c r="O644">
        <f t="shared" si="75"/>
        <v>619</v>
      </c>
      <c r="P644">
        <f t="shared" si="69"/>
        <v>1.488511244220682</v>
      </c>
    </row>
    <row r="645" spans="3:16" x14ac:dyDescent="0.15">
      <c r="C645">
        <v>621</v>
      </c>
      <c r="G645" s="3">
        <f t="shared" si="73"/>
        <v>620</v>
      </c>
      <c r="H645" s="80">
        <f t="shared" si="70"/>
        <v>530</v>
      </c>
      <c r="I645" s="3">
        <f t="shared" si="71"/>
        <v>9.2502450355699466</v>
      </c>
      <c r="K645" s="3">
        <f t="shared" si="74"/>
        <v>0.1736481776669305</v>
      </c>
      <c r="L645" s="3">
        <f t="shared" si="72"/>
        <v>1.467060222083663</v>
      </c>
      <c r="O645">
        <f t="shared" si="75"/>
        <v>620</v>
      </c>
      <c r="P645">
        <f t="shared" si="69"/>
        <v>1.467060222083663</v>
      </c>
    </row>
    <row r="646" spans="3:16" x14ac:dyDescent="0.15">
      <c r="C646">
        <v>622</v>
      </c>
      <c r="G646" s="3">
        <f t="shared" si="73"/>
        <v>621</v>
      </c>
      <c r="H646" s="80">
        <f t="shared" si="70"/>
        <v>531</v>
      </c>
      <c r="I646" s="3">
        <f t="shared" si="71"/>
        <v>9.2676983280898888</v>
      </c>
      <c r="K646" s="3">
        <f t="shared" si="74"/>
        <v>0.15643446504023209</v>
      </c>
      <c r="L646" s="3">
        <f t="shared" si="72"/>
        <v>1.4455430813002901</v>
      </c>
      <c r="O646">
        <f t="shared" si="75"/>
        <v>621</v>
      </c>
      <c r="P646">
        <f t="shared" si="69"/>
        <v>1.4455430813002901</v>
      </c>
    </row>
    <row r="647" spans="3:16" x14ac:dyDescent="0.15">
      <c r="C647">
        <v>623</v>
      </c>
      <c r="G647" s="3">
        <f t="shared" si="73"/>
        <v>622</v>
      </c>
      <c r="H647" s="80">
        <f t="shared" si="70"/>
        <v>532</v>
      </c>
      <c r="I647" s="3">
        <f t="shared" si="71"/>
        <v>9.2851516206098328</v>
      </c>
      <c r="K647" s="3">
        <f t="shared" si="74"/>
        <v>0.13917310096006599</v>
      </c>
      <c r="L647" s="3">
        <f t="shared" si="72"/>
        <v>1.4239663762000825</v>
      </c>
      <c r="O647">
        <f t="shared" si="75"/>
        <v>622</v>
      </c>
      <c r="P647">
        <f t="shared" si="69"/>
        <v>1.4239663762000825</v>
      </c>
    </row>
    <row r="648" spans="3:16" x14ac:dyDescent="0.15">
      <c r="C648">
        <v>624</v>
      </c>
      <c r="G648" s="3">
        <f t="shared" si="73"/>
        <v>623</v>
      </c>
      <c r="H648" s="80">
        <f t="shared" si="70"/>
        <v>533</v>
      </c>
      <c r="I648" s="3">
        <f t="shared" si="71"/>
        <v>9.302604913129775</v>
      </c>
      <c r="K648" s="3">
        <f t="shared" si="74"/>
        <v>0.12186934340514911</v>
      </c>
      <c r="L648" s="3">
        <f t="shared" si="72"/>
        <v>1.4023366792564365</v>
      </c>
      <c r="O648">
        <f t="shared" si="75"/>
        <v>623</v>
      </c>
      <c r="P648">
        <f t="shared" si="69"/>
        <v>1.4023366792564365</v>
      </c>
    </row>
    <row r="649" spans="3:16" x14ac:dyDescent="0.15">
      <c r="C649">
        <v>625</v>
      </c>
      <c r="G649" s="3">
        <f t="shared" si="73"/>
        <v>624</v>
      </c>
      <c r="H649" s="80">
        <f t="shared" si="70"/>
        <v>534</v>
      </c>
      <c r="I649" s="3">
        <f t="shared" si="71"/>
        <v>9.320058205649719</v>
      </c>
      <c r="K649" s="3">
        <f t="shared" si="74"/>
        <v>0.10452846326765443</v>
      </c>
      <c r="L649" s="3">
        <f t="shared" si="72"/>
        <v>1.3806605790845681</v>
      </c>
      <c r="O649">
        <f t="shared" si="75"/>
        <v>624</v>
      </c>
      <c r="P649">
        <f t="shared" si="69"/>
        <v>1.3806605790845681</v>
      </c>
    </row>
    <row r="650" spans="3:16" x14ac:dyDescent="0.15">
      <c r="C650">
        <v>626</v>
      </c>
      <c r="G650" s="3">
        <f t="shared" si="73"/>
        <v>625</v>
      </c>
      <c r="H650" s="80">
        <f t="shared" si="70"/>
        <v>535</v>
      </c>
      <c r="I650" s="3">
        <f t="shared" si="71"/>
        <v>9.337511498169663</v>
      </c>
      <c r="K650" s="3">
        <f t="shared" si="74"/>
        <v>8.7155742747658443E-2</v>
      </c>
      <c r="L650" s="3">
        <f t="shared" si="72"/>
        <v>1.3589446784345731</v>
      </c>
      <c r="O650">
        <f t="shared" si="75"/>
        <v>625</v>
      </c>
      <c r="P650">
        <f t="shared" si="69"/>
        <v>1.3589446784345731</v>
      </c>
    </row>
    <row r="651" spans="3:16" x14ac:dyDescent="0.15">
      <c r="C651">
        <v>627</v>
      </c>
      <c r="G651" s="3">
        <f t="shared" si="73"/>
        <v>626</v>
      </c>
      <c r="H651" s="80">
        <f t="shared" si="70"/>
        <v>536</v>
      </c>
      <c r="I651" s="3">
        <f t="shared" si="71"/>
        <v>9.3549647906896052</v>
      </c>
      <c r="K651" s="3">
        <f t="shared" si="74"/>
        <v>6.9756473744126649E-2</v>
      </c>
      <c r="L651" s="3">
        <f t="shared" si="72"/>
        <v>1.3371955921801584</v>
      </c>
      <c r="O651">
        <f t="shared" si="75"/>
        <v>626</v>
      </c>
      <c r="P651">
        <f t="shared" si="69"/>
        <v>1.3371955921801584</v>
      </c>
    </row>
    <row r="652" spans="3:16" x14ac:dyDescent="0.15">
      <c r="C652">
        <v>628</v>
      </c>
      <c r="G652" s="3">
        <f t="shared" si="73"/>
        <v>627</v>
      </c>
      <c r="H652" s="80">
        <f t="shared" si="70"/>
        <v>537</v>
      </c>
      <c r="I652" s="3">
        <f t="shared" si="71"/>
        <v>9.3724180832095492</v>
      </c>
      <c r="K652" s="3">
        <f t="shared" si="74"/>
        <v>5.2335956242944494E-2</v>
      </c>
      <c r="L652" s="3">
        <f t="shared" si="72"/>
        <v>1.3154199453036806</v>
      </c>
      <c r="O652">
        <f t="shared" si="75"/>
        <v>627</v>
      </c>
      <c r="P652">
        <f t="shared" si="69"/>
        <v>1.3154199453036806</v>
      </c>
    </row>
    <row r="653" spans="3:16" x14ac:dyDescent="0.15">
      <c r="C653">
        <v>629</v>
      </c>
      <c r="G653" s="3">
        <f t="shared" si="73"/>
        <v>628</v>
      </c>
      <c r="H653" s="80">
        <f t="shared" si="70"/>
        <v>538</v>
      </c>
      <c r="I653" s="3">
        <f t="shared" si="71"/>
        <v>9.3898713757294932</v>
      </c>
      <c r="K653" s="3">
        <f t="shared" si="74"/>
        <v>3.4899496702500941E-2</v>
      </c>
      <c r="L653" s="3">
        <f t="shared" si="72"/>
        <v>1.2936243708781261</v>
      </c>
      <c r="O653">
        <f t="shared" si="75"/>
        <v>628</v>
      </c>
      <c r="P653">
        <f t="shared" si="69"/>
        <v>1.2936243708781261</v>
      </c>
    </row>
    <row r="654" spans="3:16" x14ac:dyDescent="0.15">
      <c r="C654">
        <v>630</v>
      </c>
      <c r="G654" s="3">
        <f t="shared" si="73"/>
        <v>629</v>
      </c>
      <c r="H654" s="80">
        <f t="shared" si="70"/>
        <v>539</v>
      </c>
      <c r="I654" s="3">
        <f t="shared" si="71"/>
        <v>9.4073246682494371</v>
      </c>
      <c r="K654" s="3">
        <f t="shared" si="74"/>
        <v>1.7452406437282793E-2</v>
      </c>
      <c r="L654" s="3">
        <f t="shared" si="72"/>
        <v>1.2718155080466036</v>
      </c>
      <c r="O654">
        <f t="shared" si="75"/>
        <v>629</v>
      </c>
      <c r="P654">
        <f t="shared" si="69"/>
        <v>1.2718155080466036</v>
      </c>
    </row>
    <row r="655" spans="3:16" x14ac:dyDescent="0.15">
      <c r="C655">
        <v>631</v>
      </c>
      <c r="G655" s="3">
        <f t="shared" si="73"/>
        <v>630</v>
      </c>
      <c r="H655" s="80">
        <f t="shared" si="70"/>
        <v>540</v>
      </c>
      <c r="I655" s="3">
        <f t="shared" si="71"/>
        <v>9.4247779607693793</v>
      </c>
      <c r="K655" s="3">
        <f t="shared" si="74"/>
        <v>3.67544536472586E-16</v>
      </c>
      <c r="L655" s="3">
        <f t="shared" si="72"/>
        <v>1.2500000000000004</v>
      </c>
      <c r="O655">
        <f t="shared" si="75"/>
        <v>630</v>
      </c>
      <c r="P655">
        <f t="shared" si="69"/>
        <v>1.2500000000000004</v>
      </c>
    </row>
    <row r="656" spans="3:16" x14ac:dyDescent="0.15">
      <c r="C656">
        <v>632</v>
      </c>
      <c r="G656" s="3">
        <f t="shared" si="73"/>
        <v>631</v>
      </c>
      <c r="H656" s="80">
        <f t="shared" si="70"/>
        <v>541</v>
      </c>
      <c r="I656" s="3">
        <f t="shared" si="71"/>
        <v>9.4422312532893233</v>
      </c>
      <c r="K656" s="3">
        <f t="shared" si="74"/>
        <v>-1.7452406437283834E-2</v>
      </c>
      <c r="L656" s="3">
        <f t="shared" si="72"/>
        <v>1.2281844919533953</v>
      </c>
      <c r="O656">
        <f t="shared" si="75"/>
        <v>631</v>
      </c>
      <c r="P656">
        <f t="shared" si="69"/>
        <v>1.2281844919533953</v>
      </c>
    </row>
    <row r="657" spans="3:16" x14ac:dyDescent="0.15">
      <c r="C657">
        <v>633</v>
      </c>
      <c r="G657" s="3">
        <f t="shared" si="73"/>
        <v>632</v>
      </c>
      <c r="H657" s="80">
        <f t="shared" si="70"/>
        <v>542</v>
      </c>
      <c r="I657" s="3">
        <f t="shared" si="71"/>
        <v>9.4596845458092655</v>
      </c>
      <c r="K657" s="3">
        <f t="shared" si="74"/>
        <v>-3.4899496702500206E-2</v>
      </c>
      <c r="L657" s="3">
        <f t="shared" si="72"/>
        <v>1.2063756291218748</v>
      </c>
      <c r="O657">
        <f t="shared" si="75"/>
        <v>632</v>
      </c>
      <c r="P657">
        <f t="shared" si="69"/>
        <v>1.2063756291218748</v>
      </c>
    </row>
    <row r="658" spans="3:16" x14ac:dyDescent="0.15">
      <c r="C658">
        <v>634</v>
      </c>
      <c r="G658" s="3">
        <f t="shared" si="73"/>
        <v>633</v>
      </c>
      <c r="H658" s="80">
        <f t="shared" si="70"/>
        <v>543</v>
      </c>
      <c r="I658" s="3">
        <f t="shared" si="71"/>
        <v>9.4771378383292095</v>
      </c>
      <c r="K658" s="3">
        <f t="shared" si="74"/>
        <v>-5.2335956242943758E-2</v>
      </c>
      <c r="L658" s="3">
        <f t="shared" si="72"/>
        <v>1.1845800546963203</v>
      </c>
      <c r="O658">
        <f t="shared" si="75"/>
        <v>633</v>
      </c>
      <c r="P658">
        <f t="shared" si="69"/>
        <v>1.1845800546963203</v>
      </c>
    </row>
    <row r="659" spans="3:16" x14ac:dyDescent="0.15">
      <c r="C659">
        <v>635</v>
      </c>
      <c r="G659" s="3">
        <f t="shared" si="73"/>
        <v>634</v>
      </c>
      <c r="H659" s="80">
        <f t="shared" si="70"/>
        <v>544</v>
      </c>
      <c r="I659" s="3">
        <f t="shared" si="71"/>
        <v>9.4945911308491535</v>
      </c>
      <c r="K659" s="3">
        <f t="shared" si="74"/>
        <v>-6.9756473744125913E-2</v>
      </c>
      <c r="L659" s="3">
        <f t="shared" si="72"/>
        <v>1.1628044078198425</v>
      </c>
      <c r="O659">
        <f t="shared" si="75"/>
        <v>634</v>
      </c>
      <c r="P659">
        <f t="shared" si="69"/>
        <v>1.1628044078198425</v>
      </c>
    </row>
    <row r="660" spans="3:16" x14ac:dyDescent="0.15">
      <c r="C660">
        <v>636</v>
      </c>
      <c r="G660" s="3">
        <f t="shared" si="73"/>
        <v>635</v>
      </c>
      <c r="H660" s="80">
        <f t="shared" si="70"/>
        <v>545</v>
      </c>
      <c r="I660" s="3">
        <f t="shared" si="71"/>
        <v>9.5120444233690957</v>
      </c>
      <c r="K660" s="3">
        <f t="shared" si="74"/>
        <v>-8.7155742747657708E-2</v>
      </c>
      <c r="L660" s="3">
        <f t="shared" si="72"/>
        <v>1.1410553215654278</v>
      </c>
      <c r="O660">
        <f t="shared" si="75"/>
        <v>635</v>
      </c>
      <c r="P660">
        <f t="shared" si="69"/>
        <v>1.1410553215654278</v>
      </c>
    </row>
    <row r="661" spans="3:16" x14ac:dyDescent="0.15">
      <c r="C661">
        <v>637</v>
      </c>
      <c r="G661" s="3">
        <f t="shared" si="73"/>
        <v>636</v>
      </c>
      <c r="H661" s="80">
        <f t="shared" si="70"/>
        <v>546</v>
      </c>
      <c r="I661" s="3">
        <f t="shared" si="71"/>
        <v>9.5294977158890397</v>
      </c>
      <c r="K661" s="3">
        <f t="shared" si="74"/>
        <v>-0.10452846326765369</v>
      </c>
      <c r="L661" s="3">
        <f t="shared" si="72"/>
        <v>1.1193394209154328</v>
      </c>
      <c r="O661">
        <f t="shared" si="75"/>
        <v>636</v>
      </c>
      <c r="P661">
        <f t="shared" si="69"/>
        <v>1.1193394209154328</v>
      </c>
    </row>
    <row r="662" spans="3:16" x14ac:dyDescent="0.15">
      <c r="C662">
        <v>638</v>
      </c>
      <c r="G662" s="3">
        <f t="shared" si="73"/>
        <v>637</v>
      </c>
      <c r="H662" s="80">
        <f t="shared" si="70"/>
        <v>547</v>
      </c>
      <c r="I662" s="3">
        <f t="shared" si="71"/>
        <v>9.5469510084089819</v>
      </c>
      <c r="K662" s="3">
        <f t="shared" si="74"/>
        <v>-0.12186934340514662</v>
      </c>
      <c r="L662" s="3">
        <f t="shared" si="72"/>
        <v>1.0976633207435667</v>
      </c>
      <c r="O662">
        <f t="shared" si="75"/>
        <v>637</v>
      </c>
      <c r="P662">
        <f t="shared" si="69"/>
        <v>1.0976633207435667</v>
      </c>
    </row>
    <row r="663" spans="3:16" x14ac:dyDescent="0.15">
      <c r="C663">
        <v>639</v>
      </c>
      <c r="G663" s="3">
        <f t="shared" si="73"/>
        <v>638</v>
      </c>
      <c r="H663" s="80">
        <f t="shared" si="70"/>
        <v>548</v>
      </c>
      <c r="I663" s="3">
        <f t="shared" si="71"/>
        <v>9.5644043009289259</v>
      </c>
      <c r="K663" s="3">
        <f t="shared" si="74"/>
        <v>-0.13917310096006527</v>
      </c>
      <c r="L663" s="3">
        <f t="shared" si="72"/>
        <v>1.0760336237999184</v>
      </c>
      <c r="O663">
        <f t="shared" si="75"/>
        <v>638</v>
      </c>
      <c r="P663">
        <f t="shared" si="69"/>
        <v>1.0760336237999184</v>
      </c>
    </row>
    <row r="664" spans="3:16" x14ac:dyDescent="0.15">
      <c r="C664">
        <v>640</v>
      </c>
      <c r="G664" s="3">
        <f t="shared" si="73"/>
        <v>639</v>
      </c>
      <c r="H664" s="80">
        <f t="shared" si="70"/>
        <v>549</v>
      </c>
      <c r="I664" s="3">
        <f t="shared" si="71"/>
        <v>9.5818575934488681</v>
      </c>
      <c r="K664" s="3">
        <f t="shared" si="74"/>
        <v>-0.15643446504022962</v>
      </c>
      <c r="L664" s="3">
        <f t="shared" si="72"/>
        <v>1.054456918699713</v>
      </c>
      <c r="O664">
        <f t="shared" si="75"/>
        <v>639</v>
      </c>
      <c r="P664">
        <f t="shared" si="69"/>
        <v>1.054456918699713</v>
      </c>
    </row>
    <row r="665" spans="3:16" x14ac:dyDescent="0.15">
      <c r="C665">
        <v>641</v>
      </c>
      <c r="G665" s="3">
        <f t="shared" si="73"/>
        <v>640</v>
      </c>
      <c r="H665" s="80">
        <f t="shared" si="70"/>
        <v>550</v>
      </c>
      <c r="I665" s="3">
        <f t="shared" si="71"/>
        <v>9.5993108859688121</v>
      </c>
      <c r="K665" s="3">
        <f t="shared" si="74"/>
        <v>-0.17364817766692978</v>
      </c>
      <c r="L665" s="3">
        <f t="shared" si="72"/>
        <v>1.0329397779163378</v>
      </c>
      <c r="O665">
        <f t="shared" si="75"/>
        <v>640</v>
      </c>
      <c r="P665">
        <f t="shared" ref="P665:P728" si="76">L665</f>
        <v>1.0329397779163378</v>
      </c>
    </row>
    <row r="666" spans="3:16" x14ac:dyDescent="0.15">
      <c r="C666">
        <v>642</v>
      </c>
      <c r="G666" s="3">
        <f t="shared" si="73"/>
        <v>641</v>
      </c>
      <c r="H666" s="80">
        <f t="shared" ref="H666:H729" si="77">G666+$L$7</f>
        <v>551</v>
      </c>
      <c r="I666" s="3">
        <f t="shared" ref="I666:I729" si="78">IF(H666="","",(H666*PI()/180))</f>
        <v>9.6167641784887543</v>
      </c>
      <c r="K666" s="3">
        <f t="shared" si="74"/>
        <v>-0.19080899537654319</v>
      </c>
      <c r="L666" s="3">
        <f t="shared" ref="L666:L729" si="79">$L$5*$L$6*K666+$L$8</f>
        <v>1.0114887557793211</v>
      </c>
      <c r="O666">
        <f t="shared" si="75"/>
        <v>641</v>
      </c>
      <c r="P666">
        <f t="shared" si="76"/>
        <v>1.0114887557793211</v>
      </c>
    </row>
    <row r="667" spans="3:16" x14ac:dyDescent="0.15">
      <c r="C667">
        <v>643</v>
      </c>
      <c r="G667" s="3">
        <f t="shared" si="73"/>
        <v>642</v>
      </c>
      <c r="H667" s="80">
        <f t="shared" si="77"/>
        <v>552</v>
      </c>
      <c r="I667" s="3">
        <f t="shared" si="78"/>
        <v>9.6342174710086983</v>
      </c>
      <c r="K667" s="3">
        <f t="shared" si="74"/>
        <v>-0.2079116908177584</v>
      </c>
      <c r="L667" s="3">
        <f t="shared" si="79"/>
        <v>0.99011038647780203</v>
      </c>
      <c r="O667">
        <f t="shared" si="75"/>
        <v>642</v>
      </c>
      <c r="P667">
        <f t="shared" si="76"/>
        <v>0.99011038647780203</v>
      </c>
    </row>
    <row r="668" spans="3:16" x14ac:dyDescent="0.15">
      <c r="C668">
        <v>644</v>
      </c>
      <c r="G668" s="3">
        <f t="shared" si="73"/>
        <v>643</v>
      </c>
      <c r="H668" s="80">
        <f t="shared" si="77"/>
        <v>553</v>
      </c>
      <c r="I668" s="3">
        <f t="shared" si="78"/>
        <v>9.6516707635286423</v>
      </c>
      <c r="K668" s="3">
        <f t="shared" si="74"/>
        <v>-0.22495105434386473</v>
      </c>
      <c r="L668" s="3">
        <f t="shared" si="79"/>
        <v>0.96881118207016903</v>
      </c>
      <c r="O668">
        <f t="shared" si="75"/>
        <v>643</v>
      </c>
      <c r="P668">
        <f t="shared" si="76"/>
        <v>0.96881118207016903</v>
      </c>
    </row>
    <row r="669" spans="3:16" x14ac:dyDescent="0.15">
      <c r="C669">
        <v>645</v>
      </c>
      <c r="G669" s="3">
        <f t="shared" si="73"/>
        <v>644</v>
      </c>
      <c r="H669" s="80">
        <f t="shared" si="77"/>
        <v>554</v>
      </c>
      <c r="I669" s="3">
        <f t="shared" si="78"/>
        <v>9.6691240560485863</v>
      </c>
      <c r="K669" s="3">
        <f t="shared" si="74"/>
        <v>-0.24192189559966812</v>
      </c>
      <c r="L669" s="3">
        <f t="shared" si="79"/>
        <v>0.94759763050041479</v>
      </c>
      <c r="O669">
        <f t="shared" si="75"/>
        <v>644</v>
      </c>
      <c r="P669">
        <f t="shared" si="76"/>
        <v>0.94759763050041479</v>
      </c>
    </row>
    <row r="670" spans="3:16" x14ac:dyDescent="0.15">
      <c r="C670">
        <v>646</v>
      </c>
      <c r="G670" s="3">
        <f t="shared" si="73"/>
        <v>645</v>
      </c>
      <c r="H670" s="80">
        <f t="shared" si="77"/>
        <v>555</v>
      </c>
      <c r="I670" s="3">
        <f t="shared" si="78"/>
        <v>9.6865773485685303</v>
      </c>
      <c r="K670" s="3">
        <f t="shared" si="74"/>
        <v>-0.25881904510252185</v>
      </c>
      <c r="L670" s="3">
        <f t="shared" si="79"/>
        <v>0.92647619362184774</v>
      </c>
      <c r="O670">
        <f t="shared" si="75"/>
        <v>645</v>
      </c>
      <c r="P670">
        <f t="shared" si="76"/>
        <v>0.92647619362184774</v>
      </c>
    </row>
    <row r="671" spans="3:16" x14ac:dyDescent="0.15">
      <c r="C671">
        <v>647</v>
      </c>
      <c r="G671" s="3">
        <f t="shared" si="73"/>
        <v>646</v>
      </c>
      <c r="H671" s="80">
        <f t="shared" si="77"/>
        <v>556</v>
      </c>
      <c r="I671" s="3">
        <f t="shared" si="78"/>
        <v>9.7040306410884725</v>
      </c>
      <c r="K671" s="3">
        <f t="shared" si="74"/>
        <v>-0.27563735581699922</v>
      </c>
      <c r="L671" s="3">
        <f t="shared" si="79"/>
        <v>0.905453305228751</v>
      </c>
      <c r="O671">
        <f t="shared" si="75"/>
        <v>646</v>
      </c>
      <c r="P671">
        <f t="shared" si="76"/>
        <v>0.905453305228751</v>
      </c>
    </row>
    <row r="672" spans="3:16" x14ac:dyDescent="0.15">
      <c r="C672">
        <v>648</v>
      </c>
      <c r="G672" s="3">
        <f t="shared" si="73"/>
        <v>647</v>
      </c>
      <c r="H672" s="80">
        <f t="shared" si="77"/>
        <v>557</v>
      </c>
      <c r="I672" s="3">
        <f t="shared" si="78"/>
        <v>9.7214839336084165</v>
      </c>
      <c r="K672" s="3">
        <f t="shared" si="74"/>
        <v>-0.29237170472273738</v>
      </c>
      <c r="L672" s="3">
        <f t="shared" si="79"/>
        <v>0.88453536909657826</v>
      </c>
      <c r="O672">
        <f t="shared" si="75"/>
        <v>647</v>
      </c>
      <c r="P672">
        <f t="shared" si="76"/>
        <v>0.88453536909657826</v>
      </c>
    </row>
    <row r="673" spans="3:16" x14ac:dyDescent="0.15">
      <c r="C673">
        <v>649</v>
      </c>
      <c r="G673" s="3">
        <f t="shared" ref="G673:G736" si="80">G672+$G$7</f>
        <v>648</v>
      </c>
      <c r="H673" s="80">
        <f t="shared" si="77"/>
        <v>558</v>
      </c>
      <c r="I673" s="3">
        <f t="shared" si="78"/>
        <v>9.7389372261283587</v>
      </c>
      <c r="K673" s="3">
        <f t="shared" si="74"/>
        <v>-0.30901699437494706</v>
      </c>
      <c r="L673" s="3">
        <f t="shared" si="79"/>
        <v>0.86372875703131613</v>
      </c>
      <c r="O673">
        <f t="shared" si="75"/>
        <v>648</v>
      </c>
      <c r="P673">
        <f t="shared" si="76"/>
        <v>0.86372875703131613</v>
      </c>
    </row>
    <row r="674" spans="3:16" x14ac:dyDescent="0.15">
      <c r="C674">
        <v>650</v>
      </c>
      <c r="G674" s="3">
        <f t="shared" si="80"/>
        <v>649</v>
      </c>
      <c r="H674" s="80">
        <f t="shared" si="77"/>
        <v>559</v>
      </c>
      <c r="I674" s="3">
        <f t="shared" si="78"/>
        <v>9.7563905186483026</v>
      </c>
      <c r="K674" s="3">
        <f t="shared" si="74"/>
        <v>-0.32556815445715698</v>
      </c>
      <c r="L674" s="3">
        <f t="shared" si="79"/>
        <v>0.84303980692855385</v>
      </c>
      <c r="O674">
        <f t="shared" si="75"/>
        <v>649</v>
      </c>
      <c r="P674">
        <f t="shared" si="76"/>
        <v>0.84303980692855385</v>
      </c>
    </row>
    <row r="675" spans="3:16" x14ac:dyDescent="0.15">
      <c r="C675">
        <v>651</v>
      </c>
      <c r="G675" s="3">
        <f t="shared" si="80"/>
        <v>650</v>
      </c>
      <c r="H675" s="80">
        <f t="shared" si="77"/>
        <v>560</v>
      </c>
      <c r="I675" s="3">
        <f t="shared" si="78"/>
        <v>9.7738438111682449</v>
      </c>
      <c r="K675" s="3">
        <f t="shared" si="74"/>
        <v>-0.34202014332566799</v>
      </c>
      <c r="L675" s="3">
        <f t="shared" si="79"/>
        <v>0.82247482084291501</v>
      </c>
      <c r="O675">
        <f t="shared" si="75"/>
        <v>650</v>
      </c>
      <c r="P675">
        <f t="shared" si="76"/>
        <v>0.82247482084291501</v>
      </c>
    </row>
    <row r="676" spans="3:16" x14ac:dyDescent="0.15">
      <c r="C676">
        <v>652</v>
      </c>
      <c r="G676" s="3">
        <f t="shared" si="80"/>
        <v>651</v>
      </c>
      <c r="H676" s="80">
        <f t="shared" si="77"/>
        <v>561</v>
      </c>
      <c r="I676" s="3">
        <f t="shared" si="78"/>
        <v>9.7912971036881888</v>
      </c>
      <c r="K676" s="3">
        <f t="shared" ref="K676:K739" si="81">IF(I676="", "",SIN(I676))</f>
        <v>-0.35836794954530021</v>
      </c>
      <c r="L676" s="3">
        <f t="shared" si="79"/>
        <v>0.80204006306837472</v>
      </c>
      <c r="O676">
        <f t="shared" si="75"/>
        <v>651</v>
      </c>
      <c r="P676">
        <f t="shared" si="76"/>
        <v>0.80204006306837472</v>
      </c>
    </row>
    <row r="677" spans="3:16" x14ac:dyDescent="0.15">
      <c r="C677">
        <v>653</v>
      </c>
      <c r="G677" s="3">
        <f t="shared" si="80"/>
        <v>652</v>
      </c>
      <c r="H677" s="80">
        <f t="shared" si="77"/>
        <v>562</v>
      </c>
      <c r="I677" s="3">
        <f t="shared" si="78"/>
        <v>9.8087503962081311</v>
      </c>
      <c r="K677" s="3">
        <f t="shared" si="81"/>
        <v>-0.37460659341591096</v>
      </c>
      <c r="L677" s="3">
        <f t="shared" si="79"/>
        <v>0.78174175823011127</v>
      </c>
      <c r="O677">
        <f t="shared" si="75"/>
        <v>652</v>
      </c>
      <c r="P677">
        <f t="shared" si="76"/>
        <v>0.78174175823011127</v>
      </c>
    </row>
    <row r="678" spans="3:16" x14ac:dyDescent="0.15">
      <c r="C678">
        <v>654</v>
      </c>
      <c r="G678" s="3">
        <f t="shared" si="80"/>
        <v>653</v>
      </c>
      <c r="H678" s="80">
        <f t="shared" si="77"/>
        <v>563</v>
      </c>
      <c r="I678" s="3">
        <f t="shared" si="78"/>
        <v>9.826203688728075</v>
      </c>
      <c r="K678" s="3">
        <f t="shared" si="81"/>
        <v>-0.39073112848927333</v>
      </c>
      <c r="L678" s="3">
        <f t="shared" si="79"/>
        <v>0.76158608938840833</v>
      </c>
      <c r="O678">
        <f t="shared" si="75"/>
        <v>653</v>
      </c>
      <c r="P678">
        <f t="shared" si="76"/>
        <v>0.76158608938840833</v>
      </c>
    </row>
    <row r="679" spans="3:16" x14ac:dyDescent="0.15">
      <c r="C679">
        <v>655</v>
      </c>
      <c r="G679" s="3">
        <f t="shared" si="80"/>
        <v>654</v>
      </c>
      <c r="H679" s="80">
        <f t="shared" si="77"/>
        <v>564</v>
      </c>
      <c r="I679" s="3">
        <f t="shared" si="78"/>
        <v>9.8436569812480172</v>
      </c>
      <c r="K679" s="3">
        <f t="shared" si="81"/>
        <v>-0.40673664307579876</v>
      </c>
      <c r="L679" s="3">
        <f t="shared" si="79"/>
        <v>0.74157919615525159</v>
      </c>
      <c r="O679">
        <f t="shared" ref="O679:O742" si="82">G679</f>
        <v>654</v>
      </c>
      <c r="P679">
        <f t="shared" si="76"/>
        <v>0.74157919615525159</v>
      </c>
    </row>
    <row r="680" spans="3:16" x14ac:dyDescent="0.15">
      <c r="C680">
        <v>656</v>
      </c>
      <c r="G680" s="3">
        <f t="shared" si="80"/>
        <v>655</v>
      </c>
      <c r="H680" s="80">
        <f t="shared" si="77"/>
        <v>565</v>
      </c>
      <c r="I680" s="3">
        <f t="shared" si="78"/>
        <v>9.8611102737679612</v>
      </c>
      <c r="K680" s="3">
        <f t="shared" si="81"/>
        <v>-0.42261826174069866</v>
      </c>
      <c r="L680" s="3">
        <f t="shared" si="79"/>
        <v>0.72172717282412668</v>
      </c>
      <c r="O680">
        <f t="shared" si="82"/>
        <v>655</v>
      </c>
      <c r="P680">
        <f t="shared" si="76"/>
        <v>0.72172717282412668</v>
      </c>
    </row>
    <row r="681" spans="3:16" x14ac:dyDescent="0.15">
      <c r="C681">
        <v>657</v>
      </c>
      <c r="G681" s="3">
        <f t="shared" si="80"/>
        <v>656</v>
      </c>
      <c r="H681" s="80">
        <f t="shared" si="77"/>
        <v>566</v>
      </c>
      <c r="I681" s="3">
        <f t="shared" si="78"/>
        <v>9.8785635662879052</v>
      </c>
      <c r="K681" s="3">
        <f t="shared" si="81"/>
        <v>-0.43837114678907724</v>
      </c>
      <c r="L681" s="3">
        <f t="shared" si="79"/>
        <v>0.70203606651365347</v>
      </c>
      <c r="O681">
        <f t="shared" si="82"/>
        <v>656</v>
      </c>
      <c r="P681">
        <f t="shared" si="76"/>
        <v>0.70203606651365347</v>
      </c>
    </row>
    <row r="682" spans="3:16" x14ac:dyDescent="0.15">
      <c r="C682">
        <v>658</v>
      </c>
      <c r="G682" s="3">
        <f t="shared" si="80"/>
        <v>657</v>
      </c>
      <c r="H682" s="80">
        <f t="shared" si="77"/>
        <v>567</v>
      </c>
      <c r="I682" s="3">
        <f t="shared" si="78"/>
        <v>9.8960168588078474</v>
      </c>
      <c r="K682" s="3">
        <f t="shared" si="81"/>
        <v>-0.45399049973954564</v>
      </c>
      <c r="L682" s="3">
        <f t="shared" si="79"/>
        <v>0.6825118753255679</v>
      </c>
      <c r="O682">
        <f t="shared" si="82"/>
        <v>657</v>
      </c>
      <c r="P682">
        <f t="shared" si="76"/>
        <v>0.6825118753255679</v>
      </c>
    </row>
    <row r="683" spans="3:16" x14ac:dyDescent="0.15">
      <c r="C683">
        <v>659</v>
      </c>
      <c r="G683" s="3">
        <f t="shared" si="80"/>
        <v>658</v>
      </c>
      <c r="H683" s="80">
        <f t="shared" si="77"/>
        <v>568</v>
      </c>
      <c r="I683" s="3">
        <f t="shared" si="78"/>
        <v>9.9134701513277914</v>
      </c>
      <c r="K683" s="3">
        <f t="shared" si="81"/>
        <v>-0.46947156278589025</v>
      </c>
      <c r="L683" s="3">
        <f t="shared" si="79"/>
        <v>0.66316054651763723</v>
      </c>
      <c r="O683">
        <f t="shared" si="82"/>
        <v>658</v>
      </c>
      <c r="P683">
        <f t="shared" si="76"/>
        <v>0.66316054651763723</v>
      </c>
    </row>
    <row r="684" spans="3:16" x14ac:dyDescent="0.15">
      <c r="C684">
        <v>660</v>
      </c>
      <c r="G684" s="3">
        <f t="shared" si="80"/>
        <v>659</v>
      </c>
      <c r="H684" s="80">
        <f t="shared" si="77"/>
        <v>569</v>
      </c>
      <c r="I684" s="3">
        <f t="shared" si="78"/>
        <v>9.9309234438477354</v>
      </c>
      <c r="K684" s="3">
        <f t="shared" si="81"/>
        <v>-0.48480962024633711</v>
      </c>
      <c r="L684" s="3">
        <f t="shared" si="79"/>
        <v>0.64398797469207858</v>
      </c>
      <c r="O684">
        <f t="shared" si="82"/>
        <v>659</v>
      </c>
      <c r="P684">
        <f t="shared" si="76"/>
        <v>0.64398797469207858</v>
      </c>
    </row>
    <row r="685" spans="3:16" x14ac:dyDescent="0.15">
      <c r="C685">
        <v>661</v>
      </c>
      <c r="G685" s="3">
        <f t="shared" si="80"/>
        <v>660</v>
      </c>
      <c r="H685" s="80">
        <f t="shared" si="77"/>
        <v>570</v>
      </c>
      <c r="I685" s="3">
        <f t="shared" si="78"/>
        <v>9.9483767363676794</v>
      </c>
      <c r="K685" s="3">
        <f t="shared" si="81"/>
        <v>-0.50000000000000067</v>
      </c>
      <c r="L685" s="3">
        <f t="shared" si="79"/>
        <v>0.62499999999999911</v>
      </c>
      <c r="O685">
        <f t="shared" si="82"/>
        <v>660</v>
      </c>
      <c r="P685">
        <f t="shared" si="76"/>
        <v>0.62499999999999911</v>
      </c>
    </row>
    <row r="686" spans="3:16" x14ac:dyDescent="0.15">
      <c r="C686">
        <v>662</v>
      </c>
      <c r="G686" s="3">
        <f t="shared" si="80"/>
        <v>661</v>
      </c>
      <c r="H686" s="80">
        <f t="shared" si="77"/>
        <v>571</v>
      </c>
      <c r="I686" s="3">
        <f t="shared" si="78"/>
        <v>9.9658300288876216</v>
      </c>
      <c r="K686" s="3">
        <f t="shared" si="81"/>
        <v>-0.51503807491005393</v>
      </c>
      <c r="L686" s="3">
        <f t="shared" si="79"/>
        <v>0.60620240636243261</v>
      </c>
      <c r="O686">
        <f t="shared" si="82"/>
        <v>661</v>
      </c>
      <c r="P686">
        <f t="shared" si="76"/>
        <v>0.60620240636243261</v>
      </c>
    </row>
    <row r="687" spans="3:16" x14ac:dyDescent="0.15">
      <c r="C687">
        <v>663</v>
      </c>
      <c r="G687" s="3">
        <f t="shared" si="80"/>
        <v>662</v>
      </c>
      <c r="H687" s="80">
        <f t="shared" si="77"/>
        <v>572</v>
      </c>
      <c r="I687" s="3">
        <f t="shared" si="78"/>
        <v>9.9832833214075656</v>
      </c>
      <c r="K687" s="3">
        <f t="shared" si="81"/>
        <v>-0.52991926423320534</v>
      </c>
      <c r="L687" s="3">
        <f t="shared" si="79"/>
        <v>0.58760091970849326</v>
      </c>
      <c r="O687">
        <f t="shared" si="82"/>
        <v>662</v>
      </c>
      <c r="P687">
        <f t="shared" si="76"/>
        <v>0.58760091970849326</v>
      </c>
    </row>
    <row r="688" spans="3:16" x14ac:dyDescent="0.15">
      <c r="C688">
        <v>664</v>
      </c>
      <c r="G688" s="3">
        <f t="shared" si="80"/>
        <v>663</v>
      </c>
      <c r="H688" s="80">
        <f t="shared" si="77"/>
        <v>573</v>
      </c>
      <c r="I688" s="3">
        <f t="shared" si="78"/>
        <v>10.000736613927508</v>
      </c>
      <c r="K688" s="3">
        <f t="shared" si="81"/>
        <v>-0.54463903501502653</v>
      </c>
      <c r="L688" s="3">
        <f t="shared" si="79"/>
        <v>0.56920120623121684</v>
      </c>
      <c r="O688">
        <f t="shared" si="82"/>
        <v>663</v>
      </c>
      <c r="P688">
        <f t="shared" si="76"/>
        <v>0.56920120623121684</v>
      </c>
    </row>
    <row r="689" spans="3:16" x14ac:dyDescent="0.15">
      <c r="C689">
        <v>665</v>
      </c>
      <c r="G689" s="3">
        <f t="shared" si="80"/>
        <v>664</v>
      </c>
      <c r="H689" s="80">
        <f t="shared" si="77"/>
        <v>574</v>
      </c>
      <c r="I689" s="3">
        <f t="shared" si="78"/>
        <v>10.018189906447452</v>
      </c>
      <c r="K689" s="3">
        <f t="shared" si="81"/>
        <v>-0.55919290347074679</v>
      </c>
      <c r="L689" s="3">
        <f t="shared" si="79"/>
        <v>0.55100887066156656</v>
      </c>
      <c r="O689">
        <f t="shared" si="82"/>
        <v>664</v>
      </c>
      <c r="P689">
        <f t="shared" si="76"/>
        <v>0.55100887066156656</v>
      </c>
    </row>
    <row r="690" spans="3:16" x14ac:dyDescent="0.15">
      <c r="C690">
        <v>666</v>
      </c>
      <c r="G690" s="3">
        <f t="shared" si="80"/>
        <v>665</v>
      </c>
      <c r="H690" s="80">
        <f t="shared" si="77"/>
        <v>575</v>
      </c>
      <c r="I690" s="3">
        <f t="shared" si="78"/>
        <v>10.035643198967394</v>
      </c>
      <c r="K690" s="3">
        <f t="shared" si="81"/>
        <v>-0.57357643635104516</v>
      </c>
      <c r="L690" s="3">
        <f t="shared" si="79"/>
        <v>0.53302945456119355</v>
      </c>
      <c r="O690">
        <f t="shared" si="82"/>
        <v>665</v>
      </c>
      <c r="P690">
        <f t="shared" si="76"/>
        <v>0.53302945456119355</v>
      </c>
    </row>
    <row r="691" spans="3:16" x14ac:dyDescent="0.15">
      <c r="C691">
        <v>667</v>
      </c>
      <c r="G691" s="3">
        <f t="shared" si="80"/>
        <v>666</v>
      </c>
      <c r="H691" s="80">
        <f t="shared" si="77"/>
        <v>576</v>
      </c>
      <c r="I691" s="3">
        <f t="shared" si="78"/>
        <v>10.053096491487338</v>
      </c>
      <c r="K691" s="3">
        <f t="shared" si="81"/>
        <v>-0.5877852522924728</v>
      </c>
      <c r="L691" s="3">
        <f t="shared" si="79"/>
        <v>0.51526843463440897</v>
      </c>
      <c r="O691">
        <f t="shared" si="82"/>
        <v>666</v>
      </c>
      <c r="P691">
        <f t="shared" si="76"/>
        <v>0.51526843463440897</v>
      </c>
    </row>
    <row r="692" spans="3:16" x14ac:dyDescent="0.15">
      <c r="C692">
        <v>668</v>
      </c>
      <c r="G692" s="3">
        <f t="shared" si="80"/>
        <v>667</v>
      </c>
      <c r="H692" s="80">
        <f t="shared" si="77"/>
        <v>577</v>
      </c>
      <c r="I692" s="3">
        <f t="shared" si="78"/>
        <v>10.070549784007282</v>
      </c>
      <c r="K692" s="3">
        <f t="shared" si="81"/>
        <v>-0.60181502315204849</v>
      </c>
      <c r="L692" s="3">
        <f t="shared" si="79"/>
        <v>0.49773122105993939</v>
      </c>
      <c r="O692">
        <f t="shared" si="82"/>
        <v>667</v>
      </c>
      <c r="P692">
        <f t="shared" si="76"/>
        <v>0.49773122105993939</v>
      </c>
    </row>
    <row r="693" spans="3:16" x14ac:dyDescent="0.15">
      <c r="C693">
        <v>669</v>
      </c>
      <c r="G693" s="3">
        <f t="shared" si="80"/>
        <v>668</v>
      </c>
      <c r="H693" s="80">
        <f t="shared" si="77"/>
        <v>578</v>
      </c>
      <c r="I693" s="3">
        <f t="shared" si="78"/>
        <v>10.088003076527224</v>
      </c>
      <c r="K693" s="3">
        <f t="shared" si="81"/>
        <v>-0.61566147532565763</v>
      </c>
      <c r="L693" s="3">
        <f t="shared" si="79"/>
        <v>0.48042315584292794</v>
      </c>
      <c r="O693">
        <f t="shared" si="82"/>
        <v>668</v>
      </c>
      <c r="P693">
        <f t="shared" si="76"/>
        <v>0.48042315584292794</v>
      </c>
    </row>
    <row r="694" spans="3:16" x14ac:dyDescent="0.15">
      <c r="C694">
        <v>670</v>
      </c>
      <c r="G694" s="3">
        <f t="shared" si="80"/>
        <v>669</v>
      </c>
      <c r="H694" s="80">
        <f t="shared" si="77"/>
        <v>579</v>
      </c>
      <c r="I694" s="3">
        <f t="shared" si="78"/>
        <v>10.105456369047168</v>
      </c>
      <c r="K694" s="3">
        <f t="shared" si="81"/>
        <v>-0.62932039104983739</v>
      </c>
      <c r="L694" s="3">
        <f t="shared" si="79"/>
        <v>0.46334951118770329</v>
      </c>
      <c r="O694">
        <f t="shared" si="82"/>
        <v>669</v>
      </c>
      <c r="P694">
        <f t="shared" si="76"/>
        <v>0.46334951118770329</v>
      </c>
    </row>
    <row r="695" spans="3:16" x14ac:dyDescent="0.15">
      <c r="C695">
        <v>671</v>
      </c>
      <c r="G695" s="3">
        <f t="shared" si="80"/>
        <v>670</v>
      </c>
      <c r="H695" s="80">
        <f t="shared" si="77"/>
        <v>580</v>
      </c>
      <c r="I695" s="3">
        <f t="shared" si="78"/>
        <v>10.12290966156711</v>
      </c>
      <c r="K695" s="3">
        <f t="shared" si="81"/>
        <v>-0.64278760968653836</v>
      </c>
      <c r="L695" s="3">
        <f t="shared" si="79"/>
        <v>0.44651548789182705</v>
      </c>
      <c r="O695">
        <f t="shared" si="82"/>
        <v>670</v>
      </c>
      <c r="P695">
        <f t="shared" si="76"/>
        <v>0.44651548789182705</v>
      </c>
    </row>
    <row r="696" spans="3:16" x14ac:dyDescent="0.15">
      <c r="C696">
        <v>672</v>
      </c>
      <c r="G696" s="3">
        <f t="shared" si="80"/>
        <v>671</v>
      </c>
      <c r="H696" s="80">
        <f t="shared" si="77"/>
        <v>581</v>
      </c>
      <c r="I696" s="3">
        <f t="shared" si="78"/>
        <v>10.140362954087054</v>
      </c>
      <c r="K696" s="3">
        <f t="shared" si="81"/>
        <v>-0.65605902899050694</v>
      </c>
      <c r="L696" s="3">
        <f t="shared" si="79"/>
        <v>0.42992621376186635</v>
      </c>
      <c r="O696">
        <f t="shared" si="82"/>
        <v>671</v>
      </c>
      <c r="P696">
        <f t="shared" si="76"/>
        <v>0.42992621376186635</v>
      </c>
    </row>
    <row r="697" spans="3:16" x14ac:dyDescent="0.15">
      <c r="C697">
        <v>673</v>
      </c>
      <c r="G697" s="3">
        <f t="shared" si="80"/>
        <v>672</v>
      </c>
      <c r="H697" s="80">
        <f t="shared" si="77"/>
        <v>582</v>
      </c>
      <c r="I697" s="3">
        <f t="shared" si="78"/>
        <v>10.157816246606997</v>
      </c>
      <c r="K697" s="3">
        <f t="shared" si="81"/>
        <v>-0.66913060635885702</v>
      </c>
      <c r="L697" s="3">
        <f t="shared" si="79"/>
        <v>0.41358674205142876</v>
      </c>
      <c r="O697">
        <f t="shared" si="82"/>
        <v>672</v>
      </c>
      <c r="P697">
        <f t="shared" si="76"/>
        <v>0.41358674205142876</v>
      </c>
    </row>
    <row r="698" spans="3:16" x14ac:dyDescent="0.15">
      <c r="C698">
        <v>674</v>
      </c>
      <c r="G698" s="3">
        <f t="shared" si="80"/>
        <v>673</v>
      </c>
      <c r="H698" s="80">
        <f t="shared" si="77"/>
        <v>583</v>
      </c>
      <c r="I698" s="3">
        <f t="shared" si="78"/>
        <v>10.175269539126941</v>
      </c>
      <c r="K698" s="3">
        <f t="shared" si="81"/>
        <v>-0.68199836006249781</v>
      </c>
      <c r="L698" s="3">
        <f t="shared" si="79"/>
        <v>0.39750204992187776</v>
      </c>
      <c r="O698">
        <f t="shared" si="82"/>
        <v>673</v>
      </c>
      <c r="P698">
        <f t="shared" si="76"/>
        <v>0.39750204992187776</v>
      </c>
    </row>
    <row r="699" spans="3:16" x14ac:dyDescent="0.15">
      <c r="C699">
        <v>675</v>
      </c>
      <c r="G699" s="3">
        <f t="shared" si="80"/>
        <v>674</v>
      </c>
      <c r="H699" s="80">
        <f t="shared" si="77"/>
        <v>584</v>
      </c>
      <c r="I699" s="3">
        <f t="shared" si="78"/>
        <v>10.192722831646885</v>
      </c>
      <c r="K699" s="3">
        <f t="shared" si="81"/>
        <v>-0.69465837045899714</v>
      </c>
      <c r="L699" s="3">
        <f t="shared" si="79"/>
        <v>0.38167703692625354</v>
      </c>
      <c r="O699">
        <f t="shared" si="82"/>
        <v>674</v>
      </c>
      <c r="P699">
        <f t="shared" si="76"/>
        <v>0.38167703692625354</v>
      </c>
    </row>
    <row r="700" spans="3:16" x14ac:dyDescent="0.15">
      <c r="C700">
        <v>676</v>
      </c>
      <c r="G700" s="3">
        <f t="shared" si="80"/>
        <v>675</v>
      </c>
      <c r="H700" s="80">
        <f t="shared" si="77"/>
        <v>585</v>
      </c>
      <c r="I700" s="3">
        <f t="shared" si="78"/>
        <v>10.210176124166829</v>
      </c>
      <c r="K700" s="3">
        <f t="shared" si="81"/>
        <v>-0.70710678118654791</v>
      </c>
      <c r="L700" s="3">
        <f t="shared" si="79"/>
        <v>0.36611652351681512</v>
      </c>
      <c r="O700">
        <f t="shared" si="82"/>
        <v>675</v>
      </c>
      <c r="P700">
        <f t="shared" si="76"/>
        <v>0.36611652351681512</v>
      </c>
    </row>
    <row r="701" spans="3:16" x14ac:dyDescent="0.15">
      <c r="C701">
        <v>677</v>
      </c>
      <c r="G701" s="3">
        <f t="shared" si="80"/>
        <v>676</v>
      </c>
      <c r="H701" s="80">
        <f t="shared" si="77"/>
        <v>586</v>
      </c>
      <c r="I701" s="3">
        <f t="shared" si="78"/>
        <v>10.227629416686771</v>
      </c>
      <c r="K701" s="3">
        <f t="shared" si="81"/>
        <v>-0.71933980033865075</v>
      </c>
      <c r="L701" s="3">
        <f t="shared" si="79"/>
        <v>0.35082524957668659</v>
      </c>
      <c r="O701">
        <f t="shared" si="82"/>
        <v>676</v>
      </c>
      <c r="P701">
        <f t="shared" si="76"/>
        <v>0.35082524957668659</v>
      </c>
    </row>
    <row r="702" spans="3:16" x14ac:dyDescent="0.15">
      <c r="C702">
        <v>678</v>
      </c>
      <c r="G702" s="3">
        <f t="shared" si="80"/>
        <v>677</v>
      </c>
      <c r="H702" s="80">
        <f t="shared" si="77"/>
        <v>587</v>
      </c>
      <c r="I702" s="3">
        <f t="shared" si="78"/>
        <v>10.245082709206715</v>
      </c>
      <c r="K702" s="3">
        <f t="shared" si="81"/>
        <v>-0.73135370161917057</v>
      </c>
      <c r="L702" s="3">
        <f t="shared" si="79"/>
        <v>0.33580787297603676</v>
      </c>
      <c r="O702">
        <f t="shared" si="82"/>
        <v>677</v>
      </c>
      <c r="P702">
        <f t="shared" si="76"/>
        <v>0.33580787297603676</v>
      </c>
    </row>
    <row r="703" spans="3:16" x14ac:dyDescent="0.15">
      <c r="C703">
        <v>679</v>
      </c>
      <c r="G703" s="3">
        <f t="shared" si="80"/>
        <v>678</v>
      </c>
      <c r="H703" s="80">
        <f t="shared" si="77"/>
        <v>588</v>
      </c>
      <c r="I703" s="3">
        <f t="shared" si="78"/>
        <v>10.262536001726659</v>
      </c>
      <c r="K703" s="3">
        <f t="shared" si="81"/>
        <v>-0.7431448254773948</v>
      </c>
      <c r="L703" s="3">
        <f t="shared" si="79"/>
        <v>0.32106896815325647</v>
      </c>
      <c r="O703">
        <f t="shared" si="82"/>
        <v>678</v>
      </c>
      <c r="P703">
        <f t="shared" si="76"/>
        <v>0.32106896815325647</v>
      </c>
    </row>
    <row r="704" spans="3:16" x14ac:dyDescent="0.15">
      <c r="C704">
        <v>680</v>
      </c>
      <c r="G704" s="3">
        <f t="shared" si="80"/>
        <v>679</v>
      </c>
      <c r="H704" s="80">
        <f t="shared" si="77"/>
        <v>589</v>
      </c>
      <c r="I704" s="3">
        <f t="shared" si="78"/>
        <v>10.279989294246601</v>
      </c>
      <c r="K704" s="3">
        <f t="shared" si="81"/>
        <v>-0.75470958022277179</v>
      </c>
      <c r="L704" s="3">
        <f t="shared" si="79"/>
        <v>0.30661302472153529</v>
      </c>
      <c r="O704">
        <f t="shared" si="82"/>
        <v>679</v>
      </c>
      <c r="P704">
        <f t="shared" si="76"/>
        <v>0.30661302472153529</v>
      </c>
    </row>
    <row r="705" spans="3:16" x14ac:dyDescent="0.15">
      <c r="C705">
        <v>681</v>
      </c>
      <c r="G705" s="3">
        <f t="shared" si="80"/>
        <v>680</v>
      </c>
      <c r="H705" s="80">
        <f t="shared" si="77"/>
        <v>590</v>
      </c>
      <c r="I705" s="3">
        <f t="shared" si="78"/>
        <v>10.297442586766545</v>
      </c>
      <c r="K705" s="3">
        <f t="shared" si="81"/>
        <v>-0.76604444311897824</v>
      </c>
      <c r="L705" s="3">
        <f t="shared" si="79"/>
        <v>0.29244444610127718</v>
      </c>
      <c r="O705">
        <f t="shared" si="82"/>
        <v>680</v>
      </c>
      <c r="P705">
        <f t="shared" si="76"/>
        <v>0.29244444610127718</v>
      </c>
    </row>
    <row r="706" spans="3:16" x14ac:dyDescent="0.15">
      <c r="C706">
        <v>682</v>
      </c>
      <c r="G706" s="3">
        <f t="shared" si="80"/>
        <v>681</v>
      </c>
      <c r="H706" s="80">
        <f t="shared" si="77"/>
        <v>591</v>
      </c>
      <c r="I706" s="3">
        <f t="shared" si="78"/>
        <v>10.314895879286487</v>
      </c>
      <c r="K706" s="3">
        <f t="shared" si="81"/>
        <v>-0.77714596145697046</v>
      </c>
      <c r="L706" s="3">
        <f t="shared" si="79"/>
        <v>0.27856754817878693</v>
      </c>
      <c r="O706">
        <f t="shared" si="82"/>
        <v>681</v>
      </c>
      <c r="P706">
        <f t="shared" si="76"/>
        <v>0.27856754817878693</v>
      </c>
    </row>
    <row r="707" spans="3:16" x14ac:dyDescent="0.15">
      <c r="C707">
        <v>683</v>
      </c>
      <c r="G707" s="3">
        <f t="shared" si="80"/>
        <v>682</v>
      </c>
      <c r="H707" s="80">
        <f t="shared" si="77"/>
        <v>592</v>
      </c>
      <c r="I707" s="3">
        <f t="shared" si="78"/>
        <v>10.332349171806431</v>
      </c>
      <c r="K707" s="3">
        <f t="shared" si="81"/>
        <v>-0.7880107536067219</v>
      </c>
      <c r="L707" s="3">
        <f t="shared" si="79"/>
        <v>0.26498655799159765</v>
      </c>
      <c r="O707">
        <f t="shared" si="82"/>
        <v>682</v>
      </c>
      <c r="P707">
        <f t="shared" si="76"/>
        <v>0.26498655799159765</v>
      </c>
    </row>
    <row r="708" spans="3:16" x14ac:dyDescent="0.15">
      <c r="C708">
        <v>684</v>
      </c>
      <c r="G708" s="3">
        <f t="shared" si="80"/>
        <v>683</v>
      </c>
      <c r="H708" s="80">
        <f t="shared" si="77"/>
        <v>593</v>
      </c>
      <c r="I708" s="3">
        <f t="shared" si="78"/>
        <v>10.349802464326373</v>
      </c>
      <c r="K708" s="3">
        <f t="shared" si="81"/>
        <v>-0.79863551004729216</v>
      </c>
      <c r="L708" s="3">
        <f t="shared" si="79"/>
        <v>0.25170561244088474</v>
      </c>
      <c r="O708">
        <f t="shared" si="82"/>
        <v>683</v>
      </c>
      <c r="P708">
        <f t="shared" si="76"/>
        <v>0.25170561244088474</v>
      </c>
    </row>
    <row r="709" spans="3:16" x14ac:dyDescent="0.15">
      <c r="C709">
        <v>685</v>
      </c>
      <c r="G709" s="3">
        <f t="shared" si="80"/>
        <v>684</v>
      </c>
      <c r="H709" s="80">
        <f t="shared" si="77"/>
        <v>594</v>
      </c>
      <c r="I709" s="3">
        <f t="shared" si="78"/>
        <v>10.367255756846317</v>
      </c>
      <c r="K709" s="3">
        <f t="shared" si="81"/>
        <v>-0.80901699437494723</v>
      </c>
      <c r="L709" s="3">
        <f t="shared" si="79"/>
        <v>0.23872875703131591</v>
      </c>
      <c r="O709">
        <f t="shared" si="82"/>
        <v>684</v>
      </c>
      <c r="P709">
        <f t="shared" si="76"/>
        <v>0.23872875703131591</v>
      </c>
    </row>
    <row r="710" spans="3:16" x14ac:dyDescent="0.15">
      <c r="C710">
        <v>686</v>
      </c>
      <c r="G710" s="3">
        <f t="shared" si="80"/>
        <v>685</v>
      </c>
      <c r="H710" s="80">
        <f t="shared" si="77"/>
        <v>595</v>
      </c>
      <c r="I710" s="3">
        <f t="shared" si="78"/>
        <v>10.384709049366259</v>
      </c>
      <c r="K710" s="3">
        <f t="shared" si="81"/>
        <v>-0.81915204428899091</v>
      </c>
      <c r="L710" s="3">
        <f t="shared" si="79"/>
        <v>0.22605994463876145</v>
      </c>
      <c r="O710">
        <f t="shared" si="82"/>
        <v>685</v>
      </c>
      <c r="P710">
        <f t="shared" si="76"/>
        <v>0.22605994463876145</v>
      </c>
    </row>
    <row r="711" spans="3:16" x14ac:dyDescent="0.15">
      <c r="C711">
        <v>687</v>
      </c>
      <c r="G711" s="3">
        <f t="shared" si="80"/>
        <v>686</v>
      </c>
      <c r="H711" s="80">
        <f t="shared" si="77"/>
        <v>596</v>
      </c>
      <c r="I711" s="3">
        <f t="shared" si="78"/>
        <v>10.402162341886203</v>
      </c>
      <c r="K711" s="3">
        <f t="shared" si="81"/>
        <v>-0.82903757255504129</v>
      </c>
      <c r="L711" s="3">
        <f t="shared" si="79"/>
        <v>0.2137030343061983</v>
      </c>
      <c r="O711">
        <f t="shared" si="82"/>
        <v>686</v>
      </c>
      <c r="P711">
        <f t="shared" si="76"/>
        <v>0.2137030343061983</v>
      </c>
    </row>
    <row r="712" spans="3:16" x14ac:dyDescent="0.15">
      <c r="C712">
        <v>688</v>
      </c>
      <c r="G712" s="3">
        <f t="shared" si="80"/>
        <v>687</v>
      </c>
      <c r="H712" s="80">
        <f t="shared" si="77"/>
        <v>597</v>
      </c>
      <c r="I712" s="3">
        <f t="shared" si="78"/>
        <v>10.419615634406146</v>
      </c>
      <c r="K712" s="3">
        <f t="shared" si="81"/>
        <v>-0.83867056794542305</v>
      </c>
      <c r="L712" s="3">
        <f t="shared" si="79"/>
        <v>0.20166179006822116</v>
      </c>
      <c r="O712">
        <f t="shared" si="82"/>
        <v>687</v>
      </c>
      <c r="P712">
        <f t="shared" si="76"/>
        <v>0.20166179006822116</v>
      </c>
    </row>
    <row r="713" spans="3:16" x14ac:dyDescent="0.15">
      <c r="C713">
        <v>689</v>
      </c>
      <c r="G713" s="3">
        <f t="shared" si="80"/>
        <v>688</v>
      </c>
      <c r="H713" s="80">
        <f t="shared" si="77"/>
        <v>598</v>
      </c>
      <c r="I713" s="3">
        <f t="shared" si="78"/>
        <v>10.43706892692609</v>
      </c>
      <c r="K713" s="3">
        <f t="shared" si="81"/>
        <v>-0.84804809615642529</v>
      </c>
      <c r="L713" s="3">
        <f t="shared" si="79"/>
        <v>0.18993987980446847</v>
      </c>
      <c r="O713">
        <f t="shared" si="82"/>
        <v>688</v>
      </c>
      <c r="P713">
        <f t="shared" si="76"/>
        <v>0.18993987980446847</v>
      </c>
    </row>
    <row r="714" spans="3:16" x14ac:dyDescent="0.15">
      <c r="C714">
        <v>690</v>
      </c>
      <c r="G714" s="3">
        <f t="shared" si="80"/>
        <v>689</v>
      </c>
      <c r="H714" s="80">
        <f t="shared" si="77"/>
        <v>599</v>
      </c>
      <c r="I714" s="3">
        <f t="shared" si="78"/>
        <v>10.454522219446034</v>
      </c>
      <c r="K714" s="3">
        <f t="shared" si="81"/>
        <v>-0.857167300702112</v>
      </c>
      <c r="L714" s="3">
        <f t="shared" si="79"/>
        <v>0.17854087412235997</v>
      </c>
      <c r="O714">
        <f t="shared" si="82"/>
        <v>689</v>
      </c>
      <c r="P714">
        <f t="shared" si="76"/>
        <v>0.17854087412235997</v>
      </c>
    </row>
    <row r="715" spans="3:16" x14ac:dyDescent="0.15">
      <c r="C715">
        <v>691</v>
      </c>
      <c r="G715" s="3">
        <f t="shared" si="80"/>
        <v>690</v>
      </c>
      <c r="H715" s="80">
        <f t="shared" si="77"/>
        <v>600</v>
      </c>
      <c r="I715" s="3">
        <f t="shared" si="78"/>
        <v>10.471975511965978</v>
      </c>
      <c r="K715" s="3">
        <f t="shared" si="81"/>
        <v>-0.86602540378443871</v>
      </c>
      <c r="L715" s="3">
        <f t="shared" si="79"/>
        <v>0.16746824526945159</v>
      </c>
      <c r="O715">
        <f t="shared" si="82"/>
        <v>690</v>
      </c>
      <c r="P715">
        <f t="shared" si="76"/>
        <v>0.16746824526945159</v>
      </c>
    </row>
    <row r="716" spans="3:16" x14ac:dyDescent="0.15">
      <c r="C716">
        <v>692</v>
      </c>
      <c r="G716" s="3">
        <f t="shared" si="80"/>
        <v>691</v>
      </c>
      <c r="H716" s="80">
        <f t="shared" si="77"/>
        <v>601</v>
      </c>
      <c r="I716" s="3">
        <f t="shared" si="78"/>
        <v>10.489428804485922</v>
      </c>
      <c r="K716" s="3">
        <f t="shared" si="81"/>
        <v>-0.87461970713939619</v>
      </c>
      <c r="L716" s="3">
        <f t="shared" si="79"/>
        <v>0.15672536607575482</v>
      </c>
      <c r="O716">
        <f t="shared" si="82"/>
        <v>691</v>
      </c>
      <c r="P716">
        <f t="shared" si="76"/>
        <v>0.15672536607575482</v>
      </c>
    </row>
    <row r="717" spans="3:16" x14ac:dyDescent="0.15">
      <c r="C717">
        <v>693</v>
      </c>
      <c r="G717" s="3">
        <f t="shared" si="80"/>
        <v>692</v>
      </c>
      <c r="H717" s="80">
        <f t="shared" si="77"/>
        <v>602</v>
      </c>
      <c r="I717" s="3">
        <f t="shared" si="78"/>
        <v>10.506882097005864</v>
      </c>
      <c r="K717" s="3">
        <f t="shared" si="81"/>
        <v>-0.88294759285892688</v>
      </c>
      <c r="L717" s="3">
        <f t="shared" si="79"/>
        <v>0.14631550892634149</v>
      </c>
      <c r="O717">
        <f t="shared" si="82"/>
        <v>692</v>
      </c>
      <c r="P717">
        <f t="shared" si="76"/>
        <v>0.14631550892634149</v>
      </c>
    </row>
    <row r="718" spans="3:16" x14ac:dyDescent="0.15">
      <c r="C718">
        <v>694</v>
      </c>
      <c r="G718" s="3">
        <f t="shared" si="80"/>
        <v>693</v>
      </c>
      <c r="H718" s="80">
        <f t="shared" si="77"/>
        <v>603</v>
      </c>
      <c r="I718" s="3">
        <f t="shared" si="78"/>
        <v>10.524335389525808</v>
      </c>
      <c r="K718" s="3">
        <f t="shared" si="81"/>
        <v>-0.89100652418836812</v>
      </c>
      <c r="L718" s="3">
        <f t="shared" si="79"/>
        <v>0.13624184476453993</v>
      </c>
      <c r="O718">
        <f t="shared" si="82"/>
        <v>693</v>
      </c>
      <c r="P718">
        <f t="shared" si="76"/>
        <v>0.13624184476453993</v>
      </c>
    </row>
    <row r="719" spans="3:16" x14ac:dyDescent="0.15">
      <c r="C719">
        <v>695</v>
      </c>
      <c r="G719" s="3">
        <f t="shared" si="80"/>
        <v>694</v>
      </c>
      <c r="H719" s="80">
        <f t="shared" si="77"/>
        <v>604</v>
      </c>
      <c r="I719" s="3">
        <f t="shared" si="78"/>
        <v>10.54178868204575</v>
      </c>
      <c r="K719" s="3">
        <f t="shared" si="81"/>
        <v>-0.8987940462991667</v>
      </c>
      <c r="L719" s="3">
        <f t="shared" si="79"/>
        <v>0.1265074421260417</v>
      </c>
      <c r="O719">
        <f t="shared" si="82"/>
        <v>694</v>
      </c>
      <c r="P719">
        <f t="shared" si="76"/>
        <v>0.1265074421260417</v>
      </c>
    </row>
    <row r="720" spans="3:16" x14ac:dyDescent="0.15">
      <c r="C720">
        <v>696</v>
      </c>
      <c r="G720" s="3">
        <f t="shared" si="80"/>
        <v>695</v>
      </c>
      <c r="H720" s="80">
        <f t="shared" si="77"/>
        <v>605</v>
      </c>
      <c r="I720" s="3">
        <f t="shared" si="78"/>
        <v>10.559241974565694</v>
      </c>
      <c r="K720" s="3">
        <f t="shared" si="81"/>
        <v>-0.90630778703665005</v>
      </c>
      <c r="L720" s="3">
        <f t="shared" si="79"/>
        <v>0.11711526620418744</v>
      </c>
      <c r="O720">
        <f t="shared" si="82"/>
        <v>695</v>
      </c>
      <c r="P720">
        <f t="shared" si="76"/>
        <v>0.11711526620418744</v>
      </c>
    </row>
    <row r="721" spans="3:16" x14ac:dyDescent="0.15">
      <c r="C721">
        <v>697</v>
      </c>
      <c r="G721" s="3">
        <f t="shared" si="80"/>
        <v>696</v>
      </c>
      <c r="H721" s="80">
        <f t="shared" si="77"/>
        <v>606</v>
      </c>
      <c r="I721" s="3">
        <f t="shared" si="78"/>
        <v>10.576695267085636</v>
      </c>
      <c r="K721" s="3">
        <f t="shared" si="81"/>
        <v>-0.91354545764260053</v>
      </c>
      <c r="L721" s="3">
        <f t="shared" si="79"/>
        <v>0.10806817794674939</v>
      </c>
      <c r="O721">
        <f t="shared" si="82"/>
        <v>696</v>
      </c>
      <c r="P721">
        <f t="shared" si="76"/>
        <v>0.10806817794674939</v>
      </c>
    </row>
    <row r="722" spans="3:16" x14ac:dyDescent="0.15">
      <c r="C722">
        <v>698</v>
      </c>
      <c r="G722" s="3">
        <f t="shared" si="80"/>
        <v>697</v>
      </c>
      <c r="H722" s="80">
        <f t="shared" si="77"/>
        <v>607</v>
      </c>
      <c r="I722" s="3">
        <f t="shared" si="78"/>
        <v>10.59414855960558</v>
      </c>
      <c r="K722" s="3">
        <f t="shared" si="81"/>
        <v>-0.92050485345244015</v>
      </c>
      <c r="L722" s="3">
        <f t="shared" si="79"/>
        <v>9.9368933184449837E-2</v>
      </c>
      <c r="O722">
        <f t="shared" si="82"/>
        <v>697</v>
      </c>
      <c r="P722">
        <f t="shared" si="76"/>
        <v>9.9368933184449837E-2</v>
      </c>
    </row>
    <row r="723" spans="3:16" x14ac:dyDescent="0.15">
      <c r="C723">
        <v>699</v>
      </c>
      <c r="G723" s="3">
        <f t="shared" si="80"/>
        <v>698</v>
      </c>
      <c r="H723" s="80">
        <f t="shared" si="77"/>
        <v>608</v>
      </c>
      <c r="I723" s="3">
        <f t="shared" si="78"/>
        <v>10.611601852125522</v>
      </c>
      <c r="K723" s="3">
        <f t="shared" si="81"/>
        <v>-0.92718385456678687</v>
      </c>
      <c r="L723" s="3">
        <f t="shared" si="79"/>
        <v>9.1020181791516386E-2</v>
      </c>
      <c r="O723">
        <f t="shared" si="82"/>
        <v>698</v>
      </c>
      <c r="P723">
        <f t="shared" si="76"/>
        <v>9.1020181791516386E-2</v>
      </c>
    </row>
    <row r="724" spans="3:16" x14ac:dyDescent="0.15">
      <c r="C724">
        <v>700</v>
      </c>
      <c r="G724" s="3">
        <f t="shared" si="80"/>
        <v>699</v>
      </c>
      <c r="H724" s="80">
        <f t="shared" si="77"/>
        <v>609</v>
      </c>
      <c r="I724" s="3">
        <f t="shared" si="78"/>
        <v>10.629055144645466</v>
      </c>
      <c r="K724" s="3">
        <f t="shared" si="81"/>
        <v>-0.93358042649720152</v>
      </c>
      <c r="L724" s="3">
        <f t="shared" si="79"/>
        <v>8.3024466878498071E-2</v>
      </c>
      <c r="O724">
        <f t="shared" si="82"/>
        <v>699</v>
      </c>
      <c r="P724">
        <f t="shared" si="76"/>
        <v>8.3024466878498071E-2</v>
      </c>
    </row>
    <row r="725" spans="3:16" x14ac:dyDescent="0.15">
      <c r="C725">
        <v>701</v>
      </c>
      <c r="G725" s="3">
        <f t="shared" si="80"/>
        <v>700</v>
      </c>
      <c r="H725" s="80">
        <f t="shared" si="77"/>
        <v>610</v>
      </c>
      <c r="I725" s="3">
        <f t="shared" si="78"/>
        <v>10.64650843716541</v>
      </c>
      <c r="K725" s="3">
        <f t="shared" si="81"/>
        <v>-0.93969262078590843</v>
      </c>
      <c r="L725" s="3">
        <f t="shared" si="79"/>
        <v>7.5384224017614354E-2</v>
      </c>
      <c r="O725">
        <f t="shared" si="82"/>
        <v>700</v>
      </c>
      <c r="P725">
        <f t="shared" si="76"/>
        <v>7.5384224017614354E-2</v>
      </c>
    </row>
    <row r="726" spans="3:16" x14ac:dyDescent="0.15">
      <c r="C726">
        <v>702</v>
      </c>
      <c r="G726" s="3">
        <f t="shared" si="80"/>
        <v>701</v>
      </c>
      <c r="H726" s="80">
        <f t="shared" si="77"/>
        <v>611</v>
      </c>
      <c r="I726" s="3">
        <f t="shared" si="78"/>
        <v>10.663961729685353</v>
      </c>
      <c r="K726" s="3">
        <f t="shared" si="81"/>
        <v>-0.9455185755993164</v>
      </c>
      <c r="L726" s="3">
        <f t="shared" si="79"/>
        <v>6.8101780500854581E-2</v>
      </c>
      <c r="O726">
        <f t="shared" si="82"/>
        <v>701</v>
      </c>
      <c r="P726">
        <f t="shared" si="76"/>
        <v>6.8101780500854581E-2</v>
      </c>
    </row>
    <row r="727" spans="3:16" x14ac:dyDescent="0.15">
      <c r="C727">
        <v>703</v>
      </c>
      <c r="G727" s="3">
        <f t="shared" si="80"/>
        <v>702</v>
      </c>
      <c r="H727" s="80">
        <f t="shared" si="77"/>
        <v>612</v>
      </c>
      <c r="I727" s="3">
        <f t="shared" si="78"/>
        <v>10.681415022205297</v>
      </c>
      <c r="K727" s="3">
        <f t="shared" si="81"/>
        <v>-0.95105651629515342</v>
      </c>
      <c r="L727" s="3">
        <f t="shared" si="79"/>
        <v>6.1179354631058169E-2</v>
      </c>
      <c r="O727">
        <f t="shared" si="82"/>
        <v>702</v>
      </c>
      <c r="P727">
        <f t="shared" si="76"/>
        <v>6.1179354631058169E-2</v>
      </c>
    </row>
    <row r="728" spans="3:16" x14ac:dyDescent="0.15">
      <c r="C728">
        <v>704</v>
      </c>
      <c r="G728" s="3">
        <f t="shared" si="80"/>
        <v>703</v>
      </c>
      <c r="H728" s="80">
        <f t="shared" si="77"/>
        <v>613</v>
      </c>
      <c r="I728" s="3">
        <f t="shared" si="78"/>
        <v>10.698868314725239</v>
      </c>
      <c r="K728" s="3">
        <f t="shared" si="81"/>
        <v>-0.95630475596303499</v>
      </c>
      <c r="L728" s="3">
        <f t="shared" si="79"/>
        <v>5.4619055046206233E-2</v>
      </c>
      <c r="O728">
        <f t="shared" si="82"/>
        <v>703</v>
      </c>
      <c r="P728">
        <f t="shared" si="76"/>
        <v>5.4619055046206233E-2</v>
      </c>
    </row>
    <row r="729" spans="3:16" x14ac:dyDescent="0.15">
      <c r="C729">
        <v>705</v>
      </c>
      <c r="G729" s="3">
        <f t="shared" si="80"/>
        <v>704</v>
      </c>
      <c r="H729" s="80">
        <f t="shared" si="77"/>
        <v>614</v>
      </c>
      <c r="I729" s="3">
        <f t="shared" si="78"/>
        <v>10.716321607245183</v>
      </c>
      <c r="K729" s="3">
        <f t="shared" si="81"/>
        <v>-0.96126169593831867</v>
      </c>
      <c r="L729" s="3">
        <f t="shared" si="79"/>
        <v>4.8422880077101604E-2</v>
      </c>
      <c r="O729">
        <f t="shared" si="82"/>
        <v>704</v>
      </c>
      <c r="P729">
        <f t="shared" ref="P729:P792" si="83">L729</f>
        <v>4.8422880077101604E-2</v>
      </c>
    </row>
    <row r="730" spans="3:16" x14ac:dyDescent="0.15">
      <c r="C730">
        <v>706</v>
      </c>
      <c r="G730" s="3">
        <f t="shared" si="80"/>
        <v>705</v>
      </c>
      <c r="H730" s="80">
        <f t="shared" ref="H730:H793" si="84">G730+$L$7</f>
        <v>615</v>
      </c>
      <c r="I730" s="3">
        <f t="shared" ref="I730:I793" si="85">IF(H730="","",(H730*PI()/180))</f>
        <v>10.733774899765127</v>
      </c>
      <c r="K730" s="3">
        <f t="shared" si="81"/>
        <v>-0.9659258262890682</v>
      </c>
      <c r="L730" s="3">
        <f t="shared" ref="L730:L793" si="86">$L$5*$L$6*K730+$L$8</f>
        <v>4.259271713866486E-2</v>
      </c>
      <c r="O730">
        <f t="shared" si="82"/>
        <v>705</v>
      </c>
      <c r="P730">
        <f t="shared" si="83"/>
        <v>4.259271713866486E-2</v>
      </c>
    </row>
    <row r="731" spans="3:16" x14ac:dyDescent="0.15">
      <c r="C731">
        <v>707</v>
      </c>
      <c r="G731" s="3">
        <f t="shared" si="80"/>
        <v>706</v>
      </c>
      <c r="H731" s="80">
        <f t="shared" si="84"/>
        <v>616</v>
      </c>
      <c r="I731" s="3">
        <f t="shared" si="85"/>
        <v>10.751228192285071</v>
      </c>
      <c r="K731" s="3">
        <f t="shared" si="81"/>
        <v>-0.97029572627599658</v>
      </c>
      <c r="L731" s="3">
        <f t="shared" si="86"/>
        <v>3.7130342155004215E-2</v>
      </c>
      <c r="O731">
        <f t="shared" si="82"/>
        <v>706</v>
      </c>
      <c r="P731">
        <f t="shared" si="83"/>
        <v>3.7130342155004215E-2</v>
      </c>
    </row>
    <row r="732" spans="3:16" x14ac:dyDescent="0.15">
      <c r="C732">
        <v>708</v>
      </c>
      <c r="G732" s="3">
        <f t="shared" si="80"/>
        <v>707</v>
      </c>
      <c r="H732" s="80">
        <f t="shared" si="84"/>
        <v>617</v>
      </c>
      <c r="I732" s="3">
        <f t="shared" si="85"/>
        <v>10.768681484805013</v>
      </c>
      <c r="K732" s="3">
        <f t="shared" si="81"/>
        <v>-0.97437006478523513</v>
      </c>
      <c r="L732" s="3">
        <f t="shared" si="86"/>
        <v>3.2037419018456026E-2</v>
      </c>
      <c r="O732">
        <f t="shared" si="82"/>
        <v>707</v>
      </c>
      <c r="P732">
        <f t="shared" si="83"/>
        <v>3.2037419018456026E-2</v>
      </c>
    </row>
    <row r="733" spans="3:16" x14ac:dyDescent="0.15">
      <c r="C733">
        <v>709</v>
      </c>
      <c r="G733" s="3">
        <f t="shared" si="80"/>
        <v>708</v>
      </c>
      <c r="H733" s="80">
        <f t="shared" si="84"/>
        <v>618</v>
      </c>
      <c r="I733" s="3">
        <f t="shared" si="85"/>
        <v>10.786134777324957</v>
      </c>
      <c r="K733" s="3">
        <f t="shared" si="81"/>
        <v>-0.97814760073380569</v>
      </c>
      <c r="L733" s="3">
        <f t="shared" si="86"/>
        <v>2.7315499082742889E-2</v>
      </c>
      <c r="O733">
        <f t="shared" si="82"/>
        <v>708</v>
      </c>
      <c r="P733">
        <f t="shared" si="83"/>
        <v>2.7315499082742889E-2</v>
      </c>
    </row>
    <row r="734" spans="3:16" x14ac:dyDescent="0.15">
      <c r="C734">
        <v>710</v>
      </c>
      <c r="G734" s="3">
        <f t="shared" si="80"/>
        <v>709</v>
      </c>
      <c r="H734" s="80">
        <f t="shared" si="84"/>
        <v>619</v>
      </c>
      <c r="I734" s="3">
        <f t="shared" si="85"/>
        <v>10.803588069844901</v>
      </c>
      <c r="K734" s="3">
        <f t="shared" si="81"/>
        <v>-0.98162718344766409</v>
      </c>
      <c r="L734" s="3">
        <f t="shared" si="86"/>
        <v>2.2966020690419864E-2</v>
      </c>
      <c r="O734">
        <f t="shared" si="82"/>
        <v>709</v>
      </c>
      <c r="P734">
        <f t="shared" si="83"/>
        <v>2.2966020690419864E-2</v>
      </c>
    </row>
    <row r="735" spans="3:16" x14ac:dyDescent="0.15">
      <c r="C735">
        <v>711</v>
      </c>
      <c r="G735" s="3">
        <f t="shared" si="80"/>
        <v>710</v>
      </c>
      <c r="H735" s="80">
        <f t="shared" si="84"/>
        <v>620</v>
      </c>
      <c r="I735" s="3">
        <f t="shared" si="85"/>
        <v>10.821041362364843</v>
      </c>
      <c r="K735" s="3">
        <f t="shared" si="81"/>
        <v>-0.98480775301220802</v>
      </c>
      <c r="L735" s="3">
        <f t="shared" si="86"/>
        <v>1.8990308734740058E-2</v>
      </c>
      <c r="O735">
        <f t="shared" si="82"/>
        <v>710</v>
      </c>
      <c r="P735">
        <f t="shared" si="83"/>
        <v>1.8990308734740058E-2</v>
      </c>
    </row>
    <row r="736" spans="3:16" x14ac:dyDescent="0.15">
      <c r="C736">
        <v>712</v>
      </c>
      <c r="G736" s="3">
        <f t="shared" si="80"/>
        <v>711</v>
      </c>
      <c r="H736" s="80">
        <f t="shared" si="84"/>
        <v>621</v>
      </c>
      <c r="I736" s="3">
        <f t="shared" si="85"/>
        <v>10.838494654884787</v>
      </c>
      <c r="K736" s="3">
        <f t="shared" si="81"/>
        <v>-0.98768834059513777</v>
      </c>
      <c r="L736" s="3">
        <f t="shared" si="86"/>
        <v>1.5389574256077676E-2</v>
      </c>
      <c r="O736">
        <f t="shared" si="82"/>
        <v>711</v>
      </c>
      <c r="P736">
        <f t="shared" si="83"/>
        <v>1.5389574256077676E-2</v>
      </c>
    </row>
    <row r="737" spans="3:16" x14ac:dyDescent="0.15">
      <c r="C737">
        <v>713</v>
      </c>
      <c r="G737" s="3">
        <f t="shared" ref="G737:G800" si="87">G736+$G$7</f>
        <v>712</v>
      </c>
      <c r="H737" s="80">
        <f t="shared" si="84"/>
        <v>622</v>
      </c>
      <c r="I737" s="3">
        <f t="shared" si="85"/>
        <v>10.855947947404729</v>
      </c>
      <c r="K737" s="3">
        <f t="shared" si="81"/>
        <v>-0.99026806874157025</v>
      </c>
      <c r="L737" s="3">
        <f t="shared" si="86"/>
        <v>1.2164914073037103E-2</v>
      </c>
      <c r="O737">
        <f t="shared" si="82"/>
        <v>712</v>
      </c>
      <c r="P737">
        <f t="shared" si="83"/>
        <v>1.2164914073037103E-2</v>
      </c>
    </row>
    <row r="738" spans="3:16" x14ac:dyDescent="0.15">
      <c r="C738">
        <v>714</v>
      </c>
      <c r="G738" s="3">
        <f t="shared" si="87"/>
        <v>713</v>
      </c>
      <c r="H738" s="80">
        <f t="shared" si="84"/>
        <v>623</v>
      </c>
      <c r="I738" s="3">
        <f t="shared" si="85"/>
        <v>10.873401239924673</v>
      </c>
      <c r="K738" s="3">
        <f t="shared" si="81"/>
        <v>-0.99254615164132209</v>
      </c>
      <c r="L738" s="3">
        <f t="shared" si="86"/>
        <v>9.3173104483472713E-3</v>
      </c>
      <c r="O738">
        <f t="shared" si="82"/>
        <v>713</v>
      </c>
      <c r="P738">
        <f t="shared" si="83"/>
        <v>9.3173104483472713E-3</v>
      </c>
    </row>
    <row r="739" spans="3:16" x14ac:dyDescent="0.15">
      <c r="C739">
        <v>715</v>
      </c>
      <c r="G739" s="3">
        <f t="shared" si="87"/>
        <v>714</v>
      </c>
      <c r="H739" s="80">
        <f t="shared" si="84"/>
        <v>624</v>
      </c>
      <c r="I739" s="3">
        <f t="shared" si="85"/>
        <v>10.890854532444616</v>
      </c>
      <c r="K739" s="3">
        <f t="shared" si="81"/>
        <v>-0.99452189536827318</v>
      </c>
      <c r="L739" s="3">
        <f t="shared" si="86"/>
        <v>6.8476307896585542E-3</v>
      </c>
      <c r="O739">
        <f t="shared" si="82"/>
        <v>714</v>
      </c>
      <c r="P739">
        <f t="shared" si="83"/>
        <v>6.8476307896585542E-3</v>
      </c>
    </row>
    <row r="740" spans="3:16" x14ac:dyDescent="0.15">
      <c r="C740">
        <v>716</v>
      </c>
      <c r="G740" s="3">
        <f t="shared" si="87"/>
        <v>715</v>
      </c>
      <c r="H740" s="80">
        <f t="shared" si="84"/>
        <v>625</v>
      </c>
      <c r="I740" s="3">
        <f t="shared" si="85"/>
        <v>10.90830782496456</v>
      </c>
      <c r="K740" s="3">
        <f t="shared" ref="K740:K803" si="88">IF(I740="", "",SIN(I740))</f>
        <v>-0.99619469809174555</v>
      </c>
      <c r="L740" s="3">
        <f t="shared" si="86"/>
        <v>4.756627385318124E-3</v>
      </c>
      <c r="O740">
        <f t="shared" si="82"/>
        <v>715</v>
      </c>
      <c r="P740">
        <f t="shared" si="83"/>
        <v>4.756627385318124E-3</v>
      </c>
    </row>
    <row r="741" spans="3:16" x14ac:dyDescent="0.15">
      <c r="C741">
        <v>717</v>
      </c>
      <c r="G741" s="3">
        <f t="shared" si="87"/>
        <v>716</v>
      </c>
      <c r="H741" s="80">
        <f t="shared" si="84"/>
        <v>626</v>
      </c>
      <c r="I741" s="3">
        <f t="shared" si="85"/>
        <v>10.925761117484502</v>
      </c>
      <c r="K741" s="3">
        <f t="shared" si="88"/>
        <v>-0.9975640502598242</v>
      </c>
      <c r="L741" s="3">
        <f t="shared" si="86"/>
        <v>3.0449371752196974E-3</v>
      </c>
      <c r="O741">
        <f t="shared" si="82"/>
        <v>716</v>
      </c>
      <c r="P741">
        <f t="shared" si="83"/>
        <v>3.0449371752196974E-3</v>
      </c>
    </row>
    <row r="742" spans="3:16" x14ac:dyDescent="0.15">
      <c r="C742">
        <v>718</v>
      </c>
      <c r="G742" s="3">
        <f t="shared" si="87"/>
        <v>717</v>
      </c>
      <c r="H742" s="80">
        <f t="shared" si="84"/>
        <v>627</v>
      </c>
      <c r="I742" s="3">
        <f t="shared" si="85"/>
        <v>10.943214410004446</v>
      </c>
      <c r="K742" s="3">
        <f t="shared" si="88"/>
        <v>-0.99862953475457383</v>
      </c>
      <c r="L742" s="3">
        <f t="shared" si="86"/>
        <v>1.7130815567827362E-3</v>
      </c>
      <c r="O742">
        <f t="shared" si="82"/>
        <v>717</v>
      </c>
      <c r="P742">
        <f t="shared" si="83"/>
        <v>1.7130815567827362E-3</v>
      </c>
    </row>
    <row r="743" spans="3:16" x14ac:dyDescent="0.15">
      <c r="C743">
        <v>719</v>
      </c>
      <c r="G743" s="3">
        <f t="shared" si="87"/>
        <v>718</v>
      </c>
      <c r="H743" s="80">
        <f t="shared" si="84"/>
        <v>628</v>
      </c>
      <c r="I743" s="3">
        <f t="shared" si="85"/>
        <v>10.960667702524388</v>
      </c>
      <c r="K743" s="3">
        <f t="shared" si="88"/>
        <v>-0.99939082701909565</v>
      </c>
      <c r="L743" s="3">
        <f t="shared" si="86"/>
        <v>7.6146622613038062E-4</v>
      </c>
      <c r="O743">
        <f t="shared" ref="O743:O806" si="89">G743</f>
        <v>718</v>
      </c>
      <c r="P743">
        <f t="shared" si="83"/>
        <v>7.6146622613038062E-4</v>
      </c>
    </row>
    <row r="744" spans="3:16" x14ac:dyDescent="0.15">
      <c r="C744">
        <v>720</v>
      </c>
      <c r="G744" s="3">
        <f t="shared" si="87"/>
        <v>719</v>
      </c>
      <c r="H744" s="80">
        <f t="shared" si="84"/>
        <v>629</v>
      </c>
      <c r="I744" s="3">
        <f t="shared" si="85"/>
        <v>10.978120995044332</v>
      </c>
      <c r="K744" s="3">
        <f t="shared" si="88"/>
        <v>-0.99984769515639127</v>
      </c>
      <c r="L744" s="3">
        <f t="shared" si="86"/>
        <v>1.9038105451096854E-4</v>
      </c>
      <c r="O744">
        <f t="shared" si="89"/>
        <v>719</v>
      </c>
      <c r="P744">
        <f t="shared" si="83"/>
        <v>1.9038105451096854E-4</v>
      </c>
    </row>
    <row r="745" spans="3:16" x14ac:dyDescent="0.15">
      <c r="C745">
        <v>721</v>
      </c>
      <c r="G745" s="3">
        <f t="shared" si="87"/>
        <v>720</v>
      </c>
      <c r="H745" s="80">
        <f t="shared" si="84"/>
        <v>630</v>
      </c>
      <c r="I745" s="3">
        <f t="shared" si="85"/>
        <v>10.995574287564276</v>
      </c>
      <c r="K745" s="3">
        <f t="shared" si="88"/>
        <v>-1</v>
      </c>
      <c r="L745" s="3">
        <f t="shared" si="86"/>
        <v>0</v>
      </c>
      <c r="O745">
        <f t="shared" si="89"/>
        <v>720</v>
      </c>
      <c r="P745">
        <f t="shared" si="83"/>
        <v>0</v>
      </c>
    </row>
    <row r="746" spans="3:16" x14ac:dyDescent="0.15">
      <c r="C746">
        <v>722</v>
      </c>
      <c r="G746" s="3">
        <f t="shared" si="87"/>
        <v>721</v>
      </c>
      <c r="H746" s="80">
        <f t="shared" si="84"/>
        <v>631</v>
      </c>
      <c r="I746" s="3">
        <f t="shared" si="85"/>
        <v>11.01302758008422</v>
      </c>
      <c r="K746" s="3">
        <f t="shared" si="88"/>
        <v>-0.99984769515639127</v>
      </c>
      <c r="L746" s="3">
        <f t="shared" si="86"/>
        <v>1.9038105451096854E-4</v>
      </c>
      <c r="O746">
        <f t="shared" si="89"/>
        <v>721</v>
      </c>
      <c r="P746">
        <f t="shared" si="83"/>
        <v>1.9038105451096854E-4</v>
      </c>
    </row>
    <row r="747" spans="3:16" x14ac:dyDescent="0.15">
      <c r="C747">
        <v>723</v>
      </c>
      <c r="G747" s="3">
        <f t="shared" si="87"/>
        <v>722</v>
      </c>
      <c r="H747" s="80">
        <f t="shared" si="84"/>
        <v>632</v>
      </c>
      <c r="I747" s="3">
        <f t="shared" si="85"/>
        <v>11.030480872604162</v>
      </c>
      <c r="K747" s="3">
        <f t="shared" si="88"/>
        <v>-0.99939082701909576</v>
      </c>
      <c r="L747" s="3">
        <f t="shared" si="86"/>
        <v>7.6146622613038062E-4</v>
      </c>
      <c r="O747">
        <f t="shared" si="89"/>
        <v>722</v>
      </c>
      <c r="P747">
        <f t="shared" si="83"/>
        <v>7.6146622613038062E-4</v>
      </c>
    </row>
    <row r="748" spans="3:16" x14ac:dyDescent="0.15">
      <c r="C748">
        <v>724</v>
      </c>
      <c r="G748" s="3">
        <f t="shared" si="87"/>
        <v>723</v>
      </c>
      <c r="H748" s="80">
        <f t="shared" si="84"/>
        <v>633</v>
      </c>
      <c r="I748" s="3">
        <f t="shared" si="85"/>
        <v>11.047934165124106</v>
      </c>
      <c r="K748" s="3">
        <f t="shared" si="88"/>
        <v>-0.99862953475457383</v>
      </c>
      <c r="L748" s="3">
        <f t="shared" si="86"/>
        <v>1.7130815567827362E-3</v>
      </c>
      <c r="O748">
        <f t="shared" si="89"/>
        <v>723</v>
      </c>
      <c r="P748">
        <f t="shared" si="83"/>
        <v>1.7130815567827362E-3</v>
      </c>
    </row>
    <row r="749" spans="3:16" x14ac:dyDescent="0.15">
      <c r="C749">
        <v>725</v>
      </c>
      <c r="G749" s="3">
        <f t="shared" si="87"/>
        <v>724</v>
      </c>
      <c r="H749" s="80">
        <f t="shared" si="84"/>
        <v>634</v>
      </c>
      <c r="I749" s="3">
        <f t="shared" si="85"/>
        <v>11.06538745764405</v>
      </c>
      <c r="K749" s="3">
        <f t="shared" si="88"/>
        <v>-0.9975640502598242</v>
      </c>
      <c r="L749" s="3">
        <f t="shared" si="86"/>
        <v>3.0449371752196974E-3</v>
      </c>
      <c r="O749">
        <f t="shared" si="89"/>
        <v>724</v>
      </c>
      <c r="P749">
        <f t="shared" si="83"/>
        <v>3.0449371752196974E-3</v>
      </c>
    </row>
    <row r="750" spans="3:16" x14ac:dyDescent="0.15">
      <c r="C750">
        <v>726</v>
      </c>
      <c r="G750" s="3">
        <f t="shared" si="87"/>
        <v>725</v>
      </c>
      <c r="H750" s="80">
        <f t="shared" si="84"/>
        <v>635</v>
      </c>
      <c r="I750" s="3">
        <f t="shared" si="85"/>
        <v>11.082840750163992</v>
      </c>
      <c r="K750" s="3">
        <f t="shared" si="88"/>
        <v>-0.99619469809174555</v>
      </c>
      <c r="L750" s="3">
        <f t="shared" si="86"/>
        <v>4.756627385318124E-3</v>
      </c>
      <c r="O750">
        <f t="shared" si="89"/>
        <v>725</v>
      </c>
      <c r="P750">
        <f t="shared" si="83"/>
        <v>4.756627385318124E-3</v>
      </c>
    </row>
    <row r="751" spans="3:16" x14ac:dyDescent="0.15">
      <c r="C751">
        <v>727</v>
      </c>
      <c r="G751" s="3">
        <f t="shared" si="87"/>
        <v>726</v>
      </c>
      <c r="H751" s="80">
        <f t="shared" si="84"/>
        <v>636</v>
      </c>
      <c r="I751" s="3">
        <f t="shared" si="85"/>
        <v>11.100294042683936</v>
      </c>
      <c r="K751" s="3">
        <f t="shared" si="88"/>
        <v>-0.99452189536827329</v>
      </c>
      <c r="L751" s="3">
        <f t="shared" si="86"/>
        <v>6.8476307896583322E-3</v>
      </c>
      <c r="O751">
        <f t="shared" si="89"/>
        <v>726</v>
      </c>
      <c r="P751">
        <f t="shared" si="83"/>
        <v>6.8476307896583322E-3</v>
      </c>
    </row>
    <row r="752" spans="3:16" x14ac:dyDescent="0.15">
      <c r="C752">
        <v>728</v>
      </c>
      <c r="G752" s="3">
        <f t="shared" si="87"/>
        <v>727</v>
      </c>
      <c r="H752" s="80">
        <f t="shared" si="84"/>
        <v>637</v>
      </c>
      <c r="I752" s="3">
        <f t="shared" si="85"/>
        <v>11.117747335203878</v>
      </c>
      <c r="K752" s="3">
        <f t="shared" si="88"/>
        <v>-0.99254615164132209</v>
      </c>
      <c r="L752" s="3">
        <f t="shared" si="86"/>
        <v>9.3173104483472713E-3</v>
      </c>
      <c r="O752">
        <f t="shared" si="89"/>
        <v>727</v>
      </c>
      <c r="P752">
        <f t="shared" si="83"/>
        <v>9.3173104483472713E-3</v>
      </c>
    </row>
    <row r="753" spans="3:16" x14ac:dyDescent="0.15">
      <c r="C753">
        <v>729</v>
      </c>
      <c r="G753" s="3">
        <f t="shared" si="87"/>
        <v>728</v>
      </c>
      <c r="H753" s="80">
        <f t="shared" si="84"/>
        <v>638</v>
      </c>
      <c r="I753" s="3">
        <f t="shared" si="85"/>
        <v>11.135200627723822</v>
      </c>
      <c r="K753" s="3">
        <f t="shared" si="88"/>
        <v>-0.99026806874157036</v>
      </c>
      <c r="L753" s="3">
        <f t="shared" si="86"/>
        <v>1.2164914073037103E-2</v>
      </c>
      <c r="O753">
        <f t="shared" si="89"/>
        <v>728</v>
      </c>
      <c r="P753">
        <f t="shared" si="83"/>
        <v>1.2164914073037103E-2</v>
      </c>
    </row>
    <row r="754" spans="3:16" x14ac:dyDescent="0.15">
      <c r="C754">
        <v>730</v>
      </c>
      <c r="G754" s="3">
        <f t="shared" si="87"/>
        <v>729</v>
      </c>
      <c r="H754" s="80">
        <f t="shared" si="84"/>
        <v>639</v>
      </c>
      <c r="I754" s="3">
        <f t="shared" si="85"/>
        <v>11.152653920243765</v>
      </c>
      <c r="K754" s="3">
        <f t="shared" si="88"/>
        <v>-0.98768834059513788</v>
      </c>
      <c r="L754" s="3">
        <f t="shared" si="86"/>
        <v>1.5389574256077676E-2</v>
      </c>
      <c r="O754">
        <f t="shared" si="89"/>
        <v>729</v>
      </c>
      <c r="P754">
        <f t="shared" si="83"/>
        <v>1.5389574256077676E-2</v>
      </c>
    </row>
    <row r="755" spans="3:16" x14ac:dyDescent="0.15">
      <c r="C755">
        <v>731</v>
      </c>
      <c r="G755" s="3">
        <f t="shared" si="87"/>
        <v>730</v>
      </c>
      <c r="H755" s="80">
        <f t="shared" si="84"/>
        <v>640</v>
      </c>
      <c r="I755" s="3">
        <f t="shared" si="85"/>
        <v>11.170107212763709</v>
      </c>
      <c r="K755" s="3">
        <f t="shared" si="88"/>
        <v>-0.98480775301220813</v>
      </c>
      <c r="L755" s="3">
        <f t="shared" si="86"/>
        <v>1.8990308734739836E-2</v>
      </c>
      <c r="O755">
        <f t="shared" si="89"/>
        <v>730</v>
      </c>
      <c r="P755">
        <f t="shared" si="83"/>
        <v>1.8990308734739836E-2</v>
      </c>
    </row>
    <row r="756" spans="3:16" x14ac:dyDescent="0.15">
      <c r="C756">
        <v>732</v>
      </c>
      <c r="G756" s="3">
        <f t="shared" si="87"/>
        <v>731</v>
      </c>
      <c r="H756" s="80">
        <f t="shared" si="84"/>
        <v>641</v>
      </c>
      <c r="I756" s="3">
        <f t="shared" si="85"/>
        <v>11.187560505283653</v>
      </c>
      <c r="K756" s="3">
        <f t="shared" si="88"/>
        <v>-0.98162718344766398</v>
      </c>
      <c r="L756" s="3">
        <f t="shared" si="86"/>
        <v>2.2966020690420086E-2</v>
      </c>
      <c r="O756">
        <f t="shared" si="89"/>
        <v>731</v>
      </c>
      <c r="P756">
        <f t="shared" si="83"/>
        <v>2.2966020690420086E-2</v>
      </c>
    </row>
    <row r="757" spans="3:16" x14ac:dyDescent="0.15">
      <c r="C757">
        <v>733</v>
      </c>
      <c r="G757" s="3">
        <f t="shared" si="87"/>
        <v>732</v>
      </c>
      <c r="H757" s="80">
        <f t="shared" si="84"/>
        <v>642</v>
      </c>
      <c r="I757" s="3">
        <f t="shared" si="85"/>
        <v>11.205013797803595</v>
      </c>
      <c r="K757" s="3">
        <f t="shared" si="88"/>
        <v>-0.9781476007338058</v>
      </c>
      <c r="L757" s="3">
        <f t="shared" si="86"/>
        <v>2.7315499082742667E-2</v>
      </c>
      <c r="O757">
        <f t="shared" si="89"/>
        <v>732</v>
      </c>
      <c r="P757">
        <f t="shared" si="83"/>
        <v>2.7315499082742667E-2</v>
      </c>
    </row>
    <row r="758" spans="3:16" x14ac:dyDescent="0.15">
      <c r="C758">
        <v>734</v>
      </c>
      <c r="G758" s="3">
        <f t="shared" si="87"/>
        <v>733</v>
      </c>
      <c r="H758" s="80">
        <f t="shared" si="84"/>
        <v>643</v>
      </c>
      <c r="I758" s="3">
        <f t="shared" si="85"/>
        <v>11.222467090323539</v>
      </c>
      <c r="K758" s="3">
        <f t="shared" si="88"/>
        <v>-0.97437006478523536</v>
      </c>
      <c r="L758" s="3">
        <f t="shared" si="86"/>
        <v>3.2037419018455804E-2</v>
      </c>
      <c r="O758">
        <f t="shared" si="89"/>
        <v>733</v>
      </c>
      <c r="P758">
        <f t="shared" si="83"/>
        <v>3.2037419018455804E-2</v>
      </c>
    </row>
    <row r="759" spans="3:16" x14ac:dyDescent="0.15">
      <c r="C759">
        <v>735</v>
      </c>
      <c r="G759" s="3">
        <f t="shared" si="87"/>
        <v>734</v>
      </c>
      <c r="H759" s="80">
        <f t="shared" si="84"/>
        <v>644</v>
      </c>
      <c r="I759" s="3">
        <f t="shared" si="85"/>
        <v>11.239920382843481</v>
      </c>
      <c r="K759" s="3">
        <f t="shared" si="88"/>
        <v>-0.97029572627599681</v>
      </c>
      <c r="L759" s="3">
        <f t="shared" si="86"/>
        <v>3.7130342155003992E-2</v>
      </c>
      <c r="O759">
        <f t="shared" si="89"/>
        <v>734</v>
      </c>
      <c r="P759">
        <f t="shared" si="83"/>
        <v>3.7130342155003992E-2</v>
      </c>
    </row>
    <row r="760" spans="3:16" x14ac:dyDescent="0.15">
      <c r="C760">
        <v>736</v>
      </c>
      <c r="G760" s="3">
        <f t="shared" si="87"/>
        <v>735</v>
      </c>
      <c r="H760" s="80">
        <f t="shared" si="84"/>
        <v>645</v>
      </c>
      <c r="I760" s="3">
        <f t="shared" si="85"/>
        <v>11.257373675363425</v>
      </c>
      <c r="K760" s="3">
        <f t="shared" si="88"/>
        <v>-0.96592582628906842</v>
      </c>
      <c r="L760" s="3">
        <f t="shared" si="86"/>
        <v>4.2592717138664415E-2</v>
      </c>
      <c r="O760">
        <f t="shared" si="89"/>
        <v>735</v>
      </c>
      <c r="P760">
        <f t="shared" si="83"/>
        <v>4.2592717138664415E-2</v>
      </c>
    </row>
    <row r="761" spans="3:16" x14ac:dyDescent="0.15">
      <c r="C761">
        <v>737</v>
      </c>
      <c r="G761" s="3">
        <f t="shared" si="87"/>
        <v>736</v>
      </c>
      <c r="H761" s="80">
        <f t="shared" si="84"/>
        <v>646</v>
      </c>
      <c r="I761" s="3">
        <f t="shared" si="85"/>
        <v>11.274826967883369</v>
      </c>
      <c r="K761" s="3">
        <f t="shared" si="88"/>
        <v>-0.96126169593831889</v>
      </c>
      <c r="L761" s="3">
        <f t="shared" si="86"/>
        <v>4.8422880077101382E-2</v>
      </c>
      <c r="O761">
        <f t="shared" si="89"/>
        <v>736</v>
      </c>
      <c r="P761">
        <f t="shared" si="83"/>
        <v>4.8422880077101382E-2</v>
      </c>
    </row>
    <row r="762" spans="3:16" x14ac:dyDescent="0.15">
      <c r="C762">
        <v>738</v>
      </c>
      <c r="G762" s="3">
        <f t="shared" si="87"/>
        <v>737</v>
      </c>
      <c r="H762" s="80">
        <f t="shared" si="84"/>
        <v>647</v>
      </c>
      <c r="I762" s="3">
        <f t="shared" si="85"/>
        <v>11.292280260403313</v>
      </c>
      <c r="K762" s="3">
        <f t="shared" si="88"/>
        <v>-0.95630475596303532</v>
      </c>
      <c r="L762" s="3">
        <f t="shared" si="86"/>
        <v>5.4619055046205789E-2</v>
      </c>
      <c r="O762">
        <f t="shared" si="89"/>
        <v>737</v>
      </c>
      <c r="P762">
        <f t="shared" si="83"/>
        <v>5.4619055046205789E-2</v>
      </c>
    </row>
    <row r="763" spans="3:16" x14ac:dyDescent="0.15">
      <c r="C763">
        <v>739</v>
      </c>
      <c r="G763" s="3">
        <f t="shared" si="87"/>
        <v>738</v>
      </c>
      <c r="H763" s="80">
        <f t="shared" si="84"/>
        <v>648</v>
      </c>
      <c r="I763" s="3">
        <f t="shared" si="85"/>
        <v>11.309733552923255</v>
      </c>
      <c r="K763" s="3">
        <f t="shared" si="88"/>
        <v>-0.95105651629515375</v>
      </c>
      <c r="L763" s="3">
        <f t="shared" si="86"/>
        <v>6.1179354631057725E-2</v>
      </c>
      <c r="O763">
        <f t="shared" si="89"/>
        <v>738</v>
      </c>
      <c r="P763">
        <f t="shared" si="83"/>
        <v>6.1179354631057725E-2</v>
      </c>
    </row>
    <row r="764" spans="3:16" x14ac:dyDescent="0.15">
      <c r="C764">
        <v>740</v>
      </c>
      <c r="G764" s="3">
        <f t="shared" si="87"/>
        <v>739</v>
      </c>
      <c r="H764" s="80">
        <f t="shared" si="84"/>
        <v>649</v>
      </c>
      <c r="I764" s="3">
        <f t="shared" si="85"/>
        <v>11.327186845443199</v>
      </c>
      <c r="K764" s="3">
        <f t="shared" si="88"/>
        <v>-0.94551857559931674</v>
      </c>
      <c r="L764" s="3">
        <f t="shared" si="86"/>
        <v>6.8101780500854137E-2</v>
      </c>
      <c r="O764">
        <f t="shared" si="89"/>
        <v>739</v>
      </c>
      <c r="P764">
        <f t="shared" si="83"/>
        <v>6.8101780500854137E-2</v>
      </c>
    </row>
    <row r="765" spans="3:16" x14ac:dyDescent="0.15">
      <c r="C765">
        <v>741</v>
      </c>
      <c r="G765" s="3">
        <f t="shared" si="87"/>
        <v>740</v>
      </c>
      <c r="H765" s="80">
        <f t="shared" si="84"/>
        <v>650</v>
      </c>
      <c r="I765" s="3">
        <f t="shared" si="85"/>
        <v>11.344640137963141</v>
      </c>
      <c r="K765" s="3">
        <f t="shared" si="88"/>
        <v>-0.93969262078590865</v>
      </c>
      <c r="L765" s="3">
        <f t="shared" si="86"/>
        <v>7.5384224017614132E-2</v>
      </c>
      <c r="O765">
        <f t="shared" si="89"/>
        <v>740</v>
      </c>
      <c r="P765">
        <f t="shared" si="83"/>
        <v>7.5384224017614132E-2</v>
      </c>
    </row>
    <row r="766" spans="3:16" x14ac:dyDescent="0.15">
      <c r="C766">
        <v>742</v>
      </c>
      <c r="G766" s="3">
        <f t="shared" si="87"/>
        <v>741</v>
      </c>
      <c r="H766" s="80">
        <f t="shared" si="84"/>
        <v>651</v>
      </c>
      <c r="I766" s="3">
        <f t="shared" si="85"/>
        <v>11.362093430483085</v>
      </c>
      <c r="K766" s="3">
        <f t="shared" si="88"/>
        <v>-0.93358042649720185</v>
      </c>
      <c r="L766" s="3">
        <f t="shared" si="86"/>
        <v>8.3024466878497627E-2</v>
      </c>
      <c r="O766">
        <f t="shared" si="89"/>
        <v>741</v>
      </c>
      <c r="P766">
        <f t="shared" si="83"/>
        <v>8.3024466878497627E-2</v>
      </c>
    </row>
    <row r="767" spans="3:16" x14ac:dyDescent="0.15">
      <c r="C767">
        <v>743</v>
      </c>
      <c r="G767" s="3">
        <f t="shared" si="87"/>
        <v>742</v>
      </c>
      <c r="H767" s="80">
        <f t="shared" si="84"/>
        <v>652</v>
      </c>
      <c r="I767" s="3">
        <f t="shared" si="85"/>
        <v>11.379546723003028</v>
      </c>
      <c r="K767" s="3">
        <f t="shared" si="88"/>
        <v>-0.92718385456678787</v>
      </c>
      <c r="L767" s="3">
        <f t="shared" si="86"/>
        <v>9.1020181791515054E-2</v>
      </c>
      <c r="O767">
        <f t="shared" si="89"/>
        <v>742</v>
      </c>
      <c r="P767">
        <f t="shared" si="83"/>
        <v>9.1020181791515054E-2</v>
      </c>
    </row>
    <row r="768" spans="3:16" x14ac:dyDescent="0.15">
      <c r="C768">
        <v>744</v>
      </c>
      <c r="G768" s="3">
        <f t="shared" si="87"/>
        <v>743</v>
      </c>
      <c r="H768" s="80">
        <f t="shared" si="84"/>
        <v>653</v>
      </c>
      <c r="I768" s="3">
        <f t="shared" si="85"/>
        <v>11.397000015522973</v>
      </c>
      <c r="K768" s="3">
        <f t="shared" si="88"/>
        <v>-0.92050485345243982</v>
      </c>
      <c r="L768" s="3">
        <f t="shared" si="86"/>
        <v>9.9368933184450281E-2</v>
      </c>
      <c r="O768">
        <f t="shared" si="89"/>
        <v>743</v>
      </c>
      <c r="P768">
        <f t="shared" si="83"/>
        <v>9.9368933184450281E-2</v>
      </c>
    </row>
    <row r="769" spans="3:16" x14ac:dyDescent="0.15">
      <c r="C769">
        <v>745</v>
      </c>
      <c r="G769" s="3">
        <f t="shared" si="87"/>
        <v>744</v>
      </c>
      <c r="H769" s="80">
        <f t="shared" si="84"/>
        <v>654</v>
      </c>
      <c r="I769" s="3">
        <f t="shared" si="85"/>
        <v>11.414453308042916</v>
      </c>
      <c r="K769" s="3">
        <f t="shared" si="88"/>
        <v>-0.91354545764260087</v>
      </c>
      <c r="L769" s="3">
        <f t="shared" si="86"/>
        <v>0.10806817794674894</v>
      </c>
      <c r="O769">
        <f t="shared" si="89"/>
        <v>744</v>
      </c>
      <c r="P769">
        <f t="shared" si="83"/>
        <v>0.10806817794674894</v>
      </c>
    </row>
    <row r="770" spans="3:16" x14ac:dyDescent="0.15">
      <c r="C770">
        <v>746</v>
      </c>
      <c r="G770" s="3">
        <f t="shared" si="87"/>
        <v>745</v>
      </c>
      <c r="H770" s="80">
        <f t="shared" si="84"/>
        <v>655</v>
      </c>
      <c r="I770" s="3">
        <f t="shared" si="85"/>
        <v>11.431906600562858</v>
      </c>
      <c r="K770" s="3">
        <f t="shared" si="88"/>
        <v>-0.90630778703665038</v>
      </c>
      <c r="L770" s="3">
        <f t="shared" si="86"/>
        <v>0.117115266204187</v>
      </c>
      <c r="O770">
        <f t="shared" si="89"/>
        <v>745</v>
      </c>
      <c r="P770">
        <f t="shared" si="83"/>
        <v>0.117115266204187</v>
      </c>
    </row>
    <row r="771" spans="3:16" x14ac:dyDescent="0.15">
      <c r="C771">
        <v>747</v>
      </c>
      <c r="G771" s="3">
        <f t="shared" si="87"/>
        <v>746</v>
      </c>
      <c r="H771" s="80">
        <f t="shared" si="84"/>
        <v>656</v>
      </c>
      <c r="I771" s="3">
        <f t="shared" si="85"/>
        <v>11.4493598930828</v>
      </c>
      <c r="K771" s="3">
        <f t="shared" si="88"/>
        <v>-0.89879404629916793</v>
      </c>
      <c r="L771" s="3">
        <f t="shared" si="86"/>
        <v>0.12650744212604015</v>
      </c>
      <c r="O771">
        <f t="shared" si="89"/>
        <v>746</v>
      </c>
      <c r="P771">
        <f t="shared" si="83"/>
        <v>0.12650744212604015</v>
      </c>
    </row>
    <row r="772" spans="3:16" x14ac:dyDescent="0.15">
      <c r="C772">
        <v>748</v>
      </c>
      <c r="G772" s="3">
        <f t="shared" si="87"/>
        <v>747</v>
      </c>
      <c r="H772" s="80">
        <f t="shared" si="84"/>
        <v>657</v>
      </c>
      <c r="I772" s="3">
        <f t="shared" si="85"/>
        <v>11.466813185602746</v>
      </c>
      <c r="K772" s="3">
        <f t="shared" si="88"/>
        <v>-0.89100652418836768</v>
      </c>
      <c r="L772" s="3">
        <f t="shared" si="86"/>
        <v>0.13624184476454038</v>
      </c>
      <c r="O772">
        <f t="shared" si="89"/>
        <v>747</v>
      </c>
      <c r="P772">
        <f t="shared" si="83"/>
        <v>0.13624184476454038</v>
      </c>
    </row>
    <row r="773" spans="3:16" x14ac:dyDescent="0.15">
      <c r="C773">
        <v>749</v>
      </c>
      <c r="G773" s="3">
        <f t="shared" si="87"/>
        <v>748</v>
      </c>
      <c r="H773" s="80">
        <f t="shared" si="84"/>
        <v>658</v>
      </c>
      <c r="I773" s="3">
        <f t="shared" si="85"/>
        <v>11.484266478122688</v>
      </c>
      <c r="K773" s="3">
        <f t="shared" si="88"/>
        <v>-0.88294759285892721</v>
      </c>
      <c r="L773" s="3">
        <f t="shared" si="86"/>
        <v>0.14631550892634104</v>
      </c>
      <c r="O773">
        <f t="shared" si="89"/>
        <v>748</v>
      </c>
      <c r="P773">
        <f t="shared" si="83"/>
        <v>0.14631550892634104</v>
      </c>
    </row>
    <row r="774" spans="3:16" x14ac:dyDescent="0.15">
      <c r="C774">
        <v>750</v>
      </c>
      <c r="G774" s="3">
        <f t="shared" si="87"/>
        <v>749</v>
      </c>
      <c r="H774" s="80">
        <f t="shared" si="84"/>
        <v>659</v>
      </c>
      <c r="I774" s="3">
        <f t="shared" si="85"/>
        <v>11.50171977064263</v>
      </c>
      <c r="K774" s="3">
        <f t="shared" si="88"/>
        <v>-0.87461970713939663</v>
      </c>
      <c r="L774" s="3">
        <f t="shared" si="86"/>
        <v>0.15672536607575416</v>
      </c>
      <c r="O774">
        <f t="shared" si="89"/>
        <v>749</v>
      </c>
      <c r="P774">
        <f t="shared" si="83"/>
        <v>0.15672536607575416</v>
      </c>
    </row>
    <row r="775" spans="3:16" x14ac:dyDescent="0.15">
      <c r="C775">
        <v>751</v>
      </c>
      <c r="G775" s="3">
        <f t="shared" si="87"/>
        <v>750</v>
      </c>
      <c r="H775" s="80">
        <f t="shared" si="84"/>
        <v>660</v>
      </c>
      <c r="I775" s="3">
        <f t="shared" si="85"/>
        <v>11.519173063162574</v>
      </c>
      <c r="K775" s="3">
        <f t="shared" si="88"/>
        <v>-0.86602540378443915</v>
      </c>
      <c r="L775" s="3">
        <f t="shared" si="86"/>
        <v>0.16746824526945114</v>
      </c>
      <c r="O775">
        <f t="shared" si="89"/>
        <v>750</v>
      </c>
      <c r="P775">
        <f t="shared" si="83"/>
        <v>0.16746824526945114</v>
      </c>
    </row>
    <row r="776" spans="3:16" x14ac:dyDescent="0.15">
      <c r="C776">
        <v>752</v>
      </c>
      <c r="G776" s="3">
        <f t="shared" si="87"/>
        <v>751</v>
      </c>
      <c r="H776" s="80">
        <f t="shared" si="84"/>
        <v>661</v>
      </c>
      <c r="I776" s="3">
        <f t="shared" si="85"/>
        <v>11.536626355682518</v>
      </c>
      <c r="K776" s="3">
        <f t="shared" si="88"/>
        <v>-0.85716730070211244</v>
      </c>
      <c r="L776" s="3">
        <f t="shared" si="86"/>
        <v>0.17854087412235953</v>
      </c>
      <c r="O776">
        <f t="shared" si="89"/>
        <v>751</v>
      </c>
      <c r="P776">
        <f t="shared" si="83"/>
        <v>0.17854087412235953</v>
      </c>
    </row>
    <row r="777" spans="3:16" x14ac:dyDescent="0.15">
      <c r="C777">
        <v>753</v>
      </c>
      <c r="G777" s="3">
        <f t="shared" si="87"/>
        <v>752</v>
      </c>
      <c r="H777" s="80">
        <f t="shared" si="84"/>
        <v>662</v>
      </c>
      <c r="I777" s="3">
        <f t="shared" si="85"/>
        <v>11.554079648202462</v>
      </c>
      <c r="K777" s="3">
        <f t="shared" si="88"/>
        <v>-0.84804809615642585</v>
      </c>
      <c r="L777" s="3">
        <f t="shared" si="86"/>
        <v>0.1899398798044678</v>
      </c>
      <c r="O777">
        <f t="shared" si="89"/>
        <v>752</v>
      </c>
      <c r="P777">
        <f t="shared" si="83"/>
        <v>0.1899398798044678</v>
      </c>
    </row>
    <row r="778" spans="3:16" x14ac:dyDescent="0.15">
      <c r="C778">
        <v>754</v>
      </c>
      <c r="G778" s="3">
        <f t="shared" si="87"/>
        <v>753</v>
      </c>
      <c r="H778" s="80">
        <f t="shared" si="84"/>
        <v>663</v>
      </c>
      <c r="I778" s="3">
        <f t="shared" si="85"/>
        <v>11.571532940722404</v>
      </c>
      <c r="K778" s="3">
        <f t="shared" si="88"/>
        <v>-0.83867056794542438</v>
      </c>
      <c r="L778" s="3">
        <f t="shared" si="86"/>
        <v>0.2016617900682196</v>
      </c>
      <c r="O778">
        <f t="shared" si="89"/>
        <v>753</v>
      </c>
      <c r="P778">
        <f t="shared" si="83"/>
        <v>0.2016617900682196</v>
      </c>
    </row>
    <row r="779" spans="3:16" x14ac:dyDescent="0.15">
      <c r="C779">
        <v>755</v>
      </c>
      <c r="G779" s="3">
        <f t="shared" si="87"/>
        <v>754</v>
      </c>
      <c r="H779" s="80">
        <f t="shared" si="84"/>
        <v>664</v>
      </c>
      <c r="I779" s="3">
        <f t="shared" si="85"/>
        <v>11.588986233242348</v>
      </c>
      <c r="K779" s="3">
        <f t="shared" si="88"/>
        <v>-0.82903757255504174</v>
      </c>
      <c r="L779" s="3">
        <f t="shared" si="86"/>
        <v>0.21370303430619786</v>
      </c>
      <c r="O779">
        <f t="shared" si="89"/>
        <v>754</v>
      </c>
      <c r="P779">
        <f t="shared" si="83"/>
        <v>0.21370303430619786</v>
      </c>
    </row>
    <row r="780" spans="3:16" x14ac:dyDescent="0.15">
      <c r="C780">
        <v>756</v>
      </c>
      <c r="G780" s="3">
        <f t="shared" si="87"/>
        <v>755</v>
      </c>
      <c r="H780" s="80">
        <f t="shared" si="84"/>
        <v>665</v>
      </c>
      <c r="I780" s="3">
        <f t="shared" si="85"/>
        <v>11.606439525762292</v>
      </c>
      <c r="K780" s="3">
        <f t="shared" si="88"/>
        <v>-0.81915204428899147</v>
      </c>
      <c r="L780" s="3">
        <f t="shared" si="86"/>
        <v>0.22605994463876078</v>
      </c>
      <c r="O780">
        <f t="shared" si="89"/>
        <v>755</v>
      </c>
      <c r="P780">
        <f t="shared" si="83"/>
        <v>0.22605994463876078</v>
      </c>
    </row>
    <row r="781" spans="3:16" x14ac:dyDescent="0.15">
      <c r="C781">
        <v>757</v>
      </c>
      <c r="G781" s="3">
        <f t="shared" si="87"/>
        <v>756</v>
      </c>
      <c r="H781" s="80">
        <f t="shared" si="84"/>
        <v>666</v>
      </c>
      <c r="I781" s="3">
        <f t="shared" si="85"/>
        <v>11.623892818282235</v>
      </c>
      <c r="K781" s="3">
        <f t="shared" si="88"/>
        <v>-0.80901699437494767</v>
      </c>
      <c r="L781" s="3">
        <f t="shared" si="86"/>
        <v>0.23872875703131546</v>
      </c>
      <c r="O781">
        <f t="shared" si="89"/>
        <v>756</v>
      </c>
      <c r="P781">
        <f t="shared" si="83"/>
        <v>0.23872875703131546</v>
      </c>
    </row>
    <row r="782" spans="3:16" x14ac:dyDescent="0.15">
      <c r="C782">
        <v>758</v>
      </c>
      <c r="G782" s="3">
        <f t="shared" si="87"/>
        <v>757</v>
      </c>
      <c r="H782" s="80">
        <f t="shared" si="84"/>
        <v>667</v>
      </c>
      <c r="I782" s="3">
        <f t="shared" si="85"/>
        <v>11.641346110802177</v>
      </c>
      <c r="K782" s="3">
        <f t="shared" si="88"/>
        <v>-0.79863551004729372</v>
      </c>
      <c r="L782" s="3">
        <f t="shared" si="86"/>
        <v>0.25170561244088285</v>
      </c>
      <c r="O782">
        <f t="shared" si="89"/>
        <v>757</v>
      </c>
      <c r="P782">
        <f t="shared" si="83"/>
        <v>0.25170561244088285</v>
      </c>
    </row>
    <row r="783" spans="3:16" x14ac:dyDescent="0.15">
      <c r="C783">
        <v>759</v>
      </c>
      <c r="G783" s="3">
        <f t="shared" si="87"/>
        <v>758</v>
      </c>
      <c r="H783" s="80">
        <f t="shared" si="84"/>
        <v>668</v>
      </c>
      <c r="I783" s="3">
        <f t="shared" si="85"/>
        <v>11.658799403322123</v>
      </c>
      <c r="K783" s="3">
        <f t="shared" si="88"/>
        <v>-0.78801075360672135</v>
      </c>
      <c r="L783" s="3">
        <f t="shared" si="86"/>
        <v>0.26498655799159831</v>
      </c>
      <c r="O783">
        <f t="shared" si="89"/>
        <v>758</v>
      </c>
      <c r="P783">
        <f t="shared" si="83"/>
        <v>0.26498655799159831</v>
      </c>
    </row>
    <row r="784" spans="3:16" x14ac:dyDescent="0.15">
      <c r="C784">
        <v>760</v>
      </c>
      <c r="G784" s="3">
        <f t="shared" si="87"/>
        <v>759</v>
      </c>
      <c r="H784" s="80">
        <f t="shared" si="84"/>
        <v>669</v>
      </c>
      <c r="I784" s="3">
        <f t="shared" si="85"/>
        <v>11.676252695842065</v>
      </c>
      <c r="K784" s="3">
        <f t="shared" si="88"/>
        <v>-0.77714596145697101</v>
      </c>
      <c r="L784" s="3">
        <f t="shared" si="86"/>
        <v>0.27856754817878626</v>
      </c>
      <c r="O784">
        <f t="shared" si="89"/>
        <v>759</v>
      </c>
      <c r="P784">
        <f t="shared" si="83"/>
        <v>0.27856754817878626</v>
      </c>
    </row>
    <row r="785" spans="3:16" x14ac:dyDescent="0.15">
      <c r="C785">
        <v>761</v>
      </c>
      <c r="G785" s="3">
        <f t="shared" si="87"/>
        <v>760</v>
      </c>
      <c r="H785" s="80">
        <f t="shared" si="84"/>
        <v>670</v>
      </c>
      <c r="I785" s="3">
        <f t="shared" si="85"/>
        <v>11.693705988362007</v>
      </c>
      <c r="K785" s="3">
        <f t="shared" si="88"/>
        <v>-0.76604444311897879</v>
      </c>
      <c r="L785" s="3">
        <f t="shared" si="86"/>
        <v>0.29244444610127651</v>
      </c>
      <c r="O785">
        <f t="shared" si="89"/>
        <v>760</v>
      </c>
      <c r="P785">
        <f t="shared" si="83"/>
        <v>0.29244444610127651</v>
      </c>
    </row>
    <row r="786" spans="3:16" x14ac:dyDescent="0.15">
      <c r="C786">
        <v>762</v>
      </c>
      <c r="G786" s="3">
        <f t="shared" si="87"/>
        <v>761</v>
      </c>
      <c r="H786" s="80">
        <f t="shared" si="84"/>
        <v>671</v>
      </c>
      <c r="I786" s="3">
        <f t="shared" si="85"/>
        <v>11.711159280881949</v>
      </c>
      <c r="K786" s="3">
        <f t="shared" si="88"/>
        <v>-0.75470958022277357</v>
      </c>
      <c r="L786" s="3">
        <f t="shared" si="86"/>
        <v>0.30661302472153307</v>
      </c>
      <c r="O786">
        <f t="shared" si="89"/>
        <v>761</v>
      </c>
      <c r="P786">
        <f t="shared" si="83"/>
        <v>0.30661302472153307</v>
      </c>
    </row>
    <row r="787" spans="3:16" x14ac:dyDescent="0.15">
      <c r="C787">
        <v>763</v>
      </c>
      <c r="G787" s="3">
        <f t="shared" si="87"/>
        <v>762</v>
      </c>
      <c r="H787" s="80">
        <f t="shared" si="84"/>
        <v>672</v>
      </c>
      <c r="I787" s="3">
        <f t="shared" si="85"/>
        <v>11.728612573401895</v>
      </c>
      <c r="K787" s="3">
        <f t="shared" si="88"/>
        <v>-0.74314482547739413</v>
      </c>
      <c r="L787" s="3">
        <f t="shared" si="86"/>
        <v>0.32106896815325736</v>
      </c>
      <c r="O787">
        <f t="shared" si="89"/>
        <v>762</v>
      </c>
      <c r="P787">
        <f t="shared" si="83"/>
        <v>0.32106896815325736</v>
      </c>
    </row>
    <row r="788" spans="3:16" x14ac:dyDescent="0.15">
      <c r="C788">
        <v>764</v>
      </c>
      <c r="G788" s="3">
        <f t="shared" si="87"/>
        <v>763</v>
      </c>
      <c r="H788" s="80">
        <f t="shared" si="84"/>
        <v>673</v>
      </c>
      <c r="I788" s="3">
        <f t="shared" si="85"/>
        <v>11.746065865921837</v>
      </c>
      <c r="K788" s="3">
        <f t="shared" si="88"/>
        <v>-0.73135370161917113</v>
      </c>
      <c r="L788" s="3">
        <f t="shared" si="86"/>
        <v>0.33580787297603609</v>
      </c>
      <c r="O788">
        <f t="shared" si="89"/>
        <v>763</v>
      </c>
      <c r="P788">
        <f t="shared" si="83"/>
        <v>0.33580787297603609</v>
      </c>
    </row>
    <row r="789" spans="3:16" x14ac:dyDescent="0.15">
      <c r="C789">
        <v>765</v>
      </c>
      <c r="G789" s="3">
        <f t="shared" si="87"/>
        <v>764</v>
      </c>
      <c r="H789" s="80">
        <f t="shared" si="84"/>
        <v>674</v>
      </c>
      <c r="I789" s="3">
        <f t="shared" si="85"/>
        <v>11.763519158441779</v>
      </c>
      <c r="K789" s="3">
        <f t="shared" si="88"/>
        <v>-0.71933980033865252</v>
      </c>
      <c r="L789" s="3">
        <f t="shared" si="86"/>
        <v>0.35082524957668437</v>
      </c>
      <c r="O789">
        <f t="shared" si="89"/>
        <v>764</v>
      </c>
      <c r="P789">
        <f t="shared" si="83"/>
        <v>0.35082524957668437</v>
      </c>
    </row>
    <row r="790" spans="3:16" x14ac:dyDescent="0.15">
      <c r="C790">
        <v>766</v>
      </c>
      <c r="G790" s="3">
        <f t="shared" si="87"/>
        <v>765</v>
      </c>
      <c r="H790" s="80">
        <f t="shared" si="84"/>
        <v>675</v>
      </c>
      <c r="I790" s="3">
        <f t="shared" si="85"/>
        <v>11.780972450961725</v>
      </c>
      <c r="K790" s="3">
        <f t="shared" si="88"/>
        <v>-0.70710678118654724</v>
      </c>
      <c r="L790" s="3">
        <f t="shared" si="86"/>
        <v>0.36611652351681601</v>
      </c>
      <c r="O790">
        <f t="shared" si="89"/>
        <v>765</v>
      </c>
      <c r="P790">
        <f t="shared" si="83"/>
        <v>0.36611652351681601</v>
      </c>
    </row>
    <row r="791" spans="3:16" x14ac:dyDescent="0.15">
      <c r="C791">
        <v>767</v>
      </c>
      <c r="G791" s="3">
        <f t="shared" si="87"/>
        <v>766</v>
      </c>
      <c r="H791" s="80">
        <f t="shared" si="84"/>
        <v>676</v>
      </c>
      <c r="I791" s="3">
        <f t="shared" si="85"/>
        <v>11.798425743481667</v>
      </c>
      <c r="K791" s="3">
        <f t="shared" si="88"/>
        <v>-0.69465837045899781</v>
      </c>
      <c r="L791" s="3">
        <f t="shared" si="86"/>
        <v>0.38167703692625277</v>
      </c>
      <c r="O791">
        <f t="shared" si="89"/>
        <v>766</v>
      </c>
      <c r="P791">
        <f t="shared" si="83"/>
        <v>0.38167703692625277</v>
      </c>
    </row>
    <row r="792" spans="3:16" x14ac:dyDescent="0.15">
      <c r="C792">
        <v>768</v>
      </c>
      <c r="G792" s="3">
        <f t="shared" si="87"/>
        <v>767</v>
      </c>
      <c r="H792" s="80">
        <f t="shared" si="84"/>
        <v>677</v>
      </c>
      <c r="I792" s="3">
        <f t="shared" si="85"/>
        <v>11.815879036001611</v>
      </c>
      <c r="K792" s="3">
        <f t="shared" si="88"/>
        <v>-0.68199836006249848</v>
      </c>
      <c r="L792" s="3">
        <f t="shared" si="86"/>
        <v>0.39750204992187688</v>
      </c>
      <c r="O792">
        <f t="shared" si="89"/>
        <v>767</v>
      </c>
      <c r="P792">
        <f t="shared" si="83"/>
        <v>0.39750204992187688</v>
      </c>
    </row>
    <row r="793" spans="3:16" x14ac:dyDescent="0.15">
      <c r="C793">
        <v>769</v>
      </c>
      <c r="G793" s="3">
        <f t="shared" si="87"/>
        <v>768</v>
      </c>
      <c r="H793" s="80">
        <f t="shared" si="84"/>
        <v>678</v>
      </c>
      <c r="I793" s="3">
        <f t="shared" si="85"/>
        <v>11.833332328521553</v>
      </c>
      <c r="K793" s="3">
        <f t="shared" si="88"/>
        <v>-0.66913060635885901</v>
      </c>
      <c r="L793" s="3">
        <f t="shared" si="86"/>
        <v>0.4135867420514262</v>
      </c>
      <c r="O793">
        <f t="shared" si="89"/>
        <v>768</v>
      </c>
      <c r="P793">
        <f t="shared" ref="P793:P856" si="90">L793</f>
        <v>0.4135867420514262</v>
      </c>
    </row>
    <row r="794" spans="3:16" x14ac:dyDescent="0.15">
      <c r="C794">
        <v>770</v>
      </c>
      <c r="G794" s="3">
        <f t="shared" si="87"/>
        <v>769</v>
      </c>
      <c r="H794" s="80">
        <f t="shared" ref="H794:H857" si="91">G794+$L$7</f>
        <v>679</v>
      </c>
      <c r="I794" s="3">
        <f t="shared" ref="I794:I857" si="92">IF(H794="","",(H794*PI()/180))</f>
        <v>11.850785621041497</v>
      </c>
      <c r="K794" s="3">
        <f t="shared" si="88"/>
        <v>-0.65605902899050761</v>
      </c>
      <c r="L794" s="3">
        <f t="shared" ref="L794:L857" si="93">$L$5*$L$6*K794+$L$8</f>
        <v>0.42992621376186546</v>
      </c>
      <c r="O794">
        <f t="shared" si="89"/>
        <v>769</v>
      </c>
      <c r="P794">
        <f t="shared" si="90"/>
        <v>0.42992621376186546</v>
      </c>
    </row>
    <row r="795" spans="3:16" x14ac:dyDescent="0.15">
      <c r="C795">
        <v>771</v>
      </c>
      <c r="G795" s="3">
        <f t="shared" si="87"/>
        <v>770</v>
      </c>
      <c r="H795" s="80">
        <f t="shared" si="91"/>
        <v>680</v>
      </c>
      <c r="I795" s="3">
        <f t="shared" si="92"/>
        <v>11.868238913561441</v>
      </c>
      <c r="K795" s="3">
        <f t="shared" si="88"/>
        <v>-0.64278760968653903</v>
      </c>
      <c r="L795" s="3">
        <f t="shared" si="93"/>
        <v>0.44651548789182627</v>
      </c>
      <c r="O795">
        <f t="shared" si="89"/>
        <v>770</v>
      </c>
      <c r="P795">
        <f t="shared" si="90"/>
        <v>0.44651548789182627</v>
      </c>
    </row>
    <row r="796" spans="3:16" x14ac:dyDescent="0.15">
      <c r="C796">
        <v>772</v>
      </c>
      <c r="G796" s="3">
        <f t="shared" si="87"/>
        <v>771</v>
      </c>
      <c r="H796" s="80">
        <f t="shared" si="91"/>
        <v>681</v>
      </c>
      <c r="I796" s="3">
        <f t="shared" si="92"/>
        <v>11.885692206081384</v>
      </c>
      <c r="K796" s="3">
        <f t="shared" si="88"/>
        <v>-0.62932039104983806</v>
      </c>
      <c r="L796" s="3">
        <f t="shared" si="93"/>
        <v>0.4633495111877024</v>
      </c>
      <c r="O796">
        <f t="shared" si="89"/>
        <v>771</v>
      </c>
      <c r="P796">
        <f t="shared" si="90"/>
        <v>0.4633495111877024</v>
      </c>
    </row>
    <row r="797" spans="3:16" x14ac:dyDescent="0.15">
      <c r="C797">
        <v>773</v>
      </c>
      <c r="G797" s="3">
        <f t="shared" si="87"/>
        <v>772</v>
      </c>
      <c r="H797" s="80">
        <f t="shared" si="91"/>
        <v>682</v>
      </c>
      <c r="I797" s="3">
        <f t="shared" si="92"/>
        <v>11.903145498601326</v>
      </c>
      <c r="K797" s="3">
        <f t="shared" si="88"/>
        <v>-0.61566147532565973</v>
      </c>
      <c r="L797" s="3">
        <f t="shared" si="93"/>
        <v>0.48042315584292528</v>
      </c>
      <c r="O797">
        <f t="shared" si="89"/>
        <v>772</v>
      </c>
      <c r="P797">
        <f t="shared" si="90"/>
        <v>0.48042315584292528</v>
      </c>
    </row>
    <row r="798" spans="3:16" x14ac:dyDescent="0.15">
      <c r="C798">
        <v>774</v>
      </c>
      <c r="G798" s="3">
        <f t="shared" si="87"/>
        <v>773</v>
      </c>
      <c r="H798" s="80">
        <f t="shared" si="91"/>
        <v>683</v>
      </c>
      <c r="I798" s="3">
        <f t="shared" si="92"/>
        <v>11.920598791121272</v>
      </c>
      <c r="K798" s="3">
        <f t="shared" si="88"/>
        <v>-0.60181502315204782</v>
      </c>
      <c r="L798" s="3">
        <f t="shared" si="93"/>
        <v>0.49773122105994028</v>
      </c>
      <c r="O798">
        <f t="shared" si="89"/>
        <v>773</v>
      </c>
      <c r="P798">
        <f t="shared" si="90"/>
        <v>0.49773122105994028</v>
      </c>
    </row>
    <row r="799" spans="3:16" x14ac:dyDescent="0.15">
      <c r="C799">
        <v>775</v>
      </c>
      <c r="G799" s="3">
        <f t="shared" si="87"/>
        <v>774</v>
      </c>
      <c r="H799" s="80">
        <f t="shared" si="91"/>
        <v>684</v>
      </c>
      <c r="I799" s="3">
        <f t="shared" si="92"/>
        <v>11.938052083641214</v>
      </c>
      <c r="K799" s="3">
        <f t="shared" si="88"/>
        <v>-0.58778525229247347</v>
      </c>
      <c r="L799" s="3">
        <f t="shared" si="93"/>
        <v>0.51526843463440819</v>
      </c>
      <c r="O799">
        <f t="shared" si="89"/>
        <v>774</v>
      </c>
      <c r="P799">
        <f t="shared" si="90"/>
        <v>0.51526843463440819</v>
      </c>
    </row>
    <row r="800" spans="3:16" x14ac:dyDescent="0.15">
      <c r="C800">
        <v>776</v>
      </c>
      <c r="G800" s="3">
        <f t="shared" si="87"/>
        <v>775</v>
      </c>
      <c r="H800" s="80">
        <f t="shared" si="91"/>
        <v>685</v>
      </c>
      <c r="I800" s="3">
        <f t="shared" si="92"/>
        <v>11.955505376161156</v>
      </c>
      <c r="K800" s="3">
        <f t="shared" si="88"/>
        <v>-0.57357643635104738</v>
      </c>
      <c r="L800" s="3">
        <f t="shared" si="93"/>
        <v>0.53302945456119077</v>
      </c>
      <c r="O800">
        <f t="shared" si="89"/>
        <v>775</v>
      </c>
      <c r="P800">
        <f t="shared" si="90"/>
        <v>0.53302945456119077</v>
      </c>
    </row>
    <row r="801" spans="3:16" x14ac:dyDescent="0.15">
      <c r="C801">
        <v>777</v>
      </c>
      <c r="G801" s="3">
        <f t="shared" ref="G801:G864" si="94">G800+$G$7</f>
        <v>776</v>
      </c>
      <c r="H801" s="80">
        <f t="shared" si="91"/>
        <v>686</v>
      </c>
      <c r="I801" s="3">
        <f t="shared" si="92"/>
        <v>11.972958668681102</v>
      </c>
      <c r="K801" s="3">
        <f t="shared" si="88"/>
        <v>-0.55919290347074602</v>
      </c>
      <c r="L801" s="3">
        <f t="shared" si="93"/>
        <v>0.55100887066156745</v>
      </c>
      <c r="O801">
        <f t="shared" si="89"/>
        <v>776</v>
      </c>
      <c r="P801">
        <f t="shared" si="90"/>
        <v>0.55100887066156745</v>
      </c>
    </row>
    <row r="802" spans="3:16" x14ac:dyDescent="0.15">
      <c r="C802">
        <v>778</v>
      </c>
      <c r="G802" s="3">
        <f t="shared" si="94"/>
        <v>777</v>
      </c>
      <c r="H802" s="80">
        <f t="shared" si="91"/>
        <v>687</v>
      </c>
      <c r="I802" s="3">
        <f t="shared" si="92"/>
        <v>11.990411961201044</v>
      </c>
      <c r="K802" s="3">
        <f t="shared" si="88"/>
        <v>-0.5446390350150272</v>
      </c>
      <c r="L802" s="3">
        <f t="shared" si="93"/>
        <v>0.56920120623121595</v>
      </c>
      <c r="O802">
        <f t="shared" si="89"/>
        <v>777</v>
      </c>
      <c r="P802">
        <f t="shared" si="90"/>
        <v>0.56920120623121595</v>
      </c>
    </row>
    <row r="803" spans="3:16" x14ac:dyDescent="0.15">
      <c r="C803">
        <v>779</v>
      </c>
      <c r="G803" s="3">
        <f t="shared" si="94"/>
        <v>778</v>
      </c>
      <c r="H803" s="80">
        <f t="shared" si="91"/>
        <v>688</v>
      </c>
      <c r="I803" s="3">
        <f t="shared" si="92"/>
        <v>12.007865253720986</v>
      </c>
      <c r="K803" s="3">
        <f t="shared" si="88"/>
        <v>-0.52991926423320601</v>
      </c>
      <c r="L803" s="3">
        <f t="shared" si="93"/>
        <v>0.58760091970849249</v>
      </c>
      <c r="O803">
        <f t="shared" si="89"/>
        <v>778</v>
      </c>
      <c r="P803">
        <f t="shared" si="90"/>
        <v>0.58760091970849249</v>
      </c>
    </row>
    <row r="804" spans="3:16" x14ac:dyDescent="0.15">
      <c r="C804">
        <v>780</v>
      </c>
      <c r="G804" s="3">
        <f t="shared" si="94"/>
        <v>779</v>
      </c>
      <c r="H804" s="80">
        <f t="shared" si="91"/>
        <v>689</v>
      </c>
      <c r="I804" s="3">
        <f t="shared" si="92"/>
        <v>12.025318546240928</v>
      </c>
      <c r="K804" s="3">
        <f t="shared" ref="K804:K867" si="95">IF(I804="", "",SIN(I804))</f>
        <v>-0.51503807491005626</v>
      </c>
      <c r="L804" s="3">
        <f t="shared" si="93"/>
        <v>0.60620240636242961</v>
      </c>
      <c r="O804">
        <f t="shared" si="89"/>
        <v>779</v>
      </c>
      <c r="P804">
        <f t="shared" si="90"/>
        <v>0.60620240636242961</v>
      </c>
    </row>
    <row r="805" spans="3:16" x14ac:dyDescent="0.15">
      <c r="C805">
        <v>781</v>
      </c>
      <c r="G805" s="3">
        <f t="shared" si="94"/>
        <v>780</v>
      </c>
      <c r="H805" s="80">
        <f t="shared" si="91"/>
        <v>690</v>
      </c>
      <c r="I805" s="3">
        <f t="shared" si="92"/>
        <v>12.042771838760874</v>
      </c>
      <c r="K805" s="3">
        <f t="shared" si="95"/>
        <v>-0.49999999999999989</v>
      </c>
      <c r="L805" s="3">
        <f t="shared" si="93"/>
        <v>0.62500000000000011</v>
      </c>
      <c r="O805">
        <f t="shared" si="89"/>
        <v>780</v>
      </c>
      <c r="P805">
        <f t="shared" si="90"/>
        <v>0.62500000000000011</v>
      </c>
    </row>
    <row r="806" spans="3:16" x14ac:dyDescent="0.15">
      <c r="C806">
        <v>782</v>
      </c>
      <c r="G806" s="3">
        <f t="shared" si="94"/>
        <v>781</v>
      </c>
      <c r="H806" s="80">
        <f t="shared" si="91"/>
        <v>691</v>
      </c>
      <c r="I806" s="3">
        <f t="shared" si="92"/>
        <v>12.060225131280816</v>
      </c>
      <c r="K806" s="3">
        <f t="shared" si="95"/>
        <v>-0.48480962024633789</v>
      </c>
      <c r="L806" s="3">
        <f t="shared" si="93"/>
        <v>0.64398797469207758</v>
      </c>
      <c r="O806">
        <f t="shared" si="89"/>
        <v>781</v>
      </c>
      <c r="P806">
        <f t="shared" si="90"/>
        <v>0.64398797469207758</v>
      </c>
    </row>
    <row r="807" spans="3:16" x14ac:dyDescent="0.15">
      <c r="C807">
        <v>783</v>
      </c>
      <c r="G807" s="3">
        <f t="shared" si="94"/>
        <v>782</v>
      </c>
      <c r="H807" s="80">
        <f t="shared" si="91"/>
        <v>692</v>
      </c>
      <c r="I807" s="3">
        <f t="shared" si="92"/>
        <v>12.07767842380076</v>
      </c>
      <c r="K807" s="3">
        <f t="shared" si="95"/>
        <v>-0.46947156278589103</v>
      </c>
      <c r="L807" s="3">
        <f t="shared" si="93"/>
        <v>0.66316054651763623</v>
      </c>
      <c r="O807">
        <f t="shared" ref="O807:O870" si="96">G807</f>
        <v>782</v>
      </c>
      <c r="P807">
        <f t="shared" si="90"/>
        <v>0.66316054651763623</v>
      </c>
    </row>
    <row r="808" spans="3:16" x14ac:dyDescent="0.15">
      <c r="C808">
        <v>784</v>
      </c>
      <c r="G808" s="3">
        <f t="shared" si="94"/>
        <v>783</v>
      </c>
      <c r="H808" s="80">
        <f t="shared" si="91"/>
        <v>693</v>
      </c>
      <c r="I808" s="3">
        <f t="shared" si="92"/>
        <v>12.095131716320703</v>
      </c>
      <c r="K808" s="3">
        <f t="shared" si="95"/>
        <v>-0.45399049973954803</v>
      </c>
      <c r="L808" s="3">
        <f t="shared" si="93"/>
        <v>0.68251187532556501</v>
      </c>
      <c r="O808">
        <f t="shared" si="96"/>
        <v>783</v>
      </c>
      <c r="P808">
        <f t="shared" si="90"/>
        <v>0.68251187532556501</v>
      </c>
    </row>
    <row r="809" spans="3:16" x14ac:dyDescent="0.15">
      <c r="C809">
        <v>785</v>
      </c>
      <c r="G809" s="3">
        <f t="shared" si="94"/>
        <v>784</v>
      </c>
      <c r="H809" s="80">
        <f t="shared" si="91"/>
        <v>694</v>
      </c>
      <c r="I809" s="3">
        <f t="shared" si="92"/>
        <v>12.112585008840647</v>
      </c>
      <c r="K809" s="3">
        <f t="shared" si="95"/>
        <v>-0.43837114678907801</v>
      </c>
      <c r="L809" s="3">
        <f t="shared" si="93"/>
        <v>0.70203606651365247</v>
      </c>
      <c r="O809">
        <f t="shared" si="96"/>
        <v>784</v>
      </c>
      <c r="P809">
        <f t="shared" si="90"/>
        <v>0.70203606651365247</v>
      </c>
    </row>
    <row r="810" spans="3:16" x14ac:dyDescent="0.15">
      <c r="C810">
        <v>786</v>
      </c>
      <c r="G810" s="3">
        <f t="shared" si="94"/>
        <v>785</v>
      </c>
      <c r="H810" s="80">
        <f t="shared" si="91"/>
        <v>695</v>
      </c>
      <c r="I810" s="3">
        <f t="shared" si="92"/>
        <v>12.130038301360591</v>
      </c>
      <c r="K810" s="3">
        <f t="shared" si="95"/>
        <v>-0.42261826174069944</v>
      </c>
      <c r="L810" s="3">
        <f t="shared" si="93"/>
        <v>0.72172717282412568</v>
      </c>
      <c r="O810">
        <f t="shared" si="96"/>
        <v>785</v>
      </c>
      <c r="P810">
        <f t="shared" si="90"/>
        <v>0.72172717282412568</v>
      </c>
    </row>
    <row r="811" spans="3:16" x14ac:dyDescent="0.15">
      <c r="C811">
        <v>787</v>
      </c>
      <c r="G811" s="3">
        <f t="shared" si="94"/>
        <v>786</v>
      </c>
      <c r="H811" s="80">
        <f t="shared" si="91"/>
        <v>696</v>
      </c>
      <c r="I811" s="3">
        <f t="shared" si="92"/>
        <v>12.147491593880533</v>
      </c>
      <c r="K811" s="3">
        <f t="shared" si="95"/>
        <v>-0.40673664307580121</v>
      </c>
      <c r="L811" s="3">
        <f t="shared" si="93"/>
        <v>0.74157919615524848</v>
      </c>
      <c r="O811">
        <f t="shared" si="96"/>
        <v>786</v>
      </c>
      <c r="P811">
        <f t="shared" si="90"/>
        <v>0.74157919615524848</v>
      </c>
    </row>
    <row r="812" spans="3:16" x14ac:dyDescent="0.15">
      <c r="C812">
        <v>788</v>
      </c>
      <c r="G812" s="3">
        <f t="shared" si="94"/>
        <v>787</v>
      </c>
      <c r="H812" s="80">
        <f t="shared" si="91"/>
        <v>697</v>
      </c>
      <c r="I812" s="3">
        <f t="shared" si="92"/>
        <v>12.164944886400479</v>
      </c>
      <c r="K812" s="3">
        <f t="shared" si="95"/>
        <v>-0.39073112848927244</v>
      </c>
      <c r="L812" s="3">
        <f t="shared" si="93"/>
        <v>0.76158608938840944</v>
      </c>
      <c r="O812">
        <f t="shared" si="96"/>
        <v>787</v>
      </c>
      <c r="P812">
        <f t="shared" si="90"/>
        <v>0.76158608938840944</v>
      </c>
    </row>
    <row r="813" spans="3:16" x14ac:dyDescent="0.15">
      <c r="C813">
        <v>789</v>
      </c>
      <c r="G813" s="3">
        <f t="shared" si="94"/>
        <v>788</v>
      </c>
      <c r="H813" s="80">
        <f t="shared" si="91"/>
        <v>698</v>
      </c>
      <c r="I813" s="3">
        <f t="shared" si="92"/>
        <v>12.182398178920421</v>
      </c>
      <c r="K813" s="3">
        <f t="shared" si="95"/>
        <v>-0.37460659341591174</v>
      </c>
      <c r="L813" s="3">
        <f t="shared" si="93"/>
        <v>0.78174175823011027</v>
      </c>
      <c r="O813">
        <f t="shared" si="96"/>
        <v>788</v>
      </c>
      <c r="P813">
        <f t="shared" si="90"/>
        <v>0.78174175823011027</v>
      </c>
    </row>
    <row r="814" spans="3:16" x14ac:dyDescent="0.15">
      <c r="C814">
        <v>790</v>
      </c>
      <c r="G814" s="3">
        <f t="shared" si="94"/>
        <v>789</v>
      </c>
      <c r="H814" s="80">
        <f t="shared" si="91"/>
        <v>699</v>
      </c>
      <c r="I814" s="3">
        <f t="shared" si="92"/>
        <v>12.199851471440363</v>
      </c>
      <c r="K814" s="3">
        <f t="shared" si="95"/>
        <v>-0.35836794954530099</v>
      </c>
      <c r="L814" s="3">
        <f t="shared" si="93"/>
        <v>0.80204006306837372</v>
      </c>
      <c r="O814">
        <f t="shared" si="96"/>
        <v>789</v>
      </c>
      <c r="P814">
        <f t="shared" si="90"/>
        <v>0.80204006306837372</v>
      </c>
    </row>
    <row r="815" spans="3:16" x14ac:dyDescent="0.15">
      <c r="C815">
        <v>791</v>
      </c>
      <c r="G815" s="3">
        <f t="shared" si="94"/>
        <v>790</v>
      </c>
      <c r="H815" s="80">
        <f t="shared" si="91"/>
        <v>700</v>
      </c>
      <c r="I815" s="3">
        <f t="shared" si="92"/>
        <v>12.217304763960305</v>
      </c>
      <c r="K815" s="3">
        <f t="shared" si="95"/>
        <v>-0.34202014332567049</v>
      </c>
      <c r="L815" s="3">
        <f t="shared" si="93"/>
        <v>0.8224748208429119</v>
      </c>
      <c r="O815">
        <f t="shared" si="96"/>
        <v>790</v>
      </c>
      <c r="P815">
        <f t="shared" si="90"/>
        <v>0.8224748208429119</v>
      </c>
    </row>
    <row r="816" spans="3:16" x14ac:dyDescent="0.15">
      <c r="C816">
        <v>792</v>
      </c>
      <c r="G816" s="3">
        <f t="shared" si="94"/>
        <v>791</v>
      </c>
      <c r="H816" s="80">
        <f t="shared" si="91"/>
        <v>701</v>
      </c>
      <c r="I816" s="3">
        <f t="shared" si="92"/>
        <v>12.234758056480251</v>
      </c>
      <c r="K816" s="3">
        <f t="shared" si="95"/>
        <v>-0.32556815445715609</v>
      </c>
      <c r="L816" s="3">
        <f t="shared" si="93"/>
        <v>0.84303980692855496</v>
      </c>
      <c r="O816">
        <f t="shared" si="96"/>
        <v>791</v>
      </c>
      <c r="P816">
        <f t="shared" si="90"/>
        <v>0.84303980692855496</v>
      </c>
    </row>
    <row r="817" spans="3:16" x14ac:dyDescent="0.15">
      <c r="C817">
        <v>793</v>
      </c>
      <c r="G817" s="3">
        <f t="shared" si="94"/>
        <v>792</v>
      </c>
      <c r="H817" s="80">
        <f t="shared" si="91"/>
        <v>702</v>
      </c>
      <c r="I817" s="3">
        <f t="shared" si="92"/>
        <v>12.252211349000193</v>
      </c>
      <c r="K817" s="3">
        <f t="shared" si="95"/>
        <v>-0.3090169943749479</v>
      </c>
      <c r="L817" s="3">
        <f t="shared" si="93"/>
        <v>0.86372875703131513</v>
      </c>
      <c r="O817">
        <f t="shared" si="96"/>
        <v>792</v>
      </c>
      <c r="P817">
        <f t="shared" si="90"/>
        <v>0.86372875703131513</v>
      </c>
    </row>
    <row r="818" spans="3:16" x14ac:dyDescent="0.15">
      <c r="C818">
        <v>794</v>
      </c>
      <c r="G818" s="3">
        <f t="shared" si="94"/>
        <v>793</v>
      </c>
      <c r="H818" s="80">
        <f t="shared" si="91"/>
        <v>703</v>
      </c>
      <c r="I818" s="3">
        <f t="shared" si="92"/>
        <v>12.269664641520135</v>
      </c>
      <c r="K818" s="3">
        <f t="shared" si="95"/>
        <v>-0.29237170472273821</v>
      </c>
      <c r="L818" s="3">
        <f t="shared" si="93"/>
        <v>0.88453536909657726</v>
      </c>
      <c r="O818">
        <f t="shared" si="96"/>
        <v>793</v>
      </c>
      <c r="P818">
        <f t="shared" si="90"/>
        <v>0.88453536909657726</v>
      </c>
    </row>
    <row r="819" spans="3:16" x14ac:dyDescent="0.15">
      <c r="C819">
        <v>795</v>
      </c>
      <c r="G819" s="3">
        <f t="shared" si="94"/>
        <v>794</v>
      </c>
      <c r="H819" s="80">
        <f t="shared" si="91"/>
        <v>704</v>
      </c>
      <c r="I819" s="3">
        <f t="shared" si="92"/>
        <v>12.287117934040079</v>
      </c>
      <c r="K819" s="3">
        <f t="shared" si="95"/>
        <v>-0.27563735581700005</v>
      </c>
      <c r="L819" s="3">
        <f t="shared" si="93"/>
        <v>0.90545330522874989</v>
      </c>
      <c r="O819">
        <f t="shared" si="96"/>
        <v>794</v>
      </c>
      <c r="P819">
        <f t="shared" si="90"/>
        <v>0.90545330522874989</v>
      </c>
    </row>
    <row r="820" spans="3:16" x14ac:dyDescent="0.15">
      <c r="C820">
        <v>796</v>
      </c>
      <c r="G820" s="3">
        <f t="shared" si="94"/>
        <v>795</v>
      </c>
      <c r="H820" s="80">
        <f t="shared" si="91"/>
        <v>705</v>
      </c>
      <c r="I820" s="3">
        <f t="shared" si="92"/>
        <v>12.304571226560023</v>
      </c>
      <c r="K820" s="3">
        <f t="shared" si="95"/>
        <v>-0.25881904510252096</v>
      </c>
      <c r="L820" s="3">
        <f t="shared" si="93"/>
        <v>0.92647619362184885</v>
      </c>
      <c r="O820">
        <f t="shared" si="96"/>
        <v>795</v>
      </c>
      <c r="P820">
        <f t="shared" si="90"/>
        <v>0.92647619362184885</v>
      </c>
    </row>
    <row r="821" spans="3:16" x14ac:dyDescent="0.15">
      <c r="C821">
        <v>797</v>
      </c>
      <c r="G821" s="3">
        <f t="shared" si="94"/>
        <v>796</v>
      </c>
      <c r="H821" s="80">
        <f t="shared" si="91"/>
        <v>706</v>
      </c>
      <c r="I821" s="3">
        <f t="shared" si="92"/>
        <v>12.322024519079966</v>
      </c>
      <c r="K821" s="3">
        <f t="shared" si="95"/>
        <v>-0.24192189559966895</v>
      </c>
      <c r="L821" s="3">
        <f t="shared" si="93"/>
        <v>0.94759763050041379</v>
      </c>
      <c r="O821">
        <f t="shared" si="96"/>
        <v>796</v>
      </c>
      <c r="P821">
        <f t="shared" si="90"/>
        <v>0.94759763050041379</v>
      </c>
    </row>
    <row r="822" spans="3:16" x14ac:dyDescent="0.15">
      <c r="C822">
        <v>798</v>
      </c>
      <c r="G822" s="3">
        <f t="shared" si="94"/>
        <v>797</v>
      </c>
      <c r="H822" s="80">
        <f t="shared" si="91"/>
        <v>707</v>
      </c>
      <c r="I822" s="3">
        <f t="shared" si="92"/>
        <v>12.33947781159991</v>
      </c>
      <c r="K822" s="3">
        <f t="shared" si="95"/>
        <v>-0.22495105434386556</v>
      </c>
      <c r="L822" s="3">
        <f t="shared" si="93"/>
        <v>0.96881118207016803</v>
      </c>
      <c r="O822">
        <f t="shared" si="96"/>
        <v>797</v>
      </c>
      <c r="P822">
        <f t="shared" si="90"/>
        <v>0.96881118207016803</v>
      </c>
    </row>
    <row r="823" spans="3:16" x14ac:dyDescent="0.15">
      <c r="C823">
        <v>799</v>
      </c>
      <c r="G823" s="3">
        <f t="shared" si="94"/>
        <v>798</v>
      </c>
      <c r="H823" s="80">
        <f t="shared" si="91"/>
        <v>708</v>
      </c>
      <c r="I823" s="3">
        <f t="shared" si="92"/>
        <v>12.356931104119854</v>
      </c>
      <c r="K823" s="3">
        <f t="shared" si="95"/>
        <v>-0.20791169081775923</v>
      </c>
      <c r="L823" s="3">
        <f t="shared" si="93"/>
        <v>0.99011038647780092</v>
      </c>
      <c r="O823">
        <f t="shared" si="96"/>
        <v>798</v>
      </c>
      <c r="P823">
        <f t="shared" si="90"/>
        <v>0.99011038647780092</v>
      </c>
    </row>
    <row r="824" spans="3:16" x14ac:dyDescent="0.15">
      <c r="C824">
        <v>800</v>
      </c>
      <c r="G824" s="3">
        <f t="shared" si="94"/>
        <v>799</v>
      </c>
      <c r="H824" s="80">
        <f t="shared" si="91"/>
        <v>709</v>
      </c>
      <c r="I824" s="3">
        <f t="shared" si="92"/>
        <v>12.374384396639796</v>
      </c>
      <c r="K824" s="3">
        <f t="shared" si="95"/>
        <v>-0.19080899537654578</v>
      </c>
      <c r="L824" s="3">
        <f t="shared" si="93"/>
        <v>1.0114887557793177</v>
      </c>
      <c r="O824">
        <f t="shared" si="96"/>
        <v>799</v>
      </c>
      <c r="P824">
        <f t="shared" si="90"/>
        <v>1.0114887557793177</v>
      </c>
    </row>
    <row r="825" spans="3:16" x14ac:dyDescent="0.15">
      <c r="C825">
        <v>801</v>
      </c>
      <c r="G825" s="3">
        <f t="shared" si="94"/>
        <v>800</v>
      </c>
      <c r="H825" s="80">
        <f t="shared" si="91"/>
        <v>710</v>
      </c>
      <c r="I825" s="3">
        <f t="shared" si="92"/>
        <v>12.39183768915974</v>
      </c>
      <c r="K825" s="3">
        <f t="shared" si="95"/>
        <v>-0.17364817766693064</v>
      </c>
      <c r="L825" s="3">
        <f t="shared" si="93"/>
        <v>1.0329397779163367</v>
      </c>
      <c r="O825">
        <f t="shared" si="96"/>
        <v>800</v>
      </c>
      <c r="P825">
        <f t="shared" si="90"/>
        <v>1.0329397779163367</v>
      </c>
    </row>
    <row r="826" spans="3:16" x14ac:dyDescent="0.15">
      <c r="C826">
        <v>802</v>
      </c>
      <c r="G826" s="3">
        <f t="shared" si="94"/>
        <v>801</v>
      </c>
      <c r="H826" s="80">
        <f t="shared" si="91"/>
        <v>711</v>
      </c>
      <c r="I826" s="3">
        <f t="shared" si="92"/>
        <v>12.409290981679682</v>
      </c>
      <c r="K826" s="3">
        <f t="shared" si="95"/>
        <v>-0.15643446504023223</v>
      </c>
      <c r="L826" s="3">
        <f t="shared" si="93"/>
        <v>1.0544569186997097</v>
      </c>
      <c r="O826">
        <f t="shared" si="96"/>
        <v>801</v>
      </c>
      <c r="P826">
        <f t="shared" si="90"/>
        <v>1.0544569186997097</v>
      </c>
    </row>
    <row r="827" spans="3:16" x14ac:dyDescent="0.15">
      <c r="C827">
        <v>803</v>
      </c>
      <c r="G827" s="3">
        <f t="shared" si="94"/>
        <v>802</v>
      </c>
      <c r="H827" s="80">
        <f t="shared" si="91"/>
        <v>712</v>
      </c>
      <c r="I827" s="3">
        <f t="shared" si="92"/>
        <v>12.426744274199628</v>
      </c>
      <c r="K827" s="3">
        <f t="shared" si="95"/>
        <v>-0.13917310096006436</v>
      </c>
      <c r="L827" s="3">
        <f t="shared" si="93"/>
        <v>1.0760336237999195</v>
      </c>
      <c r="O827">
        <f t="shared" si="96"/>
        <v>802</v>
      </c>
      <c r="P827">
        <f t="shared" si="90"/>
        <v>1.0760336237999195</v>
      </c>
    </row>
    <row r="828" spans="3:16" x14ac:dyDescent="0.15">
      <c r="C828">
        <v>804</v>
      </c>
      <c r="G828" s="3">
        <f t="shared" si="94"/>
        <v>803</v>
      </c>
      <c r="H828" s="80">
        <f t="shared" si="91"/>
        <v>713</v>
      </c>
      <c r="I828" s="3">
        <f t="shared" si="92"/>
        <v>12.44419756671957</v>
      </c>
      <c r="K828" s="3">
        <f t="shared" si="95"/>
        <v>-0.12186934340514748</v>
      </c>
      <c r="L828" s="3">
        <f t="shared" si="93"/>
        <v>1.0976633207435658</v>
      </c>
      <c r="O828">
        <f t="shared" si="96"/>
        <v>803</v>
      </c>
      <c r="P828">
        <f t="shared" si="90"/>
        <v>1.0976633207435658</v>
      </c>
    </row>
    <row r="829" spans="3:16" x14ac:dyDescent="0.15">
      <c r="C829">
        <v>805</v>
      </c>
      <c r="G829" s="3">
        <f t="shared" si="94"/>
        <v>804</v>
      </c>
      <c r="H829" s="80">
        <f t="shared" si="91"/>
        <v>714</v>
      </c>
      <c r="I829" s="3">
        <f t="shared" si="92"/>
        <v>12.461650859239512</v>
      </c>
      <c r="K829" s="3">
        <f t="shared" si="95"/>
        <v>-0.10452846326765454</v>
      </c>
      <c r="L829" s="3">
        <f t="shared" si="93"/>
        <v>1.1193394209154319</v>
      </c>
      <c r="O829">
        <f t="shared" si="96"/>
        <v>804</v>
      </c>
      <c r="P829">
        <f t="shared" si="90"/>
        <v>1.1193394209154319</v>
      </c>
    </row>
    <row r="830" spans="3:16" x14ac:dyDescent="0.15">
      <c r="C830">
        <v>806</v>
      </c>
      <c r="G830" s="3">
        <f t="shared" si="94"/>
        <v>805</v>
      </c>
      <c r="H830" s="80">
        <f t="shared" si="91"/>
        <v>715</v>
      </c>
      <c r="I830" s="3">
        <f t="shared" si="92"/>
        <v>12.479104151759458</v>
      </c>
      <c r="K830" s="3">
        <f t="shared" si="95"/>
        <v>-8.7155742747656792E-2</v>
      </c>
      <c r="L830" s="3">
        <f t="shared" si="93"/>
        <v>1.1410553215654291</v>
      </c>
      <c r="O830">
        <f t="shared" si="96"/>
        <v>805</v>
      </c>
      <c r="P830">
        <f t="shared" si="90"/>
        <v>1.1410553215654291</v>
      </c>
    </row>
    <row r="831" spans="3:16" x14ac:dyDescent="0.15">
      <c r="C831">
        <v>807</v>
      </c>
      <c r="G831" s="3">
        <f t="shared" si="94"/>
        <v>806</v>
      </c>
      <c r="H831" s="80">
        <f t="shared" si="91"/>
        <v>716</v>
      </c>
      <c r="I831" s="3">
        <f t="shared" si="92"/>
        <v>12.4965574442794</v>
      </c>
      <c r="K831" s="3">
        <f t="shared" si="95"/>
        <v>-6.9756473744124997E-2</v>
      </c>
      <c r="L831" s="3">
        <f t="shared" si="93"/>
        <v>1.1628044078198438</v>
      </c>
      <c r="O831">
        <f t="shared" si="96"/>
        <v>806</v>
      </c>
      <c r="P831">
        <f t="shared" si="90"/>
        <v>1.1628044078198438</v>
      </c>
    </row>
    <row r="832" spans="3:16" x14ac:dyDescent="0.15">
      <c r="C832">
        <v>808</v>
      </c>
      <c r="G832" s="3">
        <f t="shared" si="94"/>
        <v>807</v>
      </c>
      <c r="H832" s="80">
        <f t="shared" si="91"/>
        <v>717</v>
      </c>
      <c r="I832" s="3">
        <f t="shared" si="92"/>
        <v>12.514010736799342</v>
      </c>
      <c r="K832" s="3">
        <f t="shared" si="95"/>
        <v>-5.2335956242944619E-2</v>
      </c>
      <c r="L832" s="3">
        <f t="shared" si="93"/>
        <v>1.1845800546963192</v>
      </c>
      <c r="O832">
        <f t="shared" si="96"/>
        <v>807</v>
      </c>
      <c r="P832">
        <f t="shared" si="90"/>
        <v>1.1845800546963192</v>
      </c>
    </row>
    <row r="833" spans="3:16" x14ac:dyDescent="0.15">
      <c r="C833">
        <v>809</v>
      </c>
      <c r="G833" s="3">
        <f t="shared" si="94"/>
        <v>808</v>
      </c>
      <c r="H833" s="80">
        <f t="shared" si="91"/>
        <v>718</v>
      </c>
      <c r="I833" s="3">
        <f t="shared" si="92"/>
        <v>12.531464029319284</v>
      </c>
      <c r="K833" s="3">
        <f t="shared" si="95"/>
        <v>-3.4899496702502843E-2</v>
      </c>
      <c r="L833" s="3">
        <f t="shared" si="93"/>
        <v>1.2063756291218715</v>
      </c>
      <c r="O833">
        <f t="shared" si="96"/>
        <v>808</v>
      </c>
      <c r="P833">
        <f t="shared" si="90"/>
        <v>1.2063756291218715</v>
      </c>
    </row>
    <row r="834" spans="3:16" x14ac:dyDescent="0.15">
      <c r="C834">
        <v>810</v>
      </c>
      <c r="G834" s="3">
        <f t="shared" si="94"/>
        <v>809</v>
      </c>
      <c r="H834" s="80">
        <f t="shared" si="91"/>
        <v>719</v>
      </c>
      <c r="I834" s="3">
        <f t="shared" si="92"/>
        <v>12.54891732183923</v>
      </c>
      <c r="K834" s="3">
        <f t="shared" si="95"/>
        <v>-1.7452406437282918E-2</v>
      </c>
      <c r="L834" s="3">
        <f t="shared" si="93"/>
        <v>1.2281844919533964</v>
      </c>
      <c r="O834">
        <f t="shared" si="96"/>
        <v>809</v>
      </c>
      <c r="P834">
        <f t="shared" si="90"/>
        <v>1.2281844919533964</v>
      </c>
    </row>
    <row r="835" spans="3:16" x14ac:dyDescent="0.15">
      <c r="C835">
        <v>811</v>
      </c>
      <c r="G835" s="3">
        <f t="shared" si="94"/>
        <v>810</v>
      </c>
      <c r="H835" s="80">
        <f t="shared" si="91"/>
        <v>720</v>
      </c>
      <c r="I835" s="3">
        <f t="shared" si="92"/>
        <v>12.566370614359172</v>
      </c>
      <c r="K835" s="3">
        <f t="shared" si="95"/>
        <v>-4.90059381963448E-16</v>
      </c>
      <c r="L835" s="3">
        <f t="shared" si="93"/>
        <v>1.2499999999999993</v>
      </c>
      <c r="O835">
        <f t="shared" si="96"/>
        <v>810</v>
      </c>
      <c r="P835">
        <f t="shared" si="90"/>
        <v>1.2499999999999993</v>
      </c>
    </row>
    <row r="836" spans="3:16" x14ac:dyDescent="0.15">
      <c r="C836">
        <v>812</v>
      </c>
      <c r="G836" s="3">
        <f t="shared" si="94"/>
        <v>811</v>
      </c>
      <c r="H836" s="80">
        <f t="shared" si="91"/>
        <v>721</v>
      </c>
      <c r="I836" s="3">
        <f t="shared" si="92"/>
        <v>12.583823906879115</v>
      </c>
      <c r="K836" s="3">
        <f t="shared" si="95"/>
        <v>1.7452406437281937E-2</v>
      </c>
      <c r="L836" s="3">
        <f t="shared" si="93"/>
        <v>1.2718155080466025</v>
      </c>
      <c r="O836">
        <f t="shared" si="96"/>
        <v>811</v>
      </c>
      <c r="P836">
        <f t="shared" si="90"/>
        <v>1.2718155080466025</v>
      </c>
    </row>
    <row r="837" spans="3:16" x14ac:dyDescent="0.15">
      <c r="C837">
        <v>813</v>
      </c>
      <c r="G837" s="3">
        <f t="shared" si="94"/>
        <v>812</v>
      </c>
      <c r="H837" s="80">
        <f t="shared" si="91"/>
        <v>722</v>
      </c>
      <c r="I837" s="3">
        <f t="shared" si="92"/>
        <v>12.601277199399059</v>
      </c>
      <c r="K837" s="3">
        <f t="shared" si="95"/>
        <v>3.4899496702500088E-2</v>
      </c>
      <c r="L837" s="3">
        <f t="shared" si="93"/>
        <v>1.2936243708781252</v>
      </c>
      <c r="O837">
        <f t="shared" si="96"/>
        <v>812</v>
      </c>
      <c r="P837">
        <f t="shared" si="90"/>
        <v>1.2936243708781252</v>
      </c>
    </row>
    <row r="838" spans="3:16" x14ac:dyDescent="0.15">
      <c r="C838">
        <v>814</v>
      </c>
      <c r="G838" s="3">
        <f t="shared" si="94"/>
        <v>813</v>
      </c>
      <c r="H838" s="80">
        <f t="shared" si="91"/>
        <v>723</v>
      </c>
      <c r="I838" s="3">
        <f t="shared" si="92"/>
        <v>12.618730491919003</v>
      </c>
      <c r="K838" s="3">
        <f t="shared" si="95"/>
        <v>5.233595624294364E-2</v>
      </c>
      <c r="L838" s="3">
        <f t="shared" si="93"/>
        <v>1.3154199453036794</v>
      </c>
      <c r="O838">
        <f t="shared" si="96"/>
        <v>813</v>
      </c>
      <c r="P838">
        <f t="shared" si="90"/>
        <v>1.3154199453036794</v>
      </c>
    </row>
    <row r="839" spans="3:16" x14ac:dyDescent="0.15">
      <c r="C839">
        <v>815</v>
      </c>
      <c r="G839" s="3">
        <f t="shared" si="94"/>
        <v>814</v>
      </c>
      <c r="H839" s="80">
        <f t="shared" si="91"/>
        <v>724</v>
      </c>
      <c r="I839" s="3">
        <f t="shared" si="92"/>
        <v>12.636183784438945</v>
      </c>
      <c r="K839" s="3">
        <f t="shared" si="95"/>
        <v>6.9756473744124026E-2</v>
      </c>
      <c r="L839" s="3">
        <f t="shared" si="93"/>
        <v>1.337195592180155</v>
      </c>
      <c r="O839">
        <f t="shared" si="96"/>
        <v>814</v>
      </c>
      <c r="P839">
        <f t="shared" si="90"/>
        <v>1.337195592180155</v>
      </c>
    </row>
    <row r="840" spans="3:16" x14ac:dyDescent="0.15">
      <c r="C840">
        <v>816</v>
      </c>
      <c r="G840" s="3">
        <f t="shared" si="94"/>
        <v>815</v>
      </c>
      <c r="H840" s="80">
        <f t="shared" si="91"/>
        <v>725</v>
      </c>
      <c r="I840" s="3">
        <f t="shared" si="92"/>
        <v>12.653637076958889</v>
      </c>
      <c r="K840" s="3">
        <f t="shared" si="95"/>
        <v>8.7155742747657583E-2</v>
      </c>
      <c r="L840" s="3">
        <f t="shared" si="93"/>
        <v>1.358944678434572</v>
      </c>
      <c r="O840">
        <f t="shared" si="96"/>
        <v>815</v>
      </c>
      <c r="P840">
        <f t="shared" si="90"/>
        <v>1.358944678434572</v>
      </c>
    </row>
    <row r="841" spans="3:16" x14ac:dyDescent="0.15">
      <c r="C841">
        <v>817</v>
      </c>
      <c r="G841" s="3">
        <f t="shared" si="94"/>
        <v>816</v>
      </c>
      <c r="H841" s="80">
        <f t="shared" si="91"/>
        <v>726</v>
      </c>
      <c r="I841" s="3">
        <f t="shared" si="92"/>
        <v>12.671090369478833</v>
      </c>
      <c r="K841" s="3">
        <f t="shared" si="95"/>
        <v>0.10452846326765357</v>
      </c>
      <c r="L841" s="3">
        <f t="shared" si="93"/>
        <v>1.380660579084567</v>
      </c>
      <c r="O841">
        <f t="shared" si="96"/>
        <v>816</v>
      </c>
      <c r="P841">
        <f t="shared" si="90"/>
        <v>1.380660579084567</v>
      </c>
    </row>
    <row r="842" spans="3:16" x14ac:dyDescent="0.15">
      <c r="C842">
        <v>818</v>
      </c>
      <c r="G842" s="3">
        <f t="shared" si="94"/>
        <v>817</v>
      </c>
      <c r="H842" s="80">
        <f t="shared" si="91"/>
        <v>727</v>
      </c>
      <c r="I842" s="3">
        <f t="shared" si="92"/>
        <v>12.688543661998777</v>
      </c>
      <c r="K842" s="3">
        <f t="shared" si="95"/>
        <v>0.12186934340514827</v>
      </c>
      <c r="L842" s="3">
        <f t="shared" si="93"/>
        <v>1.4023366792564353</v>
      </c>
      <c r="O842">
        <f t="shared" si="96"/>
        <v>817</v>
      </c>
      <c r="P842">
        <f t="shared" si="90"/>
        <v>1.4023366792564353</v>
      </c>
    </row>
    <row r="843" spans="3:16" x14ac:dyDescent="0.15">
      <c r="C843">
        <v>819</v>
      </c>
      <c r="G843" s="3">
        <f t="shared" si="94"/>
        <v>818</v>
      </c>
      <c r="H843" s="80">
        <f t="shared" si="91"/>
        <v>728</v>
      </c>
      <c r="I843" s="3">
        <f t="shared" si="92"/>
        <v>12.705996954518719</v>
      </c>
      <c r="K843" s="3">
        <f t="shared" si="95"/>
        <v>0.13917310096006516</v>
      </c>
      <c r="L843" s="3">
        <f t="shared" si="93"/>
        <v>1.4239663762000814</v>
      </c>
      <c r="O843">
        <f t="shared" si="96"/>
        <v>818</v>
      </c>
      <c r="P843">
        <f t="shared" si="90"/>
        <v>1.4239663762000814</v>
      </c>
    </row>
    <row r="844" spans="3:16" x14ac:dyDescent="0.15">
      <c r="C844">
        <v>820</v>
      </c>
      <c r="G844" s="3">
        <f t="shared" si="94"/>
        <v>819</v>
      </c>
      <c r="H844" s="80">
        <f t="shared" si="91"/>
        <v>729</v>
      </c>
      <c r="I844" s="3">
        <f t="shared" si="92"/>
        <v>12.723450247038661</v>
      </c>
      <c r="K844" s="3">
        <f t="shared" si="95"/>
        <v>0.15643446504022951</v>
      </c>
      <c r="L844" s="3">
        <f t="shared" si="93"/>
        <v>1.445543081300287</v>
      </c>
      <c r="O844">
        <f t="shared" si="96"/>
        <v>819</v>
      </c>
      <c r="P844">
        <f t="shared" si="90"/>
        <v>1.445543081300287</v>
      </c>
    </row>
    <row r="845" spans="3:16" x14ac:dyDescent="0.15">
      <c r="C845">
        <v>821</v>
      </c>
      <c r="G845" s="3">
        <f t="shared" si="94"/>
        <v>820</v>
      </c>
      <c r="H845" s="80">
        <f t="shared" si="91"/>
        <v>730</v>
      </c>
      <c r="I845" s="3">
        <f t="shared" si="92"/>
        <v>12.740903539558607</v>
      </c>
      <c r="K845" s="3">
        <f t="shared" si="95"/>
        <v>0.17364817766693141</v>
      </c>
      <c r="L845" s="3">
        <f t="shared" si="93"/>
        <v>1.4670602220836644</v>
      </c>
      <c r="O845">
        <f t="shared" si="96"/>
        <v>820</v>
      </c>
      <c r="P845">
        <f t="shared" si="90"/>
        <v>1.4670602220836644</v>
      </c>
    </row>
    <row r="846" spans="3:16" x14ac:dyDescent="0.15">
      <c r="C846">
        <v>822</v>
      </c>
      <c r="G846" s="3">
        <f t="shared" si="94"/>
        <v>821</v>
      </c>
      <c r="H846" s="80">
        <f t="shared" si="91"/>
        <v>731</v>
      </c>
      <c r="I846" s="3">
        <f t="shared" si="92"/>
        <v>12.758356832078549</v>
      </c>
      <c r="K846" s="3">
        <f t="shared" si="95"/>
        <v>0.1908089953765448</v>
      </c>
      <c r="L846" s="3">
        <f t="shared" si="93"/>
        <v>1.4885112442206809</v>
      </c>
      <c r="O846">
        <f t="shared" si="96"/>
        <v>821</v>
      </c>
      <c r="P846">
        <f t="shared" si="90"/>
        <v>1.4885112442206809</v>
      </c>
    </row>
    <row r="847" spans="3:16" x14ac:dyDescent="0.15">
      <c r="C847">
        <v>823</v>
      </c>
      <c r="G847" s="3">
        <f t="shared" si="94"/>
        <v>822</v>
      </c>
      <c r="H847" s="80">
        <f t="shared" si="91"/>
        <v>732</v>
      </c>
      <c r="I847" s="3">
        <f t="shared" si="92"/>
        <v>12.775810124598491</v>
      </c>
      <c r="K847" s="3">
        <f t="shared" si="95"/>
        <v>0.20791169081775826</v>
      </c>
      <c r="L847" s="3">
        <f t="shared" si="93"/>
        <v>1.5098896135221977</v>
      </c>
      <c r="O847">
        <f t="shared" si="96"/>
        <v>822</v>
      </c>
      <c r="P847">
        <f t="shared" si="90"/>
        <v>1.5098896135221977</v>
      </c>
    </row>
    <row r="848" spans="3:16" x14ac:dyDescent="0.15">
      <c r="C848">
        <v>824</v>
      </c>
      <c r="G848" s="3">
        <f t="shared" si="94"/>
        <v>823</v>
      </c>
      <c r="H848" s="80">
        <f t="shared" si="91"/>
        <v>733</v>
      </c>
      <c r="I848" s="3">
        <f t="shared" si="92"/>
        <v>12.793263417118434</v>
      </c>
      <c r="K848" s="3">
        <f t="shared" si="95"/>
        <v>0.22495105434386287</v>
      </c>
      <c r="L848" s="3">
        <f t="shared" si="93"/>
        <v>1.5311888179298285</v>
      </c>
      <c r="O848">
        <f t="shared" si="96"/>
        <v>823</v>
      </c>
      <c r="P848">
        <f t="shared" si="90"/>
        <v>1.5311888179298285</v>
      </c>
    </row>
    <row r="849" spans="3:16" x14ac:dyDescent="0.15">
      <c r="C849">
        <v>825</v>
      </c>
      <c r="G849" s="3">
        <f t="shared" si="94"/>
        <v>824</v>
      </c>
      <c r="H849" s="80">
        <f t="shared" si="91"/>
        <v>734</v>
      </c>
      <c r="I849" s="3">
        <f t="shared" si="92"/>
        <v>12.810716709638379</v>
      </c>
      <c r="K849" s="3">
        <f t="shared" si="95"/>
        <v>0.24192189559966801</v>
      </c>
      <c r="L849" s="3">
        <f t="shared" si="93"/>
        <v>1.552402369499585</v>
      </c>
      <c r="O849">
        <f t="shared" si="96"/>
        <v>824</v>
      </c>
      <c r="P849">
        <f t="shared" si="90"/>
        <v>1.552402369499585</v>
      </c>
    </row>
    <row r="850" spans="3:16" x14ac:dyDescent="0.15">
      <c r="C850">
        <v>826</v>
      </c>
      <c r="G850" s="3">
        <f t="shared" si="94"/>
        <v>825</v>
      </c>
      <c r="H850" s="80">
        <f t="shared" si="91"/>
        <v>735</v>
      </c>
      <c r="I850" s="3">
        <f t="shared" si="92"/>
        <v>12.828170002158322</v>
      </c>
      <c r="K850" s="3">
        <f t="shared" si="95"/>
        <v>0.25881904510252002</v>
      </c>
      <c r="L850" s="3">
        <f t="shared" si="93"/>
        <v>1.57352380637815</v>
      </c>
      <c r="O850">
        <f t="shared" si="96"/>
        <v>825</v>
      </c>
      <c r="P850">
        <f t="shared" si="90"/>
        <v>1.57352380637815</v>
      </c>
    </row>
    <row r="851" spans="3:16" x14ac:dyDescent="0.15">
      <c r="C851">
        <v>827</v>
      </c>
      <c r="G851" s="3">
        <f t="shared" si="94"/>
        <v>826</v>
      </c>
      <c r="H851" s="80">
        <f t="shared" si="91"/>
        <v>736</v>
      </c>
      <c r="I851" s="3">
        <f t="shared" si="92"/>
        <v>12.845623294678264</v>
      </c>
      <c r="K851" s="3">
        <f t="shared" si="95"/>
        <v>0.27563735581699739</v>
      </c>
      <c r="L851" s="3">
        <f t="shared" si="93"/>
        <v>1.5945466947712468</v>
      </c>
      <c r="O851">
        <f t="shared" si="96"/>
        <v>826</v>
      </c>
      <c r="P851">
        <f t="shared" si="90"/>
        <v>1.5945466947712468</v>
      </c>
    </row>
    <row r="852" spans="3:16" x14ac:dyDescent="0.15">
      <c r="C852">
        <v>828</v>
      </c>
      <c r="G852" s="3">
        <f t="shared" si="94"/>
        <v>827</v>
      </c>
      <c r="H852" s="80">
        <f t="shared" si="91"/>
        <v>737</v>
      </c>
      <c r="I852" s="3">
        <f t="shared" si="92"/>
        <v>12.86307658719821</v>
      </c>
      <c r="K852" s="3">
        <f t="shared" si="95"/>
        <v>0.29237170472273727</v>
      </c>
      <c r="L852" s="3">
        <f t="shared" si="93"/>
        <v>1.6154646309034215</v>
      </c>
      <c r="O852">
        <f t="shared" si="96"/>
        <v>827</v>
      </c>
      <c r="P852">
        <f t="shared" si="90"/>
        <v>1.6154646309034215</v>
      </c>
    </row>
    <row r="853" spans="3:16" x14ac:dyDescent="0.15">
      <c r="C853">
        <v>829</v>
      </c>
      <c r="G853" s="3">
        <f t="shared" si="94"/>
        <v>828</v>
      </c>
      <c r="H853" s="80">
        <f t="shared" si="91"/>
        <v>738</v>
      </c>
      <c r="I853" s="3">
        <f t="shared" si="92"/>
        <v>12.880529879718152</v>
      </c>
      <c r="K853" s="3">
        <f t="shared" si="95"/>
        <v>0.30901699437494695</v>
      </c>
      <c r="L853" s="3">
        <f t="shared" si="93"/>
        <v>1.6362712429686836</v>
      </c>
      <c r="O853">
        <f t="shared" si="96"/>
        <v>828</v>
      </c>
      <c r="P853">
        <f t="shared" si="90"/>
        <v>1.6362712429686836</v>
      </c>
    </row>
    <row r="854" spans="3:16" x14ac:dyDescent="0.15">
      <c r="C854">
        <v>830</v>
      </c>
      <c r="G854" s="3">
        <f t="shared" si="94"/>
        <v>829</v>
      </c>
      <c r="H854" s="80">
        <f t="shared" si="91"/>
        <v>739</v>
      </c>
      <c r="I854" s="3">
        <f t="shared" si="92"/>
        <v>12.897983172238096</v>
      </c>
      <c r="K854" s="3">
        <f t="shared" si="95"/>
        <v>0.32556815445715687</v>
      </c>
      <c r="L854" s="3">
        <f t="shared" si="93"/>
        <v>1.6569601930714462</v>
      </c>
      <c r="O854">
        <f t="shared" si="96"/>
        <v>829</v>
      </c>
      <c r="P854">
        <f t="shared" si="90"/>
        <v>1.6569601930714462</v>
      </c>
    </row>
    <row r="855" spans="3:16" x14ac:dyDescent="0.15">
      <c r="C855">
        <v>831</v>
      </c>
      <c r="G855" s="3">
        <f t="shared" si="94"/>
        <v>830</v>
      </c>
      <c r="H855" s="80">
        <f t="shared" si="91"/>
        <v>740</v>
      </c>
      <c r="I855" s="3">
        <f t="shared" si="92"/>
        <v>12.915436464758038</v>
      </c>
      <c r="K855" s="3">
        <f t="shared" si="95"/>
        <v>0.34202014332566788</v>
      </c>
      <c r="L855" s="3">
        <f t="shared" si="93"/>
        <v>1.6775251791570849</v>
      </c>
      <c r="O855">
        <f t="shared" si="96"/>
        <v>830</v>
      </c>
      <c r="P855">
        <f t="shared" si="90"/>
        <v>1.6775251791570849</v>
      </c>
    </row>
    <row r="856" spans="3:16" x14ac:dyDescent="0.15">
      <c r="C856">
        <v>832</v>
      </c>
      <c r="G856" s="3">
        <f t="shared" si="94"/>
        <v>831</v>
      </c>
      <c r="H856" s="80">
        <f t="shared" si="91"/>
        <v>741</v>
      </c>
      <c r="I856" s="3">
        <f t="shared" si="92"/>
        <v>12.932889757277982</v>
      </c>
      <c r="K856" s="3">
        <f t="shared" si="95"/>
        <v>0.3583679495453001</v>
      </c>
      <c r="L856" s="3">
        <f t="shared" si="93"/>
        <v>1.6979599369316252</v>
      </c>
      <c r="O856">
        <f t="shared" si="96"/>
        <v>831</v>
      </c>
      <c r="P856">
        <f t="shared" si="90"/>
        <v>1.6979599369316252</v>
      </c>
    </row>
    <row r="857" spans="3:16" x14ac:dyDescent="0.15">
      <c r="C857">
        <v>833</v>
      </c>
      <c r="G857" s="3">
        <f t="shared" si="94"/>
        <v>832</v>
      </c>
      <c r="H857" s="80">
        <f t="shared" si="91"/>
        <v>742</v>
      </c>
      <c r="I857" s="3">
        <f t="shared" si="92"/>
        <v>12.950343049797926</v>
      </c>
      <c r="K857" s="3">
        <f t="shared" si="95"/>
        <v>0.37460659341591246</v>
      </c>
      <c r="L857" s="3">
        <f t="shared" si="93"/>
        <v>1.7182582417698906</v>
      </c>
      <c r="O857">
        <f t="shared" si="96"/>
        <v>832</v>
      </c>
      <c r="P857">
        <f t="shared" ref="P857:P920" si="97">L857</f>
        <v>1.7182582417698906</v>
      </c>
    </row>
    <row r="858" spans="3:16" x14ac:dyDescent="0.15">
      <c r="C858">
        <v>834</v>
      </c>
      <c r="G858" s="3">
        <f t="shared" si="94"/>
        <v>833</v>
      </c>
      <c r="H858" s="80">
        <f t="shared" ref="H858:H921" si="98">G858+$L$7</f>
        <v>743</v>
      </c>
      <c r="I858" s="3">
        <f t="shared" ref="I858:I921" si="99">IF(H858="","",(H858*PI()/180))</f>
        <v>12.967796342317868</v>
      </c>
      <c r="K858" s="3">
        <f t="shared" si="95"/>
        <v>0.39073112848927322</v>
      </c>
      <c r="L858" s="3">
        <f t="shared" ref="L858:L921" si="100">$L$5*$L$6*K858+$L$8</f>
        <v>1.7384139106115915</v>
      </c>
      <c r="O858">
        <f t="shared" si="96"/>
        <v>833</v>
      </c>
      <c r="P858">
        <f t="shared" si="97"/>
        <v>1.7384139106115915</v>
      </c>
    </row>
    <row r="859" spans="3:16" x14ac:dyDescent="0.15">
      <c r="C859">
        <v>835</v>
      </c>
      <c r="G859" s="3">
        <f t="shared" si="94"/>
        <v>834</v>
      </c>
      <c r="H859" s="80">
        <f t="shared" si="98"/>
        <v>744</v>
      </c>
      <c r="I859" s="3">
        <f t="shared" si="99"/>
        <v>12.98524963483781</v>
      </c>
      <c r="K859" s="3">
        <f t="shared" si="95"/>
        <v>0.40673664307579865</v>
      </c>
      <c r="L859" s="3">
        <f t="shared" si="100"/>
        <v>1.7584208038447482</v>
      </c>
      <c r="O859">
        <f t="shared" si="96"/>
        <v>834</v>
      </c>
      <c r="P859">
        <f t="shared" si="97"/>
        <v>1.7584208038447482</v>
      </c>
    </row>
    <row r="860" spans="3:16" x14ac:dyDescent="0.15">
      <c r="C860">
        <v>836</v>
      </c>
      <c r="G860" s="3">
        <f t="shared" si="94"/>
        <v>835</v>
      </c>
      <c r="H860" s="80">
        <f t="shared" si="98"/>
        <v>745</v>
      </c>
      <c r="I860" s="3">
        <f t="shared" si="99"/>
        <v>13.002702927357756</v>
      </c>
      <c r="K860" s="3">
        <f t="shared" si="95"/>
        <v>0.42261826174070016</v>
      </c>
      <c r="L860" s="3">
        <f t="shared" si="100"/>
        <v>1.7782728271758752</v>
      </c>
      <c r="O860">
        <f t="shared" si="96"/>
        <v>835</v>
      </c>
      <c r="P860">
        <f t="shared" si="97"/>
        <v>1.7782728271758752</v>
      </c>
    </row>
    <row r="861" spans="3:16" x14ac:dyDescent="0.15">
      <c r="C861">
        <v>837</v>
      </c>
      <c r="G861" s="3">
        <f t="shared" si="94"/>
        <v>836</v>
      </c>
      <c r="H861" s="80">
        <f t="shared" si="98"/>
        <v>746</v>
      </c>
      <c r="I861" s="3">
        <f t="shared" si="99"/>
        <v>13.020156219877698</v>
      </c>
      <c r="K861" s="3">
        <f t="shared" si="95"/>
        <v>0.43837114678907713</v>
      </c>
      <c r="L861" s="3">
        <f t="shared" si="100"/>
        <v>1.7979639334863464</v>
      </c>
      <c r="O861">
        <f t="shared" si="96"/>
        <v>836</v>
      </c>
      <c r="P861">
        <f t="shared" si="97"/>
        <v>1.7979639334863464</v>
      </c>
    </row>
    <row r="862" spans="3:16" x14ac:dyDescent="0.15">
      <c r="C862">
        <v>838</v>
      </c>
      <c r="G862" s="3">
        <f t="shared" si="94"/>
        <v>837</v>
      </c>
      <c r="H862" s="80">
        <f t="shared" si="98"/>
        <v>747</v>
      </c>
      <c r="I862" s="3">
        <f t="shared" si="99"/>
        <v>13.037609512397641</v>
      </c>
      <c r="K862" s="3">
        <f t="shared" si="95"/>
        <v>0.45399049973954553</v>
      </c>
      <c r="L862" s="3">
        <f t="shared" si="100"/>
        <v>1.8174881246744319</v>
      </c>
      <c r="O862">
        <f t="shared" si="96"/>
        <v>837</v>
      </c>
      <c r="P862">
        <f t="shared" si="97"/>
        <v>1.8174881246744319</v>
      </c>
    </row>
    <row r="863" spans="3:16" x14ac:dyDescent="0.15">
      <c r="C863">
        <v>839</v>
      </c>
      <c r="G863" s="3">
        <f t="shared" si="94"/>
        <v>838</v>
      </c>
      <c r="H863" s="80">
        <f t="shared" si="98"/>
        <v>748</v>
      </c>
      <c r="I863" s="3">
        <f t="shared" si="99"/>
        <v>13.055062804917586</v>
      </c>
      <c r="K863" s="3">
        <f t="shared" si="95"/>
        <v>0.46947156278589169</v>
      </c>
      <c r="L863" s="3">
        <f t="shared" si="100"/>
        <v>1.8368394534823647</v>
      </c>
      <c r="O863">
        <f t="shared" si="96"/>
        <v>838</v>
      </c>
      <c r="P863">
        <f t="shared" si="97"/>
        <v>1.8368394534823647</v>
      </c>
    </row>
    <row r="864" spans="3:16" x14ac:dyDescent="0.15">
      <c r="C864">
        <v>840</v>
      </c>
      <c r="G864" s="3">
        <f t="shared" si="94"/>
        <v>839</v>
      </c>
      <c r="H864" s="80">
        <f t="shared" si="98"/>
        <v>749</v>
      </c>
      <c r="I864" s="3">
        <f t="shared" si="99"/>
        <v>13.072516097437529</v>
      </c>
      <c r="K864" s="3">
        <f t="shared" si="95"/>
        <v>0.484809620246337</v>
      </c>
      <c r="L864" s="3">
        <f t="shared" si="100"/>
        <v>1.8560120253079213</v>
      </c>
      <c r="O864">
        <f t="shared" si="96"/>
        <v>839</v>
      </c>
      <c r="P864">
        <f t="shared" si="97"/>
        <v>1.8560120253079213</v>
      </c>
    </row>
    <row r="865" spans="3:16" x14ac:dyDescent="0.15">
      <c r="C865">
        <v>841</v>
      </c>
      <c r="G865" s="3">
        <f t="shared" ref="G865:G928" si="101">G864+$G$7</f>
        <v>840</v>
      </c>
      <c r="H865" s="80">
        <f t="shared" si="98"/>
        <v>750</v>
      </c>
      <c r="I865" s="3">
        <f t="shared" si="99"/>
        <v>13.089969389957471</v>
      </c>
      <c r="K865" s="3">
        <f t="shared" si="95"/>
        <v>0.49999999999999906</v>
      </c>
      <c r="L865" s="3">
        <f t="shared" si="100"/>
        <v>1.8749999999999987</v>
      </c>
      <c r="O865">
        <f t="shared" si="96"/>
        <v>840</v>
      </c>
      <c r="P865">
        <f t="shared" si="97"/>
        <v>1.8749999999999987</v>
      </c>
    </row>
    <row r="866" spans="3:16" x14ac:dyDescent="0.15">
      <c r="C866">
        <v>842</v>
      </c>
      <c r="G866" s="3">
        <f t="shared" si="101"/>
        <v>841</v>
      </c>
      <c r="H866" s="80">
        <f t="shared" si="98"/>
        <v>751</v>
      </c>
      <c r="I866" s="3">
        <f t="shared" si="99"/>
        <v>13.107422682477413</v>
      </c>
      <c r="K866" s="3">
        <f t="shared" si="95"/>
        <v>0.51503807491005238</v>
      </c>
      <c r="L866" s="3">
        <f t="shared" si="100"/>
        <v>1.8937975936375655</v>
      </c>
      <c r="O866">
        <f t="shared" si="96"/>
        <v>841</v>
      </c>
      <c r="P866">
        <f t="shared" si="97"/>
        <v>1.8937975936375655</v>
      </c>
    </row>
    <row r="867" spans="3:16" x14ac:dyDescent="0.15">
      <c r="C867">
        <v>843</v>
      </c>
      <c r="G867" s="3">
        <f t="shared" si="101"/>
        <v>842</v>
      </c>
      <c r="H867" s="80">
        <f t="shared" si="98"/>
        <v>752</v>
      </c>
      <c r="I867" s="3">
        <f t="shared" si="99"/>
        <v>13.124875974997359</v>
      </c>
      <c r="K867" s="3">
        <f t="shared" si="95"/>
        <v>0.52991926423320523</v>
      </c>
      <c r="L867" s="3">
        <f t="shared" si="100"/>
        <v>1.9123990802915065</v>
      </c>
      <c r="O867">
        <f t="shared" si="96"/>
        <v>842</v>
      </c>
      <c r="P867">
        <f t="shared" si="97"/>
        <v>1.9123990802915065</v>
      </c>
    </row>
    <row r="868" spans="3:16" x14ac:dyDescent="0.15">
      <c r="C868">
        <v>844</v>
      </c>
      <c r="G868" s="3">
        <f t="shared" si="101"/>
        <v>843</v>
      </c>
      <c r="H868" s="80">
        <f t="shared" si="98"/>
        <v>753</v>
      </c>
      <c r="I868" s="3">
        <f t="shared" si="99"/>
        <v>13.142329267517301</v>
      </c>
      <c r="K868" s="3">
        <f t="shared" ref="K868:K931" si="102">IF(I868="", "",SIN(I868))</f>
        <v>0.54463903501502642</v>
      </c>
      <c r="L868" s="3">
        <f t="shared" si="100"/>
        <v>1.9307987937687829</v>
      </c>
      <c r="O868">
        <f t="shared" si="96"/>
        <v>843</v>
      </c>
      <c r="P868">
        <f t="shared" si="97"/>
        <v>1.9307987937687829</v>
      </c>
    </row>
    <row r="869" spans="3:16" x14ac:dyDescent="0.15">
      <c r="C869">
        <v>845</v>
      </c>
      <c r="G869" s="3">
        <f t="shared" si="101"/>
        <v>844</v>
      </c>
      <c r="H869" s="80">
        <f t="shared" si="98"/>
        <v>754</v>
      </c>
      <c r="I869" s="3">
        <f t="shared" si="99"/>
        <v>13.159782560037245</v>
      </c>
      <c r="K869" s="3">
        <f t="shared" si="102"/>
        <v>0.55919290347074668</v>
      </c>
      <c r="L869" s="3">
        <f t="shared" si="100"/>
        <v>1.9489911293384332</v>
      </c>
      <c r="O869">
        <f t="shared" si="96"/>
        <v>844</v>
      </c>
      <c r="P869">
        <f t="shared" si="97"/>
        <v>1.9489911293384332</v>
      </c>
    </row>
    <row r="870" spans="3:16" x14ac:dyDescent="0.15">
      <c r="C870">
        <v>846</v>
      </c>
      <c r="G870" s="3">
        <f t="shared" si="101"/>
        <v>845</v>
      </c>
      <c r="H870" s="80">
        <f t="shared" si="98"/>
        <v>755</v>
      </c>
      <c r="I870" s="3">
        <f t="shared" si="99"/>
        <v>13.177235852557187</v>
      </c>
      <c r="K870" s="3">
        <f t="shared" si="102"/>
        <v>0.57357643635104516</v>
      </c>
      <c r="L870" s="3">
        <f t="shared" si="100"/>
        <v>1.9669705454388065</v>
      </c>
      <c r="O870">
        <f t="shared" si="96"/>
        <v>845</v>
      </c>
      <c r="P870">
        <f t="shared" si="97"/>
        <v>1.9669705454388065</v>
      </c>
    </row>
    <row r="871" spans="3:16" x14ac:dyDescent="0.15">
      <c r="C871">
        <v>847</v>
      </c>
      <c r="G871" s="3">
        <f t="shared" si="101"/>
        <v>846</v>
      </c>
      <c r="H871" s="80">
        <f t="shared" si="98"/>
        <v>756</v>
      </c>
      <c r="I871" s="3">
        <f t="shared" si="99"/>
        <v>13.194689145077131</v>
      </c>
      <c r="K871" s="3">
        <f t="shared" si="102"/>
        <v>0.58778525229247269</v>
      </c>
      <c r="L871" s="3">
        <f t="shared" si="100"/>
        <v>1.9847315653655908</v>
      </c>
      <c r="O871">
        <f t="shared" ref="O871:O934" si="103">G871</f>
        <v>846</v>
      </c>
      <c r="P871">
        <f t="shared" si="97"/>
        <v>1.9847315653655908</v>
      </c>
    </row>
    <row r="872" spans="3:16" x14ac:dyDescent="0.15">
      <c r="C872">
        <v>848</v>
      </c>
      <c r="G872" s="3">
        <f t="shared" si="101"/>
        <v>847</v>
      </c>
      <c r="H872" s="80">
        <f t="shared" si="98"/>
        <v>757</v>
      </c>
      <c r="I872" s="3">
        <f t="shared" si="99"/>
        <v>13.212142437597075</v>
      </c>
      <c r="K872" s="3">
        <f t="shared" si="102"/>
        <v>0.60181502315204838</v>
      </c>
      <c r="L872" s="3">
        <f t="shared" si="100"/>
        <v>2.0022687789400604</v>
      </c>
      <c r="O872">
        <f t="shared" si="103"/>
        <v>847</v>
      </c>
      <c r="P872">
        <f t="shared" si="97"/>
        <v>2.0022687789400604</v>
      </c>
    </row>
    <row r="873" spans="3:16" x14ac:dyDescent="0.15">
      <c r="C873">
        <v>849</v>
      </c>
      <c r="G873" s="3">
        <f t="shared" si="101"/>
        <v>848</v>
      </c>
      <c r="H873" s="80">
        <f t="shared" si="98"/>
        <v>758</v>
      </c>
      <c r="I873" s="3">
        <f t="shared" si="99"/>
        <v>13.229595730117017</v>
      </c>
      <c r="K873" s="3">
        <f t="shared" si="102"/>
        <v>0.61566147532565751</v>
      </c>
      <c r="L873" s="3">
        <f t="shared" si="100"/>
        <v>2.0195768441570721</v>
      </c>
      <c r="O873">
        <f t="shared" si="103"/>
        <v>848</v>
      </c>
      <c r="P873">
        <f t="shared" si="97"/>
        <v>2.0195768441570721</v>
      </c>
    </row>
    <row r="874" spans="3:16" x14ac:dyDescent="0.15">
      <c r="C874">
        <v>850</v>
      </c>
      <c r="G874" s="3">
        <f t="shared" si="101"/>
        <v>849</v>
      </c>
      <c r="H874" s="80">
        <f t="shared" si="98"/>
        <v>759</v>
      </c>
      <c r="I874" s="3">
        <f t="shared" si="99"/>
        <v>13.247049022636961</v>
      </c>
      <c r="K874" s="3">
        <f t="shared" si="102"/>
        <v>0.62932039104983728</v>
      </c>
      <c r="L874" s="3">
        <f t="shared" si="100"/>
        <v>2.0366504888122967</v>
      </c>
      <c r="O874">
        <f t="shared" si="103"/>
        <v>849</v>
      </c>
      <c r="P874">
        <f t="shared" si="97"/>
        <v>2.0366504888122967</v>
      </c>
    </row>
    <row r="875" spans="3:16" x14ac:dyDescent="0.15">
      <c r="C875">
        <v>851</v>
      </c>
      <c r="G875" s="3">
        <f t="shared" si="101"/>
        <v>850</v>
      </c>
      <c r="H875" s="80">
        <f t="shared" si="98"/>
        <v>760</v>
      </c>
      <c r="I875" s="3">
        <f t="shared" si="99"/>
        <v>13.264502315156905</v>
      </c>
      <c r="K875" s="3">
        <f t="shared" si="102"/>
        <v>0.6427876096865397</v>
      </c>
      <c r="L875" s="3">
        <f t="shared" si="100"/>
        <v>2.0534845121081746</v>
      </c>
      <c r="O875">
        <f t="shared" si="103"/>
        <v>850</v>
      </c>
      <c r="P875">
        <f t="shared" si="97"/>
        <v>2.0534845121081746</v>
      </c>
    </row>
    <row r="876" spans="3:16" x14ac:dyDescent="0.15">
      <c r="C876">
        <v>852</v>
      </c>
      <c r="G876" s="3">
        <f t="shared" si="101"/>
        <v>851</v>
      </c>
      <c r="H876" s="80">
        <f t="shared" si="98"/>
        <v>761</v>
      </c>
      <c r="I876" s="3">
        <f t="shared" si="99"/>
        <v>13.281955607676847</v>
      </c>
      <c r="K876" s="3">
        <f t="shared" si="102"/>
        <v>0.65605902899050683</v>
      </c>
      <c r="L876" s="3">
        <f t="shared" si="100"/>
        <v>2.0700737862381335</v>
      </c>
      <c r="O876">
        <f t="shared" si="103"/>
        <v>851</v>
      </c>
      <c r="P876">
        <f t="shared" si="97"/>
        <v>2.0700737862381335</v>
      </c>
    </row>
    <row r="877" spans="3:16" x14ac:dyDescent="0.15">
      <c r="C877">
        <v>853</v>
      </c>
      <c r="G877" s="3">
        <f t="shared" si="101"/>
        <v>852</v>
      </c>
      <c r="H877" s="80">
        <f t="shared" si="98"/>
        <v>762</v>
      </c>
      <c r="I877" s="3">
        <f t="shared" si="99"/>
        <v>13.29940890019679</v>
      </c>
      <c r="K877" s="3">
        <f t="shared" si="102"/>
        <v>0.66913060635885691</v>
      </c>
      <c r="L877" s="3">
        <f t="shared" si="100"/>
        <v>2.0864132579485712</v>
      </c>
      <c r="O877">
        <f t="shared" si="103"/>
        <v>852</v>
      </c>
      <c r="P877">
        <f t="shared" si="97"/>
        <v>2.0864132579485712</v>
      </c>
    </row>
    <row r="878" spans="3:16" x14ac:dyDescent="0.15">
      <c r="C878">
        <v>854</v>
      </c>
      <c r="G878" s="3">
        <f t="shared" si="101"/>
        <v>853</v>
      </c>
      <c r="H878" s="80">
        <f t="shared" si="98"/>
        <v>763</v>
      </c>
      <c r="I878" s="3">
        <f t="shared" si="99"/>
        <v>13.316862192716735</v>
      </c>
      <c r="K878" s="3">
        <f t="shared" si="102"/>
        <v>0.68199836006249903</v>
      </c>
      <c r="L878" s="3">
        <f t="shared" si="100"/>
        <v>2.1024979500781238</v>
      </c>
      <c r="O878">
        <f t="shared" si="103"/>
        <v>853</v>
      </c>
      <c r="P878">
        <f t="shared" si="97"/>
        <v>2.1024979500781238</v>
      </c>
    </row>
    <row r="879" spans="3:16" x14ac:dyDescent="0.15">
      <c r="C879">
        <v>855</v>
      </c>
      <c r="G879" s="3">
        <f t="shared" si="101"/>
        <v>854</v>
      </c>
      <c r="H879" s="80">
        <f t="shared" si="98"/>
        <v>764</v>
      </c>
      <c r="I879" s="3">
        <f t="shared" si="99"/>
        <v>13.334315485236678</v>
      </c>
      <c r="K879" s="3">
        <f t="shared" si="102"/>
        <v>0.69465837045899703</v>
      </c>
      <c r="L879" s="3">
        <f t="shared" si="100"/>
        <v>2.1183229630737461</v>
      </c>
      <c r="O879">
        <f t="shared" si="103"/>
        <v>854</v>
      </c>
      <c r="P879">
        <f t="shared" si="97"/>
        <v>2.1183229630737461</v>
      </c>
    </row>
    <row r="880" spans="3:16" x14ac:dyDescent="0.15">
      <c r="C880">
        <v>856</v>
      </c>
      <c r="G880" s="3">
        <f t="shared" si="101"/>
        <v>855</v>
      </c>
      <c r="H880" s="80">
        <f t="shared" si="98"/>
        <v>765</v>
      </c>
      <c r="I880" s="3">
        <f t="shared" si="99"/>
        <v>13.35176877775662</v>
      </c>
      <c r="K880" s="3">
        <f t="shared" si="102"/>
        <v>0.70710678118654657</v>
      </c>
      <c r="L880" s="3">
        <f t="shared" si="100"/>
        <v>2.1338834764831831</v>
      </c>
      <c r="O880">
        <f t="shared" si="103"/>
        <v>855</v>
      </c>
      <c r="P880">
        <f t="shared" si="97"/>
        <v>2.1338834764831831</v>
      </c>
    </row>
    <row r="881" spans="3:16" x14ac:dyDescent="0.15">
      <c r="C881">
        <v>857</v>
      </c>
      <c r="G881" s="3">
        <f t="shared" si="101"/>
        <v>856</v>
      </c>
      <c r="H881" s="80">
        <f t="shared" si="98"/>
        <v>766</v>
      </c>
      <c r="I881" s="3">
        <f t="shared" si="99"/>
        <v>13.369222070276562</v>
      </c>
      <c r="K881" s="3">
        <f t="shared" si="102"/>
        <v>0.71933980033864942</v>
      </c>
      <c r="L881" s="3">
        <f t="shared" si="100"/>
        <v>2.1491747504233119</v>
      </c>
      <c r="O881">
        <f t="shared" si="103"/>
        <v>856</v>
      </c>
      <c r="P881">
        <f t="shared" si="97"/>
        <v>2.1491747504233119</v>
      </c>
    </row>
    <row r="882" spans="3:16" x14ac:dyDescent="0.15">
      <c r="C882">
        <v>858</v>
      </c>
      <c r="G882" s="3">
        <f t="shared" si="101"/>
        <v>857</v>
      </c>
      <c r="H882" s="80">
        <f t="shared" si="98"/>
        <v>767</v>
      </c>
      <c r="I882" s="3">
        <f t="shared" si="99"/>
        <v>13.386675362796508</v>
      </c>
      <c r="K882" s="3">
        <f t="shared" si="102"/>
        <v>0.73135370161917046</v>
      </c>
      <c r="L882" s="3">
        <f t="shared" si="100"/>
        <v>2.1641921270239628</v>
      </c>
      <c r="O882">
        <f t="shared" si="103"/>
        <v>857</v>
      </c>
      <c r="P882">
        <f t="shared" si="97"/>
        <v>2.1641921270239628</v>
      </c>
    </row>
    <row r="883" spans="3:16" x14ac:dyDescent="0.15">
      <c r="C883">
        <v>859</v>
      </c>
      <c r="G883" s="3">
        <f t="shared" si="101"/>
        <v>858</v>
      </c>
      <c r="H883" s="80">
        <f t="shared" si="98"/>
        <v>768</v>
      </c>
      <c r="I883" s="3">
        <f t="shared" si="99"/>
        <v>13.40412865531645</v>
      </c>
      <c r="K883" s="3">
        <f t="shared" si="102"/>
        <v>0.74314482547739347</v>
      </c>
      <c r="L883" s="3">
        <f t="shared" si="100"/>
        <v>2.1789310318467416</v>
      </c>
      <c r="O883">
        <f t="shared" si="103"/>
        <v>858</v>
      </c>
      <c r="P883">
        <f t="shared" si="97"/>
        <v>2.1789310318467416</v>
      </c>
    </row>
    <row r="884" spans="3:16" x14ac:dyDescent="0.15">
      <c r="C884">
        <v>860</v>
      </c>
      <c r="G884" s="3">
        <f t="shared" si="101"/>
        <v>859</v>
      </c>
      <c r="H884" s="80">
        <f t="shared" si="98"/>
        <v>769</v>
      </c>
      <c r="I884" s="3">
        <f t="shared" si="99"/>
        <v>13.421581947836394</v>
      </c>
      <c r="K884" s="3">
        <f t="shared" si="102"/>
        <v>0.75470958022277168</v>
      </c>
      <c r="L884" s="3">
        <f t="shared" si="100"/>
        <v>2.1933869752784645</v>
      </c>
      <c r="O884">
        <f t="shared" si="103"/>
        <v>859</v>
      </c>
      <c r="P884">
        <f t="shared" si="97"/>
        <v>2.1933869752784645</v>
      </c>
    </row>
    <row r="885" spans="3:16" x14ac:dyDescent="0.15">
      <c r="C885">
        <v>861</v>
      </c>
      <c r="G885" s="3">
        <f t="shared" si="101"/>
        <v>860</v>
      </c>
      <c r="H885" s="80">
        <f t="shared" si="98"/>
        <v>770</v>
      </c>
      <c r="I885" s="3">
        <f t="shared" si="99"/>
        <v>13.439035240356338</v>
      </c>
      <c r="K885" s="3">
        <f t="shared" si="102"/>
        <v>0.76604444311897824</v>
      </c>
      <c r="L885" s="3">
        <f t="shared" si="100"/>
        <v>2.2075555538987226</v>
      </c>
      <c r="O885">
        <f t="shared" si="103"/>
        <v>860</v>
      </c>
      <c r="P885">
        <f t="shared" si="97"/>
        <v>2.2075555538987226</v>
      </c>
    </row>
    <row r="886" spans="3:16" x14ac:dyDescent="0.15">
      <c r="C886">
        <v>862</v>
      </c>
      <c r="G886" s="3">
        <f t="shared" si="101"/>
        <v>861</v>
      </c>
      <c r="H886" s="80">
        <f t="shared" si="98"/>
        <v>771</v>
      </c>
      <c r="I886" s="3">
        <f t="shared" si="99"/>
        <v>13.45648853287628</v>
      </c>
      <c r="K886" s="3">
        <f t="shared" si="102"/>
        <v>0.77714596145697035</v>
      </c>
      <c r="L886" s="3">
        <f t="shared" si="100"/>
        <v>2.221432451821213</v>
      </c>
      <c r="O886">
        <f t="shared" si="103"/>
        <v>861</v>
      </c>
      <c r="P886">
        <f t="shared" si="97"/>
        <v>2.221432451821213</v>
      </c>
    </row>
    <row r="887" spans="3:16" x14ac:dyDescent="0.15">
      <c r="C887">
        <v>863</v>
      </c>
      <c r="G887" s="3">
        <f t="shared" si="101"/>
        <v>862</v>
      </c>
      <c r="H887" s="80">
        <f t="shared" si="98"/>
        <v>772</v>
      </c>
      <c r="I887" s="3">
        <f t="shared" si="99"/>
        <v>13.473941825396224</v>
      </c>
      <c r="K887" s="3">
        <f t="shared" si="102"/>
        <v>0.7880107536067219</v>
      </c>
      <c r="L887" s="3">
        <f t="shared" si="100"/>
        <v>2.2350134420084022</v>
      </c>
      <c r="O887">
        <f t="shared" si="103"/>
        <v>862</v>
      </c>
      <c r="P887">
        <f t="shared" si="97"/>
        <v>2.2350134420084022</v>
      </c>
    </row>
    <row r="888" spans="3:16" x14ac:dyDescent="0.15">
      <c r="C888">
        <v>864</v>
      </c>
      <c r="G888" s="3">
        <f t="shared" si="101"/>
        <v>863</v>
      </c>
      <c r="H888" s="80">
        <f t="shared" si="98"/>
        <v>773</v>
      </c>
      <c r="I888" s="3">
        <f t="shared" si="99"/>
        <v>13.491395117916166</v>
      </c>
      <c r="K888" s="3">
        <f t="shared" si="102"/>
        <v>0.79863551004729216</v>
      </c>
      <c r="L888" s="3">
        <f t="shared" si="100"/>
        <v>2.248294387559115</v>
      </c>
      <c r="O888">
        <f t="shared" si="103"/>
        <v>863</v>
      </c>
      <c r="P888">
        <f t="shared" si="97"/>
        <v>2.248294387559115</v>
      </c>
    </row>
    <row r="889" spans="3:16" x14ac:dyDescent="0.15">
      <c r="C889">
        <v>865</v>
      </c>
      <c r="G889" s="3">
        <f t="shared" si="101"/>
        <v>864</v>
      </c>
      <c r="H889" s="80">
        <f t="shared" si="98"/>
        <v>774</v>
      </c>
      <c r="I889" s="3">
        <f t="shared" si="99"/>
        <v>13.508848410436112</v>
      </c>
      <c r="K889" s="3">
        <f t="shared" si="102"/>
        <v>0.80901699437494812</v>
      </c>
      <c r="L889" s="3">
        <f t="shared" si="100"/>
        <v>2.261271242968685</v>
      </c>
      <c r="O889">
        <f t="shared" si="103"/>
        <v>864</v>
      </c>
      <c r="P889">
        <f t="shared" si="97"/>
        <v>2.261271242968685</v>
      </c>
    </row>
    <row r="890" spans="3:16" x14ac:dyDescent="0.15">
      <c r="C890">
        <v>866</v>
      </c>
      <c r="G890" s="3">
        <f t="shared" si="101"/>
        <v>865</v>
      </c>
      <c r="H890" s="80">
        <f t="shared" si="98"/>
        <v>775</v>
      </c>
      <c r="I890" s="3">
        <f t="shared" si="99"/>
        <v>13.526301702956054</v>
      </c>
      <c r="K890" s="3">
        <f t="shared" si="102"/>
        <v>0.81915204428899191</v>
      </c>
      <c r="L890" s="3">
        <f t="shared" si="100"/>
        <v>2.2739400553612397</v>
      </c>
      <c r="O890">
        <f t="shared" si="103"/>
        <v>865</v>
      </c>
      <c r="P890">
        <f t="shared" si="97"/>
        <v>2.2739400553612397</v>
      </c>
    </row>
    <row r="891" spans="3:16" x14ac:dyDescent="0.15">
      <c r="C891">
        <v>867</v>
      </c>
      <c r="G891" s="3">
        <f t="shared" si="101"/>
        <v>866</v>
      </c>
      <c r="H891" s="80">
        <f t="shared" si="98"/>
        <v>776</v>
      </c>
      <c r="I891" s="3">
        <f t="shared" si="99"/>
        <v>13.543754995475997</v>
      </c>
      <c r="K891" s="3">
        <f t="shared" si="102"/>
        <v>0.82903757255504118</v>
      </c>
      <c r="L891" s="3">
        <f t="shared" si="100"/>
        <v>2.2862969656938015</v>
      </c>
      <c r="O891">
        <f t="shared" si="103"/>
        <v>866</v>
      </c>
      <c r="P891">
        <f t="shared" si="97"/>
        <v>2.2862969656938015</v>
      </c>
    </row>
    <row r="892" spans="3:16" x14ac:dyDescent="0.15">
      <c r="C892">
        <v>868</v>
      </c>
      <c r="G892" s="3">
        <f t="shared" si="101"/>
        <v>867</v>
      </c>
      <c r="H892" s="80">
        <f t="shared" si="98"/>
        <v>777</v>
      </c>
      <c r="I892" s="3">
        <f t="shared" si="99"/>
        <v>13.561208287995939</v>
      </c>
      <c r="K892" s="3">
        <f t="shared" si="102"/>
        <v>0.83867056794542294</v>
      </c>
      <c r="L892" s="3">
        <f t="shared" si="100"/>
        <v>2.2983382099317788</v>
      </c>
      <c r="O892">
        <f t="shared" si="103"/>
        <v>867</v>
      </c>
      <c r="P892">
        <f t="shared" si="97"/>
        <v>2.2983382099317788</v>
      </c>
    </row>
    <row r="893" spans="3:16" x14ac:dyDescent="0.15">
      <c r="C893">
        <v>869</v>
      </c>
      <c r="G893" s="3">
        <f t="shared" si="101"/>
        <v>868</v>
      </c>
      <c r="H893" s="80">
        <f t="shared" si="98"/>
        <v>778</v>
      </c>
      <c r="I893" s="3">
        <f t="shared" si="99"/>
        <v>13.578661580515885</v>
      </c>
      <c r="K893" s="3">
        <f t="shared" si="102"/>
        <v>0.84804809615642618</v>
      </c>
      <c r="L893" s="3">
        <f t="shared" si="100"/>
        <v>2.3100601201955326</v>
      </c>
      <c r="O893">
        <f t="shared" si="103"/>
        <v>868</v>
      </c>
      <c r="P893">
        <f t="shared" si="97"/>
        <v>2.3100601201955326</v>
      </c>
    </row>
    <row r="894" spans="3:16" x14ac:dyDescent="0.15">
      <c r="C894">
        <v>870</v>
      </c>
      <c r="G894" s="3">
        <f t="shared" si="101"/>
        <v>869</v>
      </c>
      <c r="H894" s="80">
        <f t="shared" si="98"/>
        <v>779</v>
      </c>
      <c r="I894" s="3">
        <f t="shared" si="99"/>
        <v>13.596114873035827</v>
      </c>
      <c r="K894" s="3">
        <f t="shared" si="102"/>
        <v>0.857167300702112</v>
      </c>
      <c r="L894" s="3">
        <f t="shared" si="100"/>
        <v>2.3214591258776398</v>
      </c>
      <c r="O894">
        <f t="shared" si="103"/>
        <v>869</v>
      </c>
      <c r="P894">
        <f t="shared" si="97"/>
        <v>2.3214591258776398</v>
      </c>
    </row>
    <row r="895" spans="3:16" x14ac:dyDescent="0.15">
      <c r="C895">
        <v>871</v>
      </c>
      <c r="G895" s="3">
        <f t="shared" si="101"/>
        <v>870</v>
      </c>
      <c r="H895" s="80">
        <f t="shared" si="98"/>
        <v>780</v>
      </c>
      <c r="I895" s="3">
        <f t="shared" si="99"/>
        <v>13.613568165555769</v>
      </c>
      <c r="K895" s="3">
        <f t="shared" si="102"/>
        <v>0.86602540378443782</v>
      </c>
      <c r="L895" s="3">
        <f t="shared" si="100"/>
        <v>2.3325317547305473</v>
      </c>
      <c r="O895">
        <f t="shared" si="103"/>
        <v>870</v>
      </c>
      <c r="P895">
        <f t="shared" si="97"/>
        <v>2.3325317547305473</v>
      </c>
    </row>
    <row r="896" spans="3:16" x14ac:dyDescent="0.15">
      <c r="C896">
        <v>872</v>
      </c>
      <c r="G896" s="3">
        <f t="shared" si="101"/>
        <v>871</v>
      </c>
      <c r="H896" s="80">
        <f t="shared" si="98"/>
        <v>781</v>
      </c>
      <c r="I896" s="3">
        <f t="shared" si="99"/>
        <v>13.631021458075715</v>
      </c>
      <c r="K896" s="3">
        <f t="shared" si="102"/>
        <v>0.87461970713939619</v>
      </c>
      <c r="L896" s="3">
        <f t="shared" si="100"/>
        <v>2.3432746339242452</v>
      </c>
      <c r="O896">
        <f t="shared" si="103"/>
        <v>871</v>
      </c>
      <c r="P896">
        <f t="shared" si="97"/>
        <v>2.3432746339242452</v>
      </c>
    </row>
    <row r="897" spans="3:16" x14ac:dyDescent="0.15">
      <c r="C897">
        <v>873</v>
      </c>
      <c r="G897" s="3">
        <f t="shared" si="101"/>
        <v>872</v>
      </c>
      <c r="H897" s="80">
        <f t="shared" si="98"/>
        <v>782</v>
      </c>
      <c r="I897" s="3">
        <f t="shared" si="99"/>
        <v>13.648474750595657</v>
      </c>
      <c r="K897" s="3">
        <f t="shared" si="102"/>
        <v>0.88294759285892677</v>
      </c>
      <c r="L897" s="3">
        <f t="shared" si="100"/>
        <v>2.3536844910736585</v>
      </c>
      <c r="O897">
        <f t="shared" si="103"/>
        <v>872</v>
      </c>
      <c r="P897">
        <f t="shared" si="97"/>
        <v>2.3536844910736585</v>
      </c>
    </row>
    <row r="898" spans="3:16" x14ac:dyDescent="0.15">
      <c r="C898">
        <v>874</v>
      </c>
      <c r="G898" s="3">
        <f t="shared" si="101"/>
        <v>873</v>
      </c>
      <c r="H898" s="80">
        <f t="shared" si="98"/>
        <v>783</v>
      </c>
      <c r="I898" s="3">
        <f t="shared" si="99"/>
        <v>13.665928043115599</v>
      </c>
      <c r="K898" s="3">
        <f t="shared" si="102"/>
        <v>0.89100652418836723</v>
      </c>
      <c r="L898" s="3">
        <f t="shared" si="100"/>
        <v>2.363758155235459</v>
      </c>
      <c r="O898">
        <f t="shared" si="103"/>
        <v>873</v>
      </c>
      <c r="P898">
        <f t="shared" si="97"/>
        <v>2.363758155235459</v>
      </c>
    </row>
    <row r="899" spans="3:16" x14ac:dyDescent="0.15">
      <c r="C899">
        <v>875</v>
      </c>
      <c r="G899" s="3">
        <f t="shared" si="101"/>
        <v>874</v>
      </c>
      <c r="H899" s="80">
        <f t="shared" si="98"/>
        <v>784</v>
      </c>
      <c r="I899" s="3">
        <f t="shared" si="99"/>
        <v>13.683381335635543</v>
      </c>
      <c r="K899" s="3">
        <f t="shared" si="102"/>
        <v>0.8987940462991667</v>
      </c>
      <c r="L899" s="3">
        <f t="shared" si="100"/>
        <v>2.3734925578739583</v>
      </c>
      <c r="O899">
        <f t="shared" si="103"/>
        <v>874</v>
      </c>
      <c r="P899">
        <f t="shared" si="97"/>
        <v>2.3734925578739583</v>
      </c>
    </row>
    <row r="900" spans="3:16" x14ac:dyDescent="0.15">
      <c r="C900">
        <v>876</v>
      </c>
      <c r="G900" s="3">
        <f t="shared" si="101"/>
        <v>875</v>
      </c>
      <c r="H900" s="80">
        <f t="shared" si="98"/>
        <v>785</v>
      </c>
      <c r="I900" s="3">
        <f t="shared" si="99"/>
        <v>13.700834628155487</v>
      </c>
      <c r="K900" s="3">
        <f t="shared" si="102"/>
        <v>0.90630778703664994</v>
      </c>
      <c r="L900" s="3">
        <f t="shared" si="100"/>
        <v>2.3828847337958123</v>
      </c>
      <c r="O900">
        <f t="shared" si="103"/>
        <v>875</v>
      </c>
      <c r="P900">
        <f t="shared" si="97"/>
        <v>2.3828847337958123</v>
      </c>
    </row>
    <row r="901" spans="3:16" x14ac:dyDescent="0.15">
      <c r="C901">
        <v>877</v>
      </c>
      <c r="G901" s="3">
        <f t="shared" si="101"/>
        <v>876</v>
      </c>
      <c r="H901" s="80">
        <f t="shared" si="98"/>
        <v>786</v>
      </c>
      <c r="I901" s="3">
        <f t="shared" si="99"/>
        <v>13.718287920675429</v>
      </c>
      <c r="K901" s="3">
        <f t="shared" si="102"/>
        <v>0.91354545764260042</v>
      </c>
      <c r="L901" s="3">
        <f t="shared" si="100"/>
        <v>2.3919318220532508</v>
      </c>
      <c r="O901">
        <f t="shared" si="103"/>
        <v>876</v>
      </c>
      <c r="P901">
        <f t="shared" si="97"/>
        <v>2.3919318220532508</v>
      </c>
    </row>
    <row r="902" spans="3:16" x14ac:dyDescent="0.15">
      <c r="C902">
        <v>878</v>
      </c>
      <c r="G902" s="3">
        <f t="shared" si="101"/>
        <v>877</v>
      </c>
      <c r="H902" s="80">
        <f t="shared" si="98"/>
        <v>787</v>
      </c>
      <c r="I902" s="3">
        <f t="shared" si="99"/>
        <v>13.735741213195373</v>
      </c>
      <c r="K902" s="3">
        <f t="shared" si="102"/>
        <v>0.92050485345244015</v>
      </c>
      <c r="L902" s="3">
        <f t="shared" si="100"/>
        <v>2.4006310668155502</v>
      </c>
      <c r="O902">
        <f t="shared" si="103"/>
        <v>877</v>
      </c>
      <c r="P902">
        <f t="shared" si="97"/>
        <v>2.4006310668155502</v>
      </c>
    </row>
    <row r="903" spans="3:16" x14ac:dyDescent="0.15">
      <c r="C903">
        <v>879</v>
      </c>
      <c r="G903" s="3">
        <f t="shared" si="101"/>
        <v>878</v>
      </c>
      <c r="H903" s="80">
        <f t="shared" si="98"/>
        <v>788</v>
      </c>
      <c r="I903" s="3">
        <f t="shared" si="99"/>
        <v>13.753194505715316</v>
      </c>
      <c r="K903" s="3">
        <f t="shared" si="102"/>
        <v>0.92718385456678687</v>
      </c>
      <c r="L903" s="3">
        <f t="shared" si="100"/>
        <v>2.4089798182084836</v>
      </c>
      <c r="O903">
        <f t="shared" si="103"/>
        <v>878</v>
      </c>
      <c r="P903">
        <f t="shared" si="97"/>
        <v>2.4089798182084836</v>
      </c>
    </row>
    <row r="904" spans="3:16" x14ac:dyDescent="0.15">
      <c r="C904">
        <v>880</v>
      </c>
      <c r="G904" s="3">
        <f t="shared" si="101"/>
        <v>879</v>
      </c>
      <c r="H904" s="80">
        <f t="shared" si="98"/>
        <v>789</v>
      </c>
      <c r="I904" s="3">
        <f t="shared" si="99"/>
        <v>13.770647798235261</v>
      </c>
      <c r="K904" s="3">
        <f t="shared" si="102"/>
        <v>0.93358042649720208</v>
      </c>
      <c r="L904" s="3">
        <f t="shared" si="100"/>
        <v>2.4169755331215024</v>
      </c>
      <c r="O904">
        <f t="shared" si="103"/>
        <v>879</v>
      </c>
      <c r="P904">
        <f t="shared" si="97"/>
        <v>2.4169755331215024</v>
      </c>
    </row>
    <row r="905" spans="3:16" x14ac:dyDescent="0.15">
      <c r="C905">
        <v>881</v>
      </c>
      <c r="G905" s="3">
        <f t="shared" si="101"/>
        <v>880</v>
      </c>
      <c r="H905" s="80">
        <f t="shared" si="98"/>
        <v>790</v>
      </c>
      <c r="I905" s="3">
        <f t="shared" si="99"/>
        <v>13.788101090755204</v>
      </c>
      <c r="K905" s="3">
        <f t="shared" si="102"/>
        <v>0.93969262078590832</v>
      </c>
      <c r="L905" s="3">
        <f t="shared" si="100"/>
        <v>2.4246157759823852</v>
      </c>
      <c r="O905">
        <f t="shared" si="103"/>
        <v>880</v>
      </c>
      <c r="P905">
        <f t="shared" si="97"/>
        <v>2.4246157759823852</v>
      </c>
    </row>
    <row r="906" spans="3:16" x14ac:dyDescent="0.15">
      <c r="C906">
        <v>882</v>
      </c>
      <c r="G906" s="3">
        <f t="shared" si="101"/>
        <v>881</v>
      </c>
      <c r="H906" s="80">
        <f t="shared" si="98"/>
        <v>791</v>
      </c>
      <c r="I906" s="3">
        <f t="shared" si="99"/>
        <v>13.805554383275146</v>
      </c>
      <c r="K906" s="3">
        <f t="shared" si="102"/>
        <v>0.9455185755993164</v>
      </c>
      <c r="L906" s="3">
        <f t="shared" si="100"/>
        <v>2.4318982194991454</v>
      </c>
      <c r="O906">
        <f t="shared" si="103"/>
        <v>881</v>
      </c>
      <c r="P906">
        <f t="shared" si="97"/>
        <v>2.4318982194991454</v>
      </c>
    </row>
    <row r="907" spans="3:16" x14ac:dyDescent="0.15">
      <c r="C907">
        <v>883</v>
      </c>
      <c r="G907" s="3">
        <f t="shared" si="101"/>
        <v>882</v>
      </c>
      <c r="H907" s="80">
        <f t="shared" si="98"/>
        <v>792</v>
      </c>
      <c r="I907" s="3">
        <f t="shared" si="99"/>
        <v>13.823007675795091</v>
      </c>
      <c r="K907" s="3">
        <f t="shared" si="102"/>
        <v>0.95105651629515398</v>
      </c>
      <c r="L907" s="3">
        <f t="shared" si="100"/>
        <v>2.4388206453689425</v>
      </c>
      <c r="O907">
        <f t="shared" si="103"/>
        <v>882</v>
      </c>
      <c r="P907">
        <f t="shared" si="97"/>
        <v>2.4388206453689425</v>
      </c>
    </row>
    <row r="908" spans="3:16" x14ac:dyDescent="0.15">
      <c r="C908">
        <v>884</v>
      </c>
      <c r="G908" s="3">
        <f t="shared" si="101"/>
        <v>883</v>
      </c>
      <c r="H908" s="80">
        <f t="shared" si="98"/>
        <v>793</v>
      </c>
      <c r="I908" s="3">
        <f t="shared" si="99"/>
        <v>13.840460968315034</v>
      </c>
      <c r="K908" s="3">
        <f t="shared" si="102"/>
        <v>0.95630475596303555</v>
      </c>
      <c r="L908" s="3">
        <f t="shared" si="100"/>
        <v>2.4453809449537944</v>
      </c>
      <c r="O908">
        <f t="shared" si="103"/>
        <v>883</v>
      </c>
      <c r="P908">
        <f t="shared" si="97"/>
        <v>2.4453809449537944</v>
      </c>
    </row>
    <row r="909" spans="3:16" x14ac:dyDescent="0.15">
      <c r="C909">
        <v>885</v>
      </c>
      <c r="G909" s="3">
        <f t="shared" si="101"/>
        <v>884</v>
      </c>
      <c r="H909" s="80">
        <f t="shared" si="98"/>
        <v>794</v>
      </c>
      <c r="I909" s="3">
        <f t="shared" si="99"/>
        <v>13.857914260834976</v>
      </c>
      <c r="K909" s="3">
        <f t="shared" si="102"/>
        <v>0.96126169593831856</v>
      </c>
      <c r="L909" s="3">
        <f t="shared" si="100"/>
        <v>2.4515771199228982</v>
      </c>
      <c r="O909">
        <f t="shared" si="103"/>
        <v>884</v>
      </c>
      <c r="P909">
        <f t="shared" si="97"/>
        <v>2.4515771199228982</v>
      </c>
    </row>
    <row r="910" spans="3:16" x14ac:dyDescent="0.15">
      <c r="C910">
        <v>886</v>
      </c>
      <c r="G910" s="3">
        <f t="shared" si="101"/>
        <v>885</v>
      </c>
      <c r="H910" s="80">
        <f t="shared" si="98"/>
        <v>795</v>
      </c>
      <c r="I910" s="3">
        <f t="shared" si="99"/>
        <v>13.875367553354918</v>
      </c>
      <c r="K910" s="3">
        <f t="shared" si="102"/>
        <v>0.96592582628906776</v>
      </c>
      <c r="L910" s="3">
        <f t="shared" si="100"/>
        <v>2.4574072828613347</v>
      </c>
      <c r="O910">
        <f t="shared" si="103"/>
        <v>885</v>
      </c>
      <c r="P910">
        <f t="shared" si="97"/>
        <v>2.4574072828613347</v>
      </c>
    </row>
    <row r="911" spans="3:16" x14ac:dyDescent="0.15">
      <c r="C911">
        <v>887</v>
      </c>
      <c r="G911" s="3">
        <f t="shared" si="101"/>
        <v>886</v>
      </c>
      <c r="H911" s="80">
        <f t="shared" si="98"/>
        <v>796</v>
      </c>
      <c r="I911" s="3">
        <f t="shared" si="99"/>
        <v>13.892820845874864</v>
      </c>
      <c r="K911" s="3">
        <f t="shared" si="102"/>
        <v>0.97029572627599658</v>
      </c>
      <c r="L911" s="3">
        <f t="shared" si="100"/>
        <v>2.4628696578449958</v>
      </c>
      <c r="O911">
        <f t="shared" si="103"/>
        <v>886</v>
      </c>
      <c r="P911">
        <f t="shared" si="97"/>
        <v>2.4628696578449958</v>
      </c>
    </row>
    <row r="912" spans="3:16" x14ac:dyDescent="0.15">
      <c r="C912">
        <v>888</v>
      </c>
      <c r="G912" s="3">
        <f t="shared" si="101"/>
        <v>887</v>
      </c>
      <c r="H912" s="80">
        <f t="shared" si="98"/>
        <v>797</v>
      </c>
      <c r="I912" s="3">
        <f t="shared" si="99"/>
        <v>13.910274138394806</v>
      </c>
      <c r="K912" s="3">
        <f t="shared" si="102"/>
        <v>0.97437006478523513</v>
      </c>
      <c r="L912" s="3">
        <f t="shared" si="100"/>
        <v>2.4679625809815438</v>
      </c>
      <c r="O912">
        <f t="shared" si="103"/>
        <v>887</v>
      </c>
      <c r="P912">
        <f t="shared" si="97"/>
        <v>2.4679625809815438</v>
      </c>
    </row>
    <row r="913" spans="3:16" x14ac:dyDescent="0.15">
      <c r="C913">
        <v>889</v>
      </c>
      <c r="G913" s="3">
        <f t="shared" si="101"/>
        <v>888</v>
      </c>
      <c r="H913" s="80">
        <f t="shared" si="98"/>
        <v>798</v>
      </c>
      <c r="I913" s="3">
        <f t="shared" si="99"/>
        <v>13.927727430914748</v>
      </c>
      <c r="K913" s="3">
        <f t="shared" si="102"/>
        <v>0.97814760073380524</v>
      </c>
      <c r="L913" s="3">
        <f t="shared" si="100"/>
        <v>2.4726845009172567</v>
      </c>
      <c r="O913">
        <f t="shared" si="103"/>
        <v>888</v>
      </c>
      <c r="P913">
        <f t="shared" si="97"/>
        <v>2.4726845009172567</v>
      </c>
    </row>
    <row r="914" spans="3:16" x14ac:dyDescent="0.15">
      <c r="C914">
        <v>890</v>
      </c>
      <c r="G914" s="3">
        <f t="shared" si="101"/>
        <v>889</v>
      </c>
      <c r="H914" s="80">
        <f t="shared" si="98"/>
        <v>799</v>
      </c>
      <c r="I914" s="3">
        <f t="shared" si="99"/>
        <v>13.945180723434692</v>
      </c>
      <c r="K914" s="3">
        <f t="shared" si="102"/>
        <v>0.98162718344766375</v>
      </c>
      <c r="L914" s="3">
        <f t="shared" si="100"/>
        <v>2.4770339793095797</v>
      </c>
      <c r="O914">
        <f t="shared" si="103"/>
        <v>889</v>
      </c>
      <c r="P914">
        <f t="shared" si="97"/>
        <v>2.4770339793095797</v>
      </c>
    </row>
    <row r="915" spans="3:16" x14ac:dyDescent="0.15">
      <c r="C915">
        <v>891</v>
      </c>
      <c r="G915" s="3">
        <f t="shared" si="101"/>
        <v>890</v>
      </c>
      <c r="H915" s="80">
        <f t="shared" si="98"/>
        <v>800</v>
      </c>
      <c r="I915" s="3">
        <f t="shared" si="99"/>
        <v>13.962634015954636</v>
      </c>
      <c r="K915" s="3">
        <f t="shared" si="102"/>
        <v>0.98480775301220802</v>
      </c>
      <c r="L915" s="3">
        <f t="shared" si="100"/>
        <v>2.4810096912652599</v>
      </c>
      <c r="O915">
        <f t="shared" si="103"/>
        <v>890</v>
      </c>
      <c r="P915">
        <f t="shared" si="97"/>
        <v>2.4810096912652599</v>
      </c>
    </row>
    <row r="916" spans="3:16" x14ac:dyDescent="0.15">
      <c r="C916">
        <v>892</v>
      </c>
      <c r="G916" s="3">
        <f t="shared" si="101"/>
        <v>891</v>
      </c>
      <c r="H916" s="80">
        <f t="shared" si="98"/>
        <v>801</v>
      </c>
      <c r="I916" s="3">
        <f t="shared" si="99"/>
        <v>13.980087308474578</v>
      </c>
      <c r="K916" s="3">
        <f t="shared" si="102"/>
        <v>0.98768834059513755</v>
      </c>
      <c r="L916" s="3">
        <f t="shared" si="100"/>
        <v>2.4846104257439219</v>
      </c>
      <c r="O916">
        <f t="shared" si="103"/>
        <v>891</v>
      </c>
      <c r="P916">
        <f t="shared" si="97"/>
        <v>2.4846104257439219</v>
      </c>
    </row>
    <row r="917" spans="3:16" x14ac:dyDescent="0.15">
      <c r="C917">
        <v>893</v>
      </c>
      <c r="G917" s="3">
        <f t="shared" si="101"/>
        <v>892</v>
      </c>
      <c r="H917" s="80">
        <f t="shared" si="98"/>
        <v>802</v>
      </c>
      <c r="I917" s="3">
        <f t="shared" si="99"/>
        <v>13.997540600994522</v>
      </c>
      <c r="K917" s="3">
        <f t="shared" si="102"/>
        <v>0.99026806874157025</v>
      </c>
      <c r="L917" s="3">
        <f t="shared" si="100"/>
        <v>2.4878350859269629</v>
      </c>
      <c r="O917">
        <f t="shared" si="103"/>
        <v>892</v>
      </c>
      <c r="P917">
        <f t="shared" si="97"/>
        <v>2.4878350859269629</v>
      </c>
    </row>
    <row r="918" spans="3:16" x14ac:dyDescent="0.15">
      <c r="C918">
        <v>894</v>
      </c>
      <c r="G918" s="3">
        <f t="shared" si="101"/>
        <v>893</v>
      </c>
      <c r="H918" s="80">
        <f t="shared" si="98"/>
        <v>803</v>
      </c>
      <c r="I918" s="3">
        <f t="shared" si="99"/>
        <v>14.014993893514466</v>
      </c>
      <c r="K918" s="3">
        <f t="shared" si="102"/>
        <v>0.99254615164132198</v>
      </c>
      <c r="L918" s="3">
        <f t="shared" si="100"/>
        <v>2.4906826895516527</v>
      </c>
      <c r="O918">
        <f t="shared" si="103"/>
        <v>893</v>
      </c>
      <c r="P918">
        <f t="shared" si="97"/>
        <v>2.4906826895516527</v>
      </c>
    </row>
    <row r="919" spans="3:16" x14ac:dyDescent="0.15">
      <c r="C919">
        <v>895</v>
      </c>
      <c r="G919" s="3">
        <f t="shared" si="101"/>
        <v>894</v>
      </c>
      <c r="H919" s="80">
        <f t="shared" si="98"/>
        <v>804</v>
      </c>
      <c r="I919" s="3">
        <f t="shared" si="99"/>
        <v>14.03244718603441</v>
      </c>
      <c r="K919" s="3">
        <f t="shared" si="102"/>
        <v>0.9945218953682734</v>
      </c>
      <c r="L919" s="3">
        <f t="shared" si="100"/>
        <v>2.4931523692103417</v>
      </c>
      <c r="O919">
        <f t="shared" si="103"/>
        <v>894</v>
      </c>
      <c r="P919">
        <f t="shared" si="97"/>
        <v>2.4931523692103417</v>
      </c>
    </row>
    <row r="920" spans="3:16" x14ac:dyDescent="0.15">
      <c r="C920">
        <v>896</v>
      </c>
      <c r="G920" s="3">
        <f t="shared" si="101"/>
        <v>895</v>
      </c>
      <c r="H920" s="80">
        <f t="shared" si="98"/>
        <v>805</v>
      </c>
      <c r="I920" s="3">
        <f t="shared" si="99"/>
        <v>14.049900478554353</v>
      </c>
      <c r="K920" s="3">
        <f t="shared" si="102"/>
        <v>0.99619469809174555</v>
      </c>
      <c r="L920" s="3">
        <f t="shared" si="100"/>
        <v>2.4952433726146817</v>
      </c>
      <c r="O920">
        <f t="shared" si="103"/>
        <v>895</v>
      </c>
      <c r="P920">
        <f t="shared" si="97"/>
        <v>2.4952433726146817</v>
      </c>
    </row>
    <row r="921" spans="3:16" x14ac:dyDescent="0.15">
      <c r="C921">
        <v>897</v>
      </c>
      <c r="G921" s="3">
        <f t="shared" si="101"/>
        <v>896</v>
      </c>
      <c r="H921" s="80">
        <f t="shared" si="98"/>
        <v>806</v>
      </c>
      <c r="I921" s="3">
        <f t="shared" si="99"/>
        <v>14.067353771074295</v>
      </c>
      <c r="K921" s="3">
        <f t="shared" si="102"/>
        <v>0.99756405025982409</v>
      </c>
      <c r="L921" s="3">
        <f t="shared" si="100"/>
        <v>2.4969550628247799</v>
      </c>
      <c r="O921">
        <f t="shared" si="103"/>
        <v>896</v>
      </c>
      <c r="P921">
        <f t="shared" ref="P921:P984" si="104">L921</f>
        <v>2.4969550628247799</v>
      </c>
    </row>
    <row r="922" spans="3:16" x14ac:dyDescent="0.15">
      <c r="C922">
        <v>898</v>
      </c>
      <c r="G922" s="3">
        <f t="shared" si="101"/>
        <v>897</v>
      </c>
      <c r="H922" s="80">
        <f t="shared" ref="H922:H985" si="105">G922+$L$7</f>
        <v>807</v>
      </c>
      <c r="I922" s="3">
        <f t="shared" ref="I922:I985" si="106">IF(H922="","",(H922*PI()/180))</f>
        <v>14.084807063594241</v>
      </c>
      <c r="K922" s="3">
        <f t="shared" si="102"/>
        <v>0.99862953475457394</v>
      </c>
      <c r="L922" s="3">
        <f t="shared" ref="L922:L985" si="107">$L$5*$L$6*K922+$L$8</f>
        <v>2.4982869184432177</v>
      </c>
      <c r="O922">
        <f t="shared" si="103"/>
        <v>897</v>
      </c>
      <c r="P922">
        <f t="shared" si="104"/>
        <v>2.4982869184432177</v>
      </c>
    </row>
    <row r="923" spans="3:16" x14ac:dyDescent="0.15">
      <c r="C923">
        <v>899</v>
      </c>
      <c r="G923" s="3">
        <f t="shared" si="101"/>
        <v>898</v>
      </c>
      <c r="H923" s="80">
        <f t="shared" si="105"/>
        <v>808</v>
      </c>
      <c r="I923" s="3">
        <f t="shared" si="106"/>
        <v>14.102260356114183</v>
      </c>
      <c r="K923" s="3">
        <f t="shared" si="102"/>
        <v>0.99939082701909576</v>
      </c>
      <c r="L923" s="3">
        <f t="shared" si="107"/>
        <v>2.4992385337738696</v>
      </c>
      <c r="O923">
        <f t="shared" si="103"/>
        <v>898</v>
      </c>
      <c r="P923">
        <f t="shared" si="104"/>
        <v>2.4992385337738696</v>
      </c>
    </row>
    <row r="924" spans="3:16" x14ac:dyDescent="0.15">
      <c r="C924">
        <v>900</v>
      </c>
      <c r="G924" s="3">
        <f t="shared" si="101"/>
        <v>899</v>
      </c>
      <c r="H924" s="80">
        <f t="shared" si="105"/>
        <v>809</v>
      </c>
      <c r="I924" s="3">
        <f t="shared" si="106"/>
        <v>14.119713648634125</v>
      </c>
      <c r="K924" s="3">
        <f t="shared" si="102"/>
        <v>0.99984769515639127</v>
      </c>
      <c r="L924" s="3">
        <f t="shared" si="107"/>
        <v>2.499809618945489</v>
      </c>
      <c r="O924">
        <f t="shared" si="103"/>
        <v>899</v>
      </c>
      <c r="P924">
        <f t="shared" si="104"/>
        <v>2.499809618945489</v>
      </c>
    </row>
    <row r="925" spans="3:16" x14ac:dyDescent="0.15">
      <c r="C925">
        <v>901</v>
      </c>
      <c r="G925" s="3">
        <f t="shared" si="101"/>
        <v>900</v>
      </c>
      <c r="H925" s="80">
        <f t="shared" si="105"/>
        <v>810</v>
      </c>
      <c r="I925" s="3">
        <f t="shared" si="106"/>
        <v>14.137166941154067</v>
      </c>
      <c r="K925" s="3">
        <f t="shared" si="102"/>
        <v>1</v>
      </c>
      <c r="L925" s="3">
        <f t="shared" si="107"/>
        <v>2.5</v>
      </c>
      <c r="O925">
        <f t="shared" si="103"/>
        <v>900</v>
      </c>
      <c r="P925">
        <f t="shared" si="104"/>
        <v>2.5</v>
      </c>
    </row>
    <row r="926" spans="3:16" x14ac:dyDescent="0.15">
      <c r="C926">
        <v>902</v>
      </c>
      <c r="G926" s="3">
        <f t="shared" si="101"/>
        <v>901</v>
      </c>
      <c r="H926" s="80">
        <f t="shared" si="105"/>
        <v>811</v>
      </c>
      <c r="I926" s="3">
        <f t="shared" si="106"/>
        <v>14.154620233674013</v>
      </c>
      <c r="K926" s="3">
        <f t="shared" si="102"/>
        <v>0.99984769515639127</v>
      </c>
      <c r="L926" s="3">
        <f t="shared" si="107"/>
        <v>2.499809618945489</v>
      </c>
      <c r="O926">
        <f t="shared" si="103"/>
        <v>901</v>
      </c>
      <c r="P926">
        <f t="shared" si="104"/>
        <v>2.499809618945489</v>
      </c>
    </row>
    <row r="927" spans="3:16" x14ac:dyDescent="0.15">
      <c r="C927">
        <v>903</v>
      </c>
      <c r="G927" s="3">
        <f t="shared" si="101"/>
        <v>902</v>
      </c>
      <c r="H927" s="80">
        <f t="shared" si="105"/>
        <v>812</v>
      </c>
      <c r="I927" s="3">
        <f t="shared" si="106"/>
        <v>14.172073526193955</v>
      </c>
      <c r="K927" s="3">
        <f t="shared" si="102"/>
        <v>0.99939082701909576</v>
      </c>
      <c r="L927" s="3">
        <f t="shared" si="107"/>
        <v>2.4992385337738696</v>
      </c>
      <c r="O927">
        <f t="shared" si="103"/>
        <v>902</v>
      </c>
      <c r="P927">
        <f t="shared" si="104"/>
        <v>2.4992385337738696</v>
      </c>
    </row>
    <row r="928" spans="3:16" x14ac:dyDescent="0.15">
      <c r="C928">
        <v>904</v>
      </c>
      <c r="G928" s="3">
        <f t="shared" si="101"/>
        <v>903</v>
      </c>
      <c r="H928" s="80">
        <f t="shared" si="105"/>
        <v>813</v>
      </c>
      <c r="I928" s="3">
        <f t="shared" si="106"/>
        <v>14.189526818713897</v>
      </c>
      <c r="K928" s="3">
        <f t="shared" si="102"/>
        <v>0.99862953475457394</v>
      </c>
      <c r="L928" s="3">
        <f t="shared" si="107"/>
        <v>2.4982869184432177</v>
      </c>
      <c r="O928">
        <f t="shared" si="103"/>
        <v>903</v>
      </c>
      <c r="P928">
        <f t="shared" si="104"/>
        <v>2.4982869184432177</v>
      </c>
    </row>
    <row r="929" spans="3:16" x14ac:dyDescent="0.15">
      <c r="C929">
        <v>905</v>
      </c>
      <c r="G929" s="3">
        <f t="shared" ref="G929:G992" si="108">G928+$G$7</f>
        <v>904</v>
      </c>
      <c r="H929" s="80">
        <f t="shared" si="105"/>
        <v>814</v>
      </c>
      <c r="I929" s="3">
        <f t="shared" si="106"/>
        <v>14.206980111233843</v>
      </c>
      <c r="K929" s="3">
        <f t="shared" si="102"/>
        <v>0.9975640502598242</v>
      </c>
      <c r="L929" s="3">
        <f t="shared" si="107"/>
        <v>2.4969550628247803</v>
      </c>
      <c r="O929">
        <f t="shared" si="103"/>
        <v>904</v>
      </c>
      <c r="P929">
        <f t="shared" si="104"/>
        <v>2.4969550628247803</v>
      </c>
    </row>
    <row r="930" spans="3:16" x14ac:dyDescent="0.15">
      <c r="C930">
        <v>906</v>
      </c>
      <c r="G930" s="3">
        <f t="shared" si="108"/>
        <v>905</v>
      </c>
      <c r="H930" s="80">
        <f t="shared" si="105"/>
        <v>815</v>
      </c>
      <c r="I930" s="3">
        <f t="shared" si="106"/>
        <v>14.224433403753785</v>
      </c>
      <c r="K930" s="3">
        <f t="shared" si="102"/>
        <v>0.99619469809174555</v>
      </c>
      <c r="L930" s="3">
        <f t="shared" si="107"/>
        <v>2.4952433726146817</v>
      </c>
      <c r="O930">
        <f t="shared" si="103"/>
        <v>905</v>
      </c>
      <c r="P930">
        <f t="shared" si="104"/>
        <v>2.4952433726146817</v>
      </c>
    </row>
    <row r="931" spans="3:16" x14ac:dyDescent="0.15">
      <c r="C931">
        <v>907</v>
      </c>
      <c r="G931" s="3">
        <f t="shared" si="108"/>
        <v>906</v>
      </c>
      <c r="H931" s="80">
        <f t="shared" si="105"/>
        <v>816</v>
      </c>
      <c r="I931" s="3">
        <f t="shared" si="106"/>
        <v>14.241886696273728</v>
      </c>
      <c r="K931" s="3">
        <f t="shared" si="102"/>
        <v>0.99452189536827351</v>
      </c>
      <c r="L931" s="3">
        <f t="shared" si="107"/>
        <v>2.4931523692103417</v>
      </c>
      <c r="O931">
        <f t="shared" si="103"/>
        <v>906</v>
      </c>
      <c r="P931">
        <f t="shared" si="104"/>
        <v>2.4931523692103417</v>
      </c>
    </row>
    <row r="932" spans="3:16" x14ac:dyDescent="0.15">
      <c r="C932">
        <v>908</v>
      </c>
      <c r="G932" s="3">
        <f t="shared" si="108"/>
        <v>907</v>
      </c>
      <c r="H932" s="80">
        <f t="shared" si="105"/>
        <v>817</v>
      </c>
      <c r="I932" s="3">
        <f t="shared" si="106"/>
        <v>14.259339988793672</v>
      </c>
      <c r="K932" s="3">
        <f t="shared" ref="K932:K995" si="109">IF(I932="", "",SIN(I932))</f>
        <v>0.99254615164132221</v>
      </c>
      <c r="L932" s="3">
        <f t="shared" si="107"/>
        <v>2.4906826895516527</v>
      </c>
      <c r="O932">
        <f t="shared" si="103"/>
        <v>907</v>
      </c>
      <c r="P932">
        <f t="shared" si="104"/>
        <v>2.4906826895516527</v>
      </c>
    </row>
    <row r="933" spans="3:16" x14ac:dyDescent="0.15">
      <c r="C933">
        <v>909</v>
      </c>
      <c r="G933" s="3">
        <f t="shared" si="108"/>
        <v>908</v>
      </c>
      <c r="H933" s="80">
        <f t="shared" si="105"/>
        <v>818</v>
      </c>
      <c r="I933" s="3">
        <f t="shared" si="106"/>
        <v>14.276793281313616</v>
      </c>
      <c r="K933" s="3">
        <f t="shared" si="109"/>
        <v>0.99026806874157036</v>
      </c>
      <c r="L933" s="3">
        <f t="shared" si="107"/>
        <v>2.4878350859269629</v>
      </c>
      <c r="O933">
        <f t="shared" si="103"/>
        <v>908</v>
      </c>
      <c r="P933">
        <f t="shared" si="104"/>
        <v>2.4878350859269629</v>
      </c>
    </row>
    <row r="934" spans="3:16" x14ac:dyDescent="0.15">
      <c r="C934">
        <v>910</v>
      </c>
      <c r="G934" s="3">
        <f t="shared" si="108"/>
        <v>909</v>
      </c>
      <c r="H934" s="80">
        <f t="shared" si="105"/>
        <v>819</v>
      </c>
      <c r="I934" s="3">
        <f t="shared" si="106"/>
        <v>14.29424657383356</v>
      </c>
      <c r="K934" s="3">
        <f t="shared" si="109"/>
        <v>0.98768834059513766</v>
      </c>
      <c r="L934" s="3">
        <f t="shared" si="107"/>
        <v>2.4846104257439219</v>
      </c>
      <c r="O934">
        <f t="shared" si="103"/>
        <v>909</v>
      </c>
      <c r="P934">
        <f t="shared" si="104"/>
        <v>2.4846104257439219</v>
      </c>
    </row>
    <row r="935" spans="3:16" x14ac:dyDescent="0.15">
      <c r="C935">
        <v>911</v>
      </c>
      <c r="G935" s="3">
        <f t="shared" si="108"/>
        <v>910</v>
      </c>
      <c r="H935" s="80">
        <f t="shared" si="105"/>
        <v>820</v>
      </c>
      <c r="I935" s="3">
        <f t="shared" si="106"/>
        <v>14.311699866353502</v>
      </c>
      <c r="K935" s="3">
        <f t="shared" si="109"/>
        <v>0.98480775301220824</v>
      </c>
      <c r="L935" s="3">
        <f t="shared" si="107"/>
        <v>2.4810096912652604</v>
      </c>
      <c r="O935">
        <f t="shared" ref="O935:O998" si="110">G935</f>
        <v>910</v>
      </c>
      <c r="P935">
        <f t="shared" si="104"/>
        <v>2.4810096912652604</v>
      </c>
    </row>
    <row r="936" spans="3:16" x14ac:dyDescent="0.15">
      <c r="C936">
        <v>912</v>
      </c>
      <c r="G936" s="3">
        <f t="shared" si="108"/>
        <v>911</v>
      </c>
      <c r="H936" s="80">
        <f t="shared" si="105"/>
        <v>821</v>
      </c>
      <c r="I936" s="3">
        <f t="shared" si="106"/>
        <v>14.329153158873444</v>
      </c>
      <c r="K936" s="3">
        <f t="shared" si="109"/>
        <v>0.98162718344766431</v>
      </c>
      <c r="L936" s="3">
        <f t="shared" si="107"/>
        <v>2.4770339793095806</v>
      </c>
      <c r="O936">
        <f t="shared" si="110"/>
        <v>911</v>
      </c>
      <c r="P936">
        <f t="shared" si="104"/>
        <v>2.4770339793095806</v>
      </c>
    </row>
    <row r="937" spans="3:16" x14ac:dyDescent="0.15">
      <c r="C937">
        <v>913</v>
      </c>
      <c r="G937" s="3">
        <f t="shared" si="108"/>
        <v>912</v>
      </c>
      <c r="H937" s="80">
        <f t="shared" si="105"/>
        <v>822</v>
      </c>
      <c r="I937" s="3">
        <f t="shared" si="106"/>
        <v>14.34660645139339</v>
      </c>
      <c r="K937" s="3">
        <f t="shared" si="109"/>
        <v>0.97814760073380547</v>
      </c>
      <c r="L937" s="3">
        <f t="shared" si="107"/>
        <v>2.4726845009172571</v>
      </c>
      <c r="O937">
        <f t="shared" si="110"/>
        <v>912</v>
      </c>
      <c r="P937">
        <f t="shared" si="104"/>
        <v>2.4726845009172571</v>
      </c>
    </row>
    <row r="938" spans="3:16" x14ac:dyDescent="0.15">
      <c r="C938">
        <v>914</v>
      </c>
      <c r="G938" s="3">
        <f t="shared" si="108"/>
        <v>913</v>
      </c>
      <c r="H938" s="80">
        <f t="shared" si="105"/>
        <v>823</v>
      </c>
      <c r="I938" s="3">
        <f t="shared" si="106"/>
        <v>14.364059743913332</v>
      </c>
      <c r="K938" s="3">
        <f t="shared" si="109"/>
        <v>0.97437006478523536</v>
      </c>
      <c r="L938" s="3">
        <f t="shared" si="107"/>
        <v>2.4679625809815442</v>
      </c>
      <c r="O938">
        <f t="shared" si="110"/>
        <v>913</v>
      </c>
      <c r="P938">
        <f t="shared" si="104"/>
        <v>2.4679625809815442</v>
      </c>
    </row>
    <row r="939" spans="3:16" x14ac:dyDescent="0.15">
      <c r="C939">
        <v>915</v>
      </c>
      <c r="G939" s="3">
        <f t="shared" si="108"/>
        <v>914</v>
      </c>
      <c r="H939" s="80">
        <f t="shared" si="105"/>
        <v>824</v>
      </c>
      <c r="I939" s="3">
        <f t="shared" si="106"/>
        <v>14.381513036433274</v>
      </c>
      <c r="K939" s="3">
        <f t="shared" si="109"/>
        <v>0.97029572627599681</v>
      </c>
      <c r="L939" s="3">
        <f t="shared" si="107"/>
        <v>2.4628696578449958</v>
      </c>
      <c r="O939">
        <f t="shared" si="110"/>
        <v>914</v>
      </c>
      <c r="P939">
        <f t="shared" si="104"/>
        <v>2.4628696578449958</v>
      </c>
    </row>
    <row r="940" spans="3:16" x14ac:dyDescent="0.15">
      <c r="C940">
        <v>916</v>
      </c>
      <c r="G940" s="3">
        <f t="shared" si="108"/>
        <v>915</v>
      </c>
      <c r="H940" s="80">
        <f t="shared" si="105"/>
        <v>825</v>
      </c>
      <c r="I940" s="3">
        <f t="shared" si="106"/>
        <v>14.39896632895322</v>
      </c>
      <c r="K940" s="3">
        <f t="shared" si="109"/>
        <v>0.96592582628906809</v>
      </c>
      <c r="L940" s="3">
        <f t="shared" si="107"/>
        <v>2.4574072828613351</v>
      </c>
      <c r="O940">
        <f t="shared" si="110"/>
        <v>915</v>
      </c>
      <c r="P940">
        <f t="shared" si="104"/>
        <v>2.4574072828613351</v>
      </c>
    </row>
    <row r="941" spans="3:16" x14ac:dyDescent="0.15">
      <c r="C941">
        <v>917</v>
      </c>
      <c r="G941" s="3">
        <f t="shared" si="108"/>
        <v>916</v>
      </c>
      <c r="H941" s="80">
        <f t="shared" si="105"/>
        <v>826</v>
      </c>
      <c r="I941" s="3">
        <f t="shared" si="106"/>
        <v>14.416419621473162</v>
      </c>
      <c r="K941" s="3">
        <f t="shared" si="109"/>
        <v>0.96126169593831889</v>
      </c>
      <c r="L941" s="3">
        <f t="shared" si="107"/>
        <v>2.4515771199228986</v>
      </c>
      <c r="O941">
        <f t="shared" si="110"/>
        <v>916</v>
      </c>
      <c r="P941">
        <f t="shared" si="104"/>
        <v>2.4515771199228986</v>
      </c>
    </row>
    <row r="942" spans="3:16" x14ac:dyDescent="0.15">
      <c r="C942">
        <v>918</v>
      </c>
      <c r="G942" s="3">
        <f t="shared" si="108"/>
        <v>917</v>
      </c>
      <c r="H942" s="80">
        <f t="shared" si="105"/>
        <v>827</v>
      </c>
      <c r="I942" s="3">
        <f t="shared" si="106"/>
        <v>14.433872913993104</v>
      </c>
      <c r="K942" s="3">
        <f t="shared" si="109"/>
        <v>0.95630475596303588</v>
      </c>
      <c r="L942" s="3">
        <f t="shared" si="107"/>
        <v>2.4453809449537949</v>
      </c>
      <c r="O942">
        <f t="shared" si="110"/>
        <v>917</v>
      </c>
      <c r="P942">
        <f t="shared" si="104"/>
        <v>2.4453809449537949</v>
      </c>
    </row>
    <row r="943" spans="3:16" x14ac:dyDescent="0.15">
      <c r="C943">
        <v>919</v>
      </c>
      <c r="G943" s="3">
        <f t="shared" si="108"/>
        <v>918</v>
      </c>
      <c r="H943" s="80">
        <f t="shared" si="105"/>
        <v>828</v>
      </c>
      <c r="I943" s="3">
        <f t="shared" si="106"/>
        <v>14.451326206513047</v>
      </c>
      <c r="K943" s="3">
        <f t="shared" si="109"/>
        <v>0.95105651629515431</v>
      </c>
      <c r="L943" s="3">
        <f t="shared" si="107"/>
        <v>2.4388206453689429</v>
      </c>
      <c r="O943">
        <f t="shared" si="110"/>
        <v>918</v>
      </c>
      <c r="P943">
        <f t="shared" si="104"/>
        <v>2.4388206453689429</v>
      </c>
    </row>
    <row r="944" spans="3:16" x14ac:dyDescent="0.15">
      <c r="C944">
        <v>920</v>
      </c>
      <c r="G944" s="3">
        <f t="shared" si="108"/>
        <v>919</v>
      </c>
      <c r="H944" s="80">
        <f t="shared" si="105"/>
        <v>829</v>
      </c>
      <c r="I944" s="3">
        <f t="shared" si="106"/>
        <v>14.468779499032992</v>
      </c>
      <c r="K944" s="3">
        <f t="shared" si="109"/>
        <v>0.94551857559931674</v>
      </c>
      <c r="L944" s="3">
        <f t="shared" si="107"/>
        <v>2.4318982194991459</v>
      </c>
      <c r="O944">
        <f t="shared" si="110"/>
        <v>919</v>
      </c>
      <c r="P944">
        <f t="shared" si="104"/>
        <v>2.4318982194991459</v>
      </c>
    </row>
    <row r="945" spans="3:16" x14ac:dyDescent="0.15">
      <c r="C945">
        <v>921</v>
      </c>
      <c r="G945" s="3">
        <f t="shared" si="108"/>
        <v>920</v>
      </c>
      <c r="H945" s="80">
        <f t="shared" si="105"/>
        <v>830</v>
      </c>
      <c r="I945" s="3">
        <f t="shared" si="106"/>
        <v>14.486232791552935</v>
      </c>
      <c r="K945" s="3">
        <f t="shared" si="109"/>
        <v>0.93969262078590876</v>
      </c>
      <c r="L945" s="3">
        <f t="shared" si="107"/>
        <v>2.4246157759823861</v>
      </c>
      <c r="O945">
        <f t="shared" si="110"/>
        <v>920</v>
      </c>
      <c r="P945">
        <f t="shared" si="104"/>
        <v>2.4246157759823861</v>
      </c>
    </row>
    <row r="946" spans="3:16" x14ac:dyDescent="0.15">
      <c r="C946">
        <v>922</v>
      </c>
      <c r="G946" s="3">
        <f t="shared" si="108"/>
        <v>921</v>
      </c>
      <c r="H946" s="80">
        <f t="shared" si="105"/>
        <v>831</v>
      </c>
      <c r="I946" s="3">
        <f t="shared" si="106"/>
        <v>14.503686084072879</v>
      </c>
      <c r="K946" s="3">
        <f t="shared" si="109"/>
        <v>0.93358042649720185</v>
      </c>
      <c r="L946" s="3">
        <f t="shared" si="107"/>
        <v>2.4169755331215024</v>
      </c>
      <c r="O946">
        <f t="shared" si="110"/>
        <v>921</v>
      </c>
      <c r="P946">
        <f t="shared" si="104"/>
        <v>2.4169755331215024</v>
      </c>
    </row>
    <row r="947" spans="3:16" x14ac:dyDescent="0.15">
      <c r="C947">
        <v>923</v>
      </c>
      <c r="G947" s="3">
        <f t="shared" si="108"/>
        <v>922</v>
      </c>
      <c r="H947" s="80">
        <f t="shared" si="105"/>
        <v>832</v>
      </c>
      <c r="I947" s="3">
        <f t="shared" si="106"/>
        <v>14.521139376592823</v>
      </c>
      <c r="K947" s="3">
        <f t="shared" si="109"/>
        <v>0.9271838545667872</v>
      </c>
      <c r="L947" s="3">
        <f t="shared" si="107"/>
        <v>2.4089798182084841</v>
      </c>
      <c r="O947">
        <f t="shared" si="110"/>
        <v>922</v>
      </c>
      <c r="P947">
        <f t="shared" si="104"/>
        <v>2.4089798182084841</v>
      </c>
    </row>
    <row r="948" spans="3:16" x14ac:dyDescent="0.15">
      <c r="C948">
        <v>924</v>
      </c>
      <c r="G948" s="3">
        <f t="shared" si="108"/>
        <v>923</v>
      </c>
      <c r="H948" s="80">
        <f t="shared" si="105"/>
        <v>833</v>
      </c>
      <c r="I948" s="3">
        <f t="shared" si="106"/>
        <v>14.538592669112765</v>
      </c>
      <c r="K948" s="3">
        <f t="shared" si="109"/>
        <v>0.9205048534524406</v>
      </c>
      <c r="L948" s="3">
        <f t="shared" si="107"/>
        <v>2.4006310668155511</v>
      </c>
      <c r="O948">
        <f t="shared" si="110"/>
        <v>923</v>
      </c>
      <c r="P948">
        <f t="shared" si="104"/>
        <v>2.4006310668155511</v>
      </c>
    </row>
    <row r="949" spans="3:16" x14ac:dyDescent="0.15">
      <c r="C949">
        <v>925</v>
      </c>
      <c r="G949" s="3">
        <f t="shared" si="108"/>
        <v>924</v>
      </c>
      <c r="H949" s="80">
        <f t="shared" si="105"/>
        <v>834</v>
      </c>
      <c r="I949" s="3">
        <f t="shared" si="106"/>
        <v>14.556045961632709</v>
      </c>
      <c r="K949" s="3">
        <f t="shared" si="109"/>
        <v>0.91354545764260087</v>
      </c>
      <c r="L949" s="3">
        <f t="shared" si="107"/>
        <v>2.3919318220532508</v>
      </c>
      <c r="O949">
        <f t="shared" si="110"/>
        <v>924</v>
      </c>
      <c r="P949">
        <f t="shared" si="104"/>
        <v>2.3919318220532508</v>
      </c>
    </row>
    <row r="950" spans="3:16" x14ac:dyDescent="0.15">
      <c r="C950">
        <v>926</v>
      </c>
      <c r="G950" s="3">
        <f t="shared" si="108"/>
        <v>925</v>
      </c>
      <c r="H950" s="80">
        <f t="shared" si="105"/>
        <v>835</v>
      </c>
      <c r="I950" s="3">
        <f t="shared" si="106"/>
        <v>14.573499254152651</v>
      </c>
      <c r="K950" s="3">
        <f t="shared" si="109"/>
        <v>0.90630778703665038</v>
      </c>
      <c r="L950" s="3">
        <f t="shared" si="107"/>
        <v>2.3828847337958132</v>
      </c>
      <c r="O950">
        <f t="shared" si="110"/>
        <v>925</v>
      </c>
      <c r="P950">
        <f t="shared" si="104"/>
        <v>2.3828847337958132</v>
      </c>
    </row>
    <row r="951" spans="3:16" x14ac:dyDescent="0.15">
      <c r="C951">
        <v>927</v>
      </c>
      <c r="G951" s="3">
        <f t="shared" si="108"/>
        <v>926</v>
      </c>
      <c r="H951" s="80">
        <f t="shared" si="105"/>
        <v>836</v>
      </c>
      <c r="I951" s="3">
        <f t="shared" si="106"/>
        <v>14.590952546672595</v>
      </c>
      <c r="K951" s="3">
        <f t="shared" si="109"/>
        <v>0.89879404629916715</v>
      </c>
      <c r="L951" s="3">
        <f t="shared" si="107"/>
        <v>2.3734925578739592</v>
      </c>
      <c r="O951">
        <f t="shared" si="110"/>
        <v>926</v>
      </c>
      <c r="P951">
        <f t="shared" si="104"/>
        <v>2.3734925578739592</v>
      </c>
    </row>
    <row r="952" spans="3:16" x14ac:dyDescent="0.15">
      <c r="C952">
        <v>928</v>
      </c>
      <c r="G952" s="3">
        <f t="shared" si="108"/>
        <v>927</v>
      </c>
      <c r="H952" s="80">
        <f t="shared" si="105"/>
        <v>837</v>
      </c>
      <c r="I952" s="3">
        <f t="shared" si="106"/>
        <v>14.608405839192539</v>
      </c>
      <c r="K952" s="3">
        <f t="shared" si="109"/>
        <v>0.89100652418836768</v>
      </c>
      <c r="L952" s="3">
        <f t="shared" si="107"/>
        <v>2.3637581552354598</v>
      </c>
      <c r="O952">
        <f t="shared" si="110"/>
        <v>927</v>
      </c>
      <c r="P952">
        <f t="shared" si="104"/>
        <v>2.3637581552354598</v>
      </c>
    </row>
    <row r="953" spans="3:16" x14ac:dyDescent="0.15">
      <c r="C953">
        <v>929</v>
      </c>
      <c r="G953" s="3">
        <f t="shared" si="108"/>
        <v>928</v>
      </c>
      <c r="H953" s="80">
        <f t="shared" si="105"/>
        <v>838</v>
      </c>
      <c r="I953" s="3">
        <f t="shared" si="106"/>
        <v>14.625859131712481</v>
      </c>
      <c r="K953" s="3">
        <f t="shared" si="109"/>
        <v>0.88294759285892732</v>
      </c>
      <c r="L953" s="3">
        <f t="shared" si="107"/>
        <v>2.3536844910736594</v>
      </c>
      <c r="O953">
        <f t="shared" si="110"/>
        <v>928</v>
      </c>
      <c r="P953">
        <f t="shared" si="104"/>
        <v>2.3536844910736594</v>
      </c>
    </row>
    <row r="954" spans="3:16" x14ac:dyDescent="0.15">
      <c r="C954">
        <v>930</v>
      </c>
      <c r="G954" s="3">
        <f t="shared" si="108"/>
        <v>929</v>
      </c>
      <c r="H954" s="80">
        <f t="shared" si="105"/>
        <v>839</v>
      </c>
      <c r="I954" s="3">
        <f t="shared" si="106"/>
        <v>14.643312424232423</v>
      </c>
      <c r="K954" s="3">
        <f t="shared" si="109"/>
        <v>0.87461970713939674</v>
      </c>
      <c r="L954" s="3">
        <f t="shared" si="107"/>
        <v>2.3432746339242456</v>
      </c>
      <c r="O954">
        <f t="shared" si="110"/>
        <v>929</v>
      </c>
      <c r="P954">
        <f t="shared" si="104"/>
        <v>2.3432746339242456</v>
      </c>
    </row>
    <row r="955" spans="3:16" x14ac:dyDescent="0.15">
      <c r="C955">
        <v>931</v>
      </c>
      <c r="G955" s="3">
        <f t="shared" si="108"/>
        <v>930</v>
      </c>
      <c r="H955" s="80">
        <f t="shared" si="105"/>
        <v>840</v>
      </c>
      <c r="I955" s="3">
        <f t="shared" si="106"/>
        <v>14.660765716752369</v>
      </c>
      <c r="K955" s="3">
        <f t="shared" si="109"/>
        <v>0.86602540378443837</v>
      </c>
      <c r="L955" s="3">
        <f t="shared" si="107"/>
        <v>2.3325317547305477</v>
      </c>
      <c r="O955">
        <f t="shared" si="110"/>
        <v>930</v>
      </c>
      <c r="P955">
        <f t="shared" si="104"/>
        <v>2.3325317547305477</v>
      </c>
    </row>
    <row r="956" spans="3:16" x14ac:dyDescent="0.15">
      <c r="C956">
        <v>932</v>
      </c>
      <c r="G956" s="3">
        <f t="shared" si="108"/>
        <v>931</v>
      </c>
      <c r="H956" s="80">
        <f t="shared" si="105"/>
        <v>841</v>
      </c>
      <c r="I956" s="3">
        <f t="shared" si="106"/>
        <v>14.678219009272311</v>
      </c>
      <c r="K956" s="3">
        <f t="shared" si="109"/>
        <v>0.85716730070211256</v>
      </c>
      <c r="L956" s="3">
        <f t="shared" si="107"/>
        <v>2.3214591258776407</v>
      </c>
      <c r="O956">
        <f t="shared" si="110"/>
        <v>931</v>
      </c>
      <c r="P956">
        <f t="shared" si="104"/>
        <v>2.3214591258776407</v>
      </c>
    </row>
    <row r="957" spans="3:16" x14ac:dyDescent="0.15">
      <c r="C957">
        <v>933</v>
      </c>
      <c r="G957" s="3">
        <f t="shared" si="108"/>
        <v>932</v>
      </c>
      <c r="H957" s="80">
        <f t="shared" si="105"/>
        <v>842</v>
      </c>
      <c r="I957" s="3">
        <f t="shared" si="106"/>
        <v>14.695672301792253</v>
      </c>
      <c r="K957" s="3">
        <f t="shared" si="109"/>
        <v>0.84804809615642684</v>
      </c>
      <c r="L957" s="3">
        <f t="shared" si="107"/>
        <v>2.3100601201955335</v>
      </c>
      <c r="O957">
        <f t="shared" si="110"/>
        <v>932</v>
      </c>
      <c r="P957">
        <f t="shared" si="104"/>
        <v>2.3100601201955335</v>
      </c>
    </row>
    <row r="958" spans="3:16" x14ac:dyDescent="0.15">
      <c r="C958">
        <v>934</v>
      </c>
      <c r="G958" s="3">
        <f t="shared" si="108"/>
        <v>933</v>
      </c>
      <c r="H958" s="80">
        <f t="shared" si="105"/>
        <v>843</v>
      </c>
      <c r="I958" s="3">
        <f t="shared" si="106"/>
        <v>14.713125594312199</v>
      </c>
      <c r="K958" s="3">
        <f t="shared" si="109"/>
        <v>0.8386705679454235</v>
      </c>
      <c r="L958" s="3">
        <f t="shared" si="107"/>
        <v>2.2983382099317793</v>
      </c>
      <c r="O958">
        <f t="shared" si="110"/>
        <v>933</v>
      </c>
      <c r="P958">
        <f t="shared" si="104"/>
        <v>2.2983382099317793</v>
      </c>
    </row>
    <row r="959" spans="3:16" x14ac:dyDescent="0.15">
      <c r="C959">
        <v>935</v>
      </c>
      <c r="G959" s="3">
        <f t="shared" si="108"/>
        <v>934</v>
      </c>
      <c r="H959" s="80">
        <f t="shared" si="105"/>
        <v>844</v>
      </c>
      <c r="I959" s="3">
        <f t="shared" si="106"/>
        <v>14.730578886832141</v>
      </c>
      <c r="K959" s="3">
        <f t="shared" si="109"/>
        <v>0.82903757255504185</v>
      </c>
      <c r="L959" s="3">
        <f t="shared" si="107"/>
        <v>2.2862969656938024</v>
      </c>
      <c r="O959">
        <f t="shared" si="110"/>
        <v>934</v>
      </c>
      <c r="P959">
        <f t="shared" si="104"/>
        <v>2.2862969656938024</v>
      </c>
    </row>
    <row r="960" spans="3:16" x14ac:dyDescent="0.15">
      <c r="C960">
        <v>936</v>
      </c>
      <c r="G960" s="3">
        <f t="shared" si="108"/>
        <v>935</v>
      </c>
      <c r="H960" s="80">
        <f t="shared" si="105"/>
        <v>845</v>
      </c>
      <c r="I960" s="3">
        <f t="shared" si="106"/>
        <v>14.748032179352084</v>
      </c>
      <c r="K960" s="3">
        <f t="shared" si="109"/>
        <v>0.81915204428899246</v>
      </c>
      <c r="L960" s="3">
        <f t="shared" si="107"/>
        <v>2.2739400553612406</v>
      </c>
      <c r="O960">
        <f t="shared" si="110"/>
        <v>935</v>
      </c>
      <c r="P960">
        <f t="shared" si="104"/>
        <v>2.2739400553612406</v>
      </c>
    </row>
    <row r="961" spans="3:16" x14ac:dyDescent="0.15">
      <c r="C961">
        <v>937</v>
      </c>
      <c r="G961" s="3">
        <f t="shared" si="108"/>
        <v>936</v>
      </c>
      <c r="H961" s="80">
        <f t="shared" si="105"/>
        <v>846</v>
      </c>
      <c r="I961" s="3">
        <f t="shared" si="106"/>
        <v>14.765485471872028</v>
      </c>
      <c r="K961" s="3">
        <f t="shared" si="109"/>
        <v>0.80901699437494778</v>
      </c>
      <c r="L961" s="3">
        <f t="shared" si="107"/>
        <v>2.261271242968685</v>
      </c>
      <c r="O961">
        <f t="shared" si="110"/>
        <v>936</v>
      </c>
      <c r="P961">
        <f t="shared" si="104"/>
        <v>2.261271242968685</v>
      </c>
    </row>
    <row r="962" spans="3:16" x14ac:dyDescent="0.15">
      <c r="C962">
        <v>938</v>
      </c>
      <c r="G962" s="3">
        <f t="shared" si="108"/>
        <v>937</v>
      </c>
      <c r="H962" s="80">
        <f t="shared" si="105"/>
        <v>847</v>
      </c>
      <c r="I962" s="3">
        <f t="shared" si="106"/>
        <v>14.782938764391972</v>
      </c>
      <c r="K962" s="3">
        <f t="shared" si="109"/>
        <v>0.79863551004729283</v>
      </c>
      <c r="L962" s="3">
        <f t="shared" si="107"/>
        <v>2.2482943875591159</v>
      </c>
      <c r="O962">
        <f t="shared" si="110"/>
        <v>937</v>
      </c>
      <c r="P962">
        <f t="shared" si="104"/>
        <v>2.2482943875591159</v>
      </c>
    </row>
    <row r="963" spans="3:16" x14ac:dyDescent="0.15">
      <c r="C963">
        <v>939</v>
      </c>
      <c r="G963" s="3">
        <f t="shared" si="108"/>
        <v>938</v>
      </c>
      <c r="H963" s="80">
        <f t="shared" si="105"/>
        <v>848</v>
      </c>
      <c r="I963" s="3">
        <f t="shared" si="106"/>
        <v>14.800392056911914</v>
      </c>
      <c r="K963" s="3">
        <f t="shared" si="109"/>
        <v>0.78801075360672257</v>
      </c>
      <c r="L963" s="3">
        <f t="shared" si="107"/>
        <v>2.2350134420084031</v>
      </c>
      <c r="O963">
        <f t="shared" si="110"/>
        <v>938</v>
      </c>
      <c r="P963">
        <f t="shared" si="104"/>
        <v>2.2350134420084031</v>
      </c>
    </row>
    <row r="964" spans="3:16" x14ac:dyDescent="0.15">
      <c r="C964">
        <v>940</v>
      </c>
      <c r="G964" s="3">
        <f t="shared" si="108"/>
        <v>939</v>
      </c>
      <c r="H964" s="80">
        <f t="shared" si="105"/>
        <v>849</v>
      </c>
      <c r="I964" s="3">
        <f t="shared" si="106"/>
        <v>14.817845349431858</v>
      </c>
      <c r="K964" s="3">
        <f t="shared" si="109"/>
        <v>0.77714596145697101</v>
      </c>
      <c r="L964" s="3">
        <f t="shared" si="107"/>
        <v>2.2214324518212138</v>
      </c>
      <c r="O964">
        <f t="shared" si="110"/>
        <v>939</v>
      </c>
      <c r="P964">
        <f t="shared" si="104"/>
        <v>2.2214324518212138</v>
      </c>
    </row>
    <row r="965" spans="3:16" x14ac:dyDescent="0.15">
      <c r="C965">
        <v>941</v>
      </c>
      <c r="G965" s="3">
        <f t="shared" si="108"/>
        <v>940</v>
      </c>
      <c r="H965" s="80">
        <f t="shared" si="105"/>
        <v>850</v>
      </c>
      <c r="I965" s="3">
        <f t="shared" si="106"/>
        <v>14.8352986419518</v>
      </c>
      <c r="K965" s="3">
        <f t="shared" si="109"/>
        <v>0.7660444431189789</v>
      </c>
      <c r="L965" s="3">
        <f t="shared" si="107"/>
        <v>2.2075555538987235</v>
      </c>
      <c r="O965">
        <f t="shared" si="110"/>
        <v>940</v>
      </c>
      <c r="P965">
        <f t="shared" si="104"/>
        <v>2.2075555538987235</v>
      </c>
    </row>
    <row r="966" spans="3:16" x14ac:dyDescent="0.15">
      <c r="C966">
        <v>942</v>
      </c>
      <c r="G966" s="3">
        <f t="shared" si="108"/>
        <v>941</v>
      </c>
      <c r="H966" s="80">
        <f t="shared" si="105"/>
        <v>851</v>
      </c>
      <c r="I966" s="3">
        <f t="shared" si="106"/>
        <v>14.852751934471744</v>
      </c>
      <c r="K966" s="3">
        <f t="shared" si="109"/>
        <v>0.75470958022277246</v>
      </c>
      <c r="L966" s="3">
        <f t="shared" si="107"/>
        <v>2.1933869752784654</v>
      </c>
      <c r="O966">
        <f t="shared" si="110"/>
        <v>941</v>
      </c>
      <c r="P966">
        <f t="shared" si="104"/>
        <v>2.1933869752784654</v>
      </c>
    </row>
    <row r="967" spans="3:16" x14ac:dyDescent="0.15">
      <c r="C967">
        <v>943</v>
      </c>
      <c r="G967" s="3">
        <f t="shared" si="108"/>
        <v>942</v>
      </c>
      <c r="H967" s="80">
        <f t="shared" si="105"/>
        <v>852</v>
      </c>
      <c r="I967" s="3">
        <f t="shared" si="106"/>
        <v>14.870205226991688</v>
      </c>
      <c r="K967" s="3">
        <f t="shared" si="109"/>
        <v>0.74314482547739424</v>
      </c>
      <c r="L967" s="3">
        <f t="shared" si="107"/>
        <v>2.1789310318467425</v>
      </c>
      <c r="O967">
        <f t="shared" si="110"/>
        <v>942</v>
      </c>
      <c r="P967">
        <f t="shared" si="104"/>
        <v>2.1789310318467425</v>
      </c>
    </row>
    <row r="968" spans="3:16" x14ac:dyDescent="0.15">
      <c r="C968">
        <v>944</v>
      </c>
      <c r="G968" s="3">
        <f t="shared" si="108"/>
        <v>943</v>
      </c>
      <c r="H968" s="80">
        <f t="shared" si="105"/>
        <v>853</v>
      </c>
      <c r="I968" s="3">
        <f t="shared" si="106"/>
        <v>14.88765851951163</v>
      </c>
      <c r="K968" s="3">
        <f t="shared" si="109"/>
        <v>0.73135370161917124</v>
      </c>
      <c r="L968" s="3">
        <f t="shared" si="107"/>
        <v>2.1641921270239641</v>
      </c>
      <c r="O968">
        <f t="shared" si="110"/>
        <v>943</v>
      </c>
      <c r="P968">
        <f t="shared" si="104"/>
        <v>2.1641921270239641</v>
      </c>
    </row>
    <row r="969" spans="3:16" x14ac:dyDescent="0.15">
      <c r="C969">
        <v>945</v>
      </c>
      <c r="G969" s="3">
        <f t="shared" si="108"/>
        <v>944</v>
      </c>
      <c r="H969" s="80">
        <f t="shared" si="105"/>
        <v>854</v>
      </c>
      <c r="I969" s="3">
        <f t="shared" si="106"/>
        <v>14.905111812031576</v>
      </c>
      <c r="K969" s="3">
        <f t="shared" si="109"/>
        <v>0.71933980033865019</v>
      </c>
      <c r="L969" s="3">
        <f t="shared" si="107"/>
        <v>2.1491747504233127</v>
      </c>
      <c r="O969">
        <f t="shared" si="110"/>
        <v>944</v>
      </c>
      <c r="P969">
        <f t="shared" si="104"/>
        <v>2.1491747504233127</v>
      </c>
    </row>
    <row r="970" spans="3:16" x14ac:dyDescent="0.15">
      <c r="C970">
        <v>946</v>
      </c>
      <c r="G970" s="3">
        <f t="shared" si="108"/>
        <v>945</v>
      </c>
      <c r="H970" s="80">
        <f t="shared" si="105"/>
        <v>855</v>
      </c>
      <c r="I970" s="3">
        <f t="shared" si="106"/>
        <v>14.922565104551518</v>
      </c>
      <c r="K970" s="3">
        <f t="shared" si="109"/>
        <v>0.70710678118654735</v>
      </c>
      <c r="L970" s="3">
        <f t="shared" si="107"/>
        <v>2.1338834764831844</v>
      </c>
      <c r="O970">
        <f t="shared" si="110"/>
        <v>945</v>
      </c>
      <c r="P970">
        <f t="shared" si="104"/>
        <v>2.1338834764831844</v>
      </c>
    </row>
    <row r="971" spans="3:16" x14ac:dyDescent="0.15">
      <c r="C971">
        <v>947</v>
      </c>
      <c r="G971" s="3">
        <f t="shared" si="108"/>
        <v>946</v>
      </c>
      <c r="H971" s="80">
        <f t="shared" si="105"/>
        <v>856</v>
      </c>
      <c r="I971" s="3">
        <f t="shared" si="106"/>
        <v>14.94001839707146</v>
      </c>
      <c r="K971" s="3">
        <f t="shared" si="109"/>
        <v>0.69465837045899781</v>
      </c>
      <c r="L971" s="3">
        <f t="shared" si="107"/>
        <v>2.118322963073747</v>
      </c>
      <c r="O971">
        <f t="shared" si="110"/>
        <v>946</v>
      </c>
      <c r="P971">
        <f t="shared" si="104"/>
        <v>2.118322963073747</v>
      </c>
    </row>
    <row r="972" spans="3:16" x14ac:dyDescent="0.15">
      <c r="C972">
        <v>948</v>
      </c>
      <c r="G972" s="3">
        <f t="shared" si="108"/>
        <v>947</v>
      </c>
      <c r="H972" s="80">
        <f t="shared" si="105"/>
        <v>857</v>
      </c>
      <c r="I972" s="3">
        <f t="shared" si="106"/>
        <v>14.957471689591403</v>
      </c>
      <c r="K972" s="3">
        <f t="shared" si="109"/>
        <v>0.68199836006249992</v>
      </c>
      <c r="L972" s="3">
        <f t="shared" si="107"/>
        <v>2.1024979500781251</v>
      </c>
      <c r="O972">
        <f t="shared" si="110"/>
        <v>947</v>
      </c>
      <c r="P972">
        <f t="shared" si="104"/>
        <v>2.1024979500781251</v>
      </c>
    </row>
    <row r="973" spans="3:16" x14ac:dyDescent="0.15">
      <c r="C973">
        <v>949</v>
      </c>
      <c r="G973" s="3">
        <f t="shared" si="108"/>
        <v>948</v>
      </c>
      <c r="H973" s="80">
        <f t="shared" si="105"/>
        <v>858</v>
      </c>
      <c r="I973" s="3">
        <f t="shared" si="106"/>
        <v>14.974924982111348</v>
      </c>
      <c r="K973" s="3">
        <f t="shared" si="109"/>
        <v>0.66913060635885779</v>
      </c>
      <c r="L973" s="3">
        <f t="shared" si="107"/>
        <v>2.0864132579485721</v>
      </c>
      <c r="O973">
        <f t="shared" si="110"/>
        <v>948</v>
      </c>
      <c r="P973">
        <f t="shared" si="104"/>
        <v>2.0864132579485721</v>
      </c>
    </row>
    <row r="974" spans="3:16" x14ac:dyDescent="0.15">
      <c r="C974">
        <v>950</v>
      </c>
      <c r="G974" s="3">
        <f t="shared" si="108"/>
        <v>949</v>
      </c>
      <c r="H974" s="80">
        <f t="shared" si="105"/>
        <v>859</v>
      </c>
      <c r="I974" s="3">
        <f t="shared" si="106"/>
        <v>14.992378274631291</v>
      </c>
      <c r="K974" s="3">
        <f t="shared" si="109"/>
        <v>0.65605902899050761</v>
      </c>
      <c r="L974" s="3">
        <f t="shared" si="107"/>
        <v>2.0700737862381344</v>
      </c>
      <c r="O974">
        <f t="shared" si="110"/>
        <v>949</v>
      </c>
      <c r="P974">
        <f t="shared" si="104"/>
        <v>2.0700737862381344</v>
      </c>
    </row>
    <row r="975" spans="3:16" x14ac:dyDescent="0.15">
      <c r="C975">
        <v>951</v>
      </c>
      <c r="G975" s="3">
        <f t="shared" si="108"/>
        <v>950</v>
      </c>
      <c r="H975" s="80">
        <f t="shared" si="105"/>
        <v>860</v>
      </c>
      <c r="I975" s="3">
        <f t="shared" si="106"/>
        <v>15.009831567151233</v>
      </c>
      <c r="K975" s="3">
        <f t="shared" si="109"/>
        <v>0.64278760968654058</v>
      </c>
      <c r="L975" s="3">
        <f t="shared" si="107"/>
        <v>2.0534845121081755</v>
      </c>
      <c r="O975">
        <f t="shared" si="110"/>
        <v>950</v>
      </c>
      <c r="P975">
        <f t="shared" si="104"/>
        <v>2.0534845121081755</v>
      </c>
    </row>
    <row r="976" spans="3:16" x14ac:dyDescent="0.15">
      <c r="C976">
        <v>952</v>
      </c>
      <c r="G976" s="3">
        <f t="shared" si="108"/>
        <v>951</v>
      </c>
      <c r="H976" s="80">
        <f t="shared" si="105"/>
        <v>861</v>
      </c>
      <c r="I976" s="3">
        <f t="shared" si="106"/>
        <v>15.027284859671177</v>
      </c>
      <c r="K976" s="3">
        <f t="shared" si="109"/>
        <v>0.62932039104983817</v>
      </c>
      <c r="L976" s="3">
        <f t="shared" si="107"/>
        <v>2.0366504888122976</v>
      </c>
      <c r="O976">
        <f t="shared" si="110"/>
        <v>951</v>
      </c>
      <c r="P976">
        <f t="shared" si="104"/>
        <v>2.0366504888122976</v>
      </c>
    </row>
    <row r="977" spans="3:16" x14ac:dyDescent="0.15">
      <c r="C977">
        <v>953</v>
      </c>
      <c r="G977" s="3">
        <f t="shared" si="108"/>
        <v>952</v>
      </c>
      <c r="H977" s="80">
        <f t="shared" si="105"/>
        <v>862</v>
      </c>
      <c r="I977" s="3">
        <f t="shared" si="106"/>
        <v>15.044738152191121</v>
      </c>
      <c r="K977" s="3">
        <f t="shared" si="109"/>
        <v>0.6156614753256584</v>
      </c>
      <c r="L977" s="3">
        <f t="shared" si="107"/>
        <v>2.0195768441570729</v>
      </c>
      <c r="O977">
        <f t="shared" si="110"/>
        <v>952</v>
      </c>
      <c r="P977">
        <f t="shared" si="104"/>
        <v>2.0195768441570729</v>
      </c>
    </row>
    <row r="978" spans="3:16" x14ac:dyDescent="0.15">
      <c r="C978">
        <v>954</v>
      </c>
      <c r="G978" s="3">
        <f t="shared" si="108"/>
        <v>953</v>
      </c>
      <c r="H978" s="80">
        <f t="shared" si="105"/>
        <v>863</v>
      </c>
      <c r="I978" s="3">
        <f t="shared" si="106"/>
        <v>15.062191444711063</v>
      </c>
      <c r="K978" s="3">
        <f t="shared" si="109"/>
        <v>0.60181502315204927</v>
      </c>
      <c r="L978" s="3">
        <f t="shared" si="107"/>
        <v>2.0022687789400617</v>
      </c>
      <c r="O978">
        <f t="shared" si="110"/>
        <v>953</v>
      </c>
      <c r="P978">
        <f t="shared" si="104"/>
        <v>2.0022687789400617</v>
      </c>
    </row>
    <row r="979" spans="3:16" x14ac:dyDescent="0.15">
      <c r="C979">
        <v>955</v>
      </c>
      <c r="G979" s="3">
        <f t="shared" si="108"/>
        <v>954</v>
      </c>
      <c r="H979" s="80">
        <f t="shared" si="105"/>
        <v>864</v>
      </c>
      <c r="I979" s="3">
        <f t="shared" si="106"/>
        <v>15.079644737231007</v>
      </c>
      <c r="K979" s="3">
        <f t="shared" si="109"/>
        <v>0.58778525229247358</v>
      </c>
      <c r="L979" s="3">
        <f t="shared" si="107"/>
        <v>1.9847315653655919</v>
      </c>
      <c r="O979">
        <f t="shared" si="110"/>
        <v>954</v>
      </c>
      <c r="P979">
        <f t="shared" si="104"/>
        <v>1.9847315653655919</v>
      </c>
    </row>
    <row r="980" spans="3:16" x14ac:dyDescent="0.15">
      <c r="C980">
        <v>956</v>
      </c>
      <c r="G980" s="3">
        <f t="shared" si="108"/>
        <v>955</v>
      </c>
      <c r="H980" s="80">
        <f t="shared" si="105"/>
        <v>865</v>
      </c>
      <c r="I980" s="3">
        <f t="shared" si="106"/>
        <v>15.097098029750951</v>
      </c>
      <c r="K980" s="3">
        <f t="shared" si="109"/>
        <v>0.57357643635104605</v>
      </c>
      <c r="L980" s="3">
        <f t="shared" si="107"/>
        <v>1.9669705454388076</v>
      </c>
      <c r="O980">
        <f t="shared" si="110"/>
        <v>955</v>
      </c>
      <c r="P980">
        <f t="shared" si="104"/>
        <v>1.9669705454388076</v>
      </c>
    </row>
    <row r="981" spans="3:16" x14ac:dyDescent="0.15">
      <c r="C981">
        <v>957</v>
      </c>
      <c r="G981" s="3">
        <f t="shared" si="108"/>
        <v>956</v>
      </c>
      <c r="H981" s="80">
        <f t="shared" si="105"/>
        <v>866</v>
      </c>
      <c r="I981" s="3">
        <f t="shared" si="106"/>
        <v>15.114551322270895</v>
      </c>
      <c r="K981" s="3">
        <f t="shared" si="109"/>
        <v>0.55919290347074613</v>
      </c>
      <c r="L981" s="3">
        <f t="shared" si="107"/>
        <v>1.9489911293384328</v>
      </c>
      <c r="O981">
        <f t="shared" si="110"/>
        <v>956</v>
      </c>
      <c r="P981">
        <f t="shared" si="104"/>
        <v>1.9489911293384328</v>
      </c>
    </row>
    <row r="982" spans="3:16" x14ac:dyDescent="0.15">
      <c r="C982">
        <v>958</v>
      </c>
      <c r="G982" s="3">
        <f t="shared" si="108"/>
        <v>957</v>
      </c>
      <c r="H982" s="80">
        <f t="shared" si="105"/>
        <v>867</v>
      </c>
      <c r="I982" s="3">
        <f t="shared" si="106"/>
        <v>15.132004614790837</v>
      </c>
      <c r="K982" s="3">
        <f t="shared" si="109"/>
        <v>0.54463903501502731</v>
      </c>
      <c r="L982" s="3">
        <f t="shared" si="107"/>
        <v>1.9307987937687843</v>
      </c>
      <c r="O982">
        <f t="shared" si="110"/>
        <v>957</v>
      </c>
      <c r="P982">
        <f t="shared" si="104"/>
        <v>1.9307987937687843</v>
      </c>
    </row>
    <row r="983" spans="3:16" x14ac:dyDescent="0.15">
      <c r="C983">
        <v>959</v>
      </c>
      <c r="G983" s="3">
        <f t="shared" si="108"/>
        <v>958</v>
      </c>
      <c r="H983" s="80">
        <f t="shared" si="105"/>
        <v>868</v>
      </c>
      <c r="I983" s="3">
        <f t="shared" si="106"/>
        <v>15.149457907310779</v>
      </c>
      <c r="K983" s="3">
        <f t="shared" si="109"/>
        <v>0.52991926423320612</v>
      </c>
      <c r="L983" s="3">
        <f t="shared" si="107"/>
        <v>1.9123990802915076</v>
      </c>
      <c r="O983">
        <f t="shared" si="110"/>
        <v>958</v>
      </c>
      <c r="P983">
        <f t="shared" si="104"/>
        <v>1.9123990802915076</v>
      </c>
    </row>
    <row r="984" spans="3:16" x14ac:dyDescent="0.15">
      <c r="C984">
        <v>960</v>
      </c>
      <c r="G984" s="3">
        <f t="shared" si="108"/>
        <v>959</v>
      </c>
      <c r="H984" s="80">
        <f t="shared" si="105"/>
        <v>869</v>
      </c>
      <c r="I984" s="3">
        <f t="shared" si="106"/>
        <v>15.166911199830725</v>
      </c>
      <c r="K984" s="3">
        <f t="shared" si="109"/>
        <v>0.51503807491005327</v>
      </c>
      <c r="L984" s="3">
        <f t="shared" si="107"/>
        <v>1.8937975936375666</v>
      </c>
      <c r="O984">
        <f t="shared" si="110"/>
        <v>959</v>
      </c>
      <c r="P984">
        <f t="shared" si="104"/>
        <v>1.8937975936375666</v>
      </c>
    </row>
    <row r="985" spans="3:16" x14ac:dyDescent="0.15">
      <c r="C985">
        <v>961</v>
      </c>
      <c r="G985" s="3">
        <f t="shared" si="108"/>
        <v>960</v>
      </c>
      <c r="H985" s="80">
        <f t="shared" si="105"/>
        <v>870</v>
      </c>
      <c r="I985" s="3">
        <f t="shared" si="106"/>
        <v>15.184364492350667</v>
      </c>
      <c r="K985" s="3">
        <f t="shared" si="109"/>
        <v>0.5</v>
      </c>
      <c r="L985" s="3">
        <f t="shared" si="107"/>
        <v>1.875</v>
      </c>
      <c r="O985">
        <f t="shared" si="110"/>
        <v>960</v>
      </c>
      <c r="P985">
        <f t="shared" ref="P985:P1048" si="111">L985</f>
        <v>1.875</v>
      </c>
    </row>
    <row r="986" spans="3:16" x14ac:dyDescent="0.15">
      <c r="C986">
        <v>962</v>
      </c>
      <c r="G986" s="3">
        <f t="shared" si="108"/>
        <v>961</v>
      </c>
      <c r="H986" s="80">
        <f t="shared" ref="H986:H1049" si="112">G986+$L$7</f>
        <v>871</v>
      </c>
      <c r="I986" s="3">
        <f t="shared" ref="I986:I1049" si="113">IF(H986="","",(H986*PI()/180))</f>
        <v>15.20181778487061</v>
      </c>
      <c r="K986" s="3">
        <f t="shared" si="109"/>
        <v>0.484809620246338</v>
      </c>
      <c r="L986" s="3">
        <f t="shared" ref="L986:L1049" si="114">$L$5*$L$6*K986+$L$8</f>
        <v>1.8560120253079226</v>
      </c>
      <c r="O986">
        <f t="shared" si="110"/>
        <v>961</v>
      </c>
      <c r="P986">
        <f t="shared" si="111"/>
        <v>1.8560120253079226</v>
      </c>
    </row>
    <row r="987" spans="3:16" x14ac:dyDescent="0.15">
      <c r="C987">
        <v>963</v>
      </c>
      <c r="G987" s="3">
        <f t="shared" si="108"/>
        <v>962</v>
      </c>
      <c r="H987" s="80">
        <f t="shared" si="112"/>
        <v>872</v>
      </c>
      <c r="I987" s="3">
        <f t="shared" si="113"/>
        <v>15.219271077390552</v>
      </c>
      <c r="K987" s="3">
        <f t="shared" si="109"/>
        <v>0.46947156278589269</v>
      </c>
      <c r="L987" s="3">
        <f t="shared" si="114"/>
        <v>1.8368394534823658</v>
      </c>
      <c r="O987">
        <f t="shared" si="110"/>
        <v>962</v>
      </c>
      <c r="P987">
        <f t="shared" si="111"/>
        <v>1.8368394534823658</v>
      </c>
    </row>
    <row r="988" spans="3:16" x14ac:dyDescent="0.15">
      <c r="C988">
        <v>964</v>
      </c>
      <c r="G988" s="3">
        <f t="shared" si="108"/>
        <v>963</v>
      </c>
      <c r="H988" s="80">
        <f t="shared" si="112"/>
        <v>873</v>
      </c>
      <c r="I988" s="3">
        <f t="shared" si="113"/>
        <v>15.236724369910498</v>
      </c>
      <c r="K988" s="3">
        <f t="shared" si="109"/>
        <v>0.45399049973954653</v>
      </c>
      <c r="L988" s="3">
        <f t="shared" si="114"/>
        <v>1.8174881246744332</v>
      </c>
      <c r="O988">
        <f t="shared" si="110"/>
        <v>963</v>
      </c>
      <c r="P988">
        <f t="shared" si="111"/>
        <v>1.8174881246744332</v>
      </c>
    </row>
    <row r="989" spans="3:16" x14ac:dyDescent="0.15">
      <c r="C989">
        <v>965</v>
      </c>
      <c r="G989" s="3">
        <f t="shared" si="108"/>
        <v>964</v>
      </c>
      <c r="H989" s="80">
        <f t="shared" si="112"/>
        <v>874</v>
      </c>
      <c r="I989" s="3">
        <f t="shared" si="113"/>
        <v>15.25417766243044</v>
      </c>
      <c r="K989" s="3">
        <f t="shared" si="109"/>
        <v>0.43837114678907813</v>
      </c>
      <c r="L989" s="3">
        <f t="shared" si="114"/>
        <v>1.7979639334863475</v>
      </c>
      <c r="O989">
        <f t="shared" si="110"/>
        <v>964</v>
      </c>
      <c r="P989">
        <f t="shared" si="111"/>
        <v>1.7979639334863475</v>
      </c>
    </row>
    <row r="990" spans="3:16" x14ac:dyDescent="0.15">
      <c r="C990">
        <v>966</v>
      </c>
      <c r="G990" s="3">
        <f t="shared" si="108"/>
        <v>965</v>
      </c>
      <c r="H990" s="80">
        <f t="shared" si="112"/>
        <v>875</v>
      </c>
      <c r="I990" s="3">
        <f t="shared" si="113"/>
        <v>15.271630954950382</v>
      </c>
      <c r="K990" s="3">
        <f t="shared" si="109"/>
        <v>0.42261826174070116</v>
      </c>
      <c r="L990" s="3">
        <f t="shared" si="114"/>
        <v>1.7782728271758765</v>
      </c>
      <c r="O990">
        <f t="shared" si="110"/>
        <v>965</v>
      </c>
      <c r="P990">
        <f t="shared" si="111"/>
        <v>1.7782728271758765</v>
      </c>
    </row>
    <row r="991" spans="3:16" x14ac:dyDescent="0.15">
      <c r="C991">
        <v>967</v>
      </c>
      <c r="G991" s="3">
        <f t="shared" si="108"/>
        <v>966</v>
      </c>
      <c r="H991" s="80">
        <f t="shared" si="112"/>
        <v>876</v>
      </c>
      <c r="I991" s="3">
        <f t="shared" si="113"/>
        <v>15.289084247470328</v>
      </c>
      <c r="K991" s="3">
        <f t="shared" si="109"/>
        <v>0.40673664307579965</v>
      </c>
      <c r="L991" s="3">
        <f t="shared" si="114"/>
        <v>1.7584208038447495</v>
      </c>
      <c r="O991">
        <f t="shared" si="110"/>
        <v>966</v>
      </c>
      <c r="P991">
        <f t="shared" si="111"/>
        <v>1.7584208038447495</v>
      </c>
    </row>
    <row r="992" spans="3:16" x14ac:dyDescent="0.15">
      <c r="C992">
        <v>968</v>
      </c>
      <c r="G992" s="3">
        <f t="shared" si="108"/>
        <v>967</v>
      </c>
      <c r="H992" s="80">
        <f t="shared" si="112"/>
        <v>877</v>
      </c>
      <c r="I992" s="3">
        <f t="shared" si="113"/>
        <v>15.30653753999027</v>
      </c>
      <c r="K992" s="3">
        <f t="shared" si="109"/>
        <v>0.39073112848927422</v>
      </c>
      <c r="L992" s="3">
        <f t="shared" si="114"/>
        <v>1.7384139106115928</v>
      </c>
      <c r="O992">
        <f t="shared" si="110"/>
        <v>967</v>
      </c>
      <c r="P992">
        <f t="shared" si="111"/>
        <v>1.7384139106115928</v>
      </c>
    </row>
    <row r="993" spans="3:16" x14ac:dyDescent="0.15">
      <c r="C993">
        <v>969</v>
      </c>
      <c r="G993" s="3">
        <f t="shared" ref="G993:G1056" si="115">G992+$G$7</f>
        <v>968</v>
      </c>
      <c r="H993" s="80">
        <f t="shared" si="112"/>
        <v>878</v>
      </c>
      <c r="I993" s="3">
        <f t="shared" si="113"/>
        <v>15.323990832510212</v>
      </c>
      <c r="K993" s="3">
        <f t="shared" si="109"/>
        <v>0.37460659341591351</v>
      </c>
      <c r="L993" s="3">
        <f t="shared" si="114"/>
        <v>1.7182582417698919</v>
      </c>
      <c r="O993">
        <f t="shared" si="110"/>
        <v>968</v>
      </c>
      <c r="P993">
        <f t="shared" si="111"/>
        <v>1.7182582417698919</v>
      </c>
    </row>
    <row r="994" spans="3:16" x14ac:dyDescent="0.15">
      <c r="C994">
        <v>970</v>
      </c>
      <c r="G994" s="3">
        <f t="shared" si="115"/>
        <v>969</v>
      </c>
      <c r="H994" s="80">
        <f t="shared" si="112"/>
        <v>879</v>
      </c>
      <c r="I994" s="3">
        <f t="shared" si="113"/>
        <v>15.341444125030156</v>
      </c>
      <c r="K994" s="3">
        <f t="shared" si="109"/>
        <v>0.3583679495453011</v>
      </c>
      <c r="L994" s="3">
        <f t="shared" si="114"/>
        <v>1.6979599369316265</v>
      </c>
      <c r="O994">
        <f t="shared" si="110"/>
        <v>969</v>
      </c>
      <c r="P994">
        <f t="shared" si="111"/>
        <v>1.6979599369316265</v>
      </c>
    </row>
    <row r="995" spans="3:16" x14ac:dyDescent="0.15">
      <c r="C995">
        <v>971</v>
      </c>
      <c r="G995" s="3">
        <f t="shared" si="115"/>
        <v>970</v>
      </c>
      <c r="H995" s="80">
        <f t="shared" si="112"/>
        <v>880</v>
      </c>
      <c r="I995" s="3">
        <f t="shared" si="113"/>
        <v>15.3588974175501</v>
      </c>
      <c r="K995" s="3">
        <f t="shared" si="109"/>
        <v>0.34202014332566893</v>
      </c>
      <c r="L995" s="3">
        <f t="shared" si="114"/>
        <v>1.6775251791570862</v>
      </c>
      <c r="O995">
        <f t="shared" si="110"/>
        <v>970</v>
      </c>
      <c r="P995">
        <f t="shared" si="111"/>
        <v>1.6775251791570862</v>
      </c>
    </row>
    <row r="996" spans="3:16" x14ac:dyDescent="0.15">
      <c r="C996">
        <v>972</v>
      </c>
      <c r="G996" s="3">
        <f t="shared" si="115"/>
        <v>971</v>
      </c>
      <c r="H996" s="80">
        <f t="shared" si="112"/>
        <v>881</v>
      </c>
      <c r="I996" s="3">
        <f t="shared" si="113"/>
        <v>15.376350710070044</v>
      </c>
      <c r="K996" s="3">
        <f t="shared" ref="K996:K1059" si="116">IF(I996="", "",SIN(I996))</f>
        <v>0.3255681544571562</v>
      </c>
      <c r="L996" s="3">
        <f t="shared" si="114"/>
        <v>1.6569601930714453</v>
      </c>
      <c r="O996">
        <f t="shared" si="110"/>
        <v>971</v>
      </c>
      <c r="P996">
        <f t="shared" si="111"/>
        <v>1.6569601930714453</v>
      </c>
    </row>
    <row r="997" spans="3:16" x14ac:dyDescent="0.15">
      <c r="C997">
        <v>973</v>
      </c>
      <c r="G997" s="3">
        <f t="shared" si="115"/>
        <v>972</v>
      </c>
      <c r="H997" s="80">
        <f t="shared" si="112"/>
        <v>882</v>
      </c>
      <c r="I997" s="3">
        <f t="shared" si="113"/>
        <v>15.393804002589986</v>
      </c>
      <c r="K997" s="3">
        <f t="shared" si="116"/>
        <v>0.30901699437494801</v>
      </c>
      <c r="L997" s="3">
        <f t="shared" si="114"/>
        <v>1.636271242968685</v>
      </c>
      <c r="O997">
        <f t="shared" si="110"/>
        <v>972</v>
      </c>
      <c r="P997">
        <f t="shared" si="111"/>
        <v>1.636271242968685</v>
      </c>
    </row>
    <row r="998" spans="3:16" x14ac:dyDescent="0.15">
      <c r="C998">
        <v>974</v>
      </c>
      <c r="G998" s="3">
        <f t="shared" si="115"/>
        <v>973</v>
      </c>
      <c r="H998" s="80">
        <f t="shared" si="112"/>
        <v>883</v>
      </c>
      <c r="I998" s="3">
        <f t="shared" si="113"/>
        <v>15.411257295109928</v>
      </c>
      <c r="K998" s="3">
        <f t="shared" si="116"/>
        <v>0.29237170472273832</v>
      </c>
      <c r="L998" s="3">
        <f t="shared" si="114"/>
        <v>1.6154646309034228</v>
      </c>
      <c r="O998">
        <f t="shared" si="110"/>
        <v>973</v>
      </c>
      <c r="P998">
        <f t="shared" si="111"/>
        <v>1.6154646309034228</v>
      </c>
    </row>
    <row r="999" spans="3:16" x14ac:dyDescent="0.15">
      <c r="C999">
        <v>975</v>
      </c>
      <c r="G999" s="3">
        <f t="shared" si="115"/>
        <v>974</v>
      </c>
      <c r="H999" s="80">
        <f t="shared" si="112"/>
        <v>884</v>
      </c>
      <c r="I999" s="3">
        <f t="shared" si="113"/>
        <v>15.428710587629874</v>
      </c>
      <c r="K999" s="3">
        <f t="shared" si="116"/>
        <v>0.27563735581699844</v>
      </c>
      <c r="L999" s="3">
        <f t="shared" si="114"/>
        <v>1.5945466947712481</v>
      </c>
      <c r="O999">
        <f t="shared" ref="O999:O1062" si="117">G999</f>
        <v>974</v>
      </c>
      <c r="P999">
        <f t="shared" si="111"/>
        <v>1.5945466947712481</v>
      </c>
    </row>
    <row r="1000" spans="3:16" x14ac:dyDescent="0.15">
      <c r="C1000">
        <v>976</v>
      </c>
      <c r="G1000" s="3">
        <f t="shared" si="115"/>
        <v>975</v>
      </c>
      <c r="H1000" s="80">
        <f t="shared" si="112"/>
        <v>885</v>
      </c>
      <c r="I1000" s="3">
        <f t="shared" si="113"/>
        <v>15.446163880149816</v>
      </c>
      <c r="K1000" s="3">
        <f t="shared" si="116"/>
        <v>0.25881904510252107</v>
      </c>
      <c r="L1000" s="3">
        <f t="shared" si="114"/>
        <v>1.5735238063781514</v>
      </c>
      <c r="O1000">
        <f t="shared" si="117"/>
        <v>975</v>
      </c>
      <c r="P1000">
        <f t="shared" si="111"/>
        <v>1.5735238063781514</v>
      </c>
    </row>
    <row r="1001" spans="3:16" x14ac:dyDescent="0.15">
      <c r="C1001">
        <v>977</v>
      </c>
      <c r="G1001" s="3">
        <f t="shared" si="115"/>
        <v>976</v>
      </c>
      <c r="H1001" s="80">
        <f t="shared" si="112"/>
        <v>886</v>
      </c>
      <c r="I1001" s="3">
        <f t="shared" si="113"/>
        <v>15.463617172669759</v>
      </c>
      <c r="K1001" s="3">
        <f t="shared" si="116"/>
        <v>0.24192189559966906</v>
      </c>
      <c r="L1001" s="3">
        <f t="shared" si="114"/>
        <v>1.5524023694995863</v>
      </c>
      <c r="O1001">
        <f t="shared" si="117"/>
        <v>976</v>
      </c>
      <c r="P1001">
        <f t="shared" si="111"/>
        <v>1.5524023694995863</v>
      </c>
    </row>
    <row r="1002" spans="3:16" x14ac:dyDescent="0.15">
      <c r="C1002">
        <v>978</v>
      </c>
      <c r="G1002" s="3">
        <f t="shared" si="115"/>
        <v>977</v>
      </c>
      <c r="H1002" s="80">
        <f t="shared" si="112"/>
        <v>887</v>
      </c>
      <c r="I1002" s="3">
        <f t="shared" si="113"/>
        <v>15.481070465189704</v>
      </c>
      <c r="K1002" s="3">
        <f t="shared" si="116"/>
        <v>0.22495105434386395</v>
      </c>
      <c r="L1002" s="3">
        <f t="shared" si="114"/>
        <v>1.5311888179298299</v>
      </c>
      <c r="O1002">
        <f t="shared" si="117"/>
        <v>977</v>
      </c>
      <c r="P1002">
        <f t="shared" si="111"/>
        <v>1.5311888179298299</v>
      </c>
    </row>
    <row r="1003" spans="3:16" x14ac:dyDescent="0.15">
      <c r="C1003">
        <v>979</v>
      </c>
      <c r="G1003" s="3">
        <f t="shared" si="115"/>
        <v>978</v>
      </c>
      <c r="H1003" s="80">
        <f t="shared" si="112"/>
        <v>888</v>
      </c>
      <c r="I1003" s="3">
        <f t="shared" si="113"/>
        <v>15.498523757709647</v>
      </c>
      <c r="K1003" s="3">
        <f t="shared" si="116"/>
        <v>0.20791169081775934</v>
      </c>
      <c r="L1003" s="3">
        <f t="shared" si="114"/>
        <v>1.5098896135221991</v>
      </c>
      <c r="O1003">
        <f t="shared" si="117"/>
        <v>978</v>
      </c>
      <c r="P1003">
        <f t="shared" si="111"/>
        <v>1.5098896135221991</v>
      </c>
    </row>
    <row r="1004" spans="3:16" x14ac:dyDescent="0.15">
      <c r="C1004">
        <v>980</v>
      </c>
      <c r="G1004" s="3">
        <f t="shared" si="115"/>
        <v>979</v>
      </c>
      <c r="H1004" s="80">
        <f t="shared" si="112"/>
        <v>889</v>
      </c>
      <c r="I1004" s="3">
        <f t="shared" si="113"/>
        <v>15.515977050229589</v>
      </c>
      <c r="K1004" s="3">
        <f t="shared" si="116"/>
        <v>0.19080899537654589</v>
      </c>
      <c r="L1004" s="3">
        <f t="shared" si="114"/>
        <v>1.4885112442206823</v>
      </c>
      <c r="O1004">
        <f t="shared" si="117"/>
        <v>979</v>
      </c>
      <c r="P1004">
        <f t="shared" si="111"/>
        <v>1.4885112442206823</v>
      </c>
    </row>
    <row r="1005" spans="3:16" x14ac:dyDescent="0.15">
      <c r="C1005">
        <v>981</v>
      </c>
      <c r="G1005" s="3">
        <f t="shared" si="115"/>
        <v>980</v>
      </c>
      <c r="H1005" s="80">
        <f t="shared" si="112"/>
        <v>890</v>
      </c>
      <c r="I1005" s="3">
        <f t="shared" si="113"/>
        <v>15.533430342749531</v>
      </c>
      <c r="K1005" s="3">
        <f t="shared" si="116"/>
        <v>0.1736481776669325</v>
      </c>
      <c r="L1005" s="3">
        <f t="shared" si="114"/>
        <v>1.4670602220836657</v>
      </c>
      <c r="O1005">
        <f t="shared" si="117"/>
        <v>980</v>
      </c>
      <c r="P1005">
        <f t="shared" si="111"/>
        <v>1.4670602220836657</v>
      </c>
    </row>
    <row r="1006" spans="3:16" x14ac:dyDescent="0.15">
      <c r="C1006">
        <v>982</v>
      </c>
      <c r="G1006" s="3">
        <f t="shared" si="115"/>
        <v>981</v>
      </c>
      <c r="H1006" s="80">
        <f t="shared" si="112"/>
        <v>891</v>
      </c>
      <c r="I1006" s="3">
        <f t="shared" si="113"/>
        <v>15.550883635269477</v>
      </c>
      <c r="K1006" s="3">
        <f t="shared" si="116"/>
        <v>0.15643446504023059</v>
      </c>
      <c r="L1006" s="3">
        <f t="shared" si="114"/>
        <v>1.4455430813002883</v>
      </c>
      <c r="O1006">
        <f t="shared" si="117"/>
        <v>981</v>
      </c>
      <c r="P1006">
        <f t="shared" si="111"/>
        <v>1.4455430813002883</v>
      </c>
    </row>
    <row r="1007" spans="3:16" x14ac:dyDescent="0.15">
      <c r="C1007">
        <v>983</v>
      </c>
      <c r="G1007" s="3">
        <f t="shared" si="115"/>
        <v>982</v>
      </c>
      <c r="H1007" s="80">
        <f t="shared" si="112"/>
        <v>892</v>
      </c>
      <c r="I1007" s="3">
        <f t="shared" si="113"/>
        <v>15.568336927789419</v>
      </c>
      <c r="K1007" s="3">
        <f t="shared" si="116"/>
        <v>0.13917310096006624</v>
      </c>
      <c r="L1007" s="3">
        <f t="shared" si="114"/>
        <v>1.4239663762000827</v>
      </c>
      <c r="O1007">
        <f t="shared" si="117"/>
        <v>982</v>
      </c>
      <c r="P1007">
        <f t="shared" si="111"/>
        <v>1.4239663762000827</v>
      </c>
    </row>
    <row r="1008" spans="3:16" x14ac:dyDescent="0.15">
      <c r="C1008">
        <v>984</v>
      </c>
      <c r="G1008" s="3">
        <f t="shared" si="115"/>
        <v>983</v>
      </c>
      <c r="H1008" s="80">
        <f t="shared" si="112"/>
        <v>893</v>
      </c>
      <c r="I1008" s="3">
        <f t="shared" si="113"/>
        <v>15.585790220309361</v>
      </c>
      <c r="K1008" s="3">
        <f t="shared" si="116"/>
        <v>0.12186934340514936</v>
      </c>
      <c r="L1008" s="3">
        <f t="shared" si="114"/>
        <v>1.4023366792564367</v>
      </c>
      <c r="O1008">
        <f t="shared" si="117"/>
        <v>983</v>
      </c>
      <c r="P1008">
        <f t="shared" si="111"/>
        <v>1.4023366792564367</v>
      </c>
    </row>
    <row r="1009" spans="3:16" x14ac:dyDescent="0.15">
      <c r="C1009">
        <v>985</v>
      </c>
      <c r="G1009" s="3">
        <f t="shared" si="115"/>
        <v>984</v>
      </c>
      <c r="H1009" s="80">
        <f t="shared" si="112"/>
        <v>894</v>
      </c>
      <c r="I1009" s="3">
        <f t="shared" si="113"/>
        <v>15.603243512829305</v>
      </c>
      <c r="K1009" s="3">
        <f t="shared" si="116"/>
        <v>0.10452846326765466</v>
      </c>
      <c r="L1009" s="3">
        <f t="shared" si="114"/>
        <v>1.3806605790845683</v>
      </c>
      <c r="O1009">
        <f t="shared" si="117"/>
        <v>984</v>
      </c>
      <c r="P1009">
        <f t="shared" si="111"/>
        <v>1.3806605790845683</v>
      </c>
    </row>
    <row r="1010" spans="3:16" x14ac:dyDescent="0.15">
      <c r="C1010">
        <v>986</v>
      </c>
      <c r="G1010" s="3">
        <f t="shared" si="115"/>
        <v>985</v>
      </c>
      <c r="H1010" s="80">
        <f t="shared" si="112"/>
        <v>895</v>
      </c>
      <c r="I1010" s="3">
        <f t="shared" si="113"/>
        <v>15.620696805349249</v>
      </c>
      <c r="K1010" s="3">
        <f t="shared" si="116"/>
        <v>8.7155742747658679E-2</v>
      </c>
      <c r="L1010" s="3">
        <f t="shared" si="114"/>
        <v>1.3589446784345733</v>
      </c>
      <c r="O1010">
        <f t="shared" si="117"/>
        <v>985</v>
      </c>
      <c r="P1010">
        <f t="shared" si="111"/>
        <v>1.3589446784345733</v>
      </c>
    </row>
    <row r="1011" spans="3:16" x14ac:dyDescent="0.15">
      <c r="C1011">
        <v>987</v>
      </c>
      <c r="G1011" s="3">
        <f t="shared" si="115"/>
        <v>986</v>
      </c>
      <c r="H1011" s="80">
        <f t="shared" si="112"/>
        <v>896</v>
      </c>
      <c r="I1011" s="3">
        <f t="shared" si="113"/>
        <v>15.638150097869193</v>
      </c>
      <c r="K1011" s="3">
        <f t="shared" si="116"/>
        <v>6.9756473744125122E-2</v>
      </c>
      <c r="L1011" s="3">
        <f t="shared" si="114"/>
        <v>1.3371955921801564</v>
      </c>
      <c r="O1011">
        <f t="shared" si="117"/>
        <v>986</v>
      </c>
      <c r="P1011">
        <f t="shared" si="111"/>
        <v>1.3371955921801564</v>
      </c>
    </row>
    <row r="1012" spans="3:16" x14ac:dyDescent="0.15">
      <c r="C1012">
        <v>988</v>
      </c>
      <c r="G1012" s="3">
        <f t="shared" si="115"/>
        <v>987</v>
      </c>
      <c r="H1012" s="80">
        <f t="shared" si="112"/>
        <v>897</v>
      </c>
      <c r="I1012" s="3">
        <f t="shared" si="113"/>
        <v>15.655603390389135</v>
      </c>
      <c r="K1012" s="3">
        <f t="shared" si="116"/>
        <v>5.2335956242944737E-2</v>
      </c>
      <c r="L1012" s="3">
        <f t="shared" si="114"/>
        <v>1.315419945303681</v>
      </c>
      <c r="O1012">
        <f t="shared" si="117"/>
        <v>987</v>
      </c>
      <c r="P1012">
        <f t="shared" si="111"/>
        <v>1.315419945303681</v>
      </c>
    </row>
    <row r="1013" spans="3:16" x14ac:dyDescent="0.15">
      <c r="C1013">
        <v>989</v>
      </c>
      <c r="G1013" s="3">
        <f t="shared" si="115"/>
        <v>988</v>
      </c>
      <c r="H1013" s="80">
        <f t="shared" si="112"/>
        <v>898</v>
      </c>
      <c r="I1013" s="3">
        <f t="shared" si="113"/>
        <v>15.673056682909079</v>
      </c>
      <c r="K1013" s="3">
        <f t="shared" si="116"/>
        <v>3.4899496702501191E-2</v>
      </c>
      <c r="L1013" s="3">
        <f t="shared" si="114"/>
        <v>1.2936243708781265</v>
      </c>
      <c r="O1013">
        <f t="shared" si="117"/>
        <v>988</v>
      </c>
      <c r="P1013">
        <f t="shared" si="111"/>
        <v>1.2936243708781265</v>
      </c>
    </row>
    <row r="1014" spans="3:16" x14ac:dyDescent="0.15">
      <c r="C1014">
        <v>990</v>
      </c>
      <c r="G1014" s="3">
        <f t="shared" si="115"/>
        <v>989</v>
      </c>
      <c r="H1014" s="80">
        <f t="shared" si="112"/>
        <v>899</v>
      </c>
      <c r="I1014" s="3">
        <f t="shared" si="113"/>
        <v>15.690509975429023</v>
      </c>
      <c r="K1014" s="3">
        <f t="shared" si="116"/>
        <v>1.745240643728304E-2</v>
      </c>
      <c r="L1014" s="3">
        <f t="shared" si="114"/>
        <v>1.2718155080466038</v>
      </c>
      <c r="O1014">
        <f t="shared" si="117"/>
        <v>989</v>
      </c>
      <c r="P1014">
        <f t="shared" si="111"/>
        <v>1.2718155080466038</v>
      </c>
    </row>
    <row r="1015" spans="3:16" x14ac:dyDescent="0.15">
      <c r="C1015">
        <v>991</v>
      </c>
      <c r="G1015" s="3">
        <f t="shared" si="115"/>
        <v>990</v>
      </c>
      <c r="H1015" s="80">
        <f t="shared" si="112"/>
        <v>900</v>
      </c>
      <c r="I1015" s="3">
        <f t="shared" si="113"/>
        <v>15.707963267948966</v>
      </c>
      <c r="K1015" s="3">
        <f t="shared" si="116"/>
        <v>6.1257422745431001E-16</v>
      </c>
      <c r="L1015" s="3">
        <f t="shared" si="114"/>
        <v>1.2500000000000007</v>
      </c>
      <c r="O1015">
        <f t="shared" si="117"/>
        <v>990</v>
      </c>
      <c r="P1015">
        <f t="shared" si="111"/>
        <v>1.2500000000000007</v>
      </c>
    </row>
    <row r="1016" spans="3:16" x14ac:dyDescent="0.15">
      <c r="C1016">
        <v>992</v>
      </c>
      <c r="G1016" s="3">
        <f t="shared" si="115"/>
        <v>991</v>
      </c>
      <c r="H1016" s="80">
        <f t="shared" si="112"/>
        <v>901</v>
      </c>
      <c r="I1016" s="3">
        <f t="shared" si="113"/>
        <v>15.725416560468908</v>
      </c>
      <c r="K1016" s="3">
        <f t="shared" si="116"/>
        <v>-1.7452406437281815E-2</v>
      </c>
      <c r="L1016" s="3">
        <f t="shared" si="114"/>
        <v>1.2281844919533977</v>
      </c>
      <c r="O1016">
        <f t="shared" si="117"/>
        <v>991</v>
      </c>
      <c r="P1016">
        <f t="shared" si="111"/>
        <v>1.2281844919533977</v>
      </c>
    </row>
    <row r="1017" spans="3:16" x14ac:dyDescent="0.15">
      <c r="C1017">
        <v>993</v>
      </c>
      <c r="G1017" s="3">
        <f t="shared" si="115"/>
        <v>992</v>
      </c>
      <c r="H1017" s="80">
        <f t="shared" si="112"/>
        <v>902</v>
      </c>
      <c r="I1017" s="3">
        <f t="shared" si="113"/>
        <v>15.742869852988854</v>
      </c>
      <c r="K1017" s="3">
        <f t="shared" si="116"/>
        <v>-3.4899496702501739E-2</v>
      </c>
      <c r="L1017" s="3">
        <f t="shared" si="114"/>
        <v>1.2063756291218728</v>
      </c>
      <c r="O1017">
        <f t="shared" si="117"/>
        <v>992</v>
      </c>
      <c r="P1017">
        <f t="shared" si="111"/>
        <v>1.2063756291218728</v>
      </c>
    </row>
    <row r="1018" spans="3:16" x14ac:dyDescent="0.15">
      <c r="C1018">
        <v>994</v>
      </c>
      <c r="G1018" s="3">
        <f t="shared" si="115"/>
        <v>993</v>
      </c>
      <c r="H1018" s="80">
        <f t="shared" si="112"/>
        <v>903</v>
      </c>
      <c r="I1018" s="3">
        <f t="shared" si="113"/>
        <v>15.760323145508796</v>
      </c>
      <c r="K1018" s="3">
        <f t="shared" si="116"/>
        <v>-5.2335956242943515E-2</v>
      </c>
      <c r="L1018" s="3">
        <f t="shared" si="114"/>
        <v>1.1845800546963206</v>
      </c>
      <c r="O1018">
        <f t="shared" si="117"/>
        <v>993</v>
      </c>
      <c r="P1018">
        <f t="shared" si="111"/>
        <v>1.1845800546963206</v>
      </c>
    </row>
    <row r="1019" spans="3:16" x14ac:dyDescent="0.15">
      <c r="C1019">
        <v>995</v>
      </c>
      <c r="G1019" s="3">
        <f t="shared" si="115"/>
        <v>994</v>
      </c>
      <c r="H1019" s="80">
        <f t="shared" si="112"/>
        <v>904</v>
      </c>
      <c r="I1019" s="3">
        <f t="shared" si="113"/>
        <v>15.777776438028738</v>
      </c>
      <c r="K1019" s="3">
        <f t="shared" si="116"/>
        <v>-6.9756473744123901E-2</v>
      </c>
      <c r="L1019" s="3">
        <f t="shared" si="114"/>
        <v>1.1628044078198452</v>
      </c>
      <c r="O1019">
        <f t="shared" si="117"/>
        <v>994</v>
      </c>
      <c r="P1019">
        <f t="shared" si="111"/>
        <v>1.1628044078198452</v>
      </c>
    </row>
    <row r="1020" spans="3:16" x14ac:dyDescent="0.15">
      <c r="C1020">
        <v>996</v>
      </c>
      <c r="G1020" s="3">
        <f t="shared" si="115"/>
        <v>995</v>
      </c>
      <c r="H1020" s="80">
        <f t="shared" si="112"/>
        <v>905</v>
      </c>
      <c r="I1020" s="3">
        <f t="shared" si="113"/>
        <v>15.79522973054868</v>
      </c>
      <c r="K1020" s="3">
        <f t="shared" si="116"/>
        <v>-8.7155742747655696E-2</v>
      </c>
      <c r="L1020" s="3">
        <f t="shared" si="114"/>
        <v>1.1410553215654304</v>
      </c>
      <c r="O1020">
        <f t="shared" si="117"/>
        <v>995</v>
      </c>
      <c r="P1020">
        <f t="shared" si="111"/>
        <v>1.1410553215654304</v>
      </c>
    </row>
    <row r="1021" spans="3:16" x14ac:dyDescent="0.15">
      <c r="C1021">
        <v>997</v>
      </c>
      <c r="G1021" s="3">
        <f t="shared" si="115"/>
        <v>996</v>
      </c>
      <c r="H1021" s="80">
        <f t="shared" si="112"/>
        <v>906</v>
      </c>
      <c r="I1021" s="3">
        <f t="shared" si="113"/>
        <v>15.812683023068626</v>
      </c>
      <c r="K1021" s="3">
        <f t="shared" si="116"/>
        <v>-0.10452846326765344</v>
      </c>
      <c r="L1021" s="3">
        <f t="shared" si="114"/>
        <v>1.1193394209154333</v>
      </c>
      <c r="O1021">
        <f t="shared" si="117"/>
        <v>996</v>
      </c>
      <c r="P1021">
        <f t="shared" si="111"/>
        <v>1.1193394209154333</v>
      </c>
    </row>
    <row r="1022" spans="3:16" x14ac:dyDescent="0.15">
      <c r="C1022">
        <v>998</v>
      </c>
      <c r="G1022" s="3">
        <f t="shared" si="115"/>
        <v>997</v>
      </c>
      <c r="H1022" s="80">
        <f t="shared" si="112"/>
        <v>907</v>
      </c>
      <c r="I1022" s="3">
        <f t="shared" si="113"/>
        <v>15.830136315588568</v>
      </c>
      <c r="K1022" s="3">
        <f t="shared" si="116"/>
        <v>-0.12186934340514638</v>
      </c>
      <c r="L1022" s="3">
        <f t="shared" si="114"/>
        <v>1.0976633207435671</v>
      </c>
      <c r="O1022">
        <f t="shared" si="117"/>
        <v>997</v>
      </c>
      <c r="P1022">
        <f t="shared" si="111"/>
        <v>1.0976633207435671</v>
      </c>
    </row>
    <row r="1023" spans="3:16" x14ac:dyDescent="0.15">
      <c r="C1023">
        <v>999</v>
      </c>
      <c r="G1023" s="3">
        <f t="shared" si="115"/>
        <v>998</v>
      </c>
      <c r="H1023" s="80">
        <f t="shared" si="112"/>
        <v>908</v>
      </c>
      <c r="I1023" s="3">
        <f t="shared" si="113"/>
        <v>15.84758960810851</v>
      </c>
      <c r="K1023" s="3">
        <f t="shared" si="116"/>
        <v>-0.13917310096006327</v>
      </c>
      <c r="L1023" s="3">
        <f t="shared" si="114"/>
        <v>1.0760336237999208</v>
      </c>
      <c r="O1023">
        <f t="shared" si="117"/>
        <v>998</v>
      </c>
      <c r="P1023">
        <f t="shared" si="111"/>
        <v>1.0760336237999208</v>
      </c>
    </row>
    <row r="1024" spans="3:16" x14ac:dyDescent="0.15">
      <c r="C1024">
        <v>1000</v>
      </c>
      <c r="G1024" s="3">
        <f t="shared" si="115"/>
        <v>999</v>
      </c>
      <c r="H1024" s="80">
        <f t="shared" si="112"/>
        <v>909</v>
      </c>
      <c r="I1024" s="3">
        <f t="shared" si="113"/>
        <v>15.865042900628456</v>
      </c>
      <c r="K1024" s="3">
        <f t="shared" si="116"/>
        <v>-0.15643446504023115</v>
      </c>
      <c r="L1024" s="3">
        <f t="shared" si="114"/>
        <v>1.054456918699711</v>
      </c>
      <c r="O1024">
        <f t="shared" si="117"/>
        <v>999</v>
      </c>
      <c r="P1024">
        <f t="shared" si="111"/>
        <v>1.054456918699711</v>
      </c>
    </row>
    <row r="1025" spans="3:16" x14ac:dyDescent="0.15">
      <c r="C1025">
        <v>1001</v>
      </c>
      <c r="G1025" s="3">
        <f t="shared" si="115"/>
        <v>1000</v>
      </c>
      <c r="H1025" s="80">
        <f t="shared" si="112"/>
        <v>910</v>
      </c>
      <c r="I1025" s="3">
        <f t="shared" si="113"/>
        <v>15.882496193148398</v>
      </c>
      <c r="K1025" s="3">
        <f t="shared" si="116"/>
        <v>-0.17364817766692955</v>
      </c>
      <c r="L1025" s="3">
        <f t="shared" si="114"/>
        <v>1.0329397779163381</v>
      </c>
      <c r="O1025">
        <f t="shared" si="117"/>
        <v>1000</v>
      </c>
      <c r="P1025">
        <f t="shared" si="111"/>
        <v>1.0329397779163381</v>
      </c>
    </row>
    <row r="1026" spans="3:16" x14ac:dyDescent="0.15">
      <c r="C1026">
        <v>1002</v>
      </c>
      <c r="G1026" s="3">
        <f t="shared" si="115"/>
        <v>1001</v>
      </c>
      <c r="H1026" s="80">
        <f t="shared" si="112"/>
        <v>911</v>
      </c>
      <c r="I1026" s="3">
        <f t="shared" si="113"/>
        <v>15.899949485668342</v>
      </c>
      <c r="K1026" s="3">
        <f t="shared" si="116"/>
        <v>-0.19080899537654469</v>
      </c>
      <c r="L1026" s="3">
        <f t="shared" si="114"/>
        <v>1.0114887557793191</v>
      </c>
      <c r="O1026">
        <f t="shared" si="117"/>
        <v>1001</v>
      </c>
      <c r="P1026">
        <f t="shared" si="111"/>
        <v>1.0114887557793191</v>
      </c>
    </row>
    <row r="1027" spans="3:16" x14ac:dyDescent="0.15">
      <c r="C1027">
        <v>1003</v>
      </c>
      <c r="G1027" s="3">
        <f t="shared" si="115"/>
        <v>1002</v>
      </c>
      <c r="H1027" s="80">
        <f t="shared" si="112"/>
        <v>912</v>
      </c>
      <c r="I1027" s="3">
        <f t="shared" si="113"/>
        <v>15.917402778188285</v>
      </c>
      <c r="K1027" s="3">
        <f t="shared" si="116"/>
        <v>-0.20791169081775815</v>
      </c>
      <c r="L1027" s="3">
        <f t="shared" si="114"/>
        <v>0.99011038647780225</v>
      </c>
      <c r="O1027">
        <f t="shared" si="117"/>
        <v>1002</v>
      </c>
      <c r="P1027">
        <f t="shared" si="111"/>
        <v>0.99011038647780225</v>
      </c>
    </row>
    <row r="1028" spans="3:16" x14ac:dyDescent="0.15">
      <c r="C1028">
        <v>1004</v>
      </c>
      <c r="G1028" s="3">
        <f t="shared" si="115"/>
        <v>1003</v>
      </c>
      <c r="H1028" s="80">
        <f t="shared" si="112"/>
        <v>913</v>
      </c>
      <c r="I1028" s="3">
        <f t="shared" si="113"/>
        <v>15.934856070708229</v>
      </c>
      <c r="K1028" s="3">
        <f t="shared" si="116"/>
        <v>-0.22495105434386448</v>
      </c>
      <c r="L1028" s="3">
        <f t="shared" si="114"/>
        <v>0.96881118207016947</v>
      </c>
      <c r="O1028">
        <f t="shared" si="117"/>
        <v>1003</v>
      </c>
      <c r="P1028">
        <f t="shared" si="111"/>
        <v>0.96881118207016947</v>
      </c>
    </row>
    <row r="1029" spans="3:16" x14ac:dyDescent="0.15">
      <c r="C1029">
        <v>1005</v>
      </c>
      <c r="G1029" s="3">
        <f t="shared" si="115"/>
        <v>1004</v>
      </c>
      <c r="H1029" s="80">
        <f t="shared" si="112"/>
        <v>914</v>
      </c>
      <c r="I1029" s="3">
        <f t="shared" si="113"/>
        <v>15.952309363228173</v>
      </c>
      <c r="K1029" s="3">
        <f t="shared" si="116"/>
        <v>-0.2419218955996679</v>
      </c>
      <c r="L1029" s="3">
        <f t="shared" si="114"/>
        <v>0.94759763050041512</v>
      </c>
      <c r="O1029">
        <f t="shared" si="117"/>
        <v>1004</v>
      </c>
      <c r="P1029">
        <f t="shared" si="111"/>
        <v>0.94759763050041512</v>
      </c>
    </row>
    <row r="1030" spans="3:16" x14ac:dyDescent="0.15">
      <c r="C1030">
        <v>1006</v>
      </c>
      <c r="G1030" s="3">
        <f t="shared" si="115"/>
        <v>1005</v>
      </c>
      <c r="H1030" s="80">
        <f t="shared" si="112"/>
        <v>915</v>
      </c>
      <c r="I1030" s="3">
        <f t="shared" si="113"/>
        <v>15.969762655748115</v>
      </c>
      <c r="K1030" s="3">
        <f t="shared" si="116"/>
        <v>-0.25881904510251985</v>
      </c>
      <c r="L1030" s="3">
        <f t="shared" si="114"/>
        <v>0.92647619362185019</v>
      </c>
      <c r="O1030">
        <f t="shared" si="117"/>
        <v>1005</v>
      </c>
      <c r="P1030">
        <f t="shared" si="111"/>
        <v>0.92647619362185019</v>
      </c>
    </row>
    <row r="1031" spans="3:16" x14ac:dyDescent="0.15">
      <c r="C1031">
        <v>1007</v>
      </c>
      <c r="G1031" s="3">
        <f t="shared" si="115"/>
        <v>1006</v>
      </c>
      <c r="H1031" s="80">
        <f t="shared" si="112"/>
        <v>916</v>
      </c>
      <c r="I1031" s="3">
        <f t="shared" si="113"/>
        <v>15.987215948268057</v>
      </c>
      <c r="K1031" s="3">
        <f t="shared" si="116"/>
        <v>-0.27563735581699728</v>
      </c>
      <c r="L1031" s="3">
        <f t="shared" si="114"/>
        <v>0.90545330522875345</v>
      </c>
      <c r="O1031">
        <f t="shared" si="117"/>
        <v>1006</v>
      </c>
      <c r="P1031">
        <f t="shared" si="111"/>
        <v>0.90545330522875345</v>
      </c>
    </row>
    <row r="1032" spans="3:16" x14ac:dyDescent="0.15">
      <c r="C1032">
        <v>1008</v>
      </c>
      <c r="G1032" s="3">
        <f t="shared" si="115"/>
        <v>1007</v>
      </c>
      <c r="H1032" s="80">
        <f t="shared" si="112"/>
        <v>917</v>
      </c>
      <c r="I1032" s="3">
        <f t="shared" si="113"/>
        <v>16.004669240788001</v>
      </c>
      <c r="K1032" s="3">
        <f t="shared" si="116"/>
        <v>-0.29237170472273549</v>
      </c>
      <c r="L1032" s="3">
        <f t="shared" si="114"/>
        <v>0.8845353690965807</v>
      </c>
      <c r="O1032">
        <f t="shared" si="117"/>
        <v>1007</v>
      </c>
      <c r="P1032">
        <f t="shared" si="111"/>
        <v>0.8845353690965807</v>
      </c>
    </row>
    <row r="1033" spans="3:16" x14ac:dyDescent="0.15">
      <c r="C1033">
        <v>1009</v>
      </c>
      <c r="G1033" s="3">
        <f t="shared" si="115"/>
        <v>1008</v>
      </c>
      <c r="H1033" s="80">
        <f t="shared" si="112"/>
        <v>918</v>
      </c>
      <c r="I1033" s="3">
        <f t="shared" si="113"/>
        <v>16.022122533307943</v>
      </c>
      <c r="K1033" s="3">
        <f t="shared" si="116"/>
        <v>-0.30901699437494512</v>
      </c>
      <c r="L1033" s="3">
        <f t="shared" si="114"/>
        <v>0.86372875703131857</v>
      </c>
      <c r="O1033">
        <f t="shared" si="117"/>
        <v>1008</v>
      </c>
      <c r="P1033">
        <f t="shared" si="111"/>
        <v>0.86372875703131857</v>
      </c>
    </row>
    <row r="1034" spans="3:16" x14ac:dyDescent="0.15">
      <c r="C1034">
        <v>1010</v>
      </c>
      <c r="G1034" s="3">
        <f t="shared" si="115"/>
        <v>1009</v>
      </c>
      <c r="H1034" s="80">
        <f t="shared" si="112"/>
        <v>919</v>
      </c>
      <c r="I1034" s="3">
        <f t="shared" si="113"/>
        <v>16.039575825827889</v>
      </c>
      <c r="K1034" s="3">
        <f t="shared" si="116"/>
        <v>-0.32556815445715676</v>
      </c>
      <c r="L1034" s="3">
        <f t="shared" si="114"/>
        <v>0.84303980692855407</v>
      </c>
      <c r="O1034">
        <f t="shared" si="117"/>
        <v>1009</v>
      </c>
      <c r="P1034">
        <f t="shared" si="111"/>
        <v>0.84303980692855407</v>
      </c>
    </row>
    <row r="1035" spans="3:16" x14ac:dyDescent="0.15">
      <c r="C1035">
        <v>1011</v>
      </c>
      <c r="G1035" s="3">
        <f t="shared" si="115"/>
        <v>1010</v>
      </c>
      <c r="H1035" s="80">
        <f t="shared" si="112"/>
        <v>920</v>
      </c>
      <c r="I1035" s="3">
        <f t="shared" si="113"/>
        <v>16.057029118347831</v>
      </c>
      <c r="K1035" s="3">
        <f t="shared" si="116"/>
        <v>-0.34202014332566777</v>
      </c>
      <c r="L1035" s="3">
        <f t="shared" si="114"/>
        <v>0.82247482084291534</v>
      </c>
      <c r="O1035">
        <f t="shared" si="117"/>
        <v>1010</v>
      </c>
      <c r="P1035">
        <f t="shared" si="111"/>
        <v>0.82247482084291534</v>
      </c>
    </row>
    <row r="1036" spans="3:16" x14ac:dyDescent="0.15">
      <c r="C1036">
        <v>1012</v>
      </c>
      <c r="G1036" s="3">
        <f t="shared" si="115"/>
        <v>1011</v>
      </c>
      <c r="H1036" s="80">
        <f t="shared" si="112"/>
        <v>921</v>
      </c>
      <c r="I1036" s="3">
        <f t="shared" si="113"/>
        <v>16.074482410867777</v>
      </c>
      <c r="K1036" s="3">
        <f t="shared" si="116"/>
        <v>-0.3583679495453016</v>
      </c>
      <c r="L1036" s="3">
        <f t="shared" si="114"/>
        <v>0.80204006306837305</v>
      </c>
      <c r="O1036">
        <f t="shared" si="117"/>
        <v>1011</v>
      </c>
      <c r="P1036">
        <f t="shared" si="111"/>
        <v>0.80204006306837305</v>
      </c>
    </row>
    <row r="1037" spans="3:16" x14ac:dyDescent="0.15">
      <c r="C1037">
        <v>1013</v>
      </c>
      <c r="G1037" s="3">
        <f t="shared" si="115"/>
        <v>1012</v>
      </c>
      <c r="H1037" s="80">
        <f t="shared" si="112"/>
        <v>922</v>
      </c>
      <c r="I1037" s="3">
        <f t="shared" si="113"/>
        <v>16.091935703387719</v>
      </c>
      <c r="K1037" s="3">
        <f t="shared" si="116"/>
        <v>-0.37460659341591235</v>
      </c>
      <c r="L1037" s="3">
        <f t="shared" si="114"/>
        <v>0.78174175823010961</v>
      </c>
      <c r="O1037">
        <f t="shared" si="117"/>
        <v>1012</v>
      </c>
      <c r="P1037">
        <f t="shared" si="111"/>
        <v>0.78174175823010961</v>
      </c>
    </row>
    <row r="1038" spans="3:16" x14ac:dyDescent="0.15">
      <c r="C1038">
        <v>1014</v>
      </c>
      <c r="G1038" s="3">
        <f t="shared" si="115"/>
        <v>1013</v>
      </c>
      <c r="H1038" s="80">
        <f t="shared" si="112"/>
        <v>923</v>
      </c>
      <c r="I1038" s="3">
        <f t="shared" si="113"/>
        <v>16.109388995907661</v>
      </c>
      <c r="K1038" s="3">
        <f t="shared" si="116"/>
        <v>-0.39073112848927311</v>
      </c>
      <c r="L1038" s="3">
        <f t="shared" si="114"/>
        <v>0.76158608938840855</v>
      </c>
      <c r="O1038">
        <f t="shared" si="117"/>
        <v>1013</v>
      </c>
      <c r="P1038">
        <f t="shared" si="111"/>
        <v>0.76158608938840855</v>
      </c>
    </row>
    <row r="1039" spans="3:16" x14ac:dyDescent="0.15">
      <c r="C1039">
        <v>1015</v>
      </c>
      <c r="G1039" s="3">
        <f t="shared" si="115"/>
        <v>1014</v>
      </c>
      <c r="H1039" s="80">
        <f t="shared" si="112"/>
        <v>924</v>
      </c>
      <c r="I1039" s="3">
        <f t="shared" si="113"/>
        <v>16.126842288427607</v>
      </c>
      <c r="K1039" s="3">
        <f t="shared" si="116"/>
        <v>-0.40673664307580182</v>
      </c>
      <c r="L1039" s="3">
        <f t="shared" si="114"/>
        <v>0.7415791961552477</v>
      </c>
      <c r="O1039">
        <f t="shared" si="117"/>
        <v>1014</v>
      </c>
      <c r="P1039">
        <f t="shared" si="111"/>
        <v>0.7415791961552477</v>
      </c>
    </row>
    <row r="1040" spans="3:16" x14ac:dyDescent="0.15">
      <c r="C1040">
        <v>1016</v>
      </c>
      <c r="G1040" s="3">
        <f t="shared" si="115"/>
        <v>1015</v>
      </c>
      <c r="H1040" s="80">
        <f t="shared" si="112"/>
        <v>925</v>
      </c>
      <c r="I1040" s="3">
        <f t="shared" si="113"/>
        <v>16.144295580947549</v>
      </c>
      <c r="K1040" s="3">
        <f t="shared" si="116"/>
        <v>-0.42261826174070005</v>
      </c>
      <c r="L1040" s="3">
        <f t="shared" si="114"/>
        <v>0.72172717282412491</v>
      </c>
      <c r="O1040">
        <f t="shared" si="117"/>
        <v>1015</v>
      </c>
      <c r="P1040">
        <f t="shared" si="111"/>
        <v>0.72172717282412491</v>
      </c>
    </row>
    <row r="1041" spans="3:16" x14ac:dyDescent="0.15">
      <c r="C1041">
        <v>1017</v>
      </c>
      <c r="G1041" s="3">
        <f t="shared" si="115"/>
        <v>1016</v>
      </c>
      <c r="H1041" s="80">
        <f t="shared" si="112"/>
        <v>926</v>
      </c>
      <c r="I1041" s="3">
        <f t="shared" si="113"/>
        <v>16.161748873467491</v>
      </c>
      <c r="K1041" s="3">
        <f t="shared" si="116"/>
        <v>-0.43837114678907702</v>
      </c>
      <c r="L1041" s="3">
        <f t="shared" si="114"/>
        <v>0.70203606651365369</v>
      </c>
      <c r="O1041">
        <f t="shared" si="117"/>
        <v>1016</v>
      </c>
      <c r="P1041">
        <f t="shared" si="111"/>
        <v>0.70203606651365369</v>
      </c>
    </row>
    <row r="1042" spans="3:16" x14ac:dyDescent="0.15">
      <c r="C1042">
        <v>1018</v>
      </c>
      <c r="G1042" s="3">
        <f t="shared" si="115"/>
        <v>1017</v>
      </c>
      <c r="H1042" s="80">
        <f t="shared" si="112"/>
        <v>927</v>
      </c>
      <c r="I1042" s="3">
        <f t="shared" si="113"/>
        <v>16.179202165987434</v>
      </c>
      <c r="K1042" s="3">
        <f t="shared" si="116"/>
        <v>-0.45399049973954542</v>
      </c>
      <c r="L1042" s="3">
        <f t="shared" si="114"/>
        <v>0.68251187532556823</v>
      </c>
      <c r="O1042">
        <f t="shared" si="117"/>
        <v>1017</v>
      </c>
      <c r="P1042">
        <f t="shared" si="111"/>
        <v>0.68251187532556823</v>
      </c>
    </row>
    <row r="1043" spans="3:16" x14ac:dyDescent="0.15">
      <c r="C1043">
        <v>1019</v>
      </c>
      <c r="G1043" s="3">
        <f t="shared" si="115"/>
        <v>1018</v>
      </c>
      <c r="H1043" s="80">
        <f t="shared" si="112"/>
        <v>928</v>
      </c>
      <c r="I1043" s="3">
        <f t="shared" si="113"/>
        <v>16.196655458507379</v>
      </c>
      <c r="K1043" s="3">
        <f t="shared" si="116"/>
        <v>-0.46947156278589164</v>
      </c>
      <c r="L1043" s="3">
        <f t="shared" si="114"/>
        <v>0.66316054651763545</v>
      </c>
      <c r="O1043">
        <f t="shared" si="117"/>
        <v>1018</v>
      </c>
      <c r="P1043">
        <f t="shared" si="111"/>
        <v>0.66316054651763545</v>
      </c>
    </row>
    <row r="1044" spans="3:16" x14ac:dyDescent="0.15">
      <c r="C1044">
        <v>1020</v>
      </c>
      <c r="G1044" s="3">
        <f t="shared" si="115"/>
        <v>1019</v>
      </c>
      <c r="H1044" s="80">
        <f t="shared" si="112"/>
        <v>929</v>
      </c>
      <c r="I1044" s="3">
        <f t="shared" si="113"/>
        <v>16.214108751027322</v>
      </c>
      <c r="K1044" s="3">
        <f t="shared" si="116"/>
        <v>-0.48480962024633689</v>
      </c>
      <c r="L1044" s="3">
        <f t="shared" si="114"/>
        <v>0.64398797469207891</v>
      </c>
      <c r="O1044">
        <f t="shared" si="117"/>
        <v>1019</v>
      </c>
      <c r="P1044">
        <f t="shared" si="111"/>
        <v>0.64398797469207891</v>
      </c>
    </row>
    <row r="1045" spans="3:16" x14ac:dyDescent="0.15">
      <c r="C1045">
        <v>1021</v>
      </c>
      <c r="G1045" s="3">
        <f t="shared" si="115"/>
        <v>1020</v>
      </c>
      <c r="H1045" s="80">
        <f t="shared" si="112"/>
        <v>930</v>
      </c>
      <c r="I1045" s="3">
        <f t="shared" si="113"/>
        <v>16.231562043547264</v>
      </c>
      <c r="K1045" s="3">
        <f t="shared" si="116"/>
        <v>-0.49999999999999895</v>
      </c>
      <c r="L1045" s="3">
        <f t="shared" si="114"/>
        <v>0.62500000000000133</v>
      </c>
      <c r="O1045">
        <f t="shared" si="117"/>
        <v>1020</v>
      </c>
      <c r="P1045">
        <f t="shared" si="111"/>
        <v>0.62500000000000133</v>
      </c>
    </row>
    <row r="1046" spans="3:16" x14ac:dyDescent="0.15">
      <c r="C1046">
        <v>1022</v>
      </c>
      <c r="G1046" s="3">
        <f t="shared" si="115"/>
        <v>1021</v>
      </c>
      <c r="H1046" s="80">
        <f t="shared" si="112"/>
        <v>931</v>
      </c>
      <c r="I1046" s="3">
        <f t="shared" si="113"/>
        <v>16.24901533606721</v>
      </c>
      <c r="K1046" s="3">
        <f t="shared" si="116"/>
        <v>-0.51503807491005527</v>
      </c>
      <c r="L1046" s="3">
        <f t="shared" si="114"/>
        <v>0.60620240636243095</v>
      </c>
      <c r="O1046">
        <f t="shared" si="117"/>
        <v>1021</v>
      </c>
      <c r="P1046">
        <f t="shared" si="111"/>
        <v>0.60620240636243095</v>
      </c>
    </row>
    <row r="1047" spans="3:16" x14ac:dyDescent="0.15">
      <c r="C1047">
        <v>1023</v>
      </c>
      <c r="G1047" s="3">
        <f t="shared" si="115"/>
        <v>1022</v>
      </c>
      <c r="H1047" s="80">
        <f t="shared" si="112"/>
        <v>932</v>
      </c>
      <c r="I1047" s="3">
        <f t="shared" si="113"/>
        <v>16.266468628587152</v>
      </c>
      <c r="K1047" s="3">
        <f t="shared" si="116"/>
        <v>-0.52991926423320512</v>
      </c>
      <c r="L1047" s="3">
        <f t="shared" si="114"/>
        <v>0.5876009197084936</v>
      </c>
      <c r="O1047">
        <f t="shared" si="117"/>
        <v>1022</v>
      </c>
      <c r="P1047">
        <f t="shared" si="111"/>
        <v>0.5876009197084936</v>
      </c>
    </row>
    <row r="1048" spans="3:16" x14ac:dyDescent="0.15">
      <c r="C1048">
        <v>1024</v>
      </c>
      <c r="G1048" s="3">
        <f t="shared" si="115"/>
        <v>1023</v>
      </c>
      <c r="H1048" s="80">
        <f t="shared" si="112"/>
        <v>933</v>
      </c>
      <c r="I1048" s="3">
        <f t="shared" si="113"/>
        <v>16.283921921107094</v>
      </c>
      <c r="K1048" s="3">
        <f t="shared" si="116"/>
        <v>-0.54463903501502631</v>
      </c>
      <c r="L1048" s="3">
        <f t="shared" si="114"/>
        <v>0.56920120623121706</v>
      </c>
      <c r="O1048">
        <f t="shared" si="117"/>
        <v>1023</v>
      </c>
      <c r="P1048">
        <f t="shared" si="111"/>
        <v>0.56920120623121706</v>
      </c>
    </row>
    <row r="1049" spans="3:16" x14ac:dyDescent="0.15">
      <c r="C1049">
        <v>1025</v>
      </c>
      <c r="G1049" s="3">
        <f t="shared" si="115"/>
        <v>1024</v>
      </c>
      <c r="H1049" s="80">
        <f t="shared" si="112"/>
        <v>934</v>
      </c>
      <c r="I1049" s="3">
        <f t="shared" si="113"/>
        <v>16.301375213627036</v>
      </c>
      <c r="K1049" s="3">
        <f t="shared" si="116"/>
        <v>-0.55919290347074513</v>
      </c>
      <c r="L1049" s="3">
        <f t="shared" si="114"/>
        <v>0.55100887066156856</v>
      </c>
      <c r="O1049">
        <f t="shared" si="117"/>
        <v>1024</v>
      </c>
      <c r="P1049">
        <f t="shared" ref="P1049:P1112" si="118">L1049</f>
        <v>0.55100887066156856</v>
      </c>
    </row>
    <row r="1050" spans="3:16" x14ac:dyDescent="0.15">
      <c r="C1050">
        <v>1026</v>
      </c>
      <c r="G1050" s="3">
        <f t="shared" si="115"/>
        <v>1025</v>
      </c>
      <c r="H1050" s="80">
        <f t="shared" ref="H1050:H1113" si="119">G1050+$L$7</f>
        <v>935</v>
      </c>
      <c r="I1050" s="3">
        <f t="shared" ref="I1050:I1113" si="120">IF(H1050="","",(H1050*PI()/180))</f>
        <v>16.318828506146982</v>
      </c>
      <c r="K1050" s="3">
        <f t="shared" si="116"/>
        <v>-0.57357643635104649</v>
      </c>
      <c r="L1050" s="3">
        <f t="shared" ref="L1050:L1113" si="121">$L$5*$L$6*K1050+$L$8</f>
        <v>0.53302945456119188</v>
      </c>
      <c r="O1050">
        <f t="shared" si="117"/>
        <v>1025</v>
      </c>
      <c r="P1050">
        <f t="shared" si="118"/>
        <v>0.53302945456119188</v>
      </c>
    </row>
    <row r="1051" spans="3:16" x14ac:dyDescent="0.15">
      <c r="C1051">
        <v>1027</v>
      </c>
      <c r="G1051" s="3">
        <f t="shared" si="115"/>
        <v>1026</v>
      </c>
      <c r="H1051" s="80">
        <f t="shared" si="119"/>
        <v>936</v>
      </c>
      <c r="I1051" s="3">
        <f t="shared" si="120"/>
        <v>16.336281798666924</v>
      </c>
      <c r="K1051" s="3">
        <f t="shared" si="116"/>
        <v>-0.58778525229247258</v>
      </c>
      <c r="L1051" s="3">
        <f t="shared" si="121"/>
        <v>0.5152684346344093</v>
      </c>
      <c r="O1051">
        <f t="shared" si="117"/>
        <v>1026</v>
      </c>
      <c r="P1051">
        <f t="shared" si="118"/>
        <v>0.5152684346344093</v>
      </c>
    </row>
    <row r="1052" spans="3:16" x14ac:dyDescent="0.15">
      <c r="C1052">
        <v>1028</v>
      </c>
      <c r="G1052" s="3">
        <f t="shared" si="115"/>
        <v>1027</v>
      </c>
      <c r="H1052" s="80">
        <f t="shared" si="119"/>
        <v>937</v>
      </c>
      <c r="I1052" s="3">
        <f t="shared" si="120"/>
        <v>16.353735091186866</v>
      </c>
      <c r="K1052" s="3">
        <f t="shared" si="116"/>
        <v>-0.60181502315204694</v>
      </c>
      <c r="L1052" s="3">
        <f t="shared" si="121"/>
        <v>0.49773122105994139</v>
      </c>
      <c r="O1052">
        <f t="shared" si="117"/>
        <v>1027</v>
      </c>
      <c r="P1052">
        <f t="shared" si="118"/>
        <v>0.49773122105994139</v>
      </c>
    </row>
    <row r="1053" spans="3:16" x14ac:dyDescent="0.15">
      <c r="C1053">
        <v>1029</v>
      </c>
      <c r="G1053" s="3">
        <f t="shared" si="115"/>
        <v>1028</v>
      </c>
      <c r="H1053" s="80">
        <f t="shared" si="119"/>
        <v>938</v>
      </c>
      <c r="I1053" s="3">
        <f t="shared" si="120"/>
        <v>16.371188383706809</v>
      </c>
      <c r="K1053" s="3">
        <f t="shared" si="116"/>
        <v>-0.61566147532565607</v>
      </c>
      <c r="L1053" s="3">
        <f t="shared" si="121"/>
        <v>0.48042315584292994</v>
      </c>
      <c r="O1053">
        <f t="shared" si="117"/>
        <v>1028</v>
      </c>
      <c r="P1053">
        <f t="shared" si="118"/>
        <v>0.48042315584292994</v>
      </c>
    </row>
    <row r="1054" spans="3:16" x14ac:dyDescent="0.15">
      <c r="C1054">
        <v>1030</v>
      </c>
      <c r="G1054" s="3">
        <f t="shared" si="115"/>
        <v>1029</v>
      </c>
      <c r="H1054" s="80">
        <f t="shared" si="119"/>
        <v>939</v>
      </c>
      <c r="I1054" s="3">
        <f t="shared" si="120"/>
        <v>16.388641676226754</v>
      </c>
      <c r="K1054" s="3">
        <f t="shared" si="116"/>
        <v>-0.62932039104983717</v>
      </c>
      <c r="L1054" s="3">
        <f t="shared" si="121"/>
        <v>0.46334951118770351</v>
      </c>
      <c r="O1054">
        <f t="shared" si="117"/>
        <v>1029</v>
      </c>
      <c r="P1054">
        <f t="shared" si="118"/>
        <v>0.46334951118770351</v>
      </c>
    </row>
    <row r="1055" spans="3:16" x14ac:dyDescent="0.15">
      <c r="C1055">
        <v>1031</v>
      </c>
      <c r="G1055" s="3">
        <f t="shared" si="115"/>
        <v>1030</v>
      </c>
      <c r="H1055" s="80">
        <f t="shared" si="119"/>
        <v>940</v>
      </c>
      <c r="I1055" s="3">
        <f t="shared" si="120"/>
        <v>16.406094968746697</v>
      </c>
      <c r="K1055" s="3">
        <f t="shared" si="116"/>
        <v>-0.64278760968653825</v>
      </c>
      <c r="L1055" s="3">
        <f t="shared" si="121"/>
        <v>0.44651548789182716</v>
      </c>
      <c r="O1055">
        <f t="shared" si="117"/>
        <v>1030</v>
      </c>
      <c r="P1055">
        <f t="shared" si="118"/>
        <v>0.44651548789182716</v>
      </c>
    </row>
    <row r="1056" spans="3:16" x14ac:dyDescent="0.15">
      <c r="C1056">
        <v>1032</v>
      </c>
      <c r="G1056" s="3">
        <f t="shared" si="115"/>
        <v>1031</v>
      </c>
      <c r="H1056" s="80">
        <f t="shared" si="119"/>
        <v>941</v>
      </c>
      <c r="I1056" s="3">
        <f t="shared" si="120"/>
        <v>16.423548261266639</v>
      </c>
      <c r="K1056" s="3">
        <f t="shared" si="116"/>
        <v>-0.65605902899050539</v>
      </c>
      <c r="L1056" s="3">
        <f t="shared" si="121"/>
        <v>0.42992621376186824</v>
      </c>
      <c r="O1056">
        <f t="shared" si="117"/>
        <v>1031</v>
      </c>
      <c r="P1056">
        <f t="shared" si="118"/>
        <v>0.42992621376186824</v>
      </c>
    </row>
    <row r="1057" spans="3:16" x14ac:dyDescent="0.15">
      <c r="C1057">
        <v>1033</v>
      </c>
      <c r="G1057" s="3">
        <f t="shared" ref="G1057:G1120" si="122">G1056+$G$7</f>
        <v>1032</v>
      </c>
      <c r="H1057" s="80">
        <f t="shared" si="119"/>
        <v>942</v>
      </c>
      <c r="I1057" s="3">
        <f t="shared" si="120"/>
        <v>16.441001553786585</v>
      </c>
      <c r="K1057" s="3">
        <f t="shared" si="116"/>
        <v>-0.66913060635885813</v>
      </c>
      <c r="L1057" s="3">
        <f t="shared" si="121"/>
        <v>0.41358674205142731</v>
      </c>
      <c r="O1057">
        <f t="shared" si="117"/>
        <v>1032</v>
      </c>
      <c r="P1057">
        <f t="shared" si="118"/>
        <v>0.41358674205142731</v>
      </c>
    </row>
    <row r="1058" spans="3:16" x14ac:dyDescent="0.15">
      <c r="C1058">
        <v>1034</v>
      </c>
      <c r="G1058" s="3">
        <f t="shared" si="122"/>
        <v>1033</v>
      </c>
      <c r="H1058" s="80">
        <f t="shared" si="119"/>
        <v>943</v>
      </c>
      <c r="I1058" s="3">
        <f t="shared" si="120"/>
        <v>16.458454846306527</v>
      </c>
      <c r="K1058" s="3">
        <f t="shared" si="116"/>
        <v>-0.6819983600624977</v>
      </c>
      <c r="L1058" s="3">
        <f t="shared" si="121"/>
        <v>0.39750204992187788</v>
      </c>
      <c r="O1058">
        <f t="shared" si="117"/>
        <v>1033</v>
      </c>
      <c r="P1058">
        <f t="shared" si="118"/>
        <v>0.39750204992187788</v>
      </c>
    </row>
    <row r="1059" spans="3:16" x14ac:dyDescent="0.15">
      <c r="C1059">
        <v>1035</v>
      </c>
      <c r="G1059" s="3">
        <f t="shared" si="122"/>
        <v>1034</v>
      </c>
      <c r="H1059" s="80">
        <f t="shared" si="119"/>
        <v>944</v>
      </c>
      <c r="I1059" s="3">
        <f t="shared" si="120"/>
        <v>16.475908138826469</v>
      </c>
      <c r="K1059" s="3">
        <f t="shared" si="116"/>
        <v>-0.6946583704589957</v>
      </c>
      <c r="L1059" s="3">
        <f t="shared" si="121"/>
        <v>0.38167703692625543</v>
      </c>
      <c r="O1059">
        <f t="shared" si="117"/>
        <v>1034</v>
      </c>
      <c r="P1059">
        <f t="shared" si="118"/>
        <v>0.38167703692625543</v>
      </c>
    </row>
    <row r="1060" spans="3:16" x14ac:dyDescent="0.15">
      <c r="C1060">
        <v>1036</v>
      </c>
      <c r="G1060" s="3">
        <f t="shared" si="122"/>
        <v>1035</v>
      </c>
      <c r="H1060" s="80">
        <f t="shared" si="119"/>
        <v>945</v>
      </c>
      <c r="I1060" s="3">
        <f t="shared" si="120"/>
        <v>16.493361431346411</v>
      </c>
      <c r="K1060" s="3">
        <f t="shared" ref="K1060:K1123" si="123">IF(I1060="", "",SIN(I1060))</f>
        <v>-0.70710678118654513</v>
      </c>
      <c r="L1060" s="3">
        <f t="shared" si="121"/>
        <v>0.36611652351681856</v>
      </c>
      <c r="O1060">
        <f t="shared" si="117"/>
        <v>1035</v>
      </c>
      <c r="P1060">
        <f t="shared" si="118"/>
        <v>0.36611652351681856</v>
      </c>
    </row>
    <row r="1061" spans="3:16" x14ac:dyDescent="0.15">
      <c r="C1061">
        <v>1037</v>
      </c>
      <c r="G1061" s="3">
        <f t="shared" si="122"/>
        <v>1036</v>
      </c>
      <c r="H1061" s="80">
        <f t="shared" si="119"/>
        <v>946</v>
      </c>
      <c r="I1061" s="3">
        <f t="shared" si="120"/>
        <v>16.510814723866357</v>
      </c>
      <c r="K1061" s="3">
        <f t="shared" si="123"/>
        <v>-0.71933980033865053</v>
      </c>
      <c r="L1061" s="3">
        <f t="shared" si="121"/>
        <v>0.35082524957668682</v>
      </c>
      <c r="O1061">
        <f t="shared" si="117"/>
        <v>1036</v>
      </c>
      <c r="P1061">
        <f t="shared" si="118"/>
        <v>0.35082524957668682</v>
      </c>
    </row>
    <row r="1062" spans="3:16" x14ac:dyDescent="0.15">
      <c r="C1062">
        <v>1038</v>
      </c>
      <c r="G1062" s="3">
        <f t="shared" si="122"/>
        <v>1037</v>
      </c>
      <c r="H1062" s="80">
        <f t="shared" si="119"/>
        <v>947</v>
      </c>
      <c r="I1062" s="3">
        <f t="shared" si="120"/>
        <v>16.528268016386299</v>
      </c>
      <c r="K1062" s="3">
        <f t="shared" si="123"/>
        <v>-0.73135370161916913</v>
      </c>
      <c r="L1062" s="3">
        <f t="shared" si="121"/>
        <v>0.33580787297603854</v>
      </c>
      <c r="O1062">
        <f t="shared" si="117"/>
        <v>1037</v>
      </c>
      <c r="P1062">
        <f t="shared" si="118"/>
        <v>0.33580787297603854</v>
      </c>
    </row>
    <row r="1063" spans="3:16" x14ac:dyDescent="0.15">
      <c r="C1063">
        <v>1039</v>
      </c>
      <c r="G1063" s="3">
        <f t="shared" si="122"/>
        <v>1038</v>
      </c>
      <c r="H1063" s="80">
        <f t="shared" si="119"/>
        <v>948</v>
      </c>
      <c r="I1063" s="3">
        <f t="shared" si="120"/>
        <v>16.545721308906245</v>
      </c>
      <c r="K1063" s="3">
        <f t="shared" si="123"/>
        <v>-0.74314482547739458</v>
      </c>
      <c r="L1063" s="3">
        <f t="shared" si="121"/>
        <v>0.32106896815325681</v>
      </c>
      <c r="O1063">
        <f t="shared" ref="O1063:O1126" si="124">G1063</f>
        <v>1038</v>
      </c>
      <c r="P1063">
        <f t="shared" si="118"/>
        <v>0.32106896815325681</v>
      </c>
    </row>
    <row r="1064" spans="3:16" x14ac:dyDescent="0.15">
      <c r="C1064">
        <v>1040</v>
      </c>
      <c r="G1064" s="3">
        <f t="shared" si="122"/>
        <v>1039</v>
      </c>
      <c r="H1064" s="80">
        <f t="shared" si="119"/>
        <v>949</v>
      </c>
      <c r="I1064" s="3">
        <f t="shared" si="120"/>
        <v>16.563174601426187</v>
      </c>
      <c r="K1064" s="3">
        <f t="shared" si="123"/>
        <v>-0.75470958022277168</v>
      </c>
      <c r="L1064" s="3">
        <f t="shared" si="121"/>
        <v>0.3066130247215354</v>
      </c>
      <c r="O1064">
        <f t="shared" si="124"/>
        <v>1039</v>
      </c>
      <c r="P1064">
        <f t="shared" si="118"/>
        <v>0.3066130247215354</v>
      </c>
    </row>
    <row r="1065" spans="3:16" x14ac:dyDescent="0.15">
      <c r="C1065">
        <v>1041</v>
      </c>
      <c r="G1065" s="3">
        <f t="shared" si="122"/>
        <v>1040</v>
      </c>
      <c r="H1065" s="80">
        <f t="shared" si="119"/>
        <v>950</v>
      </c>
      <c r="I1065" s="3">
        <f t="shared" si="120"/>
        <v>16.580627893946129</v>
      </c>
      <c r="K1065" s="3">
        <f t="shared" si="123"/>
        <v>-0.76604444311897701</v>
      </c>
      <c r="L1065" s="3">
        <f t="shared" si="121"/>
        <v>0.29244444610127873</v>
      </c>
      <c r="O1065">
        <f t="shared" si="124"/>
        <v>1040</v>
      </c>
      <c r="P1065">
        <f t="shared" si="118"/>
        <v>0.29244444610127873</v>
      </c>
    </row>
    <row r="1066" spans="3:16" x14ac:dyDescent="0.15">
      <c r="C1066">
        <v>1042</v>
      </c>
      <c r="G1066" s="3">
        <f t="shared" si="122"/>
        <v>1041</v>
      </c>
      <c r="H1066" s="80">
        <f t="shared" si="119"/>
        <v>951</v>
      </c>
      <c r="I1066" s="3">
        <f t="shared" si="120"/>
        <v>16.598081186466075</v>
      </c>
      <c r="K1066" s="3">
        <f t="shared" si="123"/>
        <v>-0.77714596145697146</v>
      </c>
      <c r="L1066" s="3">
        <f t="shared" si="121"/>
        <v>0.27856754817878571</v>
      </c>
      <c r="O1066">
        <f t="shared" si="124"/>
        <v>1041</v>
      </c>
      <c r="P1066">
        <f t="shared" si="118"/>
        <v>0.27856754817878571</v>
      </c>
    </row>
    <row r="1067" spans="3:16" x14ac:dyDescent="0.15">
      <c r="C1067">
        <v>1043</v>
      </c>
      <c r="G1067" s="3">
        <f t="shared" si="122"/>
        <v>1042</v>
      </c>
      <c r="H1067" s="80">
        <f t="shared" si="119"/>
        <v>952</v>
      </c>
      <c r="I1067" s="3">
        <f t="shared" si="120"/>
        <v>16.615534478986017</v>
      </c>
      <c r="K1067" s="3">
        <f t="shared" si="123"/>
        <v>-0.78801075360672179</v>
      </c>
      <c r="L1067" s="3">
        <f t="shared" si="121"/>
        <v>0.26498655799159776</v>
      </c>
      <c r="O1067">
        <f t="shared" si="124"/>
        <v>1042</v>
      </c>
      <c r="P1067">
        <f t="shared" si="118"/>
        <v>0.26498655799159776</v>
      </c>
    </row>
    <row r="1068" spans="3:16" x14ac:dyDescent="0.15">
      <c r="C1068">
        <v>1044</v>
      </c>
      <c r="G1068" s="3">
        <f t="shared" si="122"/>
        <v>1043</v>
      </c>
      <c r="H1068" s="80">
        <f t="shared" si="119"/>
        <v>953</v>
      </c>
      <c r="I1068" s="3">
        <f t="shared" si="120"/>
        <v>16.63298777150596</v>
      </c>
      <c r="K1068" s="3">
        <f t="shared" si="123"/>
        <v>-0.79863551004729205</v>
      </c>
      <c r="L1068" s="3">
        <f t="shared" si="121"/>
        <v>0.25170561244088496</v>
      </c>
      <c r="O1068">
        <f t="shared" si="124"/>
        <v>1043</v>
      </c>
      <c r="P1068">
        <f t="shared" si="118"/>
        <v>0.25170561244088496</v>
      </c>
    </row>
    <row r="1069" spans="3:16" x14ac:dyDescent="0.15">
      <c r="C1069">
        <v>1045</v>
      </c>
      <c r="G1069" s="3">
        <f t="shared" si="122"/>
        <v>1044</v>
      </c>
      <c r="H1069" s="80">
        <f t="shared" si="119"/>
        <v>954</v>
      </c>
      <c r="I1069" s="3">
        <f t="shared" si="120"/>
        <v>16.650441064025905</v>
      </c>
      <c r="K1069" s="3">
        <f t="shared" si="123"/>
        <v>-0.80901699437494812</v>
      </c>
      <c r="L1069" s="3">
        <f t="shared" si="121"/>
        <v>0.2387287570313148</v>
      </c>
      <c r="O1069">
        <f t="shared" si="124"/>
        <v>1044</v>
      </c>
      <c r="P1069">
        <f t="shared" si="118"/>
        <v>0.2387287570313148</v>
      </c>
    </row>
    <row r="1070" spans="3:16" x14ac:dyDescent="0.15">
      <c r="C1070">
        <v>1046</v>
      </c>
      <c r="G1070" s="3">
        <f t="shared" si="122"/>
        <v>1045</v>
      </c>
      <c r="H1070" s="80">
        <f t="shared" si="119"/>
        <v>955</v>
      </c>
      <c r="I1070" s="3">
        <f t="shared" si="120"/>
        <v>16.667894356545848</v>
      </c>
      <c r="K1070" s="3">
        <f t="shared" si="123"/>
        <v>-0.8191520442889918</v>
      </c>
      <c r="L1070" s="3">
        <f t="shared" si="121"/>
        <v>0.22605994463876034</v>
      </c>
      <c r="O1070">
        <f t="shared" si="124"/>
        <v>1045</v>
      </c>
      <c r="P1070">
        <f t="shared" si="118"/>
        <v>0.22605994463876034</v>
      </c>
    </row>
    <row r="1071" spans="3:16" x14ac:dyDescent="0.15">
      <c r="C1071">
        <v>1047</v>
      </c>
      <c r="G1071" s="3">
        <f t="shared" si="122"/>
        <v>1046</v>
      </c>
      <c r="H1071" s="80">
        <f t="shared" si="119"/>
        <v>956</v>
      </c>
      <c r="I1071" s="3">
        <f t="shared" si="120"/>
        <v>16.68534764906579</v>
      </c>
      <c r="K1071" s="3">
        <f t="shared" si="123"/>
        <v>-0.82903757255504107</v>
      </c>
      <c r="L1071" s="3">
        <f t="shared" si="121"/>
        <v>0.21370303430619875</v>
      </c>
      <c r="O1071">
        <f t="shared" si="124"/>
        <v>1046</v>
      </c>
      <c r="P1071">
        <f t="shared" si="118"/>
        <v>0.21370303430619875</v>
      </c>
    </row>
    <row r="1072" spans="3:16" x14ac:dyDescent="0.15">
      <c r="C1072">
        <v>1048</v>
      </c>
      <c r="G1072" s="3">
        <f t="shared" si="122"/>
        <v>1047</v>
      </c>
      <c r="H1072" s="80">
        <f t="shared" si="119"/>
        <v>957</v>
      </c>
      <c r="I1072" s="3">
        <f t="shared" si="120"/>
        <v>16.702800941585735</v>
      </c>
      <c r="K1072" s="3">
        <f t="shared" si="123"/>
        <v>-0.83867056794542483</v>
      </c>
      <c r="L1072" s="3">
        <f t="shared" si="121"/>
        <v>0.20166179006821894</v>
      </c>
      <c r="O1072">
        <f t="shared" si="124"/>
        <v>1047</v>
      </c>
      <c r="P1072">
        <f t="shared" si="118"/>
        <v>0.20166179006821894</v>
      </c>
    </row>
    <row r="1073" spans="3:16" x14ac:dyDescent="0.15">
      <c r="C1073">
        <v>1049</v>
      </c>
      <c r="G1073" s="3">
        <f t="shared" si="122"/>
        <v>1048</v>
      </c>
      <c r="H1073" s="80">
        <f t="shared" si="119"/>
        <v>958</v>
      </c>
      <c r="I1073" s="3">
        <f t="shared" si="120"/>
        <v>16.720254234105678</v>
      </c>
      <c r="K1073" s="3">
        <f t="shared" si="123"/>
        <v>-0.84804809615642618</v>
      </c>
      <c r="L1073" s="3">
        <f t="shared" si="121"/>
        <v>0.18993987980446736</v>
      </c>
      <c r="O1073">
        <f t="shared" si="124"/>
        <v>1048</v>
      </c>
      <c r="P1073">
        <f t="shared" si="118"/>
        <v>0.18993987980446736</v>
      </c>
    </row>
    <row r="1074" spans="3:16" x14ac:dyDescent="0.15">
      <c r="C1074">
        <v>1050</v>
      </c>
      <c r="G1074" s="3">
        <f t="shared" si="122"/>
        <v>1049</v>
      </c>
      <c r="H1074" s="80">
        <f t="shared" si="119"/>
        <v>959</v>
      </c>
      <c r="I1074" s="3">
        <f t="shared" si="120"/>
        <v>16.73770752662562</v>
      </c>
      <c r="K1074" s="3">
        <f t="shared" si="123"/>
        <v>-0.85716730070211189</v>
      </c>
      <c r="L1074" s="3">
        <f t="shared" si="121"/>
        <v>0.17854087412236019</v>
      </c>
      <c r="O1074">
        <f t="shared" si="124"/>
        <v>1049</v>
      </c>
      <c r="P1074">
        <f t="shared" si="118"/>
        <v>0.17854087412236019</v>
      </c>
    </row>
    <row r="1075" spans="3:16" x14ac:dyDescent="0.15">
      <c r="C1075">
        <v>1051</v>
      </c>
      <c r="G1075" s="3">
        <f t="shared" si="122"/>
        <v>1050</v>
      </c>
      <c r="H1075" s="80">
        <f t="shared" si="119"/>
        <v>960</v>
      </c>
      <c r="I1075" s="3">
        <f t="shared" si="120"/>
        <v>16.755160819145562</v>
      </c>
      <c r="K1075" s="3">
        <f t="shared" si="123"/>
        <v>-0.86602540378443771</v>
      </c>
      <c r="L1075" s="3">
        <f t="shared" si="121"/>
        <v>0.16746824526945292</v>
      </c>
      <c r="O1075">
        <f t="shared" si="124"/>
        <v>1050</v>
      </c>
      <c r="P1075">
        <f t="shared" si="118"/>
        <v>0.16746824526945292</v>
      </c>
    </row>
    <row r="1076" spans="3:16" x14ac:dyDescent="0.15">
      <c r="C1076">
        <v>1052</v>
      </c>
      <c r="G1076" s="3">
        <f t="shared" si="122"/>
        <v>1051</v>
      </c>
      <c r="H1076" s="80">
        <f t="shared" si="119"/>
        <v>961</v>
      </c>
      <c r="I1076" s="3">
        <f t="shared" si="120"/>
        <v>16.772614111665508</v>
      </c>
      <c r="K1076" s="3">
        <f t="shared" si="123"/>
        <v>-0.87461970713939607</v>
      </c>
      <c r="L1076" s="3">
        <f t="shared" si="121"/>
        <v>0.15672536607575482</v>
      </c>
      <c r="O1076">
        <f t="shared" si="124"/>
        <v>1051</v>
      </c>
      <c r="P1076">
        <f t="shared" si="118"/>
        <v>0.15672536607575482</v>
      </c>
    </row>
    <row r="1077" spans="3:16" x14ac:dyDescent="0.15">
      <c r="C1077">
        <v>1053</v>
      </c>
      <c r="G1077" s="3">
        <f t="shared" si="122"/>
        <v>1052</v>
      </c>
      <c r="H1077" s="80">
        <f t="shared" si="119"/>
        <v>962</v>
      </c>
      <c r="I1077" s="3">
        <f t="shared" si="120"/>
        <v>16.79006740418545</v>
      </c>
      <c r="K1077" s="3">
        <f t="shared" si="123"/>
        <v>-0.88294759285892677</v>
      </c>
      <c r="L1077" s="3">
        <f t="shared" si="121"/>
        <v>0.14631550892634149</v>
      </c>
      <c r="O1077">
        <f t="shared" si="124"/>
        <v>1052</v>
      </c>
      <c r="P1077">
        <f t="shared" si="118"/>
        <v>0.14631550892634149</v>
      </c>
    </row>
    <row r="1078" spans="3:16" x14ac:dyDescent="0.15">
      <c r="C1078">
        <v>1054</v>
      </c>
      <c r="G1078" s="3">
        <f t="shared" si="122"/>
        <v>1053</v>
      </c>
      <c r="H1078" s="80">
        <f t="shared" si="119"/>
        <v>963</v>
      </c>
      <c r="I1078" s="3">
        <f t="shared" si="120"/>
        <v>16.807520696705392</v>
      </c>
      <c r="K1078" s="3">
        <f t="shared" si="123"/>
        <v>-0.89100652418836712</v>
      </c>
      <c r="L1078" s="3">
        <f t="shared" si="121"/>
        <v>0.13624184476454104</v>
      </c>
      <c r="O1078">
        <f t="shared" si="124"/>
        <v>1053</v>
      </c>
      <c r="P1078">
        <f t="shared" si="118"/>
        <v>0.13624184476454104</v>
      </c>
    </row>
    <row r="1079" spans="3:16" x14ac:dyDescent="0.15">
      <c r="C1079">
        <v>1055</v>
      </c>
      <c r="G1079" s="3">
        <f t="shared" si="122"/>
        <v>1054</v>
      </c>
      <c r="H1079" s="80">
        <f t="shared" si="119"/>
        <v>964</v>
      </c>
      <c r="I1079" s="3">
        <f t="shared" si="120"/>
        <v>16.824973989225338</v>
      </c>
      <c r="K1079" s="3">
        <f t="shared" si="123"/>
        <v>-0.89879404629916737</v>
      </c>
      <c r="L1079" s="3">
        <f t="shared" si="121"/>
        <v>0.12650744212604081</v>
      </c>
      <c r="O1079">
        <f t="shared" si="124"/>
        <v>1054</v>
      </c>
      <c r="P1079">
        <f t="shared" si="118"/>
        <v>0.12650744212604081</v>
      </c>
    </row>
    <row r="1080" spans="3:16" x14ac:dyDescent="0.15">
      <c r="C1080">
        <v>1056</v>
      </c>
      <c r="G1080" s="3">
        <f t="shared" si="122"/>
        <v>1055</v>
      </c>
      <c r="H1080" s="80">
        <f t="shared" si="119"/>
        <v>965</v>
      </c>
      <c r="I1080" s="3">
        <f t="shared" si="120"/>
        <v>16.84242728174528</v>
      </c>
      <c r="K1080" s="3">
        <f t="shared" si="123"/>
        <v>-0.90630778703664994</v>
      </c>
      <c r="L1080" s="3">
        <f t="shared" si="121"/>
        <v>0.11711526620418766</v>
      </c>
      <c r="O1080">
        <f t="shared" si="124"/>
        <v>1055</v>
      </c>
      <c r="P1080">
        <f t="shared" si="118"/>
        <v>0.11711526620418766</v>
      </c>
    </row>
    <row r="1081" spans="3:16" x14ac:dyDescent="0.15">
      <c r="C1081">
        <v>1057</v>
      </c>
      <c r="G1081" s="3">
        <f t="shared" si="122"/>
        <v>1056</v>
      </c>
      <c r="H1081" s="80">
        <f t="shared" si="119"/>
        <v>966</v>
      </c>
      <c r="I1081" s="3">
        <f t="shared" si="120"/>
        <v>16.859880574265222</v>
      </c>
      <c r="K1081" s="3">
        <f t="shared" si="123"/>
        <v>-0.91354545764260042</v>
      </c>
      <c r="L1081" s="3">
        <f t="shared" si="121"/>
        <v>0.10806817794674939</v>
      </c>
      <c r="O1081">
        <f t="shared" si="124"/>
        <v>1056</v>
      </c>
      <c r="P1081">
        <f t="shared" si="118"/>
        <v>0.10806817794674939</v>
      </c>
    </row>
    <row r="1082" spans="3:16" x14ac:dyDescent="0.15">
      <c r="C1082">
        <v>1058</v>
      </c>
      <c r="G1082" s="3">
        <f t="shared" si="122"/>
        <v>1057</v>
      </c>
      <c r="H1082" s="80">
        <f t="shared" si="119"/>
        <v>967</v>
      </c>
      <c r="I1082" s="3">
        <f t="shared" si="120"/>
        <v>16.877333866785165</v>
      </c>
      <c r="K1082" s="3">
        <f t="shared" si="123"/>
        <v>-0.92050485345243938</v>
      </c>
      <c r="L1082" s="3">
        <f t="shared" si="121"/>
        <v>9.9368933184450725E-2</v>
      </c>
      <c r="O1082">
        <f t="shared" si="124"/>
        <v>1057</v>
      </c>
      <c r="P1082">
        <f t="shared" si="118"/>
        <v>9.9368933184450725E-2</v>
      </c>
    </row>
    <row r="1083" spans="3:16" x14ac:dyDescent="0.15">
      <c r="C1083">
        <v>1059</v>
      </c>
      <c r="G1083" s="3">
        <f t="shared" si="122"/>
        <v>1058</v>
      </c>
      <c r="H1083" s="80">
        <f t="shared" si="119"/>
        <v>968</v>
      </c>
      <c r="I1083" s="3">
        <f t="shared" si="120"/>
        <v>16.89478715930511</v>
      </c>
      <c r="K1083" s="3">
        <f t="shared" si="123"/>
        <v>-0.92718385456678742</v>
      </c>
      <c r="L1083" s="3">
        <f t="shared" si="121"/>
        <v>9.102018179151572E-2</v>
      </c>
      <c r="O1083">
        <f t="shared" si="124"/>
        <v>1058</v>
      </c>
      <c r="P1083">
        <f t="shared" si="118"/>
        <v>9.102018179151572E-2</v>
      </c>
    </row>
    <row r="1084" spans="3:16" x14ac:dyDescent="0.15">
      <c r="C1084">
        <v>1060</v>
      </c>
      <c r="G1084" s="3">
        <f t="shared" si="122"/>
        <v>1059</v>
      </c>
      <c r="H1084" s="80">
        <f t="shared" si="119"/>
        <v>969</v>
      </c>
      <c r="I1084" s="3">
        <f t="shared" si="120"/>
        <v>16.912240451825053</v>
      </c>
      <c r="K1084" s="3">
        <f t="shared" si="123"/>
        <v>-0.93358042649720141</v>
      </c>
      <c r="L1084" s="3">
        <f t="shared" si="121"/>
        <v>8.3024466878498293E-2</v>
      </c>
      <c r="O1084">
        <f t="shared" si="124"/>
        <v>1059</v>
      </c>
      <c r="P1084">
        <f t="shared" si="118"/>
        <v>8.3024466878498293E-2</v>
      </c>
    </row>
    <row r="1085" spans="3:16" x14ac:dyDescent="0.15">
      <c r="C1085">
        <v>1061</v>
      </c>
      <c r="G1085" s="3">
        <f t="shared" si="122"/>
        <v>1060</v>
      </c>
      <c r="H1085" s="80">
        <f t="shared" si="119"/>
        <v>970</v>
      </c>
      <c r="I1085" s="3">
        <f t="shared" si="120"/>
        <v>16.929693744344995</v>
      </c>
      <c r="K1085" s="3">
        <f t="shared" si="123"/>
        <v>-0.93969262078590765</v>
      </c>
      <c r="L1085" s="3">
        <f t="shared" si="121"/>
        <v>7.5384224017615464E-2</v>
      </c>
      <c r="O1085">
        <f t="shared" si="124"/>
        <v>1060</v>
      </c>
      <c r="P1085">
        <f t="shared" si="118"/>
        <v>7.5384224017615464E-2</v>
      </c>
    </row>
    <row r="1086" spans="3:16" x14ac:dyDescent="0.15">
      <c r="C1086">
        <v>1062</v>
      </c>
      <c r="G1086" s="3">
        <f t="shared" si="122"/>
        <v>1061</v>
      </c>
      <c r="H1086" s="80">
        <f t="shared" si="119"/>
        <v>971</v>
      </c>
      <c r="I1086" s="3">
        <f t="shared" si="120"/>
        <v>16.947147036864941</v>
      </c>
      <c r="K1086" s="3">
        <f t="shared" si="123"/>
        <v>-0.94551857559931696</v>
      </c>
      <c r="L1086" s="3">
        <f t="shared" si="121"/>
        <v>6.8101780500853693E-2</v>
      </c>
      <c r="O1086">
        <f t="shared" si="124"/>
        <v>1061</v>
      </c>
      <c r="P1086">
        <f t="shared" si="118"/>
        <v>6.8101780500853693E-2</v>
      </c>
    </row>
    <row r="1087" spans="3:16" x14ac:dyDescent="0.15">
      <c r="C1087">
        <v>1063</v>
      </c>
      <c r="G1087" s="3">
        <f t="shared" si="122"/>
        <v>1062</v>
      </c>
      <c r="H1087" s="80">
        <f t="shared" si="119"/>
        <v>972</v>
      </c>
      <c r="I1087" s="3">
        <f t="shared" si="120"/>
        <v>16.964600329384883</v>
      </c>
      <c r="K1087" s="3">
        <f t="shared" si="123"/>
        <v>-0.95105651629515342</v>
      </c>
      <c r="L1087" s="3">
        <f t="shared" si="121"/>
        <v>6.1179354631058169E-2</v>
      </c>
      <c r="O1087">
        <f t="shared" si="124"/>
        <v>1062</v>
      </c>
      <c r="P1087">
        <f t="shared" si="118"/>
        <v>6.1179354631058169E-2</v>
      </c>
    </row>
    <row r="1088" spans="3:16" x14ac:dyDescent="0.15">
      <c r="C1088">
        <v>1064</v>
      </c>
      <c r="G1088" s="3">
        <f t="shared" si="122"/>
        <v>1063</v>
      </c>
      <c r="H1088" s="80">
        <f t="shared" si="119"/>
        <v>973</v>
      </c>
      <c r="I1088" s="3">
        <f t="shared" si="120"/>
        <v>16.982053621904825</v>
      </c>
      <c r="K1088" s="3">
        <f t="shared" si="123"/>
        <v>-0.95630475596303499</v>
      </c>
      <c r="L1088" s="3">
        <f t="shared" si="121"/>
        <v>5.4619055046206233E-2</v>
      </c>
      <c r="O1088">
        <f t="shared" si="124"/>
        <v>1063</v>
      </c>
      <c r="P1088">
        <f t="shared" si="118"/>
        <v>5.4619055046206233E-2</v>
      </c>
    </row>
    <row r="1089" spans="3:16" x14ac:dyDescent="0.15">
      <c r="C1089">
        <v>1065</v>
      </c>
      <c r="G1089" s="3">
        <f t="shared" si="122"/>
        <v>1064</v>
      </c>
      <c r="H1089" s="80">
        <f t="shared" si="119"/>
        <v>974</v>
      </c>
      <c r="I1089" s="3">
        <f t="shared" si="120"/>
        <v>16.999506914424767</v>
      </c>
      <c r="K1089" s="3">
        <f t="shared" si="123"/>
        <v>-0.96126169593831812</v>
      </c>
      <c r="L1089" s="3">
        <f t="shared" si="121"/>
        <v>4.842288007710227E-2</v>
      </c>
      <c r="O1089">
        <f t="shared" si="124"/>
        <v>1064</v>
      </c>
      <c r="P1089">
        <f t="shared" si="118"/>
        <v>4.842288007710227E-2</v>
      </c>
    </row>
    <row r="1090" spans="3:16" x14ac:dyDescent="0.15">
      <c r="C1090">
        <v>1066</v>
      </c>
      <c r="G1090" s="3">
        <f t="shared" si="122"/>
        <v>1065</v>
      </c>
      <c r="H1090" s="80">
        <f t="shared" si="119"/>
        <v>975</v>
      </c>
      <c r="I1090" s="3">
        <f t="shared" si="120"/>
        <v>17.016960206944713</v>
      </c>
      <c r="K1090" s="3">
        <f t="shared" si="123"/>
        <v>-0.9659258262890682</v>
      </c>
      <c r="L1090" s="3">
        <f t="shared" si="121"/>
        <v>4.259271713866486E-2</v>
      </c>
      <c r="O1090">
        <f t="shared" si="124"/>
        <v>1065</v>
      </c>
      <c r="P1090">
        <f t="shared" si="118"/>
        <v>4.259271713866486E-2</v>
      </c>
    </row>
    <row r="1091" spans="3:16" x14ac:dyDescent="0.15">
      <c r="C1091">
        <v>1067</v>
      </c>
      <c r="G1091" s="3">
        <f t="shared" si="122"/>
        <v>1066</v>
      </c>
      <c r="H1091" s="80">
        <f t="shared" si="119"/>
        <v>976</v>
      </c>
      <c r="I1091" s="3">
        <f t="shared" si="120"/>
        <v>17.034413499464655</v>
      </c>
      <c r="K1091" s="3">
        <f t="shared" si="123"/>
        <v>-0.97029572627599614</v>
      </c>
      <c r="L1091" s="3">
        <f t="shared" si="121"/>
        <v>3.7130342155004881E-2</v>
      </c>
      <c r="O1091">
        <f t="shared" si="124"/>
        <v>1066</v>
      </c>
      <c r="P1091">
        <f t="shared" si="118"/>
        <v>3.7130342155004881E-2</v>
      </c>
    </row>
    <row r="1092" spans="3:16" x14ac:dyDescent="0.15">
      <c r="C1092">
        <v>1068</v>
      </c>
      <c r="G1092" s="3">
        <f t="shared" si="122"/>
        <v>1067</v>
      </c>
      <c r="H1092" s="80">
        <f t="shared" si="119"/>
        <v>977</v>
      </c>
      <c r="I1092" s="3">
        <f t="shared" si="120"/>
        <v>17.051866791984597</v>
      </c>
      <c r="K1092" s="3">
        <f t="shared" si="123"/>
        <v>-0.97437006478523469</v>
      </c>
      <c r="L1092" s="3">
        <f t="shared" si="121"/>
        <v>3.2037419018456692E-2</v>
      </c>
      <c r="O1092">
        <f t="shared" si="124"/>
        <v>1067</v>
      </c>
      <c r="P1092">
        <f t="shared" si="118"/>
        <v>3.2037419018456692E-2</v>
      </c>
    </row>
    <row r="1093" spans="3:16" x14ac:dyDescent="0.15">
      <c r="C1093">
        <v>1069</v>
      </c>
      <c r="G1093" s="3">
        <f t="shared" si="122"/>
        <v>1068</v>
      </c>
      <c r="H1093" s="80">
        <f t="shared" si="119"/>
        <v>978</v>
      </c>
      <c r="I1093" s="3">
        <f t="shared" si="120"/>
        <v>17.069320084504543</v>
      </c>
      <c r="K1093" s="3">
        <f t="shared" si="123"/>
        <v>-0.97814760073380558</v>
      </c>
      <c r="L1093" s="3">
        <f t="shared" si="121"/>
        <v>2.7315499082743111E-2</v>
      </c>
      <c r="O1093">
        <f t="shared" si="124"/>
        <v>1068</v>
      </c>
      <c r="P1093">
        <f t="shared" si="118"/>
        <v>2.7315499082743111E-2</v>
      </c>
    </row>
    <row r="1094" spans="3:16" x14ac:dyDescent="0.15">
      <c r="C1094">
        <v>1070</v>
      </c>
      <c r="G1094" s="3">
        <f t="shared" si="122"/>
        <v>1069</v>
      </c>
      <c r="H1094" s="80">
        <f t="shared" si="119"/>
        <v>979</v>
      </c>
      <c r="I1094" s="3">
        <f t="shared" si="120"/>
        <v>17.086773377024485</v>
      </c>
      <c r="K1094" s="3">
        <f t="shared" si="123"/>
        <v>-0.98162718344766375</v>
      </c>
      <c r="L1094" s="3">
        <f t="shared" si="121"/>
        <v>2.2966020690420308E-2</v>
      </c>
      <c r="O1094">
        <f t="shared" si="124"/>
        <v>1069</v>
      </c>
      <c r="P1094">
        <f t="shared" si="118"/>
        <v>2.2966020690420308E-2</v>
      </c>
    </row>
    <row r="1095" spans="3:16" x14ac:dyDescent="0.15">
      <c r="C1095">
        <v>1071</v>
      </c>
      <c r="G1095" s="3">
        <f t="shared" si="122"/>
        <v>1070</v>
      </c>
      <c r="H1095" s="80">
        <f t="shared" si="119"/>
        <v>980</v>
      </c>
      <c r="I1095" s="3">
        <f t="shared" si="120"/>
        <v>17.104226669544428</v>
      </c>
      <c r="K1095" s="3">
        <f t="shared" si="123"/>
        <v>-0.98480775301220769</v>
      </c>
      <c r="L1095" s="3">
        <f t="shared" si="121"/>
        <v>1.8990308734740502E-2</v>
      </c>
      <c r="O1095">
        <f t="shared" si="124"/>
        <v>1070</v>
      </c>
      <c r="P1095">
        <f t="shared" si="118"/>
        <v>1.8990308734740502E-2</v>
      </c>
    </row>
    <row r="1096" spans="3:16" x14ac:dyDescent="0.15">
      <c r="C1096">
        <v>1072</v>
      </c>
      <c r="G1096" s="3">
        <f t="shared" si="122"/>
        <v>1071</v>
      </c>
      <c r="H1096" s="80">
        <f t="shared" si="119"/>
        <v>981</v>
      </c>
      <c r="I1096" s="3">
        <f t="shared" si="120"/>
        <v>17.121679962064373</v>
      </c>
      <c r="K1096" s="3">
        <f t="shared" si="123"/>
        <v>-0.98768834059513777</v>
      </c>
      <c r="L1096" s="3">
        <f t="shared" si="121"/>
        <v>1.5389574256077676E-2</v>
      </c>
      <c r="O1096">
        <f t="shared" si="124"/>
        <v>1071</v>
      </c>
      <c r="P1096">
        <f t="shared" si="118"/>
        <v>1.5389574256077676E-2</v>
      </c>
    </row>
    <row r="1097" spans="3:16" x14ac:dyDescent="0.15">
      <c r="C1097">
        <v>1073</v>
      </c>
      <c r="G1097" s="3">
        <f t="shared" si="122"/>
        <v>1072</v>
      </c>
      <c r="H1097" s="80">
        <f t="shared" si="119"/>
        <v>982</v>
      </c>
      <c r="I1097" s="3">
        <f t="shared" si="120"/>
        <v>17.139133254584316</v>
      </c>
      <c r="K1097" s="3">
        <f t="shared" si="123"/>
        <v>-0.99026806874157014</v>
      </c>
      <c r="L1097" s="3">
        <f t="shared" si="121"/>
        <v>1.2164914073037325E-2</v>
      </c>
      <c r="O1097">
        <f t="shared" si="124"/>
        <v>1072</v>
      </c>
      <c r="P1097">
        <f t="shared" si="118"/>
        <v>1.2164914073037325E-2</v>
      </c>
    </row>
    <row r="1098" spans="3:16" x14ac:dyDescent="0.15">
      <c r="C1098">
        <v>1074</v>
      </c>
      <c r="G1098" s="3">
        <f t="shared" si="122"/>
        <v>1073</v>
      </c>
      <c r="H1098" s="80">
        <f t="shared" si="119"/>
        <v>983</v>
      </c>
      <c r="I1098" s="3">
        <f t="shared" si="120"/>
        <v>17.156586547104261</v>
      </c>
      <c r="K1098" s="3">
        <f t="shared" si="123"/>
        <v>-0.99254615164132221</v>
      </c>
      <c r="L1098" s="3">
        <f t="shared" si="121"/>
        <v>9.3173104483472713E-3</v>
      </c>
      <c r="O1098">
        <f t="shared" si="124"/>
        <v>1073</v>
      </c>
      <c r="P1098">
        <f t="shared" si="118"/>
        <v>9.3173104483472713E-3</v>
      </c>
    </row>
    <row r="1099" spans="3:16" x14ac:dyDescent="0.15">
      <c r="C1099">
        <v>1075</v>
      </c>
      <c r="G1099" s="3">
        <f t="shared" si="122"/>
        <v>1074</v>
      </c>
      <c r="H1099" s="80">
        <f t="shared" si="119"/>
        <v>984</v>
      </c>
      <c r="I1099" s="3">
        <f t="shared" si="120"/>
        <v>17.174039839624204</v>
      </c>
      <c r="K1099" s="3">
        <f t="shared" si="123"/>
        <v>-0.9945218953682734</v>
      </c>
      <c r="L1099" s="3">
        <f t="shared" si="121"/>
        <v>6.8476307896583322E-3</v>
      </c>
      <c r="O1099">
        <f t="shared" si="124"/>
        <v>1074</v>
      </c>
      <c r="P1099">
        <f t="shared" si="118"/>
        <v>6.8476307896583322E-3</v>
      </c>
    </row>
    <row r="1100" spans="3:16" x14ac:dyDescent="0.15">
      <c r="C1100">
        <v>1076</v>
      </c>
      <c r="G1100" s="3">
        <f t="shared" si="122"/>
        <v>1075</v>
      </c>
      <c r="H1100" s="80">
        <f t="shared" si="119"/>
        <v>985</v>
      </c>
      <c r="I1100" s="3">
        <f t="shared" si="120"/>
        <v>17.191493132144146</v>
      </c>
      <c r="K1100" s="3">
        <f t="shared" si="123"/>
        <v>-0.99619469809174543</v>
      </c>
      <c r="L1100" s="3">
        <f t="shared" si="121"/>
        <v>4.756627385318124E-3</v>
      </c>
      <c r="O1100">
        <f t="shared" si="124"/>
        <v>1075</v>
      </c>
      <c r="P1100">
        <f t="shared" si="118"/>
        <v>4.756627385318124E-3</v>
      </c>
    </row>
    <row r="1101" spans="3:16" x14ac:dyDescent="0.15">
      <c r="C1101">
        <v>1077</v>
      </c>
      <c r="G1101" s="3">
        <f t="shared" si="122"/>
        <v>1076</v>
      </c>
      <c r="H1101" s="80">
        <f t="shared" si="119"/>
        <v>986</v>
      </c>
      <c r="I1101" s="3">
        <f t="shared" si="120"/>
        <v>17.208946424664092</v>
      </c>
      <c r="K1101" s="3">
        <f t="shared" si="123"/>
        <v>-0.99756405025982442</v>
      </c>
      <c r="L1101" s="3">
        <f t="shared" si="121"/>
        <v>3.0449371752194754E-3</v>
      </c>
      <c r="O1101">
        <f t="shared" si="124"/>
        <v>1076</v>
      </c>
      <c r="P1101">
        <f t="shared" si="118"/>
        <v>3.0449371752194754E-3</v>
      </c>
    </row>
    <row r="1102" spans="3:16" x14ac:dyDescent="0.15">
      <c r="C1102">
        <v>1078</v>
      </c>
      <c r="G1102" s="3">
        <f t="shared" si="122"/>
        <v>1077</v>
      </c>
      <c r="H1102" s="80">
        <f t="shared" si="119"/>
        <v>987</v>
      </c>
      <c r="I1102" s="3">
        <f t="shared" si="120"/>
        <v>17.226399717184034</v>
      </c>
      <c r="K1102" s="3">
        <f t="shared" si="123"/>
        <v>-0.99862953475457394</v>
      </c>
      <c r="L1102" s="3">
        <f t="shared" si="121"/>
        <v>1.7130815567825142E-3</v>
      </c>
      <c r="O1102">
        <f t="shared" si="124"/>
        <v>1077</v>
      </c>
      <c r="P1102">
        <f t="shared" si="118"/>
        <v>1.7130815567825142E-3</v>
      </c>
    </row>
    <row r="1103" spans="3:16" x14ac:dyDescent="0.15">
      <c r="C1103">
        <v>1079</v>
      </c>
      <c r="G1103" s="3">
        <f t="shared" si="122"/>
        <v>1078</v>
      </c>
      <c r="H1103" s="80">
        <f t="shared" si="119"/>
        <v>988</v>
      </c>
      <c r="I1103" s="3">
        <f t="shared" si="120"/>
        <v>17.243853009703976</v>
      </c>
      <c r="K1103" s="3">
        <f t="shared" si="123"/>
        <v>-0.99939082701909576</v>
      </c>
      <c r="L1103" s="3">
        <f t="shared" si="121"/>
        <v>7.6146622613038062E-4</v>
      </c>
      <c r="O1103">
        <f t="shared" si="124"/>
        <v>1078</v>
      </c>
      <c r="P1103">
        <f t="shared" si="118"/>
        <v>7.6146622613038062E-4</v>
      </c>
    </row>
    <row r="1104" spans="3:16" x14ac:dyDescent="0.15">
      <c r="C1104">
        <v>1080</v>
      </c>
      <c r="G1104" s="3">
        <f t="shared" si="122"/>
        <v>1079</v>
      </c>
      <c r="H1104" s="80">
        <f t="shared" si="119"/>
        <v>989</v>
      </c>
      <c r="I1104" s="3">
        <f t="shared" si="120"/>
        <v>17.261306302223918</v>
      </c>
      <c r="K1104" s="3">
        <f t="shared" si="123"/>
        <v>-0.99984769515639127</v>
      </c>
      <c r="L1104" s="3">
        <f t="shared" si="121"/>
        <v>1.9038105451096854E-4</v>
      </c>
      <c r="O1104">
        <f t="shared" si="124"/>
        <v>1079</v>
      </c>
      <c r="P1104">
        <f t="shared" si="118"/>
        <v>1.9038105451096854E-4</v>
      </c>
    </row>
    <row r="1105" spans="3:16" x14ac:dyDescent="0.15">
      <c r="C1105">
        <v>1081</v>
      </c>
      <c r="G1105" s="3">
        <f t="shared" si="122"/>
        <v>1080</v>
      </c>
      <c r="H1105" s="80">
        <f t="shared" si="119"/>
        <v>990</v>
      </c>
      <c r="I1105" s="3">
        <f t="shared" si="120"/>
        <v>17.278759594743864</v>
      </c>
      <c r="K1105" s="3">
        <f t="shared" si="123"/>
        <v>-1</v>
      </c>
      <c r="L1105" s="3">
        <f t="shared" si="121"/>
        <v>0</v>
      </c>
      <c r="O1105">
        <f t="shared" si="124"/>
        <v>1080</v>
      </c>
      <c r="P1105">
        <f t="shared" si="118"/>
        <v>0</v>
      </c>
    </row>
    <row r="1106" spans="3:16" x14ac:dyDescent="0.15">
      <c r="C1106">
        <v>1082</v>
      </c>
      <c r="G1106" s="3">
        <f t="shared" si="122"/>
        <v>1081</v>
      </c>
      <c r="H1106" s="80">
        <f t="shared" si="119"/>
        <v>991</v>
      </c>
      <c r="I1106" s="3">
        <f t="shared" si="120"/>
        <v>17.296212887263806</v>
      </c>
      <c r="K1106" s="3">
        <f t="shared" si="123"/>
        <v>-0.99984769515639127</v>
      </c>
      <c r="L1106" s="3">
        <f t="shared" si="121"/>
        <v>1.9038105451096854E-4</v>
      </c>
      <c r="O1106">
        <f t="shared" si="124"/>
        <v>1081</v>
      </c>
      <c r="P1106">
        <f t="shared" si="118"/>
        <v>1.9038105451096854E-4</v>
      </c>
    </row>
    <row r="1107" spans="3:16" x14ac:dyDescent="0.15">
      <c r="C1107">
        <v>1083</v>
      </c>
      <c r="G1107" s="3">
        <f t="shared" si="122"/>
        <v>1082</v>
      </c>
      <c r="H1107" s="80">
        <f t="shared" si="119"/>
        <v>992</v>
      </c>
      <c r="I1107" s="3">
        <f t="shared" si="120"/>
        <v>17.313666179783748</v>
      </c>
      <c r="K1107" s="3">
        <f t="shared" si="123"/>
        <v>-0.99939082701909576</v>
      </c>
      <c r="L1107" s="3">
        <f t="shared" si="121"/>
        <v>7.6146622613038062E-4</v>
      </c>
      <c r="O1107">
        <f t="shared" si="124"/>
        <v>1082</v>
      </c>
      <c r="P1107">
        <f t="shared" si="118"/>
        <v>7.6146622613038062E-4</v>
      </c>
    </row>
    <row r="1108" spans="3:16" x14ac:dyDescent="0.15">
      <c r="C1108">
        <v>1084</v>
      </c>
      <c r="G1108" s="3">
        <f t="shared" si="122"/>
        <v>1083</v>
      </c>
      <c r="H1108" s="80">
        <f t="shared" si="119"/>
        <v>993</v>
      </c>
      <c r="I1108" s="3">
        <f t="shared" si="120"/>
        <v>17.331119472303694</v>
      </c>
      <c r="K1108" s="3">
        <f t="shared" si="123"/>
        <v>-0.99862953475457383</v>
      </c>
      <c r="L1108" s="3">
        <f t="shared" si="121"/>
        <v>1.7130815567827362E-3</v>
      </c>
      <c r="O1108">
        <f t="shared" si="124"/>
        <v>1083</v>
      </c>
      <c r="P1108">
        <f t="shared" si="118"/>
        <v>1.7130815567827362E-3</v>
      </c>
    </row>
    <row r="1109" spans="3:16" x14ac:dyDescent="0.15">
      <c r="C1109">
        <v>1085</v>
      </c>
      <c r="G1109" s="3">
        <f t="shared" si="122"/>
        <v>1084</v>
      </c>
      <c r="H1109" s="80">
        <f t="shared" si="119"/>
        <v>994</v>
      </c>
      <c r="I1109" s="3">
        <f t="shared" si="120"/>
        <v>17.348572764823636</v>
      </c>
      <c r="K1109" s="3">
        <f t="shared" si="123"/>
        <v>-0.9975640502598242</v>
      </c>
      <c r="L1109" s="3">
        <f t="shared" si="121"/>
        <v>3.0449371752196974E-3</v>
      </c>
      <c r="O1109">
        <f t="shared" si="124"/>
        <v>1084</v>
      </c>
      <c r="P1109">
        <f t="shared" si="118"/>
        <v>3.0449371752196974E-3</v>
      </c>
    </row>
    <row r="1110" spans="3:16" x14ac:dyDescent="0.15">
      <c r="C1110">
        <v>1086</v>
      </c>
      <c r="G1110" s="3">
        <f t="shared" si="122"/>
        <v>1085</v>
      </c>
      <c r="H1110" s="80">
        <f t="shared" si="119"/>
        <v>995</v>
      </c>
      <c r="I1110" s="3">
        <f t="shared" si="120"/>
        <v>17.366026057343579</v>
      </c>
      <c r="K1110" s="3">
        <f t="shared" si="123"/>
        <v>-0.99619469809174555</v>
      </c>
      <c r="L1110" s="3">
        <f t="shared" si="121"/>
        <v>4.756627385318124E-3</v>
      </c>
      <c r="O1110">
        <f t="shared" si="124"/>
        <v>1085</v>
      </c>
      <c r="P1110">
        <f t="shared" si="118"/>
        <v>4.756627385318124E-3</v>
      </c>
    </row>
    <row r="1111" spans="3:16" x14ac:dyDescent="0.15">
      <c r="C1111">
        <v>1087</v>
      </c>
      <c r="G1111" s="3">
        <f t="shared" si="122"/>
        <v>1086</v>
      </c>
      <c r="H1111" s="80">
        <f t="shared" si="119"/>
        <v>996</v>
      </c>
      <c r="I1111" s="3">
        <f t="shared" si="120"/>
        <v>17.383479349863521</v>
      </c>
      <c r="K1111" s="3">
        <f t="shared" si="123"/>
        <v>-0.99452189536827351</v>
      </c>
      <c r="L1111" s="3">
        <f t="shared" si="121"/>
        <v>6.8476307896581101E-3</v>
      </c>
      <c r="O1111">
        <f t="shared" si="124"/>
        <v>1086</v>
      </c>
      <c r="P1111">
        <f t="shared" si="118"/>
        <v>6.8476307896581101E-3</v>
      </c>
    </row>
    <row r="1112" spans="3:16" x14ac:dyDescent="0.15">
      <c r="C1112">
        <v>1088</v>
      </c>
      <c r="G1112" s="3">
        <f t="shared" si="122"/>
        <v>1087</v>
      </c>
      <c r="H1112" s="80">
        <f t="shared" si="119"/>
        <v>997</v>
      </c>
      <c r="I1112" s="3">
        <f t="shared" si="120"/>
        <v>17.400932642383466</v>
      </c>
      <c r="K1112" s="3">
        <f t="shared" si="123"/>
        <v>-0.99254615164132198</v>
      </c>
      <c r="L1112" s="3">
        <f t="shared" si="121"/>
        <v>9.3173104483474933E-3</v>
      </c>
      <c r="O1112">
        <f t="shared" si="124"/>
        <v>1087</v>
      </c>
      <c r="P1112">
        <f t="shared" si="118"/>
        <v>9.3173104483474933E-3</v>
      </c>
    </row>
    <row r="1113" spans="3:16" x14ac:dyDescent="0.15">
      <c r="C1113">
        <v>1089</v>
      </c>
      <c r="G1113" s="3">
        <f t="shared" si="122"/>
        <v>1088</v>
      </c>
      <c r="H1113" s="80">
        <f t="shared" si="119"/>
        <v>998</v>
      </c>
      <c r="I1113" s="3">
        <f t="shared" si="120"/>
        <v>17.418385934903409</v>
      </c>
      <c r="K1113" s="3">
        <f t="shared" si="123"/>
        <v>-0.99026806874157036</v>
      </c>
      <c r="L1113" s="3">
        <f t="shared" si="121"/>
        <v>1.2164914073037103E-2</v>
      </c>
      <c r="O1113">
        <f t="shared" si="124"/>
        <v>1088</v>
      </c>
      <c r="P1113">
        <f t="shared" ref="P1113:P1176" si="125">L1113</f>
        <v>1.2164914073037103E-2</v>
      </c>
    </row>
    <row r="1114" spans="3:16" x14ac:dyDescent="0.15">
      <c r="C1114">
        <v>1090</v>
      </c>
      <c r="G1114" s="3">
        <f t="shared" si="122"/>
        <v>1089</v>
      </c>
      <c r="H1114" s="80">
        <f t="shared" ref="H1114:H1177" si="126">G1114+$L$7</f>
        <v>999</v>
      </c>
      <c r="I1114" s="3">
        <f t="shared" ref="I1114:I1177" si="127">IF(H1114="","",(H1114*PI()/180))</f>
        <v>17.435839227423351</v>
      </c>
      <c r="K1114" s="3">
        <f t="shared" si="123"/>
        <v>-0.98768834059513799</v>
      </c>
      <c r="L1114" s="3">
        <f t="shared" ref="L1114:L1177" si="128">$L$5*$L$6*K1114+$L$8</f>
        <v>1.5389574256077454E-2</v>
      </c>
      <c r="O1114">
        <f t="shared" si="124"/>
        <v>1089</v>
      </c>
      <c r="P1114">
        <f t="shared" si="125"/>
        <v>1.5389574256077454E-2</v>
      </c>
    </row>
    <row r="1115" spans="3:16" x14ac:dyDescent="0.15">
      <c r="C1115">
        <v>1091</v>
      </c>
      <c r="G1115" s="3">
        <f t="shared" si="122"/>
        <v>1090</v>
      </c>
      <c r="H1115" s="80">
        <f t="shared" si="126"/>
        <v>1000</v>
      </c>
      <c r="I1115" s="3">
        <f t="shared" si="127"/>
        <v>17.453292519943293</v>
      </c>
      <c r="K1115" s="3">
        <f t="shared" si="123"/>
        <v>-0.98480775301220858</v>
      </c>
      <c r="L1115" s="3">
        <f t="shared" si="128"/>
        <v>1.899030873473917E-2</v>
      </c>
      <c r="O1115">
        <f t="shared" si="124"/>
        <v>1090</v>
      </c>
      <c r="P1115">
        <f t="shared" si="125"/>
        <v>1.899030873473917E-2</v>
      </c>
    </row>
    <row r="1116" spans="3:16" x14ac:dyDescent="0.15">
      <c r="C1116">
        <v>1092</v>
      </c>
      <c r="G1116" s="3">
        <f t="shared" si="122"/>
        <v>1091</v>
      </c>
      <c r="H1116" s="80">
        <f t="shared" si="126"/>
        <v>1001</v>
      </c>
      <c r="I1116" s="3">
        <f t="shared" si="127"/>
        <v>17.470745812463239</v>
      </c>
      <c r="K1116" s="3">
        <f t="shared" si="123"/>
        <v>-0.98162718344766398</v>
      </c>
      <c r="L1116" s="3">
        <f t="shared" si="128"/>
        <v>2.2966020690420086E-2</v>
      </c>
      <c r="O1116">
        <f t="shared" si="124"/>
        <v>1091</v>
      </c>
      <c r="P1116">
        <f t="shared" si="125"/>
        <v>2.2966020690420086E-2</v>
      </c>
    </row>
    <row r="1117" spans="3:16" x14ac:dyDescent="0.15">
      <c r="C1117">
        <v>1093</v>
      </c>
      <c r="G1117" s="3">
        <f t="shared" si="122"/>
        <v>1092</v>
      </c>
      <c r="H1117" s="80">
        <f t="shared" si="126"/>
        <v>1002</v>
      </c>
      <c r="I1117" s="3">
        <f t="shared" si="127"/>
        <v>17.488199104983181</v>
      </c>
      <c r="K1117" s="3">
        <f t="shared" si="123"/>
        <v>-0.97814760073380591</v>
      </c>
      <c r="L1117" s="3">
        <f t="shared" si="128"/>
        <v>2.7315499082742667E-2</v>
      </c>
      <c r="O1117">
        <f t="shared" si="124"/>
        <v>1092</v>
      </c>
      <c r="P1117">
        <f t="shared" si="125"/>
        <v>2.7315499082742667E-2</v>
      </c>
    </row>
    <row r="1118" spans="3:16" x14ac:dyDescent="0.15">
      <c r="C1118">
        <v>1094</v>
      </c>
      <c r="G1118" s="3">
        <f t="shared" si="122"/>
        <v>1093</v>
      </c>
      <c r="H1118" s="80">
        <f t="shared" si="126"/>
        <v>1003</v>
      </c>
      <c r="I1118" s="3">
        <f t="shared" si="127"/>
        <v>17.505652397503123</v>
      </c>
      <c r="K1118" s="3">
        <f t="shared" si="123"/>
        <v>-0.9743700647852358</v>
      </c>
      <c r="L1118" s="3">
        <f t="shared" si="128"/>
        <v>3.203741901845536E-2</v>
      </c>
      <c r="O1118">
        <f t="shared" si="124"/>
        <v>1093</v>
      </c>
      <c r="P1118">
        <f t="shared" si="125"/>
        <v>3.203741901845536E-2</v>
      </c>
    </row>
    <row r="1119" spans="3:16" x14ac:dyDescent="0.15">
      <c r="C1119">
        <v>1095</v>
      </c>
      <c r="G1119" s="3">
        <f t="shared" si="122"/>
        <v>1094</v>
      </c>
      <c r="H1119" s="80">
        <f t="shared" si="126"/>
        <v>1004</v>
      </c>
      <c r="I1119" s="3">
        <f t="shared" si="127"/>
        <v>17.523105690023069</v>
      </c>
      <c r="K1119" s="3">
        <f t="shared" si="123"/>
        <v>-0.97029572627599647</v>
      </c>
      <c r="L1119" s="3">
        <f t="shared" si="128"/>
        <v>3.7130342155004437E-2</v>
      </c>
      <c r="O1119">
        <f t="shared" si="124"/>
        <v>1094</v>
      </c>
      <c r="P1119">
        <f t="shared" si="125"/>
        <v>3.7130342155004437E-2</v>
      </c>
    </row>
    <row r="1120" spans="3:16" x14ac:dyDescent="0.15">
      <c r="C1120">
        <v>1096</v>
      </c>
      <c r="G1120" s="3">
        <f t="shared" si="122"/>
        <v>1095</v>
      </c>
      <c r="H1120" s="80">
        <f t="shared" si="126"/>
        <v>1005</v>
      </c>
      <c r="I1120" s="3">
        <f t="shared" si="127"/>
        <v>17.540558982543011</v>
      </c>
      <c r="K1120" s="3">
        <f t="shared" si="123"/>
        <v>-0.96592582628906853</v>
      </c>
      <c r="L1120" s="3">
        <f t="shared" si="128"/>
        <v>4.2592717138664415E-2</v>
      </c>
      <c r="O1120">
        <f t="shared" si="124"/>
        <v>1095</v>
      </c>
      <c r="P1120">
        <f t="shared" si="125"/>
        <v>4.2592717138664415E-2</v>
      </c>
    </row>
    <row r="1121" spans="3:16" x14ac:dyDescent="0.15">
      <c r="C1121">
        <v>1097</v>
      </c>
      <c r="G1121" s="3">
        <f t="shared" ref="G1121:G1184" si="129">G1120+$G$7</f>
        <v>1096</v>
      </c>
      <c r="H1121" s="80">
        <f t="shared" si="126"/>
        <v>1006</v>
      </c>
      <c r="I1121" s="3">
        <f t="shared" si="127"/>
        <v>17.558012275062953</v>
      </c>
      <c r="K1121" s="3">
        <f t="shared" si="123"/>
        <v>-0.96126169593831945</v>
      </c>
      <c r="L1121" s="3">
        <f t="shared" si="128"/>
        <v>4.8422880077100716E-2</v>
      </c>
      <c r="O1121">
        <f t="shared" si="124"/>
        <v>1096</v>
      </c>
      <c r="P1121">
        <f t="shared" si="125"/>
        <v>4.8422880077100716E-2</v>
      </c>
    </row>
    <row r="1122" spans="3:16" x14ac:dyDescent="0.15">
      <c r="C1122">
        <v>1098</v>
      </c>
      <c r="G1122" s="3">
        <f t="shared" si="129"/>
        <v>1097</v>
      </c>
      <c r="H1122" s="80">
        <f t="shared" si="126"/>
        <v>1007</v>
      </c>
      <c r="I1122" s="3">
        <f t="shared" si="127"/>
        <v>17.575465567582896</v>
      </c>
      <c r="K1122" s="3">
        <f t="shared" si="123"/>
        <v>-0.95630475596303643</v>
      </c>
      <c r="L1122" s="3">
        <f t="shared" si="128"/>
        <v>5.4619055046204457E-2</v>
      </c>
      <c r="O1122">
        <f t="shared" si="124"/>
        <v>1097</v>
      </c>
      <c r="P1122">
        <f t="shared" si="125"/>
        <v>5.4619055046204457E-2</v>
      </c>
    </row>
    <row r="1123" spans="3:16" x14ac:dyDescent="0.15">
      <c r="C1123">
        <v>1099</v>
      </c>
      <c r="G1123" s="3">
        <f t="shared" si="129"/>
        <v>1098</v>
      </c>
      <c r="H1123" s="80">
        <f t="shared" si="126"/>
        <v>1008</v>
      </c>
      <c r="I1123" s="3">
        <f t="shared" si="127"/>
        <v>17.592918860102841</v>
      </c>
      <c r="K1123" s="3">
        <f t="shared" si="123"/>
        <v>-0.95105651629515375</v>
      </c>
      <c r="L1123" s="3">
        <f t="shared" si="128"/>
        <v>6.1179354631057725E-2</v>
      </c>
      <c r="O1123">
        <f t="shared" si="124"/>
        <v>1098</v>
      </c>
      <c r="P1123">
        <f t="shared" si="125"/>
        <v>6.1179354631057725E-2</v>
      </c>
    </row>
    <row r="1124" spans="3:16" x14ac:dyDescent="0.15">
      <c r="C1124">
        <v>1100</v>
      </c>
      <c r="G1124" s="3">
        <f t="shared" si="129"/>
        <v>1099</v>
      </c>
      <c r="H1124" s="80">
        <f t="shared" si="126"/>
        <v>1009</v>
      </c>
      <c r="I1124" s="3">
        <f t="shared" si="127"/>
        <v>17.610372152622784</v>
      </c>
      <c r="K1124" s="3">
        <f t="shared" ref="K1124:K1187" si="130">IF(I1124="", "",SIN(I1124))</f>
        <v>-0.9455185755993174</v>
      </c>
      <c r="L1124" s="3">
        <f t="shared" si="128"/>
        <v>6.8101780500853248E-2</v>
      </c>
      <c r="O1124">
        <f t="shared" si="124"/>
        <v>1099</v>
      </c>
      <c r="P1124">
        <f t="shared" si="125"/>
        <v>6.8101780500853248E-2</v>
      </c>
    </row>
    <row r="1125" spans="3:16" x14ac:dyDescent="0.15">
      <c r="C1125">
        <v>1101</v>
      </c>
      <c r="G1125" s="3">
        <f t="shared" si="129"/>
        <v>1100</v>
      </c>
      <c r="H1125" s="80">
        <f t="shared" si="126"/>
        <v>1010</v>
      </c>
      <c r="I1125" s="3">
        <f t="shared" si="127"/>
        <v>17.627825445142726</v>
      </c>
      <c r="K1125" s="3">
        <f t="shared" si="130"/>
        <v>-0.93969262078590932</v>
      </c>
      <c r="L1125" s="3">
        <f t="shared" si="128"/>
        <v>7.5384224017613466E-2</v>
      </c>
      <c r="O1125">
        <f t="shared" si="124"/>
        <v>1100</v>
      </c>
      <c r="P1125">
        <f t="shared" si="125"/>
        <v>7.5384224017613466E-2</v>
      </c>
    </row>
    <row r="1126" spans="3:16" x14ac:dyDescent="0.15">
      <c r="C1126">
        <v>1102</v>
      </c>
      <c r="G1126" s="3">
        <f t="shared" si="129"/>
        <v>1101</v>
      </c>
      <c r="H1126" s="80">
        <f t="shared" si="126"/>
        <v>1011</v>
      </c>
      <c r="I1126" s="3">
        <f t="shared" si="127"/>
        <v>17.645278737662672</v>
      </c>
      <c r="K1126" s="3">
        <f t="shared" si="130"/>
        <v>-0.93358042649720185</v>
      </c>
      <c r="L1126" s="3">
        <f t="shared" si="128"/>
        <v>8.3024466878497627E-2</v>
      </c>
      <c r="O1126">
        <f t="shared" si="124"/>
        <v>1101</v>
      </c>
      <c r="P1126">
        <f t="shared" si="125"/>
        <v>8.3024466878497627E-2</v>
      </c>
    </row>
    <row r="1127" spans="3:16" x14ac:dyDescent="0.15">
      <c r="C1127">
        <v>1103</v>
      </c>
      <c r="G1127" s="3">
        <f t="shared" si="129"/>
        <v>1102</v>
      </c>
      <c r="H1127" s="80">
        <f t="shared" si="126"/>
        <v>1012</v>
      </c>
      <c r="I1127" s="3">
        <f t="shared" si="127"/>
        <v>17.662732030182614</v>
      </c>
      <c r="K1127" s="3">
        <f t="shared" si="130"/>
        <v>-0.92718385456678798</v>
      </c>
      <c r="L1127" s="3">
        <f t="shared" si="128"/>
        <v>9.1020181791515054E-2</v>
      </c>
      <c r="O1127">
        <f t="shared" ref="O1127:O1190" si="131">G1127</f>
        <v>1102</v>
      </c>
      <c r="P1127">
        <f t="shared" si="125"/>
        <v>9.1020181791515054E-2</v>
      </c>
    </row>
    <row r="1128" spans="3:16" x14ac:dyDescent="0.15">
      <c r="C1128">
        <v>1104</v>
      </c>
      <c r="G1128" s="3">
        <f t="shared" si="129"/>
        <v>1103</v>
      </c>
      <c r="H1128" s="80">
        <f t="shared" si="126"/>
        <v>1013</v>
      </c>
      <c r="I1128" s="3">
        <f t="shared" si="127"/>
        <v>17.68018532270256</v>
      </c>
      <c r="K1128" s="3">
        <f t="shared" si="130"/>
        <v>-0.92050485345243993</v>
      </c>
      <c r="L1128" s="3">
        <f t="shared" si="128"/>
        <v>9.9368933184450059E-2</v>
      </c>
      <c r="O1128">
        <f t="shared" si="131"/>
        <v>1103</v>
      </c>
      <c r="P1128">
        <f t="shared" si="125"/>
        <v>9.9368933184450059E-2</v>
      </c>
    </row>
    <row r="1129" spans="3:16" x14ac:dyDescent="0.15">
      <c r="C1129">
        <v>1105</v>
      </c>
      <c r="G1129" s="3">
        <f t="shared" si="129"/>
        <v>1104</v>
      </c>
      <c r="H1129" s="80">
        <f t="shared" si="126"/>
        <v>1014</v>
      </c>
      <c r="I1129" s="3">
        <f t="shared" si="127"/>
        <v>17.697638615222502</v>
      </c>
      <c r="K1129" s="3">
        <f t="shared" si="130"/>
        <v>-0.91354545764260098</v>
      </c>
      <c r="L1129" s="3">
        <f t="shared" si="128"/>
        <v>0.10806817794674872</v>
      </c>
      <c r="O1129">
        <f t="shared" si="131"/>
        <v>1104</v>
      </c>
      <c r="P1129">
        <f t="shared" si="125"/>
        <v>0.10806817794674872</v>
      </c>
    </row>
    <row r="1130" spans="3:16" x14ac:dyDescent="0.15">
      <c r="C1130">
        <v>1106</v>
      </c>
      <c r="G1130" s="3">
        <f t="shared" si="129"/>
        <v>1105</v>
      </c>
      <c r="H1130" s="80">
        <f t="shared" si="126"/>
        <v>1015</v>
      </c>
      <c r="I1130" s="3">
        <f t="shared" si="127"/>
        <v>17.715091907742444</v>
      </c>
      <c r="K1130" s="3">
        <f t="shared" si="130"/>
        <v>-0.90630778703665049</v>
      </c>
      <c r="L1130" s="3">
        <f t="shared" si="128"/>
        <v>0.11711526620418677</v>
      </c>
      <c r="O1130">
        <f t="shared" si="131"/>
        <v>1105</v>
      </c>
      <c r="P1130">
        <f t="shared" si="125"/>
        <v>0.11711526620418677</v>
      </c>
    </row>
    <row r="1131" spans="3:16" x14ac:dyDescent="0.15">
      <c r="C1131">
        <v>1107</v>
      </c>
      <c r="G1131" s="3">
        <f t="shared" si="129"/>
        <v>1106</v>
      </c>
      <c r="H1131" s="80">
        <f t="shared" si="126"/>
        <v>1016</v>
      </c>
      <c r="I1131" s="3">
        <f t="shared" si="127"/>
        <v>17.73254520026239</v>
      </c>
      <c r="K1131" s="3">
        <f t="shared" si="130"/>
        <v>-0.89879404629916648</v>
      </c>
      <c r="L1131" s="3">
        <f t="shared" si="128"/>
        <v>0.12650744212604192</v>
      </c>
      <c r="O1131">
        <f t="shared" si="131"/>
        <v>1106</v>
      </c>
      <c r="P1131">
        <f t="shared" si="125"/>
        <v>0.12650744212604192</v>
      </c>
    </row>
    <row r="1132" spans="3:16" x14ac:dyDescent="0.15">
      <c r="C1132">
        <v>1108</v>
      </c>
      <c r="G1132" s="3">
        <f t="shared" si="129"/>
        <v>1107</v>
      </c>
      <c r="H1132" s="80">
        <f t="shared" si="126"/>
        <v>1017</v>
      </c>
      <c r="I1132" s="3">
        <f t="shared" si="127"/>
        <v>17.749998492782332</v>
      </c>
      <c r="K1132" s="3">
        <f t="shared" si="130"/>
        <v>-0.89100652418836779</v>
      </c>
      <c r="L1132" s="3">
        <f t="shared" si="128"/>
        <v>0.13624184476454015</v>
      </c>
      <c r="O1132">
        <f t="shared" si="131"/>
        <v>1107</v>
      </c>
      <c r="P1132">
        <f t="shared" si="125"/>
        <v>0.13624184476454015</v>
      </c>
    </row>
    <row r="1133" spans="3:16" x14ac:dyDescent="0.15">
      <c r="C1133">
        <v>1109</v>
      </c>
      <c r="G1133" s="3">
        <f t="shared" si="129"/>
        <v>1108</v>
      </c>
      <c r="H1133" s="80">
        <f t="shared" si="126"/>
        <v>1018</v>
      </c>
      <c r="I1133" s="3">
        <f t="shared" si="127"/>
        <v>17.767451785302274</v>
      </c>
      <c r="K1133" s="3">
        <f t="shared" si="130"/>
        <v>-0.88294759285892732</v>
      </c>
      <c r="L1133" s="3">
        <f t="shared" si="128"/>
        <v>0.14631550892634082</v>
      </c>
      <c r="O1133">
        <f t="shared" si="131"/>
        <v>1108</v>
      </c>
      <c r="P1133">
        <f t="shared" si="125"/>
        <v>0.14631550892634082</v>
      </c>
    </row>
    <row r="1134" spans="3:16" x14ac:dyDescent="0.15">
      <c r="C1134">
        <v>1110</v>
      </c>
      <c r="G1134" s="3">
        <f t="shared" si="129"/>
        <v>1109</v>
      </c>
      <c r="H1134" s="80">
        <f t="shared" si="126"/>
        <v>1019</v>
      </c>
      <c r="I1134" s="3">
        <f t="shared" si="127"/>
        <v>17.78490507782222</v>
      </c>
      <c r="K1134" s="3">
        <f t="shared" si="130"/>
        <v>-0.87461970713939508</v>
      </c>
      <c r="L1134" s="3">
        <f t="shared" si="128"/>
        <v>0.15672536607575616</v>
      </c>
      <c r="O1134">
        <f t="shared" si="131"/>
        <v>1109</v>
      </c>
      <c r="P1134">
        <f t="shared" si="125"/>
        <v>0.15672536607575616</v>
      </c>
    </row>
    <row r="1135" spans="3:16" x14ac:dyDescent="0.15">
      <c r="C1135">
        <v>1111</v>
      </c>
      <c r="G1135" s="3">
        <f t="shared" si="129"/>
        <v>1110</v>
      </c>
      <c r="H1135" s="80">
        <f t="shared" si="126"/>
        <v>1020</v>
      </c>
      <c r="I1135" s="3">
        <f t="shared" si="127"/>
        <v>17.802358370342162</v>
      </c>
      <c r="K1135" s="3">
        <f t="shared" si="130"/>
        <v>-0.86602540378443837</v>
      </c>
      <c r="L1135" s="3">
        <f t="shared" si="128"/>
        <v>0.16746824526945203</v>
      </c>
      <c r="O1135">
        <f t="shared" si="131"/>
        <v>1110</v>
      </c>
      <c r="P1135">
        <f t="shared" si="125"/>
        <v>0.16746824526945203</v>
      </c>
    </row>
    <row r="1136" spans="3:16" x14ac:dyDescent="0.15">
      <c r="C1136">
        <v>1112</v>
      </c>
      <c r="G1136" s="3">
        <f t="shared" si="129"/>
        <v>1111</v>
      </c>
      <c r="H1136" s="80">
        <f t="shared" si="126"/>
        <v>1021</v>
      </c>
      <c r="I1136" s="3">
        <f t="shared" si="127"/>
        <v>17.819811662862104</v>
      </c>
      <c r="K1136" s="3">
        <f t="shared" si="130"/>
        <v>-0.85716730070211256</v>
      </c>
      <c r="L1136" s="3">
        <f t="shared" si="128"/>
        <v>0.17854087412235931</v>
      </c>
      <c r="O1136">
        <f t="shared" si="131"/>
        <v>1111</v>
      </c>
      <c r="P1136">
        <f t="shared" si="125"/>
        <v>0.17854087412235931</v>
      </c>
    </row>
    <row r="1137" spans="3:16" x14ac:dyDescent="0.15">
      <c r="C1137">
        <v>1113</v>
      </c>
      <c r="G1137" s="3">
        <f t="shared" si="129"/>
        <v>1112</v>
      </c>
      <c r="H1137" s="80">
        <f t="shared" si="126"/>
        <v>1022</v>
      </c>
      <c r="I1137" s="3">
        <f t="shared" si="127"/>
        <v>17.837264955382047</v>
      </c>
      <c r="K1137" s="3">
        <f t="shared" si="130"/>
        <v>-0.84804809615642684</v>
      </c>
      <c r="L1137" s="3">
        <f t="shared" si="128"/>
        <v>0.18993987980446647</v>
      </c>
      <c r="O1137">
        <f t="shared" si="131"/>
        <v>1112</v>
      </c>
      <c r="P1137">
        <f t="shared" si="125"/>
        <v>0.18993987980446647</v>
      </c>
    </row>
    <row r="1138" spans="3:16" x14ac:dyDescent="0.15">
      <c r="C1138">
        <v>1114</v>
      </c>
      <c r="G1138" s="3">
        <f t="shared" si="129"/>
        <v>1113</v>
      </c>
      <c r="H1138" s="80">
        <f t="shared" si="126"/>
        <v>1023</v>
      </c>
      <c r="I1138" s="3">
        <f t="shared" si="127"/>
        <v>17.854718247901992</v>
      </c>
      <c r="K1138" s="3">
        <f t="shared" si="130"/>
        <v>-0.83867056794542361</v>
      </c>
      <c r="L1138" s="3">
        <f t="shared" si="128"/>
        <v>0.20166179006822049</v>
      </c>
      <c r="O1138">
        <f t="shared" si="131"/>
        <v>1113</v>
      </c>
      <c r="P1138">
        <f t="shared" si="125"/>
        <v>0.20166179006822049</v>
      </c>
    </row>
    <row r="1139" spans="3:16" x14ac:dyDescent="0.15">
      <c r="C1139">
        <v>1115</v>
      </c>
      <c r="G1139" s="3">
        <f t="shared" si="129"/>
        <v>1114</v>
      </c>
      <c r="H1139" s="80">
        <f t="shared" si="126"/>
        <v>1024</v>
      </c>
      <c r="I1139" s="3">
        <f t="shared" si="127"/>
        <v>17.872171540421935</v>
      </c>
      <c r="K1139" s="3">
        <f t="shared" si="130"/>
        <v>-0.82903757255504185</v>
      </c>
      <c r="L1139" s="3">
        <f t="shared" si="128"/>
        <v>0.21370303430619764</v>
      </c>
      <c r="O1139">
        <f t="shared" si="131"/>
        <v>1114</v>
      </c>
      <c r="P1139">
        <f t="shared" si="125"/>
        <v>0.21370303430619764</v>
      </c>
    </row>
    <row r="1140" spans="3:16" x14ac:dyDescent="0.15">
      <c r="C1140">
        <v>1116</v>
      </c>
      <c r="G1140" s="3">
        <f t="shared" si="129"/>
        <v>1115</v>
      </c>
      <c r="H1140" s="80">
        <f t="shared" si="126"/>
        <v>1025</v>
      </c>
      <c r="I1140" s="3">
        <f t="shared" si="127"/>
        <v>17.889624832941877</v>
      </c>
      <c r="K1140" s="3">
        <f t="shared" si="130"/>
        <v>-0.81915204428899258</v>
      </c>
      <c r="L1140" s="3">
        <f t="shared" si="128"/>
        <v>0.22605994463875922</v>
      </c>
      <c r="O1140">
        <f t="shared" si="131"/>
        <v>1115</v>
      </c>
      <c r="P1140">
        <f t="shared" si="125"/>
        <v>0.22605994463875922</v>
      </c>
    </row>
    <row r="1141" spans="3:16" x14ac:dyDescent="0.15">
      <c r="C1141">
        <v>1117</v>
      </c>
      <c r="G1141" s="3">
        <f t="shared" si="129"/>
        <v>1116</v>
      </c>
      <c r="H1141" s="80">
        <f t="shared" si="126"/>
        <v>1026</v>
      </c>
      <c r="I1141" s="3">
        <f t="shared" si="127"/>
        <v>17.907078125461823</v>
      </c>
      <c r="K1141" s="3">
        <f t="shared" si="130"/>
        <v>-0.80901699437494679</v>
      </c>
      <c r="L1141" s="3">
        <f t="shared" si="128"/>
        <v>0.23872875703131657</v>
      </c>
      <c r="O1141">
        <f t="shared" si="131"/>
        <v>1116</v>
      </c>
      <c r="P1141">
        <f t="shared" si="125"/>
        <v>0.23872875703131657</v>
      </c>
    </row>
    <row r="1142" spans="3:16" x14ac:dyDescent="0.15">
      <c r="C1142">
        <v>1118</v>
      </c>
      <c r="G1142" s="3">
        <f t="shared" si="129"/>
        <v>1117</v>
      </c>
      <c r="H1142" s="80">
        <f t="shared" si="126"/>
        <v>1027</v>
      </c>
      <c r="I1142" s="3">
        <f t="shared" si="127"/>
        <v>17.924531417981765</v>
      </c>
      <c r="K1142" s="3">
        <f t="shared" si="130"/>
        <v>-0.79863551004729283</v>
      </c>
      <c r="L1142" s="3">
        <f t="shared" si="128"/>
        <v>0.25170561244088396</v>
      </c>
      <c r="O1142">
        <f t="shared" si="131"/>
        <v>1117</v>
      </c>
      <c r="P1142">
        <f t="shared" si="125"/>
        <v>0.25170561244088396</v>
      </c>
    </row>
    <row r="1143" spans="3:16" x14ac:dyDescent="0.15">
      <c r="C1143">
        <v>1119</v>
      </c>
      <c r="G1143" s="3">
        <f t="shared" si="129"/>
        <v>1118</v>
      </c>
      <c r="H1143" s="80">
        <f t="shared" si="126"/>
        <v>1028</v>
      </c>
      <c r="I1143" s="3">
        <f t="shared" si="127"/>
        <v>17.941984710501707</v>
      </c>
      <c r="K1143" s="3">
        <f t="shared" si="130"/>
        <v>-0.78801075360672268</v>
      </c>
      <c r="L1143" s="3">
        <f t="shared" si="128"/>
        <v>0.26498655799159665</v>
      </c>
      <c r="O1143">
        <f t="shared" si="131"/>
        <v>1118</v>
      </c>
      <c r="P1143">
        <f t="shared" si="125"/>
        <v>0.26498655799159665</v>
      </c>
    </row>
    <row r="1144" spans="3:16" x14ac:dyDescent="0.15">
      <c r="C1144">
        <v>1120</v>
      </c>
      <c r="G1144" s="3">
        <f t="shared" si="129"/>
        <v>1119</v>
      </c>
      <c r="H1144" s="80">
        <f t="shared" si="126"/>
        <v>1029</v>
      </c>
      <c r="I1144" s="3">
        <f t="shared" si="127"/>
        <v>17.959438003021649</v>
      </c>
      <c r="K1144" s="3">
        <f t="shared" si="130"/>
        <v>-0.77714596145697223</v>
      </c>
      <c r="L1144" s="3">
        <f t="shared" si="128"/>
        <v>0.27856754817878471</v>
      </c>
      <c r="O1144">
        <f t="shared" si="131"/>
        <v>1119</v>
      </c>
      <c r="P1144">
        <f t="shared" si="125"/>
        <v>0.27856754817878471</v>
      </c>
    </row>
    <row r="1145" spans="3:16" x14ac:dyDescent="0.15">
      <c r="C1145">
        <v>1121</v>
      </c>
      <c r="G1145" s="3">
        <f t="shared" si="129"/>
        <v>1120</v>
      </c>
      <c r="H1145" s="80">
        <f t="shared" si="126"/>
        <v>1030</v>
      </c>
      <c r="I1145" s="3">
        <f t="shared" si="127"/>
        <v>17.976891295541595</v>
      </c>
      <c r="K1145" s="3">
        <f t="shared" si="130"/>
        <v>-0.7660444431189779</v>
      </c>
      <c r="L1145" s="3">
        <f t="shared" si="128"/>
        <v>0.29244444610127762</v>
      </c>
      <c r="O1145">
        <f t="shared" si="131"/>
        <v>1120</v>
      </c>
      <c r="P1145">
        <f t="shared" si="125"/>
        <v>0.29244444610127762</v>
      </c>
    </row>
    <row r="1146" spans="3:16" x14ac:dyDescent="0.15">
      <c r="C1146">
        <v>1122</v>
      </c>
      <c r="G1146" s="3">
        <f t="shared" si="129"/>
        <v>1121</v>
      </c>
      <c r="H1146" s="80">
        <f t="shared" si="126"/>
        <v>1031</v>
      </c>
      <c r="I1146" s="3">
        <f t="shared" si="127"/>
        <v>17.994344588061537</v>
      </c>
      <c r="K1146" s="3">
        <f t="shared" si="130"/>
        <v>-0.75470958022277257</v>
      </c>
      <c r="L1146" s="3">
        <f t="shared" si="128"/>
        <v>0.30661302472153429</v>
      </c>
      <c r="O1146">
        <f t="shared" si="131"/>
        <v>1121</v>
      </c>
      <c r="P1146">
        <f t="shared" si="125"/>
        <v>0.30661302472153429</v>
      </c>
    </row>
    <row r="1147" spans="3:16" x14ac:dyDescent="0.15">
      <c r="C1147">
        <v>1123</v>
      </c>
      <c r="G1147" s="3">
        <f t="shared" si="129"/>
        <v>1122</v>
      </c>
      <c r="H1147" s="80">
        <f t="shared" si="126"/>
        <v>1032</v>
      </c>
      <c r="I1147" s="3">
        <f t="shared" si="127"/>
        <v>18.011797880581479</v>
      </c>
      <c r="K1147" s="3">
        <f t="shared" si="130"/>
        <v>-0.74314482547739547</v>
      </c>
      <c r="L1147" s="3">
        <f t="shared" si="128"/>
        <v>0.3210689681532557</v>
      </c>
      <c r="O1147">
        <f t="shared" si="131"/>
        <v>1122</v>
      </c>
      <c r="P1147">
        <f t="shared" si="125"/>
        <v>0.3210689681532557</v>
      </c>
    </row>
    <row r="1148" spans="3:16" x14ac:dyDescent="0.15">
      <c r="C1148">
        <v>1124</v>
      </c>
      <c r="G1148" s="3">
        <f t="shared" si="129"/>
        <v>1123</v>
      </c>
      <c r="H1148" s="80">
        <f t="shared" si="126"/>
        <v>1033</v>
      </c>
      <c r="I1148" s="3">
        <f t="shared" si="127"/>
        <v>18.029251173101422</v>
      </c>
      <c r="K1148" s="3">
        <f t="shared" si="130"/>
        <v>-0.73135370161917246</v>
      </c>
      <c r="L1148" s="3">
        <f t="shared" si="128"/>
        <v>0.33580787297603443</v>
      </c>
      <c r="O1148">
        <f t="shared" si="131"/>
        <v>1123</v>
      </c>
      <c r="P1148">
        <f t="shared" si="125"/>
        <v>0.33580787297603443</v>
      </c>
    </row>
    <row r="1149" spans="3:16" x14ac:dyDescent="0.15">
      <c r="C1149">
        <v>1125</v>
      </c>
      <c r="G1149" s="3">
        <f t="shared" si="129"/>
        <v>1124</v>
      </c>
      <c r="H1149" s="80">
        <f t="shared" si="126"/>
        <v>1034</v>
      </c>
      <c r="I1149" s="3">
        <f t="shared" si="127"/>
        <v>18.046704465621367</v>
      </c>
      <c r="K1149" s="3">
        <f t="shared" si="130"/>
        <v>-0.71933980033865152</v>
      </c>
      <c r="L1149" s="3">
        <f t="shared" si="128"/>
        <v>0.35082524957668559</v>
      </c>
      <c r="O1149">
        <f t="shared" si="131"/>
        <v>1124</v>
      </c>
      <c r="P1149">
        <f t="shared" si="125"/>
        <v>0.35082524957668559</v>
      </c>
    </row>
    <row r="1150" spans="3:16" x14ac:dyDescent="0.15">
      <c r="C1150">
        <v>1126</v>
      </c>
      <c r="G1150" s="3">
        <f t="shared" si="129"/>
        <v>1125</v>
      </c>
      <c r="H1150" s="80">
        <f t="shared" si="126"/>
        <v>1035</v>
      </c>
      <c r="I1150" s="3">
        <f t="shared" si="127"/>
        <v>18.06415775814131</v>
      </c>
      <c r="K1150" s="3">
        <f t="shared" si="130"/>
        <v>-0.70710678118654868</v>
      </c>
      <c r="L1150" s="3">
        <f t="shared" si="128"/>
        <v>0.36611652351681412</v>
      </c>
      <c r="O1150">
        <f t="shared" si="131"/>
        <v>1125</v>
      </c>
      <c r="P1150">
        <f t="shared" si="125"/>
        <v>0.36611652351681412</v>
      </c>
    </row>
    <row r="1151" spans="3:16" x14ac:dyDescent="0.15">
      <c r="C1151">
        <v>1127</v>
      </c>
      <c r="G1151" s="3">
        <f t="shared" si="129"/>
        <v>1126</v>
      </c>
      <c r="H1151" s="80">
        <f t="shared" si="126"/>
        <v>1036</v>
      </c>
      <c r="I1151" s="3">
        <f t="shared" si="127"/>
        <v>18.081611050661252</v>
      </c>
      <c r="K1151" s="3">
        <f t="shared" si="130"/>
        <v>-0.69465837045899925</v>
      </c>
      <c r="L1151" s="3">
        <f t="shared" si="128"/>
        <v>0.38167703692625099</v>
      </c>
      <c r="O1151">
        <f t="shared" si="131"/>
        <v>1126</v>
      </c>
      <c r="P1151">
        <f t="shared" si="125"/>
        <v>0.38167703692625099</v>
      </c>
    </row>
    <row r="1152" spans="3:16" x14ac:dyDescent="0.15">
      <c r="C1152">
        <v>1128</v>
      </c>
      <c r="G1152" s="3">
        <f t="shared" si="129"/>
        <v>1127</v>
      </c>
      <c r="H1152" s="80">
        <f t="shared" si="126"/>
        <v>1037</v>
      </c>
      <c r="I1152" s="3">
        <f t="shared" si="127"/>
        <v>18.099064343181198</v>
      </c>
      <c r="K1152" s="3">
        <f t="shared" si="130"/>
        <v>-0.6819983600624987</v>
      </c>
      <c r="L1152" s="3">
        <f t="shared" si="128"/>
        <v>0.39750204992187665</v>
      </c>
      <c r="O1152">
        <f t="shared" si="131"/>
        <v>1127</v>
      </c>
      <c r="P1152">
        <f t="shared" si="125"/>
        <v>0.39750204992187665</v>
      </c>
    </row>
    <row r="1153" spans="3:16" x14ac:dyDescent="0.15">
      <c r="C1153">
        <v>1129</v>
      </c>
      <c r="G1153" s="3">
        <f t="shared" si="129"/>
        <v>1128</v>
      </c>
      <c r="H1153" s="80">
        <f t="shared" si="126"/>
        <v>1038</v>
      </c>
      <c r="I1153" s="3">
        <f t="shared" si="127"/>
        <v>18.11651763570114</v>
      </c>
      <c r="K1153" s="3">
        <f t="shared" si="130"/>
        <v>-0.66913060635885913</v>
      </c>
      <c r="L1153" s="3">
        <f t="shared" si="128"/>
        <v>0.41358674205142609</v>
      </c>
      <c r="O1153">
        <f t="shared" si="131"/>
        <v>1128</v>
      </c>
      <c r="P1153">
        <f t="shared" si="125"/>
        <v>0.41358674205142609</v>
      </c>
    </row>
    <row r="1154" spans="3:16" x14ac:dyDescent="0.15">
      <c r="C1154">
        <v>1130</v>
      </c>
      <c r="G1154" s="3">
        <f t="shared" si="129"/>
        <v>1129</v>
      </c>
      <c r="H1154" s="80">
        <f t="shared" si="126"/>
        <v>1039</v>
      </c>
      <c r="I1154" s="3">
        <f t="shared" si="127"/>
        <v>18.133970928221082</v>
      </c>
      <c r="K1154" s="3">
        <f t="shared" si="130"/>
        <v>-0.65605902899050905</v>
      </c>
      <c r="L1154" s="3">
        <f t="shared" si="128"/>
        <v>0.42992621376186368</v>
      </c>
      <c r="O1154">
        <f t="shared" si="131"/>
        <v>1129</v>
      </c>
      <c r="P1154">
        <f t="shared" si="125"/>
        <v>0.42992621376186368</v>
      </c>
    </row>
    <row r="1155" spans="3:16" x14ac:dyDescent="0.15">
      <c r="C1155">
        <v>1131</v>
      </c>
      <c r="G1155" s="3">
        <f t="shared" si="129"/>
        <v>1130</v>
      </c>
      <c r="H1155" s="80">
        <f t="shared" si="126"/>
        <v>1040</v>
      </c>
      <c r="I1155" s="3">
        <f t="shared" si="127"/>
        <v>18.151424220741028</v>
      </c>
      <c r="K1155" s="3">
        <f t="shared" si="130"/>
        <v>-0.64278760968653925</v>
      </c>
      <c r="L1155" s="3">
        <f t="shared" si="128"/>
        <v>0.44651548789182594</v>
      </c>
      <c r="O1155">
        <f t="shared" si="131"/>
        <v>1130</v>
      </c>
      <c r="P1155">
        <f t="shared" si="125"/>
        <v>0.44651548789182594</v>
      </c>
    </row>
    <row r="1156" spans="3:16" x14ac:dyDescent="0.15">
      <c r="C1156">
        <v>1132</v>
      </c>
      <c r="G1156" s="3">
        <f t="shared" si="129"/>
        <v>1131</v>
      </c>
      <c r="H1156" s="80">
        <f t="shared" si="126"/>
        <v>1041</v>
      </c>
      <c r="I1156" s="3">
        <f t="shared" si="127"/>
        <v>18.16887751326097</v>
      </c>
      <c r="K1156" s="3">
        <f t="shared" si="130"/>
        <v>-0.62932039104983828</v>
      </c>
      <c r="L1156" s="3">
        <f t="shared" si="128"/>
        <v>0.46334951118770218</v>
      </c>
      <c r="O1156">
        <f t="shared" si="131"/>
        <v>1131</v>
      </c>
      <c r="P1156">
        <f t="shared" si="125"/>
        <v>0.46334951118770218</v>
      </c>
    </row>
    <row r="1157" spans="3:16" x14ac:dyDescent="0.15">
      <c r="C1157">
        <v>1133</v>
      </c>
      <c r="G1157" s="3">
        <f t="shared" si="129"/>
        <v>1132</v>
      </c>
      <c r="H1157" s="80">
        <f t="shared" si="126"/>
        <v>1042</v>
      </c>
      <c r="I1157" s="3">
        <f t="shared" si="127"/>
        <v>18.186330805780912</v>
      </c>
      <c r="K1157" s="3">
        <f t="shared" si="130"/>
        <v>-0.61566147532565996</v>
      </c>
      <c r="L1157" s="3">
        <f t="shared" si="128"/>
        <v>0.48042315584292505</v>
      </c>
      <c r="O1157">
        <f t="shared" si="131"/>
        <v>1132</v>
      </c>
      <c r="P1157">
        <f t="shared" si="125"/>
        <v>0.48042315584292505</v>
      </c>
    </row>
    <row r="1158" spans="3:16" x14ac:dyDescent="0.15">
      <c r="C1158">
        <v>1134</v>
      </c>
      <c r="G1158" s="3">
        <f t="shared" si="129"/>
        <v>1133</v>
      </c>
      <c r="H1158" s="80">
        <f t="shared" si="126"/>
        <v>1043</v>
      </c>
      <c r="I1158" s="3">
        <f t="shared" si="127"/>
        <v>18.203784098300858</v>
      </c>
      <c r="K1158" s="3">
        <f t="shared" si="130"/>
        <v>-0.60181502315204793</v>
      </c>
      <c r="L1158" s="3">
        <f t="shared" si="128"/>
        <v>0.49773122105994005</v>
      </c>
      <c r="O1158">
        <f t="shared" si="131"/>
        <v>1133</v>
      </c>
      <c r="P1158">
        <f t="shared" si="125"/>
        <v>0.49773122105994005</v>
      </c>
    </row>
    <row r="1159" spans="3:16" x14ac:dyDescent="0.15">
      <c r="C1159">
        <v>1135</v>
      </c>
      <c r="G1159" s="3">
        <f t="shared" si="129"/>
        <v>1134</v>
      </c>
      <c r="H1159" s="80">
        <f t="shared" si="126"/>
        <v>1044</v>
      </c>
      <c r="I1159" s="3">
        <f t="shared" si="127"/>
        <v>18.2212373908208</v>
      </c>
      <c r="K1159" s="3">
        <f t="shared" si="130"/>
        <v>-0.58778525229247369</v>
      </c>
      <c r="L1159" s="3">
        <f t="shared" si="128"/>
        <v>0.51526843463440786</v>
      </c>
      <c r="O1159">
        <f t="shared" si="131"/>
        <v>1134</v>
      </c>
      <c r="P1159">
        <f t="shared" si="125"/>
        <v>0.51526843463440786</v>
      </c>
    </row>
    <row r="1160" spans="3:16" x14ac:dyDescent="0.15">
      <c r="C1160">
        <v>1136</v>
      </c>
      <c r="G1160" s="3">
        <f t="shared" si="129"/>
        <v>1135</v>
      </c>
      <c r="H1160" s="80">
        <f t="shared" si="126"/>
        <v>1045</v>
      </c>
      <c r="I1160" s="3">
        <f t="shared" si="127"/>
        <v>18.238690683340742</v>
      </c>
      <c r="K1160" s="3">
        <f t="shared" si="130"/>
        <v>-0.5735764363510476</v>
      </c>
      <c r="L1160" s="3">
        <f t="shared" si="128"/>
        <v>0.53302945456119044</v>
      </c>
      <c r="O1160">
        <f t="shared" si="131"/>
        <v>1135</v>
      </c>
      <c r="P1160">
        <f t="shared" si="125"/>
        <v>0.53302945456119044</v>
      </c>
    </row>
    <row r="1161" spans="3:16" x14ac:dyDescent="0.15">
      <c r="C1161">
        <v>1137</v>
      </c>
      <c r="G1161" s="3">
        <f t="shared" si="129"/>
        <v>1136</v>
      </c>
      <c r="H1161" s="80">
        <f t="shared" si="126"/>
        <v>1046</v>
      </c>
      <c r="I1161" s="3">
        <f t="shared" si="127"/>
        <v>18.256143975860688</v>
      </c>
      <c r="K1161" s="3">
        <f t="shared" si="130"/>
        <v>-0.55919290347074624</v>
      </c>
      <c r="L1161" s="3">
        <f t="shared" si="128"/>
        <v>0.55100887066156723</v>
      </c>
      <c r="O1161">
        <f t="shared" si="131"/>
        <v>1136</v>
      </c>
      <c r="P1161">
        <f t="shared" si="125"/>
        <v>0.55100887066156723</v>
      </c>
    </row>
    <row r="1162" spans="3:16" x14ac:dyDescent="0.15">
      <c r="C1162">
        <v>1138</v>
      </c>
      <c r="G1162" s="3">
        <f t="shared" si="129"/>
        <v>1137</v>
      </c>
      <c r="H1162" s="80">
        <f t="shared" si="126"/>
        <v>1047</v>
      </c>
      <c r="I1162" s="3">
        <f t="shared" si="127"/>
        <v>18.27359726838063</v>
      </c>
      <c r="K1162" s="3">
        <f t="shared" si="130"/>
        <v>-0.54463903501502742</v>
      </c>
      <c r="L1162" s="3">
        <f t="shared" si="128"/>
        <v>0.56920120623121573</v>
      </c>
      <c r="O1162">
        <f t="shared" si="131"/>
        <v>1137</v>
      </c>
      <c r="P1162">
        <f t="shared" si="125"/>
        <v>0.56920120623121573</v>
      </c>
    </row>
    <row r="1163" spans="3:16" x14ac:dyDescent="0.15">
      <c r="C1163">
        <v>1139</v>
      </c>
      <c r="G1163" s="3">
        <f t="shared" si="129"/>
        <v>1138</v>
      </c>
      <c r="H1163" s="80">
        <f t="shared" si="126"/>
        <v>1048</v>
      </c>
      <c r="I1163" s="3">
        <f t="shared" si="127"/>
        <v>18.291050560900576</v>
      </c>
      <c r="K1163" s="3">
        <f t="shared" si="130"/>
        <v>-0.52991926423320324</v>
      </c>
      <c r="L1163" s="3">
        <f t="shared" si="128"/>
        <v>0.58760091970849593</v>
      </c>
      <c r="O1163">
        <f t="shared" si="131"/>
        <v>1138</v>
      </c>
      <c r="P1163">
        <f t="shared" si="125"/>
        <v>0.58760091970849593</v>
      </c>
    </row>
    <row r="1164" spans="3:16" x14ac:dyDescent="0.15">
      <c r="C1164">
        <v>1140</v>
      </c>
      <c r="G1164" s="3">
        <f t="shared" si="129"/>
        <v>1139</v>
      </c>
      <c r="H1164" s="80">
        <f t="shared" si="126"/>
        <v>1049</v>
      </c>
      <c r="I1164" s="3">
        <f t="shared" si="127"/>
        <v>18.308503853420518</v>
      </c>
      <c r="K1164" s="3">
        <f t="shared" si="130"/>
        <v>-0.51503807491005338</v>
      </c>
      <c r="L1164" s="3">
        <f t="shared" si="128"/>
        <v>0.60620240636243328</v>
      </c>
      <c r="O1164">
        <f t="shared" si="131"/>
        <v>1139</v>
      </c>
      <c r="P1164">
        <f t="shared" si="125"/>
        <v>0.60620240636243328</v>
      </c>
    </row>
    <row r="1165" spans="3:16" x14ac:dyDescent="0.15">
      <c r="C1165">
        <v>1141</v>
      </c>
      <c r="G1165" s="3">
        <f t="shared" si="129"/>
        <v>1140</v>
      </c>
      <c r="H1165" s="80">
        <f t="shared" si="126"/>
        <v>1050</v>
      </c>
      <c r="I1165" s="3">
        <f t="shared" si="127"/>
        <v>18.32595714594046</v>
      </c>
      <c r="K1165" s="3">
        <f t="shared" si="130"/>
        <v>-0.50000000000000011</v>
      </c>
      <c r="L1165" s="3">
        <f t="shared" si="128"/>
        <v>0.62499999999999989</v>
      </c>
      <c r="O1165">
        <f t="shared" si="131"/>
        <v>1140</v>
      </c>
      <c r="P1165">
        <f t="shared" si="125"/>
        <v>0.62499999999999989</v>
      </c>
    </row>
    <row r="1166" spans="3:16" x14ac:dyDescent="0.15">
      <c r="C1166">
        <v>1142</v>
      </c>
      <c r="G1166" s="3">
        <f t="shared" si="129"/>
        <v>1141</v>
      </c>
      <c r="H1166" s="80">
        <f t="shared" si="126"/>
        <v>1051</v>
      </c>
      <c r="I1166" s="3">
        <f t="shared" si="127"/>
        <v>18.343410438460403</v>
      </c>
      <c r="K1166" s="3">
        <f t="shared" si="130"/>
        <v>-0.48480962024633811</v>
      </c>
      <c r="L1166" s="3">
        <f t="shared" si="128"/>
        <v>0.64398797469207736</v>
      </c>
      <c r="O1166">
        <f t="shared" si="131"/>
        <v>1141</v>
      </c>
      <c r="P1166">
        <f t="shared" si="125"/>
        <v>0.64398797469207736</v>
      </c>
    </row>
    <row r="1167" spans="3:16" x14ac:dyDescent="0.15">
      <c r="C1167">
        <v>1143</v>
      </c>
      <c r="G1167" s="3">
        <f t="shared" si="129"/>
        <v>1142</v>
      </c>
      <c r="H1167" s="80">
        <f t="shared" si="126"/>
        <v>1052</v>
      </c>
      <c r="I1167" s="3">
        <f t="shared" si="127"/>
        <v>18.360863730980348</v>
      </c>
      <c r="K1167" s="3">
        <f t="shared" si="130"/>
        <v>-0.46947156278588964</v>
      </c>
      <c r="L1167" s="3">
        <f t="shared" si="128"/>
        <v>0.66316054651763801</v>
      </c>
      <c r="O1167">
        <f t="shared" si="131"/>
        <v>1142</v>
      </c>
      <c r="P1167">
        <f t="shared" si="125"/>
        <v>0.66316054651763801</v>
      </c>
    </row>
    <row r="1168" spans="3:16" x14ac:dyDescent="0.15">
      <c r="C1168">
        <v>1144</v>
      </c>
      <c r="G1168" s="3">
        <f t="shared" si="129"/>
        <v>1143</v>
      </c>
      <c r="H1168" s="80">
        <f t="shared" si="126"/>
        <v>1053</v>
      </c>
      <c r="I1168" s="3">
        <f t="shared" si="127"/>
        <v>18.378317023500291</v>
      </c>
      <c r="K1168" s="3">
        <f t="shared" si="130"/>
        <v>-0.45399049973954664</v>
      </c>
      <c r="L1168" s="3">
        <f t="shared" si="128"/>
        <v>0.68251187532556667</v>
      </c>
      <c r="O1168">
        <f t="shared" si="131"/>
        <v>1143</v>
      </c>
      <c r="P1168">
        <f t="shared" si="125"/>
        <v>0.68251187532556667</v>
      </c>
    </row>
    <row r="1169" spans="3:16" x14ac:dyDescent="0.15">
      <c r="C1169">
        <v>1145</v>
      </c>
      <c r="G1169" s="3">
        <f t="shared" si="129"/>
        <v>1144</v>
      </c>
      <c r="H1169" s="80">
        <f t="shared" si="126"/>
        <v>1054</v>
      </c>
      <c r="I1169" s="3">
        <f t="shared" si="127"/>
        <v>18.395770316020233</v>
      </c>
      <c r="K1169" s="3">
        <f t="shared" si="130"/>
        <v>-0.43837114678907824</v>
      </c>
      <c r="L1169" s="3">
        <f t="shared" si="128"/>
        <v>0.70203606651365225</v>
      </c>
      <c r="O1169">
        <f t="shared" si="131"/>
        <v>1144</v>
      </c>
      <c r="P1169">
        <f t="shared" si="125"/>
        <v>0.70203606651365225</v>
      </c>
    </row>
    <row r="1170" spans="3:16" x14ac:dyDescent="0.15">
      <c r="C1170">
        <v>1146</v>
      </c>
      <c r="G1170" s="3">
        <f t="shared" si="129"/>
        <v>1145</v>
      </c>
      <c r="H1170" s="80">
        <f t="shared" si="126"/>
        <v>1055</v>
      </c>
      <c r="I1170" s="3">
        <f t="shared" si="127"/>
        <v>18.413223608540175</v>
      </c>
      <c r="K1170" s="3">
        <f t="shared" si="130"/>
        <v>-0.42261826174070127</v>
      </c>
      <c r="L1170" s="3">
        <f t="shared" si="128"/>
        <v>0.72172717282412346</v>
      </c>
      <c r="O1170">
        <f t="shared" si="131"/>
        <v>1145</v>
      </c>
      <c r="P1170">
        <f t="shared" si="125"/>
        <v>0.72172717282412346</v>
      </c>
    </row>
    <row r="1171" spans="3:16" x14ac:dyDescent="0.15">
      <c r="C1171">
        <v>1147</v>
      </c>
      <c r="G1171" s="3">
        <f t="shared" si="129"/>
        <v>1146</v>
      </c>
      <c r="H1171" s="80">
        <f t="shared" si="126"/>
        <v>1056</v>
      </c>
      <c r="I1171" s="3">
        <f t="shared" si="127"/>
        <v>18.430676901060121</v>
      </c>
      <c r="K1171" s="3">
        <f t="shared" si="130"/>
        <v>-0.40673664307579976</v>
      </c>
      <c r="L1171" s="3">
        <f t="shared" si="128"/>
        <v>0.74157919615525025</v>
      </c>
      <c r="O1171">
        <f t="shared" si="131"/>
        <v>1146</v>
      </c>
      <c r="P1171">
        <f t="shared" si="125"/>
        <v>0.74157919615525025</v>
      </c>
    </row>
    <row r="1172" spans="3:16" x14ac:dyDescent="0.15">
      <c r="C1172">
        <v>1148</v>
      </c>
      <c r="G1172" s="3">
        <f t="shared" si="129"/>
        <v>1147</v>
      </c>
      <c r="H1172" s="80">
        <f t="shared" si="126"/>
        <v>1057</v>
      </c>
      <c r="I1172" s="3">
        <f t="shared" si="127"/>
        <v>18.448130193580063</v>
      </c>
      <c r="K1172" s="3">
        <f t="shared" si="130"/>
        <v>-0.39073112848927433</v>
      </c>
      <c r="L1172" s="3">
        <f t="shared" si="128"/>
        <v>0.76158608938840711</v>
      </c>
      <c r="O1172">
        <f t="shared" si="131"/>
        <v>1147</v>
      </c>
      <c r="P1172">
        <f t="shared" si="125"/>
        <v>0.76158608938840711</v>
      </c>
    </row>
    <row r="1173" spans="3:16" x14ac:dyDescent="0.15">
      <c r="C1173">
        <v>1149</v>
      </c>
      <c r="G1173" s="3">
        <f t="shared" si="129"/>
        <v>1148</v>
      </c>
      <c r="H1173" s="80">
        <f t="shared" si="126"/>
        <v>1058</v>
      </c>
      <c r="I1173" s="3">
        <f t="shared" si="127"/>
        <v>18.465583486100005</v>
      </c>
      <c r="K1173" s="3">
        <f t="shared" si="130"/>
        <v>-0.37460659341591362</v>
      </c>
      <c r="L1173" s="3">
        <f t="shared" si="128"/>
        <v>0.78174175823010794</v>
      </c>
      <c r="O1173">
        <f t="shared" si="131"/>
        <v>1148</v>
      </c>
      <c r="P1173">
        <f t="shared" si="125"/>
        <v>0.78174175823010794</v>
      </c>
    </row>
    <row r="1174" spans="3:16" x14ac:dyDescent="0.15">
      <c r="C1174">
        <v>1150</v>
      </c>
      <c r="G1174" s="3">
        <f t="shared" si="129"/>
        <v>1149</v>
      </c>
      <c r="H1174" s="80">
        <f t="shared" si="126"/>
        <v>1059</v>
      </c>
      <c r="I1174" s="3">
        <f t="shared" si="127"/>
        <v>18.483036778619951</v>
      </c>
      <c r="K1174" s="3">
        <f t="shared" si="130"/>
        <v>-0.35836794954529955</v>
      </c>
      <c r="L1174" s="3">
        <f t="shared" si="128"/>
        <v>0.8020400630683755</v>
      </c>
      <c r="O1174">
        <f t="shared" si="131"/>
        <v>1149</v>
      </c>
      <c r="P1174">
        <f t="shared" si="125"/>
        <v>0.8020400630683755</v>
      </c>
    </row>
    <row r="1175" spans="3:16" x14ac:dyDescent="0.15">
      <c r="C1175">
        <v>1151</v>
      </c>
      <c r="G1175" s="3">
        <f t="shared" si="129"/>
        <v>1150</v>
      </c>
      <c r="H1175" s="80">
        <f t="shared" si="126"/>
        <v>1060</v>
      </c>
      <c r="I1175" s="3">
        <f t="shared" si="127"/>
        <v>18.500490071139893</v>
      </c>
      <c r="K1175" s="3">
        <f t="shared" si="130"/>
        <v>-0.34202014332566905</v>
      </c>
      <c r="L1175" s="3">
        <f t="shared" si="128"/>
        <v>0.82247482084291368</v>
      </c>
      <c r="O1175">
        <f t="shared" si="131"/>
        <v>1150</v>
      </c>
      <c r="P1175">
        <f t="shared" si="125"/>
        <v>0.82247482084291368</v>
      </c>
    </row>
    <row r="1176" spans="3:16" x14ac:dyDescent="0.15">
      <c r="C1176">
        <v>1152</v>
      </c>
      <c r="G1176" s="3">
        <f t="shared" si="129"/>
        <v>1151</v>
      </c>
      <c r="H1176" s="80">
        <f t="shared" si="126"/>
        <v>1061</v>
      </c>
      <c r="I1176" s="3">
        <f t="shared" si="127"/>
        <v>18.517943363659835</v>
      </c>
      <c r="K1176" s="3">
        <f t="shared" si="130"/>
        <v>-0.32556815445715803</v>
      </c>
      <c r="L1176" s="3">
        <f t="shared" si="128"/>
        <v>0.84303980692855252</v>
      </c>
      <c r="O1176">
        <f t="shared" si="131"/>
        <v>1151</v>
      </c>
      <c r="P1176">
        <f t="shared" si="125"/>
        <v>0.84303980692855252</v>
      </c>
    </row>
    <row r="1177" spans="3:16" x14ac:dyDescent="0.15">
      <c r="C1177">
        <v>1153</v>
      </c>
      <c r="G1177" s="3">
        <f t="shared" si="129"/>
        <v>1152</v>
      </c>
      <c r="H1177" s="80">
        <f t="shared" si="126"/>
        <v>1062</v>
      </c>
      <c r="I1177" s="3">
        <f t="shared" si="127"/>
        <v>18.535396656179778</v>
      </c>
      <c r="K1177" s="3">
        <f t="shared" si="130"/>
        <v>-0.30901699437494978</v>
      </c>
      <c r="L1177" s="3">
        <f t="shared" si="128"/>
        <v>0.8637287570313128</v>
      </c>
      <c r="O1177">
        <f t="shared" si="131"/>
        <v>1152</v>
      </c>
      <c r="P1177">
        <f t="shared" ref="P1177:P1240" si="132">L1177</f>
        <v>0.8637287570313128</v>
      </c>
    </row>
    <row r="1178" spans="3:16" x14ac:dyDescent="0.15">
      <c r="C1178">
        <v>1154</v>
      </c>
      <c r="G1178" s="3">
        <f t="shared" si="129"/>
        <v>1153</v>
      </c>
      <c r="H1178" s="80">
        <f t="shared" ref="H1178:H1241" si="133">G1178+$L$7</f>
        <v>1063</v>
      </c>
      <c r="I1178" s="3">
        <f t="shared" ref="I1178:I1241" si="134">IF(H1178="","",(H1178*PI()/180))</f>
        <v>18.552849948699723</v>
      </c>
      <c r="K1178" s="3">
        <f t="shared" si="130"/>
        <v>-0.29237170472273677</v>
      </c>
      <c r="L1178" s="3">
        <f t="shared" ref="L1178:L1241" si="135">$L$5*$L$6*K1178+$L$8</f>
        <v>0.88453536909657904</v>
      </c>
      <c r="O1178">
        <f t="shared" si="131"/>
        <v>1153</v>
      </c>
      <c r="P1178">
        <f t="shared" si="132"/>
        <v>0.88453536909657904</v>
      </c>
    </row>
    <row r="1179" spans="3:16" x14ac:dyDescent="0.15">
      <c r="C1179">
        <v>1155</v>
      </c>
      <c r="G1179" s="3">
        <f t="shared" si="129"/>
        <v>1154</v>
      </c>
      <c r="H1179" s="80">
        <f t="shared" si="133"/>
        <v>1064</v>
      </c>
      <c r="I1179" s="3">
        <f t="shared" si="134"/>
        <v>18.570303241219666</v>
      </c>
      <c r="K1179" s="3">
        <f t="shared" si="130"/>
        <v>-0.27563735581700027</v>
      </c>
      <c r="L1179" s="3">
        <f t="shared" si="135"/>
        <v>0.90545330522874967</v>
      </c>
      <c r="O1179">
        <f t="shared" si="131"/>
        <v>1154</v>
      </c>
      <c r="P1179">
        <f t="shared" si="132"/>
        <v>0.90545330522874967</v>
      </c>
    </row>
    <row r="1180" spans="3:16" x14ac:dyDescent="0.15">
      <c r="C1180">
        <v>1156</v>
      </c>
      <c r="G1180" s="3">
        <f t="shared" si="129"/>
        <v>1155</v>
      </c>
      <c r="H1180" s="80">
        <f t="shared" si="133"/>
        <v>1065</v>
      </c>
      <c r="I1180" s="3">
        <f t="shared" si="134"/>
        <v>18.587756533739608</v>
      </c>
      <c r="K1180" s="3">
        <f t="shared" si="130"/>
        <v>-0.2588190451025229</v>
      </c>
      <c r="L1180" s="3">
        <f t="shared" si="135"/>
        <v>0.92647619362184641</v>
      </c>
      <c r="O1180">
        <f t="shared" si="131"/>
        <v>1155</v>
      </c>
      <c r="P1180">
        <f t="shared" si="132"/>
        <v>0.92647619362184641</v>
      </c>
    </row>
    <row r="1181" spans="3:16" x14ac:dyDescent="0.15">
      <c r="C1181">
        <v>1157</v>
      </c>
      <c r="G1181" s="3">
        <f t="shared" si="129"/>
        <v>1156</v>
      </c>
      <c r="H1181" s="80">
        <f t="shared" si="133"/>
        <v>1066</v>
      </c>
      <c r="I1181" s="3">
        <f t="shared" si="134"/>
        <v>18.60520982625955</v>
      </c>
      <c r="K1181" s="3">
        <f t="shared" si="130"/>
        <v>-0.24192189559967092</v>
      </c>
      <c r="L1181" s="3">
        <f t="shared" si="135"/>
        <v>0.94759763050041135</v>
      </c>
      <c r="O1181">
        <f t="shared" si="131"/>
        <v>1156</v>
      </c>
      <c r="P1181">
        <f t="shared" si="132"/>
        <v>0.94759763050041135</v>
      </c>
    </row>
    <row r="1182" spans="3:16" x14ac:dyDescent="0.15">
      <c r="C1182">
        <v>1158</v>
      </c>
      <c r="G1182" s="3">
        <f t="shared" si="129"/>
        <v>1157</v>
      </c>
      <c r="H1182" s="80">
        <f t="shared" si="133"/>
        <v>1067</v>
      </c>
      <c r="I1182" s="3">
        <f t="shared" si="134"/>
        <v>18.622663118779496</v>
      </c>
      <c r="K1182" s="3">
        <f t="shared" si="130"/>
        <v>-0.22495105434386581</v>
      </c>
      <c r="L1182" s="3">
        <f t="shared" si="135"/>
        <v>0.9688111820701677</v>
      </c>
      <c r="O1182">
        <f t="shared" si="131"/>
        <v>1157</v>
      </c>
      <c r="P1182">
        <f t="shared" si="132"/>
        <v>0.9688111820701677</v>
      </c>
    </row>
    <row r="1183" spans="3:16" x14ac:dyDescent="0.15">
      <c r="C1183">
        <v>1159</v>
      </c>
      <c r="G1183" s="3">
        <f t="shared" si="129"/>
        <v>1158</v>
      </c>
      <c r="H1183" s="80">
        <f t="shared" si="133"/>
        <v>1068</v>
      </c>
      <c r="I1183" s="3">
        <f t="shared" si="134"/>
        <v>18.640116411299438</v>
      </c>
      <c r="K1183" s="3">
        <f t="shared" si="130"/>
        <v>-0.2079116908177612</v>
      </c>
      <c r="L1183" s="3">
        <f t="shared" si="135"/>
        <v>0.99011038647779848</v>
      </c>
      <c r="O1183">
        <f t="shared" si="131"/>
        <v>1158</v>
      </c>
      <c r="P1183">
        <f t="shared" si="132"/>
        <v>0.99011038647779848</v>
      </c>
    </row>
    <row r="1184" spans="3:16" x14ac:dyDescent="0.15">
      <c r="C1184">
        <v>1160</v>
      </c>
      <c r="G1184" s="3">
        <f t="shared" si="129"/>
        <v>1159</v>
      </c>
      <c r="H1184" s="80">
        <f t="shared" si="133"/>
        <v>1069</v>
      </c>
      <c r="I1184" s="3">
        <f t="shared" si="134"/>
        <v>18.65756970381938</v>
      </c>
      <c r="K1184" s="3">
        <f t="shared" si="130"/>
        <v>-0.19080899537654775</v>
      </c>
      <c r="L1184" s="3">
        <f t="shared" si="135"/>
        <v>1.0114887557793153</v>
      </c>
      <c r="O1184">
        <f t="shared" si="131"/>
        <v>1159</v>
      </c>
      <c r="P1184">
        <f t="shared" si="132"/>
        <v>1.0114887557793153</v>
      </c>
    </row>
    <row r="1185" spans="3:16" x14ac:dyDescent="0.15">
      <c r="C1185">
        <v>1161</v>
      </c>
      <c r="G1185" s="3">
        <f t="shared" ref="G1185:G1248" si="136">G1184+$G$7</f>
        <v>1160</v>
      </c>
      <c r="H1185" s="80">
        <f t="shared" si="133"/>
        <v>1070</v>
      </c>
      <c r="I1185" s="3">
        <f t="shared" si="134"/>
        <v>18.675022996339326</v>
      </c>
      <c r="K1185" s="3">
        <f t="shared" si="130"/>
        <v>-0.17364817766693086</v>
      </c>
      <c r="L1185" s="3">
        <f t="shared" si="135"/>
        <v>1.0329397779163365</v>
      </c>
      <c r="O1185">
        <f t="shared" si="131"/>
        <v>1160</v>
      </c>
      <c r="P1185">
        <f t="shared" si="132"/>
        <v>1.0329397779163365</v>
      </c>
    </row>
    <row r="1186" spans="3:16" x14ac:dyDescent="0.15">
      <c r="C1186">
        <v>1162</v>
      </c>
      <c r="G1186" s="3">
        <f t="shared" si="136"/>
        <v>1161</v>
      </c>
      <c r="H1186" s="80">
        <f t="shared" si="133"/>
        <v>1071</v>
      </c>
      <c r="I1186" s="3">
        <f t="shared" si="134"/>
        <v>18.692476288859268</v>
      </c>
      <c r="K1186" s="3">
        <f t="shared" si="130"/>
        <v>-0.15643446504023248</v>
      </c>
      <c r="L1186" s="3">
        <f t="shared" si="135"/>
        <v>1.0544569186997095</v>
      </c>
      <c r="O1186">
        <f t="shared" si="131"/>
        <v>1161</v>
      </c>
      <c r="P1186">
        <f t="shared" si="132"/>
        <v>1.0544569186997095</v>
      </c>
    </row>
    <row r="1187" spans="3:16" x14ac:dyDescent="0.15">
      <c r="C1187">
        <v>1163</v>
      </c>
      <c r="G1187" s="3">
        <f t="shared" si="136"/>
        <v>1162</v>
      </c>
      <c r="H1187" s="80">
        <f t="shared" si="133"/>
        <v>1072</v>
      </c>
      <c r="I1187" s="3">
        <f t="shared" si="134"/>
        <v>18.70992958137921</v>
      </c>
      <c r="K1187" s="3">
        <f t="shared" si="130"/>
        <v>-0.13917310096006813</v>
      </c>
      <c r="L1187" s="3">
        <f t="shared" si="135"/>
        <v>1.0760336237999149</v>
      </c>
      <c r="O1187">
        <f t="shared" si="131"/>
        <v>1162</v>
      </c>
      <c r="P1187">
        <f t="shared" si="132"/>
        <v>1.0760336237999149</v>
      </c>
    </row>
    <row r="1188" spans="3:16" x14ac:dyDescent="0.15">
      <c r="C1188">
        <v>1164</v>
      </c>
      <c r="G1188" s="3">
        <f t="shared" si="136"/>
        <v>1163</v>
      </c>
      <c r="H1188" s="80">
        <f t="shared" si="133"/>
        <v>1073</v>
      </c>
      <c r="I1188" s="3">
        <f t="shared" si="134"/>
        <v>18.727382873899156</v>
      </c>
      <c r="K1188" s="3">
        <f t="shared" ref="K1188:K1251" si="137">IF(I1188="", "",SIN(I1188))</f>
        <v>-0.12186934340514771</v>
      </c>
      <c r="L1188" s="3">
        <f t="shared" si="135"/>
        <v>1.0976633207435653</v>
      </c>
      <c r="O1188">
        <f t="shared" si="131"/>
        <v>1163</v>
      </c>
      <c r="P1188">
        <f t="shared" si="132"/>
        <v>1.0976633207435653</v>
      </c>
    </row>
    <row r="1189" spans="3:16" x14ac:dyDescent="0.15">
      <c r="C1189">
        <v>1165</v>
      </c>
      <c r="G1189" s="3">
        <f t="shared" si="136"/>
        <v>1164</v>
      </c>
      <c r="H1189" s="80">
        <f t="shared" si="133"/>
        <v>1074</v>
      </c>
      <c r="I1189" s="3">
        <f t="shared" si="134"/>
        <v>18.744836166419098</v>
      </c>
      <c r="K1189" s="3">
        <f t="shared" si="137"/>
        <v>-0.10452846326765479</v>
      </c>
      <c r="L1189" s="3">
        <f t="shared" si="135"/>
        <v>1.1193394209154315</v>
      </c>
      <c r="O1189">
        <f t="shared" si="131"/>
        <v>1164</v>
      </c>
      <c r="P1189">
        <f t="shared" si="132"/>
        <v>1.1193394209154315</v>
      </c>
    </row>
    <row r="1190" spans="3:16" x14ac:dyDescent="0.15">
      <c r="C1190">
        <v>1166</v>
      </c>
      <c r="G1190" s="3">
        <f t="shared" si="136"/>
        <v>1165</v>
      </c>
      <c r="H1190" s="80">
        <f t="shared" si="133"/>
        <v>1075</v>
      </c>
      <c r="I1190" s="3">
        <f t="shared" si="134"/>
        <v>18.762289458939044</v>
      </c>
      <c r="K1190" s="3">
        <f t="shared" si="137"/>
        <v>-8.7155742747657028E-2</v>
      </c>
      <c r="L1190" s="3">
        <f t="shared" si="135"/>
        <v>1.1410553215654287</v>
      </c>
      <c r="O1190">
        <f t="shared" si="131"/>
        <v>1165</v>
      </c>
      <c r="P1190">
        <f t="shared" si="132"/>
        <v>1.1410553215654287</v>
      </c>
    </row>
    <row r="1191" spans="3:16" x14ac:dyDescent="0.15">
      <c r="C1191">
        <v>1167</v>
      </c>
      <c r="G1191" s="3">
        <f t="shared" si="136"/>
        <v>1166</v>
      </c>
      <c r="H1191" s="80">
        <f t="shared" si="133"/>
        <v>1076</v>
      </c>
      <c r="I1191" s="3">
        <f t="shared" si="134"/>
        <v>18.779742751458986</v>
      </c>
      <c r="K1191" s="3">
        <f t="shared" si="137"/>
        <v>-6.9756473744125247E-2</v>
      </c>
      <c r="L1191" s="3">
        <f t="shared" si="135"/>
        <v>1.1628044078198434</v>
      </c>
      <c r="O1191">
        <f t="shared" ref="O1191:O1254" si="138">G1191</f>
        <v>1166</v>
      </c>
      <c r="P1191">
        <f t="shared" si="132"/>
        <v>1.1628044078198434</v>
      </c>
    </row>
    <row r="1192" spans="3:16" x14ac:dyDescent="0.15">
      <c r="C1192">
        <v>1168</v>
      </c>
      <c r="G1192" s="3">
        <f t="shared" si="136"/>
        <v>1167</v>
      </c>
      <c r="H1192" s="80">
        <f t="shared" si="133"/>
        <v>1077</v>
      </c>
      <c r="I1192" s="3">
        <f t="shared" si="134"/>
        <v>18.797196043978929</v>
      </c>
      <c r="K1192" s="3">
        <f t="shared" si="137"/>
        <v>-5.2335956242944862E-2</v>
      </c>
      <c r="L1192" s="3">
        <f t="shared" si="135"/>
        <v>1.184580054696319</v>
      </c>
      <c r="O1192">
        <f t="shared" si="138"/>
        <v>1167</v>
      </c>
      <c r="P1192">
        <f t="shared" si="132"/>
        <v>1.184580054696319</v>
      </c>
    </row>
    <row r="1193" spans="3:16" x14ac:dyDescent="0.15">
      <c r="C1193">
        <v>1169</v>
      </c>
      <c r="G1193" s="3">
        <f t="shared" si="136"/>
        <v>1168</v>
      </c>
      <c r="H1193" s="80">
        <f t="shared" si="133"/>
        <v>1078</v>
      </c>
      <c r="I1193" s="3">
        <f t="shared" si="134"/>
        <v>18.814649336498874</v>
      </c>
      <c r="K1193" s="3">
        <f t="shared" si="137"/>
        <v>-3.4899496702499533E-2</v>
      </c>
      <c r="L1193" s="3">
        <f t="shared" si="135"/>
        <v>1.2063756291218757</v>
      </c>
      <c r="O1193">
        <f t="shared" si="138"/>
        <v>1168</v>
      </c>
      <c r="P1193">
        <f t="shared" si="132"/>
        <v>1.2063756291218757</v>
      </c>
    </row>
    <row r="1194" spans="3:16" x14ac:dyDescent="0.15">
      <c r="C1194">
        <v>1170</v>
      </c>
      <c r="G1194" s="3">
        <f t="shared" si="136"/>
        <v>1169</v>
      </c>
      <c r="H1194" s="80">
        <f t="shared" si="133"/>
        <v>1079</v>
      </c>
      <c r="I1194" s="3">
        <f t="shared" si="134"/>
        <v>18.832102629018816</v>
      </c>
      <c r="K1194" s="3">
        <f t="shared" si="137"/>
        <v>-1.7452406437283161E-2</v>
      </c>
      <c r="L1194" s="3">
        <f t="shared" si="135"/>
        <v>1.228184491953396</v>
      </c>
      <c r="O1194">
        <f t="shared" si="138"/>
        <v>1169</v>
      </c>
      <c r="P1194">
        <f t="shared" si="132"/>
        <v>1.228184491953396</v>
      </c>
    </row>
    <row r="1195" spans="3:16" x14ac:dyDescent="0.15">
      <c r="C1195">
        <v>1171</v>
      </c>
      <c r="G1195" s="3">
        <f t="shared" si="136"/>
        <v>1170</v>
      </c>
      <c r="H1195" s="80">
        <f t="shared" si="133"/>
        <v>1080</v>
      </c>
      <c r="I1195" s="3">
        <f t="shared" si="134"/>
        <v>18.849555921538759</v>
      </c>
      <c r="K1195" s="3">
        <f t="shared" si="137"/>
        <v>-7.3508907294517201E-16</v>
      </c>
      <c r="L1195" s="3">
        <f t="shared" si="135"/>
        <v>1.2499999999999991</v>
      </c>
      <c r="O1195">
        <f t="shared" si="138"/>
        <v>1170</v>
      </c>
      <c r="P1195">
        <f t="shared" si="132"/>
        <v>1.2499999999999991</v>
      </c>
    </row>
    <row r="1196" spans="3:16" x14ac:dyDescent="0.15">
      <c r="C1196">
        <v>1172</v>
      </c>
      <c r="G1196" s="3">
        <f t="shared" si="136"/>
        <v>1171</v>
      </c>
      <c r="H1196" s="80">
        <f t="shared" si="133"/>
        <v>1081</v>
      </c>
      <c r="I1196" s="3">
        <f t="shared" si="134"/>
        <v>18.867009214058704</v>
      </c>
      <c r="K1196" s="3">
        <f t="shared" si="137"/>
        <v>1.7452406437285243E-2</v>
      </c>
      <c r="L1196" s="3">
        <f t="shared" si="135"/>
        <v>1.2718155080466065</v>
      </c>
      <c r="O1196">
        <f t="shared" si="138"/>
        <v>1171</v>
      </c>
      <c r="P1196">
        <f t="shared" si="132"/>
        <v>1.2718155080466065</v>
      </c>
    </row>
    <row r="1197" spans="3:16" x14ac:dyDescent="0.15">
      <c r="C1197">
        <v>1173</v>
      </c>
      <c r="G1197" s="3">
        <f t="shared" si="136"/>
        <v>1172</v>
      </c>
      <c r="H1197" s="80">
        <f t="shared" si="133"/>
        <v>1082</v>
      </c>
      <c r="I1197" s="3">
        <f t="shared" si="134"/>
        <v>18.884462506578647</v>
      </c>
      <c r="K1197" s="3">
        <f t="shared" si="137"/>
        <v>3.4899496702501615E-2</v>
      </c>
      <c r="L1197" s="3">
        <f t="shared" si="135"/>
        <v>1.293624370878127</v>
      </c>
      <c r="O1197">
        <f t="shared" si="138"/>
        <v>1172</v>
      </c>
      <c r="P1197">
        <f t="shared" si="132"/>
        <v>1.293624370878127</v>
      </c>
    </row>
    <row r="1198" spans="3:16" x14ac:dyDescent="0.15">
      <c r="C1198">
        <v>1174</v>
      </c>
      <c r="G1198" s="3">
        <f t="shared" si="136"/>
        <v>1173</v>
      </c>
      <c r="H1198" s="80">
        <f t="shared" si="133"/>
        <v>1083</v>
      </c>
      <c r="I1198" s="3">
        <f t="shared" si="134"/>
        <v>18.901915799098589</v>
      </c>
      <c r="K1198" s="3">
        <f t="shared" si="137"/>
        <v>5.2335956242943391E-2</v>
      </c>
      <c r="L1198" s="3">
        <f t="shared" si="135"/>
        <v>1.3154199453036792</v>
      </c>
      <c r="O1198">
        <f t="shared" si="138"/>
        <v>1173</v>
      </c>
      <c r="P1198">
        <f t="shared" si="132"/>
        <v>1.3154199453036792</v>
      </c>
    </row>
    <row r="1199" spans="3:16" x14ac:dyDescent="0.15">
      <c r="C1199">
        <v>1175</v>
      </c>
      <c r="G1199" s="3">
        <f t="shared" si="136"/>
        <v>1174</v>
      </c>
      <c r="H1199" s="80">
        <f t="shared" si="133"/>
        <v>1084</v>
      </c>
      <c r="I1199" s="3">
        <f t="shared" si="134"/>
        <v>18.919369091618531</v>
      </c>
      <c r="K1199" s="3">
        <f t="shared" si="137"/>
        <v>6.9756473744123776E-2</v>
      </c>
      <c r="L1199" s="3">
        <f t="shared" si="135"/>
        <v>1.3371955921801546</v>
      </c>
      <c r="O1199">
        <f t="shared" si="138"/>
        <v>1174</v>
      </c>
      <c r="P1199">
        <f t="shared" si="132"/>
        <v>1.3371955921801546</v>
      </c>
    </row>
    <row r="1200" spans="3:16" x14ac:dyDescent="0.15">
      <c r="C1200">
        <v>1176</v>
      </c>
      <c r="G1200" s="3">
        <f t="shared" si="136"/>
        <v>1175</v>
      </c>
      <c r="H1200" s="80">
        <f t="shared" si="133"/>
        <v>1085</v>
      </c>
      <c r="I1200" s="3">
        <f t="shared" si="134"/>
        <v>18.936822384138477</v>
      </c>
      <c r="K1200" s="3">
        <f t="shared" si="137"/>
        <v>8.715574274765911E-2</v>
      </c>
      <c r="L1200" s="3">
        <f t="shared" si="135"/>
        <v>1.358944678434574</v>
      </c>
      <c r="O1200">
        <f t="shared" si="138"/>
        <v>1175</v>
      </c>
      <c r="P1200">
        <f t="shared" si="132"/>
        <v>1.358944678434574</v>
      </c>
    </row>
    <row r="1201" spans="3:16" x14ac:dyDescent="0.15">
      <c r="C1201">
        <v>1177</v>
      </c>
      <c r="G1201" s="3">
        <f t="shared" si="136"/>
        <v>1176</v>
      </c>
      <c r="H1201" s="80">
        <f t="shared" si="133"/>
        <v>1086</v>
      </c>
      <c r="I1201" s="3">
        <f t="shared" si="134"/>
        <v>18.954275676658419</v>
      </c>
      <c r="K1201" s="3">
        <f t="shared" si="137"/>
        <v>0.10452846326765333</v>
      </c>
      <c r="L1201" s="3">
        <f t="shared" si="135"/>
        <v>1.3806605790845667</v>
      </c>
      <c r="O1201">
        <f t="shared" si="138"/>
        <v>1176</v>
      </c>
      <c r="P1201">
        <f t="shared" si="132"/>
        <v>1.3806605790845667</v>
      </c>
    </row>
    <row r="1202" spans="3:16" x14ac:dyDescent="0.15">
      <c r="C1202">
        <v>1178</v>
      </c>
      <c r="G1202" s="3">
        <f t="shared" si="136"/>
        <v>1177</v>
      </c>
      <c r="H1202" s="80">
        <f t="shared" si="133"/>
        <v>1087</v>
      </c>
      <c r="I1202" s="3">
        <f t="shared" si="134"/>
        <v>18.971728969178361</v>
      </c>
      <c r="K1202" s="3">
        <f t="shared" si="137"/>
        <v>0.12186934340514625</v>
      </c>
      <c r="L1202" s="3">
        <f t="shared" si="135"/>
        <v>1.4023366792564329</v>
      </c>
      <c r="O1202">
        <f t="shared" si="138"/>
        <v>1177</v>
      </c>
      <c r="P1202">
        <f t="shared" si="132"/>
        <v>1.4023366792564329</v>
      </c>
    </row>
    <row r="1203" spans="3:16" x14ac:dyDescent="0.15">
      <c r="C1203">
        <v>1179</v>
      </c>
      <c r="G1203" s="3">
        <f t="shared" si="136"/>
        <v>1178</v>
      </c>
      <c r="H1203" s="80">
        <f t="shared" si="133"/>
        <v>1088</v>
      </c>
      <c r="I1203" s="3">
        <f t="shared" si="134"/>
        <v>18.989182261698307</v>
      </c>
      <c r="K1203" s="3">
        <f t="shared" si="137"/>
        <v>0.13917310096006666</v>
      </c>
      <c r="L1203" s="3">
        <f t="shared" si="135"/>
        <v>1.4239663762000834</v>
      </c>
      <c r="O1203">
        <f t="shared" si="138"/>
        <v>1178</v>
      </c>
      <c r="P1203">
        <f t="shared" si="132"/>
        <v>1.4239663762000834</v>
      </c>
    </row>
    <row r="1204" spans="3:16" x14ac:dyDescent="0.15">
      <c r="C1204">
        <v>1180</v>
      </c>
      <c r="G1204" s="3">
        <f t="shared" si="136"/>
        <v>1179</v>
      </c>
      <c r="H1204" s="80">
        <f t="shared" si="133"/>
        <v>1089</v>
      </c>
      <c r="I1204" s="3">
        <f t="shared" si="134"/>
        <v>19.006635554218249</v>
      </c>
      <c r="K1204" s="3">
        <f t="shared" si="137"/>
        <v>0.15643446504023101</v>
      </c>
      <c r="L1204" s="3">
        <f t="shared" si="135"/>
        <v>1.4455430813002887</v>
      </c>
      <c r="O1204">
        <f t="shared" si="138"/>
        <v>1179</v>
      </c>
      <c r="P1204">
        <f t="shared" si="132"/>
        <v>1.4455430813002887</v>
      </c>
    </row>
    <row r="1205" spans="3:16" x14ac:dyDescent="0.15">
      <c r="C1205">
        <v>1181</v>
      </c>
      <c r="G1205" s="3">
        <f t="shared" si="136"/>
        <v>1180</v>
      </c>
      <c r="H1205" s="80">
        <f t="shared" si="133"/>
        <v>1090</v>
      </c>
      <c r="I1205" s="3">
        <f t="shared" si="134"/>
        <v>19.024088846738191</v>
      </c>
      <c r="K1205" s="3">
        <f t="shared" si="137"/>
        <v>0.17364817766692942</v>
      </c>
      <c r="L1205" s="3">
        <f t="shared" si="135"/>
        <v>1.4670602220836617</v>
      </c>
      <c r="O1205">
        <f t="shared" si="138"/>
        <v>1180</v>
      </c>
      <c r="P1205">
        <f t="shared" si="132"/>
        <v>1.4670602220836617</v>
      </c>
    </row>
    <row r="1206" spans="3:16" x14ac:dyDescent="0.15">
      <c r="C1206">
        <v>1182</v>
      </c>
      <c r="G1206" s="3">
        <f t="shared" si="136"/>
        <v>1181</v>
      </c>
      <c r="H1206" s="80">
        <f t="shared" si="133"/>
        <v>1091</v>
      </c>
      <c r="I1206" s="3">
        <f t="shared" si="134"/>
        <v>19.041542139258134</v>
      </c>
      <c r="K1206" s="3">
        <f t="shared" si="137"/>
        <v>0.19080899537654283</v>
      </c>
      <c r="L1206" s="3">
        <f t="shared" si="135"/>
        <v>1.4885112442206785</v>
      </c>
      <c r="O1206">
        <f t="shared" si="138"/>
        <v>1181</v>
      </c>
      <c r="P1206">
        <f t="shared" si="132"/>
        <v>1.4885112442206785</v>
      </c>
    </row>
    <row r="1207" spans="3:16" x14ac:dyDescent="0.15">
      <c r="C1207">
        <v>1183</v>
      </c>
      <c r="G1207" s="3">
        <f t="shared" si="136"/>
        <v>1182</v>
      </c>
      <c r="H1207" s="80">
        <f t="shared" si="133"/>
        <v>1092</v>
      </c>
      <c r="I1207" s="3">
        <f t="shared" si="134"/>
        <v>19.058995431778079</v>
      </c>
      <c r="K1207" s="3">
        <f t="shared" si="137"/>
        <v>0.20791169081775976</v>
      </c>
      <c r="L1207" s="3">
        <f t="shared" si="135"/>
        <v>1.5098896135221997</v>
      </c>
      <c r="O1207">
        <f t="shared" si="138"/>
        <v>1182</v>
      </c>
      <c r="P1207">
        <f t="shared" si="132"/>
        <v>1.5098896135221997</v>
      </c>
    </row>
    <row r="1208" spans="3:16" x14ac:dyDescent="0.15">
      <c r="C1208">
        <v>1184</v>
      </c>
      <c r="G1208" s="3">
        <f t="shared" si="136"/>
        <v>1183</v>
      </c>
      <c r="H1208" s="80">
        <f t="shared" si="133"/>
        <v>1093</v>
      </c>
      <c r="I1208" s="3">
        <f t="shared" si="134"/>
        <v>19.076448724298022</v>
      </c>
      <c r="K1208" s="3">
        <f t="shared" si="137"/>
        <v>0.22495105434386437</v>
      </c>
      <c r="L1208" s="3">
        <f t="shared" si="135"/>
        <v>1.5311888179298305</v>
      </c>
      <c r="O1208">
        <f t="shared" si="138"/>
        <v>1183</v>
      </c>
      <c r="P1208">
        <f t="shared" si="132"/>
        <v>1.5311888179298305</v>
      </c>
    </row>
    <row r="1209" spans="3:16" x14ac:dyDescent="0.15">
      <c r="C1209">
        <v>1185</v>
      </c>
      <c r="G1209" s="3">
        <f t="shared" si="136"/>
        <v>1184</v>
      </c>
      <c r="H1209" s="80">
        <f t="shared" si="133"/>
        <v>1094</v>
      </c>
      <c r="I1209" s="3">
        <f t="shared" si="134"/>
        <v>19.093902016817964</v>
      </c>
      <c r="K1209" s="3">
        <f t="shared" si="137"/>
        <v>0.24192189559966604</v>
      </c>
      <c r="L1209" s="3">
        <f t="shared" si="135"/>
        <v>1.5524023694995825</v>
      </c>
      <c r="O1209">
        <f t="shared" si="138"/>
        <v>1184</v>
      </c>
      <c r="P1209">
        <f t="shared" si="132"/>
        <v>1.5524023694995825</v>
      </c>
    </row>
    <row r="1210" spans="3:16" x14ac:dyDescent="0.15">
      <c r="C1210">
        <v>1186</v>
      </c>
      <c r="G1210" s="3">
        <f t="shared" si="136"/>
        <v>1185</v>
      </c>
      <c r="H1210" s="80">
        <f t="shared" si="133"/>
        <v>1095</v>
      </c>
      <c r="I1210" s="3">
        <f t="shared" si="134"/>
        <v>19.111355309337906</v>
      </c>
      <c r="K1210" s="3">
        <f t="shared" si="137"/>
        <v>0.25881904510251802</v>
      </c>
      <c r="L1210" s="3">
        <f t="shared" si="135"/>
        <v>1.5735238063781476</v>
      </c>
      <c r="O1210">
        <f t="shared" si="138"/>
        <v>1185</v>
      </c>
      <c r="P1210">
        <f t="shared" si="132"/>
        <v>1.5735238063781476</v>
      </c>
    </row>
    <row r="1211" spans="3:16" x14ac:dyDescent="0.15">
      <c r="C1211">
        <v>1187</v>
      </c>
      <c r="G1211" s="3">
        <f t="shared" si="136"/>
        <v>1186</v>
      </c>
      <c r="H1211" s="80">
        <f t="shared" si="133"/>
        <v>1096</v>
      </c>
      <c r="I1211" s="3">
        <f t="shared" si="134"/>
        <v>19.128808601857852</v>
      </c>
      <c r="K1211" s="3">
        <f t="shared" si="137"/>
        <v>0.27563735581699883</v>
      </c>
      <c r="L1211" s="3">
        <f t="shared" si="135"/>
        <v>1.5945466947712486</v>
      </c>
      <c r="O1211">
        <f t="shared" si="138"/>
        <v>1186</v>
      </c>
      <c r="P1211">
        <f t="shared" si="132"/>
        <v>1.5945466947712486</v>
      </c>
    </row>
    <row r="1212" spans="3:16" x14ac:dyDescent="0.15">
      <c r="C1212">
        <v>1188</v>
      </c>
      <c r="G1212" s="3">
        <f t="shared" si="136"/>
        <v>1187</v>
      </c>
      <c r="H1212" s="80">
        <f t="shared" si="133"/>
        <v>1097</v>
      </c>
      <c r="I1212" s="3">
        <f t="shared" si="134"/>
        <v>19.146261894377794</v>
      </c>
      <c r="K1212" s="3">
        <f t="shared" si="137"/>
        <v>0.29237170472273533</v>
      </c>
      <c r="L1212" s="3">
        <f t="shared" si="135"/>
        <v>1.6154646309034191</v>
      </c>
      <c r="O1212">
        <f t="shared" si="138"/>
        <v>1187</v>
      </c>
      <c r="P1212">
        <f t="shared" si="132"/>
        <v>1.6154646309034191</v>
      </c>
    </row>
    <row r="1213" spans="3:16" x14ac:dyDescent="0.15">
      <c r="C1213">
        <v>1189</v>
      </c>
      <c r="G1213" s="3">
        <f t="shared" si="136"/>
        <v>1188</v>
      </c>
      <c r="H1213" s="80">
        <f t="shared" si="133"/>
        <v>1098</v>
      </c>
      <c r="I1213" s="3">
        <f t="shared" si="134"/>
        <v>19.163715186897736</v>
      </c>
      <c r="K1213" s="3">
        <f t="shared" si="137"/>
        <v>0.30901699437494501</v>
      </c>
      <c r="L1213" s="3">
        <f t="shared" si="135"/>
        <v>1.6362712429686812</v>
      </c>
      <c r="O1213">
        <f t="shared" si="138"/>
        <v>1188</v>
      </c>
      <c r="P1213">
        <f t="shared" si="132"/>
        <v>1.6362712429686812</v>
      </c>
    </row>
    <row r="1214" spans="3:16" x14ac:dyDescent="0.15">
      <c r="C1214">
        <v>1190</v>
      </c>
      <c r="G1214" s="3">
        <f t="shared" si="136"/>
        <v>1189</v>
      </c>
      <c r="H1214" s="80">
        <f t="shared" si="133"/>
        <v>1099</v>
      </c>
      <c r="I1214" s="3">
        <f t="shared" si="134"/>
        <v>19.181168479417682</v>
      </c>
      <c r="K1214" s="3">
        <f t="shared" si="137"/>
        <v>0.32556815445715659</v>
      </c>
      <c r="L1214" s="3">
        <f t="shared" si="135"/>
        <v>1.6569601930714457</v>
      </c>
      <c r="O1214">
        <f t="shared" si="138"/>
        <v>1189</v>
      </c>
      <c r="P1214">
        <f t="shared" si="132"/>
        <v>1.6569601930714457</v>
      </c>
    </row>
    <row r="1215" spans="3:16" x14ac:dyDescent="0.15">
      <c r="C1215">
        <v>1191</v>
      </c>
      <c r="G1215" s="3">
        <f t="shared" si="136"/>
        <v>1190</v>
      </c>
      <c r="H1215" s="80">
        <f t="shared" si="133"/>
        <v>1100</v>
      </c>
      <c r="I1215" s="3">
        <f t="shared" si="134"/>
        <v>19.198621771937624</v>
      </c>
      <c r="K1215" s="3">
        <f t="shared" si="137"/>
        <v>0.34202014332566766</v>
      </c>
      <c r="L1215" s="3">
        <f t="shared" si="135"/>
        <v>1.6775251791570844</v>
      </c>
      <c r="O1215">
        <f t="shared" si="138"/>
        <v>1190</v>
      </c>
      <c r="P1215">
        <f t="shared" si="132"/>
        <v>1.6775251791570844</v>
      </c>
    </row>
    <row r="1216" spans="3:16" x14ac:dyDescent="0.15">
      <c r="C1216">
        <v>1192</v>
      </c>
      <c r="G1216" s="3">
        <f t="shared" si="136"/>
        <v>1191</v>
      </c>
      <c r="H1216" s="80">
        <f t="shared" si="133"/>
        <v>1101</v>
      </c>
      <c r="I1216" s="3">
        <f t="shared" si="134"/>
        <v>19.216075064457566</v>
      </c>
      <c r="K1216" s="3">
        <f t="shared" si="137"/>
        <v>0.35836794954529821</v>
      </c>
      <c r="L1216" s="3">
        <f t="shared" si="135"/>
        <v>1.6979599369316227</v>
      </c>
      <c r="O1216">
        <f t="shared" si="138"/>
        <v>1191</v>
      </c>
      <c r="P1216">
        <f t="shared" si="132"/>
        <v>1.6979599369316227</v>
      </c>
    </row>
    <row r="1217" spans="3:16" x14ac:dyDescent="0.15">
      <c r="C1217">
        <v>1193</v>
      </c>
      <c r="G1217" s="3">
        <f t="shared" si="136"/>
        <v>1192</v>
      </c>
      <c r="H1217" s="80">
        <f t="shared" si="133"/>
        <v>1102</v>
      </c>
      <c r="I1217" s="3">
        <f t="shared" si="134"/>
        <v>19.233528356977509</v>
      </c>
      <c r="K1217" s="3">
        <f t="shared" si="137"/>
        <v>0.37460659341590896</v>
      </c>
      <c r="L1217" s="3">
        <f t="shared" si="135"/>
        <v>1.7182582417698862</v>
      </c>
      <c r="O1217">
        <f t="shared" si="138"/>
        <v>1192</v>
      </c>
      <c r="P1217">
        <f t="shared" si="132"/>
        <v>1.7182582417698862</v>
      </c>
    </row>
    <row r="1218" spans="3:16" x14ac:dyDescent="0.15">
      <c r="C1218">
        <v>1194</v>
      </c>
      <c r="G1218" s="3">
        <f t="shared" si="136"/>
        <v>1193</v>
      </c>
      <c r="H1218" s="80">
        <f t="shared" si="133"/>
        <v>1103</v>
      </c>
      <c r="I1218" s="3">
        <f t="shared" si="134"/>
        <v>19.250981649497454</v>
      </c>
      <c r="K1218" s="3">
        <f t="shared" si="137"/>
        <v>0.39073112848927299</v>
      </c>
      <c r="L1218" s="3">
        <f t="shared" si="135"/>
        <v>1.7384139106115912</v>
      </c>
      <c r="O1218">
        <f t="shared" si="138"/>
        <v>1193</v>
      </c>
      <c r="P1218">
        <f t="shared" si="132"/>
        <v>1.7384139106115912</v>
      </c>
    </row>
    <row r="1219" spans="3:16" x14ac:dyDescent="0.15">
      <c r="C1219">
        <v>1195</v>
      </c>
      <c r="G1219" s="3">
        <f t="shared" si="136"/>
        <v>1194</v>
      </c>
      <c r="H1219" s="80">
        <f t="shared" si="133"/>
        <v>1104</v>
      </c>
      <c r="I1219" s="3">
        <f t="shared" si="134"/>
        <v>19.268434942017397</v>
      </c>
      <c r="K1219" s="3">
        <f t="shared" si="137"/>
        <v>0.40673664307579843</v>
      </c>
      <c r="L1219" s="3">
        <f t="shared" si="135"/>
        <v>1.7584208038447482</v>
      </c>
      <c r="O1219">
        <f t="shared" si="138"/>
        <v>1194</v>
      </c>
      <c r="P1219">
        <f t="shared" si="132"/>
        <v>1.7584208038447482</v>
      </c>
    </row>
    <row r="1220" spans="3:16" x14ac:dyDescent="0.15">
      <c r="C1220">
        <v>1196</v>
      </c>
      <c r="G1220" s="3">
        <f t="shared" si="136"/>
        <v>1195</v>
      </c>
      <c r="H1220" s="80">
        <f t="shared" si="133"/>
        <v>1105</v>
      </c>
      <c r="I1220" s="3">
        <f t="shared" si="134"/>
        <v>19.285888234537342</v>
      </c>
      <c r="K1220" s="3">
        <f t="shared" si="137"/>
        <v>0.42261826174069994</v>
      </c>
      <c r="L1220" s="3">
        <f t="shared" si="135"/>
        <v>1.778272827175875</v>
      </c>
      <c r="O1220">
        <f t="shared" si="138"/>
        <v>1195</v>
      </c>
      <c r="P1220">
        <f t="shared" si="132"/>
        <v>1.778272827175875</v>
      </c>
    </row>
    <row r="1221" spans="3:16" x14ac:dyDescent="0.15">
      <c r="C1221">
        <v>1197</v>
      </c>
      <c r="G1221" s="3">
        <f t="shared" si="136"/>
        <v>1196</v>
      </c>
      <c r="H1221" s="80">
        <f t="shared" si="133"/>
        <v>1106</v>
      </c>
      <c r="I1221" s="3">
        <f t="shared" si="134"/>
        <v>19.303341527057285</v>
      </c>
      <c r="K1221" s="3">
        <f t="shared" si="137"/>
        <v>0.4383711467890769</v>
      </c>
      <c r="L1221" s="3">
        <f t="shared" si="135"/>
        <v>1.7979639334863462</v>
      </c>
      <c r="O1221">
        <f t="shared" si="138"/>
        <v>1196</v>
      </c>
      <c r="P1221">
        <f t="shared" si="132"/>
        <v>1.7979639334863462</v>
      </c>
    </row>
    <row r="1222" spans="3:16" x14ac:dyDescent="0.15">
      <c r="C1222">
        <v>1198</v>
      </c>
      <c r="G1222" s="3">
        <f t="shared" si="136"/>
        <v>1197</v>
      </c>
      <c r="H1222" s="80">
        <f t="shared" si="133"/>
        <v>1107</v>
      </c>
      <c r="I1222" s="3">
        <f t="shared" si="134"/>
        <v>19.320794819577227</v>
      </c>
      <c r="K1222" s="3">
        <f t="shared" si="137"/>
        <v>0.45399049973954531</v>
      </c>
      <c r="L1222" s="3">
        <f t="shared" si="135"/>
        <v>1.8174881246744317</v>
      </c>
      <c r="O1222">
        <f t="shared" si="138"/>
        <v>1197</v>
      </c>
      <c r="P1222">
        <f t="shared" si="132"/>
        <v>1.8174881246744317</v>
      </c>
    </row>
    <row r="1223" spans="3:16" x14ac:dyDescent="0.15">
      <c r="C1223">
        <v>1199</v>
      </c>
      <c r="G1223" s="3">
        <f t="shared" si="136"/>
        <v>1198</v>
      </c>
      <c r="H1223" s="80">
        <f t="shared" si="133"/>
        <v>1108</v>
      </c>
      <c r="I1223" s="3">
        <f t="shared" si="134"/>
        <v>19.338248112097173</v>
      </c>
      <c r="K1223" s="3">
        <f t="shared" si="137"/>
        <v>0.46947156278589153</v>
      </c>
      <c r="L1223" s="3">
        <f t="shared" si="135"/>
        <v>1.8368394534823644</v>
      </c>
      <c r="O1223">
        <f t="shared" si="138"/>
        <v>1198</v>
      </c>
      <c r="P1223">
        <f t="shared" si="132"/>
        <v>1.8368394534823644</v>
      </c>
    </row>
    <row r="1224" spans="3:16" x14ac:dyDescent="0.15">
      <c r="C1224">
        <v>1200</v>
      </c>
      <c r="G1224" s="3">
        <f t="shared" si="136"/>
        <v>1199</v>
      </c>
      <c r="H1224" s="80">
        <f t="shared" si="133"/>
        <v>1109</v>
      </c>
      <c r="I1224" s="3">
        <f t="shared" si="134"/>
        <v>19.355701404617115</v>
      </c>
      <c r="K1224" s="3">
        <f t="shared" si="137"/>
        <v>0.48480962024633678</v>
      </c>
      <c r="L1224" s="3">
        <f t="shared" si="135"/>
        <v>1.8560120253079209</v>
      </c>
      <c r="O1224">
        <f t="shared" si="138"/>
        <v>1199</v>
      </c>
      <c r="P1224">
        <f t="shared" si="132"/>
        <v>1.8560120253079209</v>
      </c>
    </row>
    <row r="1225" spans="3:16" x14ac:dyDescent="0.15">
      <c r="C1225">
        <v>1201</v>
      </c>
      <c r="G1225" s="3">
        <f t="shared" si="136"/>
        <v>1200</v>
      </c>
      <c r="H1225" s="80">
        <f t="shared" si="133"/>
        <v>1110</v>
      </c>
      <c r="I1225" s="3">
        <f t="shared" si="134"/>
        <v>19.373154697137061</v>
      </c>
      <c r="K1225" s="3">
        <f t="shared" si="137"/>
        <v>0.50000000000000189</v>
      </c>
      <c r="L1225" s="3">
        <f t="shared" si="135"/>
        <v>1.8750000000000022</v>
      </c>
      <c r="O1225">
        <f t="shared" si="138"/>
        <v>1200</v>
      </c>
      <c r="P1225">
        <f t="shared" si="132"/>
        <v>1.8750000000000022</v>
      </c>
    </row>
    <row r="1226" spans="3:16" x14ac:dyDescent="0.15">
      <c r="C1226">
        <v>1202</v>
      </c>
      <c r="G1226" s="3">
        <f t="shared" si="136"/>
        <v>1201</v>
      </c>
      <c r="H1226" s="80">
        <f t="shared" si="133"/>
        <v>1111</v>
      </c>
      <c r="I1226" s="3">
        <f t="shared" si="134"/>
        <v>19.390607989657003</v>
      </c>
      <c r="K1226" s="3">
        <f t="shared" si="137"/>
        <v>0.51503807491005515</v>
      </c>
      <c r="L1226" s="3">
        <f t="shared" si="135"/>
        <v>1.8937975936375691</v>
      </c>
      <c r="O1226">
        <f t="shared" si="138"/>
        <v>1201</v>
      </c>
      <c r="P1226">
        <f t="shared" si="132"/>
        <v>1.8937975936375691</v>
      </c>
    </row>
    <row r="1227" spans="3:16" x14ac:dyDescent="0.15">
      <c r="C1227">
        <v>1203</v>
      </c>
      <c r="G1227" s="3">
        <f t="shared" si="136"/>
        <v>1202</v>
      </c>
      <c r="H1227" s="80">
        <f t="shared" si="133"/>
        <v>1112</v>
      </c>
      <c r="I1227" s="3">
        <f t="shared" si="134"/>
        <v>19.408061282176945</v>
      </c>
      <c r="K1227" s="3">
        <f t="shared" si="137"/>
        <v>0.52991926423320501</v>
      </c>
      <c r="L1227" s="3">
        <f t="shared" si="135"/>
        <v>1.9123990802915063</v>
      </c>
      <c r="O1227">
        <f t="shared" si="138"/>
        <v>1202</v>
      </c>
      <c r="P1227">
        <f t="shared" si="132"/>
        <v>1.9123990802915063</v>
      </c>
    </row>
    <row r="1228" spans="3:16" x14ac:dyDescent="0.15">
      <c r="C1228">
        <v>1204</v>
      </c>
      <c r="G1228" s="3">
        <f t="shared" si="136"/>
        <v>1203</v>
      </c>
      <c r="H1228" s="80">
        <f t="shared" si="133"/>
        <v>1113</v>
      </c>
      <c r="I1228" s="3">
        <f t="shared" si="134"/>
        <v>19.425514574696887</v>
      </c>
      <c r="K1228" s="3">
        <f t="shared" si="137"/>
        <v>0.5446390350150262</v>
      </c>
      <c r="L1228" s="3">
        <f t="shared" si="135"/>
        <v>1.9307987937687827</v>
      </c>
      <c r="O1228">
        <f t="shared" si="138"/>
        <v>1203</v>
      </c>
      <c r="P1228">
        <f t="shared" si="132"/>
        <v>1.9307987937687827</v>
      </c>
    </row>
    <row r="1229" spans="3:16" x14ac:dyDescent="0.15">
      <c r="C1229">
        <v>1205</v>
      </c>
      <c r="G1229" s="3">
        <f t="shared" si="136"/>
        <v>1204</v>
      </c>
      <c r="H1229" s="80">
        <f t="shared" si="133"/>
        <v>1114</v>
      </c>
      <c r="I1229" s="3">
        <f t="shared" si="134"/>
        <v>19.442967867216833</v>
      </c>
      <c r="K1229" s="3">
        <f t="shared" si="137"/>
        <v>0.55919290347074802</v>
      </c>
      <c r="L1229" s="3">
        <f t="shared" si="135"/>
        <v>1.948991129338435</v>
      </c>
      <c r="O1229">
        <f t="shared" si="138"/>
        <v>1204</v>
      </c>
      <c r="P1229">
        <f t="shared" si="132"/>
        <v>1.948991129338435</v>
      </c>
    </row>
    <row r="1230" spans="3:16" x14ac:dyDescent="0.15">
      <c r="C1230">
        <v>1206</v>
      </c>
      <c r="G1230" s="3">
        <f t="shared" si="136"/>
        <v>1205</v>
      </c>
      <c r="H1230" s="80">
        <f t="shared" si="133"/>
        <v>1115</v>
      </c>
      <c r="I1230" s="3">
        <f t="shared" si="134"/>
        <v>19.460421159736775</v>
      </c>
      <c r="K1230" s="3">
        <f t="shared" si="137"/>
        <v>0.57357643635104638</v>
      </c>
      <c r="L1230" s="3">
        <f t="shared" si="135"/>
        <v>1.966970545438808</v>
      </c>
      <c r="O1230">
        <f t="shared" si="138"/>
        <v>1205</v>
      </c>
      <c r="P1230">
        <f t="shared" si="132"/>
        <v>1.966970545438808</v>
      </c>
    </row>
    <row r="1231" spans="3:16" x14ac:dyDescent="0.15">
      <c r="C1231">
        <v>1207</v>
      </c>
      <c r="G1231" s="3">
        <f t="shared" si="136"/>
        <v>1206</v>
      </c>
      <c r="H1231" s="80">
        <f t="shared" si="133"/>
        <v>1116</v>
      </c>
      <c r="I1231" s="3">
        <f t="shared" si="134"/>
        <v>19.477874452256717</v>
      </c>
      <c r="K1231" s="3">
        <f t="shared" si="137"/>
        <v>0.58778525229247247</v>
      </c>
      <c r="L1231" s="3">
        <f t="shared" si="135"/>
        <v>1.9847315653655906</v>
      </c>
      <c r="O1231">
        <f t="shared" si="138"/>
        <v>1206</v>
      </c>
      <c r="P1231">
        <f t="shared" si="132"/>
        <v>1.9847315653655906</v>
      </c>
    </row>
    <row r="1232" spans="3:16" x14ac:dyDescent="0.15">
      <c r="C1232">
        <v>1208</v>
      </c>
      <c r="G1232" s="3">
        <f t="shared" si="136"/>
        <v>1207</v>
      </c>
      <c r="H1232" s="80">
        <f t="shared" si="133"/>
        <v>1117</v>
      </c>
      <c r="I1232" s="3">
        <f t="shared" si="134"/>
        <v>19.49532774477666</v>
      </c>
      <c r="K1232" s="3">
        <f t="shared" si="137"/>
        <v>0.60181502315204682</v>
      </c>
      <c r="L1232" s="3">
        <f t="shared" si="135"/>
        <v>2.0022687789400586</v>
      </c>
      <c r="O1232">
        <f t="shared" si="138"/>
        <v>1207</v>
      </c>
      <c r="P1232">
        <f t="shared" si="132"/>
        <v>2.0022687789400586</v>
      </c>
    </row>
    <row r="1233" spans="3:16" x14ac:dyDescent="0.15">
      <c r="C1233">
        <v>1209</v>
      </c>
      <c r="G1233" s="3">
        <f t="shared" si="136"/>
        <v>1208</v>
      </c>
      <c r="H1233" s="80">
        <f t="shared" si="133"/>
        <v>1118</v>
      </c>
      <c r="I1233" s="3">
        <f t="shared" si="134"/>
        <v>19.512781037296605</v>
      </c>
      <c r="K1233" s="3">
        <f t="shared" si="137"/>
        <v>0.61566147532565874</v>
      </c>
      <c r="L1233" s="3">
        <f t="shared" si="135"/>
        <v>2.0195768441570734</v>
      </c>
      <c r="O1233">
        <f t="shared" si="138"/>
        <v>1208</v>
      </c>
      <c r="P1233">
        <f t="shared" si="132"/>
        <v>2.0195768441570734</v>
      </c>
    </row>
    <row r="1234" spans="3:16" x14ac:dyDescent="0.15">
      <c r="C1234">
        <v>1210</v>
      </c>
      <c r="G1234" s="3">
        <f t="shared" si="136"/>
        <v>1209</v>
      </c>
      <c r="H1234" s="80">
        <f t="shared" si="133"/>
        <v>1119</v>
      </c>
      <c r="I1234" s="3">
        <f t="shared" si="134"/>
        <v>19.530234329816548</v>
      </c>
      <c r="K1234" s="3">
        <f t="shared" si="137"/>
        <v>0.62932039104983706</v>
      </c>
      <c r="L1234" s="3">
        <f t="shared" si="135"/>
        <v>2.0366504888122963</v>
      </c>
      <c r="O1234">
        <f t="shared" si="138"/>
        <v>1209</v>
      </c>
      <c r="P1234">
        <f t="shared" si="132"/>
        <v>2.0366504888122963</v>
      </c>
    </row>
    <row r="1235" spans="3:16" x14ac:dyDescent="0.15">
      <c r="C1235">
        <v>1211</v>
      </c>
      <c r="G1235" s="3">
        <f t="shared" si="136"/>
        <v>1210</v>
      </c>
      <c r="H1235" s="80">
        <f t="shared" si="133"/>
        <v>1120</v>
      </c>
      <c r="I1235" s="3">
        <f t="shared" si="134"/>
        <v>19.54768762233649</v>
      </c>
      <c r="K1235" s="3">
        <f t="shared" si="137"/>
        <v>0.64278760968653814</v>
      </c>
      <c r="L1235" s="3">
        <f t="shared" si="135"/>
        <v>2.0534845121081728</v>
      </c>
      <c r="O1235">
        <f t="shared" si="138"/>
        <v>1210</v>
      </c>
      <c r="P1235">
        <f t="shared" si="132"/>
        <v>2.0534845121081728</v>
      </c>
    </row>
    <row r="1236" spans="3:16" x14ac:dyDescent="0.15">
      <c r="C1236">
        <v>1212</v>
      </c>
      <c r="G1236" s="3">
        <f t="shared" si="136"/>
        <v>1211</v>
      </c>
      <c r="H1236" s="80">
        <f t="shared" si="133"/>
        <v>1121</v>
      </c>
      <c r="I1236" s="3">
        <f t="shared" si="134"/>
        <v>19.565140914856435</v>
      </c>
      <c r="K1236" s="3">
        <f t="shared" si="137"/>
        <v>0.65605902899050794</v>
      </c>
      <c r="L1236" s="3">
        <f t="shared" si="135"/>
        <v>2.0700737862381349</v>
      </c>
      <c r="O1236">
        <f t="shared" si="138"/>
        <v>1211</v>
      </c>
      <c r="P1236">
        <f t="shared" si="132"/>
        <v>2.0700737862381349</v>
      </c>
    </row>
    <row r="1237" spans="3:16" x14ac:dyDescent="0.15">
      <c r="C1237">
        <v>1213</v>
      </c>
      <c r="G1237" s="3">
        <f t="shared" si="136"/>
        <v>1212</v>
      </c>
      <c r="H1237" s="80">
        <f t="shared" si="133"/>
        <v>1122</v>
      </c>
      <c r="I1237" s="3">
        <f t="shared" si="134"/>
        <v>19.582594207376378</v>
      </c>
      <c r="K1237" s="3">
        <f t="shared" si="137"/>
        <v>0.66913060635885813</v>
      </c>
      <c r="L1237" s="3">
        <f t="shared" si="135"/>
        <v>2.0864132579485726</v>
      </c>
      <c r="O1237">
        <f t="shared" si="138"/>
        <v>1212</v>
      </c>
      <c r="P1237">
        <f t="shared" si="132"/>
        <v>2.0864132579485726</v>
      </c>
    </row>
    <row r="1238" spans="3:16" x14ac:dyDescent="0.15">
      <c r="C1238">
        <v>1214</v>
      </c>
      <c r="G1238" s="3">
        <f t="shared" si="136"/>
        <v>1213</v>
      </c>
      <c r="H1238" s="80">
        <f t="shared" si="133"/>
        <v>1123</v>
      </c>
      <c r="I1238" s="3">
        <f t="shared" si="134"/>
        <v>19.60004749989632</v>
      </c>
      <c r="K1238" s="3">
        <f t="shared" si="137"/>
        <v>0.68199836006249759</v>
      </c>
      <c r="L1238" s="3">
        <f t="shared" si="135"/>
        <v>2.102497950078122</v>
      </c>
      <c r="O1238">
        <f t="shared" si="138"/>
        <v>1213</v>
      </c>
      <c r="P1238">
        <f t="shared" si="132"/>
        <v>2.102497950078122</v>
      </c>
    </row>
    <row r="1239" spans="3:16" x14ac:dyDescent="0.15">
      <c r="C1239">
        <v>1215</v>
      </c>
      <c r="G1239" s="3">
        <f t="shared" si="136"/>
        <v>1214</v>
      </c>
      <c r="H1239" s="80">
        <f t="shared" si="133"/>
        <v>1124</v>
      </c>
      <c r="I1239" s="3">
        <f t="shared" si="134"/>
        <v>19.617500792416262</v>
      </c>
      <c r="K1239" s="3">
        <f t="shared" si="137"/>
        <v>0.69465837045899559</v>
      </c>
      <c r="L1239" s="3">
        <f t="shared" si="135"/>
        <v>2.1183229630737443</v>
      </c>
      <c r="O1239">
        <f t="shared" si="138"/>
        <v>1214</v>
      </c>
      <c r="P1239">
        <f t="shared" si="132"/>
        <v>2.1183229630737443</v>
      </c>
    </row>
    <row r="1240" spans="3:16" x14ac:dyDescent="0.15">
      <c r="C1240">
        <v>1216</v>
      </c>
      <c r="G1240" s="3">
        <f t="shared" si="136"/>
        <v>1215</v>
      </c>
      <c r="H1240" s="80">
        <f t="shared" si="133"/>
        <v>1125</v>
      </c>
      <c r="I1240" s="3">
        <f t="shared" si="134"/>
        <v>19.634954084936208</v>
      </c>
      <c r="K1240" s="3">
        <f t="shared" si="137"/>
        <v>0.70710678118654757</v>
      </c>
      <c r="L1240" s="3">
        <f t="shared" si="135"/>
        <v>2.1338834764831844</v>
      </c>
      <c r="O1240">
        <f t="shared" si="138"/>
        <v>1215</v>
      </c>
      <c r="P1240">
        <f t="shared" si="132"/>
        <v>2.1338834764831844</v>
      </c>
    </row>
    <row r="1241" spans="3:16" x14ac:dyDescent="0.15">
      <c r="C1241">
        <v>1217</v>
      </c>
      <c r="G1241" s="3">
        <f t="shared" si="136"/>
        <v>1216</v>
      </c>
      <c r="H1241" s="80">
        <f t="shared" si="133"/>
        <v>1126</v>
      </c>
      <c r="I1241" s="3">
        <f t="shared" si="134"/>
        <v>19.65240737745615</v>
      </c>
      <c r="K1241" s="3">
        <f t="shared" si="137"/>
        <v>0.71933980033865041</v>
      </c>
      <c r="L1241" s="3">
        <f t="shared" si="135"/>
        <v>2.1491747504233132</v>
      </c>
      <c r="O1241">
        <f t="shared" si="138"/>
        <v>1216</v>
      </c>
      <c r="P1241">
        <f t="shared" ref="P1241:P1304" si="139">L1241</f>
        <v>2.1491747504233132</v>
      </c>
    </row>
    <row r="1242" spans="3:16" x14ac:dyDescent="0.15">
      <c r="C1242">
        <v>1218</v>
      </c>
      <c r="G1242" s="3">
        <f t="shared" si="136"/>
        <v>1217</v>
      </c>
      <c r="H1242" s="80">
        <f t="shared" ref="H1242:H1305" si="140">G1242+$L$7</f>
        <v>1127</v>
      </c>
      <c r="I1242" s="3">
        <f t="shared" ref="I1242:I1305" si="141">IF(H1242="","",(H1242*PI()/180))</f>
        <v>19.669860669976092</v>
      </c>
      <c r="K1242" s="3">
        <f t="shared" si="137"/>
        <v>0.73135370161916913</v>
      </c>
      <c r="L1242" s="3">
        <f t="shared" ref="L1242:L1305" si="142">$L$5*$L$6*K1242+$L$8</f>
        <v>2.1641921270239615</v>
      </c>
      <c r="O1242">
        <f t="shared" si="138"/>
        <v>1217</v>
      </c>
      <c r="P1242">
        <f t="shared" si="139"/>
        <v>2.1641921270239615</v>
      </c>
    </row>
    <row r="1243" spans="3:16" x14ac:dyDescent="0.15">
      <c r="C1243">
        <v>1219</v>
      </c>
      <c r="G1243" s="3">
        <f t="shared" si="136"/>
        <v>1218</v>
      </c>
      <c r="H1243" s="80">
        <f t="shared" si="140"/>
        <v>1128</v>
      </c>
      <c r="I1243" s="3">
        <f t="shared" si="141"/>
        <v>19.687313962496034</v>
      </c>
      <c r="K1243" s="3">
        <f t="shared" si="137"/>
        <v>0.74314482547739213</v>
      </c>
      <c r="L1243" s="3">
        <f t="shared" si="142"/>
        <v>2.1789310318467403</v>
      </c>
      <c r="O1243">
        <f t="shared" si="138"/>
        <v>1218</v>
      </c>
      <c r="P1243">
        <f t="shared" si="139"/>
        <v>2.1789310318467403</v>
      </c>
    </row>
    <row r="1244" spans="3:16" x14ac:dyDescent="0.15">
      <c r="C1244">
        <v>1220</v>
      </c>
      <c r="G1244" s="3">
        <f t="shared" si="136"/>
        <v>1219</v>
      </c>
      <c r="H1244" s="80">
        <f t="shared" si="140"/>
        <v>1129</v>
      </c>
      <c r="I1244" s="3">
        <f t="shared" si="141"/>
        <v>19.70476725501598</v>
      </c>
      <c r="K1244" s="3">
        <f t="shared" si="137"/>
        <v>0.75470958022277157</v>
      </c>
      <c r="L1244" s="3">
        <f t="shared" si="142"/>
        <v>2.1933869752784645</v>
      </c>
      <c r="O1244">
        <f t="shared" si="138"/>
        <v>1219</v>
      </c>
      <c r="P1244">
        <f t="shared" si="139"/>
        <v>2.1933869752784645</v>
      </c>
    </row>
    <row r="1245" spans="3:16" x14ac:dyDescent="0.15">
      <c r="C1245">
        <v>1221</v>
      </c>
      <c r="G1245" s="3">
        <f t="shared" si="136"/>
        <v>1220</v>
      </c>
      <c r="H1245" s="80">
        <f t="shared" si="140"/>
        <v>1130</v>
      </c>
      <c r="I1245" s="3">
        <f t="shared" si="141"/>
        <v>19.722220547535922</v>
      </c>
      <c r="K1245" s="3">
        <f t="shared" si="137"/>
        <v>0.7660444431189769</v>
      </c>
      <c r="L1245" s="3">
        <f t="shared" si="142"/>
        <v>2.2075555538987213</v>
      </c>
      <c r="O1245">
        <f t="shared" si="138"/>
        <v>1220</v>
      </c>
      <c r="P1245">
        <f t="shared" si="139"/>
        <v>2.2075555538987213</v>
      </c>
    </row>
    <row r="1246" spans="3:16" x14ac:dyDescent="0.15">
      <c r="C1246">
        <v>1222</v>
      </c>
      <c r="G1246" s="3">
        <f t="shared" si="136"/>
        <v>1221</v>
      </c>
      <c r="H1246" s="80">
        <f t="shared" si="140"/>
        <v>1131</v>
      </c>
      <c r="I1246" s="3">
        <f t="shared" si="141"/>
        <v>19.739673840055865</v>
      </c>
      <c r="K1246" s="3">
        <f t="shared" si="137"/>
        <v>0.77714596145696913</v>
      </c>
      <c r="L1246" s="3">
        <f t="shared" si="142"/>
        <v>2.2214324518212116</v>
      </c>
      <c r="O1246">
        <f t="shared" si="138"/>
        <v>1221</v>
      </c>
      <c r="P1246">
        <f t="shared" si="139"/>
        <v>2.2214324518212116</v>
      </c>
    </row>
    <row r="1247" spans="3:16" x14ac:dyDescent="0.15">
      <c r="C1247">
        <v>1223</v>
      </c>
      <c r="G1247" s="3">
        <f t="shared" si="136"/>
        <v>1222</v>
      </c>
      <c r="H1247" s="80">
        <f t="shared" si="140"/>
        <v>1132</v>
      </c>
      <c r="I1247" s="3">
        <f t="shared" si="141"/>
        <v>19.75712713257581</v>
      </c>
      <c r="K1247" s="3">
        <f t="shared" si="137"/>
        <v>0.78801075360672168</v>
      </c>
      <c r="L1247" s="3">
        <f t="shared" si="142"/>
        <v>2.2350134420084022</v>
      </c>
      <c r="O1247">
        <f t="shared" si="138"/>
        <v>1222</v>
      </c>
      <c r="P1247">
        <f t="shared" si="139"/>
        <v>2.2350134420084022</v>
      </c>
    </row>
    <row r="1248" spans="3:16" x14ac:dyDescent="0.15">
      <c r="C1248">
        <v>1224</v>
      </c>
      <c r="G1248" s="3">
        <f t="shared" si="136"/>
        <v>1223</v>
      </c>
      <c r="H1248" s="80">
        <f t="shared" si="140"/>
        <v>1133</v>
      </c>
      <c r="I1248" s="3">
        <f t="shared" si="141"/>
        <v>19.774580425095753</v>
      </c>
      <c r="K1248" s="3">
        <f t="shared" si="137"/>
        <v>0.79863551004729194</v>
      </c>
      <c r="L1248" s="3">
        <f t="shared" si="142"/>
        <v>2.248294387559115</v>
      </c>
      <c r="O1248">
        <f t="shared" si="138"/>
        <v>1223</v>
      </c>
      <c r="P1248">
        <f t="shared" si="139"/>
        <v>2.248294387559115</v>
      </c>
    </row>
    <row r="1249" spans="3:16" x14ac:dyDescent="0.15">
      <c r="C1249">
        <v>1225</v>
      </c>
      <c r="G1249" s="3">
        <f t="shared" ref="G1249:G1312" si="143">G1248+$G$7</f>
        <v>1224</v>
      </c>
      <c r="H1249" s="80">
        <f t="shared" si="140"/>
        <v>1134</v>
      </c>
      <c r="I1249" s="3">
        <f t="shared" si="141"/>
        <v>19.792033717615695</v>
      </c>
      <c r="K1249" s="3">
        <f t="shared" si="137"/>
        <v>0.8090169943749459</v>
      </c>
      <c r="L1249" s="3">
        <f t="shared" si="142"/>
        <v>2.2612712429686823</v>
      </c>
      <c r="O1249">
        <f t="shared" si="138"/>
        <v>1224</v>
      </c>
      <c r="P1249">
        <f t="shared" si="139"/>
        <v>2.2612712429686823</v>
      </c>
    </row>
    <row r="1250" spans="3:16" x14ac:dyDescent="0.15">
      <c r="C1250">
        <v>1226</v>
      </c>
      <c r="G1250" s="3">
        <f t="shared" si="143"/>
        <v>1225</v>
      </c>
      <c r="H1250" s="80">
        <f t="shared" si="140"/>
        <v>1135</v>
      </c>
      <c r="I1250" s="3">
        <f t="shared" si="141"/>
        <v>19.809487010135641</v>
      </c>
      <c r="K1250" s="3">
        <f t="shared" si="137"/>
        <v>0.81915204428899169</v>
      </c>
      <c r="L1250" s="3">
        <f t="shared" si="142"/>
        <v>2.2739400553612397</v>
      </c>
      <c r="O1250">
        <f t="shared" si="138"/>
        <v>1225</v>
      </c>
      <c r="P1250">
        <f t="shared" si="139"/>
        <v>2.2739400553612397</v>
      </c>
    </row>
    <row r="1251" spans="3:16" x14ac:dyDescent="0.15">
      <c r="C1251">
        <v>1227</v>
      </c>
      <c r="G1251" s="3">
        <f t="shared" si="143"/>
        <v>1226</v>
      </c>
      <c r="H1251" s="80">
        <f t="shared" si="140"/>
        <v>1136</v>
      </c>
      <c r="I1251" s="3">
        <f t="shared" si="141"/>
        <v>19.826940302655583</v>
      </c>
      <c r="K1251" s="3">
        <f t="shared" si="137"/>
        <v>0.82903757255504107</v>
      </c>
      <c r="L1251" s="3">
        <f t="shared" si="142"/>
        <v>2.2862969656938015</v>
      </c>
      <c r="O1251">
        <f t="shared" si="138"/>
        <v>1226</v>
      </c>
      <c r="P1251">
        <f t="shared" si="139"/>
        <v>2.2862969656938015</v>
      </c>
    </row>
    <row r="1252" spans="3:16" x14ac:dyDescent="0.15">
      <c r="C1252">
        <v>1228</v>
      </c>
      <c r="G1252" s="3">
        <f t="shared" si="143"/>
        <v>1227</v>
      </c>
      <c r="H1252" s="80">
        <f t="shared" si="140"/>
        <v>1137</v>
      </c>
      <c r="I1252" s="3">
        <f t="shared" si="141"/>
        <v>19.844393595175525</v>
      </c>
      <c r="K1252" s="3">
        <f t="shared" ref="K1252:K1315" si="144">IF(I1252="", "",SIN(I1252))</f>
        <v>0.83867056794542283</v>
      </c>
      <c r="L1252" s="3">
        <f t="shared" si="142"/>
        <v>2.2983382099317788</v>
      </c>
      <c r="O1252">
        <f t="shared" si="138"/>
        <v>1227</v>
      </c>
      <c r="P1252">
        <f t="shared" si="139"/>
        <v>2.2983382099317788</v>
      </c>
    </row>
    <row r="1253" spans="3:16" x14ac:dyDescent="0.15">
      <c r="C1253">
        <v>1229</v>
      </c>
      <c r="G1253" s="3">
        <f t="shared" si="143"/>
        <v>1228</v>
      </c>
      <c r="H1253" s="80">
        <f t="shared" si="140"/>
        <v>1138</v>
      </c>
      <c r="I1253" s="3">
        <f t="shared" si="141"/>
        <v>19.861846887695471</v>
      </c>
      <c r="K1253" s="3">
        <f t="shared" si="144"/>
        <v>0.84804809615642607</v>
      </c>
      <c r="L1253" s="3">
        <f t="shared" si="142"/>
        <v>2.3100601201955326</v>
      </c>
      <c r="O1253">
        <f t="shared" si="138"/>
        <v>1228</v>
      </c>
      <c r="P1253">
        <f t="shared" si="139"/>
        <v>2.3100601201955326</v>
      </c>
    </row>
    <row r="1254" spans="3:16" x14ac:dyDescent="0.15">
      <c r="C1254">
        <v>1230</v>
      </c>
      <c r="G1254" s="3">
        <f t="shared" si="143"/>
        <v>1229</v>
      </c>
      <c r="H1254" s="80">
        <f t="shared" si="140"/>
        <v>1139</v>
      </c>
      <c r="I1254" s="3">
        <f t="shared" si="141"/>
        <v>19.879300180215413</v>
      </c>
      <c r="K1254" s="3">
        <f t="shared" si="144"/>
        <v>0.85716730070211189</v>
      </c>
      <c r="L1254" s="3">
        <f t="shared" si="142"/>
        <v>2.3214591258776398</v>
      </c>
      <c r="O1254">
        <f t="shared" si="138"/>
        <v>1229</v>
      </c>
      <c r="P1254">
        <f t="shared" si="139"/>
        <v>2.3214591258776398</v>
      </c>
    </row>
    <row r="1255" spans="3:16" x14ac:dyDescent="0.15">
      <c r="C1255">
        <v>1231</v>
      </c>
      <c r="G1255" s="3">
        <f t="shared" si="143"/>
        <v>1230</v>
      </c>
      <c r="H1255" s="80">
        <f t="shared" si="140"/>
        <v>1140</v>
      </c>
      <c r="I1255" s="3">
        <f t="shared" si="141"/>
        <v>19.896753472735359</v>
      </c>
      <c r="K1255" s="3">
        <f t="shared" si="144"/>
        <v>0.86602540378443948</v>
      </c>
      <c r="L1255" s="3">
        <f t="shared" si="142"/>
        <v>2.3325317547305495</v>
      </c>
      <c r="O1255">
        <f t="shared" ref="O1255:O1318" si="145">G1255</f>
        <v>1230</v>
      </c>
      <c r="P1255">
        <f t="shared" si="139"/>
        <v>2.3325317547305495</v>
      </c>
    </row>
    <row r="1256" spans="3:16" x14ac:dyDescent="0.15">
      <c r="C1256">
        <v>1232</v>
      </c>
      <c r="G1256" s="3">
        <f t="shared" si="143"/>
        <v>1231</v>
      </c>
      <c r="H1256" s="80">
        <f t="shared" si="140"/>
        <v>1141</v>
      </c>
      <c r="I1256" s="3">
        <f t="shared" si="141"/>
        <v>19.914206765255301</v>
      </c>
      <c r="K1256" s="3">
        <f t="shared" si="144"/>
        <v>0.87461970713939607</v>
      </c>
      <c r="L1256" s="3">
        <f t="shared" si="142"/>
        <v>2.3432746339242452</v>
      </c>
      <c r="O1256">
        <f t="shared" si="145"/>
        <v>1231</v>
      </c>
      <c r="P1256">
        <f t="shared" si="139"/>
        <v>2.3432746339242452</v>
      </c>
    </row>
    <row r="1257" spans="3:16" x14ac:dyDescent="0.15">
      <c r="C1257">
        <v>1233</v>
      </c>
      <c r="G1257" s="3">
        <f t="shared" si="143"/>
        <v>1232</v>
      </c>
      <c r="H1257" s="80">
        <f t="shared" si="140"/>
        <v>1142</v>
      </c>
      <c r="I1257" s="3">
        <f t="shared" si="141"/>
        <v>19.931660057775243</v>
      </c>
      <c r="K1257" s="3">
        <f t="shared" si="144"/>
        <v>0.88294759285892666</v>
      </c>
      <c r="L1257" s="3">
        <f t="shared" si="142"/>
        <v>2.3536844910736585</v>
      </c>
      <c r="O1257">
        <f t="shared" si="145"/>
        <v>1232</v>
      </c>
      <c r="P1257">
        <f t="shared" si="139"/>
        <v>2.3536844910736585</v>
      </c>
    </row>
    <row r="1258" spans="3:16" x14ac:dyDescent="0.15">
      <c r="C1258">
        <v>1234</v>
      </c>
      <c r="G1258" s="3">
        <f t="shared" si="143"/>
        <v>1233</v>
      </c>
      <c r="H1258" s="80">
        <f t="shared" si="140"/>
        <v>1143</v>
      </c>
      <c r="I1258" s="3">
        <f t="shared" si="141"/>
        <v>19.949113350295189</v>
      </c>
      <c r="K1258" s="3">
        <f t="shared" si="144"/>
        <v>0.89100652418836868</v>
      </c>
      <c r="L1258" s="3">
        <f t="shared" si="142"/>
        <v>2.3637581552354607</v>
      </c>
      <c r="O1258">
        <f t="shared" si="145"/>
        <v>1233</v>
      </c>
      <c r="P1258">
        <f t="shared" si="139"/>
        <v>2.3637581552354607</v>
      </c>
    </row>
    <row r="1259" spans="3:16" x14ac:dyDescent="0.15">
      <c r="C1259">
        <v>1235</v>
      </c>
      <c r="G1259" s="3">
        <f t="shared" si="143"/>
        <v>1234</v>
      </c>
      <c r="H1259" s="80">
        <f t="shared" si="140"/>
        <v>1144</v>
      </c>
      <c r="I1259" s="3">
        <f t="shared" si="141"/>
        <v>19.966566642815131</v>
      </c>
      <c r="K1259" s="3">
        <f t="shared" si="144"/>
        <v>0.89879404629916737</v>
      </c>
      <c r="L1259" s="3">
        <f t="shared" si="142"/>
        <v>2.3734925578739592</v>
      </c>
      <c r="O1259">
        <f t="shared" si="145"/>
        <v>1234</v>
      </c>
      <c r="P1259">
        <f t="shared" si="139"/>
        <v>2.3734925578739592</v>
      </c>
    </row>
    <row r="1260" spans="3:16" x14ac:dyDescent="0.15">
      <c r="C1260">
        <v>1236</v>
      </c>
      <c r="G1260" s="3">
        <f t="shared" si="143"/>
        <v>1235</v>
      </c>
      <c r="H1260" s="80">
        <f t="shared" si="140"/>
        <v>1145</v>
      </c>
      <c r="I1260" s="3">
        <f t="shared" si="141"/>
        <v>19.984019935335073</v>
      </c>
      <c r="K1260" s="3">
        <f t="shared" si="144"/>
        <v>0.90630778703664983</v>
      </c>
      <c r="L1260" s="3">
        <f t="shared" si="142"/>
        <v>2.3828847337958123</v>
      </c>
      <c r="O1260">
        <f t="shared" si="145"/>
        <v>1235</v>
      </c>
      <c r="P1260">
        <f t="shared" si="139"/>
        <v>2.3828847337958123</v>
      </c>
    </row>
    <row r="1261" spans="3:16" x14ac:dyDescent="0.15">
      <c r="C1261">
        <v>1237</v>
      </c>
      <c r="G1261" s="3">
        <f t="shared" si="143"/>
        <v>1236</v>
      </c>
      <c r="H1261" s="80">
        <f t="shared" si="140"/>
        <v>1146</v>
      </c>
      <c r="I1261" s="3">
        <f t="shared" si="141"/>
        <v>20.001473227855016</v>
      </c>
      <c r="K1261" s="3">
        <f t="shared" si="144"/>
        <v>0.91354545764260031</v>
      </c>
      <c r="L1261" s="3">
        <f t="shared" si="142"/>
        <v>2.3919318220532504</v>
      </c>
      <c r="O1261">
        <f t="shared" si="145"/>
        <v>1236</v>
      </c>
      <c r="P1261">
        <f t="shared" si="139"/>
        <v>2.3919318220532504</v>
      </c>
    </row>
    <row r="1262" spans="3:16" x14ac:dyDescent="0.15">
      <c r="C1262">
        <v>1238</v>
      </c>
      <c r="G1262" s="3">
        <f t="shared" si="143"/>
        <v>1237</v>
      </c>
      <c r="H1262" s="80">
        <f t="shared" si="140"/>
        <v>1147</v>
      </c>
      <c r="I1262" s="3">
        <f t="shared" si="141"/>
        <v>20.018926520374961</v>
      </c>
      <c r="K1262" s="3">
        <f t="shared" si="144"/>
        <v>0.92050485345244071</v>
      </c>
      <c r="L1262" s="3">
        <f t="shared" si="142"/>
        <v>2.4006310668155511</v>
      </c>
      <c r="O1262">
        <f t="shared" si="145"/>
        <v>1237</v>
      </c>
      <c r="P1262">
        <f t="shared" si="139"/>
        <v>2.4006310668155511</v>
      </c>
    </row>
    <row r="1263" spans="3:16" x14ac:dyDescent="0.15">
      <c r="C1263">
        <v>1239</v>
      </c>
      <c r="G1263" s="3">
        <f t="shared" si="143"/>
        <v>1238</v>
      </c>
      <c r="H1263" s="80">
        <f t="shared" si="140"/>
        <v>1148</v>
      </c>
      <c r="I1263" s="3">
        <f t="shared" si="141"/>
        <v>20.036379812894904</v>
      </c>
      <c r="K1263" s="3">
        <f t="shared" si="144"/>
        <v>0.92718385456678742</v>
      </c>
      <c r="L1263" s="3">
        <f t="shared" si="142"/>
        <v>2.4089798182084845</v>
      </c>
      <c r="O1263">
        <f t="shared" si="145"/>
        <v>1238</v>
      </c>
      <c r="P1263">
        <f t="shared" si="139"/>
        <v>2.4089798182084845</v>
      </c>
    </row>
    <row r="1264" spans="3:16" x14ac:dyDescent="0.15">
      <c r="C1264">
        <v>1240</v>
      </c>
      <c r="G1264" s="3">
        <f t="shared" si="143"/>
        <v>1239</v>
      </c>
      <c r="H1264" s="80">
        <f t="shared" si="140"/>
        <v>1149</v>
      </c>
      <c r="I1264" s="3">
        <f t="shared" si="141"/>
        <v>20.053833105414846</v>
      </c>
      <c r="K1264" s="3">
        <f t="shared" si="144"/>
        <v>0.93358042649720141</v>
      </c>
      <c r="L1264" s="3">
        <f t="shared" si="142"/>
        <v>2.4169755331215015</v>
      </c>
      <c r="O1264">
        <f t="shared" si="145"/>
        <v>1239</v>
      </c>
      <c r="P1264">
        <f t="shared" si="139"/>
        <v>2.4169755331215015</v>
      </c>
    </row>
    <row r="1265" spans="3:16" x14ac:dyDescent="0.15">
      <c r="C1265">
        <v>1241</v>
      </c>
      <c r="G1265" s="3">
        <f t="shared" si="143"/>
        <v>1240</v>
      </c>
      <c r="H1265" s="80">
        <f t="shared" si="140"/>
        <v>1150</v>
      </c>
      <c r="I1265" s="3">
        <f t="shared" si="141"/>
        <v>20.071286397934788</v>
      </c>
      <c r="K1265" s="3">
        <f t="shared" si="144"/>
        <v>0.93969262078590765</v>
      </c>
      <c r="L1265" s="3">
        <f t="shared" si="142"/>
        <v>2.4246157759823843</v>
      </c>
      <c r="O1265">
        <f t="shared" si="145"/>
        <v>1240</v>
      </c>
      <c r="P1265">
        <f t="shared" si="139"/>
        <v>2.4246157759823843</v>
      </c>
    </row>
    <row r="1266" spans="3:16" x14ac:dyDescent="0.15">
      <c r="C1266">
        <v>1242</v>
      </c>
      <c r="G1266" s="3">
        <f t="shared" si="143"/>
        <v>1241</v>
      </c>
      <c r="H1266" s="80">
        <f t="shared" si="140"/>
        <v>1151</v>
      </c>
      <c r="I1266" s="3">
        <f t="shared" si="141"/>
        <v>20.088739690454734</v>
      </c>
      <c r="K1266" s="3">
        <f t="shared" si="144"/>
        <v>0.94551857559931696</v>
      </c>
      <c r="L1266" s="3">
        <f t="shared" si="142"/>
        <v>2.4318982194991463</v>
      </c>
      <c r="O1266">
        <f t="shared" si="145"/>
        <v>1241</v>
      </c>
      <c r="P1266">
        <f t="shared" si="139"/>
        <v>2.4318982194991463</v>
      </c>
    </row>
    <row r="1267" spans="3:16" x14ac:dyDescent="0.15">
      <c r="C1267">
        <v>1243</v>
      </c>
      <c r="G1267" s="3">
        <f t="shared" si="143"/>
        <v>1242</v>
      </c>
      <c r="H1267" s="80">
        <f t="shared" si="140"/>
        <v>1152</v>
      </c>
      <c r="I1267" s="3">
        <f t="shared" si="141"/>
        <v>20.106192982974676</v>
      </c>
      <c r="K1267" s="3">
        <f t="shared" si="144"/>
        <v>0.95105651629515331</v>
      </c>
      <c r="L1267" s="3">
        <f t="shared" si="142"/>
        <v>2.4388206453689416</v>
      </c>
      <c r="O1267">
        <f t="shared" si="145"/>
        <v>1242</v>
      </c>
      <c r="P1267">
        <f t="shared" si="139"/>
        <v>2.4388206453689416</v>
      </c>
    </row>
    <row r="1268" spans="3:16" x14ac:dyDescent="0.15">
      <c r="C1268">
        <v>1244</v>
      </c>
      <c r="G1268" s="3">
        <f t="shared" si="143"/>
        <v>1243</v>
      </c>
      <c r="H1268" s="80">
        <f t="shared" si="140"/>
        <v>1153</v>
      </c>
      <c r="I1268" s="3">
        <f t="shared" si="141"/>
        <v>20.123646275494618</v>
      </c>
      <c r="K1268" s="3">
        <f t="shared" si="144"/>
        <v>0.95630475596303488</v>
      </c>
      <c r="L1268" s="3">
        <f t="shared" si="142"/>
        <v>2.4453809449537935</v>
      </c>
      <c r="O1268">
        <f t="shared" si="145"/>
        <v>1243</v>
      </c>
      <c r="P1268">
        <f t="shared" si="139"/>
        <v>2.4453809449537935</v>
      </c>
    </row>
    <row r="1269" spans="3:16" x14ac:dyDescent="0.15">
      <c r="C1269">
        <v>1245</v>
      </c>
      <c r="G1269" s="3">
        <f t="shared" si="143"/>
        <v>1244</v>
      </c>
      <c r="H1269" s="80">
        <f t="shared" si="140"/>
        <v>1154</v>
      </c>
      <c r="I1269" s="3">
        <f t="shared" si="141"/>
        <v>20.141099568014564</v>
      </c>
      <c r="K1269" s="3">
        <f t="shared" si="144"/>
        <v>0.96126169593831901</v>
      </c>
      <c r="L1269" s="3">
        <f t="shared" si="142"/>
        <v>2.4515771199228986</v>
      </c>
      <c r="O1269">
        <f t="shared" si="145"/>
        <v>1244</v>
      </c>
      <c r="P1269">
        <f t="shared" si="139"/>
        <v>2.4515771199228986</v>
      </c>
    </row>
    <row r="1270" spans="3:16" x14ac:dyDescent="0.15">
      <c r="C1270">
        <v>1246</v>
      </c>
      <c r="G1270" s="3">
        <f t="shared" si="143"/>
        <v>1245</v>
      </c>
      <c r="H1270" s="80">
        <f t="shared" si="140"/>
        <v>1155</v>
      </c>
      <c r="I1270" s="3">
        <f t="shared" si="141"/>
        <v>20.158552860534506</v>
      </c>
      <c r="K1270" s="3">
        <f t="shared" si="144"/>
        <v>0.9659258262890682</v>
      </c>
      <c r="L1270" s="3">
        <f t="shared" si="142"/>
        <v>2.4574072828613351</v>
      </c>
      <c r="O1270">
        <f t="shared" si="145"/>
        <v>1245</v>
      </c>
      <c r="P1270">
        <f t="shared" si="139"/>
        <v>2.4574072828613351</v>
      </c>
    </row>
    <row r="1271" spans="3:16" x14ac:dyDescent="0.15">
      <c r="C1271">
        <v>1247</v>
      </c>
      <c r="G1271" s="3">
        <f t="shared" si="143"/>
        <v>1246</v>
      </c>
      <c r="H1271" s="80">
        <f t="shared" si="140"/>
        <v>1156</v>
      </c>
      <c r="I1271" s="3">
        <f t="shared" si="141"/>
        <v>20.176006153054448</v>
      </c>
      <c r="K1271" s="3">
        <f t="shared" si="144"/>
        <v>0.97029572627599614</v>
      </c>
      <c r="L1271" s="3">
        <f t="shared" si="142"/>
        <v>2.4628696578449949</v>
      </c>
      <c r="O1271">
        <f t="shared" si="145"/>
        <v>1246</v>
      </c>
      <c r="P1271">
        <f t="shared" si="139"/>
        <v>2.4628696578449949</v>
      </c>
    </row>
    <row r="1272" spans="3:16" x14ac:dyDescent="0.15">
      <c r="C1272">
        <v>1248</v>
      </c>
      <c r="G1272" s="3">
        <f t="shared" si="143"/>
        <v>1247</v>
      </c>
      <c r="H1272" s="80">
        <f t="shared" si="140"/>
        <v>1157</v>
      </c>
      <c r="I1272" s="3">
        <f t="shared" si="141"/>
        <v>20.193459445574391</v>
      </c>
      <c r="K1272" s="3">
        <f t="shared" si="144"/>
        <v>0.97437006478523458</v>
      </c>
      <c r="L1272" s="3">
        <f t="shared" si="142"/>
        <v>2.4679625809815433</v>
      </c>
      <c r="O1272">
        <f t="shared" si="145"/>
        <v>1247</v>
      </c>
      <c r="P1272">
        <f t="shared" si="139"/>
        <v>2.4679625809815433</v>
      </c>
    </row>
    <row r="1273" spans="3:16" x14ac:dyDescent="0.15">
      <c r="C1273">
        <v>1249</v>
      </c>
      <c r="G1273" s="3">
        <f t="shared" si="143"/>
        <v>1248</v>
      </c>
      <c r="H1273" s="80">
        <f t="shared" si="140"/>
        <v>1158</v>
      </c>
      <c r="I1273" s="3">
        <f t="shared" si="141"/>
        <v>20.210912738094336</v>
      </c>
      <c r="K1273" s="3">
        <f t="shared" si="144"/>
        <v>0.97814760073380558</v>
      </c>
      <c r="L1273" s="3">
        <f t="shared" si="142"/>
        <v>2.4726845009172571</v>
      </c>
      <c r="O1273">
        <f t="shared" si="145"/>
        <v>1248</v>
      </c>
      <c r="P1273">
        <f t="shared" si="139"/>
        <v>2.4726845009172571</v>
      </c>
    </row>
    <row r="1274" spans="3:16" x14ac:dyDescent="0.15">
      <c r="C1274">
        <v>1250</v>
      </c>
      <c r="G1274" s="3">
        <f t="shared" si="143"/>
        <v>1249</v>
      </c>
      <c r="H1274" s="80">
        <f t="shared" si="140"/>
        <v>1159</v>
      </c>
      <c r="I1274" s="3">
        <f t="shared" si="141"/>
        <v>20.228366030614279</v>
      </c>
      <c r="K1274" s="3">
        <f t="shared" si="144"/>
        <v>0.98162718344766375</v>
      </c>
      <c r="L1274" s="3">
        <f t="shared" si="142"/>
        <v>2.4770339793095797</v>
      </c>
      <c r="O1274">
        <f t="shared" si="145"/>
        <v>1249</v>
      </c>
      <c r="P1274">
        <f t="shared" si="139"/>
        <v>2.4770339793095797</v>
      </c>
    </row>
    <row r="1275" spans="3:16" x14ac:dyDescent="0.15">
      <c r="C1275">
        <v>1251</v>
      </c>
      <c r="G1275" s="3">
        <f t="shared" si="143"/>
        <v>1250</v>
      </c>
      <c r="H1275" s="80">
        <f t="shared" si="140"/>
        <v>1160</v>
      </c>
      <c r="I1275" s="3">
        <f t="shared" si="141"/>
        <v>20.245819323134221</v>
      </c>
      <c r="K1275" s="3">
        <f t="shared" si="144"/>
        <v>0.98480775301220769</v>
      </c>
      <c r="L1275" s="3">
        <f t="shared" si="142"/>
        <v>2.4810096912652595</v>
      </c>
      <c r="O1275">
        <f t="shared" si="145"/>
        <v>1250</v>
      </c>
      <c r="P1275">
        <f t="shared" si="139"/>
        <v>2.4810096912652595</v>
      </c>
    </row>
    <row r="1276" spans="3:16" x14ac:dyDescent="0.15">
      <c r="C1276">
        <v>1252</v>
      </c>
      <c r="G1276" s="3">
        <f t="shared" si="143"/>
        <v>1251</v>
      </c>
      <c r="H1276" s="80">
        <f t="shared" si="140"/>
        <v>1161</v>
      </c>
      <c r="I1276" s="3">
        <f t="shared" si="141"/>
        <v>20.263272615654163</v>
      </c>
      <c r="K1276" s="3">
        <f t="shared" si="144"/>
        <v>0.98768834059513722</v>
      </c>
      <c r="L1276" s="3">
        <f t="shared" si="142"/>
        <v>2.4846104257439214</v>
      </c>
      <c r="O1276">
        <f t="shared" si="145"/>
        <v>1251</v>
      </c>
      <c r="P1276">
        <f t="shared" si="139"/>
        <v>2.4846104257439214</v>
      </c>
    </row>
    <row r="1277" spans="3:16" x14ac:dyDescent="0.15">
      <c r="C1277">
        <v>1253</v>
      </c>
      <c r="G1277" s="3">
        <f t="shared" si="143"/>
        <v>1252</v>
      </c>
      <c r="H1277" s="80">
        <f t="shared" si="140"/>
        <v>1162</v>
      </c>
      <c r="I1277" s="3">
        <f t="shared" si="141"/>
        <v>20.280725908174109</v>
      </c>
      <c r="K1277" s="3">
        <f t="shared" si="144"/>
        <v>0.99026806874157014</v>
      </c>
      <c r="L1277" s="3">
        <f t="shared" si="142"/>
        <v>2.4878350859269629</v>
      </c>
      <c r="O1277">
        <f t="shared" si="145"/>
        <v>1252</v>
      </c>
      <c r="P1277">
        <f t="shared" si="139"/>
        <v>2.4878350859269629</v>
      </c>
    </row>
    <row r="1278" spans="3:16" x14ac:dyDescent="0.15">
      <c r="C1278">
        <v>1254</v>
      </c>
      <c r="G1278" s="3">
        <f t="shared" si="143"/>
        <v>1253</v>
      </c>
      <c r="H1278" s="80">
        <f t="shared" si="140"/>
        <v>1163</v>
      </c>
      <c r="I1278" s="3">
        <f t="shared" si="141"/>
        <v>20.298179200694051</v>
      </c>
      <c r="K1278" s="3">
        <f t="shared" si="144"/>
        <v>0.99254615164132176</v>
      </c>
      <c r="L1278" s="3">
        <f t="shared" si="142"/>
        <v>2.4906826895516523</v>
      </c>
      <c r="O1278">
        <f t="shared" si="145"/>
        <v>1253</v>
      </c>
      <c r="P1278">
        <f t="shared" si="139"/>
        <v>2.4906826895516523</v>
      </c>
    </row>
    <row r="1279" spans="3:16" x14ac:dyDescent="0.15">
      <c r="C1279">
        <v>1255</v>
      </c>
      <c r="G1279" s="3">
        <f t="shared" si="143"/>
        <v>1254</v>
      </c>
      <c r="H1279" s="80">
        <f t="shared" si="140"/>
        <v>1164</v>
      </c>
      <c r="I1279" s="3">
        <f t="shared" si="141"/>
        <v>20.315632493213993</v>
      </c>
      <c r="K1279" s="3">
        <f t="shared" si="144"/>
        <v>0.99452189536827296</v>
      </c>
      <c r="L1279" s="3">
        <f t="shared" si="142"/>
        <v>2.4931523692103412</v>
      </c>
      <c r="O1279">
        <f t="shared" si="145"/>
        <v>1254</v>
      </c>
      <c r="P1279">
        <f t="shared" si="139"/>
        <v>2.4931523692103412</v>
      </c>
    </row>
    <row r="1280" spans="3:16" x14ac:dyDescent="0.15">
      <c r="C1280">
        <v>1256</v>
      </c>
      <c r="G1280" s="3">
        <f t="shared" si="143"/>
        <v>1255</v>
      </c>
      <c r="H1280" s="80">
        <f t="shared" si="140"/>
        <v>1165</v>
      </c>
      <c r="I1280" s="3">
        <f t="shared" si="141"/>
        <v>20.333085785733939</v>
      </c>
      <c r="K1280" s="3">
        <f t="shared" si="144"/>
        <v>0.99619469809174543</v>
      </c>
      <c r="L1280" s="3">
        <f t="shared" si="142"/>
        <v>2.4952433726146817</v>
      </c>
      <c r="O1280">
        <f t="shared" si="145"/>
        <v>1255</v>
      </c>
      <c r="P1280">
        <f t="shared" si="139"/>
        <v>2.4952433726146817</v>
      </c>
    </row>
    <row r="1281" spans="3:16" x14ac:dyDescent="0.15">
      <c r="C1281">
        <v>1257</v>
      </c>
      <c r="G1281" s="3">
        <f t="shared" si="143"/>
        <v>1256</v>
      </c>
      <c r="H1281" s="80">
        <f t="shared" si="140"/>
        <v>1166</v>
      </c>
      <c r="I1281" s="3">
        <f t="shared" si="141"/>
        <v>20.350539078253881</v>
      </c>
      <c r="K1281" s="3">
        <f t="shared" si="144"/>
        <v>0.99756405025982409</v>
      </c>
      <c r="L1281" s="3">
        <f t="shared" si="142"/>
        <v>2.4969550628247799</v>
      </c>
      <c r="O1281">
        <f t="shared" si="145"/>
        <v>1256</v>
      </c>
      <c r="P1281">
        <f t="shared" si="139"/>
        <v>2.4969550628247799</v>
      </c>
    </row>
    <row r="1282" spans="3:16" x14ac:dyDescent="0.15">
      <c r="C1282">
        <v>1258</v>
      </c>
      <c r="G1282" s="3">
        <f t="shared" si="143"/>
        <v>1257</v>
      </c>
      <c r="H1282" s="80">
        <f t="shared" si="140"/>
        <v>1167</v>
      </c>
      <c r="I1282" s="3">
        <f t="shared" si="141"/>
        <v>20.367992370773827</v>
      </c>
      <c r="K1282" s="3">
        <f t="shared" si="144"/>
        <v>0.99862953475457394</v>
      </c>
      <c r="L1282" s="3">
        <f t="shared" si="142"/>
        <v>2.4982869184432177</v>
      </c>
      <c r="O1282">
        <f t="shared" si="145"/>
        <v>1257</v>
      </c>
      <c r="P1282">
        <f t="shared" si="139"/>
        <v>2.4982869184432177</v>
      </c>
    </row>
    <row r="1283" spans="3:16" x14ac:dyDescent="0.15">
      <c r="C1283">
        <v>1259</v>
      </c>
      <c r="G1283" s="3">
        <f t="shared" si="143"/>
        <v>1258</v>
      </c>
      <c r="H1283" s="80">
        <f t="shared" si="140"/>
        <v>1168</v>
      </c>
      <c r="I1283" s="3">
        <f t="shared" si="141"/>
        <v>20.385445663293769</v>
      </c>
      <c r="K1283" s="3">
        <f t="shared" si="144"/>
        <v>0.99939082701909576</v>
      </c>
      <c r="L1283" s="3">
        <f t="shared" si="142"/>
        <v>2.4992385337738696</v>
      </c>
      <c r="O1283">
        <f t="shared" si="145"/>
        <v>1258</v>
      </c>
      <c r="P1283">
        <f t="shared" si="139"/>
        <v>2.4992385337738696</v>
      </c>
    </row>
    <row r="1284" spans="3:16" x14ac:dyDescent="0.15">
      <c r="C1284">
        <v>1260</v>
      </c>
      <c r="G1284" s="3">
        <f t="shared" si="143"/>
        <v>1259</v>
      </c>
      <c r="H1284" s="80">
        <f t="shared" si="140"/>
        <v>1169</v>
      </c>
      <c r="I1284" s="3">
        <f t="shared" si="141"/>
        <v>20.402898955813711</v>
      </c>
      <c r="K1284" s="3">
        <f t="shared" si="144"/>
        <v>0.99984769515639116</v>
      </c>
      <c r="L1284" s="3">
        <f t="shared" si="142"/>
        <v>2.499809618945489</v>
      </c>
      <c r="O1284">
        <f t="shared" si="145"/>
        <v>1259</v>
      </c>
      <c r="P1284">
        <f t="shared" si="139"/>
        <v>2.499809618945489</v>
      </c>
    </row>
    <row r="1285" spans="3:16" x14ac:dyDescent="0.15">
      <c r="C1285">
        <v>1261</v>
      </c>
      <c r="G1285" s="3">
        <f t="shared" si="143"/>
        <v>1260</v>
      </c>
      <c r="H1285" s="80">
        <f t="shared" si="140"/>
        <v>1170</v>
      </c>
      <c r="I1285" s="3">
        <f t="shared" si="141"/>
        <v>20.420352248333657</v>
      </c>
      <c r="K1285" s="3">
        <f t="shared" si="144"/>
        <v>1</v>
      </c>
      <c r="L1285" s="3">
        <f t="shared" si="142"/>
        <v>2.5</v>
      </c>
      <c r="O1285">
        <f t="shared" si="145"/>
        <v>1260</v>
      </c>
      <c r="P1285">
        <f t="shared" si="139"/>
        <v>2.5</v>
      </c>
    </row>
    <row r="1286" spans="3:16" x14ac:dyDescent="0.15">
      <c r="C1286">
        <v>1262</v>
      </c>
      <c r="G1286" s="3">
        <f t="shared" si="143"/>
        <v>1261</v>
      </c>
      <c r="H1286" s="80">
        <f t="shared" si="140"/>
        <v>1171</v>
      </c>
      <c r="I1286" s="3">
        <f t="shared" si="141"/>
        <v>20.437805540853599</v>
      </c>
      <c r="K1286" s="3">
        <f t="shared" si="144"/>
        <v>0.99984769515639127</v>
      </c>
      <c r="L1286" s="3">
        <f t="shared" si="142"/>
        <v>2.499809618945489</v>
      </c>
      <c r="O1286">
        <f t="shared" si="145"/>
        <v>1261</v>
      </c>
      <c r="P1286">
        <f t="shared" si="139"/>
        <v>2.499809618945489</v>
      </c>
    </row>
    <row r="1287" spans="3:16" x14ac:dyDescent="0.15">
      <c r="C1287">
        <v>1263</v>
      </c>
      <c r="G1287" s="3">
        <f t="shared" si="143"/>
        <v>1262</v>
      </c>
      <c r="H1287" s="80">
        <f t="shared" si="140"/>
        <v>1172</v>
      </c>
      <c r="I1287" s="3">
        <f t="shared" si="141"/>
        <v>20.455258833373541</v>
      </c>
      <c r="K1287" s="3">
        <f t="shared" si="144"/>
        <v>0.99939082701909576</v>
      </c>
      <c r="L1287" s="3">
        <f t="shared" si="142"/>
        <v>2.4992385337738696</v>
      </c>
      <c r="O1287">
        <f t="shared" si="145"/>
        <v>1262</v>
      </c>
      <c r="P1287">
        <f t="shared" si="139"/>
        <v>2.4992385337738696</v>
      </c>
    </row>
    <row r="1288" spans="3:16" x14ac:dyDescent="0.15">
      <c r="C1288">
        <v>1264</v>
      </c>
      <c r="G1288" s="3">
        <f t="shared" si="143"/>
        <v>1263</v>
      </c>
      <c r="H1288" s="80">
        <f t="shared" si="140"/>
        <v>1173</v>
      </c>
      <c r="I1288" s="3">
        <f t="shared" si="141"/>
        <v>20.472712125893487</v>
      </c>
      <c r="K1288" s="3">
        <f t="shared" si="144"/>
        <v>0.99862953475457383</v>
      </c>
      <c r="L1288" s="3">
        <f t="shared" si="142"/>
        <v>2.4982869184432173</v>
      </c>
      <c r="O1288">
        <f t="shared" si="145"/>
        <v>1263</v>
      </c>
      <c r="P1288">
        <f t="shared" si="139"/>
        <v>2.4982869184432173</v>
      </c>
    </row>
    <row r="1289" spans="3:16" x14ac:dyDescent="0.15">
      <c r="C1289">
        <v>1265</v>
      </c>
      <c r="G1289" s="3">
        <f t="shared" si="143"/>
        <v>1264</v>
      </c>
      <c r="H1289" s="80">
        <f t="shared" si="140"/>
        <v>1174</v>
      </c>
      <c r="I1289" s="3">
        <f t="shared" si="141"/>
        <v>20.490165418413429</v>
      </c>
      <c r="K1289" s="3">
        <f t="shared" si="144"/>
        <v>0.9975640502598242</v>
      </c>
      <c r="L1289" s="3">
        <f t="shared" si="142"/>
        <v>2.4969550628247803</v>
      </c>
      <c r="O1289">
        <f t="shared" si="145"/>
        <v>1264</v>
      </c>
      <c r="P1289">
        <f t="shared" si="139"/>
        <v>2.4969550628247803</v>
      </c>
    </row>
    <row r="1290" spans="3:16" x14ac:dyDescent="0.15">
      <c r="C1290">
        <v>1266</v>
      </c>
      <c r="G1290" s="3">
        <f t="shared" si="143"/>
        <v>1265</v>
      </c>
      <c r="H1290" s="80">
        <f t="shared" si="140"/>
        <v>1175</v>
      </c>
      <c r="I1290" s="3">
        <f t="shared" si="141"/>
        <v>20.507618710933372</v>
      </c>
      <c r="K1290" s="3">
        <f t="shared" si="144"/>
        <v>0.99619469809174566</v>
      </c>
      <c r="L1290" s="3">
        <f t="shared" si="142"/>
        <v>2.4952433726146821</v>
      </c>
      <c r="O1290">
        <f t="shared" si="145"/>
        <v>1265</v>
      </c>
      <c r="P1290">
        <f t="shared" si="139"/>
        <v>2.4952433726146821</v>
      </c>
    </row>
    <row r="1291" spans="3:16" x14ac:dyDescent="0.15">
      <c r="C1291">
        <v>1267</v>
      </c>
      <c r="G1291" s="3">
        <f t="shared" si="143"/>
        <v>1266</v>
      </c>
      <c r="H1291" s="80">
        <f t="shared" si="140"/>
        <v>1176</v>
      </c>
      <c r="I1291" s="3">
        <f t="shared" si="141"/>
        <v>20.525072003453317</v>
      </c>
      <c r="K1291" s="3">
        <f t="shared" si="144"/>
        <v>0.99452189536827318</v>
      </c>
      <c r="L1291" s="3">
        <f t="shared" si="142"/>
        <v>2.4931523692103417</v>
      </c>
      <c r="O1291">
        <f t="shared" si="145"/>
        <v>1266</v>
      </c>
      <c r="P1291">
        <f t="shared" si="139"/>
        <v>2.4931523692103417</v>
      </c>
    </row>
    <row r="1292" spans="3:16" x14ac:dyDescent="0.15">
      <c r="C1292">
        <v>1268</v>
      </c>
      <c r="G1292" s="3">
        <f t="shared" si="143"/>
        <v>1267</v>
      </c>
      <c r="H1292" s="80">
        <f t="shared" si="140"/>
        <v>1177</v>
      </c>
      <c r="I1292" s="3">
        <f t="shared" si="141"/>
        <v>20.54252529597326</v>
      </c>
      <c r="K1292" s="3">
        <f t="shared" si="144"/>
        <v>0.99254615164132198</v>
      </c>
      <c r="L1292" s="3">
        <f t="shared" si="142"/>
        <v>2.4906826895516527</v>
      </c>
      <c r="O1292">
        <f t="shared" si="145"/>
        <v>1267</v>
      </c>
      <c r="P1292">
        <f t="shared" si="139"/>
        <v>2.4906826895516527</v>
      </c>
    </row>
    <row r="1293" spans="3:16" x14ac:dyDescent="0.15">
      <c r="C1293">
        <v>1269</v>
      </c>
      <c r="G1293" s="3">
        <f t="shared" si="143"/>
        <v>1268</v>
      </c>
      <c r="H1293" s="80">
        <f t="shared" si="140"/>
        <v>1178</v>
      </c>
      <c r="I1293" s="3">
        <f t="shared" si="141"/>
        <v>20.559978588493202</v>
      </c>
      <c r="K1293" s="3">
        <f t="shared" si="144"/>
        <v>0.99026806874157036</v>
      </c>
      <c r="L1293" s="3">
        <f t="shared" si="142"/>
        <v>2.4878350859269629</v>
      </c>
      <c r="O1293">
        <f t="shared" si="145"/>
        <v>1268</v>
      </c>
      <c r="P1293">
        <f t="shared" si="139"/>
        <v>2.4878350859269629</v>
      </c>
    </row>
    <row r="1294" spans="3:16" x14ac:dyDescent="0.15">
      <c r="C1294">
        <v>1270</v>
      </c>
      <c r="G1294" s="3">
        <f t="shared" si="143"/>
        <v>1269</v>
      </c>
      <c r="H1294" s="80">
        <f t="shared" si="140"/>
        <v>1179</v>
      </c>
      <c r="I1294" s="3">
        <f t="shared" si="141"/>
        <v>20.577431881013144</v>
      </c>
      <c r="K1294" s="3">
        <f t="shared" si="144"/>
        <v>0.98768834059513799</v>
      </c>
      <c r="L1294" s="3">
        <f t="shared" si="142"/>
        <v>2.4846104257439228</v>
      </c>
      <c r="O1294">
        <f t="shared" si="145"/>
        <v>1269</v>
      </c>
      <c r="P1294">
        <f t="shared" si="139"/>
        <v>2.4846104257439228</v>
      </c>
    </row>
    <row r="1295" spans="3:16" x14ac:dyDescent="0.15">
      <c r="C1295">
        <v>1271</v>
      </c>
      <c r="G1295" s="3">
        <f t="shared" si="143"/>
        <v>1270</v>
      </c>
      <c r="H1295" s="80">
        <f t="shared" si="140"/>
        <v>1180</v>
      </c>
      <c r="I1295" s="3">
        <f t="shared" si="141"/>
        <v>20.59488517353309</v>
      </c>
      <c r="K1295" s="3">
        <f t="shared" si="144"/>
        <v>0.98480775301220791</v>
      </c>
      <c r="L1295" s="3">
        <f t="shared" si="142"/>
        <v>2.4810096912652599</v>
      </c>
      <c r="O1295">
        <f t="shared" si="145"/>
        <v>1270</v>
      </c>
      <c r="P1295">
        <f t="shared" si="139"/>
        <v>2.4810096912652599</v>
      </c>
    </row>
    <row r="1296" spans="3:16" x14ac:dyDescent="0.15">
      <c r="C1296">
        <v>1272</v>
      </c>
      <c r="G1296" s="3">
        <f t="shared" si="143"/>
        <v>1271</v>
      </c>
      <c r="H1296" s="80">
        <f t="shared" si="140"/>
        <v>1181</v>
      </c>
      <c r="I1296" s="3">
        <f t="shared" si="141"/>
        <v>20.612338466053032</v>
      </c>
      <c r="K1296" s="3">
        <f t="shared" si="144"/>
        <v>0.98162718344766398</v>
      </c>
      <c r="L1296" s="3">
        <f t="shared" si="142"/>
        <v>2.4770339793095797</v>
      </c>
      <c r="O1296">
        <f t="shared" si="145"/>
        <v>1271</v>
      </c>
      <c r="P1296">
        <f t="shared" si="139"/>
        <v>2.4770339793095797</v>
      </c>
    </row>
    <row r="1297" spans="3:16" x14ac:dyDescent="0.15">
      <c r="C1297">
        <v>1273</v>
      </c>
      <c r="G1297" s="3">
        <f t="shared" si="143"/>
        <v>1272</v>
      </c>
      <c r="H1297" s="80">
        <f t="shared" si="140"/>
        <v>1182</v>
      </c>
      <c r="I1297" s="3">
        <f t="shared" si="141"/>
        <v>20.629791758572974</v>
      </c>
      <c r="K1297" s="3">
        <f t="shared" si="144"/>
        <v>0.97814760073380591</v>
      </c>
      <c r="L1297" s="3">
        <f t="shared" si="142"/>
        <v>2.4726845009172571</v>
      </c>
      <c r="O1297">
        <f t="shared" si="145"/>
        <v>1272</v>
      </c>
      <c r="P1297">
        <f t="shared" si="139"/>
        <v>2.4726845009172571</v>
      </c>
    </row>
    <row r="1298" spans="3:16" x14ac:dyDescent="0.15">
      <c r="C1298">
        <v>1274</v>
      </c>
      <c r="G1298" s="3">
        <f t="shared" si="143"/>
        <v>1273</v>
      </c>
      <c r="H1298" s="80">
        <f t="shared" si="140"/>
        <v>1183</v>
      </c>
      <c r="I1298" s="3">
        <f t="shared" si="141"/>
        <v>20.647245051092916</v>
      </c>
      <c r="K1298" s="3">
        <f t="shared" si="144"/>
        <v>0.9743700647852358</v>
      </c>
      <c r="L1298" s="3">
        <f t="shared" si="142"/>
        <v>2.4679625809815446</v>
      </c>
      <c r="O1298">
        <f t="shared" si="145"/>
        <v>1273</v>
      </c>
      <c r="P1298">
        <f t="shared" si="139"/>
        <v>2.4679625809815446</v>
      </c>
    </row>
    <row r="1299" spans="3:16" x14ac:dyDescent="0.15">
      <c r="C1299">
        <v>1275</v>
      </c>
      <c r="G1299" s="3">
        <f t="shared" si="143"/>
        <v>1274</v>
      </c>
      <c r="H1299" s="80">
        <f t="shared" si="140"/>
        <v>1184</v>
      </c>
      <c r="I1299" s="3">
        <f t="shared" si="141"/>
        <v>20.664698343612862</v>
      </c>
      <c r="K1299" s="3">
        <f t="shared" si="144"/>
        <v>0.97029572627599647</v>
      </c>
      <c r="L1299" s="3">
        <f t="shared" si="142"/>
        <v>2.4628696578449958</v>
      </c>
      <c r="O1299">
        <f t="shared" si="145"/>
        <v>1274</v>
      </c>
      <c r="P1299">
        <f t="shared" si="139"/>
        <v>2.4628696578449958</v>
      </c>
    </row>
    <row r="1300" spans="3:16" x14ac:dyDescent="0.15">
      <c r="C1300">
        <v>1276</v>
      </c>
      <c r="G1300" s="3">
        <f t="shared" si="143"/>
        <v>1275</v>
      </c>
      <c r="H1300" s="80">
        <f t="shared" si="140"/>
        <v>1185</v>
      </c>
      <c r="I1300" s="3">
        <f t="shared" si="141"/>
        <v>20.682151636132804</v>
      </c>
      <c r="K1300" s="3">
        <f t="shared" si="144"/>
        <v>0.96592582628906853</v>
      </c>
      <c r="L1300" s="3">
        <f t="shared" si="142"/>
        <v>2.4574072828613356</v>
      </c>
      <c r="O1300">
        <f t="shared" si="145"/>
        <v>1275</v>
      </c>
      <c r="P1300">
        <f t="shared" si="139"/>
        <v>2.4574072828613356</v>
      </c>
    </row>
    <row r="1301" spans="3:16" x14ac:dyDescent="0.15">
      <c r="C1301">
        <v>1277</v>
      </c>
      <c r="G1301" s="3">
        <f t="shared" si="143"/>
        <v>1276</v>
      </c>
      <c r="H1301" s="80">
        <f t="shared" si="140"/>
        <v>1186</v>
      </c>
      <c r="I1301" s="3">
        <f t="shared" si="141"/>
        <v>20.699604928652747</v>
      </c>
      <c r="K1301" s="3">
        <f t="shared" si="144"/>
        <v>0.96126169593831945</v>
      </c>
      <c r="L1301" s="3">
        <f t="shared" si="142"/>
        <v>2.4515771199228995</v>
      </c>
      <c r="O1301">
        <f t="shared" si="145"/>
        <v>1276</v>
      </c>
      <c r="P1301">
        <f t="shared" si="139"/>
        <v>2.4515771199228995</v>
      </c>
    </row>
    <row r="1302" spans="3:16" x14ac:dyDescent="0.15">
      <c r="C1302">
        <v>1278</v>
      </c>
      <c r="G1302" s="3">
        <f t="shared" si="143"/>
        <v>1277</v>
      </c>
      <c r="H1302" s="80">
        <f t="shared" si="140"/>
        <v>1187</v>
      </c>
      <c r="I1302" s="3">
        <f t="shared" si="141"/>
        <v>20.717058221172692</v>
      </c>
      <c r="K1302" s="3">
        <f t="shared" si="144"/>
        <v>0.95630475596303544</v>
      </c>
      <c r="L1302" s="3">
        <f t="shared" si="142"/>
        <v>2.4453809449537944</v>
      </c>
      <c r="O1302">
        <f t="shared" si="145"/>
        <v>1277</v>
      </c>
      <c r="P1302">
        <f t="shared" si="139"/>
        <v>2.4453809449537944</v>
      </c>
    </row>
    <row r="1303" spans="3:16" x14ac:dyDescent="0.15">
      <c r="C1303">
        <v>1279</v>
      </c>
      <c r="G1303" s="3">
        <f t="shared" si="143"/>
        <v>1278</v>
      </c>
      <c r="H1303" s="80">
        <f t="shared" si="140"/>
        <v>1188</v>
      </c>
      <c r="I1303" s="3">
        <f t="shared" si="141"/>
        <v>20.734511513692635</v>
      </c>
      <c r="K1303" s="3">
        <f t="shared" si="144"/>
        <v>0.95105651629515386</v>
      </c>
      <c r="L1303" s="3">
        <f t="shared" si="142"/>
        <v>2.4388206453689421</v>
      </c>
      <c r="O1303">
        <f t="shared" si="145"/>
        <v>1278</v>
      </c>
      <c r="P1303">
        <f t="shared" si="139"/>
        <v>2.4388206453689421</v>
      </c>
    </row>
    <row r="1304" spans="3:16" x14ac:dyDescent="0.15">
      <c r="C1304">
        <v>1280</v>
      </c>
      <c r="G1304" s="3">
        <f t="shared" si="143"/>
        <v>1279</v>
      </c>
      <c r="H1304" s="80">
        <f t="shared" si="140"/>
        <v>1189</v>
      </c>
      <c r="I1304" s="3">
        <f t="shared" si="141"/>
        <v>20.751964806212577</v>
      </c>
      <c r="K1304" s="3">
        <f t="shared" si="144"/>
        <v>0.9455185755993174</v>
      </c>
      <c r="L1304" s="3">
        <f t="shared" si="142"/>
        <v>2.4318982194991468</v>
      </c>
      <c r="O1304">
        <f t="shared" si="145"/>
        <v>1279</v>
      </c>
      <c r="P1304">
        <f t="shared" si="139"/>
        <v>2.4318982194991468</v>
      </c>
    </row>
    <row r="1305" spans="3:16" x14ac:dyDescent="0.15">
      <c r="C1305">
        <v>1281</v>
      </c>
      <c r="G1305" s="3">
        <f t="shared" si="143"/>
        <v>1280</v>
      </c>
      <c r="H1305" s="80">
        <f t="shared" si="140"/>
        <v>1190</v>
      </c>
      <c r="I1305" s="3">
        <f t="shared" si="141"/>
        <v>20.769418098732519</v>
      </c>
      <c r="K1305" s="3">
        <f t="shared" si="144"/>
        <v>0.93969262078590943</v>
      </c>
      <c r="L1305" s="3">
        <f t="shared" si="142"/>
        <v>2.424615775982387</v>
      </c>
      <c r="O1305">
        <f t="shared" si="145"/>
        <v>1280</v>
      </c>
      <c r="P1305">
        <f t="shared" ref="P1305:P1368" si="146">L1305</f>
        <v>2.424615775982387</v>
      </c>
    </row>
    <row r="1306" spans="3:16" x14ac:dyDescent="0.15">
      <c r="C1306">
        <v>1282</v>
      </c>
      <c r="G1306" s="3">
        <f t="shared" si="143"/>
        <v>1281</v>
      </c>
      <c r="H1306" s="80">
        <f t="shared" ref="H1306:H1369" si="147">G1306+$L$7</f>
        <v>1191</v>
      </c>
      <c r="I1306" s="3">
        <f t="shared" ref="I1306:I1369" si="148">IF(H1306="","",(H1306*PI()/180))</f>
        <v>20.786871391252465</v>
      </c>
      <c r="K1306" s="3">
        <f t="shared" si="144"/>
        <v>0.93358042649720197</v>
      </c>
      <c r="L1306" s="3">
        <f t="shared" ref="L1306:L1369" si="149">$L$5*$L$6*K1306+$L$8</f>
        <v>2.4169755331215024</v>
      </c>
      <c r="O1306">
        <f t="shared" si="145"/>
        <v>1281</v>
      </c>
      <c r="P1306">
        <f t="shared" si="146"/>
        <v>2.4169755331215024</v>
      </c>
    </row>
    <row r="1307" spans="3:16" x14ac:dyDescent="0.15">
      <c r="C1307">
        <v>1283</v>
      </c>
      <c r="G1307" s="3">
        <f t="shared" si="143"/>
        <v>1282</v>
      </c>
      <c r="H1307" s="80">
        <f t="shared" si="147"/>
        <v>1192</v>
      </c>
      <c r="I1307" s="3">
        <f t="shared" si="148"/>
        <v>20.804324683772407</v>
      </c>
      <c r="K1307" s="3">
        <f t="shared" si="144"/>
        <v>0.92718385456678798</v>
      </c>
      <c r="L1307" s="3">
        <f t="shared" si="149"/>
        <v>2.4089798182084849</v>
      </c>
      <c r="O1307">
        <f t="shared" si="145"/>
        <v>1282</v>
      </c>
      <c r="P1307">
        <f t="shared" si="146"/>
        <v>2.4089798182084849</v>
      </c>
    </row>
    <row r="1308" spans="3:16" x14ac:dyDescent="0.15">
      <c r="C1308">
        <v>1284</v>
      </c>
      <c r="G1308" s="3">
        <f t="shared" si="143"/>
        <v>1283</v>
      </c>
      <c r="H1308" s="80">
        <f t="shared" si="147"/>
        <v>1193</v>
      </c>
      <c r="I1308" s="3">
        <f t="shared" si="148"/>
        <v>20.821777976292349</v>
      </c>
      <c r="K1308" s="3">
        <f t="shared" si="144"/>
        <v>0.92050485345244137</v>
      </c>
      <c r="L1308" s="3">
        <f t="shared" si="149"/>
        <v>2.4006310668155519</v>
      </c>
      <c r="O1308">
        <f t="shared" si="145"/>
        <v>1283</v>
      </c>
      <c r="P1308">
        <f t="shared" si="146"/>
        <v>2.4006310668155519</v>
      </c>
    </row>
    <row r="1309" spans="3:16" x14ac:dyDescent="0.15">
      <c r="C1309">
        <v>1285</v>
      </c>
      <c r="G1309" s="3">
        <f t="shared" si="143"/>
        <v>1284</v>
      </c>
      <c r="H1309" s="80">
        <f t="shared" si="147"/>
        <v>1194</v>
      </c>
      <c r="I1309" s="3">
        <f t="shared" si="148"/>
        <v>20.839231268812291</v>
      </c>
      <c r="K1309" s="3">
        <f t="shared" si="144"/>
        <v>0.91354545764260242</v>
      </c>
      <c r="L1309" s="3">
        <f t="shared" si="149"/>
        <v>2.3919318220532531</v>
      </c>
      <c r="O1309">
        <f t="shared" si="145"/>
        <v>1284</v>
      </c>
      <c r="P1309">
        <f t="shared" si="146"/>
        <v>2.3919318220532531</v>
      </c>
    </row>
    <row r="1310" spans="3:16" x14ac:dyDescent="0.15">
      <c r="C1310">
        <v>1286</v>
      </c>
      <c r="G1310" s="3">
        <f t="shared" si="143"/>
        <v>1285</v>
      </c>
      <c r="H1310" s="80">
        <f t="shared" si="147"/>
        <v>1195</v>
      </c>
      <c r="I1310" s="3">
        <f t="shared" si="148"/>
        <v>20.856684561332237</v>
      </c>
      <c r="K1310" s="3">
        <f t="shared" si="144"/>
        <v>0.90630778703665049</v>
      </c>
      <c r="L1310" s="3">
        <f t="shared" si="149"/>
        <v>2.3828847337958132</v>
      </c>
      <c r="O1310">
        <f t="shared" si="145"/>
        <v>1285</v>
      </c>
      <c r="P1310">
        <f t="shared" si="146"/>
        <v>2.3828847337958132</v>
      </c>
    </row>
    <row r="1311" spans="3:16" x14ac:dyDescent="0.15">
      <c r="C1311">
        <v>1287</v>
      </c>
      <c r="G1311" s="3">
        <f t="shared" si="143"/>
        <v>1286</v>
      </c>
      <c r="H1311" s="80">
        <f t="shared" si="147"/>
        <v>1196</v>
      </c>
      <c r="I1311" s="3">
        <f t="shared" si="148"/>
        <v>20.874137853852179</v>
      </c>
      <c r="K1311" s="3">
        <f t="shared" si="144"/>
        <v>0.89879404629916804</v>
      </c>
      <c r="L1311" s="3">
        <f t="shared" si="149"/>
        <v>2.3734925578739601</v>
      </c>
      <c r="O1311">
        <f t="shared" si="145"/>
        <v>1286</v>
      </c>
      <c r="P1311">
        <f t="shared" si="146"/>
        <v>2.3734925578739601</v>
      </c>
    </row>
    <row r="1312" spans="3:16" x14ac:dyDescent="0.15">
      <c r="C1312">
        <v>1288</v>
      </c>
      <c r="G1312" s="3">
        <f t="shared" si="143"/>
        <v>1287</v>
      </c>
      <c r="H1312" s="80">
        <f t="shared" si="147"/>
        <v>1197</v>
      </c>
      <c r="I1312" s="3">
        <f t="shared" si="148"/>
        <v>20.891591146372125</v>
      </c>
      <c r="K1312" s="3">
        <f t="shared" si="144"/>
        <v>0.89100652418836779</v>
      </c>
      <c r="L1312" s="3">
        <f t="shared" si="149"/>
        <v>2.3637581552354598</v>
      </c>
      <c r="O1312">
        <f t="shared" si="145"/>
        <v>1287</v>
      </c>
      <c r="P1312">
        <f t="shared" si="146"/>
        <v>2.3637581552354598</v>
      </c>
    </row>
    <row r="1313" spans="3:16" x14ac:dyDescent="0.15">
      <c r="C1313">
        <v>1289</v>
      </c>
      <c r="G1313" s="3">
        <f t="shared" ref="G1313:G1376" si="150">G1312+$G$7</f>
        <v>1288</v>
      </c>
      <c r="H1313" s="80">
        <f t="shared" si="147"/>
        <v>1198</v>
      </c>
      <c r="I1313" s="3">
        <f t="shared" si="148"/>
        <v>20.909044438892067</v>
      </c>
      <c r="K1313" s="3">
        <f t="shared" si="144"/>
        <v>0.88294759285892743</v>
      </c>
      <c r="L1313" s="3">
        <f t="shared" si="149"/>
        <v>2.3536844910736594</v>
      </c>
      <c r="O1313">
        <f t="shared" si="145"/>
        <v>1288</v>
      </c>
      <c r="P1313">
        <f t="shared" si="146"/>
        <v>2.3536844910736594</v>
      </c>
    </row>
    <row r="1314" spans="3:16" x14ac:dyDescent="0.15">
      <c r="C1314">
        <v>1290</v>
      </c>
      <c r="G1314" s="3">
        <f t="shared" si="150"/>
        <v>1289</v>
      </c>
      <c r="H1314" s="80">
        <f t="shared" si="147"/>
        <v>1199</v>
      </c>
      <c r="I1314" s="3">
        <f t="shared" si="148"/>
        <v>20.92649773141201</v>
      </c>
      <c r="K1314" s="3">
        <f t="shared" si="144"/>
        <v>0.87461970713939685</v>
      </c>
      <c r="L1314" s="3">
        <f t="shared" si="149"/>
        <v>2.3432746339242461</v>
      </c>
      <c r="O1314">
        <f t="shared" si="145"/>
        <v>1289</v>
      </c>
      <c r="P1314">
        <f t="shared" si="146"/>
        <v>2.3432746339242461</v>
      </c>
    </row>
    <row r="1315" spans="3:16" x14ac:dyDescent="0.15">
      <c r="C1315">
        <v>1291</v>
      </c>
      <c r="G1315" s="3">
        <f t="shared" si="150"/>
        <v>1290</v>
      </c>
      <c r="H1315" s="80">
        <f t="shared" si="147"/>
        <v>1200</v>
      </c>
      <c r="I1315" s="3">
        <f t="shared" si="148"/>
        <v>20.943951023931955</v>
      </c>
      <c r="K1315" s="3">
        <f t="shared" si="144"/>
        <v>0.86602540378443849</v>
      </c>
      <c r="L1315" s="3">
        <f t="shared" si="149"/>
        <v>2.3325317547305482</v>
      </c>
      <c r="O1315">
        <f t="shared" si="145"/>
        <v>1290</v>
      </c>
      <c r="P1315">
        <f t="shared" si="146"/>
        <v>2.3325317547305482</v>
      </c>
    </row>
    <row r="1316" spans="3:16" x14ac:dyDescent="0.15">
      <c r="C1316">
        <v>1292</v>
      </c>
      <c r="G1316" s="3">
        <f t="shared" si="150"/>
        <v>1291</v>
      </c>
      <c r="H1316" s="80">
        <f t="shared" si="147"/>
        <v>1201</v>
      </c>
      <c r="I1316" s="3">
        <f t="shared" si="148"/>
        <v>20.961404316451898</v>
      </c>
      <c r="K1316" s="3">
        <f t="shared" ref="K1316:K1379" si="151">IF(I1316="", "",SIN(I1316))</f>
        <v>0.85716730070211267</v>
      </c>
      <c r="L1316" s="3">
        <f t="shared" si="149"/>
        <v>2.3214591258776407</v>
      </c>
      <c r="O1316">
        <f t="shared" si="145"/>
        <v>1291</v>
      </c>
      <c r="P1316">
        <f t="shared" si="146"/>
        <v>2.3214591258776407</v>
      </c>
    </row>
    <row r="1317" spans="3:16" x14ac:dyDescent="0.15">
      <c r="C1317">
        <v>1293</v>
      </c>
      <c r="G1317" s="3">
        <f t="shared" si="150"/>
        <v>1292</v>
      </c>
      <c r="H1317" s="80">
        <f t="shared" si="147"/>
        <v>1202</v>
      </c>
      <c r="I1317" s="3">
        <f t="shared" si="148"/>
        <v>20.978857608971843</v>
      </c>
      <c r="K1317" s="3">
        <f t="shared" si="151"/>
        <v>0.84804809615642507</v>
      </c>
      <c r="L1317" s="3">
        <f t="shared" si="149"/>
        <v>2.3100601201955313</v>
      </c>
      <c r="O1317">
        <f t="shared" si="145"/>
        <v>1292</v>
      </c>
      <c r="P1317">
        <f t="shared" si="146"/>
        <v>2.3100601201955313</v>
      </c>
    </row>
    <row r="1318" spans="3:16" x14ac:dyDescent="0.15">
      <c r="C1318">
        <v>1294</v>
      </c>
      <c r="G1318" s="3">
        <f t="shared" si="150"/>
        <v>1293</v>
      </c>
      <c r="H1318" s="80">
        <f t="shared" si="147"/>
        <v>1203</v>
      </c>
      <c r="I1318" s="3">
        <f t="shared" si="148"/>
        <v>20.996310901491785</v>
      </c>
      <c r="K1318" s="3">
        <f t="shared" si="151"/>
        <v>0.83867056794542372</v>
      </c>
      <c r="L1318" s="3">
        <f t="shared" si="149"/>
        <v>2.2983382099317797</v>
      </c>
      <c r="O1318">
        <f t="shared" si="145"/>
        <v>1293</v>
      </c>
      <c r="P1318">
        <f t="shared" si="146"/>
        <v>2.2983382099317797</v>
      </c>
    </row>
    <row r="1319" spans="3:16" x14ac:dyDescent="0.15">
      <c r="C1319">
        <v>1295</v>
      </c>
      <c r="G1319" s="3">
        <f t="shared" si="150"/>
        <v>1294</v>
      </c>
      <c r="H1319" s="80">
        <f t="shared" si="147"/>
        <v>1204</v>
      </c>
      <c r="I1319" s="3">
        <f t="shared" si="148"/>
        <v>21.013764194011728</v>
      </c>
      <c r="K1319" s="3">
        <f t="shared" si="151"/>
        <v>0.82903757255504196</v>
      </c>
      <c r="L1319" s="3">
        <f t="shared" si="149"/>
        <v>2.2862969656938024</v>
      </c>
      <c r="O1319">
        <f t="shared" ref="O1319:O1382" si="152">G1319</f>
        <v>1294</v>
      </c>
      <c r="P1319">
        <f t="shared" si="146"/>
        <v>2.2862969656938024</v>
      </c>
    </row>
    <row r="1320" spans="3:16" x14ac:dyDescent="0.15">
      <c r="C1320">
        <v>1296</v>
      </c>
      <c r="G1320" s="3">
        <f t="shared" si="150"/>
        <v>1295</v>
      </c>
      <c r="H1320" s="80">
        <f t="shared" si="147"/>
        <v>1205</v>
      </c>
      <c r="I1320" s="3">
        <f t="shared" si="148"/>
        <v>21.03121748653167</v>
      </c>
      <c r="K1320" s="3">
        <f t="shared" si="151"/>
        <v>0.81915204428899269</v>
      </c>
      <c r="L1320" s="3">
        <f t="shared" si="149"/>
        <v>2.2739400553612406</v>
      </c>
      <c r="O1320">
        <f t="shared" si="152"/>
        <v>1295</v>
      </c>
      <c r="P1320">
        <f t="shared" si="146"/>
        <v>2.2739400553612406</v>
      </c>
    </row>
    <row r="1321" spans="3:16" x14ac:dyDescent="0.15">
      <c r="C1321">
        <v>1297</v>
      </c>
      <c r="G1321" s="3">
        <f t="shared" si="150"/>
        <v>1296</v>
      </c>
      <c r="H1321" s="80">
        <f t="shared" si="147"/>
        <v>1206</v>
      </c>
      <c r="I1321" s="3">
        <f t="shared" si="148"/>
        <v>21.048670779051616</v>
      </c>
      <c r="K1321" s="3">
        <f t="shared" si="151"/>
        <v>0.8090169943749469</v>
      </c>
      <c r="L1321" s="3">
        <f t="shared" si="149"/>
        <v>2.2612712429686836</v>
      </c>
      <c r="O1321">
        <f t="shared" si="152"/>
        <v>1296</v>
      </c>
      <c r="P1321">
        <f t="shared" si="146"/>
        <v>2.2612712429686836</v>
      </c>
    </row>
    <row r="1322" spans="3:16" x14ac:dyDescent="0.15">
      <c r="C1322">
        <v>1298</v>
      </c>
      <c r="G1322" s="3">
        <f t="shared" si="150"/>
        <v>1297</v>
      </c>
      <c r="H1322" s="80">
        <f t="shared" si="147"/>
        <v>1207</v>
      </c>
      <c r="I1322" s="3">
        <f t="shared" si="148"/>
        <v>21.066124071571558</v>
      </c>
      <c r="K1322" s="3">
        <f t="shared" si="151"/>
        <v>0.79863551004729294</v>
      </c>
      <c r="L1322" s="3">
        <f t="shared" si="149"/>
        <v>2.2482943875591159</v>
      </c>
      <c r="O1322">
        <f t="shared" si="152"/>
        <v>1297</v>
      </c>
      <c r="P1322">
        <f t="shared" si="146"/>
        <v>2.2482943875591159</v>
      </c>
    </row>
    <row r="1323" spans="3:16" x14ac:dyDescent="0.15">
      <c r="C1323">
        <v>1299</v>
      </c>
      <c r="G1323" s="3">
        <f t="shared" si="150"/>
        <v>1298</v>
      </c>
      <c r="H1323" s="80">
        <f t="shared" si="147"/>
        <v>1208</v>
      </c>
      <c r="I1323" s="3">
        <f t="shared" si="148"/>
        <v>21.0835773640915</v>
      </c>
      <c r="K1323" s="3">
        <f t="shared" si="151"/>
        <v>0.78801075360672268</v>
      </c>
      <c r="L1323" s="3">
        <f t="shared" si="149"/>
        <v>2.2350134420084036</v>
      </c>
      <c r="O1323">
        <f t="shared" si="152"/>
        <v>1298</v>
      </c>
      <c r="P1323">
        <f t="shared" si="146"/>
        <v>2.2350134420084036</v>
      </c>
    </row>
    <row r="1324" spans="3:16" x14ac:dyDescent="0.15">
      <c r="C1324">
        <v>1300</v>
      </c>
      <c r="G1324" s="3">
        <f t="shared" si="150"/>
        <v>1299</v>
      </c>
      <c r="H1324" s="80">
        <f t="shared" si="147"/>
        <v>1209</v>
      </c>
      <c r="I1324" s="3">
        <f t="shared" si="148"/>
        <v>21.101030656611446</v>
      </c>
      <c r="K1324" s="3">
        <f t="shared" si="151"/>
        <v>0.77714596145697012</v>
      </c>
      <c r="L1324" s="3">
        <f t="shared" si="149"/>
        <v>2.2214324518212125</v>
      </c>
      <c r="O1324">
        <f t="shared" si="152"/>
        <v>1299</v>
      </c>
      <c r="P1324">
        <f t="shared" si="146"/>
        <v>2.2214324518212125</v>
      </c>
    </row>
    <row r="1325" spans="3:16" x14ac:dyDescent="0.15">
      <c r="C1325">
        <v>1301</v>
      </c>
      <c r="G1325" s="3">
        <f t="shared" si="150"/>
        <v>1300</v>
      </c>
      <c r="H1325" s="80">
        <f t="shared" si="147"/>
        <v>1210</v>
      </c>
      <c r="I1325" s="3">
        <f t="shared" si="148"/>
        <v>21.118483949131388</v>
      </c>
      <c r="K1325" s="3">
        <f t="shared" si="151"/>
        <v>0.7660444431189779</v>
      </c>
      <c r="L1325" s="3">
        <f t="shared" si="149"/>
        <v>2.2075555538987226</v>
      </c>
      <c r="O1325">
        <f t="shared" si="152"/>
        <v>1300</v>
      </c>
      <c r="P1325">
        <f t="shared" si="146"/>
        <v>2.2075555538987226</v>
      </c>
    </row>
    <row r="1326" spans="3:16" x14ac:dyDescent="0.15">
      <c r="C1326">
        <v>1302</v>
      </c>
      <c r="G1326" s="3">
        <f t="shared" si="150"/>
        <v>1301</v>
      </c>
      <c r="H1326" s="80">
        <f t="shared" si="147"/>
        <v>1211</v>
      </c>
      <c r="I1326" s="3">
        <f t="shared" si="148"/>
        <v>21.13593724165133</v>
      </c>
      <c r="K1326" s="3">
        <f t="shared" si="151"/>
        <v>0.75470958022277257</v>
      </c>
      <c r="L1326" s="3">
        <f t="shared" si="149"/>
        <v>2.1933869752784658</v>
      </c>
      <c r="O1326">
        <f t="shared" si="152"/>
        <v>1301</v>
      </c>
      <c r="P1326">
        <f t="shared" si="146"/>
        <v>2.1933869752784658</v>
      </c>
    </row>
    <row r="1327" spans="3:16" x14ac:dyDescent="0.15">
      <c r="C1327">
        <v>1303</v>
      </c>
      <c r="G1327" s="3">
        <f t="shared" si="150"/>
        <v>1302</v>
      </c>
      <c r="H1327" s="80">
        <f t="shared" si="147"/>
        <v>1212</v>
      </c>
      <c r="I1327" s="3">
        <f t="shared" si="148"/>
        <v>21.153390534171272</v>
      </c>
      <c r="K1327" s="3">
        <f t="shared" si="151"/>
        <v>0.74314482547739558</v>
      </c>
      <c r="L1327" s="3">
        <f t="shared" si="149"/>
        <v>2.1789310318467443</v>
      </c>
      <c r="O1327">
        <f t="shared" si="152"/>
        <v>1302</v>
      </c>
      <c r="P1327">
        <f t="shared" si="146"/>
        <v>2.1789310318467443</v>
      </c>
    </row>
    <row r="1328" spans="3:16" x14ac:dyDescent="0.15">
      <c r="C1328">
        <v>1304</v>
      </c>
      <c r="G1328" s="3">
        <f t="shared" si="150"/>
        <v>1303</v>
      </c>
      <c r="H1328" s="80">
        <f t="shared" si="147"/>
        <v>1213</v>
      </c>
      <c r="I1328" s="3">
        <f t="shared" si="148"/>
        <v>21.170843826691218</v>
      </c>
      <c r="K1328" s="3">
        <f t="shared" si="151"/>
        <v>0.73135370161917013</v>
      </c>
      <c r="L1328" s="3">
        <f t="shared" si="149"/>
        <v>2.1641921270239628</v>
      </c>
      <c r="O1328">
        <f t="shared" si="152"/>
        <v>1303</v>
      </c>
      <c r="P1328">
        <f t="shared" si="146"/>
        <v>2.1641921270239628</v>
      </c>
    </row>
    <row r="1329" spans="3:16" x14ac:dyDescent="0.15">
      <c r="C1329">
        <v>1305</v>
      </c>
      <c r="G1329" s="3">
        <f t="shared" si="150"/>
        <v>1304</v>
      </c>
      <c r="H1329" s="80">
        <f t="shared" si="147"/>
        <v>1214</v>
      </c>
      <c r="I1329" s="3">
        <f t="shared" si="148"/>
        <v>21.18829711921116</v>
      </c>
      <c r="K1329" s="3">
        <f t="shared" si="151"/>
        <v>0.71933980033865152</v>
      </c>
      <c r="L1329" s="3">
        <f t="shared" si="149"/>
        <v>2.1491747504233145</v>
      </c>
      <c r="O1329">
        <f t="shared" si="152"/>
        <v>1304</v>
      </c>
      <c r="P1329">
        <f t="shared" si="146"/>
        <v>2.1491747504233145</v>
      </c>
    </row>
    <row r="1330" spans="3:16" x14ac:dyDescent="0.15">
      <c r="C1330">
        <v>1306</v>
      </c>
      <c r="G1330" s="3">
        <f t="shared" si="150"/>
        <v>1305</v>
      </c>
      <c r="H1330" s="80">
        <f t="shared" si="147"/>
        <v>1215</v>
      </c>
      <c r="I1330" s="3">
        <f t="shared" si="148"/>
        <v>21.205750411731103</v>
      </c>
      <c r="K1330" s="3">
        <f t="shared" si="151"/>
        <v>0.70710678118654868</v>
      </c>
      <c r="L1330" s="3">
        <f t="shared" si="149"/>
        <v>2.1338834764831858</v>
      </c>
      <c r="O1330">
        <f t="shared" si="152"/>
        <v>1305</v>
      </c>
      <c r="P1330">
        <f t="shared" si="146"/>
        <v>2.1338834764831858</v>
      </c>
    </row>
    <row r="1331" spans="3:16" x14ac:dyDescent="0.15">
      <c r="C1331">
        <v>1307</v>
      </c>
      <c r="G1331" s="3">
        <f t="shared" si="150"/>
        <v>1306</v>
      </c>
      <c r="H1331" s="80">
        <f t="shared" si="147"/>
        <v>1216</v>
      </c>
      <c r="I1331" s="3">
        <f t="shared" si="148"/>
        <v>21.223203704251045</v>
      </c>
      <c r="K1331" s="3">
        <f t="shared" si="151"/>
        <v>0.69465837045899925</v>
      </c>
      <c r="L1331" s="3">
        <f t="shared" si="149"/>
        <v>2.1183229630737488</v>
      </c>
      <c r="O1331">
        <f t="shared" si="152"/>
        <v>1306</v>
      </c>
      <c r="P1331">
        <f t="shared" si="146"/>
        <v>2.1183229630737488</v>
      </c>
    </row>
    <row r="1332" spans="3:16" x14ac:dyDescent="0.15">
      <c r="C1332">
        <v>1308</v>
      </c>
      <c r="G1332" s="3">
        <f t="shared" si="150"/>
        <v>1307</v>
      </c>
      <c r="H1332" s="80">
        <f t="shared" si="147"/>
        <v>1217</v>
      </c>
      <c r="I1332" s="3">
        <f t="shared" si="148"/>
        <v>21.240656996770991</v>
      </c>
      <c r="K1332" s="3">
        <f t="shared" si="151"/>
        <v>0.6819983600624987</v>
      </c>
      <c r="L1332" s="3">
        <f t="shared" si="149"/>
        <v>2.1024979500781233</v>
      </c>
      <c r="O1332">
        <f t="shared" si="152"/>
        <v>1307</v>
      </c>
      <c r="P1332">
        <f t="shared" si="146"/>
        <v>2.1024979500781233</v>
      </c>
    </row>
    <row r="1333" spans="3:16" x14ac:dyDescent="0.15">
      <c r="C1333">
        <v>1309</v>
      </c>
      <c r="G1333" s="3">
        <f t="shared" si="150"/>
        <v>1308</v>
      </c>
      <c r="H1333" s="80">
        <f t="shared" si="147"/>
        <v>1218</v>
      </c>
      <c r="I1333" s="3">
        <f t="shared" si="148"/>
        <v>21.258110289290933</v>
      </c>
      <c r="K1333" s="3">
        <f t="shared" si="151"/>
        <v>0.66913060635885924</v>
      </c>
      <c r="L1333" s="3">
        <f t="shared" si="149"/>
        <v>2.0864132579485739</v>
      </c>
      <c r="O1333">
        <f t="shared" si="152"/>
        <v>1308</v>
      </c>
      <c r="P1333">
        <f t="shared" si="146"/>
        <v>2.0864132579485739</v>
      </c>
    </row>
    <row r="1334" spans="3:16" x14ac:dyDescent="0.15">
      <c r="C1334">
        <v>1310</v>
      </c>
      <c r="G1334" s="3">
        <f t="shared" si="150"/>
        <v>1309</v>
      </c>
      <c r="H1334" s="80">
        <f t="shared" si="147"/>
        <v>1219</v>
      </c>
      <c r="I1334" s="3">
        <f t="shared" si="148"/>
        <v>21.275563581810875</v>
      </c>
      <c r="K1334" s="3">
        <f t="shared" si="151"/>
        <v>0.65605902899050916</v>
      </c>
      <c r="L1334" s="3">
        <f t="shared" si="149"/>
        <v>2.0700737862381366</v>
      </c>
      <c r="O1334">
        <f t="shared" si="152"/>
        <v>1309</v>
      </c>
      <c r="P1334">
        <f t="shared" si="146"/>
        <v>2.0700737862381366</v>
      </c>
    </row>
    <row r="1335" spans="3:16" x14ac:dyDescent="0.15">
      <c r="C1335">
        <v>1311</v>
      </c>
      <c r="G1335" s="3">
        <f t="shared" si="150"/>
        <v>1310</v>
      </c>
      <c r="H1335" s="80">
        <f t="shared" si="147"/>
        <v>1220</v>
      </c>
      <c r="I1335" s="3">
        <f t="shared" si="148"/>
        <v>21.293016874330821</v>
      </c>
      <c r="K1335" s="3">
        <f t="shared" si="151"/>
        <v>0.64278760968653936</v>
      </c>
      <c r="L1335" s="3">
        <f t="shared" si="149"/>
        <v>2.0534845121081742</v>
      </c>
      <c r="O1335">
        <f t="shared" si="152"/>
        <v>1310</v>
      </c>
      <c r="P1335">
        <f t="shared" si="146"/>
        <v>2.0534845121081742</v>
      </c>
    </row>
    <row r="1336" spans="3:16" x14ac:dyDescent="0.15">
      <c r="C1336">
        <v>1312</v>
      </c>
      <c r="G1336" s="3">
        <f t="shared" si="150"/>
        <v>1311</v>
      </c>
      <c r="H1336" s="80">
        <f t="shared" si="147"/>
        <v>1221</v>
      </c>
      <c r="I1336" s="3">
        <f t="shared" si="148"/>
        <v>21.310470166850763</v>
      </c>
      <c r="K1336" s="3">
        <f t="shared" si="151"/>
        <v>0.62932039104983828</v>
      </c>
      <c r="L1336" s="3">
        <f t="shared" si="149"/>
        <v>2.036650488812298</v>
      </c>
      <c r="O1336">
        <f t="shared" si="152"/>
        <v>1311</v>
      </c>
      <c r="P1336">
        <f t="shared" si="146"/>
        <v>2.036650488812298</v>
      </c>
    </row>
    <row r="1337" spans="3:16" x14ac:dyDescent="0.15">
      <c r="C1337">
        <v>1313</v>
      </c>
      <c r="G1337" s="3">
        <f t="shared" si="150"/>
        <v>1312</v>
      </c>
      <c r="H1337" s="80">
        <f t="shared" si="147"/>
        <v>1222</v>
      </c>
      <c r="I1337" s="3">
        <f t="shared" si="148"/>
        <v>21.327923459370705</v>
      </c>
      <c r="K1337" s="3">
        <f t="shared" si="151"/>
        <v>0.61566147532566007</v>
      </c>
      <c r="L1337" s="3">
        <f t="shared" si="149"/>
        <v>2.0195768441570752</v>
      </c>
      <c r="O1337">
        <f t="shared" si="152"/>
        <v>1312</v>
      </c>
      <c r="P1337">
        <f t="shared" si="146"/>
        <v>2.0195768441570752</v>
      </c>
    </row>
    <row r="1338" spans="3:16" x14ac:dyDescent="0.15">
      <c r="C1338">
        <v>1314</v>
      </c>
      <c r="G1338" s="3">
        <f t="shared" si="150"/>
        <v>1313</v>
      </c>
      <c r="H1338" s="80">
        <f t="shared" si="147"/>
        <v>1223</v>
      </c>
      <c r="I1338" s="3">
        <f t="shared" si="148"/>
        <v>21.345376751890647</v>
      </c>
      <c r="K1338" s="3">
        <f t="shared" si="151"/>
        <v>0.60181502315205093</v>
      </c>
      <c r="L1338" s="3">
        <f t="shared" si="149"/>
        <v>2.0022687789400635</v>
      </c>
      <c r="O1338">
        <f t="shared" si="152"/>
        <v>1313</v>
      </c>
      <c r="P1338">
        <f t="shared" si="146"/>
        <v>2.0022687789400635</v>
      </c>
    </row>
    <row r="1339" spans="3:16" x14ac:dyDescent="0.15">
      <c r="C1339">
        <v>1315</v>
      </c>
      <c r="G1339" s="3">
        <f t="shared" si="150"/>
        <v>1314</v>
      </c>
      <c r="H1339" s="80">
        <f t="shared" si="147"/>
        <v>1224</v>
      </c>
      <c r="I1339" s="3">
        <f t="shared" si="148"/>
        <v>21.362830044410593</v>
      </c>
      <c r="K1339" s="3">
        <f t="shared" si="151"/>
        <v>0.5877852522924738</v>
      </c>
      <c r="L1339" s="3">
        <f t="shared" si="149"/>
        <v>1.9847315653655921</v>
      </c>
      <c r="O1339">
        <f t="shared" si="152"/>
        <v>1314</v>
      </c>
      <c r="P1339">
        <f t="shared" si="146"/>
        <v>1.9847315653655921</v>
      </c>
    </row>
    <row r="1340" spans="3:16" x14ac:dyDescent="0.15">
      <c r="C1340">
        <v>1316</v>
      </c>
      <c r="G1340" s="3">
        <f t="shared" si="150"/>
        <v>1315</v>
      </c>
      <c r="H1340" s="80">
        <f t="shared" si="147"/>
        <v>1225</v>
      </c>
      <c r="I1340" s="3">
        <f t="shared" si="148"/>
        <v>21.380283336930535</v>
      </c>
      <c r="K1340" s="3">
        <f t="shared" si="151"/>
        <v>0.57357643635104771</v>
      </c>
      <c r="L1340" s="3">
        <f t="shared" si="149"/>
        <v>1.9669705454388096</v>
      </c>
      <c r="O1340">
        <f t="shared" si="152"/>
        <v>1315</v>
      </c>
      <c r="P1340">
        <f t="shared" si="146"/>
        <v>1.9669705454388096</v>
      </c>
    </row>
    <row r="1341" spans="3:16" x14ac:dyDescent="0.15">
      <c r="C1341">
        <v>1317</v>
      </c>
      <c r="G1341" s="3">
        <f t="shared" si="150"/>
        <v>1316</v>
      </c>
      <c r="H1341" s="80">
        <f t="shared" si="147"/>
        <v>1226</v>
      </c>
      <c r="I1341" s="3">
        <f t="shared" si="148"/>
        <v>21.397736629450478</v>
      </c>
      <c r="K1341" s="3">
        <f t="shared" si="151"/>
        <v>0.55919290347074935</v>
      </c>
      <c r="L1341" s="3">
        <f t="shared" si="149"/>
        <v>1.9489911293384368</v>
      </c>
      <c r="O1341">
        <f t="shared" si="152"/>
        <v>1316</v>
      </c>
      <c r="P1341">
        <f t="shared" si="146"/>
        <v>1.9489911293384368</v>
      </c>
    </row>
    <row r="1342" spans="3:16" x14ac:dyDescent="0.15">
      <c r="C1342">
        <v>1318</v>
      </c>
      <c r="G1342" s="3">
        <f t="shared" si="150"/>
        <v>1317</v>
      </c>
      <c r="H1342" s="80">
        <f t="shared" si="147"/>
        <v>1227</v>
      </c>
      <c r="I1342" s="3">
        <f t="shared" si="148"/>
        <v>21.415189921970423</v>
      </c>
      <c r="K1342" s="3">
        <f t="shared" si="151"/>
        <v>0.54463903501502753</v>
      </c>
      <c r="L1342" s="3">
        <f t="shared" si="149"/>
        <v>1.9307987937687843</v>
      </c>
      <c r="O1342">
        <f t="shared" si="152"/>
        <v>1317</v>
      </c>
      <c r="P1342">
        <f t="shared" si="146"/>
        <v>1.9307987937687843</v>
      </c>
    </row>
    <row r="1343" spans="3:16" x14ac:dyDescent="0.15">
      <c r="C1343">
        <v>1319</v>
      </c>
      <c r="G1343" s="3">
        <f t="shared" si="150"/>
        <v>1318</v>
      </c>
      <c r="H1343" s="80">
        <f t="shared" si="147"/>
        <v>1228</v>
      </c>
      <c r="I1343" s="3">
        <f t="shared" si="148"/>
        <v>21.432643214490366</v>
      </c>
      <c r="K1343" s="3">
        <f t="shared" si="151"/>
        <v>0.52991926423320634</v>
      </c>
      <c r="L1343" s="3">
        <f t="shared" si="149"/>
        <v>1.9123990802915078</v>
      </c>
      <c r="O1343">
        <f t="shared" si="152"/>
        <v>1318</v>
      </c>
      <c r="P1343">
        <f t="shared" si="146"/>
        <v>1.9123990802915078</v>
      </c>
    </row>
    <row r="1344" spans="3:16" x14ac:dyDescent="0.15">
      <c r="C1344">
        <v>1320</v>
      </c>
      <c r="G1344" s="3">
        <f t="shared" si="150"/>
        <v>1319</v>
      </c>
      <c r="H1344" s="80">
        <f t="shared" si="147"/>
        <v>1229</v>
      </c>
      <c r="I1344" s="3">
        <f t="shared" si="148"/>
        <v>21.450096507010308</v>
      </c>
      <c r="K1344" s="3">
        <f t="shared" si="151"/>
        <v>0.51503807491005649</v>
      </c>
      <c r="L1344" s="3">
        <f t="shared" si="149"/>
        <v>1.8937975936375706</v>
      </c>
      <c r="O1344">
        <f t="shared" si="152"/>
        <v>1319</v>
      </c>
      <c r="P1344">
        <f t="shared" si="146"/>
        <v>1.8937975936375706</v>
      </c>
    </row>
    <row r="1345" spans="3:16" x14ac:dyDescent="0.15">
      <c r="C1345">
        <v>1321</v>
      </c>
      <c r="G1345" s="3">
        <f t="shared" si="150"/>
        <v>1320</v>
      </c>
      <c r="H1345" s="80">
        <f t="shared" si="147"/>
        <v>1230</v>
      </c>
      <c r="I1345" s="3">
        <f t="shared" si="148"/>
        <v>21.467549799530254</v>
      </c>
      <c r="K1345" s="3">
        <f t="shared" si="151"/>
        <v>0.50000000000000022</v>
      </c>
      <c r="L1345" s="3">
        <f t="shared" si="149"/>
        <v>1.8750000000000002</v>
      </c>
      <c r="O1345">
        <f t="shared" si="152"/>
        <v>1320</v>
      </c>
      <c r="P1345">
        <f t="shared" si="146"/>
        <v>1.8750000000000002</v>
      </c>
    </row>
    <row r="1346" spans="3:16" x14ac:dyDescent="0.15">
      <c r="C1346">
        <v>1322</v>
      </c>
      <c r="G1346" s="3">
        <f t="shared" si="150"/>
        <v>1321</v>
      </c>
      <c r="H1346" s="80">
        <f t="shared" si="147"/>
        <v>1231</v>
      </c>
      <c r="I1346" s="3">
        <f t="shared" si="148"/>
        <v>21.485003092050196</v>
      </c>
      <c r="K1346" s="3">
        <f t="shared" si="151"/>
        <v>0.48480962024633817</v>
      </c>
      <c r="L1346" s="3">
        <f t="shared" si="149"/>
        <v>1.8560120253079226</v>
      </c>
      <c r="O1346">
        <f t="shared" si="152"/>
        <v>1321</v>
      </c>
      <c r="P1346">
        <f t="shared" si="146"/>
        <v>1.8560120253079226</v>
      </c>
    </row>
    <row r="1347" spans="3:16" x14ac:dyDescent="0.15">
      <c r="C1347">
        <v>1323</v>
      </c>
      <c r="G1347" s="3">
        <f t="shared" si="150"/>
        <v>1322</v>
      </c>
      <c r="H1347" s="80">
        <f t="shared" si="147"/>
        <v>1232</v>
      </c>
      <c r="I1347" s="3">
        <f t="shared" si="148"/>
        <v>21.502456384570142</v>
      </c>
      <c r="K1347" s="3">
        <f t="shared" si="151"/>
        <v>0.46947156278588975</v>
      </c>
      <c r="L1347" s="3">
        <f t="shared" si="149"/>
        <v>1.8368394534823622</v>
      </c>
      <c r="O1347">
        <f t="shared" si="152"/>
        <v>1322</v>
      </c>
      <c r="P1347">
        <f t="shared" si="146"/>
        <v>1.8368394534823622</v>
      </c>
    </row>
    <row r="1348" spans="3:16" x14ac:dyDescent="0.15">
      <c r="C1348">
        <v>1324</v>
      </c>
      <c r="G1348" s="3">
        <f t="shared" si="150"/>
        <v>1323</v>
      </c>
      <c r="H1348" s="80">
        <f t="shared" si="147"/>
        <v>1233</v>
      </c>
      <c r="I1348" s="3">
        <f t="shared" si="148"/>
        <v>21.519909677090084</v>
      </c>
      <c r="K1348" s="3">
        <f t="shared" si="151"/>
        <v>0.45399049973954675</v>
      </c>
      <c r="L1348" s="3">
        <f t="shared" si="149"/>
        <v>1.8174881246744334</v>
      </c>
      <c r="O1348">
        <f t="shared" si="152"/>
        <v>1323</v>
      </c>
      <c r="P1348">
        <f t="shared" si="146"/>
        <v>1.8174881246744334</v>
      </c>
    </row>
    <row r="1349" spans="3:16" x14ac:dyDescent="0.15">
      <c r="C1349">
        <v>1325</v>
      </c>
      <c r="G1349" s="3">
        <f t="shared" si="150"/>
        <v>1324</v>
      </c>
      <c r="H1349" s="80">
        <f t="shared" si="147"/>
        <v>1234</v>
      </c>
      <c r="I1349" s="3">
        <f t="shared" si="148"/>
        <v>21.537362969610026</v>
      </c>
      <c r="K1349" s="3">
        <f t="shared" si="151"/>
        <v>0.43837114678907835</v>
      </c>
      <c r="L1349" s="3">
        <f t="shared" si="149"/>
        <v>1.797963933486348</v>
      </c>
      <c r="O1349">
        <f t="shared" si="152"/>
        <v>1324</v>
      </c>
      <c r="P1349">
        <f t="shared" si="146"/>
        <v>1.797963933486348</v>
      </c>
    </row>
    <row r="1350" spans="3:16" x14ac:dyDescent="0.15">
      <c r="C1350">
        <v>1326</v>
      </c>
      <c r="G1350" s="3">
        <f t="shared" si="150"/>
        <v>1325</v>
      </c>
      <c r="H1350" s="80">
        <f t="shared" si="147"/>
        <v>1235</v>
      </c>
      <c r="I1350" s="3">
        <f t="shared" si="148"/>
        <v>21.554816262129972</v>
      </c>
      <c r="K1350" s="3">
        <f t="shared" si="151"/>
        <v>0.42261826174069816</v>
      </c>
      <c r="L1350" s="3">
        <f t="shared" si="149"/>
        <v>1.7782728271758728</v>
      </c>
      <c r="O1350">
        <f t="shared" si="152"/>
        <v>1325</v>
      </c>
      <c r="P1350">
        <f t="shared" si="146"/>
        <v>1.7782728271758728</v>
      </c>
    </row>
    <row r="1351" spans="3:16" x14ac:dyDescent="0.15">
      <c r="C1351">
        <v>1327</v>
      </c>
      <c r="G1351" s="3">
        <f t="shared" si="150"/>
        <v>1326</v>
      </c>
      <c r="H1351" s="80">
        <f t="shared" si="147"/>
        <v>1236</v>
      </c>
      <c r="I1351" s="3">
        <f t="shared" si="148"/>
        <v>21.572269554649914</v>
      </c>
      <c r="K1351" s="3">
        <f t="shared" si="151"/>
        <v>0.40673664307579988</v>
      </c>
      <c r="L1351" s="3">
        <f t="shared" si="149"/>
        <v>1.75842080384475</v>
      </c>
      <c r="O1351">
        <f t="shared" si="152"/>
        <v>1326</v>
      </c>
      <c r="P1351">
        <f t="shared" si="146"/>
        <v>1.75842080384475</v>
      </c>
    </row>
    <row r="1352" spans="3:16" x14ac:dyDescent="0.15">
      <c r="C1352">
        <v>1328</v>
      </c>
      <c r="G1352" s="3">
        <f t="shared" si="150"/>
        <v>1327</v>
      </c>
      <c r="H1352" s="80">
        <f t="shared" si="147"/>
        <v>1237</v>
      </c>
      <c r="I1352" s="3">
        <f t="shared" si="148"/>
        <v>21.589722847169856</v>
      </c>
      <c r="K1352" s="3">
        <f t="shared" si="151"/>
        <v>0.39073112848927444</v>
      </c>
      <c r="L1352" s="3">
        <f t="shared" si="149"/>
        <v>1.738413910611593</v>
      </c>
      <c r="O1352">
        <f t="shared" si="152"/>
        <v>1327</v>
      </c>
      <c r="P1352">
        <f t="shared" si="146"/>
        <v>1.738413910611593</v>
      </c>
    </row>
    <row r="1353" spans="3:16" x14ac:dyDescent="0.15">
      <c r="C1353">
        <v>1329</v>
      </c>
      <c r="G1353" s="3">
        <f t="shared" si="150"/>
        <v>1328</v>
      </c>
      <c r="H1353" s="80">
        <f t="shared" si="147"/>
        <v>1238</v>
      </c>
      <c r="I1353" s="3">
        <f t="shared" si="148"/>
        <v>21.607176139689802</v>
      </c>
      <c r="K1353" s="3">
        <f t="shared" si="151"/>
        <v>0.37460659341591046</v>
      </c>
      <c r="L1353" s="3">
        <f t="shared" si="149"/>
        <v>1.7182582417698882</v>
      </c>
      <c r="O1353">
        <f t="shared" si="152"/>
        <v>1328</v>
      </c>
      <c r="P1353">
        <f t="shared" si="146"/>
        <v>1.7182582417698882</v>
      </c>
    </row>
    <row r="1354" spans="3:16" x14ac:dyDescent="0.15">
      <c r="C1354">
        <v>1330</v>
      </c>
      <c r="G1354" s="3">
        <f t="shared" si="150"/>
        <v>1329</v>
      </c>
      <c r="H1354" s="80">
        <f t="shared" si="147"/>
        <v>1239</v>
      </c>
      <c r="I1354" s="3">
        <f t="shared" si="148"/>
        <v>21.624629432209744</v>
      </c>
      <c r="K1354" s="3">
        <f t="shared" si="151"/>
        <v>0.35836794954529966</v>
      </c>
      <c r="L1354" s="3">
        <f t="shared" si="149"/>
        <v>1.6979599369316245</v>
      </c>
      <c r="O1354">
        <f t="shared" si="152"/>
        <v>1329</v>
      </c>
      <c r="P1354">
        <f t="shared" si="146"/>
        <v>1.6979599369316245</v>
      </c>
    </row>
    <row r="1355" spans="3:16" x14ac:dyDescent="0.15">
      <c r="C1355">
        <v>1331</v>
      </c>
      <c r="G1355" s="3">
        <f t="shared" si="150"/>
        <v>1330</v>
      </c>
      <c r="H1355" s="80">
        <f t="shared" si="147"/>
        <v>1240</v>
      </c>
      <c r="I1355" s="3">
        <f t="shared" si="148"/>
        <v>21.642082724729686</v>
      </c>
      <c r="K1355" s="3">
        <f t="shared" si="151"/>
        <v>0.34202014332566916</v>
      </c>
      <c r="L1355" s="3">
        <f t="shared" si="149"/>
        <v>1.6775251791570864</v>
      </c>
      <c r="O1355">
        <f t="shared" si="152"/>
        <v>1330</v>
      </c>
      <c r="P1355">
        <f t="shared" si="146"/>
        <v>1.6775251791570864</v>
      </c>
    </row>
    <row r="1356" spans="3:16" x14ac:dyDescent="0.15">
      <c r="C1356">
        <v>1332</v>
      </c>
      <c r="G1356" s="3">
        <f t="shared" si="150"/>
        <v>1331</v>
      </c>
      <c r="H1356" s="80">
        <f t="shared" si="147"/>
        <v>1241</v>
      </c>
      <c r="I1356" s="3">
        <f t="shared" si="148"/>
        <v>21.659536017249629</v>
      </c>
      <c r="K1356" s="3">
        <f t="shared" si="151"/>
        <v>0.32556815445715814</v>
      </c>
      <c r="L1356" s="3">
        <f t="shared" si="149"/>
        <v>1.6569601930714477</v>
      </c>
      <c r="O1356">
        <f t="shared" si="152"/>
        <v>1331</v>
      </c>
      <c r="P1356">
        <f t="shared" si="146"/>
        <v>1.6569601930714477</v>
      </c>
    </row>
    <row r="1357" spans="3:16" x14ac:dyDescent="0.15">
      <c r="C1357">
        <v>1333</v>
      </c>
      <c r="G1357" s="3">
        <f t="shared" si="150"/>
        <v>1332</v>
      </c>
      <c r="H1357" s="80">
        <f t="shared" si="147"/>
        <v>1242</v>
      </c>
      <c r="I1357" s="3">
        <f t="shared" si="148"/>
        <v>21.676989309769574</v>
      </c>
      <c r="K1357" s="3">
        <f t="shared" si="151"/>
        <v>0.30901699437494656</v>
      </c>
      <c r="L1357" s="3">
        <f t="shared" si="149"/>
        <v>1.6362712429686832</v>
      </c>
      <c r="O1357">
        <f t="shared" si="152"/>
        <v>1332</v>
      </c>
      <c r="P1357">
        <f t="shared" si="146"/>
        <v>1.6362712429686832</v>
      </c>
    </row>
    <row r="1358" spans="3:16" x14ac:dyDescent="0.15">
      <c r="C1358">
        <v>1334</v>
      </c>
      <c r="G1358" s="3">
        <f t="shared" si="150"/>
        <v>1333</v>
      </c>
      <c r="H1358" s="80">
        <f t="shared" si="147"/>
        <v>1243</v>
      </c>
      <c r="I1358" s="3">
        <f t="shared" si="148"/>
        <v>21.694442602289516</v>
      </c>
      <c r="K1358" s="3">
        <f t="shared" si="151"/>
        <v>0.29237170472273688</v>
      </c>
      <c r="L1358" s="3">
        <f t="shared" si="149"/>
        <v>1.6154646309034211</v>
      </c>
      <c r="O1358">
        <f t="shared" si="152"/>
        <v>1333</v>
      </c>
      <c r="P1358">
        <f t="shared" si="146"/>
        <v>1.6154646309034211</v>
      </c>
    </row>
    <row r="1359" spans="3:16" x14ac:dyDescent="0.15">
      <c r="C1359">
        <v>1335</v>
      </c>
      <c r="G1359" s="3">
        <f t="shared" si="150"/>
        <v>1334</v>
      </c>
      <c r="H1359" s="80">
        <f t="shared" si="147"/>
        <v>1244</v>
      </c>
      <c r="I1359" s="3">
        <f t="shared" si="148"/>
        <v>21.711895894809459</v>
      </c>
      <c r="K1359" s="3">
        <f t="shared" si="151"/>
        <v>0.27563735581700038</v>
      </c>
      <c r="L1359" s="3">
        <f t="shared" si="149"/>
        <v>1.5945466947712506</v>
      </c>
      <c r="O1359">
        <f t="shared" si="152"/>
        <v>1334</v>
      </c>
      <c r="P1359">
        <f t="shared" si="146"/>
        <v>1.5945466947712506</v>
      </c>
    </row>
    <row r="1360" spans="3:16" x14ac:dyDescent="0.15">
      <c r="C1360">
        <v>1336</v>
      </c>
      <c r="G1360" s="3">
        <f t="shared" si="150"/>
        <v>1335</v>
      </c>
      <c r="H1360" s="80">
        <f t="shared" si="147"/>
        <v>1245</v>
      </c>
      <c r="I1360" s="3">
        <f t="shared" si="148"/>
        <v>21.729349187329401</v>
      </c>
      <c r="K1360" s="3">
        <f t="shared" si="151"/>
        <v>0.25881904510252302</v>
      </c>
      <c r="L1360" s="3">
        <f t="shared" si="149"/>
        <v>1.5735238063781538</v>
      </c>
      <c r="O1360">
        <f t="shared" si="152"/>
        <v>1335</v>
      </c>
      <c r="P1360">
        <f t="shared" si="146"/>
        <v>1.5735238063781538</v>
      </c>
    </row>
    <row r="1361" spans="3:16" x14ac:dyDescent="0.15">
      <c r="C1361">
        <v>1337</v>
      </c>
      <c r="G1361" s="3">
        <f t="shared" si="150"/>
        <v>1336</v>
      </c>
      <c r="H1361" s="80">
        <f t="shared" si="147"/>
        <v>1246</v>
      </c>
      <c r="I1361" s="3">
        <f t="shared" si="148"/>
        <v>21.746802479849347</v>
      </c>
      <c r="K1361" s="3">
        <f t="shared" si="151"/>
        <v>0.24192189559966759</v>
      </c>
      <c r="L1361" s="3">
        <f t="shared" si="149"/>
        <v>1.5524023694995845</v>
      </c>
      <c r="O1361">
        <f t="shared" si="152"/>
        <v>1336</v>
      </c>
      <c r="P1361">
        <f t="shared" si="146"/>
        <v>1.5524023694995845</v>
      </c>
    </row>
    <row r="1362" spans="3:16" x14ac:dyDescent="0.15">
      <c r="C1362">
        <v>1338</v>
      </c>
      <c r="G1362" s="3">
        <f t="shared" si="150"/>
        <v>1337</v>
      </c>
      <c r="H1362" s="80">
        <f t="shared" si="147"/>
        <v>1247</v>
      </c>
      <c r="I1362" s="3">
        <f t="shared" si="148"/>
        <v>21.764255772369289</v>
      </c>
      <c r="K1362" s="3">
        <f t="shared" si="151"/>
        <v>0.22495105434386592</v>
      </c>
      <c r="L1362" s="3">
        <f t="shared" si="149"/>
        <v>1.5311888179298325</v>
      </c>
      <c r="O1362">
        <f t="shared" si="152"/>
        <v>1337</v>
      </c>
      <c r="P1362">
        <f t="shared" si="146"/>
        <v>1.5311888179298325</v>
      </c>
    </row>
    <row r="1363" spans="3:16" x14ac:dyDescent="0.15">
      <c r="C1363">
        <v>1339</v>
      </c>
      <c r="G1363" s="3">
        <f t="shared" si="150"/>
        <v>1338</v>
      </c>
      <c r="H1363" s="80">
        <f t="shared" si="147"/>
        <v>1248</v>
      </c>
      <c r="I1363" s="3">
        <f t="shared" si="148"/>
        <v>21.781709064889231</v>
      </c>
      <c r="K1363" s="3">
        <f t="shared" si="151"/>
        <v>0.20791169081776131</v>
      </c>
      <c r="L1363" s="3">
        <f t="shared" si="149"/>
        <v>1.5098896135222017</v>
      </c>
      <c r="O1363">
        <f t="shared" si="152"/>
        <v>1338</v>
      </c>
      <c r="P1363">
        <f t="shared" si="146"/>
        <v>1.5098896135222017</v>
      </c>
    </row>
    <row r="1364" spans="3:16" x14ac:dyDescent="0.15">
      <c r="C1364">
        <v>1340</v>
      </c>
      <c r="G1364" s="3">
        <f t="shared" si="150"/>
        <v>1339</v>
      </c>
      <c r="H1364" s="80">
        <f t="shared" si="147"/>
        <v>1249</v>
      </c>
      <c r="I1364" s="3">
        <f t="shared" si="148"/>
        <v>21.799162357409177</v>
      </c>
      <c r="K1364" s="3">
        <f t="shared" si="151"/>
        <v>0.19080899537654439</v>
      </c>
      <c r="L1364" s="3">
        <f t="shared" si="149"/>
        <v>1.4885112442206805</v>
      </c>
      <c r="O1364">
        <f t="shared" si="152"/>
        <v>1339</v>
      </c>
      <c r="P1364">
        <f t="shared" si="146"/>
        <v>1.4885112442206805</v>
      </c>
    </row>
    <row r="1365" spans="3:16" x14ac:dyDescent="0.15">
      <c r="C1365">
        <v>1341</v>
      </c>
      <c r="G1365" s="3">
        <f t="shared" si="150"/>
        <v>1340</v>
      </c>
      <c r="H1365" s="80">
        <f t="shared" si="147"/>
        <v>1250</v>
      </c>
      <c r="I1365" s="3">
        <f t="shared" si="148"/>
        <v>21.816615649929119</v>
      </c>
      <c r="K1365" s="3">
        <f t="shared" si="151"/>
        <v>0.173648177666931</v>
      </c>
      <c r="L1365" s="3">
        <f t="shared" si="149"/>
        <v>1.4670602220836637</v>
      </c>
      <c r="O1365">
        <f t="shared" si="152"/>
        <v>1340</v>
      </c>
      <c r="P1365">
        <f t="shared" si="146"/>
        <v>1.4670602220836637</v>
      </c>
    </row>
    <row r="1366" spans="3:16" x14ac:dyDescent="0.15">
      <c r="C1366">
        <v>1342</v>
      </c>
      <c r="G1366" s="3">
        <f t="shared" si="150"/>
        <v>1341</v>
      </c>
      <c r="H1366" s="80">
        <f t="shared" si="147"/>
        <v>1251</v>
      </c>
      <c r="I1366" s="3">
        <f t="shared" si="148"/>
        <v>21.834068942449061</v>
      </c>
      <c r="K1366" s="3">
        <f t="shared" si="151"/>
        <v>0.15643446504023259</v>
      </c>
      <c r="L1366" s="3">
        <f t="shared" si="149"/>
        <v>1.4455430813002907</v>
      </c>
      <c r="O1366">
        <f t="shared" si="152"/>
        <v>1341</v>
      </c>
      <c r="P1366">
        <f t="shared" si="146"/>
        <v>1.4455430813002907</v>
      </c>
    </row>
    <row r="1367" spans="3:16" x14ac:dyDescent="0.15">
      <c r="C1367">
        <v>1343</v>
      </c>
      <c r="G1367" s="3">
        <f t="shared" si="150"/>
        <v>1342</v>
      </c>
      <c r="H1367" s="80">
        <f t="shared" si="147"/>
        <v>1252</v>
      </c>
      <c r="I1367" s="3">
        <f t="shared" si="148"/>
        <v>21.851522234969003</v>
      </c>
      <c r="K1367" s="3">
        <f t="shared" si="151"/>
        <v>0.13917310096006824</v>
      </c>
      <c r="L1367" s="3">
        <f t="shared" si="149"/>
        <v>1.4239663762000854</v>
      </c>
      <c r="O1367">
        <f t="shared" si="152"/>
        <v>1342</v>
      </c>
      <c r="P1367">
        <f t="shared" si="146"/>
        <v>1.4239663762000854</v>
      </c>
    </row>
    <row r="1368" spans="3:16" x14ac:dyDescent="0.15">
      <c r="C1368">
        <v>1344</v>
      </c>
      <c r="G1368" s="3">
        <f t="shared" si="150"/>
        <v>1343</v>
      </c>
      <c r="H1368" s="80">
        <f t="shared" si="147"/>
        <v>1253</v>
      </c>
      <c r="I1368" s="3">
        <f t="shared" si="148"/>
        <v>21.868975527488949</v>
      </c>
      <c r="K1368" s="3">
        <f t="shared" si="151"/>
        <v>0.12186934340514784</v>
      </c>
      <c r="L1368" s="3">
        <f t="shared" si="149"/>
        <v>1.4023366792564347</v>
      </c>
      <c r="O1368">
        <f t="shared" si="152"/>
        <v>1343</v>
      </c>
      <c r="P1368">
        <f t="shared" si="146"/>
        <v>1.4023366792564347</v>
      </c>
    </row>
    <row r="1369" spans="3:16" x14ac:dyDescent="0.15">
      <c r="C1369">
        <v>1345</v>
      </c>
      <c r="G1369" s="3">
        <f t="shared" si="150"/>
        <v>1344</v>
      </c>
      <c r="H1369" s="80">
        <f t="shared" si="147"/>
        <v>1254</v>
      </c>
      <c r="I1369" s="3">
        <f t="shared" si="148"/>
        <v>21.886428820008891</v>
      </c>
      <c r="K1369" s="3">
        <f t="shared" si="151"/>
        <v>0.10452846326765491</v>
      </c>
      <c r="L1369" s="3">
        <f t="shared" si="149"/>
        <v>1.3806605790845685</v>
      </c>
      <c r="O1369">
        <f t="shared" si="152"/>
        <v>1344</v>
      </c>
      <c r="P1369">
        <f t="shared" ref="P1369:P1432" si="153">L1369</f>
        <v>1.3806605790845685</v>
      </c>
    </row>
    <row r="1370" spans="3:16" x14ac:dyDescent="0.15">
      <c r="C1370">
        <v>1346</v>
      </c>
      <c r="G1370" s="3">
        <f t="shared" si="150"/>
        <v>1345</v>
      </c>
      <c r="H1370" s="80">
        <f t="shared" ref="H1370:H1433" si="154">G1370+$L$7</f>
        <v>1255</v>
      </c>
      <c r="I1370" s="3">
        <f t="shared" ref="I1370:I1433" si="155">IF(H1370="","",(H1370*PI()/180))</f>
        <v>21.903882112528834</v>
      </c>
      <c r="K1370" s="3">
        <f t="shared" si="151"/>
        <v>8.7155742747660692E-2</v>
      </c>
      <c r="L1370" s="3">
        <f t="shared" ref="L1370:L1433" si="156">$L$5*$L$6*K1370+$L$8</f>
        <v>1.3589446784345758</v>
      </c>
      <c r="O1370">
        <f t="shared" si="152"/>
        <v>1345</v>
      </c>
      <c r="P1370">
        <f t="shared" si="153"/>
        <v>1.3589446784345758</v>
      </c>
    </row>
    <row r="1371" spans="3:16" x14ac:dyDescent="0.15">
      <c r="C1371">
        <v>1347</v>
      </c>
      <c r="G1371" s="3">
        <f t="shared" si="150"/>
        <v>1346</v>
      </c>
      <c r="H1371" s="80">
        <f t="shared" si="154"/>
        <v>1256</v>
      </c>
      <c r="I1371" s="3">
        <f t="shared" si="155"/>
        <v>21.921335405048776</v>
      </c>
      <c r="K1371" s="3">
        <f t="shared" si="151"/>
        <v>6.9756473744128911E-2</v>
      </c>
      <c r="L1371" s="3">
        <f t="shared" si="156"/>
        <v>1.337195592180161</v>
      </c>
      <c r="O1371">
        <f t="shared" si="152"/>
        <v>1346</v>
      </c>
      <c r="P1371">
        <f t="shared" si="153"/>
        <v>1.337195592180161</v>
      </c>
    </row>
    <row r="1372" spans="3:16" x14ac:dyDescent="0.15">
      <c r="C1372">
        <v>1348</v>
      </c>
      <c r="G1372" s="3">
        <f t="shared" si="150"/>
        <v>1347</v>
      </c>
      <c r="H1372" s="80">
        <f t="shared" si="154"/>
        <v>1257</v>
      </c>
      <c r="I1372" s="3">
        <f t="shared" si="155"/>
        <v>21.938788697568722</v>
      </c>
      <c r="K1372" s="3">
        <f t="shared" si="151"/>
        <v>5.233595624294498E-2</v>
      </c>
      <c r="L1372" s="3">
        <f t="shared" si="156"/>
        <v>1.3154199453036812</v>
      </c>
      <c r="O1372">
        <f t="shared" si="152"/>
        <v>1347</v>
      </c>
      <c r="P1372">
        <f t="shared" si="153"/>
        <v>1.3154199453036812</v>
      </c>
    </row>
    <row r="1373" spans="3:16" x14ac:dyDescent="0.15">
      <c r="C1373">
        <v>1349</v>
      </c>
      <c r="G1373" s="3">
        <f t="shared" si="150"/>
        <v>1348</v>
      </c>
      <c r="H1373" s="80">
        <f t="shared" si="154"/>
        <v>1258</v>
      </c>
      <c r="I1373" s="3">
        <f t="shared" si="155"/>
        <v>21.956241990088664</v>
      </c>
      <c r="K1373" s="3">
        <f t="shared" si="151"/>
        <v>3.489949670250321E-2</v>
      </c>
      <c r="L1373" s="3">
        <f t="shared" si="156"/>
        <v>1.293624370878129</v>
      </c>
      <c r="O1373">
        <f t="shared" si="152"/>
        <v>1348</v>
      </c>
      <c r="P1373">
        <f t="shared" si="153"/>
        <v>1.293624370878129</v>
      </c>
    </row>
    <row r="1374" spans="3:16" x14ac:dyDescent="0.15">
      <c r="C1374">
        <v>1350</v>
      </c>
      <c r="G1374" s="3">
        <f t="shared" si="150"/>
        <v>1349</v>
      </c>
      <c r="H1374" s="80">
        <f t="shared" si="154"/>
        <v>1259</v>
      </c>
      <c r="I1374" s="3">
        <f t="shared" si="155"/>
        <v>21.97369528260861</v>
      </c>
      <c r="K1374" s="3">
        <f t="shared" si="151"/>
        <v>1.7452406437283283E-2</v>
      </c>
      <c r="L1374" s="3">
        <f t="shared" si="156"/>
        <v>1.271815508046604</v>
      </c>
      <c r="O1374">
        <f t="shared" si="152"/>
        <v>1349</v>
      </c>
      <c r="P1374">
        <f t="shared" si="153"/>
        <v>1.271815508046604</v>
      </c>
    </row>
    <row r="1375" spans="3:16" x14ac:dyDescent="0.15">
      <c r="C1375">
        <v>1351</v>
      </c>
      <c r="G1375" s="3">
        <f t="shared" si="150"/>
        <v>1350</v>
      </c>
      <c r="H1375" s="80">
        <f t="shared" si="154"/>
        <v>1260</v>
      </c>
      <c r="I1375" s="3">
        <f t="shared" si="155"/>
        <v>21.991148575128552</v>
      </c>
      <c r="K1375" s="3">
        <f t="shared" si="151"/>
        <v>8.5760391843603401E-16</v>
      </c>
      <c r="L1375" s="3">
        <f t="shared" si="156"/>
        <v>1.2500000000000011</v>
      </c>
      <c r="O1375">
        <f t="shared" si="152"/>
        <v>1350</v>
      </c>
      <c r="P1375">
        <f t="shared" si="153"/>
        <v>1.2500000000000011</v>
      </c>
    </row>
    <row r="1376" spans="3:16" x14ac:dyDescent="0.15">
      <c r="C1376">
        <v>1352</v>
      </c>
      <c r="G1376" s="3">
        <f t="shared" si="150"/>
        <v>1351</v>
      </c>
      <c r="H1376" s="80">
        <f t="shared" si="154"/>
        <v>1261</v>
      </c>
      <c r="I1376" s="3">
        <f t="shared" si="155"/>
        <v>22.008601867648494</v>
      </c>
      <c r="K1376" s="3">
        <f t="shared" si="151"/>
        <v>-1.7452406437281569E-2</v>
      </c>
      <c r="L1376" s="3">
        <f t="shared" si="156"/>
        <v>1.228184491953398</v>
      </c>
      <c r="O1376">
        <f t="shared" si="152"/>
        <v>1351</v>
      </c>
      <c r="P1376">
        <f t="shared" si="153"/>
        <v>1.228184491953398</v>
      </c>
    </row>
    <row r="1377" spans="3:16" x14ac:dyDescent="0.15">
      <c r="C1377">
        <v>1353</v>
      </c>
      <c r="G1377" s="3">
        <f t="shared" ref="G1377:G1440" si="157">G1376+$G$7</f>
        <v>1352</v>
      </c>
      <c r="H1377" s="80">
        <f t="shared" si="154"/>
        <v>1262</v>
      </c>
      <c r="I1377" s="3">
        <f t="shared" si="155"/>
        <v>22.02605516016844</v>
      </c>
      <c r="K1377" s="3">
        <f t="shared" si="151"/>
        <v>-3.4899496702501497E-2</v>
      </c>
      <c r="L1377" s="3">
        <f t="shared" si="156"/>
        <v>1.2063756291218732</v>
      </c>
      <c r="O1377">
        <f t="shared" si="152"/>
        <v>1352</v>
      </c>
      <c r="P1377">
        <f t="shared" si="153"/>
        <v>1.2063756291218732</v>
      </c>
    </row>
    <row r="1378" spans="3:16" x14ac:dyDescent="0.15">
      <c r="C1378">
        <v>1354</v>
      </c>
      <c r="G1378" s="3">
        <f t="shared" si="157"/>
        <v>1353</v>
      </c>
      <c r="H1378" s="80">
        <f t="shared" si="154"/>
        <v>1263</v>
      </c>
      <c r="I1378" s="3">
        <f t="shared" si="155"/>
        <v>22.043508452688382</v>
      </c>
      <c r="K1378" s="3">
        <f t="shared" si="151"/>
        <v>-5.2335956242943273E-2</v>
      </c>
      <c r="L1378" s="3">
        <f t="shared" si="156"/>
        <v>1.184580054696321</v>
      </c>
      <c r="O1378">
        <f t="shared" si="152"/>
        <v>1353</v>
      </c>
      <c r="P1378">
        <f t="shared" si="153"/>
        <v>1.184580054696321</v>
      </c>
    </row>
    <row r="1379" spans="3:16" x14ac:dyDescent="0.15">
      <c r="C1379">
        <v>1355</v>
      </c>
      <c r="G1379" s="3">
        <f t="shared" si="157"/>
        <v>1354</v>
      </c>
      <c r="H1379" s="80">
        <f t="shared" si="154"/>
        <v>1264</v>
      </c>
      <c r="I1379" s="3">
        <f t="shared" si="155"/>
        <v>22.060961745208324</v>
      </c>
      <c r="K1379" s="3">
        <f t="shared" si="151"/>
        <v>-6.9756473744123651E-2</v>
      </c>
      <c r="L1379" s="3">
        <f t="shared" si="156"/>
        <v>1.1628044078198454</v>
      </c>
      <c r="O1379">
        <f t="shared" si="152"/>
        <v>1354</v>
      </c>
      <c r="P1379">
        <f t="shared" si="153"/>
        <v>1.1628044078198454</v>
      </c>
    </row>
    <row r="1380" spans="3:16" x14ac:dyDescent="0.15">
      <c r="C1380">
        <v>1356</v>
      </c>
      <c r="G1380" s="3">
        <f t="shared" si="157"/>
        <v>1355</v>
      </c>
      <c r="H1380" s="80">
        <f t="shared" si="154"/>
        <v>1265</v>
      </c>
      <c r="I1380" s="3">
        <f t="shared" si="155"/>
        <v>22.07841503772827</v>
      </c>
      <c r="K1380" s="3">
        <f t="shared" ref="K1380:K1443" si="158">IF(I1380="", "",SIN(I1380))</f>
        <v>-8.7155742747658985E-2</v>
      </c>
      <c r="L1380" s="3">
        <f t="shared" si="156"/>
        <v>1.1410553215654262</v>
      </c>
      <c r="O1380">
        <f t="shared" si="152"/>
        <v>1355</v>
      </c>
      <c r="P1380">
        <f t="shared" si="153"/>
        <v>1.1410553215654262</v>
      </c>
    </row>
    <row r="1381" spans="3:16" x14ac:dyDescent="0.15">
      <c r="C1381">
        <v>1357</v>
      </c>
      <c r="G1381" s="3">
        <f t="shared" si="157"/>
        <v>1356</v>
      </c>
      <c r="H1381" s="80">
        <f t="shared" si="154"/>
        <v>1266</v>
      </c>
      <c r="I1381" s="3">
        <f t="shared" si="155"/>
        <v>22.095868330248212</v>
      </c>
      <c r="K1381" s="3">
        <f t="shared" si="158"/>
        <v>-0.10452846326765321</v>
      </c>
      <c r="L1381" s="3">
        <f t="shared" si="156"/>
        <v>1.1193394209154335</v>
      </c>
      <c r="O1381">
        <f t="shared" si="152"/>
        <v>1356</v>
      </c>
      <c r="P1381">
        <f t="shared" si="153"/>
        <v>1.1193394209154335</v>
      </c>
    </row>
    <row r="1382" spans="3:16" x14ac:dyDescent="0.15">
      <c r="C1382">
        <v>1358</v>
      </c>
      <c r="G1382" s="3">
        <f t="shared" si="157"/>
        <v>1357</v>
      </c>
      <c r="H1382" s="80">
        <f t="shared" si="154"/>
        <v>1267</v>
      </c>
      <c r="I1382" s="3">
        <f t="shared" si="155"/>
        <v>22.113321622768154</v>
      </c>
      <c r="K1382" s="3">
        <f t="shared" si="158"/>
        <v>-0.12186934340514613</v>
      </c>
      <c r="L1382" s="3">
        <f t="shared" si="156"/>
        <v>1.0976633207435673</v>
      </c>
      <c r="O1382">
        <f t="shared" si="152"/>
        <v>1357</v>
      </c>
      <c r="P1382">
        <f t="shared" si="153"/>
        <v>1.0976633207435673</v>
      </c>
    </row>
    <row r="1383" spans="3:16" x14ac:dyDescent="0.15">
      <c r="C1383">
        <v>1359</v>
      </c>
      <c r="G1383" s="3">
        <f t="shared" si="157"/>
        <v>1358</v>
      </c>
      <c r="H1383" s="80">
        <f t="shared" si="154"/>
        <v>1268</v>
      </c>
      <c r="I1383" s="3">
        <f t="shared" si="155"/>
        <v>22.1307749152881</v>
      </c>
      <c r="K1383" s="3">
        <f t="shared" si="158"/>
        <v>-0.13917310096006655</v>
      </c>
      <c r="L1383" s="3">
        <f t="shared" si="156"/>
        <v>1.0760336237999168</v>
      </c>
      <c r="O1383">
        <f t="shared" ref="O1383:O1446" si="159">G1383</f>
        <v>1358</v>
      </c>
      <c r="P1383">
        <f t="shared" si="153"/>
        <v>1.0760336237999168</v>
      </c>
    </row>
    <row r="1384" spans="3:16" x14ac:dyDescent="0.15">
      <c r="C1384">
        <v>1360</v>
      </c>
      <c r="G1384" s="3">
        <f t="shared" si="157"/>
        <v>1359</v>
      </c>
      <c r="H1384" s="80">
        <f t="shared" si="154"/>
        <v>1269</v>
      </c>
      <c r="I1384" s="3">
        <f t="shared" si="155"/>
        <v>22.148228207808042</v>
      </c>
      <c r="K1384" s="3">
        <f t="shared" si="158"/>
        <v>-0.1564344650402309</v>
      </c>
      <c r="L1384" s="3">
        <f t="shared" si="156"/>
        <v>1.0544569186997115</v>
      </c>
      <c r="O1384">
        <f t="shared" si="159"/>
        <v>1359</v>
      </c>
      <c r="P1384">
        <f t="shared" si="153"/>
        <v>1.0544569186997115</v>
      </c>
    </row>
    <row r="1385" spans="3:16" x14ac:dyDescent="0.15">
      <c r="C1385">
        <v>1361</v>
      </c>
      <c r="G1385" s="3">
        <f t="shared" si="157"/>
        <v>1360</v>
      </c>
      <c r="H1385" s="80">
        <f t="shared" si="154"/>
        <v>1270</v>
      </c>
      <c r="I1385" s="3">
        <f t="shared" si="155"/>
        <v>22.165681500327985</v>
      </c>
      <c r="K1385" s="3">
        <f t="shared" si="158"/>
        <v>-0.1736481776669293</v>
      </c>
      <c r="L1385" s="3">
        <f t="shared" si="156"/>
        <v>1.0329397779163383</v>
      </c>
      <c r="O1385">
        <f t="shared" si="159"/>
        <v>1360</v>
      </c>
      <c r="P1385">
        <f t="shared" si="153"/>
        <v>1.0329397779163383</v>
      </c>
    </row>
    <row r="1386" spans="3:16" x14ac:dyDescent="0.15">
      <c r="C1386">
        <v>1362</v>
      </c>
      <c r="G1386" s="3">
        <f t="shared" si="157"/>
        <v>1361</v>
      </c>
      <c r="H1386" s="80">
        <f t="shared" si="154"/>
        <v>1271</v>
      </c>
      <c r="I1386" s="3">
        <f t="shared" si="155"/>
        <v>22.18313479284793</v>
      </c>
      <c r="K1386" s="3">
        <f t="shared" si="158"/>
        <v>-0.19080899537654619</v>
      </c>
      <c r="L1386" s="3">
        <f t="shared" si="156"/>
        <v>1.0114887557793173</v>
      </c>
      <c r="O1386">
        <f t="shared" si="159"/>
        <v>1361</v>
      </c>
      <c r="P1386">
        <f t="shared" si="153"/>
        <v>1.0114887557793173</v>
      </c>
    </row>
    <row r="1387" spans="3:16" x14ac:dyDescent="0.15">
      <c r="C1387">
        <v>1363</v>
      </c>
      <c r="G1387" s="3">
        <f t="shared" si="157"/>
        <v>1362</v>
      </c>
      <c r="H1387" s="80">
        <f t="shared" si="154"/>
        <v>1272</v>
      </c>
      <c r="I1387" s="3">
        <f t="shared" si="155"/>
        <v>22.200588085367873</v>
      </c>
      <c r="K1387" s="3">
        <f t="shared" si="158"/>
        <v>-0.20791169081775965</v>
      </c>
      <c r="L1387" s="3">
        <f t="shared" si="156"/>
        <v>0.99011038647780047</v>
      </c>
      <c r="O1387">
        <f t="shared" si="159"/>
        <v>1362</v>
      </c>
      <c r="P1387">
        <f t="shared" si="153"/>
        <v>0.99011038647780047</v>
      </c>
    </row>
    <row r="1388" spans="3:16" x14ac:dyDescent="0.15">
      <c r="C1388">
        <v>1364</v>
      </c>
      <c r="G1388" s="3">
        <f t="shared" si="157"/>
        <v>1363</v>
      </c>
      <c r="H1388" s="80">
        <f t="shared" si="154"/>
        <v>1273</v>
      </c>
      <c r="I1388" s="3">
        <f t="shared" si="155"/>
        <v>22.218041377887815</v>
      </c>
      <c r="K1388" s="3">
        <f t="shared" si="158"/>
        <v>-0.22495105434386425</v>
      </c>
      <c r="L1388" s="3">
        <f t="shared" si="156"/>
        <v>0.9688111820701697</v>
      </c>
      <c r="O1388">
        <f t="shared" si="159"/>
        <v>1363</v>
      </c>
      <c r="P1388">
        <f t="shared" si="153"/>
        <v>0.9688111820701697</v>
      </c>
    </row>
    <row r="1389" spans="3:16" x14ac:dyDescent="0.15">
      <c r="C1389">
        <v>1365</v>
      </c>
      <c r="G1389" s="3">
        <f t="shared" si="157"/>
        <v>1364</v>
      </c>
      <c r="H1389" s="80">
        <f t="shared" si="154"/>
        <v>1274</v>
      </c>
      <c r="I1389" s="3">
        <f t="shared" si="155"/>
        <v>22.235494670407757</v>
      </c>
      <c r="K1389" s="3">
        <f t="shared" si="158"/>
        <v>-0.24192189559966593</v>
      </c>
      <c r="L1389" s="3">
        <f t="shared" si="156"/>
        <v>0.94759763050041756</v>
      </c>
      <c r="O1389">
        <f t="shared" si="159"/>
        <v>1364</v>
      </c>
      <c r="P1389">
        <f t="shared" si="153"/>
        <v>0.94759763050041756</v>
      </c>
    </row>
    <row r="1390" spans="3:16" x14ac:dyDescent="0.15">
      <c r="C1390">
        <v>1366</v>
      </c>
      <c r="G1390" s="3">
        <f t="shared" si="157"/>
        <v>1365</v>
      </c>
      <c r="H1390" s="80">
        <f t="shared" si="154"/>
        <v>1275</v>
      </c>
      <c r="I1390" s="3">
        <f t="shared" si="155"/>
        <v>22.252947962927703</v>
      </c>
      <c r="K1390" s="3">
        <f t="shared" si="158"/>
        <v>-0.25881904510252135</v>
      </c>
      <c r="L1390" s="3">
        <f t="shared" si="156"/>
        <v>0.9264761936218483</v>
      </c>
      <c r="O1390">
        <f t="shared" si="159"/>
        <v>1365</v>
      </c>
      <c r="P1390">
        <f t="shared" si="153"/>
        <v>0.9264761936218483</v>
      </c>
    </row>
    <row r="1391" spans="3:16" x14ac:dyDescent="0.15">
      <c r="C1391">
        <v>1367</v>
      </c>
      <c r="G1391" s="3">
        <f t="shared" si="157"/>
        <v>1366</v>
      </c>
      <c r="H1391" s="80">
        <f t="shared" si="154"/>
        <v>1276</v>
      </c>
      <c r="I1391" s="3">
        <f t="shared" si="155"/>
        <v>22.270401255447645</v>
      </c>
      <c r="K1391" s="3">
        <f t="shared" si="158"/>
        <v>-0.27563735581699872</v>
      </c>
      <c r="L1391" s="3">
        <f t="shared" si="156"/>
        <v>0.90545330522875167</v>
      </c>
      <c r="O1391">
        <f t="shared" si="159"/>
        <v>1366</v>
      </c>
      <c r="P1391">
        <f t="shared" si="153"/>
        <v>0.90545330522875167</v>
      </c>
    </row>
    <row r="1392" spans="3:16" x14ac:dyDescent="0.15">
      <c r="C1392">
        <v>1368</v>
      </c>
      <c r="G1392" s="3">
        <f t="shared" si="157"/>
        <v>1367</v>
      </c>
      <c r="H1392" s="80">
        <f t="shared" si="154"/>
        <v>1277</v>
      </c>
      <c r="I1392" s="3">
        <f t="shared" si="155"/>
        <v>22.287854547967587</v>
      </c>
      <c r="K1392" s="3">
        <f t="shared" si="158"/>
        <v>-0.29237170472273522</v>
      </c>
      <c r="L1392" s="3">
        <f t="shared" si="156"/>
        <v>0.88453536909658093</v>
      </c>
      <c r="O1392">
        <f t="shared" si="159"/>
        <v>1367</v>
      </c>
      <c r="P1392">
        <f t="shared" si="153"/>
        <v>0.88453536909658093</v>
      </c>
    </row>
    <row r="1393" spans="3:16" x14ac:dyDescent="0.15">
      <c r="C1393">
        <v>1369</v>
      </c>
      <c r="G1393" s="3">
        <f t="shared" si="157"/>
        <v>1368</v>
      </c>
      <c r="H1393" s="80">
        <f t="shared" si="154"/>
        <v>1278</v>
      </c>
      <c r="I1393" s="3">
        <f t="shared" si="155"/>
        <v>22.305307840487529</v>
      </c>
      <c r="K1393" s="3">
        <f t="shared" si="158"/>
        <v>-0.3090169943749449</v>
      </c>
      <c r="L1393" s="3">
        <f t="shared" si="156"/>
        <v>0.86372875703131891</v>
      </c>
      <c r="O1393">
        <f t="shared" si="159"/>
        <v>1368</v>
      </c>
      <c r="P1393">
        <f t="shared" si="153"/>
        <v>0.86372875703131891</v>
      </c>
    </row>
    <row r="1394" spans="3:16" x14ac:dyDescent="0.15">
      <c r="C1394">
        <v>1370</v>
      </c>
      <c r="G1394" s="3">
        <f t="shared" si="157"/>
        <v>1369</v>
      </c>
      <c r="H1394" s="80">
        <f t="shared" si="154"/>
        <v>1279</v>
      </c>
      <c r="I1394" s="3">
        <f t="shared" si="155"/>
        <v>22.322761133007475</v>
      </c>
      <c r="K1394" s="3">
        <f t="shared" si="158"/>
        <v>-0.32556815445715648</v>
      </c>
      <c r="L1394" s="3">
        <f t="shared" si="156"/>
        <v>0.8430398069285544</v>
      </c>
      <c r="O1394">
        <f t="shared" si="159"/>
        <v>1369</v>
      </c>
      <c r="P1394">
        <f t="shared" si="153"/>
        <v>0.8430398069285544</v>
      </c>
    </row>
    <row r="1395" spans="3:16" x14ac:dyDescent="0.15">
      <c r="C1395">
        <v>1371</v>
      </c>
      <c r="G1395" s="3">
        <f t="shared" si="157"/>
        <v>1370</v>
      </c>
      <c r="H1395" s="80">
        <f t="shared" si="154"/>
        <v>1280</v>
      </c>
      <c r="I1395" s="3">
        <f t="shared" si="155"/>
        <v>22.340214425527417</v>
      </c>
      <c r="K1395" s="3">
        <f t="shared" si="158"/>
        <v>-0.34202014332566755</v>
      </c>
      <c r="L1395" s="3">
        <f t="shared" si="156"/>
        <v>0.82247482084291557</v>
      </c>
      <c r="O1395">
        <f t="shared" si="159"/>
        <v>1370</v>
      </c>
      <c r="P1395">
        <f t="shared" si="153"/>
        <v>0.82247482084291557</v>
      </c>
    </row>
    <row r="1396" spans="3:16" x14ac:dyDescent="0.15">
      <c r="C1396">
        <v>1372</v>
      </c>
      <c r="G1396" s="3">
        <f t="shared" si="157"/>
        <v>1371</v>
      </c>
      <c r="H1396" s="80">
        <f t="shared" si="154"/>
        <v>1281</v>
      </c>
      <c r="I1396" s="3">
        <f t="shared" si="155"/>
        <v>22.35766771804736</v>
      </c>
      <c r="K1396" s="3">
        <f t="shared" si="158"/>
        <v>-0.3583679495452981</v>
      </c>
      <c r="L1396" s="3">
        <f t="shared" si="156"/>
        <v>0.80204006306837738</v>
      </c>
      <c r="O1396">
        <f t="shared" si="159"/>
        <v>1371</v>
      </c>
      <c r="P1396">
        <f t="shared" si="153"/>
        <v>0.80204006306837738</v>
      </c>
    </row>
    <row r="1397" spans="3:16" x14ac:dyDescent="0.15">
      <c r="C1397">
        <v>1373</v>
      </c>
      <c r="G1397" s="3">
        <f t="shared" si="157"/>
        <v>1372</v>
      </c>
      <c r="H1397" s="80">
        <f t="shared" si="154"/>
        <v>1282</v>
      </c>
      <c r="I1397" s="3">
        <f t="shared" si="155"/>
        <v>22.375121010567305</v>
      </c>
      <c r="K1397" s="3">
        <f t="shared" si="158"/>
        <v>-0.37460659341591213</v>
      </c>
      <c r="L1397" s="3">
        <f t="shared" si="156"/>
        <v>0.78174175823010983</v>
      </c>
      <c r="O1397">
        <f t="shared" si="159"/>
        <v>1372</v>
      </c>
      <c r="P1397">
        <f t="shared" si="153"/>
        <v>0.78174175823010983</v>
      </c>
    </row>
    <row r="1398" spans="3:16" x14ac:dyDescent="0.15">
      <c r="C1398">
        <v>1374</v>
      </c>
      <c r="G1398" s="3">
        <f t="shared" si="157"/>
        <v>1373</v>
      </c>
      <c r="H1398" s="80">
        <f t="shared" si="154"/>
        <v>1283</v>
      </c>
      <c r="I1398" s="3">
        <f t="shared" si="155"/>
        <v>22.392574303087248</v>
      </c>
      <c r="K1398" s="3">
        <f t="shared" si="158"/>
        <v>-0.39073112848927288</v>
      </c>
      <c r="L1398" s="3">
        <f t="shared" si="156"/>
        <v>0.76158608938840888</v>
      </c>
      <c r="O1398">
        <f t="shared" si="159"/>
        <v>1373</v>
      </c>
      <c r="P1398">
        <f t="shared" si="153"/>
        <v>0.76158608938840888</v>
      </c>
    </row>
    <row r="1399" spans="3:16" x14ac:dyDescent="0.15">
      <c r="C1399">
        <v>1375</v>
      </c>
      <c r="G1399" s="3">
        <f t="shared" si="157"/>
        <v>1374</v>
      </c>
      <c r="H1399" s="80">
        <f t="shared" si="154"/>
        <v>1284</v>
      </c>
      <c r="I1399" s="3">
        <f t="shared" si="155"/>
        <v>22.41002759560719</v>
      </c>
      <c r="K1399" s="3">
        <f t="shared" si="158"/>
        <v>-0.40673664307579832</v>
      </c>
      <c r="L1399" s="3">
        <f t="shared" si="156"/>
        <v>0.74157919615525214</v>
      </c>
      <c r="O1399">
        <f t="shared" si="159"/>
        <v>1374</v>
      </c>
      <c r="P1399">
        <f t="shared" si="153"/>
        <v>0.74157919615525214</v>
      </c>
    </row>
    <row r="1400" spans="3:16" x14ac:dyDescent="0.15">
      <c r="C1400">
        <v>1376</v>
      </c>
      <c r="G1400" s="3">
        <f t="shared" si="157"/>
        <v>1375</v>
      </c>
      <c r="H1400" s="80">
        <f t="shared" si="154"/>
        <v>1285</v>
      </c>
      <c r="I1400" s="3">
        <f t="shared" si="155"/>
        <v>22.427480888127132</v>
      </c>
      <c r="K1400" s="3">
        <f t="shared" si="158"/>
        <v>-0.42261826174069661</v>
      </c>
      <c r="L1400" s="3">
        <f t="shared" si="156"/>
        <v>0.72172717282412924</v>
      </c>
      <c r="O1400">
        <f t="shared" si="159"/>
        <v>1375</v>
      </c>
      <c r="P1400">
        <f t="shared" si="153"/>
        <v>0.72172717282412924</v>
      </c>
    </row>
    <row r="1401" spans="3:16" x14ac:dyDescent="0.15">
      <c r="C1401">
        <v>1377</v>
      </c>
      <c r="G1401" s="3">
        <f t="shared" si="157"/>
        <v>1376</v>
      </c>
      <c r="H1401" s="80">
        <f t="shared" si="154"/>
        <v>1286</v>
      </c>
      <c r="I1401" s="3">
        <f t="shared" si="155"/>
        <v>22.444934180647078</v>
      </c>
      <c r="K1401" s="3">
        <f t="shared" si="158"/>
        <v>-0.43837114678907679</v>
      </c>
      <c r="L1401" s="3">
        <f t="shared" si="156"/>
        <v>0.70203606651365402</v>
      </c>
      <c r="O1401">
        <f t="shared" si="159"/>
        <v>1376</v>
      </c>
      <c r="P1401">
        <f t="shared" si="153"/>
        <v>0.70203606651365402</v>
      </c>
    </row>
    <row r="1402" spans="3:16" x14ac:dyDescent="0.15">
      <c r="C1402">
        <v>1378</v>
      </c>
      <c r="G1402" s="3">
        <f t="shared" si="157"/>
        <v>1377</v>
      </c>
      <c r="H1402" s="80">
        <f t="shared" si="154"/>
        <v>1287</v>
      </c>
      <c r="I1402" s="3">
        <f t="shared" si="155"/>
        <v>22.46238747316702</v>
      </c>
      <c r="K1402" s="3">
        <f t="shared" si="158"/>
        <v>-0.45399049973954519</v>
      </c>
      <c r="L1402" s="3">
        <f t="shared" si="156"/>
        <v>0.68251187532556856</v>
      </c>
      <c r="O1402">
        <f t="shared" si="159"/>
        <v>1377</v>
      </c>
      <c r="P1402">
        <f t="shared" si="153"/>
        <v>0.68251187532556856</v>
      </c>
    </row>
    <row r="1403" spans="3:16" x14ac:dyDescent="0.15">
      <c r="C1403">
        <v>1379</v>
      </c>
      <c r="G1403" s="3">
        <f t="shared" si="157"/>
        <v>1378</v>
      </c>
      <c r="H1403" s="80">
        <f t="shared" si="154"/>
        <v>1288</v>
      </c>
      <c r="I1403" s="3">
        <f t="shared" si="155"/>
        <v>22.479840765686962</v>
      </c>
      <c r="K1403" s="3">
        <f t="shared" si="158"/>
        <v>-0.46947156278588825</v>
      </c>
      <c r="L1403" s="3">
        <f t="shared" si="156"/>
        <v>0.66316054651763967</v>
      </c>
      <c r="O1403">
        <f t="shared" si="159"/>
        <v>1378</v>
      </c>
      <c r="P1403">
        <f t="shared" si="153"/>
        <v>0.66316054651763967</v>
      </c>
    </row>
    <row r="1404" spans="3:16" x14ac:dyDescent="0.15">
      <c r="C1404">
        <v>1380</v>
      </c>
      <c r="G1404" s="3">
        <f t="shared" si="157"/>
        <v>1379</v>
      </c>
      <c r="H1404" s="80">
        <f t="shared" si="154"/>
        <v>1289</v>
      </c>
      <c r="I1404" s="3">
        <f t="shared" si="155"/>
        <v>22.497294058206908</v>
      </c>
      <c r="K1404" s="3">
        <f t="shared" si="158"/>
        <v>-0.48480962024633667</v>
      </c>
      <c r="L1404" s="3">
        <f t="shared" si="156"/>
        <v>0.64398797469207913</v>
      </c>
      <c r="O1404">
        <f t="shared" si="159"/>
        <v>1379</v>
      </c>
      <c r="P1404">
        <f t="shared" si="153"/>
        <v>0.64398797469207913</v>
      </c>
    </row>
    <row r="1405" spans="3:16" x14ac:dyDescent="0.15">
      <c r="C1405">
        <v>1381</v>
      </c>
      <c r="G1405" s="3">
        <f t="shared" si="157"/>
        <v>1380</v>
      </c>
      <c r="H1405" s="80">
        <f t="shared" si="154"/>
        <v>1290</v>
      </c>
      <c r="I1405" s="3">
        <f t="shared" si="155"/>
        <v>22.51474735072685</v>
      </c>
      <c r="K1405" s="3">
        <f t="shared" si="158"/>
        <v>-0.49999999999999872</v>
      </c>
      <c r="L1405" s="3">
        <f t="shared" si="156"/>
        <v>0.62500000000000155</v>
      </c>
      <c r="O1405">
        <f t="shared" si="159"/>
        <v>1380</v>
      </c>
      <c r="P1405">
        <f t="shared" si="153"/>
        <v>0.62500000000000155</v>
      </c>
    </row>
    <row r="1406" spans="3:16" x14ac:dyDescent="0.15">
      <c r="C1406">
        <v>1382</v>
      </c>
      <c r="G1406" s="3">
        <f t="shared" si="157"/>
        <v>1381</v>
      </c>
      <c r="H1406" s="80">
        <f t="shared" si="154"/>
        <v>1291</v>
      </c>
      <c r="I1406" s="3">
        <f t="shared" si="155"/>
        <v>22.532200643246792</v>
      </c>
      <c r="K1406" s="3">
        <f t="shared" si="158"/>
        <v>-0.51503807491005205</v>
      </c>
      <c r="L1406" s="3">
        <f t="shared" si="156"/>
        <v>0.60620240636243494</v>
      </c>
      <c r="O1406">
        <f t="shared" si="159"/>
        <v>1381</v>
      </c>
      <c r="P1406">
        <f t="shared" si="153"/>
        <v>0.60620240636243494</v>
      </c>
    </row>
    <row r="1407" spans="3:16" x14ac:dyDescent="0.15">
      <c r="C1407">
        <v>1383</v>
      </c>
      <c r="G1407" s="3">
        <f t="shared" si="157"/>
        <v>1382</v>
      </c>
      <c r="H1407" s="80">
        <f t="shared" si="154"/>
        <v>1292</v>
      </c>
      <c r="I1407" s="3">
        <f t="shared" si="155"/>
        <v>22.549653935766738</v>
      </c>
      <c r="K1407" s="3">
        <f t="shared" si="158"/>
        <v>-0.5299192642332049</v>
      </c>
      <c r="L1407" s="3">
        <f t="shared" si="156"/>
        <v>0.58760091970849393</v>
      </c>
      <c r="O1407">
        <f t="shared" si="159"/>
        <v>1382</v>
      </c>
      <c r="P1407">
        <f t="shared" si="153"/>
        <v>0.58760091970849393</v>
      </c>
    </row>
    <row r="1408" spans="3:16" x14ac:dyDescent="0.15">
      <c r="C1408">
        <v>1384</v>
      </c>
      <c r="G1408" s="3">
        <f t="shared" si="157"/>
        <v>1383</v>
      </c>
      <c r="H1408" s="80">
        <f t="shared" si="154"/>
        <v>1293</v>
      </c>
      <c r="I1408" s="3">
        <f t="shared" si="155"/>
        <v>22.56710722828668</v>
      </c>
      <c r="K1408" s="3">
        <f t="shared" si="158"/>
        <v>-0.54463903501502609</v>
      </c>
      <c r="L1408" s="3">
        <f t="shared" si="156"/>
        <v>0.56920120623121739</v>
      </c>
      <c r="O1408">
        <f t="shared" si="159"/>
        <v>1383</v>
      </c>
      <c r="P1408">
        <f t="shared" si="153"/>
        <v>0.56920120623121739</v>
      </c>
    </row>
    <row r="1409" spans="3:16" x14ac:dyDescent="0.15">
      <c r="C1409">
        <v>1385</v>
      </c>
      <c r="G1409" s="3">
        <f t="shared" si="157"/>
        <v>1384</v>
      </c>
      <c r="H1409" s="80">
        <f t="shared" si="154"/>
        <v>1294</v>
      </c>
      <c r="I1409" s="3">
        <f t="shared" si="155"/>
        <v>22.584560520806626</v>
      </c>
      <c r="K1409" s="3">
        <f t="shared" si="158"/>
        <v>-0.5591929034707479</v>
      </c>
      <c r="L1409" s="3">
        <f t="shared" si="156"/>
        <v>0.55100887066156512</v>
      </c>
      <c r="O1409">
        <f t="shared" si="159"/>
        <v>1384</v>
      </c>
      <c r="P1409">
        <f t="shared" si="153"/>
        <v>0.55100887066156512</v>
      </c>
    </row>
    <row r="1410" spans="3:16" x14ac:dyDescent="0.15">
      <c r="C1410">
        <v>1386</v>
      </c>
      <c r="G1410" s="3">
        <f t="shared" si="157"/>
        <v>1385</v>
      </c>
      <c r="H1410" s="80">
        <f t="shared" si="154"/>
        <v>1295</v>
      </c>
      <c r="I1410" s="3">
        <f t="shared" si="155"/>
        <v>22.602013813326568</v>
      </c>
      <c r="K1410" s="3">
        <f t="shared" si="158"/>
        <v>-0.57357643635104627</v>
      </c>
      <c r="L1410" s="3">
        <f t="shared" si="156"/>
        <v>0.53302945456119222</v>
      </c>
      <c r="O1410">
        <f t="shared" si="159"/>
        <v>1385</v>
      </c>
      <c r="P1410">
        <f t="shared" si="153"/>
        <v>0.53302945456119222</v>
      </c>
    </row>
    <row r="1411" spans="3:16" x14ac:dyDescent="0.15">
      <c r="C1411">
        <v>1387</v>
      </c>
      <c r="G1411" s="3">
        <f t="shared" si="157"/>
        <v>1386</v>
      </c>
      <c r="H1411" s="80">
        <f t="shared" si="154"/>
        <v>1296</v>
      </c>
      <c r="I1411" s="3">
        <f t="shared" si="155"/>
        <v>22.61946710584651</v>
      </c>
      <c r="K1411" s="3">
        <f t="shared" si="158"/>
        <v>-0.58778525229247247</v>
      </c>
      <c r="L1411" s="3">
        <f t="shared" si="156"/>
        <v>0.51526843463440941</v>
      </c>
      <c r="O1411">
        <f t="shared" si="159"/>
        <v>1386</v>
      </c>
      <c r="P1411">
        <f t="shared" si="153"/>
        <v>0.51526843463440941</v>
      </c>
    </row>
    <row r="1412" spans="3:16" x14ac:dyDescent="0.15">
      <c r="C1412">
        <v>1388</v>
      </c>
      <c r="G1412" s="3">
        <f t="shared" si="157"/>
        <v>1387</v>
      </c>
      <c r="H1412" s="80">
        <f t="shared" si="154"/>
        <v>1297</v>
      </c>
      <c r="I1412" s="3">
        <f t="shared" si="155"/>
        <v>22.636920398366456</v>
      </c>
      <c r="K1412" s="3">
        <f t="shared" si="158"/>
        <v>-0.6018150231520496</v>
      </c>
      <c r="L1412" s="3">
        <f t="shared" si="156"/>
        <v>0.49773122105993806</v>
      </c>
      <c r="O1412">
        <f t="shared" si="159"/>
        <v>1387</v>
      </c>
      <c r="P1412">
        <f t="shared" si="153"/>
        <v>0.49773122105993806</v>
      </c>
    </row>
    <row r="1413" spans="3:16" x14ac:dyDescent="0.15">
      <c r="C1413">
        <v>1389</v>
      </c>
      <c r="G1413" s="3">
        <f t="shared" si="157"/>
        <v>1388</v>
      </c>
      <c r="H1413" s="80">
        <f t="shared" si="154"/>
        <v>1298</v>
      </c>
      <c r="I1413" s="3">
        <f t="shared" si="155"/>
        <v>22.654373690886398</v>
      </c>
      <c r="K1413" s="3">
        <f t="shared" si="158"/>
        <v>-0.61566147532565862</v>
      </c>
      <c r="L1413" s="3">
        <f t="shared" si="156"/>
        <v>0.48042315584292672</v>
      </c>
      <c r="O1413">
        <f t="shared" si="159"/>
        <v>1388</v>
      </c>
      <c r="P1413">
        <f t="shared" si="153"/>
        <v>0.48042315584292672</v>
      </c>
    </row>
    <row r="1414" spans="3:16" x14ac:dyDescent="0.15">
      <c r="C1414">
        <v>1390</v>
      </c>
      <c r="G1414" s="3">
        <f t="shared" si="157"/>
        <v>1389</v>
      </c>
      <c r="H1414" s="80">
        <f t="shared" si="154"/>
        <v>1299</v>
      </c>
      <c r="I1414" s="3">
        <f t="shared" si="155"/>
        <v>22.671826983406341</v>
      </c>
      <c r="K1414" s="3">
        <f t="shared" si="158"/>
        <v>-0.62932039104983695</v>
      </c>
      <c r="L1414" s="3">
        <f t="shared" si="156"/>
        <v>0.46334951118770384</v>
      </c>
      <c r="O1414">
        <f t="shared" si="159"/>
        <v>1389</v>
      </c>
      <c r="P1414">
        <f t="shared" si="153"/>
        <v>0.46334951118770384</v>
      </c>
    </row>
    <row r="1415" spans="3:16" x14ac:dyDescent="0.15">
      <c r="C1415">
        <v>1391</v>
      </c>
      <c r="G1415" s="3">
        <f t="shared" si="157"/>
        <v>1390</v>
      </c>
      <c r="H1415" s="80">
        <f t="shared" si="154"/>
        <v>1300</v>
      </c>
      <c r="I1415" s="3">
        <f t="shared" si="155"/>
        <v>22.689280275926283</v>
      </c>
      <c r="K1415" s="3">
        <f t="shared" si="158"/>
        <v>-0.64278760968653803</v>
      </c>
      <c r="L1415" s="3">
        <f t="shared" si="156"/>
        <v>0.44651548789182749</v>
      </c>
      <c r="O1415">
        <f t="shared" si="159"/>
        <v>1390</v>
      </c>
      <c r="P1415">
        <f t="shared" si="153"/>
        <v>0.44651548789182749</v>
      </c>
    </row>
    <row r="1416" spans="3:16" x14ac:dyDescent="0.15">
      <c r="C1416">
        <v>1392</v>
      </c>
      <c r="G1416" s="3">
        <f t="shared" si="157"/>
        <v>1391</v>
      </c>
      <c r="H1416" s="80">
        <f t="shared" si="154"/>
        <v>1301</v>
      </c>
      <c r="I1416" s="3">
        <f t="shared" si="155"/>
        <v>22.706733568446229</v>
      </c>
      <c r="K1416" s="3">
        <f t="shared" si="158"/>
        <v>-0.65605902899050783</v>
      </c>
      <c r="L1416" s="3">
        <f t="shared" si="156"/>
        <v>0.42992621376186524</v>
      </c>
      <c r="O1416">
        <f t="shared" si="159"/>
        <v>1391</v>
      </c>
      <c r="P1416">
        <f t="shared" si="153"/>
        <v>0.42992621376186524</v>
      </c>
    </row>
    <row r="1417" spans="3:16" x14ac:dyDescent="0.15">
      <c r="C1417">
        <v>1393</v>
      </c>
      <c r="G1417" s="3">
        <f t="shared" si="157"/>
        <v>1392</v>
      </c>
      <c r="H1417" s="80">
        <f t="shared" si="154"/>
        <v>1302</v>
      </c>
      <c r="I1417" s="3">
        <f t="shared" si="155"/>
        <v>22.724186860966171</v>
      </c>
      <c r="K1417" s="3">
        <f t="shared" si="158"/>
        <v>-0.66913060635885802</v>
      </c>
      <c r="L1417" s="3">
        <f t="shared" si="156"/>
        <v>0.41358674205142743</v>
      </c>
      <c r="O1417">
        <f t="shared" si="159"/>
        <v>1392</v>
      </c>
      <c r="P1417">
        <f t="shared" si="153"/>
        <v>0.41358674205142743</v>
      </c>
    </row>
    <row r="1418" spans="3:16" x14ac:dyDescent="0.15">
      <c r="C1418">
        <v>1394</v>
      </c>
      <c r="G1418" s="3">
        <f t="shared" si="157"/>
        <v>1393</v>
      </c>
      <c r="H1418" s="80">
        <f t="shared" si="154"/>
        <v>1303</v>
      </c>
      <c r="I1418" s="3">
        <f t="shared" si="155"/>
        <v>22.741640153486113</v>
      </c>
      <c r="K1418" s="3">
        <f t="shared" si="158"/>
        <v>-0.68199836006249748</v>
      </c>
      <c r="L1418" s="3">
        <f t="shared" si="156"/>
        <v>0.39750204992187821</v>
      </c>
      <c r="O1418">
        <f t="shared" si="159"/>
        <v>1393</v>
      </c>
      <c r="P1418">
        <f t="shared" si="153"/>
        <v>0.39750204992187821</v>
      </c>
    </row>
    <row r="1419" spans="3:16" x14ac:dyDescent="0.15">
      <c r="C1419">
        <v>1395</v>
      </c>
      <c r="G1419" s="3">
        <f t="shared" si="157"/>
        <v>1394</v>
      </c>
      <c r="H1419" s="80">
        <f t="shared" si="154"/>
        <v>1304</v>
      </c>
      <c r="I1419" s="3">
        <f t="shared" si="155"/>
        <v>22.759093446006055</v>
      </c>
      <c r="K1419" s="3">
        <f t="shared" si="158"/>
        <v>-0.69465837045899548</v>
      </c>
      <c r="L1419" s="3">
        <f t="shared" si="156"/>
        <v>0.38167703692625565</v>
      </c>
      <c r="O1419">
        <f t="shared" si="159"/>
        <v>1394</v>
      </c>
      <c r="P1419">
        <f t="shared" si="153"/>
        <v>0.38167703692625565</v>
      </c>
    </row>
    <row r="1420" spans="3:16" x14ac:dyDescent="0.15">
      <c r="C1420">
        <v>1396</v>
      </c>
      <c r="G1420" s="3">
        <f t="shared" si="157"/>
        <v>1395</v>
      </c>
      <c r="H1420" s="80">
        <f t="shared" si="154"/>
        <v>1305</v>
      </c>
      <c r="I1420" s="3">
        <f t="shared" si="155"/>
        <v>22.776546738526001</v>
      </c>
      <c r="K1420" s="3">
        <f t="shared" si="158"/>
        <v>-0.70710678118654757</v>
      </c>
      <c r="L1420" s="3">
        <f t="shared" si="156"/>
        <v>0.36611652351681556</v>
      </c>
      <c r="O1420">
        <f t="shared" si="159"/>
        <v>1395</v>
      </c>
      <c r="P1420">
        <f t="shared" si="153"/>
        <v>0.36611652351681556</v>
      </c>
    </row>
    <row r="1421" spans="3:16" x14ac:dyDescent="0.15">
      <c r="C1421">
        <v>1397</v>
      </c>
      <c r="G1421" s="3">
        <f t="shared" si="157"/>
        <v>1396</v>
      </c>
      <c r="H1421" s="80">
        <f t="shared" si="154"/>
        <v>1306</v>
      </c>
      <c r="I1421" s="3">
        <f t="shared" si="155"/>
        <v>22.794000031045947</v>
      </c>
      <c r="K1421" s="3">
        <f t="shared" si="158"/>
        <v>-0.71933980033865286</v>
      </c>
      <c r="L1421" s="3">
        <f t="shared" si="156"/>
        <v>0.35082524957668393</v>
      </c>
      <c r="O1421">
        <f t="shared" si="159"/>
        <v>1396</v>
      </c>
      <c r="P1421">
        <f t="shared" si="153"/>
        <v>0.35082524957668393</v>
      </c>
    </row>
    <row r="1422" spans="3:16" x14ac:dyDescent="0.15">
      <c r="C1422">
        <v>1398</v>
      </c>
      <c r="G1422" s="3">
        <f t="shared" si="157"/>
        <v>1397</v>
      </c>
      <c r="H1422" s="80">
        <f t="shared" si="154"/>
        <v>1307</v>
      </c>
      <c r="I1422" s="3">
        <f t="shared" si="155"/>
        <v>22.811453323565885</v>
      </c>
      <c r="K1422" s="3">
        <f t="shared" si="158"/>
        <v>-0.73135370161916902</v>
      </c>
      <c r="L1422" s="3">
        <f t="shared" si="156"/>
        <v>0.33580787297603876</v>
      </c>
      <c r="O1422">
        <f t="shared" si="159"/>
        <v>1397</v>
      </c>
      <c r="P1422">
        <f t="shared" si="153"/>
        <v>0.33580787297603876</v>
      </c>
    </row>
    <row r="1423" spans="3:16" x14ac:dyDescent="0.15">
      <c r="C1423">
        <v>1399</v>
      </c>
      <c r="G1423" s="3">
        <f t="shared" si="157"/>
        <v>1398</v>
      </c>
      <c r="H1423" s="80">
        <f t="shared" si="154"/>
        <v>1308</v>
      </c>
      <c r="I1423" s="3">
        <f t="shared" si="155"/>
        <v>22.828906616085831</v>
      </c>
      <c r="K1423" s="3">
        <f t="shared" si="158"/>
        <v>-0.74314482547739447</v>
      </c>
      <c r="L1423" s="3">
        <f t="shared" si="156"/>
        <v>0.32106896815325692</v>
      </c>
      <c r="O1423">
        <f t="shared" si="159"/>
        <v>1398</v>
      </c>
      <c r="P1423">
        <f t="shared" si="153"/>
        <v>0.32106896815325692</v>
      </c>
    </row>
    <row r="1424" spans="3:16" x14ac:dyDescent="0.15">
      <c r="C1424">
        <v>1400</v>
      </c>
      <c r="G1424" s="3">
        <f t="shared" si="157"/>
        <v>1399</v>
      </c>
      <c r="H1424" s="80">
        <f t="shared" si="154"/>
        <v>1309</v>
      </c>
      <c r="I1424" s="3">
        <f t="shared" si="155"/>
        <v>22.84635990860577</v>
      </c>
      <c r="K1424" s="3">
        <f t="shared" si="158"/>
        <v>-0.75470958022276913</v>
      </c>
      <c r="L1424" s="3">
        <f t="shared" si="156"/>
        <v>0.30661302472153862</v>
      </c>
      <c r="O1424">
        <f t="shared" si="159"/>
        <v>1399</v>
      </c>
      <c r="P1424">
        <f t="shared" si="153"/>
        <v>0.30661302472153862</v>
      </c>
    </row>
    <row r="1425" spans="3:16" x14ac:dyDescent="0.15">
      <c r="C1425">
        <v>1401</v>
      </c>
      <c r="G1425" s="3">
        <f t="shared" si="157"/>
        <v>1400</v>
      </c>
      <c r="H1425" s="80">
        <f t="shared" si="154"/>
        <v>1310</v>
      </c>
      <c r="I1425" s="3">
        <f t="shared" si="155"/>
        <v>22.863813201125716</v>
      </c>
      <c r="K1425" s="3">
        <f t="shared" si="158"/>
        <v>-0.76604444311897679</v>
      </c>
      <c r="L1425" s="3">
        <f t="shared" si="156"/>
        <v>0.29244444610127895</v>
      </c>
      <c r="O1425">
        <f t="shared" si="159"/>
        <v>1400</v>
      </c>
      <c r="P1425">
        <f t="shared" si="153"/>
        <v>0.29244444610127895</v>
      </c>
    </row>
    <row r="1426" spans="3:16" x14ac:dyDescent="0.15">
      <c r="C1426">
        <v>1402</v>
      </c>
      <c r="G1426" s="3">
        <f t="shared" si="157"/>
        <v>1401</v>
      </c>
      <c r="H1426" s="80">
        <f t="shared" si="154"/>
        <v>1311</v>
      </c>
      <c r="I1426" s="3">
        <f t="shared" si="155"/>
        <v>22.881266493645661</v>
      </c>
      <c r="K1426" s="3">
        <f t="shared" si="158"/>
        <v>-0.77714596145697123</v>
      </c>
      <c r="L1426" s="3">
        <f t="shared" si="156"/>
        <v>0.27856754817878593</v>
      </c>
      <c r="O1426">
        <f t="shared" si="159"/>
        <v>1401</v>
      </c>
      <c r="P1426">
        <f t="shared" si="153"/>
        <v>0.27856754817878593</v>
      </c>
    </row>
    <row r="1427" spans="3:16" x14ac:dyDescent="0.15">
      <c r="C1427">
        <v>1403</v>
      </c>
      <c r="G1427" s="3">
        <f t="shared" si="157"/>
        <v>1402</v>
      </c>
      <c r="H1427" s="80">
        <f t="shared" si="154"/>
        <v>1312</v>
      </c>
      <c r="I1427" s="3">
        <f t="shared" si="155"/>
        <v>22.8987197861656</v>
      </c>
      <c r="K1427" s="3">
        <f t="shared" si="158"/>
        <v>-0.78801075360671946</v>
      </c>
      <c r="L1427" s="3">
        <f t="shared" si="156"/>
        <v>0.26498655799160065</v>
      </c>
      <c r="O1427">
        <f t="shared" si="159"/>
        <v>1402</v>
      </c>
      <c r="P1427">
        <f t="shared" si="153"/>
        <v>0.26498655799160065</v>
      </c>
    </row>
    <row r="1428" spans="3:16" x14ac:dyDescent="0.15">
      <c r="C1428">
        <v>1404</v>
      </c>
      <c r="G1428" s="3">
        <f t="shared" si="157"/>
        <v>1403</v>
      </c>
      <c r="H1428" s="80">
        <f t="shared" si="154"/>
        <v>1313</v>
      </c>
      <c r="I1428" s="3">
        <f t="shared" si="155"/>
        <v>22.916173078685546</v>
      </c>
      <c r="K1428" s="3">
        <f t="shared" si="158"/>
        <v>-0.79863551004729194</v>
      </c>
      <c r="L1428" s="3">
        <f t="shared" si="156"/>
        <v>0.25170561244088507</v>
      </c>
      <c r="O1428">
        <f t="shared" si="159"/>
        <v>1403</v>
      </c>
      <c r="P1428">
        <f t="shared" si="153"/>
        <v>0.25170561244088507</v>
      </c>
    </row>
    <row r="1429" spans="3:16" x14ac:dyDescent="0.15">
      <c r="C1429">
        <v>1405</v>
      </c>
      <c r="G1429" s="3">
        <f t="shared" si="157"/>
        <v>1404</v>
      </c>
      <c r="H1429" s="80">
        <f t="shared" si="154"/>
        <v>1314</v>
      </c>
      <c r="I1429" s="3">
        <f t="shared" si="155"/>
        <v>22.933626371205492</v>
      </c>
      <c r="K1429" s="3">
        <f t="shared" si="158"/>
        <v>-0.8090169943749479</v>
      </c>
      <c r="L1429" s="3">
        <f t="shared" si="156"/>
        <v>0.23872875703131502</v>
      </c>
      <c r="O1429">
        <f t="shared" si="159"/>
        <v>1404</v>
      </c>
      <c r="P1429">
        <f t="shared" si="153"/>
        <v>0.23872875703131502</v>
      </c>
    </row>
    <row r="1430" spans="3:16" x14ac:dyDescent="0.15">
      <c r="C1430">
        <v>1406</v>
      </c>
      <c r="G1430" s="3">
        <f t="shared" si="157"/>
        <v>1405</v>
      </c>
      <c r="H1430" s="80">
        <f t="shared" si="154"/>
        <v>1315</v>
      </c>
      <c r="I1430" s="3">
        <f t="shared" si="155"/>
        <v>22.95107966372543</v>
      </c>
      <c r="K1430" s="3">
        <f t="shared" si="158"/>
        <v>-0.81915204428898969</v>
      </c>
      <c r="L1430" s="3">
        <f t="shared" si="156"/>
        <v>0.226059944638763</v>
      </c>
      <c r="O1430">
        <f t="shared" si="159"/>
        <v>1405</v>
      </c>
      <c r="P1430">
        <f t="shared" si="153"/>
        <v>0.226059944638763</v>
      </c>
    </row>
    <row r="1431" spans="3:16" x14ac:dyDescent="0.15">
      <c r="C1431">
        <v>1407</v>
      </c>
      <c r="G1431" s="3">
        <f t="shared" si="157"/>
        <v>1406</v>
      </c>
      <c r="H1431" s="80">
        <f t="shared" si="154"/>
        <v>1316</v>
      </c>
      <c r="I1431" s="3">
        <f t="shared" si="155"/>
        <v>22.968532956245376</v>
      </c>
      <c r="K1431" s="3">
        <f t="shared" si="158"/>
        <v>-0.82903757255504096</v>
      </c>
      <c r="L1431" s="3">
        <f t="shared" si="156"/>
        <v>0.21370303430619875</v>
      </c>
      <c r="O1431">
        <f t="shared" si="159"/>
        <v>1406</v>
      </c>
      <c r="P1431">
        <f t="shared" si="153"/>
        <v>0.21370303430619875</v>
      </c>
    </row>
    <row r="1432" spans="3:16" x14ac:dyDescent="0.15">
      <c r="C1432">
        <v>1408</v>
      </c>
      <c r="G1432" s="3">
        <f t="shared" si="157"/>
        <v>1407</v>
      </c>
      <c r="H1432" s="80">
        <f t="shared" si="154"/>
        <v>1317</v>
      </c>
      <c r="I1432" s="3">
        <f t="shared" si="155"/>
        <v>22.985986248765322</v>
      </c>
      <c r="K1432" s="3">
        <f t="shared" si="158"/>
        <v>-0.83867056794542472</v>
      </c>
      <c r="L1432" s="3">
        <f t="shared" si="156"/>
        <v>0.20166179006821916</v>
      </c>
      <c r="O1432">
        <f t="shared" si="159"/>
        <v>1407</v>
      </c>
      <c r="P1432">
        <f t="shared" si="153"/>
        <v>0.20166179006821916</v>
      </c>
    </row>
    <row r="1433" spans="3:16" x14ac:dyDescent="0.15">
      <c r="C1433">
        <v>1409</v>
      </c>
      <c r="G1433" s="3">
        <f t="shared" si="157"/>
        <v>1408</v>
      </c>
      <c r="H1433" s="80">
        <f t="shared" si="154"/>
        <v>1318</v>
      </c>
      <c r="I1433" s="3">
        <f t="shared" si="155"/>
        <v>23.00343954128526</v>
      </c>
      <c r="K1433" s="3">
        <f t="shared" si="158"/>
        <v>-0.84804809615642418</v>
      </c>
      <c r="L1433" s="3">
        <f t="shared" si="156"/>
        <v>0.1899398798044698</v>
      </c>
      <c r="O1433">
        <f t="shared" si="159"/>
        <v>1408</v>
      </c>
      <c r="P1433">
        <f t="shared" ref="P1433:P1496" si="160">L1433</f>
        <v>0.1899398798044698</v>
      </c>
    </row>
    <row r="1434" spans="3:16" x14ac:dyDescent="0.15">
      <c r="C1434">
        <v>1410</v>
      </c>
      <c r="G1434" s="3">
        <f t="shared" si="157"/>
        <v>1409</v>
      </c>
      <c r="H1434" s="80">
        <f t="shared" ref="H1434:H1497" si="161">G1434+$L$7</f>
        <v>1319</v>
      </c>
      <c r="I1434" s="3">
        <f t="shared" ref="I1434:I1497" si="162">IF(H1434="","",(H1434*PI()/180))</f>
        <v>23.020892833805206</v>
      </c>
      <c r="K1434" s="3">
        <f t="shared" si="158"/>
        <v>-0.85716730070211178</v>
      </c>
      <c r="L1434" s="3">
        <f t="shared" ref="L1434:L1497" si="163">$L$5*$L$6*K1434+$L$8</f>
        <v>0.17854087412236019</v>
      </c>
      <c r="O1434">
        <f t="shared" si="159"/>
        <v>1409</v>
      </c>
      <c r="P1434">
        <f t="shared" si="160"/>
        <v>0.17854087412236019</v>
      </c>
    </row>
    <row r="1435" spans="3:16" x14ac:dyDescent="0.15">
      <c r="C1435">
        <v>1411</v>
      </c>
      <c r="G1435" s="3">
        <f t="shared" si="157"/>
        <v>1410</v>
      </c>
      <c r="H1435" s="80">
        <f t="shared" si="161"/>
        <v>1320</v>
      </c>
      <c r="I1435" s="3">
        <f t="shared" si="162"/>
        <v>23.038346126325148</v>
      </c>
      <c r="K1435" s="3">
        <f t="shared" si="158"/>
        <v>-0.8660254037844376</v>
      </c>
      <c r="L1435" s="3">
        <f t="shared" si="163"/>
        <v>0.16746824526945292</v>
      </c>
      <c r="O1435">
        <f t="shared" si="159"/>
        <v>1410</v>
      </c>
      <c r="P1435">
        <f t="shared" si="160"/>
        <v>0.16746824526945292</v>
      </c>
    </row>
    <row r="1436" spans="3:16" x14ac:dyDescent="0.15">
      <c r="C1436">
        <v>1412</v>
      </c>
      <c r="G1436" s="3">
        <f t="shared" si="157"/>
        <v>1411</v>
      </c>
      <c r="H1436" s="80">
        <f t="shared" si="161"/>
        <v>1321</v>
      </c>
      <c r="I1436" s="3">
        <f t="shared" si="162"/>
        <v>23.055799418845091</v>
      </c>
      <c r="K1436" s="3">
        <f t="shared" si="158"/>
        <v>-0.8746197071393943</v>
      </c>
      <c r="L1436" s="3">
        <f t="shared" si="163"/>
        <v>0.15672536607575704</v>
      </c>
      <c r="O1436">
        <f t="shared" si="159"/>
        <v>1411</v>
      </c>
      <c r="P1436">
        <f t="shared" si="160"/>
        <v>0.15672536607575704</v>
      </c>
    </row>
    <row r="1437" spans="3:16" x14ac:dyDescent="0.15">
      <c r="C1437">
        <v>1413</v>
      </c>
      <c r="G1437" s="3">
        <f t="shared" si="157"/>
        <v>1412</v>
      </c>
      <c r="H1437" s="80">
        <f t="shared" si="161"/>
        <v>1322</v>
      </c>
      <c r="I1437" s="3">
        <f t="shared" si="162"/>
        <v>23.073252711365036</v>
      </c>
      <c r="K1437" s="3">
        <f t="shared" si="158"/>
        <v>-0.88294759285892666</v>
      </c>
      <c r="L1437" s="3">
        <f t="shared" si="163"/>
        <v>0.14631550892634171</v>
      </c>
      <c r="O1437">
        <f t="shared" si="159"/>
        <v>1412</v>
      </c>
      <c r="P1437">
        <f t="shared" si="160"/>
        <v>0.14631550892634171</v>
      </c>
    </row>
    <row r="1438" spans="3:16" x14ac:dyDescent="0.15">
      <c r="C1438">
        <v>1414</v>
      </c>
      <c r="G1438" s="3">
        <f t="shared" si="157"/>
        <v>1413</v>
      </c>
      <c r="H1438" s="80">
        <f t="shared" si="161"/>
        <v>1323</v>
      </c>
      <c r="I1438" s="3">
        <f t="shared" si="162"/>
        <v>23.090706003884979</v>
      </c>
      <c r="K1438" s="3">
        <f t="shared" si="158"/>
        <v>-0.89100652418836701</v>
      </c>
      <c r="L1438" s="3">
        <f t="shared" si="163"/>
        <v>0.13624184476454126</v>
      </c>
      <c r="O1438">
        <f t="shared" si="159"/>
        <v>1413</v>
      </c>
      <c r="P1438">
        <f t="shared" si="160"/>
        <v>0.13624184476454126</v>
      </c>
    </row>
    <row r="1439" spans="3:16" x14ac:dyDescent="0.15">
      <c r="C1439">
        <v>1415</v>
      </c>
      <c r="G1439" s="3">
        <f t="shared" si="157"/>
        <v>1414</v>
      </c>
      <c r="H1439" s="80">
        <f t="shared" si="161"/>
        <v>1324</v>
      </c>
      <c r="I1439" s="3">
        <f t="shared" si="162"/>
        <v>23.108159296404924</v>
      </c>
      <c r="K1439" s="3">
        <f t="shared" si="158"/>
        <v>-0.89879404629916726</v>
      </c>
      <c r="L1439" s="3">
        <f t="shared" si="163"/>
        <v>0.12650744212604081</v>
      </c>
      <c r="O1439">
        <f t="shared" si="159"/>
        <v>1414</v>
      </c>
      <c r="P1439">
        <f t="shared" si="160"/>
        <v>0.12650744212604081</v>
      </c>
    </row>
    <row r="1440" spans="3:16" x14ac:dyDescent="0.15">
      <c r="C1440">
        <v>1416</v>
      </c>
      <c r="G1440" s="3">
        <f t="shared" si="157"/>
        <v>1415</v>
      </c>
      <c r="H1440" s="80">
        <f t="shared" si="161"/>
        <v>1325</v>
      </c>
      <c r="I1440" s="3">
        <f t="shared" si="162"/>
        <v>23.125612588924866</v>
      </c>
      <c r="K1440" s="3">
        <f t="shared" si="158"/>
        <v>-0.90630778703664983</v>
      </c>
      <c r="L1440" s="3">
        <f t="shared" si="163"/>
        <v>0.11711526620418766</v>
      </c>
      <c r="O1440">
        <f t="shared" si="159"/>
        <v>1415</v>
      </c>
      <c r="P1440">
        <f t="shared" si="160"/>
        <v>0.11711526620418766</v>
      </c>
    </row>
    <row r="1441" spans="3:16" x14ac:dyDescent="0.15">
      <c r="C1441">
        <v>1417</v>
      </c>
      <c r="G1441" s="3">
        <f t="shared" ref="G1441:G1504" si="164">G1440+$G$7</f>
        <v>1416</v>
      </c>
      <c r="H1441" s="80">
        <f t="shared" si="161"/>
        <v>1326</v>
      </c>
      <c r="I1441" s="3">
        <f t="shared" si="162"/>
        <v>23.143065881444809</v>
      </c>
      <c r="K1441" s="3">
        <f t="shared" si="158"/>
        <v>-0.91354545764260031</v>
      </c>
      <c r="L1441" s="3">
        <f t="shared" si="163"/>
        <v>0.10806817794674961</v>
      </c>
      <c r="O1441">
        <f t="shared" si="159"/>
        <v>1416</v>
      </c>
      <c r="P1441">
        <f t="shared" si="160"/>
        <v>0.10806817794674961</v>
      </c>
    </row>
    <row r="1442" spans="3:16" x14ac:dyDescent="0.15">
      <c r="C1442">
        <v>1418</v>
      </c>
      <c r="G1442" s="3">
        <f t="shared" si="164"/>
        <v>1417</v>
      </c>
      <c r="H1442" s="80">
        <f t="shared" si="161"/>
        <v>1327</v>
      </c>
      <c r="I1442" s="3">
        <f t="shared" si="162"/>
        <v>23.160519173964754</v>
      </c>
      <c r="K1442" s="3">
        <f t="shared" si="158"/>
        <v>-0.92050485345244071</v>
      </c>
      <c r="L1442" s="3">
        <f t="shared" si="163"/>
        <v>9.9368933184449171E-2</v>
      </c>
      <c r="O1442">
        <f t="shared" si="159"/>
        <v>1417</v>
      </c>
      <c r="P1442">
        <f t="shared" si="160"/>
        <v>9.9368933184449171E-2</v>
      </c>
    </row>
    <row r="1443" spans="3:16" x14ac:dyDescent="0.15">
      <c r="C1443">
        <v>1419</v>
      </c>
      <c r="G1443" s="3">
        <f t="shared" si="164"/>
        <v>1418</v>
      </c>
      <c r="H1443" s="80">
        <f t="shared" si="161"/>
        <v>1328</v>
      </c>
      <c r="I1443" s="3">
        <f t="shared" si="162"/>
        <v>23.177972466484697</v>
      </c>
      <c r="K1443" s="3">
        <f t="shared" si="158"/>
        <v>-0.92718385456678731</v>
      </c>
      <c r="L1443" s="3">
        <f t="shared" si="163"/>
        <v>9.1020181791515942E-2</v>
      </c>
      <c r="O1443">
        <f t="shared" si="159"/>
        <v>1418</v>
      </c>
      <c r="P1443">
        <f t="shared" si="160"/>
        <v>9.1020181791515942E-2</v>
      </c>
    </row>
    <row r="1444" spans="3:16" x14ac:dyDescent="0.15">
      <c r="C1444">
        <v>1420</v>
      </c>
      <c r="G1444" s="3">
        <f t="shared" si="164"/>
        <v>1419</v>
      </c>
      <c r="H1444" s="80">
        <f t="shared" si="161"/>
        <v>1329</v>
      </c>
      <c r="I1444" s="3">
        <f t="shared" si="162"/>
        <v>23.195425759004639</v>
      </c>
      <c r="K1444" s="3">
        <f t="shared" ref="K1444:K1507" si="165">IF(I1444="", "",SIN(I1444))</f>
        <v>-0.9335804264972013</v>
      </c>
      <c r="L1444" s="3">
        <f t="shared" si="163"/>
        <v>8.3024466878498293E-2</v>
      </c>
      <c r="O1444">
        <f t="shared" si="159"/>
        <v>1419</v>
      </c>
      <c r="P1444">
        <f t="shared" si="160"/>
        <v>8.3024466878498293E-2</v>
      </c>
    </row>
    <row r="1445" spans="3:16" x14ac:dyDescent="0.15">
      <c r="C1445">
        <v>1421</v>
      </c>
      <c r="G1445" s="3">
        <f t="shared" si="164"/>
        <v>1420</v>
      </c>
      <c r="H1445" s="80">
        <f t="shared" si="161"/>
        <v>1330</v>
      </c>
      <c r="I1445" s="3">
        <f t="shared" si="162"/>
        <v>23.212879051524585</v>
      </c>
      <c r="K1445" s="3">
        <f t="shared" si="165"/>
        <v>-0.93969262078590887</v>
      </c>
      <c r="L1445" s="3">
        <f t="shared" si="163"/>
        <v>7.538422401761391E-2</v>
      </c>
      <c r="O1445">
        <f t="shared" si="159"/>
        <v>1420</v>
      </c>
      <c r="P1445">
        <f t="shared" si="160"/>
        <v>7.538422401761391E-2</v>
      </c>
    </row>
    <row r="1446" spans="3:16" x14ac:dyDescent="0.15">
      <c r="C1446">
        <v>1422</v>
      </c>
      <c r="G1446" s="3">
        <f t="shared" si="164"/>
        <v>1421</v>
      </c>
      <c r="H1446" s="80">
        <f t="shared" si="161"/>
        <v>1331</v>
      </c>
      <c r="I1446" s="3">
        <f t="shared" si="162"/>
        <v>23.230332344044523</v>
      </c>
      <c r="K1446" s="3">
        <f t="shared" si="165"/>
        <v>-0.94551857559931574</v>
      </c>
      <c r="L1446" s="3">
        <f t="shared" si="163"/>
        <v>6.8101780500855247E-2</v>
      </c>
      <c r="O1446">
        <f t="shared" si="159"/>
        <v>1421</v>
      </c>
      <c r="P1446">
        <f t="shared" si="160"/>
        <v>6.8101780500855247E-2</v>
      </c>
    </row>
    <row r="1447" spans="3:16" x14ac:dyDescent="0.15">
      <c r="C1447">
        <v>1423</v>
      </c>
      <c r="G1447" s="3">
        <f t="shared" si="164"/>
        <v>1422</v>
      </c>
      <c r="H1447" s="80">
        <f t="shared" si="161"/>
        <v>1332</v>
      </c>
      <c r="I1447" s="3">
        <f t="shared" si="162"/>
        <v>23.247785636564469</v>
      </c>
      <c r="K1447" s="3">
        <f t="shared" si="165"/>
        <v>-0.95105651629515331</v>
      </c>
      <c r="L1447" s="3">
        <f t="shared" si="163"/>
        <v>6.1179354631058391E-2</v>
      </c>
      <c r="O1447">
        <f t="shared" ref="O1447:O1510" si="166">G1447</f>
        <v>1422</v>
      </c>
      <c r="P1447">
        <f t="shared" si="160"/>
        <v>6.1179354631058391E-2</v>
      </c>
    </row>
    <row r="1448" spans="3:16" x14ac:dyDescent="0.15">
      <c r="C1448">
        <v>1424</v>
      </c>
      <c r="G1448" s="3">
        <f t="shared" si="164"/>
        <v>1423</v>
      </c>
      <c r="H1448" s="80">
        <f t="shared" si="161"/>
        <v>1333</v>
      </c>
      <c r="I1448" s="3">
        <f t="shared" si="162"/>
        <v>23.265238929084415</v>
      </c>
      <c r="K1448" s="3">
        <f t="shared" si="165"/>
        <v>-0.95630475596303599</v>
      </c>
      <c r="L1448" s="3">
        <f t="shared" si="163"/>
        <v>5.4619055046205123E-2</v>
      </c>
      <c r="O1448">
        <f t="shared" si="166"/>
        <v>1423</v>
      </c>
      <c r="P1448">
        <f t="shared" si="160"/>
        <v>5.4619055046205123E-2</v>
      </c>
    </row>
    <row r="1449" spans="3:16" x14ac:dyDescent="0.15">
      <c r="C1449">
        <v>1425</v>
      </c>
      <c r="G1449" s="3">
        <f t="shared" si="164"/>
        <v>1424</v>
      </c>
      <c r="H1449" s="80">
        <f t="shared" si="161"/>
        <v>1334</v>
      </c>
      <c r="I1449" s="3">
        <f t="shared" si="162"/>
        <v>23.282692221604353</v>
      </c>
      <c r="K1449" s="3">
        <f t="shared" si="165"/>
        <v>-0.96126169593831801</v>
      </c>
      <c r="L1449" s="3">
        <f t="shared" si="163"/>
        <v>4.8422880077102493E-2</v>
      </c>
      <c r="O1449">
        <f t="shared" si="166"/>
        <v>1424</v>
      </c>
      <c r="P1449">
        <f t="shared" si="160"/>
        <v>4.8422880077102493E-2</v>
      </c>
    </row>
    <row r="1450" spans="3:16" x14ac:dyDescent="0.15">
      <c r="C1450">
        <v>1426</v>
      </c>
      <c r="G1450" s="3">
        <f t="shared" si="164"/>
        <v>1425</v>
      </c>
      <c r="H1450" s="80">
        <f t="shared" si="161"/>
        <v>1335</v>
      </c>
      <c r="I1450" s="3">
        <f t="shared" si="162"/>
        <v>23.300145514124299</v>
      </c>
      <c r="K1450" s="3">
        <f t="shared" si="165"/>
        <v>-0.96592582628906809</v>
      </c>
      <c r="L1450" s="3">
        <f t="shared" si="163"/>
        <v>4.259271713866486E-2</v>
      </c>
      <c r="O1450">
        <f t="shared" si="166"/>
        <v>1425</v>
      </c>
      <c r="P1450">
        <f t="shared" si="160"/>
        <v>4.259271713866486E-2</v>
      </c>
    </row>
    <row r="1451" spans="3:16" x14ac:dyDescent="0.15">
      <c r="C1451">
        <v>1427</v>
      </c>
      <c r="G1451" s="3">
        <f t="shared" si="164"/>
        <v>1426</v>
      </c>
      <c r="H1451" s="80">
        <f t="shared" si="161"/>
        <v>1336</v>
      </c>
      <c r="I1451" s="3">
        <f t="shared" si="162"/>
        <v>23.317598806644245</v>
      </c>
      <c r="K1451" s="3">
        <f t="shared" si="165"/>
        <v>-0.97029572627599692</v>
      </c>
      <c r="L1451" s="3">
        <f t="shared" si="163"/>
        <v>3.713034215500377E-2</v>
      </c>
      <c r="O1451">
        <f t="shared" si="166"/>
        <v>1426</v>
      </c>
      <c r="P1451">
        <f t="shared" si="160"/>
        <v>3.713034215500377E-2</v>
      </c>
    </row>
    <row r="1452" spans="3:16" x14ac:dyDescent="0.15">
      <c r="C1452">
        <v>1428</v>
      </c>
      <c r="G1452" s="3">
        <f t="shared" si="164"/>
        <v>1427</v>
      </c>
      <c r="H1452" s="80">
        <f t="shared" si="161"/>
        <v>1337</v>
      </c>
      <c r="I1452" s="3">
        <f t="shared" si="162"/>
        <v>23.335052099164184</v>
      </c>
      <c r="K1452" s="3">
        <f t="shared" si="165"/>
        <v>-0.97437006478523458</v>
      </c>
      <c r="L1452" s="3">
        <f t="shared" si="163"/>
        <v>3.2037419018456692E-2</v>
      </c>
      <c r="O1452">
        <f t="shared" si="166"/>
        <v>1427</v>
      </c>
      <c r="P1452">
        <f t="shared" si="160"/>
        <v>3.2037419018456692E-2</v>
      </c>
    </row>
    <row r="1453" spans="3:16" x14ac:dyDescent="0.15">
      <c r="C1453">
        <v>1429</v>
      </c>
      <c r="G1453" s="3">
        <f t="shared" si="164"/>
        <v>1428</v>
      </c>
      <c r="H1453" s="80">
        <f t="shared" si="161"/>
        <v>1338</v>
      </c>
      <c r="I1453" s="3">
        <f t="shared" si="162"/>
        <v>23.352505391684129</v>
      </c>
      <c r="K1453" s="3">
        <f t="shared" si="165"/>
        <v>-0.97814760073380558</v>
      </c>
      <c r="L1453" s="3">
        <f t="shared" si="163"/>
        <v>2.7315499082743111E-2</v>
      </c>
      <c r="O1453">
        <f t="shared" si="166"/>
        <v>1428</v>
      </c>
      <c r="P1453">
        <f t="shared" si="160"/>
        <v>2.7315499082743111E-2</v>
      </c>
    </row>
    <row r="1454" spans="3:16" x14ac:dyDescent="0.15">
      <c r="C1454">
        <v>1430</v>
      </c>
      <c r="G1454" s="3">
        <f t="shared" si="164"/>
        <v>1429</v>
      </c>
      <c r="H1454" s="80">
        <f t="shared" si="161"/>
        <v>1339</v>
      </c>
      <c r="I1454" s="3">
        <f t="shared" si="162"/>
        <v>23.369958684204075</v>
      </c>
      <c r="K1454" s="3">
        <f t="shared" si="165"/>
        <v>-0.98162718344766431</v>
      </c>
      <c r="L1454" s="3">
        <f t="shared" si="163"/>
        <v>2.2966020690419642E-2</v>
      </c>
      <c r="O1454">
        <f t="shared" si="166"/>
        <v>1429</v>
      </c>
      <c r="P1454">
        <f t="shared" si="160"/>
        <v>2.2966020690419642E-2</v>
      </c>
    </row>
    <row r="1455" spans="3:16" x14ac:dyDescent="0.15">
      <c r="C1455">
        <v>1431</v>
      </c>
      <c r="G1455" s="3">
        <f t="shared" si="164"/>
        <v>1430</v>
      </c>
      <c r="H1455" s="80">
        <f t="shared" si="161"/>
        <v>1340</v>
      </c>
      <c r="I1455" s="3">
        <f t="shared" si="162"/>
        <v>23.387411976724014</v>
      </c>
      <c r="K1455" s="3">
        <f t="shared" si="165"/>
        <v>-0.98480775301220758</v>
      </c>
      <c r="L1455" s="3">
        <f t="shared" si="163"/>
        <v>1.8990308734740502E-2</v>
      </c>
      <c r="O1455">
        <f t="shared" si="166"/>
        <v>1430</v>
      </c>
      <c r="P1455">
        <f t="shared" si="160"/>
        <v>1.8990308734740502E-2</v>
      </c>
    </row>
    <row r="1456" spans="3:16" x14ac:dyDescent="0.15">
      <c r="C1456">
        <v>1432</v>
      </c>
      <c r="G1456" s="3">
        <f t="shared" si="164"/>
        <v>1431</v>
      </c>
      <c r="H1456" s="80">
        <f t="shared" si="161"/>
        <v>1341</v>
      </c>
      <c r="I1456" s="3">
        <f t="shared" si="162"/>
        <v>23.40486526924396</v>
      </c>
      <c r="K1456" s="3">
        <f t="shared" si="165"/>
        <v>-0.98768834059513777</v>
      </c>
      <c r="L1456" s="3">
        <f t="shared" si="163"/>
        <v>1.5389574256077676E-2</v>
      </c>
      <c r="O1456">
        <f t="shared" si="166"/>
        <v>1431</v>
      </c>
      <c r="P1456">
        <f t="shared" si="160"/>
        <v>1.5389574256077676E-2</v>
      </c>
    </row>
    <row r="1457" spans="3:16" x14ac:dyDescent="0.15">
      <c r="C1457">
        <v>1433</v>
      </c>
      <c r="G1457" s="3">
        <f t="shared" si="164"/>
        <v>1432</v>
      </c>
      <c r="H1457" s="80">
        <f t="shared" si="161"/>
        <v>1342</v>
      </c>
      <c r="I1457" s="3">
        <f t="shared" si="162"/>
        <v>23.422318561763898</v>
      </c>
      <c r="K1457" s="3">
        <f t="shared" si="165"/>
        <v>-0.9902680687415697</v>
      </c>
      <c r="L1457" s="3">
        <f t="shared" si="163"/>
        <v>1.2164914073037991E-2</v>
      </c>
      <c r="O1457">
        <f t="shared" si="166"/>
        <v>1432</v>
      </c>
      <c r="P1457">
        <f t="shared" si="160"/>
        <v>1.2164914073037991E-2</v>
      </c>
    </row>
    <row r="1458" spans="3:16" x14ac:dyDescent="0.15">
      <c r="C1458">
        <v>1434</v>
      </c>
      <c r="G1458" s="3">
        <f t="shared" si="164"/>
        <v>1433</v>
      </c>
      <c r="H1458" s="80">
        <f t="shared" si="161"/>
        <v>1343</v>
      </c>
      <c r="I1458" s="3">
        <f t="shared" si="162"/>
        <v>23.439771854283844</v>
      </c>
      <c r="K1458" s="3">
        <f t="shared" si="165"/>
        <v>-0.99254615164132176</v>
      </c>
      <c r="L1458" s="3">
        <f t="shared" si="163"/>
        <v>9.3173104483477154E-3</v>
      </c>
      <c r="O1458">
        <f t="shared" si="166"/>
        <v>1433</v>
      </c>
      <c r="P1458">
        <f t="shared" si="160"/>
        <v>9.3173104483477154E-3</v>
      </c>
    </row>
    <row r="1459" spans="3:16" x14ac:dyDescent="0.15">
      <c r="C1459">
        <v>1435</v>
      </c>
      <c r="G1459" s="3">
        <f t="shared" si="164"/>
        <v>1434</v>
      </c>
      <c r="H1459" s="80">
        <f t="shared" si="161"/>
        <v>1344</v>
      </c>
      <c r="I1459" s="3">
        <f t="shared" si="162"/>
        <v>23.45722514680379</v>
      </c>
      <c r="K1459" s="3">
        <f t="shared" si="165"/>
        <v>-0.9945218953682734</v>
      </c>
      <c r="L1459" s="3">
        <f t="shared" si="163"/>
        <v>6.8476307896583322E-3</v>
      </c>
      <c r="O1459">
        <f t="shared" si="166"/>
        <v>1434</v>
      </c>
      <c r="P1459">
        <f t="shared" si="160"/>
        <v>6.8476307896583322E-3</v>
      </c>
    </row>
    <row r="1460" spans="3:16" x14ac:dyDescent="0.15">
      <c r="C1460">
        <v>1436</v>
      </c>
      <c r="G1460" s="3">
        <f t="shared" si="164"/>
        <v>1435</v>
      </c>
      <c r="H1460" s="80">
        <f t="shared" si="161"/>
        <v>1345</v>
      </c>
      <c r="I1460" s="3">
        <f t="shared" si="162"/>
        <v>23.474678439323728</v>
      </c>
      <c r="K1460" s="3">
        <f t="shared" si="165"/>
        <v>-0.9961946980917451</v>
      </c>
      <c r="L1460" s="3">
        <f t="shared" si="163"/>
        <v>4.7566273853185681E-3</v>
      </c>
      <c r="O1460">
        <f t="shared" si="166"/>
        <v>1435</v>
      </c>
      <c r="P1460">
        <f t="shared" si="160"/>
        <v>4.7566273853185681E-3</v>
      </c>
    </row>
    <row r="1461" spans="3:16" x14ac:dyDescent="0.15">
      <c r="C1461">
        <v>1437</v>
      </c>
      <c r="G1461" s="3">
        <f t="shared" si="164"/>
        <v>1436</v>
      </c>
      <c r="H1461" s="80">
        <f t="shared" si="161"/>
        <v>1346</v>
      </c>
      <c r="I1461" s="3">
        <f t="shared" si="162"/>
        <v>23.492131731843674</v>
      </c>
      <c r="K1461" s="3">
        <f t="shared" si="165"/>
        <v>-0.99756405025982409</v>
      </c>
      <c r="L1461" s="3">
        <f t="shared" si="163"/>
        <v>3.0449371752199195E-3</v>
      </c>
      <c r="O1461">
        <f t="shared" si="166"/>
        <v>1436</v>
      </c>
      <c r="P1461">
        <f t="shared" si="160"/>
        <v>3.0449371752199195E-3</v>
      </c>
    </row>
    <row r="1462" spans="3:16" x14ac:dyDescent="0.15">
      <c r="C1462">
        <v>1438</v>
      </c>
      <c r="G1462" s="3">
        <f t="shared" si="164"/>
        <v>1437</v>
      </c>
      <c r="H1462" s="80">
        <f t="shared" si="161"/>
        <v>1347</v>
      </c>
      <c r="I1462" s="3">
        <f t="shared" si="162"/>
        <v>23.50958502436362</v>
      </c>
      <c r="K1462" s="3">
        <f t="shared" si="165"/>
        <v>-0.99862953475457394</v>
      </c>
      <c r="L1462" s="3">
        <f t="shared" si="163"/>
        <v>1.7130815567825142E-3</v>
      </c>
      <c r="O1462">
        <f t="shared" si="166"/>
        <v>1437</v>
      </c>
      <c r="P1462">
        <f t="shared" si="160"/>
        <v>1.7130815567825142E-3</v>
      </c>
    </row>
    <row r="1463" spans="3:16" x14ac:dyDescent="0.15">
      <c r="C1463">
        <v>1439</v>
      </c>
      <c r="G1463" s="3">
        <f t="shared" si="164"/>
        <v>1438</v>
      </c>
      <c r="H1463" s="80">
        <f t="shared" si="161"/>
        <v>1348</v>
      </c>
      <c r="I1463" s="3">
        <f t="shared" si="162"/>
        <v>23.527038316883559</v>
      </c>
      <c r="K1463" s="3">
        <f t="shared" si="165"/>
        <v>-0.99939082701909554</v>
      </c>
      <c r="L1463" s="3">
        <f t="shared" si="163"/>
        <v>7.6146622613060266E-4</v>
      </c>
      <c r="O1463">
        <f t="shared" si="166"/>
        <v>1438</v>
      </c>
      <c r="P1463">
        <f t="shared" si="160"/>
        <v>7.6146622613060266E-4</v>
      </c>
    </row>
    <row r="1464" spans="3:16" x14ac:dyDescent="0.15">
      <c r="C1464">
        <v>1440</v>
      </c>
      <c r="G1464" s="3">
        <f t="shared" si="164"/>
        <v>1439</v>
      </c>
      <c r="H1464" s="80">
        <f t="shared" si="161"/>
        <v>1349</v>
      </c>
      <c r="I1464" s="3">
        <f t="shared" si="162"/>
        <v>23.544491609403504</v>
      </c>
      <c r="K1464" s="3">
        <f t="shared" si="165"/>
        <v>-0.99984769515639116</v>
      </c>
      <c r="L1464" s="3">
        <f t="shared" si="163"/>
        <v>1.9038105451096854E-4</v>
      </c>
      <c r="O1464">
        <f t="shared" si="166"/>
        <v>1439</v>
      </c>
      <c r="P1464">
        <f t="shared" si="160"/>
        <v>1.9038105451096854E-4</v>
      </c>
    </row>
    <row r="1465" spans="3:16" x14ac:dyDescent="0.15">
      <c r="C1465">
        <v>1441</v>
      </c>
      <c r="G1465" s="3">
        <f t="shared" si="164"/>
        <v>1440</v>
      </c>
      <c r="H1465" s="80">
        <f t="shared" si="161"/>
        <v>1350</v>
      </c>
      <c r="I1465" s="3">
        <f t="shared" si="162"/>
        <v>23.56194490192345</v>
      </c>
      <c r="K1465" s="3">
        <f t="shared" si="165"/>
        <v>-1</v>
      </c>
      <c r="L1465" s="3">
        <f t="shared" si="163"/>
        <v>0</v>
      </c>
      <c r="O1465">
        <f t="shared" si="166"/>
        <v>1440</v>
      </c>
      <c r="P1465">
        <f t="shared" si="160"/>
        <v>0</v>
      </c>
    </row>
    <row r="1466" spans="3:16" x14ac:dyDescent="0.15">
      <c r="C1466">
        <v>1442</v>
      </c>
      <c r="G1466" s="3">
        <f t="shared" si="164"/>
        <v>1441</v>
      </c>
      <c r="H1466" s="80">
        <f t="shared" si="161"/>
        <v>1351</v>
      </c>
      <c r="I1466" s="3">
        <f t="shared" si="162"/>
        <v>23.579398194443392</v>
      </c>
      <c r="K1466" s="3">
        <f t="shared" si="165"/>
        <v>-0.99984769515639127</v>
      </c>
      <c r="L1466" s="3">
        <f t="shared" si="163"/>
        <v>1.9038105451096854E-4</v>
      </c>
      <c r="O1466">
        <f t="shared" si="166"/>
        <v>1441</v>
      </c>
      <c r="P1466">
        <f t="shared" si="160"/>
        <v>1.9038105451096854E-4</v>
      </c>
    </row>
    <row r="1467" spans="3:16" x14ac:dyDescent="0.15">
      <c r="C1467">
        <v>1443</v>
      </c>
      <c r="G1467" s="3">
        <f t="shared" si="164"/>
        <v>1442</v>
      </c>
      <c r="H1467" s="80">
        <f t="shared" si="161"/>
        <v>1352</v>
      </c>
      <c r="I1467" s="3">
        <f t="shared" si="162"/>
        <v>23.596851486963335</v>
      </c>
      <c r="K1467" s="3">
        <f t="shared" si="165"/>
        <v>-0.99939082701909576</v>
      </c>
      <c r="L1467" s="3">
        <f t="shared" si="163"/>
        <v>7.6146622613038062E-4</v>
      </c>
      <c r="O1467">
        <f t="shared" si="166"/>
        <v>1442</v>
      </c>
      <c r="P1467">
        <f t="shared" si="160"/>
        <v>7.6146622613038062E-4</v>
      </c>
    </row>
    <row r="1468" spans="3:16" x14ac:dyDescent="0.15">
      <c r="C1468">
        <v>1444</v>
      </c>
      <c r="G1468" s="3">
        <f t="shared" si="164"/>
        <v>1443</v>
      </c>
      <c r="H1468" s="80">
        <f t="shared" si="161"/>
        <v>1353</v>
      </c>
      <c r="I1468" s="3">
        <f t="shared" si="162"/>
        <v>23.614304779483277</v>
      </c>
      <c r="K1468" s="3">
        <f t="shared" si="165"/>
        <v>-0.99862953475457394</v>
      </c>
      <c r="L1468" s="3">
        <f t="shared" si="163"/>
        <v>1.7130815567825142E-3</v>
      </c>
      <c r="O1468">
        <f t="shared" si="166"/>
        <v>1443</v>
      </c>
      <c r="P1468">
        <f t="shared" si="160"/>
        <v>1.7130815567825142E-3</v>
      </c>
    </row>
    <row r="1469" spans="3:16" x14ac:dyDescent="0.15">
      <c r="C1469">
        <v>1445</v>
      </c>
      <c r="G1469" s="3">
        <f t="shared" si="164"/>
        <v>1444</v>
      </c>
      <c r="H1469" s="80">
        <f t="shared" si="161"/>
        <v>1354</v>
      </c>
      <c r="I1469" s="3">
        <f t="shared" si="162"/>
        <v>23.631758072003223</v>
      </c>
      <c r="K1469" s="3">
        <f t="shared" si="165"/>
        <v>-0.9975640502598242</v>
      </c>
      <c r="L1469" s="3">
        <f t="shared" si="163"/>
        <v>3.0449371752196974E-3</v>
      </c>
      <c r="O1469">
        <f t="shared" si="166"/>
        <v>1444</v>
      </c>
      <c r="P1469">
        <f t="shared" si="160"/>
        <v>3.0449371752196974E-3</v>
      </c>
    </row>
    <row r="1470" spans="3:16" x14ac:dyDescent="0.15">
      <c r="C1470">
        <v>1446</v>
      </c>
      <c r="G1470" s="3">
        <f t="shared" si="164"/>
        <v>1445</v>
      </c>
      <c r="H1470" s="80">
        <f t="shared" si="161"/>
        <v>1355</v>
      </c>
      <c r="I1470" s="3">
        <f t="shared" si="162"/>
        <v>23.649211364523165</v>
      </c>
      <c r="K1470" s="3">
        <f t="shared" si="165"/>
        <v>-0.99619469809174566</v>
      </c>
      <c r="L1470" s="3">
        <f t="shared" si="163"/>
        <v>4.756627385317902E-3</v>
      </c>
      <c r="O1470">
        <f t="shared" si="166"/>
        <v>1445</v>
      </c>
      <c r="P1470">
        <f t="shared" si="160"/>
        <v>4.756627385317902E-3</v>
      </c>
    </row>
    <row r="1471" spans="3:16" x14ac:dyDescent="0.15">
      <c r="C1471">
        <v>1447</v>
      </c>
      <c r="G1471" s="3">
        <f t="shared" si="164"/>
        <v>1446</v>
      </c>
      <c r="H1471" s="80">
        <f t="shared" si="161"/>
        <v>1356</v>
      </c>
      <c r="I1471" s="3">
        <f t="shared" si="162"/>
        <v>23.666664657043107</v>
      </c>
      <c r="K1471" s="3">
        <f t="shared" si="165"/>
        <v>-0.99452189536827351</v>
      </c>
      <c r="L1471" s="3">
        <f t="shared" si="163"/>
        <v>6.8476307896581101E-3</v>
      </c>
      <c r="O1471">
        <f t="shared" si="166"/>
        <v>1446</v>
      </c>
      <c r="P1471">
        <f t="shared" si="160"/>
        <v>6.8476307896581101E-3</v>
      </c>
    </row>
    <row r="1472" spans="3:16" x14ac:dyDescent="0.15">
      <c r="C1472">
        <v>1448</v>
      </c>
      <c r="G1472" s="3">
        <f t="shared" si="164"/>
        <v>1447</v>
      </c>
      <c r="H1472" s="80">
        <f t="shared" si="161"/>
        <v>1357</v>
      </c>
      <c r="I1472" s="3">
        <f t="shared" si="162"/>
        <v>23.684117949563053</v>
      </c>
      <c r="K1472" s="3">
        <f t="shared" si="165"/>
        <v>-0.99254615164132198</v>
      </c>
      <c r="L1472" s="3">
        <f t="shared" si="163"/>
        <v>9.3173104483474933E-3</v>
      </c>
      <c r="O1472">
        <f t="shared" si="166"/>
        <v>1447</v>
      </c>
      <c r="P1472">
        <f t="shared" si="160"/>
        <v>9.3173104483474933E-3</v>
      </c>
    </row>
    <row r="1473" spans="3:16" x14ac:dyDescent="0.15">
      <c r="C1473">
        <v>1449</v>
      </c>
      <c r="G1473" s="3">
        <f t="shared" si="164"/>
        <v>1448</v>
      </c>
      <c r="H1473" s="80">
        <f t="shared" si="161"/>
        <v>1358</v>
      </c>
      <c r="I1473" s="3">
        <f t="shared" si="162"/>
        <v>23.701571242082995</v>
      </c>
      <c r="K1473" s="3">
        <f t="shared" si="165"/>
        <v>-0.99026806874157036</v>
      </c>
      <c r="L1473" s="3">
        <f t="shared" si="163"/>
        <v>1.2164914073037103E-2</v>
      </c>
      <c r="O1473">
        <f t="shared" si="166"/>
        <v>1448</v>
      </c>
      <c r="P1473">
        <f t="shared" si="160"/>
        <v>1.2164914073037103E-2</v>
      </c>
    </row>
    <row r="1474" spans="3:16" x14ac:dyDescent="0.15">
      <c r="C1474">
        <v>1450</v>
      </c>
      <c r="G1474" s="3">
        <f t="shared" si="164"/>
        <v>1449</v>
      </c>
      <c r="H1474" s="80">
        <f t="shared" si="161"/>
        <v>1359</v>
      </c>
      <c r="I1474" s="3">
        <f t="shared" si="162"/>
        <v>23.719024534602937</v>
      </c>
      <c r="K1474" s="3">
        <f t="shared" si="165"/>
        <v>-0.98768834059513799</v>
      </c>
      <c r="L1474" s="3">
        <f t="shared" si="163"/>
        <v>1.5389574256077454E-2</v>
      </c>
      <c r="O1474">
        <f t="shared" si="166"/>
        <v>1449</v>
      </c>
      <c r="P1474">
        <f t="shared" si="160"/>
        <v>1.5389574256077454E-2</v>
      </c>
    </row>
    <row r="1475" spans="3:16" x14ac:dyDescent="0.15">
      <c r="C1475">
        <v>1451</v>
      </c>
      <c r="G1475" s="3">
        <f t="shared" si="164"/>
        <v>1450</v>
      </c>
      <c r="H1475" s="80">
        <f t="shared" si="161"/>
        <v>1360</v>
      </c>
      <c r="I1475" s="3">
        <f t="shared" si="162"/>
        <v>23.736477827122883</v>
      </c>
      <c r="K1475" s="3">
        <f t="shared" si="165"/>
        <v>-0.98480775301220791</v>
      </c>
      <c r="L1475" s="3">
        <f t="shared" si="163"/>
        <v>1.8990308734740058E-2</v>
      </c>
      <c r="O1475">
        <f t="shared" si="166"/>
        <v>1450</v>
      </c>
      <c r="P1475">
        <f t="shared" si="160"/>
        <v>1.8990308734740058E-2</v>
      </c>
    </row>
    <row r="1476" spans="3:16" x14ac:dyDescent="0.15">
      <c r="C1476">
        <v>1452</v>
      </c>
      <c r="G1476" s="3">
        <f t="shared" si="164"/>
        <v>1451</v>
      </c>
      <c r="H1476" s="80">
        <f t="shared" si="161"/>
        <v>1361</v>
      </c>
      <c r="I1476" s="3">
        <f t="shared" si="162"/>
        <v>23.753931119642825</v>
      </c>
      <c r="K1476" s="3">
        <f t="shared" si="165"/>
        <v>-0.98162718344766409</v>
      </c>
      <c r="L1476" s="3">
        <f t="shared" si="163"/>
        <v>2.2966020690419864E-2</v>
      </c>
      <c r="O1476">
        <f t="shared" si="166"/>
        <v>1451</v>
      </c>
      <c r="P1476">
        <f t="shared" si="160"/>
        <v>2.2966020690419864E-2</v>
      </c>
    </row>
    <row r="1477" spans="3:16" x14ac:dyDescent="0.15">
      <c r="C1477">
        <v>1453</v>
      </c>
      <c r="G1477" s="3">
        <f t="shared" si="164"/>
        <v>1452</v>
      </c>
      <c r="H1477" s="80">
        <f t="shared" si="161"/>
        <v>1362</v>
      </c>
      <c r="I1477" s="3">
        <f t="shared" si="162"/>
        <v>23.771384412162767</v>
      </c>
      <c r="K1477" s="3">
        <f t="shared" si="165"/>
        <v>-0.97814760073380591</v>
      </c>
      <c r="L1477" s="3">
        <f t="shared" si="163"/>
        <v>2.7315499082742667E-2</v>
      </c>
      <c r="O1477">
        <f t="shared" si="166"/>
        <v>1452</v>
      </c>
      <c r="P1477">
        <f t="shared" si="160"/>
        <v>2.7315499082742667E-2</v>
      </c>
    </row>
    <row r="1478" spans="3:16" x14ac:dyDescent="0.15">
      <c r="C1478">
        <v>1454</v>
      </c>
      <c r="G1478" s="3">
        <f t="shared" si="164"/>
        <v>1453</v>
      </c>
      <c r="H1478" s="80">
        <f t="shared" si="161"/>
        <v>1363</v>
      </c>
      <c r="I1478" s="3">
        <f t="shared" si="162"/>
        <v>23.788837704682713</v>
      </c>
      <c r="K1478" s="3">
        <f t="shared" si="165"/>
        <v>-0.97437006478523502</v>
      </c>
      <c r="L1478" s="3">
        <f t="shared" si="163"/>
        <v>3.2037419018456248E-2</v>
      </c>
      <c r="O1478">
        <f t="shared" si="166"/>
        <v>1453</v>
      </c>
      <c r="P1478">
        <f t="shared" si="160"/>
        <v>3.2037419018456248E-2</v>
      </c>
    </row>
    <row r="1479" spans="3:16" x14ac:dyDescent="0.15">
      <c r="C1479">
        <v>1455</v>
      </c>
      <c r="G1479" s="3">
        <f t="shared" si="164"/>
        <v>1454</v>
      </c>
      <c r="H1479" s="80">
        <f t="shared" si="161"/>
        <v>1364</v>
      </c>
      <c r="I1479" s="3">
        <f t="shared" si="162"/>
        <v>23.806290997202652</v>
      </c>
      <c r="K1479" s="3">
        <f t="shared" si="165"/>
        <v>-0.97029572627599736</v>
      </c>
      <c r="L1479" s="3">
        <f t="shared" si="163"/>
        <v>3.7130342155003326E-2</v>
      </c>
      <c r="O1479">
        <f t="shared" si="166"/>
        <v>1454</v>
      </c>
      <c r="P1479">
        <f t="shared" si="160"/>
        <v>3.7130342155003326E-2</v>
      </c>
    </row>
    <row r="1480" spans="3:16" x14ac:dyDescent="0.15">
      <c r="C1480">
        <v>1456</v>
      </c>
      <c r="G1480" s="3">
        <f t="shared" si="164"/>
        <v>1455</v>
      </c>
      <c r="H1480" s="80">
        <f t="shared" si="161"/>
        <v>1365</v>
      </c>
      <c r="I1480" s="3">
        <f t="shared" si="162"/>
        <v>23.823744289722598</v>
      </c>
      <c r="K1480" s="3">
        <f t="shared" si="165"/>
        <v>-0.96592582628906865</v>
      </c>
      <c r="L1480" s="3">
        <f t="shared" si="163"/>
        <v>4.2592717138664193E-2</v>
      </c>
      <c r="O1480">
        <f t="shared" si="166"/>
        <v>1455</v>
      </c>
      <c r="P1480">
        <f t="shared" si="160"/>
        <v>4.2592717138664193E-2</v>
      </c>
    </row>
    <row r="1481" spans="3:16" x14ac:dyDescent="0.15">
      <c r="C1481">
        <v>1457</v>
      </c>
      <c r="G1481" s="3">
        <f t="shared" si="164"/>
        <v>1456</v>
      </c>
      <c r="H1481" s="80">
        <f t="shared" si="161"/>
        <v>1366</v>
      </c>
      <c r="I1481" s="3">
        <f t="shared" si="162"/>
        <v>23.841197582242543</v>
      </c>
      <c r="K1481" s="3">
        <f t="shared" si="165"/>
        <v>-0.96126169593831856</v>
      </c>
      <c r="L1481" s="3">
        <f t="shared" si="163"/>
        <v>4.8422880077101826E-2</v>
      </c>
      <c r="O1481">
        <f t="shared" si="166"/>
        <v>1456</v>
      </c>
      <c r="P1481">
        <f t="shared" si="160"/>
        <v>4.8422880077101826E-2</v>
      </c>
    </row>
    <row r="1482" spans="3:16" x14ac:dyDescent="0.15">
      <c r="C1482">
        <v>1458</v>
      </c>
      <c r="G1482" s="3">
        <f t="shared" si="164"/>
        <v>1457</v>
      </c>
      <c r="H1482" s="80">
        <f t="shared" si="161"/>
        <v>1367</v>
      </c>
      <c r="I1482" s="3">
        <f t="shared" si="162"/>
        <v>23.858650874762482</v>
      </c>
      <c r="K1482" s="3">
        <f t="shared" si="165"/>
        <v>-0.95630475596303643</v>
      </c>
      <c r="L1482" s="3">
        <f t="shared" si="163"/>
        <v>5.4619055046204457E-2</v>
      </c>
      <c r="O1482">
        <f t="shared" si="166"/>
        <v>1457</v>
      </c>
      <c r="P1482">
        <f t="shared" si="160"/>
        <v>5.4619055046204457E-2</v>
      </c>
    </row>
    <row r="1483" spans="3:16" x14ac:dyDescent="0.15">
      <c r="C1483">
        <v>1459</v>
      </c>
      <c r="G1483" s="3">
        <f t="shared" si="164"/>
        <v>1458</v>
      </c>
      <c r="H1483" s="80">
        <f t="shared" si="161"/>
        <v>1368</v>
      </c>
      <c r="I1483" s="3">
        <f t="shared" si="162"/>
        <v>23.876104167282428</v>
      </c>
      <c r="K1483" s="3">
        <f t="shared" si="165"/>
        <v>-0.95105651629515386</v>
      </c>
      <c r="L1483" s="3">
        <f t="shared" si="163"/>
        <v>6.1179354631057725E-2</v>
      </c>
      <c r="O1483">
        <f t="shared" si="166"/>
        <v>1458</v>
      </c>
      <c r="P1483">
        <f t="shared" si="160"/>
        <v>6.1179354631057725E-2</v>
      </c>
    </row>
    <row r="1484" spans="3:16" x14ac:dyDescent="0.15">
      <c r="C1484">
        <v>1460</v>
      </c>
      <c r="G1484" s="3">
        <f t="shared" si="164"/>
        <v>1459</v>
      </c>
      <c r="H1484" s="80">
        <f t="shared" si="161"/>
        <v>1369</v>
      </c>
      <c r="I1484" s="3">
        <f t="shared" si="162"/>
        <v>23.893557459802373</v>
      </c>
      <c r="K1484" s="3">
        <f t="shared" si="165"/>
        <v>-0.94551857559931629</v>
      </c>
      <c r="L1484" s="3">
        <f t="shared" si="163"/>
        <v>6.8101780500854581E-2</v>
      </c>
      <c r="O1484">
        <f t="shared" si="166"/>
        <v>1459</v>
      </c>
      <c r="P1484">
        <f t="shared" si="160"/>
        <v>6.8101780500854581E-2</v>
      </c>
    </row>
    <row r="1485" spans="3:16" x14ac:dyDescent="0.15">
      <c r="C1485">
        <v>1461</v>
      </c>
      <c r="G1485" s="3">
        <f t="shared" si="164"/>
        <v>1460</v>
      </c>
      <c r="H1485" s="80">
        <f t="shared" si="161"/>
        <v>1370</v>
      </c>
      <c r="I1485" s="3">
        <f t="shared" si="162"/>
        <v>23.911010752322312</v>
      </c>
      <c r="K1485" s="3">
        <f t="shared" si="165"/>
        <v>-0.93969262078590943</v>
      </c>
      <c r="L1485" s="3">
        <f t="shared" si="163"/>
        <v>7.5384224017613244E-2</v>
      </c>
      <c r="O1485">
        <f t="shared" si="166"/>
        <v>1460</v>
      </c>
      <c r="P1485">
        <f t="shared" si="160"/>
        <v>7.5384224017613244E-2</v>
      </c>
    </row>
    <row r="1486" spans="3:16" x14ac:dyDescent="0.15">
      <c r="C1486">
        <v>1462</v>
      </c>
      <c r="G1486" s="3">
        <f t="shared" si="164"/>
        <v>1461</v>
      </c>
      <c r="H1486" s="80">
        <f t="shared" si="161"/>
        <v>1371</v>
      </c>
      <c r="I1486" s="3">
        <f t="shared" si="162"/>
        <v>23.928464044842258</v>
      </c>
      <c r="K1486" s="3">
        <f t="shared" si="165"/>
        <v>-0.93358042649720197</v>
      </c>
      <c r="L1486" s="3">
        <f t="shared" si="163"/>
        <v>8.3024466878497627E-2</v>
      </c>
      <c r="O1486">
        <f t="shared" si="166"/>
        <v>1461</v>
      </c>
      <c r="P1486">
        <f t="shared" si="160"/>
        <v>8.3024466878497627E-2</v>
      </c>
    </row>
    <row r="1487" spans="3:16" x14ac:dyDescent="0.15">
      <c r="C1487">
        <v>1463</v>
      </c>
      <c r="G1487" s="3">
        <f t="shared" si="164"/>
        <v>1462</v>
      </c>
      <c r="H1487" s="80">
        <f t="shared" si="161"/>
        <v>1372</v>
      </c>
      <c r="I1487" s="3">
        <f t="shared" si="162"/>
        <v>23.945917337362204</v>
      </c>
      <c r="K1487" s="3">
        <f t="shared" si="165"/>
        <v>-0.92718385456678676</v>
      </c>
      <c r="L1487" s="3">
        <f t="shared" si="163"/>
        <v>9.1020181791516608E-2</v>
      </c>
      <c r="O1487">
        <f t="shared" si="166"/>
        <v>1462</v>
      </c>
      <c r="P1487">
        <f t="shared" si="160"/>
        <v>9.1020181791516608E-2</v>
      </c>
    </row>
    <row r="1488" spans="3:16" x14ac:dyDescent="0.15">
      <c r="C1488">
        <v>1464</v>
      </c>
      <c r="G1488" s="3">
        <f t="shared" si="164"/>
        <v>1463</v>
      </c>
      <c r="H1488" s="80">
        <f t="shared" si="161"/>
        <v>1373</v>
      </c>
      <c r="I1488" s="3">
        <f t="shared" si="162"/>
        <v>23.963370629882142</v>
      </c>
      <c r="K1488" s="3">
        <f t="shared" si="165"/>
        <v>-0.92050485345244137</v>
      </c>
      <c r="L1488" s="3">
        <f t="shared" si="163"/>
        <v>9.9368933184448283E-2</v>
      </c>
      <c r="O1488">
        <f t="shared" si="166"/>
        <v>1463</v>
      </c>
      <c r="P1488">
        <f t="shared" si="160"/>
        <v>9.9368933184448283E-2</v>
      </c>
    </row>
    <row r="1489" spans="3:16" x14ac:dyDescent="0.15">
      <c r="C1489">
        <v>1465</v>
      </c>
      <c r="G1489" s="3">
        <f t="shared" si="164"/>
        <v>1464</v>
      </c>
      <c r="H1489" s="80">
        <f t="shared" si="161"/>
        <v>1374</v>
      </c>
      <c r="I1489" s="3">
        <f t="shared" si="162"/>
        <v>23.980823922402088</v>
      </c>
      <c r="K1489" s="3">
        <f t="shared" si="165"/>
        <v>-0.91354545764260109</v>
      </c>
      <c r="L1489" s="3">
        <f t="shared" si="163"/>
        <v>0.10806817794674872</v>
      </c>
      <c r="O1489">
        <f t="shared" si="166"/>
        <v>1464</v>
      </c>
      <c r="P1489">
        <f t="shared" si="160"/>
        <v>0.10806817794674872</v>
      </c>
    </row>
    <row r="1490" spans="3:16" x14ac:dyDescent="0.15">
      <c r="C1490">
        <v>1466</v>
      </c>
      <c r="G1490" s="3">
        <f t="shared" si="164"/>
        <v>1465</v>
      </c>
      <c r="H1490" s="80">
        <f t="shared" si="161"/>
        <v>1375</v>
      </c>
      <c r="I1490" s="3">
        <f t="shared" si="162"/>
        <v>23.998277214922027</v>
      </c>
      <c r="K1490" s="3">
        <f t="shared" si="165"/>
        <v>-0.90630778703665205</v>
      </c>
      <c r="L1490" s="3">
        <f t="shared" si="163"/>
        <v>0.117115266204185</v>
      </c>
      <c r="O1490">
        <f t="shared" si="166"/>
        <v>1465</v>
      </c>
      <c r="P1490">
        <f t="shared" si="160"/>
        <v>0.117115266204185</v>
      </c>
    </row>
    <row r="1491" spans="3:16" x14ac:dyDescent="0.15">
      <c r="C1491">
        <v>1467</v>
      </c>
      <c r="G1491" s="3">
        <f t="shared" si="164"/>
        <v>1466</v>
      </c>
      <c r="H1491" s="80">
        <f t="shared" si="161"/>
        <v>1376</v>
      </c>
      <c r="I1491" s="3">
        <f t="shared" si="162"/>
        <v>24.015730507441972</v>
      </c>
      <c r="K1491" s="3">
        <f t="shared" si="165"/>
        <v>-0.89879404629916815</v>
      </c>
      <c r="L1491" s="3">
        <f t="shared" si="163"/>
        <v>0.12650744212603993</v>
      </c>
      <c r="O1491">
        <f t="shared" si="166"/>
        <v>1466</v>
      </c>
      <c r="P1491">
        <f t="shared" si="160"/>
        <v>0.12650744212603993</v>
      </c>
    </row>
    <row r="1492" spans="3:16" x14ac:dyDescent="0.15">
      <c r="C1492">
        <v>1468</v>
      </c>
      <c r="G1492" s="3">
        <f t="shared" si="164"/>
        <v>1467</v>
      </c>
      <c r="H1492" s="80">
        <f t="shared" si="161"/>
        <v>1377</v>
      </c>
      <c r="I1492" s="3">
        <f t="shared" si="162"/>
        <v>24.033183799961918</v>
      </c>
      <c r="K1492" s="3">
        <f t="shared" si="165"/>
        <v>-0.8910065241883679</v>
      </c>
      <c r="L1492" s="3">
        <f t="shared" si="163"/>
        <v>0.13624184476454015</v>
      </c>
      <c r="O1492">
        <f t="shared" si="166"/>
        <v>1467</v>
      </c>
      <c r="P1492">
        <f t="shared" si="160"/>
        <v>0.13624184476454015</v>
      </c>
    </row>
    <row r="1493" spans="3:16" x14ac:dyDescent="0.15">
      <c r="C1493">
        <v>1469</v>
      </c>
      <c r="G1493" s="3">
        <f t="shared" si="164"/>
        <v>1468</v>
      </c>
      <c r="H1493" s="80">
        <f t="shared" si="161"/>
        <v>1378</v>
      </c>
      <c r="I1493" s="3">
        <f t="shared" si="162"/>
        <v>24.050637092481857</v>
      </c>
      <c r="K1493" s="3">
        <f t="shared" si="165"/>
        <v>-0.8829475928589291</v>
      </c>
      <c r="L1493" s="3">
        <f t="shared" si="163"/>
        <v>0.1463155089263386</v>
      </c>
      <c r="O1493">
        <f t="shared" si="166"/>
        <v>1468</v>
      </c>
      <c r="P1493">
        <f t="shared" si="160"/>
        <v>0.1463155089263386</v>
      </c>
    </row>
    <row r="1494" spans="3:16" x14ac:dyDescent="0.15">
      <c r="C1494">
        <v>1470</v>
      </c>
      <c r="G1494" s="3">
        <f t="shared" si="164"/>
        <v>1469</v>
      </c>
      <c r="H1494" s="80">
        <f t="shared" si="161"/>
        <v>1379</v>
      </c>
      <c r="I1494" s="3">
        <f t="shared" si="162"/>
        <v>24.068090385001803</v>
      </c>
      <c r="K1494" s="3">
        <f t="shared" si="165"/>
        <v>-0.87461970713939685</v>
      </c>
      <c r="L1494" s="3">
        <f t="shared" si="163"/>
        <v>0.15672536607575394</v>
      </c>
      <c r="O1494">
        <f t="shared" si="166"/>
        <v>1469</v>
      </c>
      <c r="P1494">
        <f t="shared" si="160"/>
        <v>0.15672536607575394</v>
      </c>
    </row>
    <row r="1495" spans="3:16" x14ac:dyDescent="0.15">
      <c r="C1495">
        <v>1471</v>
      </c>
      <c r="G1495" s="3">
        <f t="shared" si="164"/>
        <v>1470</v>
      </c>
      <c r="H1495" s="80">
        <f t="shared" si="161"/>
        <v>1380</v>
      </c>
      <c r="I1495" s="3">
        <f t="shared" si="162"/>
        <v>24.085543677521748</v>
      </c>
      <c r="K1495" s="3">
        <f t="shared" si="165"/>
        <v>-0.86602540378443849</v>
      </c>
      <c r="L1495" s="3">
        <f t="shared" si="163"/>
        <v>0.16746824526945181</v>
      </c>
      <c r="O1495">
        <f t="shared" si="166"/>
        <v>1470</v>
      </c>
      <c r="P1495">
        <f t="shared" si="160"/>
        <v>0.16746824526945181</v>
      </c>
    </row>
    <row r="1496" spans="3:16" x14ac:dyDescent="0.15">
      <c r="C1496">
        <v>1472</v>
      </c>
      <c r="G1496" s="3">
        <f t="shared" si="164"/>
        <v>1471</v>
      </c>
      <c r="H1496" s="80">
        <f t="shared" si="161"/>
        <v>1381</v>
      </c>
      <c r="I1496" s="3">
        <f t="shared" si="162"/>
        <v>24.102996970041691</v>
      </c>
      <c r="K1496" s="3">
        <f t="shared" si="165"/>
        <v>-0.85716730070211267</v>
      </c>
      <c r="L1496" s="3">
        <f t="shared" si="163"/>
        <v>0.17854087412235908</v>
      </c>
      <c r="O1496">
        <f t="shared" si="166"/>
        <v>1471</v>
      </c>
      <c r="P1496">
        <f t="shared" si="160"/>
        <v>0.17854087412235908</v>
      </c>
    </row>
    <row r="1497" spans="3:16" x14ac:dyDescent="0.15">
      <c r="C1497">
        <v>1473</v>
      </c>
      <c r="G1497" s="3">
        <f t="shared" si="164"/>
        <v>1472</v>
      </c>
      <c r="H1497" s="80">
        <f t="shared" si="161"/>
        <v>1382</v>
      </c>
      <c r="I1497" s="3">
        <f t="shared" si="162"/>
        <v>24.120450262561633</v>
      </c>
      <c r="K1497" s="3">
        <f t="shared" si="165"/>
        <v>-0.84804809615642696</v>
      </c>
      <c r="L1497" s="3">
        <f t="shared" si="163"/>
        <v>0.18993987980446625</v>
      </c>
      <c r="O1497">
        <f t="shared" si="166"/>
        <v>1472</v>
      </c>
      <c r="P1497">
        <f t="shared" ref="P1497:P1524" si="167">L1497</f>
        <v>0.18993987980446625</v>
      </c>
    </row>
    <row r="1498" spans="3:16" x14ac:dyDescent="0.15">
      <c r="C1498">
        <v>1474</v>
      </c>
      <c r="G1498" s="3">
        <f t="shared" si="164"/>
        <v>1473</v>
      </c>
      <c r="H1498" s="80">
        <f t="shared" ref="H1498:H1524" si="168">G1498+$L$7</f>
        <v>1383</v>
      </c>
      <c r="I1498" s="3">
        <f t="shared" ref="I1498:I1524" si="169">IF(H1498="","",(H1498*PI()/180))</f>
        <v>24.137903555081579</v>
      </c>
      <c r="K1498" s="3">
        <f t="shared" si="165"/>
        <v>-0.83867056794542372</v>
      </c>
      <c r="L1498" s="3">
        <f t="shared" ref="L1498:L1524" si="170">$L$5*$L$6*K1498+$L$8</f>
        <v>0.20166179006822027</v>
      </c>
      <c r="O1498">
        <f t="shared" si="166"/>
        <v>1473</v>
      </c>
      <c r="P1498">
        <f t="shared" si="167"/>
        <v>0.20166179006822027</v>
      </c>
    </row>
    <row r="1499" spans="3:16" x14ac:dyDescent="0.15">
      <c r="C1499">
        <v>1475</v>
      </c>
      <c r="G1499" s="3">
        <f t="shared" si="164"/>
        <v>1474</v>
      </c>
      <c r="H1499" s="80">
        <f t="shared" si="168"/>
        <v>1384</v>
      </c>
      <c r="I1499" s="3">
        <f t="shared" si="169"/>
        <v>24.155356847601521</v>
      </c>
      <c r="K1499" s="3">
        <f t="shared" si="165"/>
        <v>-0.82903757255504196</v>
      </c>
      <c r="L1499" s="3">
        <f t="shared" si="170"/>
        <v>0.21370303430619764</v>
      </c>
      <c r="O1499">
        <f t="shared" si="166"/>
        <v>1474</v>
      </c>
      <c r="P1499">
        <f t="shared" si="167"/>
        <v>0.21370303430619764</v>
      </c>
    </row>
    <row r="1500" spans="3:16" x14ac:dyDescent="0.15">
      <c r="C1500">
        <v>1476</v>
      </c>
      <c r="G1500" s="3">
        <f t="shared" si="164"/>
        <v>1475</v>
      </c>
      <c r="H1500" s="80">
        <f t="shared" si="168"/>
        <v>1385</v>
      </c>
      <c r="I1500" s="3">
        <f t="shared" si="169"/>
        <v>24.172810140121463</v>
      </c>
      <c r="K1500" s="3">
        <f t="shared" si="165"/>
        <v>-0.81915204428899269</v>
      </c>
      <c r="L1500" s="3">
        <f t="shared" si="170"/>
        <v>0.22605994463875922</v>
      </c>
      <c r="O1500">
        <f t="shared" si="166"/>
        <v>1475</v>
      </c>
      <c r="P1500">
        <f t="shared" si="167"/>
        <v>0.22605994463875922</v>
      </c>
    </row>
    <row r="1501" spans="3:16" x14ac:dyDescent="0.15">
      <c r="C1501">
        <v>1477</v>
      </c>
      <c r="G1501" s="3">
        <f t="shared" si="164"/>
        <v>1476</v>
      </c>
      <c r="H1501" s="80">
        <f t="shared" si="168"/>
        <v>1386</v>
      </c>
      <c r="I1501" s="3">
        <f t="shared" si="169"/>
        <v>24.190263432641405</v>
      </c>
      <c r="K1501" s="3">
        <f t="shared" si="165"/>
        <v>-0.80901699437494901</v>
      </c>
      <c r="L1501" s="3">
        <f t="shared" si="170"/>
        <v>0.23872875703131369</v>
      </c>
      <c r="O1501">
        <f t="shared" si="166"/>
        <v>1476</v>
      </c>
      <c r="P1501">
        <f t="shared" si="167"/>
        <v>0.23872875703131369</v>
      </c>
    </row>
    <row r="1502" spans="3:16" x14ac:dyDescent="0.15">
      <c r="C1502">
        <v>1478</v>
      </c>
      <c r="G1502" s="3">
        <f t="shared" si="164"/>
        <v>1477</v>
      </c>
      <c r="H1502" s="80">
        <f t="shared" si="168"/>
        <v>1387</v>
      </c>
      <c r="I1502" s="3">
        <f t="shared" si="169"/>
        <v>24.207716725161351</v>
      </c>
      <c r="K1502" s="3">
        <f t="shared" si="165"/>
        <v>-0.79863551004729305</v>
      </c>
      <c r="L1502" s="3">
        <f t="shared" si="170"/>
        <v>0.25170561244088363</v>
      </c>
      <c r="O1502">
        <f t="shared" si="166"/>
        <v>1477</v>
      </c>
      <c r="P1502">
        <f t="shared" si="167"/>
        <v>0.25170561244088363</v>
      </c>
    </row>
    <row r="1503" spans="3:16" x14ac:dyDescent="0.15">
      <c r="C1503">
        <v>1479</v>
      </c>
      <c r="G1503" s="3">
        <f t="shared" si="164"/>
        <v>1478</v>
      </c>
      <c r="H1503" s="80">
        <f t="shared" si="168"/>
        <v>1388</v>
      </c>
      <c r="I1503" s="3">
        <f t="shared" si="169"/>
        <v>24.225170017681293</v>
      </c>
      <c r="K1503" s="3">
        <f t="shared" si="165"/>
        <v>-0.78801075360672279</v>
      </c>
      <c r="L1503" s="3">
        <f t="shared" si="170"/>
        <v>0.26498655799159654</v>
      </c>
      <c r="O1503">
        <f t="shared" si="166"/>
        <v>1478</v>
      </c>
      <c r="P1503">
        <f t="shared" si="167"/>
        <v>0.26498655799159654</v>
      </c>
    </row>
    <row r="1504" spans="3:16" x14ac:dyDescent="0.15">
      <c r="C1504">
        <v>1480</v>
      </c>
      <c r="G1504" s="3">
        <f t="shared" si="164"/>
        <v>1479</v>
      </c>
      <c r="H1504" s="80">
        <f t="shared" si="168"/>
        <v>1389</v>
      </c>
      <c r="I1504" s="3">
        <f t="shared" si="169"/>
        <v>24.242623310201235</v>
      </c>
      <c r="K1504" s="3">
        <f t="shared" si="165"/>
        <v>-0.77714596145697246</v>
      </c>
      <c r="L1504" s="3">
        <f t="shared" si="170"/>
        <v>0.27856754817878437</v>
      </c>
      <c r="O1504">
        <f t="shared" si="166"/>
        <v>1479</v>
      </c>
      <c r="P1504">
        <f t="shared" si="167"/>
        <v>0.27856754817878437</v>
      </c>
    </row>
    <row r="1505" spans="3:16" x14ac:dyDescent="0.15">
      <c r="C1505">
        <v>1481</v>
      </c>
      <c r="G1505" s="3">
        <f t="shared" ref="G1505:G1524" si="171">G1504+$G$7</f>
        <v>1480</v>
      </c>
      <c r="H1505" s="80">
        <f t="shared" si="168"/>
        <v>1390</v>
      </c>
      <c r="I1505" s="3">
        <f t="shared" si="169"/>
        <v>24.260076602721181</v>
      </c>
      <c r="K1505" s="3">
        <f t="shared" si="165"/>
        <v>-0.76604444311897801</v>
      </c>
      <c r="L1505" s="3">
        <f t="shared" si="170"/>
        <v>0.29244444610127751</v>
      </c>
      <c r="O1505">
        <f t="shared" si="166"/>
        <v>1480</v>
      </c>
      <c r="P1505">
        <f t="shared" si="167"/>
        <v>0.29244444610127751</v>
      </c>
    </row>
    <row r="1506" spans="3:16" x14ac:dyDescent="0.15">
      <c r="C1506">
        <v>1482</v>
      </c>
      <c r="G1506" s="3">
        <f t="shared" si="171"/>
        <v>1481</v>
      </c>
      <c r="H1506" s="80">
        <f t="shared" si="168"/>
        <v>1391</v>
      </c>
      <c r="I1506" s="3">
        <f t="shared" si="169"/>
        <v>24.277529895241123</v>
      </c>
      <c r="K1506" s="3">
        <f t="shared" si="165"/>
        <v>-0.75470958022277268</v>
      </c>
      <c r="L1506" s="3">
        <f t="shared" si="170"/>
        <v>0.30661302472153418</v>
      </c>
      <c r="O1506">
        <f t="shared" si="166"/>
        <v>1481</v>
      </c>
      <c r="P1506">
        <f t="shared" si="167"/>
        <v>0.30661302472153418</v>
      </c>
    </row>
    <row r="1507" spans="3:16" x14ac:dyDescent="0.15">
      <c r="C1507">
        <v>1483</v>
      </c>
      <c r="G1507" s="3">
        <f t="shared" si="171"/>
        <v>1482</v>
      </c>
      <c r="H1507" s="80">
        <f t="shared" si="168"/>
        <v>1392</v>
      </c>
      <c r="I1507" s="3">
        <f t="shared" si="169"/>
        <v>24.294983187761066</v>
      </c>
      <c r="K1507" s="3">
        <f t="shared" si="165"/>
        <v>-0.74314482547739569</v>
      </c>
      <c r="L1507" s="3">
        <f t="shared" si="170"/>
        <v>0.32106896815325536</v>
      </c>
      <c r="O1507">
        <f t="shared" si="166"/>
        <v>1482</v>
      </c>
      <c r="P1507">
        <f t="shared" si="167"/>
        <v>0.32106896815325536</v>
      </c>
    </row>
    <row r="1508" spans="3:16" x14ac:dyDescent="0.15">
      <c r="C1508">
        <v>1484</v>
      </c>
      <c r="G1508" s="3">
        <f t="shared" si="171"/>
        <v>1483</v>
      </c>
      <c r="H1508" s="80">
        <f t="shared" si="168"/>
        <v>1393</v>
      </c>
      <c r="I1508" s="3">
        <f t="shared" si="169"/>
        <v>24.312436480281011</v>
      </c>
      <c r="K1508" s="3">
        <f t="shared" ref="K1508:K1524" si="172">IF(I1508="", "",SIN(I1508))</f>
        <v>-0.73135370161917024</v>
      </c>
      <c r="L1508" s="3">
        <f t="shared" si="170"/>
        <v>0.3358078729760372</v>
      </c>
      <c r="O1508">
        <f t="shared" si="166"/>
        <v>1483</v>
      </c>
      <c r="P1508">
        <f t="shared" si="167"/>
        <v>0.3358078729760372</v>
      </c>
    </row>
    <row r="1509" spans="3:16" x14ac:dyDescent="0.15">
      <c r="C1509">
        <v>1485</v>
      </c>
      <c r="G1509" s="3">
        <f t="shared" si="171"/>
        <v>1484</v>
      </c>
      <c r="H1509" s="80">
        <f t="shared" si="168"/>
        <v>1394</v>
      </c>
      <c r="I1509" s="3">
        <f t="shared" si="169"/>
        <v>24.329889772800957</v>
      </c>
      <c r="K1509" s="3">
        <f t="shared" si="172"/>
        <v>-0.71933980033864919</v>
      </c>
      <c r="L1509" s="3">
        <f t="shared" si="170"/>
        <v>0.35082524957668848</v>
      </c>
      <c r="O1509">
        <f t="shared" si="166"/>
        <v>1484</v>
      </c>
      <c r="P1509">
        <f t="shared" si="167"/>
        <v>0.35082524957668848</v>
      </c>
    </row>
    <row r="1510" spans="3:16" x14ac:dyDescent="0.15">
      <c r="C1510">
        <v>1486</v>
      </c>
      <c r="G1510" s="3">
        <f t="shared" si="171"/>
        <v>1485</v>
      </c>
      <c r="H1510" s="80">
        <f t="shared" si="168"/>
        <v>1395</v>
      </c>
      <c r="I1510" s="3">
        <f t="shared" si="169"/>
        <v>24.347343065320896</v>
      </c>
      <c r="K1510" s="3">
        <f t="shared" si="172"/>
        <v>-0.70710678118654879</v>
      </c>
      <c r="L1510" s="3">
        <f t="shared" si="170"/>
        <v>0.36611652351681401</v>
      </c>
      <c r="O1510">
        <f t="shared" si="166"/>
        <v>1485</v>
      </c>
      <c r="P1510">
        <f t="shared" si="167"/>
        <v>0.36611652351681401</v>
      </c>
    </row>
    <row r="1511" spans="3:16" x14ac:dyDescent="0.15">
      <c r="C1511">
        <v>1487</v>
      </c>
      <c r="G1511" s="3">
        <f t="shared" si="171"/>
        <v>1486</v>
      </c>
      <c r="H1511" s="80">
        <f t="shared" si="168"/>
        <v>1396</v>
      </c>
      <c r="I1511" s="3">
        <f t="shared" si="169"/>
        <v>24.364796357840842</v>
      </c>
      <c r="K1511" s="3">
        <f t="shared" si="172"/>
        <v>-0.69465837045899681</v>
      </c>
      <c r="L1511" s="3">
        <f t="shared" si="170"/>
        <v>0.38167703692625399</v>
      </c>
      <c r="O1511">
        <f t="shared" ref="O1511:O1524" si="173">G1511</f>
        <v>1486</v>
      </c>
      <c r="P1511">
        <f t="shared" si="167"/>
        <v>0.38167703692625399</v>
      </c>
    </row>
    <row r="1512" spans="3:16" x14ac:dyDescent="0.15">
      <c r="C1512">
        <v>1488</v>
      </c>
      <c r="G1512" s="3">
        <f t="shared" si="171"/>
        <v>1487</v>
      </c>
      <c r="H1512" s="80">
        <f t="shared" si="168"/>
        <v>1397</v>
      </c>
      <c r="I1512" s="3">
        <f t="shared" si="169"/>
        <v>24.38224965036078</v>
      </c>
      <c r="K1512" s="3">
        <f t="shared" si="172"/>
        <v>-0.68199836006250147</v>
      </c>
      <c r="L1512" s="3">
        <f t="shared" si="170"/>
        <v>0.3975020499218731</v>
      </c>
      <c r="O1512">
        <f t="shared" si="173"/>
        <v>1487</v>
      </c>
      <c r="P1512">
        <f t="shared" si="167"/>
        <v>0.3975020499218731</v>
      </c>
    </row>
    <row r="1513" spans="3:16" x14ac:dyDescent="0.15">
      <c r="C1513">
        <v>1489</v>
      </c>
      <c r="G1513" s="3">
        <f t="shared" si="171"/>
        <v>1488</v>
      </c>
      <c r="H1513" s="80">
        <f t="shared" si="168"/>
        <v>1398</v>
      </c>
      <c r="I1513" s="3">
        <f t="shared" si="169"/>
        <v>24.399702942880726</v>
      </c>
      <c r="K1513" s="3">
        <f t="shared" si="172"/>
        <v>-0.66913060635885935</v>
      </c>
      <c r="L1513" s="3">
        <f t="shared" si="170"/>
        <v>0.41358674205142587</v>
      </c>
      <c r="O1513">
        <f t="shared" si="173"/>
        <v>1488</v>
      </c>
      <c r="P1513">
        <f t="shared" si="167"/>
        <v>0.41358674205142587</v>
      </c>
    </row>
    <row r="1514" spans="3:16" x14ac:dyDescent="0.15">
      <c r="C1514">
        <v>1490</v>
      </c>
      <c r="G1514" s="3">
        <f t="shared" si="171"/>
        <v>1489</v>
      </c>
      <c r="H1514" s="80">
        <f t="shared" si="168"/>
        <v>1399</v>
      </c>
      <c r="I1514" s="3">
        <f t="shared" si="169"/>
        <v>24.417156235400672</v>
      </c>
      <c r="K1514" s="3">
        <f t="shared" si="172"/>
        <v>-0.65605902899050661</v>
      </c>
      <c r="L1514" s="3">
        <f t="shared" si="170"/>
        <v>0.42992621376186668</v>
      </c>
      <c r="O1514">
        <f t="shared" si="173"/>
        <v>1489</v>
      </c>
      <c r="P1514">
        <f t="shared" si="167"/>
        <v>0.42992621376186668</v>
      </c>
    </row>
    <row r="1515" spans="3:16" x14ac:dyDescent="0.15">
      <c r="C1515">
        <v>1491</v>
      </c>
      <c r="G1515" s="3">
        <f t="shared" si="171"/>
        <v>1490</v>
      </c>
      <c r="H1515" s="80">
        <f t="shared" si="168"/>
        <v>1400</v>
      </c>
      <c r="I1515" s="3">
        <f t="shared" si="169"/>
        <v>24.43460952792061</v>
      </c>
      <c r="K1515" s="3">
        <f t="shared" si="172"/>
        <v>-0.64278760968654214</v>
      </c>
      <c r="L1515" s="3">
        <f t="shared" si="170"/>
        <v>0.44651548789182227</v>
      </c>
      <c r="O1515">
        <f t="shared" si="173"/>
        <v>1490</v>
      </c>
      <c r="P1515">
        <f t="shared" si="167"/>
        <v>0.44651548789182227</v>
      </c>
    </row>
    <row r="1516" spans="3:16" x14ac:dyDescent="0.15">
      <c r="C1516">
        <v>1492</v>
      </c>
      <c r="G1516" s="3">
        <f t="shared" si="171"/>
        <v>1491</v>
      </c>
      <c r="H1516" s="80">
        <f t="shared" si="168"/>
        <v>1401</v>
      </c>
      <c r="I1516" s="3">
        <f t="shared" si="169"/>
        <v>24.452062820440556</v>
      </c>
      <c r="K1516" s="3">
        <f t="shared" si="172"/>
        <v>-0.62932039104983839</v>
      </c>
      <c r="L1516" s="3">
        <f t="shared" si="170"/>
        <v>0.46334951118770196</v>
      </c>
      <c r="O1516">
        <f t="shared" si="173"/>
        <v>1491</v>
      </c>
      <c r="P1516">
        <f t="shared" si="167"/>
        <v>0.46334951118770196</v>
      </c>
    </row>
    <row r="1517" spans="3:16" x14ac:dyDescent="0.15">
      <c r="C1517">
        <v>1493</v>
      </c>
      <c r="G1517" s="3">
        <f t="shared" si="171"/>
        <v>1492</v>
      </c>
      <c r="H1517" s="80">
        <f t="shared" si="168"/>
        <v>1402</v>
      </c>
      <c r="I1517" s="3">
        <f t="shared" si="169"/>
        <v>24.469516112960502</v>
      </c>
      <c r="K1517" s="3">
        <f t="shared" si="172"/>
        <v>-0.61566147532565729</v>
      </c>
      <c r="L1517" s="3">
        <f t="shared" si="170"/>
        <v>0.48042315584292838</v>
      </c>
      <c r="O1517">
        <f t="shared" si="173"/>
        <v>1492</v>
      </c>
      <c r="P1517">
        <f t="shared" si="167"/>
        <v>0.48042315584292838</v>
      </c>
    </row>
    <row r="1518" spans="3:16" x14ac:dyDescent="0.15">
      <c r="C1518">
        <v>1494</v>
      </c>
      <c r="G1518" s="3">
        <f t="shared" si="171"/>
        <v>1493</v>
      </c>
      <c r="H1518" s="80">
        <f t="shared" si="168"/>
        <v>1403</v>
      </c>
      <c r="I1518" s="3">
        <f t="shared" si="169"/>
        <v>24.486969405480441</v>
      </c>
      <c r="K1518" s="3">
        <f t="shared" si="172"/>
        <v>-0.60181502315205104</v>
      </c>
      <c r="L1518" s="3">
        <f t="shared" si="170"/>
        <v>0.49773122105993617</v>
      </c>
      <c r="O1518">
        <f t="shared" si="173"/>
        <v>1493</v>
      </c>
      <c r="P1518">
        <f t="shared" si="167"/>
        <v>0.49773122105993617</v>
      </c>
    </row>
    <row r="1519" spans="3:16" x14ac:dyDescent="0.15">
      <c r="C1519">
        <v>1495</v>
      </c>
      <c r="G1519" s="3">
        <f t="shared" si="171"/>
        <v>1494</v>
      </c>
      <c r="H1519" s="80">
        <f t="shared" si="168"/>
        <v>1404</v>
      </c>
      <c r="I1519" s="3">
        <f t="shared" si="169"/>
        <v>24.504422698000386</v>
      </c>
      <c r="K1519" s="3">
        <f t="shared" si="172"/>
        <v>-0.58778525229247391</v>
      </c>
      <c r="L1519" s="3">
        <f t="shared" si="170"/>
        <v>0.51526843463440763</v>
      </c>
      <c r="O1519">
        <f t="shared" si="173"/>
        <v>1494</v>
      </c>
      <c r="P1519">
        <f t="shared" si="167"/>
        <v>0.51526843463440763</v>
      </c>
    </row>
    <row r="1520" spans="3:16" x14ac:dyDescent="0.15">
      <c r="C1520">
        <v>1496</v>
      </c>
      <c r="G1520" s="3">
        <f t="shared" si="171"/>
        <v>1495</v>
      </c>
      <c r="H1520" s="80">
        <f t="shared" si="168"/>
        <v>1405</v>
      </c>
      <c r="I1520" s="3">
        <f t="shared" si="169"/>
        <v>24.521875990520332</v>
      </c>
      <c r="K1520" s="3">
        <f t="shared" si="172"/>
        <v>-0.57357643635104483</v>
      </c>
      <c r="L1520" s="3">
        <f t="shared" si="170"/>
        <v>0.53302945456119399</v>
      </c>
      <c r="O1520">
        <f t="shared" si="173"/>
        <v>1495</v>
      </c>
      <c r="P1520">
        <f t="shared" si="167"/>
        <v>0.53302945456119399</v>
      </c>
    </row>
    <row r="1521" spans="3:16" x14ac:dyDescent="0.15">
      <c r="C1521">
        <v>1497</v>
      </c>
      <c r="G1521" s="3">
        <f t="shared" si="171"/>
        <v>1496</v>
      </c>
      <c r="H1521" s="80">
        <f t="shared" si="168"/>
        <v>1406</v>
      </c>
      <c r="I1521" s="3">
        <f t="shared" si="169"/>
        <v>24.539329283040271</v>
      </c>
      <c r="K1521" s="3">
        <f t="shared" si="172"/>
        <v>-0.55919290347074946</v>
      </c>
      <c r="L1521" s="3">
        <f t="shared" si="170"/>
        <v>0.55100887066156323</v>
      </c>
      <c r="O1521">
        <f t="shared" si="173"/>
        <v>1496</v>
      </c>
      <c r="P1521">
        <f t="shared" si="167"/>
        <v>0.55100887066156323</v>
      </c>
    </row>
    <row r="1522" spans="3:16" x14ac:dyDescent="0.15">
      <c r="C1522">
        <v>1498</v>
      </c>
      <c r="G1522" s="3">
        <f t="shared" si="171"/>
        <v>1497</v>
      </c>
      <c r="H1522" s="80">
        <f t="shared" si="168"/>
        <v>1407</v>
      </c>
      <c r="I1522" s="3">
        <f t="shared" si="169"/>
        <v>24.556782575560216</v>
      </c>
      <c r="K1522" s="3">
        <f t="shared" si="172"/>
        <v>-0.54463903501502764</v>
      </c>
      <c r="L1522" s="3">
        <f t="shared" si="170"/>
        <v>0.56920120623121551</v>
      </c>
      <c r="O1522">
        <f t="shared" si="173"/>
        <v>1497</v>
      </c>
      <c r="P1522">
        <f t="shared" si="167"/>
        <v>0.56920120623121551</v>
      </c>
    </row>
    <row r="1523" spans="3:16" x14ac:dyDescent="0.15">
      <c r="C1523">
        <v>1499</v>
      </c>
      <c r="G1523" s="3">
        <f t="shared" si="171"/>
        <v>1498</v>
      </c>
      <c r="H1523" s="80">
        <f t="shared" si="168"/>
        <v>1408</v>
      </c>
      <c r="I1523" s="3">
        <f t="shared" si="169"/>
        <v>24.574235868080159</v>
      </c>
      <c r="K1523" s="3">
        <f t="shared" si="172"/>
        <v>-0.52991926423320646</v>
      </c>
      <c r="L1523" s="3">
        <f t="shared" si="170"/>
        <v>0.58760091970849193</v>
      </c>
      <c r="O1523">
        <f t="shared" si="173"/>
        <v>1498</v>
      </c>
      <c r="P1523">
        <f t="shared" si="167"/>
        <v>0.58760091970849193</v>
      </c>
    </row>
    <row r="1524" spans="3:16" x14ac:dyDescent="0.15">
      <c r="C1524">
        <v>1500</v>
      </c>
      <c r="G1524" s="3">
        <f t="shared" si="171"/>
        <v>1499</v>
      </c>
      <c r="H1524" s="80">
        <f t="shared" si="168"/>
        <v>1409</v>
      </c>
      <c r="I1524" s="3">
        <f t="shared" si="169"/>
        <v>24.591689160600101</v>
      </c>
      <c r="K1524" s="3">
        <f t="shared" si="172"/>
        <v>-0.5150380749100566</v>
      </c>
      <c r="L1524" s="3">
        <f t="shared" si="170"/>
        <v>0.60620240636242928</v>
      </c>
      <c r="O1524">
        <f t="shared" si="173"/>
        <v>1499</v>
      </c>
      <c r="P1524">
        <f t="shared" si="167"/>
        <v>0.60620240636242928</v>
      </c>
    </row>
    <row r="1525" spans="3:16" s="78" customFormat="1" x14ac:dyDescent="0.15">
      <c r="G1525" s="79"/>
      <c r="H1525" s="79"/>
      <c r="I1525" s="79"/>
      <c r="J1525" s="79"/>
      <c r="K1525" s="79"/>
      <c r="L1525" s="79"/>
    </row>
    <row r="1526" spans="3:16" s="78" customFormat="1" x14ac:dyDescent="0.15">
      <c r="G1526" s="79"/>
      <c r="H1526" s="79"/>
      <c r="I1526" s="79"/>
      <c r="J1526" s="79"/>
      <c r="K1526" s="79"/>
      <c r="L1526" s="79"/>
    </row>
    <row r="1527" spans="3:16" s="78" customFormat="1" x14ac:dyDescent="0.15">
      <c r="G1527" s="79"/>
      <c r="H1527" s="79"/>
      <c r="I1527" s="79"/>
      <c r="J1527" s="79"/>
      <c r="K1527" s="79"/>
      <c r="L1527" s="79"/>
    </row>
    <row r="1528" spans="3:16" s="78" customFormat="1" x14ac:dyDescent="0.15">
      <c r="G1528" s="79"/>
      <c r="H1528" s="79"/>
      <c r="I1528" s="79"/>
      <c r="J1528" s="79"/>
      <c r="K1528" s="79"/>
      <c r="L1528" s="79"/>
    </row>
    <row r="1529" spans="3:16" s="78" customFormat="1" x14ac:dyDescent="0.15">
      <c r="G1529" s="79"/>
      <c r="H1529" s="79"/>
      <c r="I1529" s="79"/>
      <c r="J1529" s="79"/>
      <c r="K1529" s="79"/>
      <c r="L1529" s="79"/>
    </row>
    <row r="1530" spans="3:16" s="78" customFormat="1" x14ac:dyDescent="0.15">
      <c r="G1530" s="79"/>
      <c r="H1530" s="79"/>
      <c r="I1530" s="79"/>
      <c r="J1530" s="79"/>
      <c r="K1530" s="79"/>
      <c r="L1530" s="79"/>
    </row>
    <row r="1531" spans="3:16" s="78" customFormat="1" x14ac:dyDescent="0.15">
      <c r="G1531" s="79"/>
      <c r="H1531" s="79"/>
      <c r="I1531" s="79"/>
      <c r="J1531" s="79"/>
      <c r="K1531" s="79"/>
      <c r="L1531" s="79"/>
    </row>
    <row r="1532" spans="3:16" s="78" customFormat="1" x14ac:dyDescent="0.15">
      <c r="G1532" s="79"/>
      <c r="H1532" s="79"/>
      <c r="I1532" s="79"/>
      <c r="J1532" s="79"/>
      <c r="K1532" s="79"/>
      <c r="L1532" s="79"/>
    </row>
    <row r="1533" spans="3:16" s="78" customFormat="1" x14ac:dyDescent="0.15">
      <c r="G1533" s="79"/>
      <c r="H1533" s="79"/>
      <c r="I1533" s="79"/>
      <c r="J1533" s="79"/>
      <c r="K1533" s="79"/>
      <c r="L1533" s="79"/>
    </row>
  </sheetData>
  <phoneticPr fontId="1"/>
  <hyperlinks>
    <hyperlink ref="C4" location="VIN生成_SIN合成波!O4" display="戻る" xr:uid="{4E5A036A-A1AE-4075-9C0A-4CF835520321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1DF35-CC8C-4FF3-BA0E-2F32F107043C}">
  <dimension ref="A1:W1533"/>
  <sheetViews>
    <sheetView workbookViewId="0">
      <pane ySplit="23" topLeftCell="A24" activePane="bottomLeft" state="frozenSplit"/>
      <selection activeCell="C1" sqref="C1"/>
      <selection pane="bottomLeft" activeCell="C4" sqref="C4"/>
    </sheetView>
  </sheetViews>
  <sheetFormatPr defaultRowHeight="13.5" x14ac:dyDescent="0.15"/>
  <cols>
    <col min="2" max="2" width="11.125" customWidth="1"/>
    <col min="4" max="4" width="4.375" customWidth="1"/>
    <col min="7" max="7" width="9.875" style="3" customWidth="1"/>
    <col min="8" max="8" width="13.5" style="3" customWidth="1"/>
    <col min="9" max="9" width="12.625" style="3" customWidth="1"/>
    <col min="10" max="10" width="11.125" style="3" customWidth="1"/>
    <col min="11" max="12" width="11.25" style="3" customWidth="1"/>
  </cols>
  <sheetData>
    <row r="1" spans="2:13" ht="14.25" thickBot="1" x14ac:dyDescent="0.2"/>
    <row r="2" spans="2:13" ht="18" thickTop="1" x14ac:dyDescent="0.2">
      <c r="E2" s="129"/>
      <c r="F2" s="130" t="s">
        <v>57</v>
      </c>
      <c r="G2" s="131"/>
      <c r="H2" s="131"/>
      <c r="I2" s="131"/>
      <c r="J2" s="131"/>
      <c r="K2" s="131"/>
      <c r="L2" s="131"/>
      <c r="M2" s="132"/>
    </row>
    <row r="3" spans="2:13" ht="14.25" thickBot="1" x14ac:dyDescent="0.2">
      <c r="E3" s="133"/>
      <c r="F3" s="134"/>
      <c r="G3" s="80"/>
      <c r="H3" s="80"/>
      <c r="I3" s="80"/>
      <c r="J3" s="80"/>
      <c r="K3" s="80"/>
      <c r="L3" s="80"/>
      <c r="M3" s="135"/>
    </row>
    <row r="4" spans="2:13" ht="18" thickTop="1" thickBot="1" x14ac:dyDescent="0.2">
      <c r="B4" t="s">
        <v>56</v>
      </c>
      <c r="C4" s="123" t="s">
        <v>51</v>
      </c>
      <c r="D4" s="128"/>
      <c r="E4" s="136"/>
      <c r="F4" s="128"/>
      <c r="G4" s="80"/>
      <c r="H4" s="80"/>
      <c r="I4" s="80"/>
      <c r="J4" s="80" t="s">
        <v>28</v>
      </c>
      <c r="K4" s="80" t="s">
        <v>28</v>
      </c>
      <c r="L4" s="84">
        <f>VIN生成_SIN合成波!D7</f>
        <v>2.5</v>
      </c>
      <c r="M4" s="135" t="s">
        <v>11</v>
      </c>
    </row>
    <row r="5" spans="2:13" ht="15" thickTop="1" thickBot="1" x14ac:dyDescent="0.2">
      <c r="E5" s="133"/>
      <c r="F5" s="134"/>
      <c r="G5" s="80"/>
      <c r="H5" s="80"/>
      <c r="I5" s="80"/>
      <c r="J5" s="80" t="s">
        <v>25</v>
      </c>
      <c r="K5" s="80" t="s">
        <v>32</v>
      </c>
      <c r="L5" s="81">
        <f>L4/2</f>
        <v>1.25</v>
      </c>
      <c r="M5" s="135" t="s">
        <v>11</v>
      </c>
    </row>
    <row r="6" spans="2:13" ht="15" thickTop="1" thickBot="1" x14ac:dyDescent="0.2">
      <c r="E6" s="133"/>
      <c r="F6" s="134"/>
      <c r="G6" s="80" t="s">
        <v>52</v>
      </c>
      <c r="H6" s="80"/>
      <c r="I6" s="80"/>
      <c r="J6" s="137" t="s">
        <v>58</v>
      </c>
      <c r="K6" s="80" t="s">
        <v>36</v>
      </c>
      <c r="L6" s="124">
        <v>1</v>
      </c>
      <c r="M6" s="135"/>
    </row>
    <row r="7" spans="2:13" ht="15" thickTop="1" thickBot="1" x14ac:dyDescent="0.2">
      <c r="E7" s="133"/>
      <c r="F7" s="134"/>
      <c r="G7" s="83">
        <v>3</v>
      </c>
      <c r="H7" s="80" t="s">
        <v>31</v>
      </c>
      <c r="I7" s="80"/>
      <c r="J7" s="80" t="s">
        <v>27</v>
      </c>
      <c r="K7" s="80" t="s">
        <v>33</v>
      </c>
      <c r="L7" s="5">
        <v>0</v>
      </c>
      <c r="M7" s="135" t="s">
        <v>30</v>
      </c>
    </row>
    <row r="8" spans="2:13" ht="14.25" thickTop="1" x14ac:dyDescent="0.15">
      <c r="E8" s="133"/>
      <c r="F8" s="134"/>
      <c r="G8" s="80" t="s">
        <v>38</v>
      </c>
      <c r="H8" s="80"/>
      <c r="I8" s="80"/>
      <c r="J8" s="80" t="s">
        <v>26</v>
      </c>
      <c r="K8" s="80" t="s">
        <v>34</v>
      </c>
      <c r="L8" s="82">
        <f>L5</f>
        <v>1.25</v>
      </c>
      <c r="M8" s="135" t="s">
        <v>11</v>
      </c>
    </row>
    <row r="9" spans="2:13" x14ac:dyDescent="0.15">
      <c r="E9" s="133"/>
      <c r="F9" s="134"/>
      <c r="G9" s="80"/>
      <c r="H9" s="80"/>
      <c r="I9" s="80"/>
      <c r="J9" s="80"/>
      <c r="K9" s="80"/>
      <c r="L9" s="80"/>
      <c r="M9" s="135"/>
    </row>
    <row r="10" spans="2:13" ht="14.25" thickBot="1" x14ac:dyDescent="0.2">
      <c r="E10" s="138"/>
      <c r="F10" s="139"/>
      <c r="G10" s="140"/>
      <c r="H10" s="140"/>
      <c r="I10" s="140"/>
      <c r="J10" s="140"/>
      <c r="K10" s="140"/>
      <c r="L10" s="140"/>
      <c r="M10" s="141"/>
    </row>
    <row r="11" spans="2:13" ht="14.25" thickTop="1" x14ac:dyDescent="0.15"/>
    <row r="21" spans="3:16" x14ac:dyDescent="0.15">
      <c r="G21" s="3" t="s">
        <v>7</v>
      </c>
      <c r="I21" s="3" t="s">
        <v>7</v>
      </c>
    </row>
    <row r="22" spans="3:16" x14ac:dyDescent="0.15">
      <c r="G22" s="3" t="s">
        <v>8</v>
      </c>
      <c r="I22" s="3" t="s">
        <v>9</v>
      </c>
      <c r="K22" s="3" t="s">
        <v>10</v>
      </c>
      <c r="L22" s="3" t="s">
        <v>37</v>
      </c>
      <c r="O22" t="s">
        <v>35</v>
      </c>
    </row>
    <row r="23" spans="3:16" x14ac:dyDescent="0.15">
      <c r="G23" s="77" t="s">
        <v>22</v>
      </c>
      <c r="H23" s="77" t="s">
        <v>29</v>
      </c>
    </row>
    <row r="24" spans="3:16" x14ac:dyDescent="0.15">
      <c r="O24" t="s">
        <v>23</v>
      </c>
      <c r="P24" t="s">
        <v>24</v>
      </c>
    </row>
    <row r="25" spans="3:16" x14ac:dyDescent="0.15">
      <c r="C25">
        <v>1</v>
      </c>
      <c r="G25" s="80">
        <v>0</v>
      </c>
      <c r="H25" s="80">
        <f>G25+$L$7</f>
        <v>0</v>
      </c>
      <c r="I25" s="3">
        <f>(H25*PI()/180)</f>
        <v>0</v>
      </c>
      <c r="K25" s="3">
        <f>SIN(I25)</f>
        <v>0</v>
      </c>
      <c r="L25" s="3">
        <f>$L$5*$L$6*K25+$L$8</f>
        <v>1.25</v>
      </c>
      <c r="O25">
        <f>G25</f>
        <v>0</v>
      </c>
      <c r="P25">
        <f t="shared" ref="P25:P88" si="0">L25</f>
        <v>1.25</v>
      </c>
    </row>
    <row r="26" spans="3:16" x14ac:dyDescent="0.15">
      <c r="C26">
        <v>2</v>
      </c>
      <c r="G26" s="3">
        <f>G25+$G$7</f>
        <v>3</v>
      </c>
      <c r="H26" s="80">
        <f t="shared" ref="H26:H89" si="1">G26+$L$7</f>
        <v>3</v>
      </c>
      <c r="I26" s="3">
        <f t="shared" ref="I26:I89" si="2">IF(H26="","",(H26*PI()/180))</f>
        <v>5.2359877559829883E-2</v>
      </c>
      <c r="K26" s="3">
        <f>IF(I26="", "",SIN(I26))</f>
        <v>5.2335956242943828E-2</v>
      </c>
      <c r="L26" s="3">
        <f t="shared" ref="L26:L89" si="3">$L$5*$L$6*K26+$L$8</f>
        <v>1.3154199453036797</v>
      </c>
      <c r="O26">
        <f t="shared" ref="O26:O89" si="4">G26</f>
        <v>3</v>
      </c>
      <c r="P26">
        <f t="shared" si="0"/>
        <v>1.3154199453036797</v>
      </c>
    </row>
    <row r="27" spans="3:16" x14ac:dyDescent="0.15">
      <c r="C27">
        <v>3</v>
      </c>
      <c r="G27" s="3">
        <f>G26+$G$7</f>
        <v>6</v>
      </c>
      <c r="H27" s="80">
        <f t="shared" si="1"/>
        <v>6</v>
      </c>
      <c r="I27" s="3">
        <f t="shared" si="2"/>
        <v>0.10471975511965977</v>
      </c>
      <c r="K27" s="3">
        <f t="shared" ref="K27:K90" si="5">IF(I27="", "",SIN(I27))</f>
        <v>0.10452846326765346</v>
      </c>
      <c r="L27" s="3">
        <f t="shared" si="3"/>
        <v>1.3806605790845667</v>
      </c>
      <c r="O27">
        <f t="shared" si="4"/>
        <v>6</v>
      </c>
      <c r="P27">
        <f t="shared" si="0"/>
        <v>1.3806605790845667</v>
      </c>
    </row>
    <row r="28" spans="3:16" x14ac:dyDescent="0.15">
      <c r="C28">
        <v>4</v>
      </c>
      <c r="G28" s="3">
        <f t="shared" ref="G28:G91" si="6">G27+$G$7</f>
        <v>9</v>
      </c>
      <c r="H28" s="80">
        <f t="shared" si="1"/>
        <v>9</v>
      </c>
      <c r="I28" s="3">
        <f t="shared" si="2"/>
        <v>0.15707963267948966</v>
      </c>
      <c r="K28" s="3">
        <f t="shared" si="5"/>
        <v>0.15643446504023087</v>
      </c>
      <c r="L28" s="3">
        <f t="shared" si="3"/>
        <v>1.4455430813002885</v>
      </c>
      <c r="O28">
        <f t="shared" si="4"/>
        <v>9</v>
      </c>
      <c r="P28">
        <f t="shared" si="0"/>
        <v>1.4455430813002885</v>
      </c>
    </row>
    <row r="29" spans="3:16" x14ac:dyDescent="0.15">
      <c r="C29">
        <v>5</v>
      </c>
      <c r="G29" s="3">
        <f t="shared" si="6"/>
        <v>12</v>
      </c>
      <c r="H29" s="80">
        <f t="shared" si="1"/>
        <v>12</v>
      </c>
      <c r="I29" s="3">
        <f t="shared" si="2"/>
        <v>0.20943951023931953</v>
      </c>
      <c r="K29" s="3">
        <f t="shared" si="5"/>
        <v>0.20791169081775931</v>
      </c>
      <c r="L29" s="3">
        <f t="shared" si="3"/>
        <v>1.5098896135221991</v>
      </c>
      <c r="O29">
        <f t="shared" si="4"/>
        <v>12</v>
      </c>
      <c r="P29">
        <f t="shared" si="0"/>
        <v>1.5098896135221991</v>
      </c>
    </row>
    <row r="30" spans="3:16" x14ac:dyDescent="0.15">
      <c r="C30">
        <v>6</v>
      </c>
      <c r="G30" s="3">
        <f t="shared" si="6"/>
        <v>15</v>
      </c>
      <c r="H30" s="80">
        <f t="shared" si="1"/>
        <v>15</v>
      </c>
      <c r="I30" s="3">
        <f t="shared" si="2"/>
        <v>0.26179938779914941</v>
      </c>
      <c r="K30" s="3">
        <f t="shared" si="5"/>
        <v>0.25881904510252074</v>
      </c>
      <c r="L30" s="3">
        <f t="shared" si="3"/>
        <v>1.5735238063781509</v>
      </c>
      <c r="O30">
        <f t="shared" si="4"/>
        <v>15</v>
      </c>
      <c r="P30">
        <f t="shared" si="0"/>
        <v>1.5735238063781509</v>
      </c>
    </row>
    <row r="31" spans="3:16" x14ac:dyDescent="0.15">
      <c r="C31">
        <v>7</v>
      </c>
      <c r="G31" s="3">
        <f t="shared" si="6"/>
        <v>18</v>
      </c>
      <c r="H31" s="80">
        <f t="shared" si="1"/>
        <v>18</v>
      </c>
      <c r="I31" s="3">
        <f t="shared" si="2"/>
        <v>0.31415926535897931</v>
      </c>
      <c r="K31" s="3">
        <f t="shared" si="5"/>
        <v>0.3090169943749474</v>
      </c>
      <c r="L31" s="3">
        <f t="shared" si="3"/>
        <v>1.6362712429686843</v>
      </c>
      <c r="O31">
        <f t="shared" si="4"/>
        <v>18</v>
      </c>
      <c r="P31">
        <f t="shared" si="0"/>
        <v>1.6362712429686843</v>
      </c>
    </row>
    <row r="32" spans="3:16" x14ac:dyDescent="0.15">
      <c r="C32">
        <v>8</v>
      </c>
      <c r="G32" s="3">
        <f t="shared" si="6"/>
        <v>21</v>
      </c>
      <c r="H32" s="80">
        <f t="shared" si="1"/>
        <v>21</v>
      </c>
      <c r="I32" s="3">
        <f t="shared" si="2"/>
        <v>0.36651914291880922</v>
      </c>
      <c r="K32" s="3">
        <f t="shared" si="5"/>
        <v>0.35836794954530027</v>
      </c>
      <c r="L32" s="3">
        <f t="shared" si="3"/>
        <v>1.6979599369316254</v>
      </c>
      <c r="O32">
        <f t="shared" si="4"/>
        <v>21</v>
      </c>
      <c r="P32">
        <f t="shared" si="0"/>
        <v>1.6979599369316254</v>
      </c>
    </row>
    <row r="33" spans="3:16" x14ac:dyDescent="0.15">
      <c r="C33">
        <v>9</v>
      </c>
      <c r="G33" s="3">
        <f t="shared" si="6"/>
        <v>24</v>
      </c>
      <c r="H33" s="80">
        <f t="shared" si="1"/>
        <v>24</v>
      </c>
      <c r="I33" s="3">
        <f t="shared" si="2"/>
        <v>0.41887902047863906</v>
      </c>
      <c r="K33" s="3">
        <f t="shared" si="5"/>
        <v>0.40673664307580015</v>
      </c>
      <c r="L33" s="3">
        <f t="shared" si="3"/>
        <v>1.7584208038447502</v>
      </c>
      <c r="O33">
        <f t="shared" si="4"/>
        <v>24</v>
      </c>
      <c r="P33">
        <f t="shared" si="0"/>
        <v>1.7584208038447502</v>
      </c>
    </row>
    <row r="34" spans="3:16" x14ac:dyDescent="0.15">
      <c r="C34">
        <v>10</v>
      </c>
      <c r="G34" s="3">
        <f t="shared" si="6"/>
        <v>27</v>
      </c>
      <c r="H34" s="80">
        <f t="shared" si="1"/>
        <v>27</v>
      </c>
      <c r="I34" s="3">
        <f t="shared" si="2"/>
        <v>0.47123889803846897</v>
      </c>
      <c r="K34" s="3">
        <f t="shared" si="5"/>
        <v>0.45399049973954675</v>
      </c>
      <c r="L34" s="3">
        <f t="shared" si="3"/>
        <v>1.8174881246744334</v>
      </c>
      <c r="O34">
        <f t="shared" si="4"/>
        <v>27</v>
      </c>
      <c r="P34">
        <f t="shared" si="0"/>
        <v>1.8174881246744334</v>
      </c>
    </row>
    <row r="35" spans="3:16" x14ac:dyDescent="0.15">
      <c r="C35">
        <v>11</v>
      </c>
      <c r="G35" s="3">
        <f t="shared" si="6"/>
        <v>30</v>
      </c>
      <c r="H35" s="80">
        <f t="shared" si="1"/>
        <v>30</v>
      </c>
      <c r="I35" s="3">
        <f t="shared" si="2"/>
        <v>0.52359877559829882</v>
      </c>
      <c r="K35" s="3">
        <f t="shared" si="5"/>
        <v>0.49999999999999994</v>
      </c>
      <c r="L35" s="3">
        <f t="shared" si="3"/>
        <v>1.875</v>
      </c>
      <c r="O35">
        <f t="shared" si="4"/>
        <v>30</v>
      </c>
      <c r="P35">
        <f t="shared" si="0"/>
        <v>1.875</v>
      </c>
    </row>
    <row r="36" spans="3:16" x14ac:dyDescent="0.15">
      <c r="C36">
        <v>12</v>
      </c>
      <c r="G36" s="3">
        <f t="shared" si="6"/>
        <v>33</v>
      </c>
      <c r="H36" s="80">
        <f t="shared" si="1"/>
        <v>33</v>
      </c>
      <c r="I36" s="3">
        <f t="shared" si="2"/>
        <v>0.57595865315812877</v>
      </c>
      <c r="K36" s="3">
        <f t="shared" si="5"/>
        <v>0.54463903501502708</v>
      </c>
      <c r="L36" s="3">
        <f t="shared" si="3"/>
        <v>1.9307987937687838</v>
      </c>
      <c r="O36">
        <f t="shared" si="4"/>
        <v>33</v>
      </c>
      <c r="P36">
        <f t="shared" si="0"/>
        <v>1.9307987937687838</v>
      </c>
    </row>
    <row r="37" spans="3:16" x14ac:dyDescent="0.15">
      <c r="C37">
        <v>13</v>
      </c>
      <c r="G37" s="3">
        <f t="shared" si="6"/>
        <v>36</v>
      </c>
      <c r="H37" s="80">
        <f t="shared" si="1"/>
        <v>36</v>
      </c>
      <c r="I37" s="3">
        <f t="shared" si="2"/>
        <v>0.62831853071795862</v>
      </c>
      <c r="K37" s="3">
        <f t="shared" si="5"/>
        <v>0.58778525229247314</v>
      </c>
      <c r="L37" s="3">
        <f t="shared" si="3"/>
        <v>1.9847315653655915</v>
      </c>
      <c r="O37">
        <f t="shared" si="4"/>
        <v>36</v>
      </c>
      <c r="P37">
        <f t="shared" si="0"/>
        <v>1.9847315653655915</v>
      </c>
    </row>
    <row r="38" spans="3:16" x14ac:dyDescent="0.15">
      <c r="C38">
        <v>14</v>
      </c>
      <c r="G38" s="3">
        <f t="shared" si="6"/>
        <v>39</v>
      </c>
      <c r="H38" s="80">
        <f t="shared" si="1"/>
        <v>39</v>
      </c>
      <c r="I38" s="3">
        <f t="shared" si="2"/>
        <v>0.68067840827778847</v>
      </c>
      <c r="K38" s="3">
        <f t="shared" si="5"/>
        <v>0.62932039104983739</v>
      </c>
      <c r="L38" s="3">
        <f t="shared" si="3"/>
        <v>2.0366504888122967</v>
      </c>
      <c r="O38">
        <f t="shared" si="4"/>
        <v>39</v>
      </c>
      <c r="P38">
        <f t="shared" si="0"/>
        <v>2.0366504888122967</v>
      </c>
    </row>
    <row r="39" spans="3:16" x14ac:dyDescent="0.15">
      <c r="C39">
        <v>15</v>
      </c>
      <c r="G39" s="3">
        <f t="shared" si="6"/>
        <v>42</v>
      </c>
      <c r="H39" s="80">
        <f t="shared" si="1"/>
        <v>42</v>
      </c>
      <c r="I39" s="3">
        <f t="shared" si="2"/>
        <v>0.73303828583761843</v>
      </c>
      <c r="K39" s="3">
        <f t="shared" si="5"/>
        <v>0.66913060635885824</v>
      </c>
      <c r="L39" s="3">
        <f t="shared" si="3"/>
        <v>2.086413257948573</v>
      </c>
      <c r="O39">
        <f t="shared" si="4"/>
        <v>42</v>
      </c>
      <c r="P39">
        <f t="shared" si="0"/>
        <v>2.086413257948573</v>
      </c>
    </row>
    <row r="40" spans="3:16" x14ac:dyDescent="0.15">
      <c r="C40">
        <v>16</v>
      </c>
      <c r="G40" s="3">
        <f t="shared" si="6"/>
        <v>45</v>
      </c>
      <c r="H40" s="80">
        <f t="shared" si="1"/>
        <v>45</v>
      </c>
      <c r="I40" s="3">
        <f t="shared" si="2"/>
        <v>0.78539816339744828</v>
      </c>
      <c r="K40" s="3">
        <f t="shared" si="5"/>
        <v>0.70710678118654746</v>
      </c>
      <c r="L40" s="3">
        <f t="shared" si="3"/>
        <v>2.1338834764831844</v>
      </c>
      <c r="O40">
        <f t="shared" si="4"/>
        <v>45</v>
      </c>
      <c r="P40">
        <f t="shared" si="0"/>
        <v>2.1338834764831844</v>
      </c>
    </row>
    <row r="41" spans="3:16" x14ac:dyDescent="0.15">
      <c r="C41">
        <v>17</v>
      </c>
      <c r="G41" s="3">
        <f t="shared" si="6"/>
        <v>48</v>
      </c>
      <c r="H41" s="80">
        <f t="shared" si="1"/>
        <v>48</v>
      </c>
      <c r="I41" s="3">
        <f t="shared" si="2"/>
        <v>0.83775804095727813</v>
      </c>
      <c r="K41" s="3">
        <f t="shared" si="5"/>
        <v>0.74314482547739413</v>
      </c>
      <c r="L41" s="3">
        <f t="shared" si="3"/>
        <v>2.1789310318467425</v>
      </c>
      <c r="O41">
        <f t="shared" si="4"/>
        <v>48</v>
      </c>
      <c r="P41">
        <f t="shared" si="0"/>
        <v>2.1789310318467425</v>
      </c>
    </row>
    <row r="42" spans="3:16" x14ac:dyDescent="0.15">
      <c r="C42">
        <v>18</v>
      </c>
      <c r="G42" s="3">
        <f t="shared" si="6"/>
        <v>51</v>
      </c>
      <c r="H42" s="80">
        <f t="shared" si="1"/>
        <v>51</v>
      </c>
      <c r="I42" s="3">
        <f t="shared" si="2"/>
        <v>0.89011791851710798</v>
      </c>
      <c r="K42" s="3">
        <f t="shared" si="5"/>
        <v>0.77714596145697079</v>
      </c>
      <c r="L42" s="3">
        <f t="shared" si="3"/>
        <v>2.2214324518212134</v>
      </c>
      <c r="O42">
        <f t="shared" si="4"/>
        <v>51</v>
      </c>
      <c r="P42">
        <f t="shared" si="0"/>
        <v>2.2214324518212134</v>
      </c>
    </row>
    <row r="43" spans="3:16" x14ac:dyDescent="0.15">
      <c r="C43">
        <v>19</v>
      </c>
      <c r="G43" s="3">
        <f t="shared" si="6"/>
        <v>54</v>
      </c>
      <c r="H43" s="80">
        <f t="shared" si="1"/>
        <v>54</v>
      </c>
      <c r="I43" s="3">
        <f t="shared" si="2"/>
        <v>0.94247779607693793</v>
      </c>
      <c r="K43" s="3">
        <f t="shared" si="5"/>
        <v>0.80901699437494745</v>
      </c>
      <c r="L43" s="3">
        <f t="shared" si="3"/>
        <v>2.2612712429686841</v>
      </c>
      <c r="O43">
        <f t="shared" si="4"/>
        <v>54</v>
      </c>
      <c r="P43">
        <f t="shared" si="0"/>
        <v>2.2612712429686841</v>
      </c>
    </row>
    <row r="44" spans="3:16" x14ac:dyDescent="0.15">
      <c r="C44">
        <v>20</v>
      </c>
      <c r="G44" s="3">
        <f t="shared" si="6"/>
        <v>57</v>
      </c>
      <c r="H44" s="80">
        <f t="shared" si="1"/>
        <v>57</v>
      </c>
      <c r="I44" s="3">
        <f t="shared" si="2"/>
        <v>0.99483767363676778</v>
      </c>
      <c r="K44" s="3">
        <f t="shared" si="5"/>
        <v>0.83867056794542394</v>
      </c>
      <c r="L44" s="3">
        <f t="shared" si="3"/>
        <v>2.2983382099317797</v>
      </c>
      <c r="O44">
        <f t="shared" si="4"/>
        <v>57</v>
      </c>
      <c r="P44">
        <f t="shared" si="0"/>
        <v>2.2983382099317797</v>
      </c>
    </row>
    <row r="45" spans="3:16" x14ac:dyDescent="0.15">
      <c r="C45">
        <v>21</v>
      </c>
      <c r="G45" s="3">
        <f t="shared" si="6"/>
        <v>60</v>
      </c>
      <c r="H45" s="80">
        <f t="shared" si="1"/>
        <v>60</v>
      </c>
      <c r="I45" s="3">
        <f t="shared" si="2"/>
        <v>1.0471975511965976</v>
      </c>
      <c r="K45" s="3">
        <f t="shared" si="5"/>
        <v>0.8660254037844386</v>
      </c>
      <c r="L45" s="3">
        <f t="shared" si="3"/>
        <v>2.3325317547305482</v>
      </c>
      <c r="O45">
        <f t="shared" si="4"/>
        <v>60</v>
      </c>
      <c r="P45">
        <f t="shared" si="0"/>
        <v>2.3325317547305482</v>
      </c>
    </row>
    <row r="46" spans="3:16" x14ac:dyDescent="0.15">
      <c r="C46">
        <v>22</v>
      </c>
      <c r="G46" s="3">
        <f t="shared" si="6"/>
        <v>63</v>
      </c>
      <c r="H46" s="80">
        <f t="shared" si="1"/>
        <v>63</v>
      </c>
      <c r="I46" s="3">
        <f t="shared" si="2"/>
        <v>1.0995574287564276</v>
      </c>
      <c r="K46" s="3">
        <f t="shared" si="5"/>
        <v>0.89100652418836779</v>
      </c>
      <c r="L46" s="3">
        <f t="shared" si="3"/>
        <v>2.3637581552354598</v>
      </c>
      <c r="O46">
        <f t="shared" si="4"/>
        <v>63</v>
      </c>
      <c r="P46">
        <f t="shared" si="0"/>
        <v>2.3637581552354598</v>
      </c>
    </row>
    <row r="47" spans="3:16" x14ac:dyDescent="0.15">
      <c r="C47">
        <v>23</v>
      </c>
      <c r="G47" s="3">
        <f t="shared" si="6"/>
        <v>66</v>
      </c>
      <c r="H47" s="80">
        <f t="shared" si="1"/>
        <v>66</v>
      </c>
      <c r="I47" s="3">
        <f t="shared" si="2"/>
        <v>1.1519173063162575</v>
      </c>
      <c r="K47" s="3">
        <f t="shared" si="5"/>
        <v>0.91354545764260087</v>
      </c>
      <c r="L47" s="3">
        <f t="shared" si="3"/>
        <v>2.3919318220532508</v>
      </c>
      <c r="O47">
        <f t="shared" si="4"/>
        <v>66</v>
      </c>
      <c r="P47">
        <f t="shared" si="0"/>
        <v>2.3919318220532508</v>
      </c>
    </row>
    <row r="48" spans="3:16" x14ac:dyDescent="0.15">
      <c r="C48">
        <v>24</v>
      </c>
      <c r="G48" s="3">
        <f t="shared" si="6"/>
        <v>69</v>
      </c>
      <c r="H48" s="80">
        <f t="shared" si="1"/>
        <v>69</v>
      </c>
      <c r="I48" s="3">
        <f t="shared" si="2"/>
        <v>1.2042771838760873</v>
      </c>
      <c r="K48" s="3">
        <f t="shared" si="5"/>
        <v>0.93358042649720174</v>
      </c>
      <c r="L48" s="3">
        <f t="shared" si="3"/>
        <v>2.4169755331215024</v>
      </c>
      <c r="O48">
        <f t="shared" si="4"/>
        <v>69</v>
      </c>
      <c r="P48">
        <f t="shared" si="0"/>
        <v>2.4169755331215024</v>
      </c>
    </row>
    <row r="49" spans="3:16" x14ac:dyDescent="0.15">
      <c r="C49">
        <v>25</v>
      </c>
      <c r="G49" s="3">
        <f t="shared" si="6"/>
        <v>72</v>
      </c>
      <c r="H49" s="80">
        <f t="shared" si="1"/>
        <v>72</v>
      </c>
      <c r="I49" s="3">
        <f t="shared" si="2"/>
        <v>1.2566370614359172</v>
      </c>
      <c r="K49" s="3">
        <f t="shared" si="5"/>
        <v>0.95105651629515353</v>
      </c>
      <c r="L49" s="3">
        <f t="shared" si="3"/>
        <v>2.4388206453689421</v>
      </c>
      <c r="O49">
        <f t="shared" si="4"/>
        <v>72</v>
      </c>
      <c r="P49">
        <f t="shared" si="0"/>
        <v>2.4388206453689421</v>
      </c>
    </row>
    <row r="50" spans="3:16" x14ac:dyDescent="0.15">
      <c r="C50">
        <v>26</v>
      </c>
      <c r="G50" s="3">
        <f t="shared" si="6"/>
        <v>75</v>
      </c>
      <c r="H50" s="80">
        <f t="shared" si="1"/>
        <v>75</v>
      </c>
      <c r="I50" s="3">
        <f t="shared" si="2"/>
        <v>1.3089969389957472</v>
      </c>
      <c r="K50" s="3">
        <f t="shared" si="5"/>
        <v>0.96592582628906831</v>
      </c>
      <c r="L50" s="3">
        <f t="shared" si="3"/>
        <v>2.4574072828613351</v>
      </c>
      <c r="O50">
        <f t="shared" si="4"/>
        <v>75</v>
      </c>
      <c r="P50">
        <f t="shared" si="0"/>
        <v>2.4574072828613351</v>
      </c>
    </row>
    <row r="51" spans="3:16" x14ac:dyDescent="0.15">
      <c r="C51">
        <v>27</v>
      </c>
      <c r="G51" s="3">
        <f t="shared" si="6"/>
        <v>78</v>
      </c>
      <c r="H51" s="80">
        <f t="shared" si="1"/>
        <v>78</v>
      </c>
      <c r="I51" s="3">
        <f t="shared" si="2"/>
        <v>1.3613568165555769</v>
      </c>
      <c r="K51" s="3">
        <f t="shared" si="5"/>
        <v>0.97814760073380558</v>
      </c>
      <c r="L51" s="3">
        <f t="shared" si="3"/>
        <v>2.4726845009172571</v>
      </c>
      <c r="O51">
        <f t="shared" si="4"/>
        <v>78</v>
      </c>
      <c r="P51">
        <f t="shared" si="0"/>
        <v>2.4726845009172571</v>
      </c>
    </row>
    <row r="52" spans="3:16" x14ac:dyDescent="0.15">
      <c r="C52">
        <v>28</v>
      </c>
      <c r="G52" s="3">
        <f t="shared" si="6"/>
        <v>81</v>
      </c>
      <c r="H52" s="80">
        <f t="shared" si="1"/>
        <v>81</v>
      </c>
      <c r="I52" s="3">
        <f t="shared" si="2"/>
        <v>1.4137166941154069</v>
      </c>
      <c r="K52" s="3">
        <f t="shared" si="5"/>
        <v>0.98768834059513777</v>
      </c>
      <c r="L52" s="3">
        <f t="shared" si="3"/>
        <v>2.4846104257439223</v>
      </c>
      <c r="O52">
        <f t="shared" si="4"/>
        <v>81</v>
      </c>
      <c r="P52">
        <f t="shared" si="0"/>
        <v>2.4846104257439223</v>
      </c>
    </row>
    <row r="53" spans="3:16" x14ac:dyDescent="0.15">
      <c r="C53">
        <v>29</v>
      </c>
      <c r="G53" s="3">
        <f t="shared" si="6"/>
        <v>84</v>
      </c>
      <c r="H53" s="80">
        <f t="shared" si="1"/>
        <v>84</v>
      </c>
      <c r="I53" s="3">
        <f t="shared" si="2"/>
        <v>1.4660765716752369</v>
      </c>
      <c r="K53" s="3">
        <f t="shared" si="5"/>
        <v>0.99452189536827329</v>
      </c>
      <c r="L53" s="3">
        <f t="shared" si="3"/>
        <v>2.4931523692103417</v>
      </c>
      <c r="O53">
        <f t="shared" si="4"/>
        <v>84</v>
      </c>
      <c r="P53">
        <f t="shared" si="0"/>
        <v>2.4931523692103417</v>
      </c>
    </row>
    <row r="54" spans="3:16" x14ac:dyDescent="0.15">
      <c r="C54">
        <v>30</v>
      </c>
      <c r="G54" s="3">
        <f t="shared" si="6"/>
        <v>87</v>
      </c>
      <c r="H54" s="80">
        <f t="shared" si="1"/>
        <v>87</v>
      </c>
      <c r="I54" s="3">
        <f t="shared" si="2"/>
        <v>1.5184364492350666</v>
      </c>
      <c r="K54" s="3">
        <f t="shared" si="5"/>
        <v>0.99862953475457383</v>
      </c>
      <c r="L54" s="3">
        <f t="shared" si="3"/>
        <v>2.4982869184432173</v>
      </c>
      <c r="O54">
        <f t="shared" si="4"/>
        <v>87</v>
      </c>
      <c r="P54">
        <f t="shared" si="0"/>
        <v>2.4982869184432173</v>
      </c>
    </row>
    <row r="55" spans="3:16" x14ac:dyDescent="0.15">
      <c r="C55">
        <v>31</v>
      </c>
      <c r="G55" s="3">
        <f t="shared" si="6"/>
        <v>90</v>
      </c>
      <c r="H55" s="80">
        <f t="shared" si="1"/>
        <v>90</v>
      </c>
      <c r="I55" s="3">
        <f t="shared" si="2"/>
        <v>1.5707963267948966</v>
      </c>
      <c r="K55" s="3">
        <f t="shared" si="5"/>
        <v>1</v>
      </c>
      <c r="L55" s="3">
        <f t="shared" si="3"/>
        <v>2.5</v>
      </c>
      <c r="O55">
        <f t="shared" si="4"/>
        <v>90</v>
      </c>
      <c r="P55">
        <f t="shared" si="0"/>
        <v>2.5</v>
      </c>
    </row>
    <row r="56" spans="3:16" x14ac:dyDescent="0.15">
      <c r="C56">
        <v>32</v>
      </c>
      <c r="G56" s="3">
        <f t="shared" si="6"/>
        <v>93</v>
      </c>
      <c r="H56" s="80">
        <f t="shared" si="1"/>
        <v>93</v>
      </c>
      <c r="I56" s="3">
        <f t="shared" si="2"/>
        <v>1.6231562043547263</v>
      </c>
      <c r="K56" s="3">
        <f t="shared" si="5"/>
        <v>0.99862953475457383</v>
      </c>
      <c r="L56" s="3">
        <f t="shared" si="3"/>
        <v>2.4982869184432173</v>
      </c>
      <c r="O56">
        <f t="shared" si="4"/>
        <v>93</v>
      </c>
      <c r="P56">
        <f t="shared" si="0"/>
        <v>2.4982869184432173</v>
      </c>
    </row>
    <row r="57" spans="3:16" x14ac:dyDescent="0.15">
      <c r="C57">
        <v>33</v>
      </c>
      <c r="G57" s="3">
        <f t="shared" si="6"/>
        <v>96</v>
      </c>
      <c r="H57" s="80">
        <f t="shared" si="1"/>
        <v>96</v>
      </c>
      <c r="I57" s="3">
        <f t="shared" si="2"/>
        <v>1.6755160819145563</v>
      </c>
      <c r="K57" s="3">
        <f t="shared" si="5"/>
        <v>0.9945218953682734</v>
      </c>
      <c r="L57" s="3">
        <f t="shared" si="3"/>
        <v>2.4931523692103417</v>
      </c>
      <c r="O57">
        <f t="shared" si="4"/>
        <v>96</v>
      </c>
      <c r="P57">
        <f t="shared" si="0"/>
        <v>2.4931523692103417</v>
      </c>
    </row>
    <row r="58" spans="3:16" x14ac:dyDescent="0.15">
      <c r="C58">
        <v>34</v>
      </c>
      <c r="G58" s="3">
        <f t="shared" si="6"/>
        <v>99</v>
      </c>
      <c r="H58" s="80">
        <f t="shared" si="1"/>
        <v>99</v>
      </c>
      <c r="I58" s="3">
        <f t="shared" si="2"/>
        <v>1.7278759594743864</v>
      </c>
      <c r="K58" s="3">
        <f t="shared" si="5"/>
        <v>0.98768834059513766</v>
      </c>
      <c r="L58" s="3">
        <f t="shared" si="3"/>
        <v>2.4846104257439219</v>
      </c>
      <c r="O58">
        <f t="shared" si="4"/>
        <v>99</v>
      </c>
      <c r="P58">
        <f t="shared" si="0"/>
        <v>2.4846104257439219</v>
      </c>
    </row>
    <row r="59" spans="3:16" x14ac:dyDescent="0.15">
      <c r="C59">
        <v>35</v>
      </c>
      <c r="G59" s="3">
        <f t="shared" si="6"/>
        <v>102</v>
      </c>
      <c r="H59" s="80">
        <f t="shared" si="1"/>
        <v>102</v>
      </c>
      <c r="I59" s="3">
        <f t="shared" si="2"/>
        <v>1.780235837034216</v>
      </c>
      <c r="K59" s="3">
        <f t="shared" si="5"/>
        <v>0.97814760073380569</v>
      </c>
      <c r="L59" s="3">
        <f t="shared" si="3"/>
        <v>2.4726845009172571</v>
      </c>
      <c r="O59">
        <f t="shared" si="4"/>
        <v>102</v>
      </c>
      <c r="P59">
        <f t="shared" si="0"/>
        <v>2.4726845009172571</v>
      </c>
    </row>
    <row r="60" spans="3:16" x14ac:dyDescent="0.15">
      <c r="C60">
        <v>36</v>
      </c>
      <c r="G60" s="3">
        <f t="shared" si="6"/>
        <v>105</v>
      </c>
      <c r="H60" s="80">
        <f t="shared" si="1"/>
        <v>105</v>
      </c>
      <c r="I60" s="3">
        <f t="shared" si="2"/>
        <v>1.8325957145940461</v>
      </c>
      <c r="K60" s="3">
        <f t="shared" si="5"/>
        <v>0.96592582628906831</v>
      </c>
      <c r="L60" s="3">
        <f t="shared" si="3"/>
        <v>2.4574072828613351</v>
      </c>
      <c r="O60">
        <f t="shared" si="4"/>
        <v>105</v>
      </c>
      <c r="P60">
        <f t="shared" si="0"/>
        <v>2.4574072828613351</v>
      </c>
    </row>
    <row r="61" spans="3:16" x14ac:dyDescent="0.15">
      <c r="C61">
        <v>37</v>
      </c>
      <c r="G61" s="3">
        <f t="shared" si="6"/>
        <v>108</v>
      </c>
      <c r="H61" s="80">
        <f t="shared" si="1"/>
        <v>108</v>
      </c>
      <c r="I61" s="3">
        <f t="shared" si="2"/>
        <v>1.8849555921538759</v>
      </c>
      <c r="K61" s="3">
        <f t="shared" si="5"/>
        <v>0.95105651629515364</v>
      </c>
      <c r="L61" s="3">
        <f t="shared" si="3"/>
        <v>2.4388206453689421</v>
      </c>
      <c r="O61">
        <f t="shared" si="4"/>
        <v>108</v>
      </c>
      <c r="P61">
        <f t="shared" si="0"/>
        <v>2.4388206453689421</v>
      </c>
    </row>
    <row r="62" spans="3:16" x14ac:dyDescent="0.15">
      <c r="C62">
        <v>38</v>
      </c>
      <c r="G62" s="3">
        <f t="shared" si="6"/>
        <v>111</v>
      </c>
      <c r="H62" s="80">
        <f t="shared" si="1"/>
        <v>111</v>
      </c>
      <c r="I62" s="3">
        <f t="shared" si="2"/>
        <v>1.9373154697137058</v>
      </c>
      <c r="K62" s="3">
        <f t="shared" si="5"/>
        <v>0.93358042649720174</v>
      </c>
      <c r="L62" s="3">
        <f t="shared" si="3"/>
        <v>2.4169755331215024</v>
      </c>
      <c r="O62">
        <f t="shared" si="4"/>
        <v>111</v>
      </c>
      <c r="P62">
        <f t="shared" si="0"/>
        <v>2.4169755331215024</v>
      </c>
    </row>
    <row r="63" spans="3:16" x14ac:dyDescent="0.15">
      <c r="C63">
        <v>39</v>
      </c>
      <c r="G63" s="3">
        <f t="shared" si="6"/>
        <v>114</v>
      </c>
      <c r="H63" s="80">
        <f t="shared" si="1"/>
        <v>114</v>
      </c>
      <c r="I63" s="3">
        <f t="shared" si="2"/>
        <v>1.9896753472735356</v>
      </c>
      <c r="K63" s="3">
        <f t="shared" si="5"/>
        <v>0.91354545764260098</v>
      </c>
      <c r="L63" s="3">
        <f t="shared" si="3"/>
        <v>2.3919318220532513</v>
      </c>
      <c r="O63">
        <f t="shared" si="4"/>
        <v>114</v>
      </c>
      <c r="P63">
        <f t="shared" si="0"/>
        <v>2.3919318220532513</v>
      </c>
    </row>
    <row r="64" spans="3:16" x14ac:dyDescent="0.15">
      <c r="C64">
        <v>40</v>
      </c>
      <c r="G64" s="3">
        <f t="shared" si="6"/>
        <v>117</v>
      </c>
      <c r="H64" s="80">
        <f t="shared" si="1"/>
        <v>117</v>
      </c>
      <c r="I64" s="3">
        <f t="shared" si="2"/>
        <v>2.0420352248333655</v>
      </c>
      <c r="K64" s="3">
        <f t="shared" si="5"/>
        <v>0.8910065241883679</v>
      </c>
      <c r="L64" s="3">
        <f t="shared" si="3"/>
        <v>2.3637581552354598</v>
      </c>
      <c r="O64">
        <f t="shared" si="4"/>
        <v>117</v>
      </c>
      <c r="P64">
        <f t="shared" si="0"/>
        <v>2.3637581552354598</v>
      </c>
    </row>
    <row r="65" spans="3:16" x14ac:dyDescent="0.15">
      <c r="C65">
        <v>41</v>
      </c>
      <c r="G65" s="3">
        <f t="shared" si="6"/>
        <v>120</v>
      </c>
      <c r="H65" s="80">
        <f t="shared" si="1"/>
        <v>120</v>
      </c>
      <c r="I65" s="3">
        <f t="shared" si="2"/>
        <v>2.0943951023931953</v>
      </c>
      <c r="K65" s="3">
        <f t="shared" si="5"/>
        <v>0.86602540378443871</v>
      </c>
      <c r="L65" s="3">
        <f t="shared" si="3"/>
        <v>2.3325317547305486</v>
      </c>
      <c r="O65">
        <f t="shared" si="4"/>
        <v>120</v>
      </c>
      <c r="P65">
        <f t="shared" si="0"/>
        <v>2.3325317547305486</v>
      </c>
    </row>
    <row r="66" spans="3:16" x14ac:dyDescent="0.15">
      <c r="C66">
        <v>42</v>
      </c>
      <c r="G66" s="3">
        <f t="shared" si="6"/>
        <v>123</v>
      </c>
      <c r="H66" s="80">
        <f t="shared" si="1"/>
        <v>123</v>
      </c>
      <c r="I66" s="3">
        <f t="shared" si="2"/>
        <v>2.1467549799530254</v>
      </c>
      <c r="K66" s="3">
        <f t="shared" si="5"/>
        <v>0.83867056794542394</v>
      </c>
      <c r="L66" s="3">
        <f t="shared" si="3"/>
        <v>2.2983382099317797</v>
      </c>
      <c r="O66">
        <f t="shared" si="4"/>
        <v>123</v>
      </c>
      <c r="P66">
        <f t="shared" si="0"/>
        <v>2.2983382099317797</v>
      </c>
    </row>
    <row r="67" spans="3:16" x14ac:dyDescent="0.15">
      <c r="C67">
        <v>43</v>
      </c>
      <c r="G67" s="3">
        <f t="shared" si="6"/>
        <v>126</v>
      </c>
      <c r="H67" s="80">
        <f t="shared" si="1"/>
        <v>126</v>
      </c>
      <c r="I67" s="3">
        <f t="shared" si="2"/>
        <v>2.1991148575128552</v>
      </c>
      <c r="K67" s="3">
        <f t="shared" si="5"/>
        <v>0.80901699437494745</v>
      </c>
      <c r="L67" s="3">
        <f t="shared" si="3"/>
        <v>2.2612712429686841</v>
      </c>
      <c r="O67">
        <f t="shared" si="4"/>
        <v>126</v>
      </c>
      <c r="P67">
        <f t="shared" si="0"/>
        <v>2.2612712429686841</v>
      </c>
    </row>
    <row r="68" spans="3:16" x14ac:dyDescent="0.15">
      <c r="C68">
        <v>44</v>
      </c>
      <c r="G68" s="3">
        <f t="shared" si="6"/>
        <v>129</v>
      </c>
      <c r="H68" s="80">
        <f t="shared" si="1"/>
        <v>129</v>
      </c>
      <c r="I68" s="3">
        <f t="shared" si="2"/>
        <v>2.2514747350726849</v>
      </c>
      <c r="K68" s="3">
        <f t="shared" si="5"/>
        <v>0.77714596145697101</v>
      </c>
      <c r="L68" s="3">
        <f t="shared" si="3"/>
        <v>2.2214324518212138</v>
      </c>
      <c r="O68">
        <f t="shared" si="4"/>
        <v>129</v>
      </c>
      <c r="P68">
        <f t="shared" si="0"/>
        <v>2.2214324518212138</v>
      </c>
    </row>
    <row r="69" spans="3:16" x14ac:dyDescent="0.15">
      <c r="C69">
        <v>45</v>
      </c>
      <c r="G69" s="3">
        <f t="shared" si="6"/>
        <v>132</v>
      </c>
      <c r="H69" s="80">
        <f t="shared" si="1"/>
        <v>132</v>
      </c>
      <c r="I69" s="3">
        <f t="shared" si="2"/>
        <v>2.3038346126325151</v>
      </c>
      <c r="K69" s="3">
        <f t="shared" si="5"/>
        <v>0.74314482547739424</v>
      </c>
      <c r="L69" s="3">
        <f t="shared" si="3"/>
        <v>2.1789310318467425</v>
      </c>
      <c r="O69">
        <f t="shared" si="4"/>
        <v>132</v>
      </c>
      <c r="P69">
        <f t="shared" si="0"/>
        <v>2.1789310318467425</v>
      </c>
    </row>
    <row r="70" spans="3:16" x14ac:dyDescent="0.15">
      <c r="C70">
        <v>46</v>
      </c>
      <c r="G70" s="3">
        <f t="shared" si="6"/>
        <v>135</v>
      </c>
      <c r="H70" s="80">
        <f t="shared" si="1"/>
        <v>135</v>
      </c>
      <c r="I70" s="3">
        <f t="shared" si="2"/>
        <v>2.3561944901923448</v>
      </c>
      <c r="K70" s="3">
        <f t="shared" si="5"/>
        <v>0.70710678118654757</v>
      </c>
      <c r="L70" s="3">
        <f t="shared" si="3"/>
        <v>2.1338834764831844</v>
      </c>
      <c r="O70">
        <f t="shared" si="4"/>
        <v>135</v>
      </c>
      <c r="P70">
        <f t="shared" si="0"/>
        <v>2.1338834764831844</v>
      </c>
    </row>
    <row r="71" spans="3:16" x14ac:dyDescent="0.15">
      <c r="C71">
        <v>47</v>
      </c>
      <c r="G71" s="3">
        <f t="shared" si="6"/>
        <v>138</v>
      </c>
      <c r="H71" s="80">
        <f t="shared" si="1"/>
        <v>138</v>
      </c>
      <c r="I71" s="3">
        <f t="shared" si="2"/>
        <v>2.4085543677521746</v>
      </c>
      <c r="K71" s="3">
        <f t="shared" si="5"/>
        <v>0.66913060635885835</v>
      </c>
      <c r="L71" s="3">
        <f t="shared" si="3"/>
        <v>2.086413257948573</v>
      </c>
      <c r="O71">
        <f t="shared" si="4"/>
        <v>138</v>
      </c>
      <c r="P71">
        <f t="shared" si="0"/>
        <v>2.086413257948573</v>
      </c>
    </row>
    <row r="72" spans="3:16" x14ac:dyDescent="0.15">
      <c r="C72">
        <v>48</v>
      </c>
      <c r="G72" s="3">
        <f t="shared" si="6"/>
        <v>141</v>
      </c>
      <c r="H72" s="80">
        <f t="shared" si="1"/>
        <v>141</v>
      </c>
      <c r="I72" s="3">
        <f t="shared" si="2"/>
        <v>2.4609142453120043</v>
      </c>
      <c r="K72" s="3">
        <f t="shared" si="5"/>
        <v>0.62932039104983772</v>
      </c>
      <c r="L72" s="3">
        <f t="shared" si="3"/>
        <v>2.0366504888122972</v>
      </c>
      <c r="O72">
        <f t="shared" si="4"/>
        <v>141</v>
      </c>
      <c r="P72">
        <f t="shared" si="0"/>
        <v>2.0366504888122972</v>
      </c>
    </row>
    <row r="73" spans="3:16" x14ac:dyDescent="0.15">
      <c r="C73">
        <v>49</v>
      </c>
      <c r="G73" s="3">
        <f t="shared" si="6"/>
        <v>144</v>
      </c>
      <c r="H73" s="80">
        <f t="shared" si="1"/>
        <v>144</v>
      </c>
      <c r="I73" s="3">
        <f t="shared" si="2"/>
        <v>2.5132741228718345</v>
      </c>
      <c r="K73" s="3">
        <f t="shared" si="5"/>
        <v>0.58778525229247325</v>
      </c>
      <c r="L73" s="3">
        <f t="shared" si="3"/>
        <v>1.9847315653655917</v>
      </c>
      <c r="O73">
        <f t="shared" si="4"/>
        <v>144</v>
      </c>
      <c r="P73">
        <f t="shared" si="0"/>
        <v>1.9847315653655917</v>
      </c>
    </row>
    <row r="74" spans="3:16" x14ac:dyDescent="0.15">
      <c r="C74">
        <v>50</v>
      </c>
      <c r="G74" s="3">
        <f t="shared" si="6"/>
        <v>147</v>
      </c>
      <c r="H74" s="80">
        <f t="shared" si="1"/>
        <v>147</v>
      </c>
      <c r="I74" s="3">
        <f t="shared" si="2"/>
        <v>2.5656340004316647</v>
      </c>
      <c r="K74" s="3">
        <f t="shared" si="5"/>
        <v>0.54463903501502697</v>
      </c>
      <c r="L74" s="3">
        <f t="shared" si="3"/>
        <v>1.9307987937687838</v>
      </c>
      <c r="O74">
        <f t="shared" si="4"/>
        <v>147</v>
      </c>
      <c r="P74">
        <f t="shared" si="0"/>
        <v>1.9307987937687838</v>
      </c>
    </row>
    <row r="75" spans="3:16" x14ac:dyDescent="0.15">
      <c r="C75">
        <v>51</v>
      </c>
      <c r="G75" s="3">
        <f t="shared" si="6"/>
        <v>150</v>
      </c>
      <c r="H75" s="80">
        <f t="shared" si="1"/>
        <v>150</v>
      </c>
      <c r="I75" s="3">
        <f t="shared" si="2"/>
        <v>2.6179938779914944</v>
      </c>
      <c r="K75" s="3">
        <f t="shared" si="5"/>
        <v>0.49999999999999994</v>
      </c>
      <c r="L75" s="3">
        <f t="shared" si="3"/>
        <v>1.875</v>
      </c>
      <c r="O75">
        <f t="shared" si="4"/>
        <v>150</v>
      </c>
      <c r="P75">
        <f t="shared" si="0"/>
        <v>1.875</v>
      </c>
    </row>
    <row r="76" spans="3:16" x14ac:dyDescent="0.15">
      <c r="C76">
        <v>52</v>
      </c>
      <c r="G76" s="3">
        <f t="shared" si="6"/>
        <v>153</v>
      </c>
      <c r="H76" s="80">
        <f t="shared" si="1"/>
        <v>153</v>
      </c>
      <c r="I76" s="3">
        <f t="shared" si="2"/>
        <v>2.6703537555513241</v>
      </c>
      <c r="K76" s="3">
        <f t="shared" si="5"/>
        <v>0.45399049973954686</v>
      </c>
      <c r="L76" s="3">
        <f t="shared" si="3"/>
        <v>1.8174881246744334</v>
      </c>
      <c r="O76">
        <f t="shared" si="4"/>
        <v>153</v>
      </c>
      <c r="P76">
        <f t="shared" si="0"/>
        <v>1.8174881246744334</v>
      </c>
    </row>
    <row r="77" spans="3:16" x14ac:dyDescent="0.15">
      <c r="C77">
        <v>53</v>
      </c>
      <c r="G77" s="3">
        <f t="shared" si="6"/>
        <v>156</v>
      </c>
      <c r="H77" s="80">
        <f t="shared" si="1"/>
        <v>156</v>
      </c>
      <c r="I77" s="3">
        <f t="shared" si="2"/>
        <v>2.7227136331111539</v>
      </c>
      <c r="K77" s="3">
        <f t="shared" si="5"/>
        <v>0.40673664307580043</v>
      </c>
      <c r="L77" s="3">
        <f t="shared" si="3"/>
        <v>1.7584208038447504</v>
      </c>
      <c r="O77">
        <f t="shared" si="4"/>
        <v>156</v>
      </c>
      <c r="P77">
        <f t="shared" si="0"/>
        <v>1.7584208038447504</v>
      </c>
    </row>
    <row r="78" spans="3:16" x14ac:dyDescent="0.15">
      <c r="C78">
        <v>54</v>
      </c>
      <c r="G78" s="3">
        <f t="shared" si="6"/>
        <v>159</v>
      </c>
      <c r="H78" s="80">
        <f t="shared" si="1"/>
        <v>159</v>
      </c>
      <c r="I78" s="3">
        <f t="shared" si="2"/>
        <v>2.7750735106709841</v>
      </c>
      <c r="K78" s="3">
        <f t="shared" si="5"/>
        <v>0.35836794954530021</v>
      </c>
      <c r="L78" s="3">
        <f t="shared" si="3"/>
        <v>1.6979599369316252</v>
      </c>
      <c r="O78">
        <f t="shared" si="4"/>
        <v>159</v>
      </c>
      <c r="P78">
        <f t="shared" si="0"/>
        <v>1.6979599369316252</v>
      </c>
    </row>
    <row r="79" spans="3:16" x14ac:dyDescent="0.15">
      <c r="C79">
        <v>55</v>
      </c>
      <c r="G79" s="3">
        <f t="shared" si="6"/>
        <v>162</v>
      </c>
      <c r="H79" s="80">
        <f t="shared" si="1"/>
        <v>162</v>
      </c>
      <c r="I79" s="3">
        <f t="shared" si="2"/>
        <v>2.8274333882308138</v>
      </c>
      <c r="K79" s="3">
        <f t="shared" si="5"/>
        <v>0.30901699437494751</v>
      </c>
      <c r="L79" s="3">
        <f t="shared" si="3"/>
        <v>1.6362712429686843</v>
      </c>
      <c r="O79">
        <f t="shared" si="4"/>
        <v>162</v>
      </c>
      <c r="P79">
        <f t="shared" si="0"/>
        <v>1.6362712429686843</v>
      </c>
    </row>
    <row r="80" spans="3:16" x14ac:dyDescent="0.15">
      <c r="C80">
        <v>56</v>
      </c>
      <c r="G80" s="3">
        <f t="shared" si="6"/>
        <v>165</v>
      </c>
      <c r="H80" s="80">
        <f t="shared" si="1"/>
        <v>165</v>
      </c>
      <c r="I80" s="3">
        <f t="shared" si="2"/>
        <v>2.8797932657906435</v>
      </c>
      <c r="K80" s="3">
        <f t="shared" si="5"/>
        <v>0.25881904510252102</v>
      </c>
      <c r="L80" s="3">
        <f t="shared" si="3"/>
        <v>1.5735238063781511</v>
      </c>
      <c r="O80">
        <f t="shared" si="4"/>
        <v>165</v>
      </c>
      <c r="P80">
        <f t="shared" si="0"/>
        <v>1.5735238063781511</v>
      </c>
    </row>
    <row r="81" spans="3:16" x14ac:dyDescent="0.15">
      <c r="C81">
        <v>57</v>
      </c>
      <c r="G81" s="3">
        <f t="shared" si="6"/>
        <v>168</v>
      </c>
      <c r="H81" s="80">
        <f t="shared" si="1"/>
        <v>168</v>
      </c>
      <c r="I81" s="3">
        <f t="shared" si="2"/>
        <v>2.9321531433504737</v>
      </c>
      <c r="K81" s="3">
        <f t="shared" si="5"/>
        <v>0.20791169081775931</v>
      </c>
      <c r="L81" s="3">
        <f t="shared" si="3"/>
        <v>1.5098896135221991</v>
      </c>
      <c r="O81">
        <f t="shared" si="4"/>
        <v>168</v>
      </c>
      <c r="P81">
        <f t="shared" si="0"/>
        <v>1.5098896135221991</v>
      </c>
    </row>
    <row r="82" spans="3:16" x14ac:dyDescent="0.15">
      <c r="C82">
        <v>58</v>
      </c>
      <c r="G82" s="3">
        <f t="shared" si="6"/>
        <v>171</v>
      </c>
      <c r="H82" s="80">
        <f t="shared" si="1"/>
        <v>171</v>
      </c>
      <c r="I82" s="3">
        <f t="shared" si="2"/>
        <v>2.9845130209103035</v>
      </c>
      <c r="K82" s="3">
        <f t="shared" si="5"/>
        <v>0.15643446504023098</v>
      </c>
      <c r="L82" s="3">
        <f t="shared" si="3"/>
        <v>1.4455430813002887</v>
      </c>
      <c r="O82">
        <f t="shared" si="4"/>
        <v>171</v>
      </c>
      <c r="P82">
        <f t="shared" si="0"/>
        <v>1.4455430813002887</v>
      </c>
    </row>
    <row r="83" spans="3:16" x14ac:dyDescent="0.15">
      <c r="C83">
        <v>59</v>
      </c>
      <c r="G83" s="3">
        <f t="shared" si="6"/>
        <v>174</v>
      </c>
      <c r="H83" s="80">
        <f t="shared" si="1"/>
        <v>174</v>
      </c>
      <c r="I83" s="3">
        <f t="shared" si="2"/>
        <v>3.0368728984701332</v>
      </c>
      <c r="K83" s="3">
        <f t="shared" si="5"/>
        <v>0.10452846326765373</v>
      </c>
      <c r="L83" s="3">
        <f t="shared" si="3"/>
        <v>1.3806605790845672</v>
      </c>
      <c r="O83">
        <f t="shared" si="4"/>
        <v>174</v>
      </c>
      <c r="P83">
        <f t="shared" si="0"/>
        <v>1.3806605790845672</v>
      </c>
    </row>
    <row r="84" spans="3:16" x14ac:dyDescent="0.15">
      <c r="C84">
        <v>60</v>
      </c>
      <c r="G84" s="3">
        <f t="shared" si="6"/>
        <v>177</v>
      </c>
      <c r="H84" s="80">
        <f t="shared" si="1"/>
        <v>177</v>
      </c>
      <c r="I84" s="3">
        <f t="shared" si="2"/>
        <v>3.0892327760299634</v>
      </c>
      <c r="K84" s="3">
        <f t="shared" si="5"/>
        <v>5.2335956242943807E-2</v>
      </c>
      <c r="L84" s="3">
        <f t="shared" si="3"/>
        <v>1.3154199453036797</v>
      </c>
      <c r="O84">
        <f t="shared" si="4"/>
        <v>177</v>
      </c>
      <c r="P84">
        <f t="shared" si="0"/>
        <v>1.3154199453036797</v>
      </c>
    </row>
    <row r="85" spans="3:16" x14ac:dyDescent="0.15">
      <c r="C85">
        <v>61</v>
      </c>
      <c r="G85" s="3">
        <f t="shared" si="6"/>
        <v>180</v>
      </c>
      <c r="H85" s="80">
        <f t="shared" si="1"/>
        <v>180</v>
      </c>
      <c r="I85" s="3">
        <f t="shared" si="2"/>
        <v>3.1415926535897931</v>
      </c>
      <c r="K85" s="3">
        <f t="shared" si="5"/>
        <v>1.22514845490862E-16</v>
      </c>
      <c r="L85" s="3">
        <f t="shared" si="3"/>
        <v>1.2500000000000002</v>
      </c>
      <c r="O85">
        <f t="shared" si="4"/>
        <v>180</v>
      </c>
      <c r="P85">
        <f t="shared" si="0"/>
        <v>1.2500000000000002</v>
      </c>
    </row>
    <row r="86" spans="3:16" x14ac:dyDescent="0.15">
      <c r="C86">
        <v>62</v>
      </c>
      <c r="G86" s="3">
        <f t="shared" si="6"/>
        <v>183</v>
      </c>
      <c r="H86" s="80">
        <f t="shared" si="1"/>
        <v>183</v>
      </c>
      <c r="I86" s="3">
        <f t="shared" si="2"/>
        <v>3.1939525311496229</v>
      </c>
      <c r="K86" s="3">
        <f t="shared" si="5"/>
        <v>-5.2335956242943557E-2</v>
      </c>
      <c r="L86" s="3">
        <f t="shared" si="3"/>
        <v>1.1845800546963206</v>
      </c>
      <c r="O86">
        <f t="shared" si="4"/>
        <v>183</v>
      </c>
      <c r="P86">
        <f t="shared" si="0"/>
        <v>1.1845800546963206</v>
      </c>
    </row>
    <row r="87" spans="3:16" x14ac:dyDescent="0.15">
      <c r="C87">
        <v>63</v>
      </c>
      <c r="G87" s="3">
        <f t="shared" si="6"/>
        <v>186</v>
      </c>
      <c r="H87" s="80">
        <f t="shared" si="1"/>
        <v>186</v>
      </c>
      <c r="I87" s="3">
        <f t="shared" si="2"/>
        <v>3.2463124087094526</v>
      </c>
      <c r="K87" s="3">
        <f t="shared" si="5"/>
        <v>-0.10452846326765305</v>
      </c>
      <c r="L87" s="3">
        <f t="shared" si="3"/>
        <v>1.1193394209154337</v>
      </c>
      <c r="O87">
        <f t="shared" si="4"/>
        <v>186</v>
      </c>
      <c r="P87">
        <f t="shared" si="0"/>
        <v>1.1193394209154337</v>
      </c>
    </row>
    <row r="88" spans="3:16" x14ac:dyDescent="0.15">
      <c r="C88">
        <v>64</v>
      </c>
      <c r="G88" s="3">
        <f t="shared" si="6"/>
        <v>189</v>
      </c>
      <c r="H88" s="80">
        <f t="shared" si="1"/>
        <v>189</v>
      </c>
      <c r="I88" s="3">
        <f t="shared" si="2"/>
        <v>3.2986722862692828</v>
      </c>
      <c r="K88" s="3">
        <f t="shared" si="5"/>
        <v>-0.15643446504023073</v>
      </c>
      <c r="L88" s="3">
        <f t="shared" si="3"/>
        <v>1.0544569186997115</v>
      </c>
      <c r="O88">
        <f t="shared" si="4"/>
        <v>189</v>
      </c>
      <c r="P88">
        <f t="shared" si="0"/>
        <v>1.0544569186997115</v>
      </c>
    </row>
    <row r="89" spans="3:16" x14ac:dyDescent="0.15">
      <c r="C89">
        <v>65</v>
      </c>
      <c r="G89" s="3">
        <f t="shared" si="6"/>
        <v>192</v>
      </c>
      <c r="H89" s="80">
        <f t="shared" si="1"/>
        <v>192</v>
      </c>
      <c r="I89" s="3">
        <f t="shared" si="2"/>
        <v>3.3510321638291125</v>
      </c>
      <c r="K89" s="3">
        <f t="shared" si="5"/>
        <v>-0.20791169081775907</v>
      </c>
      <c r="L89" s="3">
        <f t="shared" si="3"/>
        <v>0.99011038647780114</v>
      </c>
      <c r="O89">
        <f t="shared" si="4"/>
        <v>192</v>
      </c>
      <c r="P89">
        <f t="shared" ref="P89:P152" si="7">L89</f>
        <v>0.99011038647780114</v>
      </c>
    </row>
    <row r="90" spans="3:16" x14ac:dyDescent="0.15">
      <c r="C90">
        <v>66</v>
      </c>
      <c r="G90" s="3">
        <f t="shared" si="6"/>
        <v>195</v>
      </c>
      <c r="H90" s="80">
        <f t="shared" ref="H90:H153" si="8">G90+$L$7</f>
        <v>195</v>
      </c>
      <c r="I90" s="3">
        <f t="shared" ref="I90:I153" si="9">IF(H90="","",(H90*PI()/180))</f>
        <v>3.4033920413889422</v>
      </c>
      <c r="K90" s="3">
        <f t="shared" si="5"/>
        <v>-0.25881904510252035</v>
      </c>
      <c r="L90" s="3">
        <f t="shared" ref="L90:L153" si="10">$L$5*$L$6*K90+$L$8</f>
        <v>0.92647619362184952</v>
      </c>
      <c r="O90">
        <f t="shared" ref="O90:O153" si="11">G90</f>
        <v>195</v>
      </c>
      <c r="P90">
        <f t="shared" si="7"/>
        <v>0.92647619362184952</v>
      </c>
    </row>
    <row r="91" spans="3:16" x14ac:dyDescent="0.15">
      <c r="C91">
        <v>67</v>
      </c>
      <c r="G91" s="3">
        <f t="shared" si="6"/>
        <v>198</v>
      </c>
      <c r="H91" s="80">
        <f t="shared" si="8"/>
        <v>198</v>
      </c>
      <c r="I91" s="3">
        <f t="shared" si="9"/>
        <v>3.4557519189487729</v>
      </c>
      <c r="K91" s="3">
        <f t="shared" ref="K91:K154" si="12">IF(I91="", "",SIN(I91))</f>
        <v>-0.30901699437494773</v>
      </c>
      <c r="L91" s="3">
        <f t="shared" si="10"/>
        <v>0.86372875703131535</v>
      </c>
      <c r="O91">
        <f t="shared" si="11"/>
        <v>198</v>
      </c>
      <c r="P91">
        <f t="shared" si="7"/>
        <v>0.86372875703131535</v>
      </c>
    </row>
    <row r="92" spans="3:16" x14ac:dyDescent="0.15">
      <c r="C92">
        <v>68</v>
      </c>
      <c r="G92" s="3">
        <f t="shared" ref="G92:G97" si="13">G91+$G$7</f>
        <v>201</v>
      </c>
      <c r="H92" s="80">
        <f t="shared" si="8"/>
        <v>201</v>
      </c>
      <c r="I92" s="3">
        <f t="shared" si="9"/>
        <v>3.5081117965086026</v>
      </c>
      <c r="K92" s="3">
        <f t="shared" si="12"/>
        <v>-0.35836794954530043</v>
      </c>
      <c r="L92" s="3">
        <f t="shared" si="10"/>
        <v>0.80204006306837439</v>
      </c>
      <c r="O92">
        <f t="shared" si="11"/>
        <v>201</v>
      </c>
      <c r="P92">
        <f t="shared" si="7"/>
        <v>0.80204006306837439</v>
      </c>
    </row>
    <row r="93" spans="3:16" x14ac:dyDescent="0.15">
      <c r="C93">
        <v>69</v>
      </c>
      <c r="G93" s="3">
        <f t="shared" si="13"/>
        <v>204</v>
      </c>
      <c r="H93" s="80">
        <f t="shared" si="8"/>
        <v>204</v>
      </c>
      <c r="I93" s="3">
        <f t="shared" si="9"/>
        <v>3.5604716740684319</v>
      </c>
      <c r="K93" s="3">
        <f t="shared" si="12"/>
        <v>-0.40673664307579982</v>
      </c>
      <c r="L93" s="3">
        <f t="shared" si="10"/>
        <v>0.74157919615525025</v>
      </c>
      <c r="O93">
        <f t="shared" si="11"/>
        <v>204</v>
      </c>
      <c r="P93">
        <f t="shared" si="7"/>
        <v>0.74157919615525025</v>
      </c>
    </row>
    <row r="94" spans="3:16" x14ac:dyDescent="0.15">
      <c r="C94">
        <v>70</v>
      </c>
      <c r="G94" s="3">
        <f t="shared" si="13"/>
        <v>207</v>
      </c>
      <c r="H94" s="80">
        <f t="shared" si="8"/>
        <v>207</v>
      </c>
      <c r="I94" s="3">
        <f t="shared" si="9"/>
        <v>3.6128315516282616</v>
      </c>
      <c r="K94" s="3">
        <f t="shared" si="12"/>
        <v>-0.45399049973954625</v>
      </c>
      <c r="L94" s="3">
        <f t="shared" si="10"/>
        <v>0.68251187532556723</v>
      </c>
      <c r="O94">
        <f t="shared" si="11"/>
        <v>207</v>
      </c>
      <c r="P94">
        <f t="shared" si="7"/>
        <v>0.68251187532556723</v>
      </c>
    </row>
    <row r="95" spans="3:16" x14ac:dyDescent="0.15">
      <c r="C95">
        <v>71</v>
      </c>
      <c r="G95" s="3">
        <f t="shared" si="13"/>
        <v>210</v>
      </c>
      <c r="H95" s="80">
        <f t="shared" si="8"/>
        <v>210</v>
      </c>
      <c r="I95" s="3">
        <f t="shared" si="9"/>
        <v>3.6651914291880923</v>
      </c>
      <c r="K95" s="3">
        <f t="shared" si="12"/>
        <v>-0.50000000000000011</v>
      </c>
      <c r="L95" s="3">
        <f t="shared" si="10"/>
        <v>0.62499999999999989</v>
      </c>
      <c r="O95">
        <f t="shared" si="11"/>
        <v>210</v>
      </c>
      <c r="P95">
        <f t="shared" si="7"/>
        <v>0.62499999999999989</v>
      </c>
    </row>
    <row r="96" spans="3:16" x14ac:dyDescent="0.15">
      <c r="C96">
        <v>72</v>
      </c>
      <c r="G96" s="3">
        <f t="shared" si="13"/>
        <v>213</v>
      </c>
      <c r="H96" s="80">
        <f t="shared" si="8"/>
        <v>213</v>
      </c>
      <c r="I96" s="3">
        <f t="shared" si="9"/>
        <v>3.717551306747922</v>
      </c>
      <c r="K96" s="3">
        <f t="shared" si="12"/>
        <v>-0.54463903501502708</v>
      </c>
      <c r="L96" s="3">
        <f t="shared" si="10"/>
        <v>0.56920120623121617</v>
      </c>
      <c r="O96">
        <f t="shared" si="11"/>
        <v>213</v>
      </c>
      <c r="P96">
        <f t="shared" si="7"/>
        <v>0.56920120623121617</v>
      </c>
    </row>
    <row r="97" spans="3:16" x14ac:dyDescent="0.15">
      <c r="C97">
        <v>73</v>
      </c>
      <c r="G97" s="3">
        <f t="shared" si="13"/>
        <v>216</v>
      </c>
      <c r="H97" s="80">
        <f t="shared" si="8"/>
        <v>216</v>
      </c>
      <c r="I97" s="3">
        <f t="shared" si="9"/>
        <v>3.7699111843077517</v>
      </c>
      <c r="K97" s="3">
        <f t="shared" si="12"/>
        <v>-0.58778525229247303</v>
      </c>
      <c r="L97" s="3">
        <f t="shared" si="10"/>
        <v>0.51526843463440875</v>
      </c>
      <c r="O97">
        <f t="shared" si="11"/>
        <v>216</v>
      </c>
      <c r="P97">
        <f t="shared" si="7"/>
        <v>0.51526843463440875</v>
      </c>
    </row>
    <row r="98" spans="3:16" x14ac:dyDescent="0.15">
      <c r="C98">
        <v>74</v>
      </c>
      <c r="G98" s="3">
        <f>G97+$G$7</f>
        <v>219</v>
      </c>
      <c r="H98" s="80">
        <f t="shared" si="8"/>
        <v>219</v>
      </c>
      <c r="I98" s="3">
        <f t="shared" si="9"/>
        <v>3.8222710618675819</v>
      </c>
      <c r="K98" s="3">
        <f t="shared" si="12"/>
        <v>-0.62932039104983761</v>
      </c>
      <c r="L98" s="3">
        <f t="shared" si="10"/>
        <v>0.46334951118770296</v>
      </c>
      <c r="O98">
        <f t="shared" si="11"/>
        <v>219</v>
      </c>
      <c r="P98">
        <f t="shared" si="7"/>
        <v>0.46334951118770296</v>
      </c>
    </row>
    <row r="99" spans="3:16" x14ac:dyDescent="0.15">
      <c r="C99">
        <v>75</v>
      </c>
      <c r="G99" s="3">
        <f>G98+$G$7</f>
        <v>222</v>
      </c>
      <c r="H99" s="80">
        <f t="shared" si="8"/>
        <v>222</v>
      </c>
      <c r="I99" s="3">
        <f t="shared" si="9"/>
        <v>3.8746309394274117</v>
      </c>
      <c r="K99" s="3">
        <f t="shared" si="12"/>
        <v>-0.66913060635885824</v>
      </c>
      <c r="L99" s="3">
        <f t="shared" si="10"/>
        <v>0.4135867420514272</v>
      </c>
      <c r="O99">
        <f t="shared" si="11"/>
        <v>222</v>
      </c>
      <c r="P99">
        <f t="shared" si="7"/>
        <v>0.4135867420514272</v>
      </c>
    </row>
    <row r="100" spans="3:16" x14ac:dyDescent="0.15">
      <c r="C100">
        <v>76</v>
      </c>
      <c r="G100" s="3">
        <f t="shared" ref="G100:G139" si="14">G99+$G$7</f>
        <v>225</v>
      </c>
      <c r="H100" s="80">
        <f t="shared" si="8"/>
        <v>225</v>
      </c>
      <c r="I100" s="3">
        <f t="shared" si="9"/>
        <v>3.9269908169872414</v>
      </c>
      <c r="K100" s="3">
        <f t="shared" si="12"/>
        <v>-0.70710678118654746</v>
      </c>
      <c r="L100" s="3">
        <f t="shared" si="10"/>
        <v>0.36611652351681567</v>
      </c>
      <c r="O100">
        <f t="shared" si="11"/>
        <v>225</v>
      </c>
      <c r="P100">
        <f t="shared" si="7"/>
        <v>0.36611652351681567</v>
      </c>
    </row>
    <row r="101" spans="3:16" x14ac:dyDescent="0.15">
      <c r="C101">
        <v>77</v>
      </c>
      <c r="G101" s="3">
        <f t="shared" si="14"/>
        <v>228</v>
      </c>
      <c r="H101" s="80">
        <f t="shared" si="8"/>
        <v>228</v>
      </c>
      <c r="I101" s="3">
        <f t="shared" si="9"/>
        <v>3.9793506945470711</v>
      </c>
      <c r="K101" s="3">
        <f t="shared" si="12"/>
        <v>-0.74314482547739402</v>
      </c>
      <c r="L101" s="3">
        <f t="shared" si="10"/>
        <v>0.32106896815325747</v>
      </c>
      <c r="O101">
        <f t="shared" si="11"/>
        <v>228</v>
      </c>
      <c r="P101">
        <f t="shared" si="7"/>
        <v>0.32106896815325747</v>
      </c>
    </row>
    <row r="102" spans="3:16" x14ac:dyDescent="0.15">
      <c r="C102">
        <v>78</v>
      </c>
      <c r="G102" s="3">
        <f t="shared" si="14"/>
        <v>231</v>
      </c>
      <c r="H102" s="80">
        <f t="shared" si="8"/>
        <v>231</v>
      </c>
      <c r="I102" s="3">
        <f t="shared" si="9"/>
        <v>4.0317105721069018</v>
      </c>
      <c r="K102" s="3">
        <f t="shared" si="12"/>
        <v>-0.77714596145697112</v>
      </c>
      <c r="L102" s="3">
        <f t="shared" si="10"/>
        <v>0.27856754817878615</v>
      </c>
      <c r="O102">
        <f t="shared" si="11"/>
        <v>231</v>
      </c>
      <c r="P102">
        <f t="shared" si="7"/>
        <v>0.27856754817878615</v>
      </c>
    </row>
    <row r="103" spans="3:16" x14ac:dyDescent="0.15">
      <c r="C103">
        <v>79</v>
      </c>
      <c r="G103" s="3">
        <f t="shared" si="14"/>
        <v>234</v>
      </c>
      <c r="H103" s="80">
        <f t="shared" si="8"/>
        <v>234</v>
      </c>
      <c r="I103" s="3">
        <f t="shared" si="9"/>
        <v>4.0840704496667311</v>
      </c>
      <c r="K103" s="3">
        <f t="shared" si="12"/>
        <v>-0.80901699437494734</v>
      </c>
      <c r="L103" s="3">
        <f t="shared" si="10"/>
        <v>0.23872875703131591</v>
      </c>
      <c r="O103">
        <f t="shared" si="11"/>
        <v>234</v>
      </c>
      <c r="P103">
        <f t="shared" si="7"/>
        <v>0.23872875703131591</v>
      </c>
    </row>
    <row r="104" spans="3:16" x14ac:dyDescent="0.15">
      <c r="C104">
        <v>80</v>
      </c>
      <c r="G104" s="3">
        <f t="shared" si="14"/>
        <v>237</v>
      </c>
      <c r="H104" s="80">
        <f t="shared" si="8"/>
        <v>237</v>
      </c>
      <c r="I104" s="3">
        <f t="shared" si="9"/>
        <v>4.1364303272265612</v>
      </c>
      <c r="K104" s="3">
        <f t="shared" si="12"/>
        <v>-0.83867056794542405</v>
      </c>
      <c r="L104" s="3">
        <f t="shared" si="10"/>
        <v>0.20166179006821983</v>
      </c>
      <c r="O104">
        <f t="shared" si="11"/>
        <v>237</v>
      </c>
      <c r="P104">
        <f t="shared" si="7"/>
        <v>0.20166179006821983</v>
      </c>
    </row>
    <row r="105" spans="3:16" x14ac:dyDescent="0.15">
      <c r="C105">
        <v>81</v>
      </c>
      <c r="G105" s="3">
        <f t="shared" si="14"/>
        <v>240</v>
      </c>
      <c r="H105" s="80">
        <f t="shared" si="8"/>
        <v>240</v>
      </c>
      <c r="I105" s="3">
        <f t="shared" si="9"/>
        <v>4.1887902047863905</v>
      </c>
      <c r="K105" s="3">
        <f t="shared" si="12"/>
        <v>-0.86602540378443837</v>
      </c>
      <c r="L105" s="3">
        <f t="shared" si="10"/>
        <v>0.16746824526945203</v>
      </c>
      <c r="O105">
        <f t="shared" si="11"/>
        <v>240</v>
      </c>
      <c r="P105">
        <f t="shared" si="7"/>
        <v>0.16746824526945203</v>
      </c>
    </row>
    <row r="106" spans="3:16" x14ac:dyDescent="0.15">
      <c r="C106">
        <v>82</v>
      </c>
      <c r="G106" s="3">
        <f t="shared" si="14"/>
        <v>243</v>
      </c>
      <c r="H106" s="80">
        <f t="shared" si="8"/>
        <v>243</v>
      </c>
      <c r="I106" s="3">
        <f t="shared" si="9"/>
        <v>4.2411500823462207</v>
      </c>
      <c r="K106" s="3">
        <f t="shared" si="12"/>
        <v>-0.89100652418836779</v>
      </c>
      <c r="L106" s="3">
        <f t="shared" si="10"/>
        <v>0.13624184476454015</v>
      </c>
      <c r="O106">
        <f t="shared" si="11"/>
        <v>243</v>
      </c>
      <c r="P106">
        <f t="shared" si="7"/>
        <v>0.13624184476454015</v>
      </c>
    </row>
    <row r="107" spans="3:16" x14ac:dyDescent="0.15">
      <c r="C107">
        <v>83</v>
      </c>
      <c r="G107" s="3">
        <f t="shared" si="14"/>
        <v>246</v>
      </c>
      <c r="H107" s="80">
        <f t="shared" si="8"/>
        <v>246</v>
      </c>
      <c r="I107" s="3">
        <f t="shared" si="9"/>
        <v>4.2935099599060509</v>
      </c>
      <c r="K107" s="3">
        <f t="shared" si="12"/>
        <v>-0.91354545764260098</v>
      </c>
      <c r="L107" s="3">
        <f t="shared" si="10"/>
        <v>0.10806817794674872</v>
      </c>
      <c r="O107">
        <f t="shared" si="11"/>
        <v>246</v>
      </c>
      <c r="P107">
        <f t="shared" si="7"/>
        <v>0.10806817794674872</v>
      </c>
    </row>
    <row r="108" spans="3:16" x14ac:dyDescent="0.15">
      <c r="C108">
        <v>84</v>
      </c>
      <c r="G108" s="3">
        <f t="shared" si="14"/>
        <v>249</v>
      </c>
      <c r="H108" s="80">
        <f t="shared" si="8"/>
        <v>249</v>
      </c>
      <c r="I108" s="3">
        <f t="shared" si="9"/>
        <v>4.3458698374658802</v>
      </c>
      <c r="K108" s="3">
        <f t="shared" si="12"/>
        <v>-0.93358042649720163</v>
      </c>
      <c r="L108" s="3">
        <f t="shared" si="10"/>
        <v>8.3024466878498071E-2</v>
      </c>
      <c r="O108">
        <f t="shared" si="11"/>
        <v>249</v>
      </c>
      <c r="P108">
        <f t="shared" si="7"/>
        <v>8.3024466878498071E-2</v>
      </c>
    </row>
    <row r="109" spans="3:16" x14ac:dyDescent="0.15">
      <c r="C109">
        <v>85</v>
      </c>
      <c r="G109" s="3">
        <f t="shared" si="14"/>
        <v>252</v>
      </c>
      <c r="H109" s="80">
        <f t="shared" si="8"/>
        <v>252</v>
      </c>
      <c r="I109" s="3">
        <f t="shared" si="9"/>
        <v>4.3982297150257104</v>
      </c>
      <c r="K109" s="3">
        <f t="shared" si="12"/>
        <v>-0.95105651629515353</v>
      </c>
      <c r="L109" s="3">
        <f t="shared" si="10"/>
        <v>6.1179354631058169E-2</v>
      </c>
      <c r="O109">
        <f t="shared" si="11"/>
        <v>252</v>
      </c>
      <c r="P109">
        <f t="shared" si="7"/>
        <v>6.1179354631058169E-2</v>
      </c>
    </row>
    <row r="110" spans="3:16" x14ac:dyDescent="0.15">
      <c r="C110">
        <v>86</v>
      </c>
      <c r="G110" s="3">
        <f t="shared" si="14"/>
        <v>255</v>
      </c>
      <c r="H110" s="80">
        <f t="shared" si="8"/>
        <v>255</v>
      </c>
      <c r="I110" s="3">
        <f t="shared" si="9"/>
        <v>4.4505895925855405</v>
      </c>
      <c r="K110" s="3">
        <f t="shared" si="12"/>
        <v>-0.96592582628906831</v>
      </c>
      <c r="L110" s="3">
        <f t="shared" si="10"/>
        <v>4.2592717138664637E-2</v>
      </c>
      <c r="O110">
        <f t="shared" si="11"/>
        <v>255</v>
      </c>
      <c r="P110">
        <f t="shared" si="7"/>
        <v>4.2592717138664637E-2</v>
      </c>
    </row>
    <row r="111" spans="3:16" x14ac:dyDescent="0.15">
      <c r="C111">
        <v>87</v>
      </c>
      <c r="G111" s="3">
        <f t="shared" si="14"/>
        <v>258</v>
      </c>
      <c r="H111" s="80">
        <f t="shared" si="8"/>
        <v>258</v>
      </c>
      <c r="I111" s="3">
        <f t="shared" si="9"/>
        <v>4.5029494701453698</v>
      </c>
      <c r="K111" s="3">
        <f t="shared" si="12"/>
        <v>-0.97814760073380558</v>
      </c>
      <c r="L111" s="3">
        <f t="shared" si="10"/>
        <v>2.7315499082743111E-2</v>
      </c>
      <c r="O111">
        <f t="shared" si="11"/>
        <v>258</v>
      </c>
      <c r="P111">
        <f t="shared" si="7"/>
        <v>2.7315499082743111E-2</v>
      </c>
    </row>
    <row r="112" spans="3:16" x14ac:dyDescent="0.15">
      <c r="C112">
        <v>88</v>
      </c>
      <c r="G112" s="3">
        <f t="shared" si="14"/>
        <v>261</v>
      </c>
      <c r="H112" s="80">
        <f t="shared" si="8"/>
        <v>261</v>
      </c>
      <c r="I112" s="3">
        <f t="shared" si="9"/>
        <v>4.5553093477052</v>
      </c>
      <c r="K112" s="3">
        <f t="shared" si="12"/>
        <v>-0.98768834059513766</v>
      </c>
      <c r="L112" s="3">
        <f t="shared" si="10"/>
        <v>1.5389574256077898E-2</v>
      </c>
      <c r="O112">
        <f t="shared" si="11"/>
        <v>261</v>
      </c>
      <c r="P112">
        <f t="shared" si="7"/>
        <v>1.5389574256077898E-2</v>
      </c>
    </row>
    <row r="113" spans="3:16" x14ac:dyDescent="0.15">
      <c r="C113">
        <v>89</v>
      </c>
      <c r="G113" s="3">
        <f t="shared" si="14"/>
        <v>264</v>
      </c>
      <c r="H113" s="80">
        <f t="shared" si="8"/>
        <v>264</v>
      </c>
      <c r="I113" s="3">
        <f t="shared" si="9"/>
        <v>4.6076692252650302</v>
      </c>
      <c r="K113" s="3">
        <f t="shared" si="12"/>
        <v>-0.9945218953682734</v>
      </c>
      <c r="L113" s="3">
        <f t="shared" si="10"/>
        <v>6.8476307896583322E-3</v>
      </c>
      <c r="O113">
        <f t="shared" si="11"/>
        <v>264</v>
      </c>
      <c r="P113">
        <f t="shared" si="7"/>
        <v>6.8476307896583322E-3</v>
      </c>
    </row>
    <row r="114" spans="3:16" x14ac:dyDescent="0.15">
      <c r="C114">
        <v>90</v>
      </c>
      <c r="G114" s="3">
        <f t="shared" si="14"/>
        <v>267</v>
      </c>
      <c r="H114" s="80">
        <f t="shared" si="8"/>
        <v>267</v>
      </c>
      <c r="I114" s="3">
        <f t="shared" si="9"/>
        <v>4.6600291028248595</v>
      </c>
      <c r="K114" s="3">
        <f t="shared" si="12"/>
        <v>-0.99862953475457383</v>
      </c>
      <c r="L114" s="3">
        <f t="shared" si="10"/>
        <v>1.7130815567827362E-3</v>
      </c>
      <c r="O114">
        <f t="shared" si="11"/>
        <v>267</v>
      </c>
      <c r="P114">
        <f t="shared" si="7"/>
        <v>1.7130815567827362E-3</v>
      </c>
    </row>
    <row r="115" spans="3:16" x14ac:dyDescent="0.15">
      <c r="C115">
        <v>91</v>
      </c>
      <c r="G115" s="3">
        <f t="shared" si="14"/>
        <v>270</v>
      </c>
      <c r="H115" s="80">
        <f t="shared" si="8"/>
        <v>270</v>
      </c>
      <c r="I115" s="3">
        <f t="shared" si="9"/>
        <v>4.7123889803846897</v>
      </c>
      <c r="K115" s="3">
        <f t="shared" si="12"/>
        <v>-1</v>
      </c>
      <c r="L115" s="3">
        <f t="shared" si="10"/>
        <v>0</v>
      </c>
      <c r="O115">
        <f t="shared" si="11"/>
        <v>270</v>
      </c>
      <c r="P115">
        <f t="shared" si="7"/>
        <v>0</v>
      </c>
    </row>
    <row r="116" spans="3:16" x14ac:dyDescent="0.15">
      <c r="C116">
        <v>92</v>
      </c>
      <c r="G116" s="3">
        <f t="shared" si="14"/>
        <v>273</v>
      </c>
      <c r="H116" s="80">
        <f t="shared" si="8"/>
        <v>273</v>
      </c>
      <c r="I116" s="3">
        <f t="shared" si="9"/>
        <v>4.7647488579445199</v>
      </c>
      <c r="K116" s="3">
        <f t="shared" si="12"/>
        <v>-0.99862953475457383</v>
      </c>
      <c r="L116" s="3">
        <f t="shared" si="10"/>
        <v>1.7130815567827362E-3</v>
      </c>
      <c r="O116">
        <f t="shared" si="11"/>
        <v>273</v>
      </c>
      <c r="P116">
        <f t="shared" si="7"/>
        <v>1.7130815567827362E-3</v>
      </c>
    </row>
    <row r="117" spans="3:16" x14ac:dyDescent="0.15">
      <c r="C117">
        <v>93</v>
      </c>
      <c r="G117" s="3">
        <f t="shared" si="14"/>
        <v>276</v>
      </c>
      <c r="H117" s="80">
        <f t="shared" si="8"/>
        <v>276</v>
      </c>
      <c r="I117" s="3">
        <f t="shared" si="9"/>
        <v>4.8171087355043491</v>
      </c>
      <c r="K117" s="3">
        <f t="shared" si="12"/>
        <v>-0.9945218953682734</v>
      </c>
      <c r="L117" s="3">
        <f t="shared" si="10"/>
        <v>6.8476307896583322E-3</v>
      </c>
      <c r="O117">
        <f t="shared" si="11"/>
        <v>276</v>
      </c>
      <c r="P117">
        <f t="shared" si="7"/>
        <v>6.8476307896583322E-3</v>
      </c>
    </row>
    <row r="118" spans="3:16" x14ac:dyDescent="0.15">
      <c r="C118">
        <v>94</v>
      </c>
      <c r="G118" s="3">
        <f t="shared" si="14"/>
        <v>279</v>
      </c>
      <c r="H118" s="80">
        <f t="shared" si="8"/>
        <v>279</v>
      </c>
      <c r="I118" s="3">
        <f t="shared" si="9"/>
        <v>4.8694686130641793</v>
      </c>
      <c r="K118" s="3">
        <f t="shared" si="12"/>
        <v>-0.98768834059513777</v>
      </c>
      <c r="L118" s="3">
        <f t="shared" si="10"/>
        <v>1.5389574256077676E-2</v>
      </c>
      <c r="O118">
        <f t="shared" si="11"/>
        <v>279</v>
      </c>
      <c r="P118">
        <f t="shared" si="7"/>
        <v>1.5389574256077676E-2</v>
      </c>
    </row>
    <row r="119" spans="3:16" x14ac:dyDescent="0.15">
      <c r="C119">
        <v>95</v>
      </c>
      <c r="G119" s="3">
        <f t="shared" si="14"/>
        <v>282</v>
      </c>
      <c r="H119" s="80">
        <f t="shared" si="8"/>
        <v>282</v>
      </c>
      <c r="I119" s="3">
        <f t="shared" si="9"/>
        <v>4.9218284906240086</v>
      </c>
      <c r="K119" s="3">
        <f t="shared" si="12"/>
        <v>-0.9781476007338058</v>
      </c>
      <c r="L119" s="3">
        <f t="shared" si="10"/>
        <v>2.7315499082742667E-2</v>
      </c>
      <c r="O119">
        <f t="shared" si="11"/>
        <v>282</v>
      </c>
      <c r="P119">
        <f t="shared" si="7"/>
        <v>2.7315499082742667E-2</v>
      </c>
    </row>
    <row r="120" spans="3:16" x14ac:dyDescent="0.15">
      <c r="C120">
        <v>96</v>
      </c>
      <c r="G120" s="3">
        <f t="shared" si="14"/>
        <v>285</v>
      </c>
      <c r="H120" s="80">
        <f t="shared" si="8"/>
        <v>285</v>
      </c>
      <c r="I120" s="3">
        <f t="shared" si="9"/>
        <v>4.9741883681838397</v>
      </c>
      <c r="K120" s="3">
        <f t="shared" si="12"/>
        <v>-0.9659258262890682</v>
      </c>
      <c r="L120" s="3">
        <f t="shared" si="10"/>
        <v>4.259271713866486E-2</v>
      </c>
      <c r="O120">
        <f t="shared" si="11"/>
        <v>285</v>
      </c>
      <c r="P120">
        <f t="shared" si="7"/>
        <v>4.259271713866486E-2</v>
      </c>
    </row>
    <row r="121" spans="3:16" x14ac:dyDescent="0.15">
      <c r="C121">
        <v>97</v>
      </c>
      <c r="G121" s="3">
        <f t="shared" si="14"/>
        <v>288</v>
      </c>
      <c r="H121" s="80">
        <f t="shared" si="8"/>
        <v>288</v>
      </c>
      <c r="I121" s="3">
        <f t="shared" si="9"/>
        <v>5.026548245743669</v>
      </c>
      <c r="K121" s="3">
        <f t="shared" si="12"/>
        <v>-0.95105651629515364</v>
      </c>
      <c r="L121" s="3">
        <f t="shared" si="10"/>
        <v>6.1179354631057947E-2</v>
      </c>
      <c r="O121">
        <f t="shared" si="11"/>
        <v>288</v>
      </c>
      <c r="P121">
        <f t="shared" si="7"/>
        <v>6.1179354631057947E-2</v>
      </c>
    </row>
    <row r="122" spans="3:16" x14ac:dyDescent="0.15">
      <c r="C122">
        <v>98</v>
      </c>
      <c r="G122" s="3">
        <f t="shared" si="14"/>
        <v>291</v>
      </c>
      <c r="H122" s="80">
        <f t="shared" si="8"/>
        <v>291</v>
      </c>
      <c r="I122" s="3">
        <f t="shared" si="9"/>
        <v>5.0789081233034983</v>
      </c>
      <c r="K122" s="3">
        <f t="shared" si="12"/>
        <v>-0.93358042649720208</v>
      </c>
      <c r="L122" s="3">
        <f t="shared" si="10"/>
        <v>8.3024466878497405E-2</v>
      </c>
      <c r="O122">
        <f t="shared" si="11"/>
        <v>291</v>
      </c>
      <c r="P122">
        <f t="shared" si="7"/>
        <v>8.3024466878497405E-2</v>
      </c>
    </row>
    <row r="123" spans="3:16" x14ac:dyDescent="0.15">
      <c r="C123">
        <v>99</v>
      </c>
      <c r="G123" s="3">
        <f t="shared" si="14"/>
        <v>294</v>
      </c>
      <c r="H123" s="80">
        <f t="shared" si="8"/>
        <v>294</v>
      </c>
      <c r="I123" s="3">
        <f t="shared" si="9"/>
        <v>5.1312680008633293</v>
      </c>
      <c r="K123" s="3">
        <f t="shared" si="12"/>
        <v>-0.91354545764260076</v>
      </c>
      <c r="L123" s="3">
        <f t="shared" si="10"/>
        <v>0.10806817794674917</v>
      </c>
      <c r="O123">
        <f t="shared" si="11"/>
        <v>294</v>
      </c>
      <c r="P123">
        <f t="shared" si="7"/>
        <v>0.10806817794674917</v>
      </c>
    </row>
    <row r="124" spans="3:16" x14ac:dyDescent="0.15">
      <c r="C124">
        <v>100</v>
      </c>
      <c r="G124" s="3">
        <f t="shared" si="14"/>
        <v>297</v>
      </c>
      <c r="H124" s="80">
        <f t="shared" si="8"/>
        <v>297</v>
      </c>
      <c r="I124" s="3">
        <f t="shared" si="9"/>
        <v>5.1836278784231586</v>
      </c>
      <c r="K124" s="3">
        <f t="shared" si="12"/>
        <v>-0.8910065241883679</v>
      </c>
      <c r="L124" s="3">
        <f t="shared" si="10"/>
        <v>0.13624184476454015</v>
      </c>
      <c r="O124">
        <f t="shared" si="11"/>
        <v>297</v>
      </c>
      <c r="P124">
        <f t="shared" si="7"/>
        <v>0.13624184476454015</v>
      </c>
    </row>
    <row r="125" spans="3:16" x14ac:dyDescent="0.15">
      <c r="C125">
        <v>101</v>
      </c>
      <c r="G125" s="3">
        <f t="shared" si="14"/>
        <v>300</v>
      </c>
      <c r="H125" s="80">
        <f t="shared" si="8"/>
        <v>300</v>
      </c>
      <c r="I125" s="3">
        <f t="shared" si="9"/>
        <v>5.2359877559829888</v>
      </c>
      <c r="K125" s="3">
        <f t="shared" si="12"/>
        <v>-0.8660254037844386</v>
      </c>
      <c r="L125" s="3">
        <f t="shared" si="10"/>
        <v>0.16746824526945181</v>
      </c>
      <c r="O125">
        <f t="shared" si="11"/>
        <v>300</v>
      </c>
      <c r="P125">
        <f t="shared" si="7"/>
        <v>0.16746824526945181</v>
      </c>
    </row>
    <row r="126" spans="3:16" x14ac:dyDescent="0.15">
      <c r="C126">
        <v>102</v>
      </c>
      <c r="G126" s="3">
        <f t="shared" si="14"/>
        <v>303</v>
      </c>
      <c r="H126" s="80">
        <f t="shared" si="8"/>
        <v>303</v>
      </c>
      <c r="I126" s="3">
        <f t="shared" si="9"/>
        <v>5.2883476335428181</v>
      </c>
      <c r="K126" s="3">
        <f t="shared" si="12"/>
        <v>-0.83867056794542427</v>
      </c>
      <c r="L126" s="3">
        <f t="shared" si="10"/>
        <v>0.2016617900682196</v>
      </c>
      <c r="O126">
        <f t="shared" si="11"/>
        <v>303</v>
      </c>
      <c r="P126">
        <f t="shared" si="7"/>
        <v>0.2016617900682196</v>
      </c>
    </row>
    <row r="127" spans="3:16" x14ac:dyDescent="0.15">
      <c r="C127">
        <v>103</v>
      </c>
      <c r="G127" s="3">
        <f t="shared" si="14"/>
        <v>306</v>
      </c>
      <c r="H127" s="80">
        <f t="shared" si="8"/>
        <v>306</v>
      </c>
      <c r="I127" s="3">
        <f t="shared" si="9"/>
        <v>5.3407075111026483</v>
      </c>
      <c r="K127" s="3">
        <f t="shared" si="12"/>
        <v>-0.80901699437494756</v>
      </c>
      <c r="L127" s="3">
        <f t="shared" si="10"/>
        <v>0.23872875703131546</v>
      </c>
      <c r="O127">
        <f t="shared" si="11"/>
        <v>306</v>
      </c>
      <c r="P127">
        <f t="shared" si="7"/>
        <v>0.23872875703131546</v>
      </c>
    </row>
    <row r="128" spans="3:16" x14ac:dyDescent="0.15">
      <c r="C128">
        <v>104</v>
      </c>
      <c r="G128" s="3">
        <f t="shared" si="14"/>
        <v>309</v>
      </c>
      <c r="H128" s="80">
        <f t="shared" si="8"/>
        <v>309</v>
      </c>
      <c r="I128" s="3">
        <f t="shared" si="9"/>
        <v>5.3930673886624785</v>
      </c>
      <c r="K128" s="3">
        <f t="shared" si="12"/>
        <v>-0.77714596145697079</v>
      </c>
      <c r="L128" s="3">
        <f t="shared" si="10"/>
        <v>0.27856754817878648</v>
      </c>
      <c r="O128">
        <f t="shared" si="11"/>
        <v>309</v>
      </c>
      <c r="P128">
        <f t="shared" si="7"/>
        <v>0.27856754817878648</v>
      </c>
    </row>
    <row r="129" spans="3:16" x14ac:dyDescent="0.15">
      <c r="C129">
        <v>105</v>
      </c>
      <c r="G129" s="3">
        <f t="shared" si="14"/>
        <v>312</v>
      </c>
      <c r="H129" s="80">
        <f t="shared" si="8"/>
        <v>312</v>
      </c>
      <c r="I129" s="3">
        <f t="shared" si="9"/>
        <v>5.4454272662223078</v>
      </c>
      <c r="K129" s="3">
        <f t="shared" si="12"/>
        <v>-0.74314482547739458</v>
      </c>
      <c r="L129" s="3">
        <f t="shared" si="10"/>
        <v>0.32106896815325681</v>
      </c>
      <c r="O129">
        <f t="shared" si="11"/>
        <v>312</v>
      </c>
      <c r="P129">
        <f t="shared" si="7"/>
        <v>0.32106896815325681</v>
      </c>
    </row>
    <row r="130" spans="3:16" x14ac:dyDescent="0.15">
      <c r="C130">
        <v>106</v>
      </c>
      <c r="G130" s="3">
        <f t="shared" si="14"/>
        <v>315</v>
      </c>
      <c r="H130" s="80">
        <f t="shared" si="8"/>
        <v>315</v>
      </c>
      <c r="I130" s="3">
        <f t="shared" si="9"/>
        <v>5.497787143782138</v>
      </c>
      <c r="K130" s="3">
        <f t="shared" si="12"/>
        <v>-0.70710678118654768</v>
      </c>
      <c r="L130" s="3">
        <f t="shared" si="10"/>
        <v>0.36611652351681534</v>
      </c>
      <c r="O130">
        <f t="shared" si="11"/>
        <v>315</v>
      </c>
      <c r="P130">
        <f t="shared" si="7"/>
        <v>0.36611652351681534</v>
      </c>
    </row>
    <row r="131" spans="3:16" x14ac:dyDescent="0.15">
      <c r="C131">
        <v>107</v>
      </c>
      <c r="G131" s="3">
        <f t="shared" si="14"/>
        <v>318</v>
      </c>
      <c r="H131" s="80">
        <f t="shared" si="8"/>
        <v>318</v>
      </c>
      <c r="I131" s="3">
        <f t="shared" si="9"/>
        <v>5.5501470213419681</v>
      </c>
      <c r="K131" s="3">
        <f t="shared" si="12"/>
        <v>-0.66913060635885813</v>
      </c>
      <c r="L131" s="3">
        <f t="shared" si="10"/>
        <v>0.41358674205142731</v>
      </c>
      <c r="O131">
        <f t="shared" si="11"/>
        <v>318</v>
      </c>
      <c r="P131">
        <f t="shared" si="7"/>
        <v>0.41358674205142731</v>
      </c>
    </row>
    <row r="132" spans="3:16" x14ac:dyDescent="0.15">
      <c r="C132">
        <v>108</v>
      </c>
      <c r="G132" s="3">
        <f t="shared" si="14"/>
        <v>321</v>
      </c>
      <c r="H132" s="80">
        <f t="shared" si="8"/>
        <v>321</v>
      </c>
      <c r="I132" s="3">
        <f t="shared" si="9"/>
        <v>5.6025068989017974</v>
      </c>
      <c r="K132" s="3">
        <f t="shared" si="12"/>
        <v>-0.62932039104983784</v>
      </c>
      <c r="L132" s="3">
        <f t="shared" si="10"/>
        <v>0.46334951118770273</v>
      </c>
      <c r="O132">
        <f t="shared" si="11"/>
        <v>321</v>
      </c>
      <c r="P132">
        <f t="shared" si="7"/>
        <v>0.46334951118770273</v>
      </c>
    </row>
    <row r="133" spans="3:16" x14ac:dyDescent="0.15">
      <c r="C133">
        <v>109</v>
      </c>
      <c r="G133" s="3">
        <f t="shared" si="14"/>
        <v>324</v>
      </c>
      <c r="H133" s="80">
        <f t="shared" si="8"/>
        <v>324</v>
      </c>
      <c r="I133" s="3">
        <f t="shared" si="9"/>
        <v>5.6548667764616276</v>
      </c>
      <c r="K133" s="3">
        <f t="shared" si="12"/>
        <v>-0.58778525229247336</v>
      </c>
      <c r="L133" s="3">
        <f t="shared" si="10"/>
        <v>0.5152684346344083</v>
      </c>
      <c r="O133">
        <f t="shared" si="11"/>
        <v>324</v>
      </c>
      <c r="P133">
        <f t="shared" si="7"/>
        <v>0.5152684346344083</v>
      </c>
    </row>
    <row r="134" spans="3:16" x14ac:dyDescent="0.15">
      <c r="C134">
        <v>110</v>
      </c>
      <c r="G134" s="3">
        <f t="shared" si="14"/>
        <v>327</v>
      </c>
      <c r="H134" s="80">
        <f t="shared" si="8"/>
        <v>327</v>
      </c>
      <c r="I134" s="3">
        <f t="shared" si="9"/>
        <v>5.7072266540214578</v>
      </c>
      <c r="K134" s="3">
        <f t="shared" si="12"/>
        <v>-0.54463903501502697</v>
      </c>
      <c r="L134" s="3">
        <f t="shared" si="10"/>
        <v>0.56920120623121628</v>
      </c>
      <c r="O134">
        <f t="shared" si="11"/>
        <v>327</v>
      </c>
      <c r="P134">
        <f t="shared" si="7"/>
        <v>0.56920120623121628</v>
      </c>
    </row>
    <row r="135" spans="3:16" x14ac:dyDescent="0.15">
      <c r="C135">
        <v>111</v>
      </c>
      <c r="G135" s="3">
        <f t="shared" si="14"/>
        <v>330</v>
      </c>
      <c r="H135" s="80">
        <f t="shared" si="8"/>
        <v>330</v>
      </c>
      <c r="I135" s="3">
        <f t="shared" si="9"/>
        <v>5.7595865315812871</v>
      </c>
      <c r="K135" s="3">
        <f t="shared" si="12"/>
        <v>-0.50000000000000044</v>
      </c>
      <c r="L135" s="3">
        <f t="shared" si="10"/>
        <v>0.62499999999999944</v>
      </c>
      <c r="O135">
        <f t="shared" si="11"/>
        <v>330</v>
      </c>
      <c r="P135">
        <f t="shared" si="7"/>
        <v>0.62499999999999944</v>
      </c>
    </row>
    <row r="136" spans="3:16" x14ac:dyDescent="0.15">
      <c r="C136">
        <v>112</v>
      </c>
      <c r="G136" s="3">
        <f t="shared" si="14"/>
        <v>333</v>
      </c>
      <c r="H136" s="80">
        <f t="shared" si="8"/>
        <v>333</v>
      </c>
      <c r="I136" s="3">
        <f t="shared" si="9"/>
        <v>5.8119464091411173</v>
      </c>
      <c r="K136" s="3">
        <f t="shared" si="12"/>
        <v>-0.45399049973954697</v>
      </c>
      <c r="L136" s="3">
        <f t="shared" si="10"/>
        <v>0.68251187532556634</v>
      </c>
      <c r="O136">
        <f t="shared" si="11"/>
        <v>333</v>
      </c>
      <c r="P136">
        <f t="shared" si="7"/>
        <v>0.68251187532556634</v>
      </c>
    </row>
    <row r="137" spans="3:16" x14ac:dyDescent="0.15">
      <c r="C137">
        <v>113</v>
      </c>
      <c r="G137" s="3">
        <f t="shared" si="14"/>
        <v>336</v>
      </c>
      <c r="H137" s="80">
        <f t="shared" si="8"/>
        <v>336</v>
      </c>
      <c r="I137" s="3">
        <f t="shared" si="9"/>
        <v>5.8643062867009474</v>
      </c>
      <c r="K137" s="3">
        <f t="shared" si="12"/>
        <v>-0.40673664307580015</v>
      </c>
      <c r="L137" s="3">
        <f t="shared" si="10"/>
        <v>0.74157919615524981</v>
      </c>
      <c r="O137">
        <f t="shared" si="11"/>
        <v>336</v>
      </c>
      <c r="P137">
        <f t="shared" si="7"/>
        <v>0.74157919615524981</v>
      </c>
    </row>
    <row r="138" spans="3:16" x14ac:dyDescent="0.15">
      <c r="C138">
        <v>114</v>
      </c>
      <c r="G138" s="3">
        <f t="shared" si="14"/>
        <v>339</v>
      </c>
      <c r="H138" s="80">
        <f t="shared" si="8"/>
        <v>339</v>
      </c>
      <c r="I138" s="3">
        <f t="shared" si="9"/>
        <v>5.9166661642607767</v>
      </c>
      <c r="K138" s="3">
        <f t="shared" si="12"/>
        <v>-0.35836794954530077</v>
      </c>
      <c r="L138" s="3">
        <f t="shared" si="10"/>
        <v>0.80204006306837405</v>
      </c>
      <c r="O138">
        <f t="shared" si="11"/>
        <v>339</v>
      </c>
      <c r="P138">
        <f t="shared" si="7"/>
        <v>0.80204006306837405</v>
      </c>
    </row>
    <row r="139" spans="3:16" x14ac:dyDescent="0.15">
      <c r="C139">
        <v>115</v>
      </c>
      <c r="G139" s="3">
        <f t="shared" si="14"/>
        <v>342</v>
      </c>
      <c r="H139" s="80">
        <f t="shared" si="8"/>
        <v>342</v>
      </c>
      <c r="I139" s="3">
        <f t="shared" si="9"/>
        <v>5.9690260418206069</v>
      </c>
      <c r="K139" s="3">
        <f t="shared" si="12"/>
        <v>-0.30901699437494762</v>
      </c>
      <c r="L139" s="3">
        <f t="shared" si="10"/>
        <v>0.86372875703131546</v>
      </c>
      <c r="O139">
        <f t="shared" si="11"/>
        <v>342</v>
      </c>
      <c r="P139">
        <f t="shared" si="7"/>
        <v>0.86372875703131546</v>
      </c>
    </row>
    <row r="140" spans="3:16" x14ac:dyDescent="0.15">
      <c r="C140">
        <v>116</v>
      </c>
      <c r="G140" s="3">
        <f>G139+$G$7</f>
        <v>345</v>
      </c>
      <c r="H140" s="80">
        <f t="shared" si="8"/>
        <v>345</v>
      </c>
      <c r="I140" s="3">
        <f t="shared" si="9"/>
        <v>6.0213859193804371</v>
      </c>
      <c r="K140" s="3">
        <f t="shared" si="12"/>
        <v>-0.25881904510252068</v>
      </c>
      <c r="L140" s="3">
        <f t="shared" si="10"/>
        <v>0.92647619362184908</v>
      </c>
      <c r="O140">
        <f t="shared" si="11"/>
        <v>345</v>
      </c>
      <c r="P140">
        <f t="shared" si="7"/>
        <v>0.92647619362184908</v>
      </c>
    </row>
    <row r="141" spans="3:16" x14ac:dyDescent="0.15">
      <c r="C141">
        <v>117</v>
      </c>
      <c r="G141" s="3">
        <f>G140+$G$7</f>
        <v>348</v>
      </c>
      <c r="H141" s="80">
        <f t="shared" si="8"/>
        <v>348</v>
      </c>
      <c r="I141" s="3">
        <f t="shared" si="9"/>
        <v>6.0737457969402664</v>
      </c>
      <c r="K141" s="3">
        <f t="shared" si="12"/>
        <v>-0.20791169081775987</v>
      </c>
      <c r="L141" s="3">
        <f t="shared" si="10"/>
        <v>0.99011038647780014</v>
      </c>
      <c r="O141">
        <f t="shared" si="11"/>
        <v>348</v>
      </c>
      <c r="P141">
        <f t="shared" si="7"/>
        <v>0.99011038647780014</v>
      </c>
    </row>
    <row r="142" spans="3:16" x14ac:dyDescent="0.15">
      <c r="C142">
        <v>118</v>
      </c>
      <c r="G142" s="3">
        <f t="shared" ref="G142:G148" si="15">G141+$G$7</f>
        <v>351</v>
      </c>
      <c r="H142" s="80">
        <f t="shared" si="8"/>
        <v>351</v>
      </c>
      <c r="I142" s="3">
        <f t="shared" si="9"/>
        <v>6.1261056745000966</v>
      </c>
      <c r="K142" s="3">
        <f t="shared" si="12"/>
        <v>-0.15643446504023112</v>
      </c>
      <c r="L142" s="3">
        <f t="shared" si="10"/>
        <v>1.054456918699711</v>
      </c>
      <c r="O142">
        <f t="shared" si="11"/>
        <v>351</v>
      </c>
      <c r="P142">
        <f t="shared" si="7"/>
        <v>1.054456918699711</v>
      </c>
    </row>
    <row r="143" spans="3:16" x14ac:dyDescent="0.15">
      <c r="C143">
        <v>119</v>
      </c>
      <c r="G143" s="3">
        <f t="shared" si="15"/>
        <v>354</v>
      </c>
      <c r="H143" s="80">
        <f t="shared" si="8"/>
        <v>354</v>
      </c>
      <c r="I143" s="3">
        <f t="shared" si="9"/>
        <v>6.1784655520599268</v>
      </c>
      <c r="K143" s="3">
        <f t="shared" si="12"/>
        <v>-0.10452846326765342</v>
      </c>
      <c r="L143" s="3">
        <f t="shared" si="10"/>
        <v>1.1193394209154333</v>
      </c>
      <c r="O143">
        <f t="shared" si="11"/>
        <v>354</v>
      </c>
      <c r="P143">
        <f t="shared" si="7"/>
        <v>1.1193394209154333</v>
      </c>
    </row>
    <row r="144" spans="3:16" x14ac:dyDescent="0.15">
      <c r="C144">
        <v>120</v>
      </c>
      <c r="G144" s="3">
        <f t="shared" si="15"/>
        <v>357</v>
      </c>
      <c r="H144" s="80">
        <f t="shared" si="8"/>
        <v>357</v>
      </c>
      <c r="I144" s="3">
        <f t="shared" si="9"/>
        <v>6.2308254296197561</v>
      </c>
      <c r="K144" s="3">
        <f t="shared" si="12"/>
        <v>-5.2335956242944369E-2</v>
      </c>
      <c r="L144" s="3">
        <f t="shared" si="10"/>
        <v>1.1845800546963194</v>
      </c>
      <c r="O144">
        <f t="shared" si="11"/>
        <v>357</v>
      </c>
      <c r="P144">
        <f t="shared" si="7"/>
        <v>1.1845800546963194</v>
      </c>
    </row>
    <row r="145" spans="3:16" x14ac:dyDescent="0.15">
      <c r="C145">
        <v>121</v>
      </c>
      <c r="G145" s="3">
        <f t="shared" si="15"/>
        <v>360</v>
      </c>
      <c r="H145" s="80">
        <f t="shared" si="8"/>
        <v>360</v>
      </c>
      <c r="I145" s="3">
        <f t="shared" si="9"/>
        <v>6.2831853071795862</v>
      </c>
      <c r="K145" s="3">
        <f t="shared" si="12"/>
        <v>-2.45029690981724E-16</v>
      </c>
      <c r="L145" s="3">
        <f t="shared" si="10"/>
        <v>1.2499999999999998</v>
      </c>
      <c r="O145">
        <f t="shared" si="11"/>
        <v>360</v>
      </c>
      <c r="P145">
        <f t="shared" si="7"/>
        <v>1.2499999999999998</v>
      </c>
    </row>
    <row r="146" spans="3:16" x14ac:dyDescent="0.15">
      <c r="C146">
        <v>122</v>
      </c>
      <c r="G146" s="3">
        <f t="shared" si="15"/>
        <v>363</v>
      </c>
      <c r="H146" s="80">
        <f t="shared" si="8"/>
        <v>363</v>
      </c>
      <c r="I146" s="3">
        <f t="shared" si="9"/>
        <v>6.3355451847394164</v>
      </c>
      <c r="K146" s="3">
        <f t="shared" si="12"/>
        <v>5.2335956242943883E-2</v>
      </c>
      <c r="L146" s="3">
        <f t="shared" si="10"/>
        <v>1.3154199453036799</v>
      </c>
      <c r="O146">
        <f t="shared" si="11"/>
        <v>363</v>
      </c>
      <c r="P146">
        <f t="shared" si="7"/>
        <v>1.3154199453036799</v>
      </c>
    </row>
    <row r="147" spans="3:16" x14ac:dyDescent="0.15">
      <c r="C147">
        <v>123</v>
      </c>
      <c r="G147" s="3">
        <f t="shared" si="15"/>
        <v>366</v>
      </c>
      <c r="H147" s="80">
        <f t="shared" si="8"/>
        <v>366</v>
      </c>
      <c r="I147" s="3">
        <f t="shared" si="9"/>
        <v>6.3879050622992457</v>
      </c>
      <c r="K147" s="3">
        <f t="shared" si="12"/>
        <v>0.10452846326765293</v>
      </c>
      <c r="L147" s="3">
        <f t="shared" si="10"/>
        <v>1.3806605790845661</v>
      </c>
      <c r="O147">
        <f t="shared" si="11"/>
        <v>366</v>
      </c>
      <c r="P147">
        <f t="shared" si="7"/>
        <v>1.3806605790845661</v>
      </c>
    </row>
    <row r="148" spans="3:16" x14ac:dyDescent="0.15">
      <c r="C148">
        <v>124</v>
      </c>
      <c r="G148" s="3">
        <f t="shared" si="15"/>
        <v>369</v>
      </c>
      <c r="H148" s="80">
        <f t="shared" si="8"/>
        <v>369</v>
      </c>
      <c r="I148" s="3">
        <f t="shared" si="9"/>
        <v>6.4402649398590759</v>
      </c>
      <c r="K148" s="3">
        <f t="shared" si="12"/>
        <v>0.15643446504023062</v>
      </c>
      <c r="L148" s="3">
        <f t="shared" si="10"/>
        <v>1.4455430813002883</v>
      </c>
      <c r="O148">
        <f t="shared" si="11"/>
        <v>369</v>
      </c>
      <c r="P148">
        <f t="shared" si="7"/>
        <v>1.4455430813002883</v>
      </c>
    </row>
    <row r="149" spans="3:16" x14ac:dyDescent="0.15">
      <c r="C149">
        <v>125</v>
      </c>
      <c r="G149" s="3">
        <f>G148+$G$7</f>
        <v>372</v>
      </c>
      <c r="H149" s="80">
        <f t="shared" si="8"/>
        <v>372</v>
      </c>
      <c r="I149" s="3">
        <f t="shared" si="9"/>
        <v>6.4926248174189052</v>
      </c>
      <c r="K149" s="3">
        <f t="shared" si="12"/>
        <v>0.20791169081775851</v>
      </c>
      <c r="L149" s="3">
        <f t="shared" si="10"/>
        <v>1.5098896135221982</v>
      </c>
      <c r="O149">
        <f t="shared" si="11"/>
        <v>372</v>
      </c>
      <c r="P149">
        <f t="shared" si="7"/>
        <v>1.5098896135221982</v>
      </c>
    </row>
    <row r="150" spans="3:16" x14ac:dyDescent="0.15">
      <c r="C150">
        <v>126</v>
      </c>
      <c r="G150" s="3">
        <f>G149+$G$7</f>
        <v>375</v>
      </c>
      <c r="H150" s="80">
        <f t="shared" si="8"/>
        <v>375</v>
      </c>
      <c r="I150" s="3">
        <f t="shared" si="9"/>
        <v>6.5449846949787354</v>
      </c>
      <c r="K150" s="3">
        <f t="shared" si="12"/>
        <v>0.25881904510252024</v>
      </c>
      <c r="L150" s="3">
        <f t="shared" si="10"/>
        <v>1.5735238063781503</v>
      </c>
      <c r="O150">
        <f t="shared" si="11"/>
        <v>375</v>
      </c>
      <c r="P150">
        <f t="shared" si="7"/>
        <v>1.5735238063781503</v>
      </c>
    </row>
    <row r="151" spans="3:16" x14ac:dyDescent="0.15">
      <c r="C151">
        <v>127</v>
      </c>
      <c r="G151" s="3">
        <f t="shared" ref="G151:G158" si="16">G150+$G$7</f>
        <v>378</v>
      </c>
      <c r="H151" s="80">
        <f t="shared" si="8"/>
        <v>378</v>
      </c>
      <c r="I151" s="3">
        <f t="shared" si="9"/>
        <v>6.5973445725385655</v>
      </c>
      <c r="K151" s="3">
        <f t="shared" si="12"/>
        <v>0.30901699437494717</v>
      </c>
      <c r="L151" s="3">
        <f t="shared" si="10"/>
        <v>1.6362712429686841</v>
      </c>
      <c r="O151">
        <f t="shared" si="11"/>
        <v>378</v>
      </c>
      <c r="P151">
        <f t="shared" si="7"/>
        <v>1.6362712429686841</v>
      </c>
    </row>
    <row r="152" spans="3:16" x14ac:dyDescent="0.15">
      <c r="C152">
        <v>128</v>
      </c>
      <c r="G152" s="3">
        <f t="shared" si="16"/>
        <v>381</v>
      </c>
      <c r="H152" s="80">
        <f t="shared" si="8"/>
        <v>381</v>
      </c>
      <c r="I152" s="3">
        <f t="shared" si="9"/>
        <v>6.6497044500983948</v>
      </c>
      <c r="K152" s="3">
        <f t="shared" si="12"/>
        <v>0.35836794954529949</v>
      </c>
      <c r="L152" s="3">
        <f t="shared" si="10"/>
        <v>1.6979599369316243</v>
      </c>
      <c r="O152">
        <f t="shared" si="11"/>
        <v>381</v>
      </c>
      <c r="P152">
        <f t="shared" si="7"/>
        <v>1.6979599369316243</v>
      </c>
    </row>
    <row r="153" spans="3:16" x14ac:dyDescent="0.15">
      <c r="C153">
        <v>129</v>
      </c>
      <c r="G153" s="3">
        <f t="shared" si="16"/>
        <v>384</v>
      </c>
      <c r="H153" s="80">
        <f t="shared" si="8"/>
        <v>384</v>
      </c>
      <c r="I153" s="3">
        <f t="shared" si="9"/>
        <v>6.702064327658225</v>
      </c>
      <c r="K153" s="3">
        <f t="shared" si="12"/>
        <v>0.40673664307579971</v>
      </c>
      <c r="L153" s="3">
        <f t="shared" si="10"/>
        <v>1.7584208038447495</v>
      </c>
      <c r="O153">
        <f t="shared" si="11"/>
        <v>384</v>
      </c>
      <c r="P153">
        <f t="shared" ref="P153:P216" si="17">L153</f>
        <v>1.7584208038447495</v>
      </c>
    </row>
    <row r="154" spans="3:16" x14ac:dyDescent="0.15">
      <c r="C154">
        <v>130</v>
      </c>
      <c r="G154" s="3">
        <f t="shared" si="16"/>
        <v>387</v>
      </c>
      <c r="H154" s="80">
        <f t="shared" ref="H154:H217" si="18">G154+$L$7</f>
        <v>387</v>
      </c>
      <c r="I154" s="3">
        <f t="shared" ref="I154:I217" si="19">IF(H154="","",(H154*PI()/180))</f>
        <v>6.7544242052180561</v>
      </c>
      <c r="K154" s="3">
        <f t="shared" si="12"/>
        <v>0.45399049973954736</v>
      </c>
      <c r="L154" s="3">
        <f t="shared" ref="L154:L217" si="20">$L$5*$L$6*K154+$L$8</f>
        <v>1.8174881246744343</v>
      </c>
      <c r="O154">
        <f t="shared" ref="O154:O217" si="21">G154</f>
        <v>387</v>
      </c>
      <c r="P154">
        <f t="shared" si="17"/>
        <v>1.8174881246744343</v>
      </c>
    </row>
    <row r="155" spans="3:16" x14ac:dyDescent="0.15">
      <c r="C155">
        <v>131</v>
      </c>
      <c r="G155" s="3">
        <f t="shared" si="16"/>
        <v>390</v>
      </c>
      <c r="H155" s="80">
        <f t="shared" si="18"/>
        <v>390</v>
      </c>
      <c r="I155" s="3">
        <f t="shared" si="19"/>
        <v>6.8067840827778845</v>
      </c>
      <c r="K155" s="3">
        <f t="shared" ref="K155:K218" si="22">IF(I155="", "",SIN(I155))</f>
        <v>0.49999999999999928</v>
      </c>
      <c r="L155" s="3">
        <f t="shared" si="20"/>
        <v>1.8749999999999991</v>
      </c>
      <c r="O155">
        <f t="shared" si="21"/>
        <v>390</v>
      </c>
      <c r="P155">
        <f t="shared" si="17"/>
        <v>1.8749999999999991</v>
      </c>
    </row>
    <row r="156" spans="3:16" x14ac:dyDescent="0.15">
      <c r="C156">
        <v>132</v>
      </c>
      <c r="G156" s="3">
        <f t="shared" si="16"/>
        <v>393</v>
      </c>
      <c r="H156" s="80">
        <f t="shared" si="18"/>
        <v>393</v>
      </c>
      <c r="I156" s="3">
        <f t="shared" si="19"/>
        <v>6.8591439603377147</v>
      </c>
      <c r="K156" s="3">
        <f t="shared" si="22"/>
        <v>0.54463903501502664</v>
      </c>
      <c r="L156" s="3">
        <f t="shared" si="20"/>
        <v>1.9307987937687834</v>
      </c>
      <c r="O156">
        <f t="shared" si="21"/>
        <v>393</v>
      </c>
      <c r="P156">
        <f t="shared" si="17"/>
        <v>1.9307987937687834</v>
      </c>
    </row>
    <row r="157" spans="3:16" x14ac:dyDescent="0.15">
      <c r="C157">
        <v>133</v>
      </c>
      <c r="G157" s="3">
        <f t="shared" si="16"/>
        <v>396</v>
      </c>
      <c r="H157" s="80">
        <f t="shared" si="18"/>
        <v>396</v>
      </c>
      <c r="I157" s="3">
        <f t="shared" si="19"/>
        <v>6.9115038378975457</v>
      </c>
      <c r="K157" s="3">
        <f t="shared" si="22"/>
        <v>0.58778525229247358</v>
      </c>
      <c r="L157" s="3">
        <f t="shared" si="20"/>
        <v>1.9847315653655919</v>
      </c>
      <c r="O157">
        <f t="shared" si="21"/>
        <v>396</v>
      </c>
      <c r="P157">
        <f t="shared" si="17"/>
        <v>1.9847315653655919</v>
      </c>
    </row>
    <row r="158" spans="3:16" x14ac:dyDescent="0.15">
      <c r="C158">
        <v>134</v>
      </c>
      <c r="G158" s="3">
        <f t="shared" si="16"/>
        <v>399</v>
      </c>
      <c r="H158" s="80">
        <f t="shared" si="18"/>
        <v>399</v>
      </c>
      <c r="I158" s="3">
        <f t="shared" si="19"/>
        <v>6.9638637154573741</v>
      </c>
      <c r="K158" s="3">
        <f t="shared" si="22"/>
        <v>0.62932039104983684</v>
      </c>
      <c r="L158" s="3">
        <f t="shared" si="20"/>
        <v>2.0366504888122963</v>
      </c>
      <c r="O158">
        <f t="shared" si="21"/>
        <v>399</v>
      </c>
      <c r="P158">
        <f t="shared" si="17"/>
        <v>2.0366504888122963</v>
      </c>
    </row>
    <row r="159" spans="3:16" x14ac:dyDescent="0.15">
      <c r="C159">
        <v>135</v>
      </c>
      <c r="G159" s="3">
        <f t="shared" ref="G159:G190" si="23">G158+$G$7</f>
        <v>402</v>
      </c>
      <c r="H159" s="80">
        <f t="shared" si="18"/>
        <v>402</v>
      </c>
      <c r="I159" s="3">
        <f t="shared" si="19"/>
        <v>7.0162235930172052</v>
      </c>
      <c r="K159" s="3">
        <f t="shared" si="22"/>
        <v>0.66913060635885846</v>
      </c>
      <c r="L159" s="3">
        <f t="shared" si="20"/>
        <v>2.086413257948573</v>
      </c>
      <c r="O159">
        <f t="shared" si="21"/>
        <v>402</v>
      </c>
      <c r="P159">
        <f t="shared" si="17"/>
        <v>2.086413257948573</v>
      </c>
    </row>
    <row r="160" spans="3:16" x14ac:dyDescent="0.15">
      <c r="C160">
        <v>136</v>
      </c>
      <c r="G160" s="3">
        <f t="shared" si="23"/>
        <v>405</v>
      </c>
      <c r="H160" s="80">
        <f t="shared" si="18"/>
        <v>405</v>
      </c>
      <c r="I160" s="3">
        <f t="shared" si="19"/>
        <v>7.0685834705770336</v>
      </c>
      <c r="K160" s="3">
        <f t="shared" si="22"/>
        <v>0.70710678118654668</v>
      </c>
      <c r="L160" s="3">
        <f t="shared" si="20"/>
        <v>2.1338834764831835</v>
      </c>
      <c r="O160">
        <f t="shared" si="21"/>
        <v>405</v>
      </c>
      <c r="P160">
        <f t="shared" si="17"/>
        <v>2.1338834764831835</v>
      </c>
    </row>
    <row r="161" spans="3:16" x14ac:dyDescent="0.15">
      <c r="C161">
        <v>137</v>
      </c>
      <c r="G161" s="3">
        <f t="shared" si="23"/>
        <v>408</v>
      </c>
      <c r="H161" s="80">
        <f t="shared" si="18"/>
        <v>408</v>
      </c>
      <c r="I161" s="3">
        <f t="shared" si="19"/>
        <v>7.1209433481368638</v>
      </c>
      <c r="K161" s="3">
        <f t="shared" si="22"/>
        <v>0.74314482547739369</v>
      </c>
      <c r="L161" s="3">
        <f t="shared" si="20"/>
        <v>2.1789310318467421</v>
      </c>
      <c r="O161">
        <f t="shared" si="21"/>
        <v>408</v>
      </c>
      <c r="P161">
        <f t="shared" si="17"/>
        <v>2.1789310318467421</v>
      </c>
    </row>
    <row r="162" spans="3:16" x14ac:dyDescent="0.15">
      <c r="C162">
        <v>138</v>
      </c>
      <c r="G162" s="3">
        <f t="shared" si="23"/>
        <v>411</v>
      </c>
      <c r="H162" s="80">
        <f t="shared" si="18"/>
        <v>411</v>
      </c>
      <c r="I162" s="3">
        <f t="shared" si="19"/>
        <v>7.1733032256966949</v>
      </c>
      <c r="K162" s="3">
        <f t="shared" si="22"/>
        <v>0.77714596145697112</v>
      </c>
      <c r="L162" s="3">
        <f t="shared" si="20"/>
        <v>2.2214324518212138</v>
      </c>
      <c r="O162">
        <f t="shared" si="21"/>
        <v>411</v>
      </c>
      <c r="P162">
        <f t="shared" si="17"/>
        <v>2.2214324518212138</v>
      </c>
    </row>
    <row r="163" spans="3:16" x14ac:dyDescent="0.15">
      <c r="C163">
        <v>139</v>
      </c>
      <c r="G163" s="3">
        <f t="shared" si="23"/>
        <v>414</v>
      </c>
      <c r="H163" s="80">
        <f t="shared" si="18"/>
        <v>414</v>
      </c>
      <c r="I163" s="3">
        <f t="shared" si="19"/>
        <v>7.2256631032565233</v>
      </c>
      <c r="K163" s="3">
        <f t="shared" si="22"/>
        <v>0.80901699437494679</v>
      </c>
      <c r="L163" s="3">
        <f t="shared" si="20"/>
        <v>2.2612712429686832</v>
      </c>
      <c r="O163">
        <f t="shared" si="21"/>
        <v>414</v>
      </c>
      <c r="P163">
        <f t="shared" si="17"/>
        <v>2.2612712429686832</v>
      </c>
    </row>
    <row r="164" spans="3:16" x14ac:dyDescent="0.15">
      <c r="C164">
        <v>140</v>
      </c>
      <c r="G164" s="3">
        <f t="shared" si="23"/>
        <v>417</v>
      </c>
      <c r="H164" s="80">
        <f t="shared" si="18"/>
        <v>417</v>
      </c>
      <c r="I164" s="3">
        <f t="shared" si="19"/>
        <v>7.2780229808163543</v>
      </c>
      <c r="K164" s="3">
        <f t="shared" si="22"/>
        <v>0.83867056794542405</v>
      </c>
      <c r="L164" s="3">
        <f t="shared" si="20"/>
        <v>2.2983382099317802</v>
      </c>
      <c r="O164">
        <f t="shared" si="21"/>
        <v>417</v>
      </c>
      <c r="P164">
        <f t="shared" si="17"/>
        <v>2.2983382099317802</v>
      </c>
    </row>
    <row r="165" spans="3:16" x14ac:dyDescent="0.15">
      <c r="C165">
        <v>141</v>
      </c>
      <c r="G165" s="3">
        <f t="shared" si="23"/>
        <v>420</v>
      </c>
      <c r="H165" s="80">
        <f t="shared" si="18"/>
        <v>420</v>
      </c>
      <c r="I165" s="3">
        <f t="shared" si="19"/>
        <v>7.3303828583761845</v>
      </c>
      <c r="K165" s="3">
        <f t="shared" si="22"/>
        <v>0.86602540378443882</v>
      </c>
      <c r="L165" s="3">
        <f t="shared" si="20"/>
        <v>2.3325317547305486</v>
      </c>
      <c r="O165">
        <f t="shared" si="21"/>
        <v>420</v>
      </c>
      <c r="P165">
        <f t="shared" si="17"/>
        <v>2.3325317547305486</v>
      </c>
    </row>
    <row r="166" spans="3:16" x14ac:dyDescent="0.15">
      <c r="C166">
        <v>142</v>
      </c>
      <c r="G166" s="3">
        <f t="shared" si="23"/>
        <v>423</v>
      </c>
      <c r="H166" s="80">
        <f t="shared" si="18"/>
        <v>423</v>
      </c>
      <c r="I166" s="3">
        <f t="shared" si="19"/>
        <v>7.3827427359360138</v>
      </c>
      <c r="K166" s="3">
        <f t="shared" si="22"/>
        <v>0.89100652418836768</v>
      </c>
      <c r="L166" s="3">
        <f t="shared" si="20"/>
        <v>2.3637581552354598</v>
      </c>
      <c r="O166">
        <f t="shared" si="21"/>
        <v>423</v>
      </c>
      <c r="P166">
        <f t="shared" si="17"/>
        <v>2.3637581552354598</v>
      </c>
    </row>
    <row r="167" spans="3:16" x14ac:dyDescent="0.15">
      <c r="C167">
        <v>143</v>
      </c>
      <c r="G167" s="3">
        <f t="shared" si="23"/>
        <v>426</v>
      </c>
      <c r="H167" s="80">
        <f t="shared" si="18"/>
        <v>426</v>
      </c>
      <c r="I167" s="3">
        <f t="shared" si="19"/>
        <v>7.435102613495844</v>
      </c>
      <c r="K167" s="3">
        <f t="shared" si="22"/>
        <v>0.91354545764260087</v>
      </c>
      <c r="L167" s="3">
        <f t="shared" si="20"/>
        <v>2.3919318220532508</v>
      </c>
      <c r="O167">
        <f t="shared" si="21"/>
        <v>426</v>
      </c>
      <c r="P167">
        <f t="shared" si="17"/>
        <v>2.3919318220532508</v>
      </c>
    </row>
    <row r="168" spans="3:16" x14ac:dyDescent="0.15">
      <c r="C168">
        <v>144</v>
      </c>
      <c r="G168" s="3">
        <f t="shared" si="23"/>
        <v>429</v>
      </c>
      <c r="H168" s="80">
        <f t="shared" si="18"/>
        <v>429</v>
      </c>
      <c r="I168" s="3">
        <f t="shared" si="19"/>
        <v>7.4874624910556742</v>
      </c>
      <c r="K168" s="3">
        <f t="shared" si="22"/>
        <v>0.93358042649720185</v>
      </c>
      <c r="L168" s="3">
        <f t="shared" si="20"/>
        <v>2.4169755331215024</v>
      </c>
      <c r="O168">
        <f t="shared" si="21"/>
        <v>429</v>
      </c>
      <c r="P168">
        <f t="shared" si="17"/>
        <v>2.4169755331215024</v>
      </c>
    </row>
    <row r="169" spans="3:16" x14ac:dyDescent="0.15">
      <c r="C169">
        <v>145</v>
      </c>
      <c r="G169" s="3">
        <f t="shared" si="23"/>
        <v>432</v>
      </c>
      <c r="H169" s="80">
        <f t="shared" si="18"/>
        <v>432</v>
      </c>
      <c r="I169" s="3">
        <f t="shared" si="19"/>
        <v>7.5398223686155035</v>
      </c>
      <c r="K169" s="3">
        <f t="shared" si="22"/>
        <v>0.95105651629515353</v>
      </c>
      <c r="L169" s="3">
        <f t="shared" si="20"/>
        <v>2.4388206453689421</v>
      </c>
      <c r="O169">
        <f t="shared" si="21"/>
        <v>432</v>
      </c>
      <c r="P169">
        <f t="shared" si="17"/>
        <v>2.4388206453689421</v>
      </c>
    </row>
    <row r="170" spans="3:16" x14ac:dyDescent="0.15">
      <c r="C170">
        <v>146</v>
      </c>
      <c r="G170" s="3">
        <f t="shared" si="23"/>
        <v>435</v>
      </c>
      <c r="H170" s="80">
        <f t="shared" si="18"/>
        <v>435</v>
      </c>
      <c r="I170" s="3">
        <f t="shared" si="19"/>
        <v>7.5921822461753337</v>
      </c>
      <c r="K170" s="3">
        <f t="shared" si="22"/>
        <v>0.96592582628906831</v>
      </c>
      <c r="L170" s="3">
        <f t="shared" si="20"/>
        <v>2.4574072828613351</v>
      </c>
      <c r="O170">
        <f t="shared" si="21"/>
        <v>435</v>
      </c>
      <c r="P170">
        <f t="shared" si="17"/>
        <v>2.4574072828613351</v>
      </c>
    </row>
    <row r="171" spans="3:16" x14ac:dyDescent="0.15">
      <c r="C171">
        <v>147</v>
      </c>
      <c r="G171" s="3">
        <f t="shared" si="23"/>
        <v>438</v>
      </c>
      <c r="H171" s="80">
        <f t="shared" si="18"/>
        <v>438</v>
      </c>
      <c r="I171" s="3">
        <f t="shared" si="19"/>
        <v>7.6445421237351638</v>
      </c>
      <c r="K171" s="3">
        <f t="shared" si="22"/>
        <v>0.97814760073380569</v>
      </c>
      <c r="L171" s="3">
        <f t="shared" si="20"/>
        <v>2.4726845009172571</v>
      </c>
      <c r="O171">
        <f t="shared" si="21"/>
        <v>438</v>
      </c>
      <c r="P171">
        <f t="shared" si="17"/>
        <v>2.4726845009172571</v>
      </c>
    </row>
    <row r="172" spans="3:16" x14ac:dyDescent="0.15">
      <c r="C172">
        <v>148</v>
      </c>
      <c r="G172" s="3">
        <f t="shared" si="23"/>
        <v>441</v>
      </c>
      <c r="H172" s="80">
        <f t="shared" si="18"/>
        <v>441</v>
      </c>
      <c r="I172" s="3">
        <f t="shared" si="19"/>
        <v>7.6969020012949931</v>
      </c>
      <c r="K172" s="3">
        <f t="shared" si="22"/>
        <v>0.98768834059513766</v>
      </c>
      <c r="L172" s="3">
        <f t="shared" si="20"/>
        <v>2.4846104257439219</v>
      </c>
      <c r="O172">
        <f t="shared" si="21"/>
        <v>441</v>
      </c>
      <c r="P172">
        <f t="shared" si="17"/>
        <v>2.4846104257439219</v>
      </c>
    </row>
    <row r="173" spans="3:16" x14ac:dyDescent="0.15">
      <c r="C173">
        <v>149</v>
      </c>
      <c r="G173" s="3">
        <f t="shared" si="23"/>
        <v>444</v>
      </c>
      <c r="H173" s="80">
        <f t="shared" si="18"/>
        <v>444</v>
      </c>
      <c r="I173" s="3">
        <f t="shared" si="19"/>
        <v>7.7492618788548233</v>
      </c>
      <c r="K173" s="3">
        <f t="shared" si="22"/>
        <v>0.99452189536827329</v>
      </c>
      <c r="L173" s="3">
        <f t="shared" si="20"/>
        <v>2.4931523692103417</v>
      </c>
      <c r="O173">
        <f t="shared" si="21"/>
        <v>444</v>
      </c>
      <c r="P173">
        <f t="shared" si="17"/>
        <v>2.4931523692103417</v>
      </c>
    </row>
    <row r="174" spans="3:16" x14ac:dyDescent="0.15">
      <c r="C174">
        <v>150</v>
      </c>
      <c r="G174" s="3">
        <f t="shared" si="23"/>
        <v>447</v>
      </c>
      <c r="H174" s="80">
        <f t="shared" si="18"/>
        <v>447</v>
      </c>
      <c r="I174" s="3">
        <f t="shared" si="19"/>
        <v>7.8016217564146526</v>
      </c>
      <c r="K174" s="3">
        <f t="shared" si="22"/>
        <v>0.99862953475457383</v>
      </c>
      <c r="L174" s="3">
        <f t="shared" si="20"/>
        <v>2.4982869184432173</v>
      </c>
      <c r="O174">
        <f t="shared" si="21"/>
        <v>447</v>
      </c>
      <c r="P174">
        <f t="shared" si="17"/>
        <v>2.4982869184432173</v>
      </c>
    </row>
    <row r="175" spans="3:16" x14ac:dyDescent="0.15">
      <c r="C175">
        <v>151</v>
      </c>
      <c r="G175" s="3">
        <f t="shared" si="23"/>
        <v>450</v>
      </c>
      <c r="H175" s="80">
        <f t="shared" si="18"/>
        <v>450</v>
      </c>
      <c r="I175" s="3">
        <f t="shared" si="19"/>
        <v>7.8539816339744828</v>
      </c>
      <c r="K175" s="3">
        <f t="shared" si="22"/>
        <v>1</v>
      </c>
      <c r="L175" s="3">
        <f t="shared" si="20"/>
        <v>2.5</v>
      </c>
      <c r="O175">
        <f t="shared" si="21"/>
        <v>450</v>
      </c>
      <c r="P175">
        <f t="shared" si="17"/>
        <v>2.5</v>
      </c>
    </row>
    <row r="176" spans="3:16" x14ac:dyDescent="0.15">
      <c r="C176">
        <v>152</v>
      </c>
      <c r="G176" s="3">
        <f t="shared" si="23"/>
        <v>453</v>
      </c>
      <c r="H176" s="80">
        <f t="shared" si="18"/>
        <v>453</v>
      </c>
      <c r="I176" s="3">
        <f t="shared" si="19"/>
        <v>7.906341511534313</v>
      </c>
      <c r="K176" s="3">
        <f t="shared" si="22"/>
        <v>0.99862953475457383</v>
      </c>
      <c r="L176" s="3">
        <f t="shared" si="20"/>
        <v>2.4982869184432173</v>
      </c>
      <c r="O176">
        <f t="shared" si="21"/>
        <v>453</v>
      </c>
      <c r="P176">
        <f t="shared" si="17"/>
        <v>2.4982869184432173</v>
      </c>
    </row>
    <row r="177" spans="3:16" x14ac:dyDescent="0.15">
      <c r="C177">
        <v>153</v>
      </c>
      <c r="G177" s="3">
        <f t="shared" si="23"/>
        <v>456</v>
      </c>
      <c r="H177" s="80">
        <f t="shared" si="18"/>
        <v>456</v>
      </c>
      <c r="I177" s="3">
        <f t="shared" si="19"/>
        <v>7.9587013890941423</v>
      </c>
      <c r="K177" s="3">
        <f t="shared" si="22"/>
        <v>0.9945218953682734</v>
      </c>
      <c r="L177" s="3">
        <f t="shared" si="20"/>
        <v>2.4931523692103417</v>
      </c>
      <c r="O177">
        <f t="shared" si="21"/>
        <v>456</v>
      </c>
      <c r="P177">
        <f t="shared" si="17"/>
        <v>2.4931523692103417</v>
      </c>
    </row>
    <row r="178" spans="3:16" x14ac:dyDescent="0.15">
      <c r="C178">
        <v>154</v>
      </c>
      <c r="G178" s="3">
        <f t="shared" si="23"/>
        <v>459</v>
      </c>
      <c r="H178" s="80">
        <f t="shared" si="18"/>
        <v>459</v>
      </c>
      <c r="I178" s="3">
        <f t="shared" si="19"/>
        <v>8.0110612666539716</v>
      </c>
      <c r="K178" s="3">
        <f t="shared" si="22"/>
        <v>0.98768834059513788</v>
      </c>
      <c r="L178" s="3">
        <f t="shared" si="20"/>
        <v>2.4846104257439223</v>
      </c>
      <c r="O178">
        <f t="shared" si="21"/>
        <v>459</v>
      </c>
      <c r="P178">
        <f t="shared" si="17"/>
        <v>2.4846104257439223</v>
      </c>
    </row>
    <row r="179" spans="3:16" x14ac:dyDescent="0.15">
      <c r="C179">
        <v>155</v>
      </c>
      <c r="G179" s="3">
        <f t="shared" si="23"/>
        <v>462</v>
      </c>
      <c r="H179" s="80">
        <f t="shared" si="18"/>
        <v>462</v>
      </c>
      <c r="I179" s="3">
        <f t="shared" si="19"/>
        <v>8.0634211442138035</v>
      </c>
      <c r="K179" s="3">
        <f t="shared" si="22"/>
        <v>0.97814760073380547</v>
      </c>
      <c r="L179" s="3">
        <f t="shared" si="20"/>
        <v>2.4726845009172571</v>
      </c>
      <c r="O179">
        <f t="shared" si="21"/>
        <v>462</v>
      </c>
      <c r="P179">
        <f t="shared" si="17"/>
        <v>2.4726845009172571</v>
      </c>
    </row>
    <row r="180" spans="3:16" x14ac:dyDescent="0.15">
      <c r="C180">
        <v>156</v>
      </c>
      <c r="G180" s="3">
        <f t="shared" si="23"/>
        <v>465</v>
      </c>
      <c r="H180" s="80">
        <f t="shared" si="18"/>
        <v>465</v>
      </c>
      <c r="I180" s="3">
        <f t="shared" si="19"/>
        <v>8.1157810217736319</v>
      </c>
      <c r="K180" s="3">
        <f t="shared" si="22"/>
        <v>0.96592582628906842</v>
      </c>
      <c r="L180" s="3">
        <f t="shared" si="20"/>
        <v>2.4574072828613356</v>
      </c>
      <c r="O180">
        <f t="shared" si="21"/>
        <v>465</v>
      </c>
      <c r="P180">
        <f t="shared" si="17"/>
        <v>2.4574072828613356</v>
      </c>
    </row>
    <row r="181" spans="3:16" x14ac:dyDescent="0.15">
      <c r="C181">
        <v>157</v>
      </c>
      <c r="G181" s="3">
        <f t="shared" si="23"/>
        <v>468</v>
      </c>
      <c r="H181" s="80">
        <f t="shared" si="18"/>
        <v>468</v>
      </c>
      <c r="I181" s="3">
        <f t="shared" si="19"/>
        <v>8.1681408993334621</v>
      </c>
      <c r="K181" s="3">
        <f t="shared" si="22"/>
        <v>0.95105651629515364</v>
      </c>
      <c r="L181" s="3">
        <f t="shared" si="20"/>
        <v>2.4388206453689421</v>
      </c>
      <c r="O181">
        <f t="shared" si="21"/>
        <v>468</v>
      </c>
      <c r="P181">
        <f t="shared" si="17"/>
        <v>2.4388206453689421</v>
      </c>
    </row>
    <row r="182" spans="3:16" x14ac:dyDescent="0.15">
      <c r="C182">
        <v>158</v>
      </c>
      <c r="G182" s="3">
        <f t="shared" si="23"/>
        <v>471</v>
      </c>
      <c r="H182" s="80">
        <f t="shared" si="18"/>
        <v>471</v>
      </c>
      <c r="I182" s="3">
        <f t="shared" si="19"/>
        <v>8.2205007768932923</v>
      </c>
      <c r="K182" s="3">
        <f t="shared" si="22"/>
        <v>0.93358042649720174</v>
      </c>
      <c r="L182" s="3">
        <f t="shared" si="20"/>
        <v>2.4169755331215024</v>
      </c>
      <c r="O182">
        <f t="shared" si="21"/>
        <v>471</v>
      </c>
      <c r="P182">
        <f t="shared" si="17"/>
        <v>2.4169755331215024</v>
      </c>
    </row>
    <row r="183" spans="3:16" x14ac:dyDescent="0.15">
      <c r="C183">
        <v>159</v>
      </c>
      <c r="G183" s="3">
        <f t="shared" si="23"/>
        <v>474</v>
      </c>
      <c r="H183" s="80">
        <f t="shared" si="18"/>
        <v>474</v>
      </c>
      <c r="I183" s="3">
        <f t="shared" si="19"/>
        <v>8.2728606544531225</v>
      </c>
      <c r="K183" s="3">
        <f t="shared" si="22"/>
        <v>0.91354545764260076</v>
      </c>
      <c r="L183" s="3">
        <f t="shared" si="20"/>
        <v>2.3919318220532508</v>
      </c>
      <c r="O183">
        <f t="shared" si="21"/>
        <v>474</v>
      </c>
      <c r="P183">
        <f t="shared" si="17"/>
        <v>2.3919318220532508</v>
      </c>
    </row>
    <row r="184" spans="3:16" x14ac:dyDescent="0.15">
      <c r="C184">
        <v>160</v>
      </c>
      <c r="G184" s="3">
        <f t="shared" si="23"/>
        <v>477</v>
      </c>
      <c r="H184" s="80">
        <f t="shared" si="18"/>
        <v>477</v>
      </c>
      <c r="I184" s="3">
        <f t="shared" si="19"/>
        <v>8.3252205320129526</v>
      </c>
      <c r="K184" s="3">
        <f t="shared" si="22"/>
        <v>0.89100652418836757</v>
      </c>
      <c r="L184" s="3">
        <f t="shared" si="20"/>
        <v>2.3637581552354594</v>
      </c>
      <c r="O184">
        <f t="shared" si="21"/>
        <v>477</v>
      </c>
      <c r="P184">
        <f t="shared" si="17"/>
        <v>2.3637581552354594</v>
      </c>
    </row>
    <row r="185" spans="3:16" x14ac:dyDescent="0.15">
      <c r="C185">
        <v>161</v>
      </c>
      <c r="G185" s="3">
        <f t="shared" si="23"/>
        <v>480</v>
      </c>
      <c r="H185" s="80">
        <f t="shared" si="18"/>
        <v>480</v>
      </c>
      <c r="I185" s="3">
        <f t="shared" si="19"/>
        <v>8.3775804095727811</v>
      </c>
      <c r="K185" s="3">
        <f t="shared" si="22"/>
        <v>0.86602540378443915</v>
      </c>
      <c r="L185" s="3">
        <f t="shared" si="20"/>
        <v>2.3325317547305486</v>
      </c>
      <c r="O185">
        <f t="shared" si="21"/>
        <v>480</v>
      </c>
      <c r="P185">
        <f t="shared" si="17"/>
        <v>2.3325317547305486</v>
      </c>
    </row>
    <row r="186" spans="3:16" x14ac:dyDescent="0.15">
      <c r="C186">
        <v>162</v>
      </c>
      <c r="G186" s="3">
        <f t="shared" si="23"/>
        <v>483</v>
      </c>
      <c r="H186" s="80">
        <f t="shared" si="18"/>
        <v>483</v>
      </c>
      <c r="I186" s="3">
        <f t="shared" si="19"/>
        <v>8.4299402871326112</v>
      </c>
      <c r="K186" s="3">
        <f t="shared" si="22"/>
        <v>0.83867056794542438</v>
      </c>
      <c r="L186" s="3">
        <f t="shared" si="20"/>
        <v>2.2983382099317806</v>
      </c>
      <c r="O186">
        <f t="shared" si="21"/>
        <v>483</v>
      </c>
      <c r="P186">
        <f t="shared" si="17"/>
        <v>2.2983382099317806</v>
      </c>
    </row>
    <row r="187" spans="3:16" x14ac:dyDescent="0.15">
      <c r="C187">
        <v>163</v>
      </c>
      <c r="G187" s="3">
        <f t="shared" si="23"/>
        <v>486</v>
      </c>
      <c r="H187" s="80">
        <f t="shared" si="18"/>
        <v>486</v>
      </c>
      <c r="I187" s="3">
        <f t="shared" si="19"/>
        <v>8.4823001646924414</v>
      </c>
      <c r="K187" s="3">
        <f t="shared" si="22"/>
        <v>0.80901699437494767</v>
      </c>
      <c r="L187" s="3">
        <f t="shared" si="20"/>
        <v>2.2612712429686845</v>
      </c>
      <c r="O187">
        <f t="shared" si="21"/>
        <v>486</v>
      </c>
      <c r="P187">
        <f t="shared" si="17"/>
        <v>2.2612712429686845</v>
      </c>
    </row>
    <row r="188" spans="3:16" x14ac:dyDescent="0.15">
      <c r="C188">
        <v>164</v>
      </c>
      <c r="G188" s="3">
        <f t="shared" si="23"/>
        <v>489</v>
      </c>
      <c r="H188" s="80">
        <f t="shared" si="18"/>
        <v>489</v>
      </c>
      <c r="I188" s="3">
        <f t="shared" si="19"/>
        <v>8.5346600422522716</v>
      </c>
      <c r="K188" s="3">
        <f t="shared" si="22"/>
        <v>0.7771459614569709</v>
      </c>
      <c r="L188" s="3">
        <f t="shared" si="20"/>
        <v>2.2214324518212134</v>
      </c>
      <c r="O188">
        <f t="shared" si="21"/>
        <v>489</v>
      </c>
      <c r="P188">
        <f t="shared" si="17"/>
        <v>2.2214324518212134</v>
      </c>
    </row>
    <row r="189" spans="3:16" x14ac:dyDescent="0.15">
      <c r="C189">
        <v>165</v>
      </c>
      <c r="G189" s="3">
        <f t="shared" si="23"/>
        <v>492</v>
      </c>
      <c r="H189" s="80">
        <f t="shared" si="18"/>
        <v>492</v>
      </c>
      <c r="I189" s="3">
        <f t="shared" si="19"/>
        <v>8.5870199198121018</v>
      </c>
      <c r="K189" s="3">
        <f t="shared" si="22"/>
        <v>0.74314482547739402</v>
      </c>
      <c r="L189" s="3">
        <f t="shared" si="20"/>
        <v>2.1789310318467425</v>
      </c>
      <c r="O189">
        <f t="shared" si="21"/>
        <v>492</v>
      </c>
      <c r="P189">
        <f t="shared" si="17"/>
        <v>2.1789310318467425</v>
      </c>
    </row>
    <row r="190" spans="3:16" x14ac:dyDescent="0.15">
      <c r="C190">
        <v>166</v>
      </c>
      <c r="G190" s="3">
        <f t="shared" si="23"/>
        <v>495</v>
      </c>
      <c r="H190" s="80">
        <f t="shared" si="18"/>
        <v>495</v>
      </c>
      <c r="I190" s="3">
        <f t="shared" si="19"/>
        <v>8.639379797371932</v>
      </c>
      <c r="K190" s="3">
        <f t="shared" si="22"/>
        <v>0.70710678118654713</v>
      </c>
      <c r="L190" s="3">
        <f t="shared" si="20"/>
        <v>2.133883476483184</v>
      </c>
      <c r="O190">
        <f t="shared" si="21"/>
        <v>495</v>
      </c>
      <c r="P190">
        <f t="shared" si="17"/>
        <v>2.133883476483184</v>
      </c>
    </row>
    <row r="191" spans="3:16" x14ac:dyDescent="0.15">
      <c r="C191">
        <v>167</v>
      </c>
      <c r="G191" s="3">
        <f t="shared" ref="G191:G224" si="24">G190+$G$7</f>
        <v>498</v>
      </c>
      <c r="H191" s="80">
        <f t="shared" si="18"/>
        <v>498</v>
      </c>
      <c r="I191" s="3">
        <f t="shared" si="19"/>
        <v>8.6917396749317604</v>
      </c>
      <c r="K191" s="3">
        <f t="shared" si="22"/>
        <v>0.6691306063588589</v>
      </c>
      <c r="L191" s="3">
        <f t="shared" si="20"/>
        <v>2.0864132579485739</v>
      </c>
      <c r="O191">
        <f t="shared" si="21"/>
        <v>498</v>
      </c>
      <c r="P191">
        <f t="shared" si="17"/>
        <v>2.0864132579485739</v>
      </c>
    </row>
    <row r="192" spans="3:16" x14ac:dyDescent="0.15">
      <c r="C192">
        <v>168</v>
      </c>
      <c r="G192" s="3">
        <f t="shared" si="24"/>
        <v>501</v>
      </c>
      <c r="H192" s="80">
        <f t="shared" si="18"/>
        <v>501</v>
      </c>
      <c r="I192" s="3">
        <f t="shared" si="19"/>
        <v>8.7440995524915905</v>
      </c>
      <c r="K192" s="3">
        <f t="shared" si="22"/>
        <v>0.62932039104983795</v>
      </c>
      <c r="L192" s="3">
        <f t="shared" si="20"/>
        <v>2.0366504888122972</v>
      </c>
      <c r="O192">
        <f t="shared" si="21"/>
        <v>501</v>
      </c>
      <c r="P192">
        <f t="shared" si="17"/>
        <v>2.0366504888122972</v>
      </c>
    </row>
    <row r="193" spans="3:16" x14ac:dyDescent="0.15">
      <c r="C193">
        <v>169</v>
      </c>
      <c r="G193" s="3">
        <f t="shared" si="24"/>
        <v>504</v>
      </c>
      <c r="H193" s="80">
        <f t="shared" si="18"/>
        <v>504</v>
      </c>
      <c r="I193" s="3">
        <f t="shared" si="19"/>
        <v>8.7964594300514207</v>
      </c>
      <c r="K193" s="3">
        <f t="shared" si="22"/>
        <v>0.58778525229247336</v>
      </c>
      <c r="L193" s="3">
        <f t="shared" si="20"/>
        <v>1.9847315653655917</v>
      </c>
      <c r="O193">
        <f t="shared" si="21"/>
        <v>504</v>
      </c>
      <c r="P193">
        <f t="shared" si="17"/>
        <v>1.9847315653655917</v>
      </c>
    </row>
    <row r="194" spans="3:16" x14ac:dyDescent="0.15">
      <c r="C194">
        <v>170</v>
      </c>
      <c r="G194" s="3">
        <f t="shared" si="24"/>
        <v>507</v>
      </c>
      <c r="H194" s="80">
        <f t="shared" si="18"/>
        <v>507</v>
      </c>
      <c r="I194" s="3">
        <f t="shared" si="19"/>
        <v>8.8488193076112509</v>
      </c>
      <c r="K194" s="3">
        <f t="shared" si="22"/>
        <v>0.54463903501502708</v>
      </c>
      <c r="L194" s="3">
        <f t="shared" si="20"/>
        <v>1.9307987937687838</v>
      </c>
      <c r="O194">
        <f t="shared" si="21"/>
        <v>507</v>
      </c>
      <c r="P194">
        <f t="shared" si="17"/>
        <v>1.9307987937687838</v>
      </c>
    </row>
    <row r="195" spans="3:16" x14ac:dyDescent="0.15">
      <c r="C195">
        <v>171</v>
      </c>
      <c r="G195" s="3">
        <f t="shared" si="24"/>
        <v>510</v>
      </c>
      <c r="H195" s="80">
        <f t="shared" si="18"/>
        <v>510</v>
      </c>
      <c r="I195" s="3">
        <f t="shared" si="19"/>
        <v>8.9011791851710811</v>
      </c>
      <c r="K195" s="3">
        <f t="shared" si="22"/>
        <v>0.49999999999999978</v>
      </c>
      <c r="L195" s="3">
        <f t="shared" si="20"/>
        <v>1.8749999999999998</v>
      </c>
      <c r="O195">
        <f t="shared" si="21"/>
        <v>510</v>
      </c>
      <c r="P195">
        <f t="shared" si="17"/>
        <v>1.8749999999999998</v>
      </c>
    </row>
    <row r="196" spans="3:16" x14ac:dyDescent="0.15">
      <c r="C196">
        <v>172</v>
      </c>
      <c r="G196" s="3">
        <f t="shared" si="24"/>
        <v>513</v>
      </c>
      <c r="H196" s="80">
        <f t="shared" si="18"/>
        <v>513</v>
      </c>
      <c r="I196" s="3">
        <f t="shared" si="19"/>
        <v>8.9535390627309113</v>
      </c>
      <c r="K196" s="3">
        <f t="shared" si="22"/>
        <v>0.4539904997395463</v>
      </c>
      <c r="L196" s="3">
        <f t="shared" si="20"/>
        <v>1.817488124674433</v>
      </c>
      <c r="O196">
        <f t="shared" si="21"/>
        <v>513</v>
      </c>
      <c r="P196">
        <f t="shared" si="17"/>
        <v>1.817488124674433</v>
      </c>
    </row>
    <row r="197" spans="3:16" x14ac:dyDescent="0.15">
      <c r="C197">
        <v>173</v>
      </c>
      <c r="G197" s="3">
        <f t="shared" si="24"/>
        <v>516</v>
      </c>
      <c r="H197" s="80">
        <f t="shared" si="18"/>
        <v>516</v>
      </c>
      <c r="I197" s="3">
        <f t="shared" si="19"/>
        <v>9.0058989402907397</v>
      </c>
      <c r="K197" s="3">
        <f t="shared" si="22"/>
        <v>0.4067366430758011</v>
      </c>
      <c r="L197" s="3">
        <f t="shared" si="20"/>
        <v>1.7584208038447513</v>
      </c>
      <c r="O197">
        <f t="shared" si="21"/>
        <v>516</v>
      </c>
      <c r="P197">
        <f t="shared" si="17"/>
        <v>1.7584208038447513</v>
      </c>
    </row>
    <row r="198" spans="3:16" x14ac:dyDescent="0.15">
      <c r="C198">
        <v>174</v>
      </c>
      <c r="G198" s="3">
        <f t="shared" si="24"/>
        <v>519</v>
      </c>
      <c r="H198" s="80">
        <f t="shared" si="18"/>
        <v>519</v>
      </c>
      <c r="I198" s="3">
        <f t="shared" si="19"/>
        <v>9.0582588178505699</v>
      </c>
      <c r="K198" s="3">
        <f t="shared" si="22"/>
        <v>0.35836794954530088</v>
      </c>
      <c r="L198" s="3">
        <f t="shared" si="20"/>
        <v>1.6979599369316261</v>
      </c>
      <c r="O198">
        <f t="shared" si="21"/>
        <v>519</v>
      </c>
      <c r="P198">
        <f t="shared" si="17"/>
        <v>1.6979599369316261</v>
      </c>
    </row>
    <row r="199" spans="3:16" x14ac:dyDescent="0.15">
      <c r="C199">
        <v>175</v>
      </c>
      <c r="G199" s="3">
        <f t="shared" si="24"/>
        <v>522</v>
      </c>
      <c r="H199" s="80">
        <f t="shared" si="18"/>
        <v>522</v>
      </c>
      <c r="I199" s="3">
        <f t="shared" si="19"/>
        <v>9.1106186954104</v>
      </c>
      <c r="K199" s="3">
        <f t="shared" si="22"/>
        <v>0.30901699437494778</v>
      </c>
      <c r="L199" s="3">
        <f t="shared" si="20"/>
        <v>1.6362712429686848</v>
      </c>
      <c r="O199">
        <f t="shared" si="21"/>
        <v>522</v>
      </c>
      <c r="P199">
        <f t="shared" si="17"/>
        <v>1.6362712429686848</v>
      </c>
    </row>
    <row r="200" spans="3:16" x14ac:dyDescent="0.15">
      <c r="C200">
        <v>176</v>
      </c>
      <c r="G200" s="3">
        <f t="shared" si="24"/>
        <v>525</v>
      </c>
      <c r="H200" s="80">
        <f t="shared" si="18"/>
        <v>525</v>
      </c>
      <c r="I200" s="3">
        <f t="shared" si="19"/>
        <v>9.1629785729702302</v>
      </c>
      <c r="K200" s="3">
        <f t="shared" si="22"/>
        <v>0.25881904510252079</v>
      </c>
      <c r="L200" s="3">
        <f t="shared" si="20"/>
        <v>1.5735238063781509</v>
      </c>
      <c r="O200">
        <f t="shared" si="21"/>
        <v>525</v>
      </c>
      <c r="P200">
        <f t="shared" si="17"/>
        <v>1.5735238063781509</v>
      </c>
    </row>
    <row r="201" spans="3:16" x14ac:dyDescent="0.15">
      <c r="C201">
        <v>177</v>
      </c>
      <c r="G201" s="3">
        <f t="shared" si="24"/>
        <v>528</v>
      </c>
      <c r="H201" s="80">
        <f t="shared" si="18"/>
        <v>528</v>
      </c>
      <c r="I201" s="3">
        <f t="shared" si="19"/>
        <v>9.2153384505300604</v>
      </c>
      <c r="K201" s="3">
        <f t="shared" si="22"/>
        <v>0.20791169081775912</v>
      </c>
      <c r="L201" s="3">
        <f t="shared" si="20"/>
        <v>1.5098896135221989</v>
      </c>
      <c r="O201">
        <f t="shared" si="21"/>
        <v>528</v>
      </c>
      <c r="P201">
        <f t="shared" si="17"/>
        <v>1.5098896135221989</v>
      </c>
    </row>
    <row r="202" spans="3:16" x14ac:dyDescent="0.15">
      <c r="C202">
        <v>178</v>
      </c>
      <c r="G202" s="3">
        <f t="shared" si="24"/>
        <v>531</v>
      </c>
      <c r="H202" s="80">
        <f t="shared" si="18"/>
        <v>531</v>
      </c>
      <c r="I202" s="3">
        <f t="shared" si="19"/>
        <v>9.2676983280898888</v>
      </c>
      <c r="K202" s="3">
        <f t="shared" si="22"/>
        <v>0.15643446504023209</v>
      </c>
      <c r="L202" s="3">
        <f t="shared" si="20"/>
        <v>1.4455430813002901</v>
      </c>
      <c r="O202">
        <f t="shared" si="21"/>
        <v>531</v>
      </c>
      <c r="P202">
        <f t="shared" si="17"/>
        <v>1.4455430813002901</v>
      </c>
    </row>
    <row r="203" spans="3:16" x14ac:dyDescent="0.15">
      <c r="C203">
        <v>179</v>
      </c>
      <c r="G203" s="3">
        <f t="shared" si="24"/>
        <v>534</v>
      </c>
      <c r="H203" s="80">
        <f t="shared" si="18"/>
        <v>534</v>
      </c>
      <c r="I203" s="3">
        <f t="shared" si="19"/>
        <v>9.320058205649719</v>
      </c>
      <c r="K203" s="3">
        <f t="shared" si="22"/>
        <v>0.10452846326765443</v>
      </c>
      <c r="L203" s="3">
        <f t="shared" si="20"/>
        <v>1.3806605790845681</v>
      </c>
      <c r="O203">
        <f t="shared" si="21"/>
        <v>534</v>
      </c>
      <c r="P203">
        <f t="shared" si="17"/>
        <v>1.3806605790845681</v>
      </c>
    </row>
    <row r="204" spans="3:16" x14ac:dyDescent="0.15">
      <c r="C204">
        <v>180</v>
      </c>
      <c r="G204" s="3">
        <f t="shared" si="24"/>
        <v>537</v>
      </c>
      <c r="H204" s="80">
        <f t="shared" si="18"/>
        <v>537</v>
      </c>
      <c r="I204" s="3">
        <f t="shared" si="19"/>
        <v>9.3724180832095492</v>
      </c>
      <c r="K204" s="3">
        <f t="shared" si="22"/>
        <v>5.2335956242944494E-2</v>
      </c>
      <c r="L204" s="3">
        <f t="shared" si="20"/>
        <v>1.3154199453036806</v>
      </c>
      <c r="O204">
        <f t="shared" si="21"/>
        <v>537</v>
      </c>
      <c r="P204">
        <f t="shared" si="17"/>
        <v>1.3154199453036806</v>
      </c>
    </row>
    <row r="205" spans="3:16" x14ac:dyDescent="0.15">
      <c r="C205">
        <v>181</v>
      </c>
      <c r="G205" s="3">
        <f t="shared" si="24"/>
        <v>540</v>
      </c>
      <c r="H205" s="80">
        <f t="shared" si="18"/>
        <v>540</v>
      </c>
      <c r="I205" s="3">
        <f t="shared" si="19"/>
        <v>9.4247779607693793</v>
      </c>
      <c r="K205" s="3">
        <f t="shared" si="22"/>
        <v>3.67544536472586E-16</v>
      </c>
      <c r="L205" s="3">
        <f t="shared" si="20"/>
        <v>1.2500000000000004</v>
      </c>
      <c r="O205">
        <f t="shared" si="21"/>
        <v>540</v>
      </c>
      <c r="P205">
        <f t="shared" si="17"/>
        <v>1.2500000000000004</v>
      </c>
    </row>
    <row r="206" spans="3:16" x14ac:dyDescent="0.15">
      <c r="C206">
        <v>182</v>
      </c>
      <c r="G206" s="3">
        <f t="shared" si="24"/>
        <v>543</v>
      </c>
      <c r="H206" s="80">
        <f t="shared" si="18"/>
        <v>543</v>
      </c>
      <c r="I206" s="3">
        <f t="shared" si="19"/>
        <v>9.4771378383292095</v>
      </c>
      <c r="K206" s="3">
        <f t="shared" si="22"/>
        <v>-5.2335956242943758E-2</v>
      </c>
      <c r="L206" s="3">
        <f t="shared" si="20"/>
        <v>1.1845800546963203</v>
      </c>
      <c r="O206">
        <f t="shared" si="21"/>
        <v>543</v>
      </c>
      <c r="P206">
        <f t="shared" si="17"/>
        <v>1.1845800546963203</v>
      </c>
    </row>
    <row r="207" spans="3:16" x14ac:dyDescent="0.15">
      <c r="C207">
        <v>183</v>
      </c>
      <c r="G207" s="3">
        <f t="shared" si="24"/>
        <v>546</v>
      </c>
      <c r="H207" s="80">
        <f t="shared" si="18"/>
        <v>546</v>
      </c>
      <c r="I207" s="3">
        <f t="shared" si="19"/>
        <v>9.5294977158890397</v>
      </c>
      <c r="K207" s="3">
        <f t="shared" si="22"/>
        <v>-0.10452846326765369</v>
      </c>
      <c r="L207" s="3">
        <f t="shared" si="20"/>
        <v>1.1193394209154328</v>
      </c>
      <c r="O207">
        <f t="shared" si="21"/>
        <v>546</v>
      </c>
      <c r="P207">
        <f t="shared" si="17"/>
        <v>1.1193394209154328</v>
      </c>
    </row>
    <row r="208" spans="3:16" x14ac:dyDescent="0.15">
      <c r="C208">
        <v>184</v>
      </c>
      <c r="G208" s="3">
        <f t="shared" si="24"/>
        <v>549</v>
      </c>
      <c r="H208" s="80">
        <f t="shared" si="18"/>
        <v>549</v>
      </c>
      <c r="I208" s="3">
        <f t="shared" si="19"/>
        <v>9.5818575934488681</v>
      </c>
      <c r="K208" s="3">
        <f t="shared" si="22"/>
        <v>-0.15643446504022962</v>
      </c>
      <c r="L208" s="3">
        <f t="shared" si="20"/>
        <v>1.054456918699713</v>
      </c>
      <c r="O208">
        <f t="shared" si="21"/>
        <v>549</v>
      </c>
      <c r="P208">
        <f t="shared" si="17"/>
        <v>1.054456918699713</v>
      </c>
    </row>
    <row r="209" spans="3:16" x14ac:dyDescent="0.15">
      <c r="C209">
        <v>185</v>
      </c>
      <c r="G209" s="3">
        <f t="shared" si="24"/>
        <v>552</v>
      </c>
      <c r="H209" s="80">
        <f t="shared" si="18"/>
        <v>552</v>
      </c>
      <c r="I209" s="3">
        <f t="shared" si="19"/>
        <v>9.6342174710086983</v>
      </c>
      <c r="K209" s="3">
        <f t="shared" si="22"/>
        <v>-0.2079116908177584</v>
      </c>
      <c r="L209" s="3">
        <f t="shared" si="20"/>
        <v>0.99011038647780203</v>
      </c>
      <c r="O209">
        <f t="shared" si="21"/>
        <v>552</v>
      </c>
      <c r="P209">
        <f t="shared" si="17"/>
        <v>0.99011038647780203</v>
      </c>
    </row>
    <row r="210" spans="3:16" x14ac:dyDescent="0.15">
      <c r="C210">
        <v>186</v>
      </c>
      <c r="G210" s="3">
        <f t="shared" si="24"/>
        <v>555</v>
      </c>
      <c r="H210" s="80">
        <f t="shared" si="18"/>
        <v>555</v>
      </c>
      <c r="I210" s="3">
        <f t="shared" si="19"/>
        <v>9.6865773485685303</v>
      </c>
      <c r="K210" s="3">
        <f t="shared" si="22"/>
        <v>-0.25881904510252185</v>
      </c>
      <c r="L210" s="3">
        <f t="shared" si="20"/>
        <v>0.92647619362184774</v>
      </c>
      <c r="O210">
        <f t="shared" si="21"/>
        <v>555</v>
      </c>
      <c r="P210">
        <f t="shared" si="17"/>
        <v>0.92647619362184774</v>
      </c>
    </row>
    <row r="211" spans="3:16" x14ac:dyDescent="0.15">
      <c r="C211">
        <v>187</v>
      </c>
      <c r="G211" s="3">
        <f t="shared" si="24"/>
        <v>558</v>
      </c>
      <c r="H211" s="80">
        <f t="shared" si="18"/>
        <v>558</v>
      </c>
      <c r="I211" s="3">
        <f t="shared" si="19"/>
        <v>9.7389372261283587</v>
      </c>
      <c r="K211" s="3">
        <f t="shared" si="22"/>
        <v>-0.30901699437494706</v>
      </c>
      <c r="L211" s="3">
        <f t="shared" si="20"/>
        <v>0.86372875703131613</v>
      </c>
      <c r="O211">
        <f t="shared" si="21"/>
        <v>558</v>
      </c>
      <c r="P211">
        <f t="shared" si="17"/>
        <v>0.86372875703131613</v>
      </c>
    </row>
    <row r="212" spans="3:16" x14ac:dyDescent="0.15">
      <c r="C212">
        <v>188</v>
      </c>
      <c r="G212" s="3">
        <f t="shared" si="24"/>
        <v>561</v>
      </c>
      <c r="H212" s="80">
        <f t="shared" si="18"/>
        <v>561</v>
      </c>
      <c r="I212" s="3">
        <f t="shared" si="19"/>
        <v>9.7912971036881888</v>
      </c>
      <c r="K212" s="3">
        <f t="shared" si="22"/>
        <v>-0.35836794954530021</v>
      </c>
      <c r="L212" s="3">
        <f t="shared" si="20"/>
        <v>0.80204006306837472</v>
      </c>
      <c r="O212">
        <f t="shared" si="21"/>
        <v>561</v>
      </c>
      <c r="P212">
        <f t="shared" si="17"/>
        <v>0.80204006306837472</v>
      </c>
    </row>
    <row r="213" spans="3:16" x14ac:dyDescent="0.15">
      <c r="C213">
        <v>189</v>
      </c>
      <c r="G213" s="3">
        <f t="shared" si="24"/>
        <v>564</v>
      </c>
      <c r="H213" s="80">
        <f t="shared" si="18"/>
        <v>564</v>
      </c>
      <c r="I213" s="3">
        <f t="shared" si="19"/>
        <v>9.8436569812480172</v>
      </c>
      <c r="K213" s="3">
        <f t="shared" si="22"/>
        <v>-0.40673664307579876</v>
      </c>
      <c r="L213" s="3">
        <f t="shared" si="20"/>
        <v>0.74157919615525159</v>
      </c>
      <c r="O213">
        <f t="shared" si="21"/>
        <v>564</v>
      </c>
      <c r="P213">
        <f t="shared" si="17"/>
        <v>0.74157919615525159</v>
      </c>
    </row>
    <row r="214" spans="3:16" x14ac:dyDescent="0.15">
      <c r="C214">
        <v>190</v>
      </c>
      <c r="G214" s="3">
        <f t="shared" si="24"/>
        <v>567</v>
      </c>
      <c r="H214" s="80">
        <f t="shared" si="18"/>
        <v>567</v>
      </c>
      <c r="I214" s="3">
        <f t="shared" si="19"/>
        <v>9.8960168588078474</v>
      </c>
      <c r="K214" s="3">
        <f t="shared" si="22"/>
        <v>-0.45399049973954564</v>
      </c>
      <c r="L214" s="3">
        <f t="shared" si="20"/>
        <v>0.6825118753255679</v>
      </c>
      <c r="O214">
        <f t="shared" si="21"/>
        <v>567</v>
      </c>
      <c r="P214">
        <f t="shared" si="17"/>
        <v>0.6825118753255679</v>
      </c>
    </row>
    <row r="215" spans="3:16" x14ac:dyDescent="0.15">
      <c r="C215">
        <v>191</v>
      </c>
      <c r="G215" s="3">
        <f t="shared" si="24"/>
        <v>570</v>
      </c>
      <c r="H215" s="80">
        <f t="shared" si="18"/>
        <v>570</v>
      </c>
      <c r="I215" s="3">
        <f t="shared" si="19"/>
        <v>9.9483767363676794</v>
      </c>
      <c r="K215" s="3">
        <f t="shared" si="22"/>
        <v>-0.50000000000000067</v>
      </c>
      <c r="L215" s="3">
        <f t="shared" si="20"/>
        <v>0.62499999999999911</v>
      </c>
      <c r="O215">
        <f t="shared" si="21"/>
        <v>570</v>
      </c>
      <c r="P215">
        <f t="shared" si="17"/>
        <v>0.62499999999999911</v>
      </c>
    </row>
    <row r="216" spans="3:16" x14ac:dyDescent="0.15">
      <c r="C216">
        <v>192</v>
      </c>
      <c r="G216" s="3">
        <f t="shared" si="24"/>
        <v>573</v>
      </c>
      <c r="H216" s="80">
        <f t="shared" si="18"/>
        <v>573</v>
      </c>
      <c r="I216" s="3">
        <f t="shared" si="19"/>
        <v>10.000736613927508</v>
      </c>
      <c r="K216" s="3">
        <f t="shared" si="22"/>
        <v>-0.54463903501502653</v>
      </c>
      <c r="L216" s="3">
        <f t="shared" si="20"/>
        <v>0.56920120623121684</v>
      </c>
      <c r="O216">
        <f t="shared" si="21"/>
        <v>573</v>
      </c>
      <c r="P216">
        <f t="shared" si="17"/>
        <v>0.56920120623121684</v>
      </c>
    </row>
    <row r="217" spans="3:16" x14ac:dyDescent="0.15">
      <c r="C217">
        <v>193</v>
      </c>
      <c r="G217" s="3">
        <f t="shared" si="24"/>
        <v>576</v>
      </c>
      <c r="H217" s="80">
        <f t="shared" si="18"/>
        <v>576</v>
      </c>
      <c r="I217" s="3">
        <f t="shared" si="19"/>
        <v>10.053096491487338</v>
      </c>
      <c r="K217" s="3">
        <f t="shared" si="22"/>
        <v>-0.5877852522924728</v>
      </c>
      <c r="L217" s="3">
        <f t="shared" si="20"/>
        <v>0.51526843463440897</v>
      </c>
      <c r="O217">
        <f t="shared" si="21"/>
        <v>576</v>
      </c>
      <c r="P217">
        <f t="shared" ref="P217:P280" si="25">L217</f>
        <v>0.51526843463440897</v>
      </c>
    </row>
    <row r="218" spans="3:16" x14ac:dyDescent="0.15">
      <c r="C218">
        <v>194</v>
      </c>
      <c r="G218" s="3">
        <f t="shared" si="24"/>
        <v>579</v>
      </c>
      <c r="H218" s="80">
        <f t="shared" ref="H218:H281" si="26">G218+$L$7</f>
        <v>579</v>
      </c>
      <c r="I218" s="3">
        <f t="shared" ref="I218:I281" si="27">IF(H218="","",(H218*PI()/180))</f>
        <v>10.105456369047168</v>
      </c>
      <c r="K218" s="3">
        <f t="shared" si="22"/>
        <v>-0.62932039104983739</v>
      </c>
      <c r="L218" s="3">
        <f t="shared" ref="L218:L281" si="28">$L$5*$L$6*K218+$L$8</f>
        <v>0.46334951118770329</v>
      </c>
      <c r="O218">
        <f t="shared" ref="O218:O281" si="29">G218</f>
        <v>579</v>
      </c>
      <c r="P218">
        <f t="shared" si="25"/>
        <v>0.46334951118770329</v>
      </c>
    </row>
    <row r="219" spans="3:16" x14ac:dyDescent="0.15">
      <c r="C219">
        <v>195</v>
      </c>
      <c r="G219" s="3">
        <f t="shared" si="24"/>
        <v>582</v>
      </c>
      <c r="H219" s="80">
        <f t="shared" si="26"/>
        <v>582</v>
      </c>
      <c r="I219" s="3">
        <f t="shared" si="27"/>
        <v>10.157816246606997</v>
      </c>
      <c r="K219" s="3">
        <f t="shared" ref="K219:K282" si="30">IF(I219="", "",SIN(I219))</f>
        <v>-0.66913060635885702</v>
      </c>
      <c r="L219" s="3">
        <f t="shared" si="28"/>
        <v>0.41358674205142876</v>
      </c>
      <c r="O219">
        <f t="shared" si="29"/>
        <v>582</v>
      </c>
      <c r="P219">
        <f t="shared" si="25"/>
        <v>0.41358674205142876</v>
      </c>
    </row>
    <row r="220" spans="3:16" x14ac:dyDescent="0.15">
      <c r="C220">
        <v>196</v>
      </c>
      <c r="G220" s="3">
        <f t="shared" si="24"/>
        <v>585</v>
      </c>
      <c r="H220" s="80">
        <f t="shared" si="26"/>
        <v>585</v>
      </c>
      <c r="I220" s="3">
        <f t="shared" si="27"/>
        <v>10.210176124166829</v>
      </c>
      <c r="K220" s="3">
        <f t="shared" si="30"/>
        <v>-0.70710678118654791</v>
      </c>
      <c r="L220" s="3">
        <f t="shared" si="28"/>
        <v>0.36611652351681512</v>
      </c>
      <c r="O220">
        <f t="shared" si="29"/>
        <v>585</v>
      </c>
      <c r="P220">
        <f t="shared" si="25"/>
        <v>0.36611652351681512</v>
      </c>
    </row>
    <row r="221" spans="3:16" x14ac:dyDescent="0.15">
      <c r="C221">
        <v>197</v>
      </c>
      <c r="G221" s="3">
        <f t="shared" si="24"/>
        <v>588</v>
      </c>
      <c r="H221" s="80">
        <f t="shared" si="26"/>
        <v>588</v>
      </c>
      <c r="I221" s="3">
        <f t="shared" si="27"/>
        <v>10.262536001726659</v>
      </c>
      <c r="K221" s="3">
        <f t="shared" si="30"/>
        <v>-0.7431448254773948</v>
      </c>
      <c r="L221" s="3">
        <f t="shared" si="28"/>
        <v>0.32106896815325647</v>
      </c>
      <c r="O221">
        <f t="shared" si="29"/>
        <v>588</v>
      </c>
      <c r="P221">
        <f t="shared" si="25"/>
        <v>0.32106896815325647</v>
      </c>
    </row>
    <row r="222" spans="3:16" x14ac:dyDescent="0.15">
      <c r="C222">
        <v>198</v>
      </c>
      <c r="G222" s="3">
        <f t="shared" si="24"/>
        <v>591</v>
      </c>
      <c r="H222" s="80">
        <f t="shared" si="26"/>
        <v>591</v>
      </c>
      <c r="I222" s="3">
        <f t="shared" si="27"/>
        <v>10.314895879286487</v>
      </c>
      <c r="K222" s="3">
        <f t="shared" si="30"/>
        <v>-0.77714596145697046</v>
      </c>
      <c r="L222" s="3">
        <f t="shared" si="28"/>
        <v>0.27856754817878693</v>
      </c>
      <c r="O222">
        <f t="shared" si="29"/>
        <v>591</v>
      </c>
      <c r="P222">
        <f t="shared" si="25"/>
        <v>0.27856754817878693</v>
      </c>
    </row>
    <row r="223" spans="3:16" x14ac:dyDescent="0.15">
      <c r="C223">
        <v>199</v>
      </c>
      <c r="G223" s="3">
        <f t="shared" si="24"/>
        <v>594</v>
      </c>
      <c r="H223" s="80">
        <f t="shared" si="26"/>
        <v>594</v>
      </c>
      <c r="I223" s="3">
        <f t="shared" si="27"/>
        <v>10.367255756846317</v>
      </c>
      <c r="K223" s="3">
        <f t="shared" si="30"/>
        <v>-0.80901699437494723</v>
      </c>
      <c r="L223" s="3">
        <f t="shared" si="28"/>
        <v>0.23872875703131591</v>
      </c>
      <c r="O223">
        <f t="shared" si="29"/>
        <v>594</v>
      </c>
      <c r="P223">
        <f t="shared" si="25"/>
        <v>0.23872875703131591</v>
      </c>
    </row>
    <row r="224" spans="3:16" x14ac:dyDescent="0.15">
      <c r="C224">
        <v>200</v>
      </c>
      <c r="G224" s="3">
        <f t="shared" si="24"/>
        <v>597</v>
      </c>
      <c r="H224" s="80">
        <f t="shared" si="26"/>
        <v>597</v>
      </c>
      <c r="I224" s="3">
        <f t="shared" si="27"/>
        <v>10.419615634406146</v>
      </c>
      <c r="K224" s="3">
        <f t="shared" si="30"/>
        <v>-0.83867056794542305</v>
      </c>
      <c r="L224" s="3">
        <f t="shared" si="28"/>
        <v>0.20166179006822116</v>
      </c>
      <c r="O224">
        <f t="shared" si="29"/>
        <v>597</v>
      </c>
      <c r="P224">
        <f t="shared" si="25"/>
        <v>0.20166179006822116</v>
      </c>
    </row>
    <row r="225" spans="3:16" x14ac:dyDescent="0.15">
      <c r="C225">
        <v>201</v>
      </c>
      <c r="G225" s="3">
        <f t="shared" ref="G225:G288" si="31">G224+$G$7</f>
        <v>600</v>
      </c>
      <c r="H225" s="80">
        <f t="shared" si="26"/>
        <v>600</v>
      </c>
      <c r="I225" s="3">
        <f t="shared" si="27"/>
        <v>10.471975511965978</v>
      </c>
      <c r="K225" s="3">
        <f t="shared" si="30"/>
        <v>-0.86602540378443871</v>
      </c>
      <c r="L225" s="3">
        <f t="shared" si="28"/>
        <v>0.16746824526945159</v>
      </c>
      <c r="O225">
        <f t="shared" si="29"/>
        <v>600</v>
      </c>
      <c r="P225">
        <f t="shared" si="25"/>
        <v>0.16746824526945159</v>
      </c>
    </row>
    <row r="226" spans="3:16" x14ac:dyDescent="0.15">
      <c r="C226">
        <v>202</v>
      </c>
      <c r="G226" s="3">
        <f t="shared" si="31"/>
        <v>603</v>
      </c>
      <c r="H226" s="80">
        <f t="shared" si="26"/>
        <v>603</v>
      </c>
      <c r="I226" s="3">
        <f t="shared" si="27"/>
        <v>10.524335389525808</v>
      </c>
      <c r="K226" s="3">
        <f t="shared" si="30"/>
        <v>-0.89100652418836812</v>
      </c>
      <c r="L226" s="3">
        <f t="shared" si="28"/>
        <v>0.13624184476453993</v>
      </c>
      <c r="O226">
        <f t="shared" si="29"/>
        <v>603</v>
      </c>
      <c r="P226">
        <f t="shared" si="25"/>
        <v>0.13624184476453993</v>
      </c>
    </row>
    <row r="227" spans="3:16" x14ac:dyDescent="0.15">
      <c r="C227">
        <v>203</v>
      </c>
      <c r="G227" s="3">
        <f t="shared" si="31"/>
        <v>606</v>
      </c>
      <c r="H227" s="80">
        <f t="shared" si="26"/>
        <v>606</v>
      </c>
      <c r="I227" s="3">
        <f t="shared" si="27"/>
        <v>10.576695267085636</v>
      </c>
      <c r="K227" s="3">
        <f t="shared" si="30"/>
        <v>-0.91354545764260053</v>
      </c>
      <c r="L227" s="3">
        <f t="shared" si="28"/>
        <v>0.10806817794674939</v>
      </c>
      <c r="O227">
        <f t="shared" si="29"/>
        <v>606</v>
      </c>
      <c r="P227">
        <f t="shared" si="25"/>
        <v>0.10806817794674939</v>
      </c>
    </row>
    <row r="228" spans="3:16" x14ac:dyDescent="0.15">
      <c r="C228">
        <v>204</v>
      </c>
      <c r="G228" s="3">
        <f t="shared" si="31"/>
        <v>609</v>
      </c>
      <c r="H228" s="80">
        <f t="shared" si="26"/>
        <v>609</v>
      </c>
      <c r="I228" s="3">
        <f t="shared" si="27"/>
        <v>10.629055144645466</v>
      </c>
      <c r="K228" s="3">
        <f t="shared" si="30"/>
        <v>-0.93358042649720152</v>
      </c>
      <c r="L228" s="3">
        <f t="shared" si="28"/>
        <v>8.3024466878498071E-2</v>
      </c>
      <c r="O228">
        <f t="shared" si="29"/>
        <v>609</v>
      </c>
      <c r="P228">
        <f t="shared" si="25"/>
        <v>8.3024466878498071E-2</v>
      </c>
    </row>
    <row r="229" spans="3:16" x14ac:dyDescent="0.15">
      <c r="C229">
        <v>205</v>
      </c>
      <c r="G229" s="3">
        <f t="shared" si="31"/>
        <v>612</v>
      </c>
      <c r="H229" s="80">
        <f t="shared" si="26"/>
        <v>612</v>
      </c>
      <c r="I229" s="3">
        <f t="shared" si="27"/>
        <v>10.681415022205297</v>
      </c>
      <c r="K229" s="3">
        <f t="shared" si="30"/>
        <v>-0.95105651629515342</v>
      </c>
      <c r="L229" s="3">
        <f t="shared" si="28"/>
        <v>6.1179354631058169E-2</v>
      </c>
      <c r="O229">
        <f t="shared" si="29"/>
        <v>612</v>
      </c>
      <c r="P229">
        <f t="shared" si="25"/>
        <v>6.1179354631058169E-2</v>
      </c>
    </row>
    <row r="230" spans="3:16" x14ac:dyDescent="0.15">
      <c r="C230">
        <v>206</v>
      </c>
      <c r="G230" s="3">
        <f t="shared" si="31"/>
        <v>615</v>
      </c>
      <c r="H230" s="80">
        <f t="shared" si="26"/>
        <v>615</v>
      </c>
      <c r="I230" s="3">
        <f t="shared" si="27"/>
        <v>10.733774899765127</v>
      </c>
      <c r="K230" s="3">
        <f t="shared" si="30"/>
        <v>-0.9659258262890682</v>
      </c>
      <c r="L230" s="3">
        <f t="shared" si="28"/>
        <v>4.259271713866486E-2</v>
      </c>
      <c r="O230">
        <f t="shared" si="29"/>
        <v>615</v>
      </c>
      <c r="P230">
        <f t="shared" si="25"/>
        <v>4.259271713866486E-2</v>
      </c>
    </row>
    <row r="231" spans="3:16" x14ac:dyDescent="0.15">
      <c r="C231">
        <v>207</v>
      </c>
      <c r="G231" s="3">
        <f t="shared" si="31"/>
        <v>618</v>
      </c>
      <c r="H231" s="80">
        <f t="shared" si="26"/>
        <v>618</v>
      </c>
      <c r="I231" s="3">
        <f t="shared" si="27"/>
        <v>10.786134777324957</v>
      </c>
      <c r="K231" s="3">
        <f t="shared" si="30"/>
        <v>-0.97814760073380569</v>
      </c>
      <c r="L231" s="3">
        <f t="shared" si="28"/>
        <v>2.7315499082742889E-2</v>
      </c>
      <c r="O231">
        <f t="shared" si="29"/>
        <v>618</v>
      </c>
      <c r="P231">
        <f t="shared" si="25"/>
        <v>2.7315499082742889E-2</v>
      </c>
    </row>
    <row r="232" spans="3:16" x14ac:dyDescent="0.15">
      <c r="C232">
        <v>208</v>
      </c>
      <c r="G232" s="3">
        <f t="shared" si="31"/>
        <v>621</v>
      </c>
      <c r="H232" s="80">
        <f t="shared" si="26"/>
        <v>621</v>
      </c>
      <c r="I232" s="3">
        <f t="shared" si="27"/>
        <v>10.838494654884787</v>
      </c>
      <c r="K232" s="3">
        <f t="shared" si="30"/>
        <v>-0.98768834059513777</v>
      </c>
      <c r="L232" s="3">
        <f t="shared" si="28"/>
        <v>1.5389574256077676E-2</v>
      </c>
      <c r="O232">
        <f t="shared" si="29"/>
        <v>621</v>
      </c>
      <c r="P232">
        <f t="shared" si="25"/>
        <v>1.5389574256077676E-2</v>
      </c>
    </row>
    <row r="233" spans="3:16" x14ac:dyDescent="0.15">
      <c r="C233">
        <v>209</v>
      </c>
      <c r="G233" s="3">
        <f t="shared" si="31"/>
        <v>624</v>
      </c>
      <c r="H233" s="80">
        <f t="shared" si="26"/>
        <v>624</v>
      </c>
      <c r="I233" s="3">
        <f t="shared" si="27"/>
        <v>10.890854532444616</v>
      </c>
      <c r="K233" s="3">
        <f t="shared" si="30"/>
        <v>-0.99452189536827318</v>
      </c>
      <c r="L233" s="3">
        <f t="shared" si="28"/>
        <v>6.8476307896585542E-3</v>
      </c>
      <c r="O233">
        <f t="shared" si="29"/>
        <v>624</v>
      </c>
      <c r="P233">
        <f t="shared" si="25"/>
        <v>6.8476307896585542E-3</v>
      </c>
    </row>
    <row r="234" spans="3:16" x14ac:dyDescent="0.15">
      <c r="C234">
        <v>210</v>
      </c>
      <c r="G234" s="3">
        <f t="shared" si="31"/>
        <v>627</v>
      </c>
      <c r="H234" s="80">
        <f t="shared" si="26"/>
        <v>627</v>
      </c>
      <c r="I234" s="3">
        <f t="shared" si="27"/>
        <v>10.943214410004446</v>
      </c>
      <c r="K234" s="3">
        <f t="shared" si="30"/>
        <v>-0.99862953475457383</v>
      </c>
      <c r="L234" s="3">
        <f t="shared" si="28"/>
        <v>1.7130815567827362E-3</v>
      </c>
      <c r="O234">
        <f t="shared" si="29"/>
        <v>627</v>
      </c>
      <c r="P234">
        <f t="shared" si="25"/>
        <v>1.7130815567827362E-3</v>
      </c>
    </row>
    <row r="235" spans="3:16" x14ac:dyDescent="0.15">
      <c r="C235">
        <v>211</v>
      </c>
      <c r="G235" s="3">
        <f t="shared" si="31"/>
        <v>630</v>
      </c>
      <c r="H235" s="80">
        <f t="shared" si="26"/>
        <v>630</v>
      </c>
      <c r="I235" s="3">
        <f t="shared" si="27"/>
        <v>10.995574287564276</v>
      </c>
      <c r="K235" s="3">
        <f t="shared" si="30"/>
        <v>-1</v>
      </c>
      <c r="L235" s="3">
        <f t="shared" si="28"/>
        <v>0</v>
      </c>
      <c r="O235">
        <f t="shared" si="29"/>
        <v>630</v>
      </c>
      <c r="P235">
        <f t="shared" si="25"/>
        <v>0</v>
      </c>
    </row>
    <row r="236" spans="3:16" x14ac:dyDescent="0.15">
      <c r="C236">
        <v>212</v>
      </c>
      <c r="G236" s="3">
        <f t="shared" si="31"/>
        <v>633</v>
      </c>
      <c r="H236" s="80">
        <f t="shared" si="26"/>
        <v>633</v>
      </c>
      <c r="I236" s="3">
        <f t="shared" si="27"/>
        <v>11.047934165124106</v>
      </c>
      <c r="K236" s="3">
        <f t="shared" si="30"/>
        <v>-0.99862953475457383</v>
      </c>
      <c r="L236" s="3">
        <f t="shared" si="28"/>
        <v>1.7130815567827362E-3</v>
      </c>
      <c r="O236">
        <f t="shared" si="29"/>
        <v>633</v>
      </c>
      <c r="P236">
        <f t="shared" si="25"/>
        <v>1.7130815567827362E-3</v>
      </c>
    </row>
    <row r="237" spans="3:16" x14ac:dyDescent="0.15">
      <c r="C237">
        <v>213</v>
      </c>
      <c r="G237" s="3">
        <f t="shared" si="31"/>
        <v>636</v>
      </c>
      <c r="H237" s="80">
        <f t="shared" si="26"/>
        <v>636</v>
      </c>
      <c r="I237" s="3">
        <f t="shared" si="27"/>
        <v>11.100294042683936</v>
      </c>
      <c r="K237" s="3">
        <f t="shared" si="30"/>
        <v>-0.99452189536827329</v>
      </c>
      <c r="L237" s="3">
        <f t="shared" si="28"/>
        <v>6.8476307896583322E-3</v>
      </c>
      <c r="O237">
        <f t="shared" si="29"/>
        <v>636</v>
      </c>
      <c r="P237">
        <f t="shared" si="25"/>
        <v>6.8476307896583322E-3</v>
      </c>
    </row>
    <row r="238" spans="3:16" x14ac:dyDescent="0.15">
      <c r="C238">
        <v>214</v>
      </c>
      <c r="G238" s="3">
        <f t="shared" si="31"/>
        <v>639</v>
      </c>
      <c r="H238" s="80">
        <f t="shared" si="26"/>
        <v>639</v>
      </c>
      <c r="I238" s="3">
        <f t="shared" si="27"/>
        <v>11.152653920243765</v>
      </c>
      <c r="K238" s="3">
        <f t="shared" si="30"/>
        <v>-0.98768834059513788</v>
      </c>
      <c r="L238" s="3">
        <f t="shared" si="28"/>
        <v>1.5389574256077676E-2</v>
      </c>
      <c r="O238">
        <f t="shared" si="29"/>
        <v>639</v>
      </c>
      <c r="P238">
        <f t="shared" si="25"/>
        <v>1.5389574256077676E-2</v>
      </c>
    </row>
    <row r="239" spans="3:16" x14ac:dyDescent="0.15">
      <c r="C239">
        <v>215</v>
      </c>
      <c r="G239" s="3">
        <f t="shared" si="31"/>
        <v>642</v>
      </c>
      <c r="H239" s="80">
        <f t="shared" si="26"/>
        <v>642</v>
      </c>
      <c r="I239" s="3">
        <f t="shared" si="27"/>
        <v>11.205013797803595</v>
      </c>
      <c r="K239" s="3">
        <f t="shared" si="30"/>
        <v>-0.9781476007338058</v>
      </c>
      <c r="L239" s="3">
        <f t="shared" si="28"/>
        <v>2.7315499082742667E-2</v>
      </c>
      <c r="O239">
        <f t="shared" si="29"/>
        <v>642</v>
      </c>
      <c r="P239">
        <f t="shared" si="25"/>
        <v>2.7315499082742667E-2</v>
      </c>
    </row>
    <row r="240" spans="3:16" x14ac:dyDescent="0.15">
      <c r="C240">
        <v>216</v>
      </c>
      <c r="G240" s="3">
        <f t="shared" si="31"/>
        <v>645</v>
      </c>
      <c r="H240" s="80">
        <f t="shared" si="26"/>
        <v>645</v>
      </c>
      <c r="I240" s="3">
        <f t="shared" si="27"/>
        <v>11.257373675363425</v>
      </c>
      <c r="K240" s="3">
        <f t="shared" si="30"/>
        <v>-0.96592582628906842</v>
      </c>
      <c r="L240" s="3">
        <f t="shared" si="28"/>
        <v>4.2592717138664415E-2</v>
      </c>
      <c r="O240">
        <f t="shared" si="29"/>
        <v>645</v>
      </c>
      <c r="P240">
        <f t="shared" si="25"/>
        <v>4.2592717138664415E-2</v>
      </c>
    </row>
    <row r="241" spans="3:16" x14ac:dyDescent="0.15">
      <c r="C241">
        <v>217</v>
      </c>
      <c r="G241" s="3">
        <f t="shared" si="31"/>
        <v>648</v>
      </c>
      <c r="H241" s="80">
        <f t="shared" si="26"/>
        <v>648</v>
      </c>
      <c r="I241" s="3">
        <f t="shared" si="27"/>
        <v>11.309733552923255</v>
      </c>
      <c r="K241" s="3">
        <f t="shared" si="30"/>
        <v>-0.95105651629515375</v>
      </c>
      <c r="L241" s="3">
        <f t="shared" si="28"/>
        <v>6.1179354631057725E-2</v>
      </c>
      <c r="O241">
        <f t="shared" si="29"/>
        <v>648</v>
      </c>
      <c r="P241">
        <f t="shared" si="25"/>
        <v>6.1179354631057725E-2</v>
      </c>
    </row>
    <row r="242" spans="3:16" x14ac:dyDescent="0.15">
      <c r="C242">
        <v>218</v>
      </c>
      <c r="G242" s="3">
        <f t="shared" si="31"/>
        <v>651</v>
      </c>
      <c r="H242" s="80">
        <f t="shared" si="26"/>
        <v>651</v>
      </c>
      <c r="I242" s="3">
        <f t="shared" si="27"/>
        <v>11.362093430483085</v>
      </c>
      <c r="K242" s="3">
        <f t="shared" si="30"/>
        <v>-0.93358042649720185</v>
      </c>
      <c r="L242" s="3">
        <f t="shared" si="28"/>
        <v>8.3024466878497627E-2</v>
      </c>
      <c r="O242">
        <f t="shared" si="29"/>
        <v>651</v>
      </c>
      <c r="P242">
        <f t="shared" si="25"/>
        <v>8.3024466878497627E-2</v>
      </c>
    </row>
    <row r="243" spans="3:16" x14ac:dyDescent="0.15">
      <c r="C243">
        <v>219</v>
      </c>
      <c r="G243" s="3">
        <f t="shared" si="31"/>
        <v>654</v>
      </c>
      <c r="H243" s="80">
        <f t="shared" si="26"/>
        <v>654</v>
      </c>
      <c r="I243" s="3">
        <f t="shared" si="27"/>
        <v>11.414453308042916</v>
      </c>
      <c r="K243" s="3">
        <f t="shared" si="30"/>
        <v>-0.91354545764260087</v>
      </c>
      <c r="L243" s="3">
        <f t="shared" si="28"/>
        <v>0.10806817794674894</v>
      </c>
      <c r="O243">
        <f t="shared" si="29"/>
        <v>654</v>
      </c>
      <c r="P243">
        <f t="shared" si="25"/>
        <v>0.10806817794674894</v>
      </c>
    </row>
    <row r="244" spans="3:16" x14ac:dyDescent="0.15">
      <c r="C244">
        <v>220</v>
      </c>
      <c r="G244" s="3">
        <f t="shared" si="31"/>
        <v>657</v>
      </c>
      <c r="H244" s="80">
        <f t="shared" si="26"/>
        <v>657</v>
      </c>
      <c r="I244" s="3">
        <f t="shared" si="27"/>
        <v>11.466813185602746</v>
      </c>
      <c r="K244" s="3">
        <f t="shared" si="30"/>
        <v>-0.89100652418836768</v>
      </c>
      <c r="L244" s="3">
        <f t="shared" si="28"/>
        <v>0.13624184476454038</v>
      </c>
      <c r="O244">
        <f t="shared" si="29"/>
        <v>657</v>
      </c>
      <c r="P244">
        <f t="shared" si="25"/>
        <v>0.13624184476454038</v>
      </c>
    </row>
    <row r="245" spans="3:16" x14ac:dyDescent="0.15">
      <c r="C245">
        <v>221</v>
      </c>
      <c r="G245" s="3">
        <f t="shared" si="31"/>
        <v>660</v>
      </c>
      <c r="H245" s="80">
        <f t="shared" si="26"/>
        <v>660</v>
      </c>
      <c r="I245" s="3">
        <f t="shared" si="27"/>
        <v>11.519173063162574</v>
      </c>
      <c r="K245" s="3">
        <f t="shared" si="30"/>
        <v>-0.86602540378443915</v>
      </c>
      <c r="L245" s="3">
        <f t="shared" si="28"/>
        <v>0.16746824526945114</v>
      </c>
      <c r="O245">
        <f t="shared" si="29"/>
        <v>660</v>
      </c>
      <c r="P245">
        <f t="shared" si="25"/>
        <v>0.16746824526945114</v>
      </c>
    </row>
    <row r="246" spans="3:16" x14ac:dyDescent="0.15">
      <c r="C246">
        <v>222</v>
      </c>
      <c r="G246" s="3">
        <f t="shared" si="31"/>
        <v>663</v>
      </c>
      <c r="H246" s="80">
        <f t="shared" si="26"/>
        <v>663</v>
      </c>
      <c r="I246" s="3">
        <f t="shared" si="27"/>
        <v>11.571532940722404</v>
      </c>
      <c r="K246" s="3">
        <f t="shared" si="30"/>
        <v>-0.83867056794542438</v>
      </c>
      <c r="L246" s="3">
        <f t="shared" si="28"/>
        <v>0.2016617900682196</v>
      </c>
      <c r="O246">
        <f t="shared" si="29"/>
        <v>663</v>
      </c>
      <c r="P246">
        <f t="shared" si="25"/>
        <v>0.2016617900682196</v>
      </c>
    </row>
    <row r="247" spans="3:16" x14ac:dyDescent="0.15">
      <c r="C247">
        <v>223</v>
      </c>
      <c r="G247" s="3">
        <f t="shared" si="31"/>
        <v>666</v>
      </c>
      <c r="H247" s="80">
        <f t="shared" si="26"/>
        <v>666</v>
      </c>
      <c r="I247" s="3">
        <f t="shared" si="27"/>
        <v>11.623892818282235</v>
      </c>
      <c r="K247" s="3">
        <f t="shared" si="30"/>
        <v>-0.80901699437494767</v>
      </c>
      <c r="L247" s="3">
        <f t="shared" si="28"/>
        <v>0.23872875703131546</v>
      </c>
      <c r="O247">
        <f t="shared" si="29"/>
        <v>666</v>
      </c>
      <c r="P247">
        <f t="shared" si="25"/>
        <v>0.23872875703131546</v>
      </c>
    </row>
    <row r="248" spans="3:16" x14ac:dyDescent="0.15">
      <c r="C248">
        <v>224</v>
      </c>
      <c r="G248" s="3">
        <f t="shared" si="31"/>
        <v>669</v>
      </c>
      <c r="H248" s="80">
        <f t="shared" si="26"/>
        <v>669</v>
      </c>
      <c r="I248" s="3">
        <f t="shared" si="27"/>
        <v>11.676252695842065</v>
      </c>
      <c r="K248" s="3">
        <f t="shared" si="30"/>
        <v>-0.77714596145697101</v>
      </c>
      <c r="L248" s="3">
        <f t="shared" si="28"/>
        <v>0.27856754817878626</v>
      </c>
      <c r="O248">
        <f t="shared" si="29"/>
        <v>669</v>
      </c>
      <c r="P248">
        <f t="shared" si="25"/>
        <v>0.27856754817878626</v>
      </c>
    </row>
    <row r="249" spans="3:16" x14ac:dyDescent="0.15">
      <c r="C249">
        <v>225</v>
      </c>
      <c r="G249" s="3">
        <f t="shared" si="31"/>
        <v>672</v>
      </c>
      <c r="H249" s="80">
        <f t="shared" si="26"/>
        <v>672</v>
      </c>
      <c r="I249" s="3">
        <f t="shared" si="27"/>
        <v>11.728612573401895</v>
      </c>
      <c r="K249" s="3">
        <f t="shared" si="30"/>
        <v>-0.74314482547739413</v>
      </c>
      <c r="L249" s="3">
        <f t="shared" si="28"/>
        <v>0.32106896815325736</v>
      </c>
      <c r="O249">
        <f t="shared" si="29"/>
        <v>672</v>
      </c>
      <c r="P249">
        <f t="shared" si="25"/>
        <v>0.32106896815325736</v>
      </c>
    </row>
    <row r="250" spans="3:16" x14ac:dyDescent="0.15">
      <c r="C250">
        <v>226</v>
      </c>
      <c r="G250" s="3">
        <f t="shared" si="31"/>
        <v>675</v>
      </c>
      <c r="H250" s="80">
        <f t="shared" si="26"/>
        <v>675</v>
      </c>
      <c r="I250" s="3">
        <f t="shared" si="27"/>
        <v>11.780972450961725</v>
      </c>
      <c r="K250" s="3">
        <f t="shared" si="30"/>
        <v>-0.70710678118654724</v>
      </c>
      <c r="L250" s="3">
        <f t="shared" si="28"/>
        <v>0.36611652351681601</v>
      </c>
      <c r="O250">
        <f t="shared" si="29"/>
        <v>675</v>
      </c>
      <c r="P250">
        <f t="shared" si="25"/>
        <v>0.36611652351681601</v>
      </c>
    </row>
    <row r="251" spans="3:16" x14ac:dyDescent="0.15">
      <c r="C251">
        <v>227</v>
      </c>
      <c r="G251" s="3">
        <f t="shared" si="31"/>
        <v>678</v>
      </c>
      <c r="H251" s="80">
        <f t="shared" si="26"/>
        <v>678</v>
      </c>
      <c r="I251" s="3">
        <f t="shared" si="27"/>
        <v>11.833332328521553</v>
      </c>
      <c r="K251" s="3">
        <f t="shared" si="30"/>
        <v>-0.66913060635885901</v>
      </c>
      <c r="L251" s="3">
        <f t="shared" si="28"/>
        <v>0.4135867420514262</v>
      </c>
      <c r="O251">
        <f t="shared" si="29"/>
        <v>678</v>
      </c>
      <c r="P251">
        <f t="shared" si="25"/>
        <v>0.4135867420514262</v>
      </c>
    </row>
    <row r="252" spans="3:16" x14ac:dyDescent="0.15">
      <c r="C252">
        <v>228</v>
      </c>
      <c r="G252" s="3">
        <f t="shared" si="31"/>
        <v>681</v>
      </c>
      <c r="H252" s="80">
        <f t="shared" si="26"/>
        <v>681</v>
      </c>
      <c r="I252" s="3">
        <f t="shared" si="27"/>
        <v>11.885692206081384</v>
      </c>
      <c r="K252" s="3">
        <f t="shared" si="30"/>
        <v>-0.62932039104983806</v>
      </c>
      <c r="L252" s="3">
        <f t="shared" si="28"/>
        <v>0.4633495111877024</v>
      </c>
      <c r="O252">
        <f t="shared" si="29"/>
        <v>681</v>
      </c>
      <c r="P252">
        <f t="shared" si="25"/>
        <v>0.4633495111877024</v>
      </c>
    </row>
    <row r="253" spans="3:16" x14ac:dyDescent="0.15">
      <c r="C253">
        <v>229</v>
      </c>
      <c r="G253" s="3">
        <f t="shared" si="31"/>
        <v>684</v>
      </c>
      <c r="H253" s="80">
        <f t="shared" si="26"/>
        <v>684</v>
      </c>
      <c r="I253" s="3">
        <f t="shared" si="27"/>
        <v>11.938052083641214</v>
      </c>
      <c r="K253" s="3">
        <f t="shared" si="30"/>
        <v>-0.58778525229247347</v>
      </c>
      <c r="L253" s="3">
        <f t="shared" si="28"/>
        <v>0.51526843463440819</v>
      </c>
      <c r="O253">
        <f t="shared" si="29"/>
        <v>684</v>
      </c>
      <c r="P253">
        <f t="shared" si="25"/>
        <v>0.51526843463440819</v>
      </c>
    </row>
    <row r="254" spans="3:16" x14ac:dyDescent="0.15">
      <c r="C254">
        <v>230</v>
      </c>
      <c r="G254" s="3">
        <f t="shared" si="31"/>
        <v>687</v>
      </c>
      <c r="H254" s="80">
        <f t="shared" si="26"/>
        <v>687</v>
      </c>
      <c r="I254" s="3">
        <f t="shared" si="27"/>
        <v>11.990411961201044</v>
      </c>
      <c r="K254" s="3">
        <f t="shared" si="30"/>
        <v>-0.5446390350150272</v>
      </c>
      <c r="L254" s="3">
        <f t="shared" si="28"/>
        <v>0.56920120623121595</v>
      </c>
      <c r="O254">
        <f t="shared" si="29"/>
        <v>687</v>
      </c>
      <c r="P254">
        <f t="shared" si="25"/>
        <v>0.56920120623121595</v>
      </c>
    </row>
    <row r="255" spans="3:16" x14ac:dyDescent="0.15">
      <c r="C255">
        <v>231</v>
      </c>
      <c r="G255" s="3">
        <f t="shared" si="31"/>
        <v>690</v>
      </c>
      <c r="H255" s="80">
        <f t="shared" si="26"/>
        <v>690</v>
      </c>
      <c r="I255" s="3">
        <f t="shared" si="27"/>
        <v>12.042771838760874</v>
      </c>
      <c r="K255" s="3">
        <f t="shared" si="30"/>
        <v>-0.49999999999999989</v>
      </c>
      <c r="L255" s="3">
        <f t="shared" si="28"/>
        <v>0.62500000000000011</v>
      </c>
      <c r="O255">
        <f t="shared" si="29"/>
        <v>690</v>
      </c>
      <c r="P255">
        <f t="shared" si="25"/>
        <v>0.62500000000000011</v>
      </c>
    </row>
    <row r="256" spans="3:16" x14ac:dyDescent="0.15">
      <c r="C256">
        <v>232</v>
      </c>
      <c r="G256" s="3">
        <f t="shared" si="31"/>
        <v>693</v>
      </c>
      <c r="H256" s="80">
        <f t="shared" si="26"/>
        <v>693</v>
      </c>
      <c r="I256" s="3">
        <f t="shared" si="27"/>
        <v>12.095131716320703</v>
      </c>
      <c r="K256" s="3">
        <f t="shared" si="30"/>
        <v>-0.45399049973954803</v>
      </c>
      <c r="L256" s="3">
        <f t="shared" si="28"/>
        <v>0.68251187532556501</v>
      </c>
      <c r="O256">
        <f t="shared" si="29"/>
        <v>693</v>
      </c>
      <c r="P256">
        <f t="shared" si="25"/>
        <v>0.68251187532556501</v>
      </c>
    </row>
    <row r="257" spans="3:16" x14ac:dyDescent="0.15">
      <c r="C257">
        <v>233</v>
      </c>
      <c r="G257" s="3">
        <f t="shared" si="31"/>
        <v>696</v>
      </c>
      <c r="H257" s="80">
        <f t="shared" si="26"/>
        <v>696</v>
      </c>
      <c r="I257" s="3">
        <f t="shared" si="27"/>
        <v>12.147491593880533</v>
      </c>
      <c r="K257" s="3">
        <f t="shared" si="30"/>
        <v>-0.40673664307580121</v>
      </c>
      <c r="L257" s="3">
        <f t="shared" si="28"/>
        <v>0.74157919615524848</v>
      </c>
      <c r="O257">
        <f t="shared" si="29"/>
        <v>696</v>
      </c>
      <c r="P257">
        <f t="shared" si="25"/>
        <v>0.74157919615524848</v>
      </c>
    </row>
    <row r="258" spans="3:16" x14ac:dyDescent="0.15">
      <c r="C258">
        <v>234</v>
      </c>
      <c r="G258" s="3">
        <f t="shared" si="31"/>
        <v>699</v>
      </c>
      <c r="H258" s="80">
        <f t="shared" si="26"/>
        <v>699</v>
      </c>
      <c r="I258" s="3">
        <f t="shared" si="27"/>
        <v>12.199851471440363</v>
      </c>
      <c r="K258" s="3">
        <f t="shared" si="30"/>
        <v>-0.35836794954530099</v>
      </c>
      <c r="L258" s="3">
        <f t="shared" si="28"/>
        <v>0.80204006306837372</v>
      </c>
      <c r="O258">
        <f t="shared" si="29"/>
        <v>699</v>
      </c>
      <c r="P258">
        <f t="shared" si="25"/>
        <v>0.80204006306837372</v>
      </c>
    </row>
    <row r="259" spans="3:16" x14ac:dyDescent="0.15">
      <c r="C259">
        <v>235</v>
      </c>
      <c r="G259" s="3">
        <f t="shared" si="31"/>
        <v>702</v>
      </c>
      <c r="H259" s="80">
        <f t="shared" si="26"/>
        <v>702</v>
      </c>
      <c r="I259" s="3">
        <f t="shared" si="27"/>
        <v>12.252211349000193</v>
      </c>
      <c r="K259" s="3">
        <f t="shared" si="30"/>
        <v>-0.3090169943749479</v>
      </c>
      <c r="L259" s="3">
        <f t="shared" si="28"/>
        <v>0.86372875703131513</v>
      </c>
      <c r="O259">
        <f t="shared" si="29"/>
        <v>702</v>
      </c>
      <c r="P259">
        <f t="shared" si="25"/>
        <v>0.86372875703131513</v>
      </c>
    </row>
    <row r="260" spans="3:16" x14ac:dyDescent="0.15">
      <c r="C260">
        <v>236</v>
      </c>
      <c r="G260" s="3">
        <f t="shared" si="31"/>
        <v>705</v>
      </c>
      <c r="H260" s="80">
        <f t="shared" si="26"/>
        <v>705</v>
      </c>
      <c r="I260" s="3">
        <f t="shared" si="27"/>
        <v>12.304571226560023</v>
      </c>
      <c r="K260" s="3">
        <f t="shared" si="30"/>
        <v>-0.25881904510252096</v>
      </c>
      <c r="L260" s="3">
        <f t="shared" si="28"/>
        <v>0.92647619362184885</v>
      </c>
      <c r="O260">
        <f t="shared" si="29"/>
        <v>705</v>
      </c>
      <c r="P260">
        <f t="shared" si="25"/>
        <v>0.92647619362184885</v>
      </c>
    </row>
    <row r="261" spans="3:16" x14ac:dyDescent="0.15">
      <c r="C261">
        <v>237</v>
      </c>
      <c r="G261" s="3">
        <f t="shared" si="31"/>
        <v>708</v>
      </c>
      <c r="H261" s="80">
        <f t="shared" si="26"/>
        <v>708</v>
      </c>
      <c r="I261" s="3">
        <f t="shared" si="27"/>
        <v>12.356931104119854</v>
      </c>
      <c r="K261" s="3">
        <f t="shared" si="30"/>
        <v>-0.20791169081775923</v>
      </c>
      <c r="L261" s="3">
        <f t="shared" si="28"/>
        <v>0.99011038647780092</v>
      </c>
      <c r="O261">
        <f t="shared" si="29"/>
        <v>708</v>
      </c>
      <c r="P261">
        <f t="shared" si="25"/>
        <v>0.99011038647780092</v>
      </c>
    </row>
    <row r="262" spans="3:16" x14ac:dyDescent="0.15">
      <c r="C262">
        <v>238</v>
      </c>
      <c r="G262" s="3">
        <f t="shared" si="31"/>
        <v>711</v>
      </c>
      <c r="H262" s="80">
        <f t="shared" si="26"/>
        <v>711</v>
      </c>
      <c r="I262" s="3">
        <f t="shared" si="27"/>
        <v>12.409290981679682</v>
      </c>
      <c r="K262" s="3">
        <f t="shared" si="30"/>
        <v>-0.15643446504023223</v>
      </c>
      <c r="L262" s="3">
        <f t="shared" si="28"/>
        <v>1.0544569186997097</v>
      </c>
      <c r="O262">
        <f t="shared" si="29"/>
        <v>711</v>
      </c>
      <c r="P262">
        <f t="shared" si="25"/>
        <v>1.0544569186997097</v>
      </c>
    </row>
    <row r="263" spans="3:16" x14ac:dyDescent="0.15">
      <c r="C263">
        <v>239</v>
      </c>
      <c r="G263" s="3">
        <f t="shared" si="31"/>
        <v>714</v>
      </c>
      <c r="H263" s="80">
        <f t="shared" si="26"/>
        <v>714</v>
      </c>
      <c r="I263" s="3">
        <f t="shared" si="27"/>
        <v>12.461650859239512</v>
      </c>
      <c r="K263" s="3">
        <f t="shared" si="30"/>
        <v>-0.10452846326765454</v>
      </c>
      <c r="L263" s="3">
        <f t="shared" si="28"/>
        <v>1.1193394209154319</v>
      </c>
      <c r="O263">
        <f t="shared" si="29"/>
        <v>714</v>
      </c>
      <c r="P263">
        <f t="shared" si="25"/>
        <v>1.1193394209154319</v>
      </c>
    </row>
    <row r="264" spans="3:16" x14ac:dyDescent="0.15">
      <c r="C264">
        <v>240</v>
      </c>
      <c r="G264" s="3">
        <f t="shared" si="31"/>
        <v>717</v>
      </c>
      <c r="H264" s="80">
        <f t="shared" si="26"/>
        <v>717</v>
      </c>
      <c r="I264" s="3">
        <f t="shared" si="27"/>
        <v>12.514010736799342</v>
      </c>
      <c r="K264" s="3">
        <f t="shared" si="30"/>
        <v>-5.2335956242944619E-2</v>
      </c>
      <c r="L264" s="3">
        <f t="shared" si="28"/>
        <v>1.1845800546963192</v>
      </c>
      <c r="O264">
        <f t="shared" si="29"/>
        <v>717</v>
      </c>
      <c r="P264">
        <f t="shared" si="25"/>
        <v>1.1845800546963192</v>
      </c>
    </row>
    <row r="265" spans="3:16" x14ac:dyDescent="0.15">
      <c r="C265">
        <v>241</v>
      </c>
      <c r="G265" s="3">
        <f t="shared" si="31"/>
        <v>720</v>
      </c>
      <c r="H265" s="80">
        <f t="shared" si="26"/>
        <v>720</v>
      </c>
      <c r="I265" s="3">
        <f t="shared" si="27"/>
        <v>12.566370614359172</v>
      </c>
      <c r="K265" s="3">
        <f t="shared" si="30"/>
        <v>-4.90059381963448E-16</v>
      </c>
      <c r="L265" s="3">
        <f t="shared" si="28"/>
        <v>1.2499999999999993</v>
      </c>
      <c r="O265">
        <f t="shared" si="29"/>
        <v>720</v>
      </c>
      <c r="P265">
        <f t="shared" si="25"/>
        <v>1.2499999999999993</v>
      </c>
    </row>
    <row r="266" spans="3:16" x14ac:dyDescent="0.15">
      <c r="C266">
        <v>242</v>
      </c>
      <c r="G266" s="3">
        <f t="shared" si="31"/>
        <v>723</v>
      </c>
      <c r="H266" s="80">
        <f t="shared" si="26"/>
        <v>723</v>
      </c>
      <c r="I266" s="3">
        <f t="shared" si="27"/>
        <v>12.618730491919003</v>
      </c>
      <c r="K266" s="3">
        <f t="shared" si="30"/>
        <v>5.233595624294364E-2</v>
      </c>
      <c r="L266" s="3">
        <f t="shared" si="28"/>
        <v>1.3154199453036794</v>
      </c>
      <c r="O266">
        <f t="shared" si="29"/>
        <v>723</v>
      </c>
      <c r="P266">
        <f t="shared" si="25"/>
        <v>1.3154199453036794</v>
      </c>
    </row>
    <row r="267" spans="3:16" x14ac:dyDescent="0.15">
      <c r="C267">
        <v>243</v>
      </c>
      <c r="G267" s="3">
        <f t="shared" si="31"/>
        <v>726</v>
      </c>
      <c r="H267" s="80">
        <f t="shared" si="26"/>
        <v>726</v>
      </c>
      <c r="I267" s="3">
        <f t="shared" si="27"/>
        <v>12.671090369478833</v>
      </c>
      <c r="K267" s="3">
        <f t="shared" si="30"/>
        <v>0.10452846326765357</v>
      </c>
      <c r="L267" s="3">
        <f t="shared" si="28"/>
        <v>1.380660579084567</v>
      </c>
      <c r="O267">
        <f t="shared" si="29"/>
        <v>726</v>
      </c>
      <c r="P267">
        <f t="shared" si="25"/>
        <v>1.380660579084567</v>
      </c>
    </row>
    <row r="268" spans="3:16" x14ac:dyDescent="0.15">
      <c r="C268">
        <v>244</v>
      </c>
      <c r="G268" s="3">
        <f t="shared" si="31"/>
        <v>729</v>
      </c>
      <c r="H268" s="80">
        <f t="shared" si="26"/>
        <v>729</v>
      </c>
      <c r="I268" s="3">
        <f t="shared" si="27"/>
        <v>12.723450247038661</v>
      </c>
      <c r="K268" s="3">
        <f t="shared" si="30"/>
        <v>0.15643446504022951</v>
      </c>
      <c r="L268" s="3">
        <f t="shared" si="28"/>
        <v>1.445543081300287</v>
      </c>
      <c r="O268">
        <f t="shared" si="29"/>
        <v>729</v>
      </c>
      <c r="P268">
        <f t="shared" si="25"/>
        <v>1.445543081300287</v>
      </c>
    </row>
    <row r="269" spans="3:16" x14ac:dyDescent="0.15">
      <c r="C269">
        <v>245</v>
      </c>
      <c r="G269" s="3">
        <f t="shared" si="31"/>
        <v>732</v>
      </c>
      <c r="H269" s="80">
        <f t="shared" si="26"/>
        <v>732</v>
      </c>
      <c r="I269" s="3">
        <f t="shared" si="27"/>
        <v>12.775810124598491</v>
      </c>
      <c r="K269" s="3">
        <f t="shared" si="30"/>
        <v>0.20791169081775826</v>
      </c>
      <c r="L269" s="3">
        <f t="shared" si="28"/>
        <v>1.5098896135221977</v>
      </c>
      <c r="O269">
        <f t="shared" si="29"/>
        <v>732</v>
      </c>
      <c r="P269">
        <f t="shared" si="25"/>
        <v>1.5098896135221977</v>
      </c>
    </row>
    <row r="270" spans="3:16" x14ac:dyDescent="0.15">
      <c r="C270">
        <v>246</v>
      </c>
      <c r="G270" s="3">
        <f t="shared" si="31"/>
        <v>735</v>
      </c>
      <c r="H270" s="80">
        <f t="shared" si="26"/>
        <v>735</v>
      </c>
      <c r="I270" s="3">
        <f t="shared" si="27"/>
        <v>12.828170002158322</v>
      </c>
      <c r="K270" s="3">
        <f t="shared" si="30"/>
        <v>0.25881904510252002</v>
      </c>
      <c r="L270" s="3">
        <f t="shared" si="28"/>
        <v>1.57352380637815</v>
      </c>
      <c r="O270">
        <f t="shared" si="29"/>
        <v>735</v>
      </c>
      <c r="P270">
        <f t="shared" si="25"/>
        <v>1.57352380637815</v>
      </c>
    </row>
    <row r="271" spans="3:16" x14ac:dyDescent="0.15">
      <c r="C271">
        <v>247</v>
      </c>
      <c r="G271" s="3">
        <f t="shared" si="31"/>
        <v>738</v>
      </c>
      <c r="H271" s="80">
        <f t="shared" si="26"/>
        <v>738</v>
      </c>
      <c r="I271" s="3">
        <f t="shared" si="27"/>
        <v>12.880529879718152</v>
      </c>
      <c r="K271" s="3">
        <f t="shared" si="30"/>
        <v>0.30901699437494695</v>
      </c>
      <c r="L271" s="3">
        <f t="shared" si="28"/>
        <v>1.6362712429686836</v>
      </c>
      <c r="O271">
        <f t="shared" si="29"/>
        <v>738</v>
      </c>
      <c r="P271">
        <f t="shared" si="25"/>
        <v>1.6362712429686836</v>
      </c>
    </row>
    <row r="272" spans="3:16" x14ac:dyDescent="0.15">
      <c r="C272">
        <v>248</v>
      </c>
      <c r="G272" s="3">
        <f t="shared" si="31"/>
        <v>741</v>
      </c>
      <c r="H272" s="80">
        <f t="shared" si="26"/>
        <v>741</v>
      </c>
      <c r="I272" s="3">
        <f t="shared" si="27"/>
        <v>12.932889757277982</v>
      </c>
      <c r="K272" s="3">
        <f t="shared" si="30"/>
        <v>0.3583679495453001</v>
      </c>
      <c r="L272" s="3">
        <f t="shared" si="28"/>
        <v>1.6979599369316252</v>
      </c>
      <c r="O272">
        <f t="shared" si="29"/>
        <v>741</v>
      </c>
      <c r="P272">
        <f t="shared" si="25"/>
        <v>1.6979599369316252</v>
      </c>
    </row>
    <row r="273" spans="3:16" x14ac:dyDescent="0.15">
      <c r="C273">
        <v>249</v>
      </c>
      <c r="G273" s="3">
        <f t="shared" si="31"/>
        <v>744</v>
      </c>
      <c r="H273" s="80">
        <f t="shared" si="26"/>
        <v>744</v>
      </c>
      <c r="I273" s="3">
        <f t="shared" si="27"/>
        <v>12.98524963483781</v>
      </c>
      <c r="K273" s="3">
        <f t="shared" si="30"/>
        <v>0.40673664307579865</v>
      </c>
      <c r="L273" s="3">
        <f t="shared" si="28"/>
        <v>1.7584208038447482</v>
      </c>
      <c r="O273">
        <f t="shared" si="29"/>
        <v>744</v>
      </c>
      <c r="P273">
        <f t="shared" si="25"/>
        <v>1.7584208038447482</v>
      </c>
    </row>
    <row r="274" spans="3:16" x14ac:dyDescent="0.15">
      <c r="C274">
        <v>250</v>
      </c>
      <c r="G274" s="3">
        <f t="shared" si="31"/>
        <v>747</v>
      </c>
      <c r="H274" s="80">
        <f t="shared" si="26"/>
        <v>747</v>
      </c>
      <c r="I274" s="3">
        <f t="shared" si="27"/>
        <v>13.037609512397641</v>
      </c>
      <c r="K274" s="3">
        <f t="shared" si="30"/>
        <v>0.45399049973954553</v>
      </c>
      <c r="L274" s="3">
        <f t="shared" si="28"/>
        <v>1.8174881246744319</v>
      </c>
      <c r="O274">
        <f t="shared" si="29"/>
        <v>747</v>
      </c>
      <c r="P274">
        <f t="shared" si="25"/>
        <v>1.8174881246744319</v>
      </c>
    </row>
    <row r="275" spans="3:16" x14ac:dyDescent="0.15">
      <c r="C275">
        <v>251</v>
      </c>
      <c r="G275" s="3">
        <f t="shared" si="31"/>
        <v>750</v>
      </c>
      <c r="H275" s="80">
        <f t="shared" si="26"/>
        <v>750</v>
      </c>
      <c r="I275" s="3">
        <f t="shared" si="27"/>
        <v>13.089969389957471</v>
      </c>
      <c r="K275" s="3">
        <f t="shared" si="30"/>
        <v>0.49999999999999906</v>
      </c>
      <c r="L275" s="3">
        <f t="shared" si="28"/>
        <v>1.8749999999999987</v>
      </c>
      <c r="O275">
        <f t="shared" si="29"/>
        <v>750</v>
      </c>
      <c r="P275">
        <f t="shared" si="25"/>
        <v>1.8749999999999987</v>
      </c>
    </row>
    <row r="276" spans="3:16" x14ac:dyDescent="0.15">
      <c r="C276">
        <v>252</v>
      </c>
      <c r="G276" s="3">
        <f t="shared" si="31"/>
        <v>753</v>
      </c>
      <c r="H276" s="80">
        <f t="shared" si="26"/>
        <v>753</v>
      </c>
      <c r="I276" s="3">
        <f t="shared" si="27"/>
        <v>13.142329267517301</v>
      </c>
      <c r="K276" s="3">
        <f t="shared" si="30"/>
        <v>0.54463903501502642</v>
      </c>
      <c r="L276" s="3">
        <f t="shared" si="28"/>
        <v>1.9307987937687829</v>
      </c>
      <c r="O276">
        <f t="shared" si="29"/>
        <v>753</v>
      </c>
      <c r="P276">
        <f t="shared" si="25"/>
        <v>1.9307987937687829</v>
      </c>
    </row>
    <row r="277" spans="3:16" x14ac:dyDescent="0.15">
      <c r="C277">
        <v>253</v>
      </c>
      <c r="G277" s="3">
        <f t="shared" si="31"/>
        <v>756</v>
      </c>
      <c r="H277" s="80">
        <f t="shared" si="26"/>
        <v>756</v>
      </c>
      <c r="I277" s="3">
        <f t="shared" si="27"/>
        <v>13.194689145077131</v>
      </c>
      <c r="K277" s="3">
        <f t="shared" si="30"/>
        <v>0.58778525229247269</v>
      </c>
      <c r="L277" s="3">
        <f t="shared" si="28"/>
        <v>1.9847315653655908</v>
      </c>
      <c r="O277">
        <f t="shared" si="29"/>
        <v>756</v>
      </c>
      <c r="P277">
        <f t="shared" si="25"/>
        <v>1.9847315653655908</v>
      </c>
    </row>
    <row r="278" spans="3:16" x14ac:dyDescent="0.15">
      <c r="C278">
        <v>254</v>
      </c>
      <c r="G278" s="3">
        <f t="shared" si="31"/>
        <v>759</v>
      </c>
      <c r="H278" s="80">
        <f t="shared" si="26"/>
        <v>759</v>
      </c>
      <c r="I278" s="3">
        <f t="shared" si="27"/>
        <v>13.247049022636961</v>
      </c>
      <c r="K278" s="3">
        <f t="shared" si="30"/>
        <v>0.62932039104983728</v>
      </c>
      <c r="L278" s="3">
        <f t="shared" si="28"/>
        <v>2.0366504888122967</v>
      </c>
      <c r="O278">
        <f t="shared" si="29"/>
        <v>759</v>
      </c>
      <c r="P278">
        <f t="shared" si="25"/>
        <v>2.0366504888122967</v>
      </c>
    </row>
    <row r="279" spans="3:16" x14ac:dyDescent="0.15">
      <c r="C279">
        <v>255</v>
      </c>
      <c r="G279" s="3">
        <f t="shared" si="31"/>
        <v>762</v>
      </c>
      <c r="H279" s="80">
        <f t="shared" si="26"/>
        <v>762</v>
      </c>
      <c r="I279" s="3">
        <f t="shared" si="27"/>
        <v>13.29940890019679</v>
      </c>
      <c r="K279" s="3">
        <f t="shared" si="30"/>
        <v>0.66913060635885691</v>
      </c>
      <c r="L279" s="3">
        <f t="shared" si="28"/>
        <v>2.0864132579485712</v>
      </c>
      <c r="O279">
        <f t="shared" si="29"/>
        <v>762</v>
      </c>
      <c r="P279">
        <f t="shared" si="25"/>
        <v>2.0864132579485712</v>
      </c>
    </row>
    <row r="280" spans="3:16" x14ac:dyDescent="0.15">
      <c r="C280">
        <v>256</v>
      </c>
      <c r="G280" s="3">
        <f t="shared" si="31"/>
        <v>765</v>
      </c>
      <c r="H280" s="80">
        <f t="shared" si="26"/>
        <v>765</v>
      </c>
      <c r="I280" s="3">
        <f t="shared" si="27"/>
        <v>13.35176877775662</v>
      </c>
      <c r="K280" s="3">
        <f t="shared" si="30"/>
        <v>0.70710678118654657</v>
      </c>
      <c r="L280" s="3">
        <f t="shared" si="28"/>
        <v>2.1338834764831831</v>
      </c>
      <c r="O280">
        <f t="shared" si="29"/>
        <v>765</v>
      </c>
      <c r="P280">
        <f t="shared" si="25"/>
        <v>2.1338834764831831</v>
      </c>
    </row>
    <row r="281" spans="3:16" x14ac:dyDescent="0.15">
      <c r="C281">
        <v>257</v>
      </c>
      <c r="G281" s="3">
        <f t="shared" si="31"/>
        <v>768</v>
      </c>
      <c r="H281" s="80">
        <f t="shared" si="26"/>
        <v>768</v>
      </c>
      <c r="I281" s="3">
        <f t="shared" si="27"/>
        <v>13.40412865531645</v>
      </c>
      <c r="K281" s="3">
        <f t="shared" si="30"/>
        <v>0.74314482547739347</v>
      </c>
      <c r="L281" s="3">
        <f t="shared" si="28"/>
        <v>2.1789310318467416</v>
      </c>
      <c r="O281">
        <f t="shared" si="29"/>
        <v>768</v>
      </c>
      <c r="P281">
        <f t="shared" ref="P281:P344" si="32">L281</f>
        <v>2.1789310318467416</v>
      </c>
    </row>
    <row r="282" spans="3:16" x14ac:dyDescent="0.15">
      <c r="C282">
        <v>258</v>
      </c>
      <c r="G282" s="3">
        <f t="shared" si="31"/>
        <v>771</v>
      </c>
      <c r="H282" s="80">
        <f t="shared" ref="H282:H345" si="33">G282+$L$7</f>
        <v>771</v>
      </c>
      <c r="I282" s="3">
        <f t="shared" ref="I282:I345" si="34">IF(H282="","",(H282*PI()/180))</f>
        <v>13.45648853287628</v>
      </c>
      <c r="K282" s="3">
        <f t="shared" si="30"/>
        <v>0.77714596145697035</v>
      </c>
      <c r="L282" s="3">
        <f t="shared" ref="L282:L345" si="35">$L$5*$L$6*K282+$L$8</f>
        <v>2.221432451821213</v>
      </c>
      <c r="O282">
        <f t="shared" ref="O282:O345" si="36">G282</f>
        <v>771</v>
      </c>
      <c r="P282">
        <f t="shared" si="32"/>
        <v>2.221432451821213</v>
      </c>
    </row>
    <row r="283" spans="3:16" x14ac:dyDescent="0.15">
      <c r="C283">
        <v>259</v>
      </c>
      <c r="G283" s="3">
        <f t="shared" si="31"/>
        <v>774</v>
      </c>
      <c r="H283" s="80">
        <f t="shared" si="33"/>
        <v>774</v>
      </c>
      <c r="I283" s="3">
        <f t="shared" si="34"/>
        <v>13.508848410436112</v>
      </c>
      <c r="K283" s="3">
        <f t="shared" ref="K283:K346" si="37">IF(I283="", "",SIN(I283))</f>
        <v>0.80901699437494812</v>
      </c>
      <c r="L283" s="3">
        <f t="shared" si="35"/>
        <v>2.261271242968685</v>
      </c>
      <c r="O283">
        <f t="shared" si="36"/>
        <v>774</v>
      </c>
      <c r="P283">
        <f t="shared" si="32"/>
        <v>2.261271242968685</v>
      </c>
    </row>
    <row r="284" spans="3:16" x14ac:dyDescent="0.15">
      <c r="C284">
        <v>260</v>
      </c>
      <c r="G284" s="3">
        <f t="shared" si="31"/>
        <v>777</v>
      </c>
      <c r="H284" s="80">
        <f t="shared" si="33"/>
        <v>777</v>
      </c>
      <c r="I284" s="3">
        <f t="shared" si="34"/>
        <v>13.561208287995939</v>
      </c>
      <c r="K284" s="3">
        <f t="shared" si="37"/>
        <v>0.83867056794542294</v>
      </c>
      <c r="L284" s="3">
        <f t="shared" si="35"/>
        <v>2.2983382099317788</v>
      </c>
      <c r="O284">
        <f t="shared" si="36"/>
        <v>777</v>
      </c>
      <c r="P284">
        <f t="shared" si="32"/>
        <v>2.2983382099317788</v>
      </c>
    </row>
    <row r="285" spans="3:16" x14ac:dyDescent="0.15">
      <c r="C285">
        <v>261</v>
      </c>
      <c r="G285" s="3">
        <f t="shared" si="31"/>
        <v>780</v>
      </c>
      <c r="H285" s="80">
        <f t="shared" si="33"/>
        <v>780</v>
      </c>
      <c r="I285" s="3">
        <f t="shared" si="34"/>
        <v>13.613568165555769</v>
      </c>
      <c r="K285" s="3">
        <f t="shared" si="37"/>
        <v>0.86602540378443782</v>
      </c>
      <c r="L285" s="3">
        <f t="shared" si="35"/>
        <v>2.3325317547305473</v>
      </c>
      <c r="O285">
        <f t="shared" si="36"/>
        <v>780</v>
      </c>
      <c r="P285">
        <f t="shared" si="32"/>
        <v>2.3325317547305473</v>
      </c>
    </row>
    <row r="286" spans="3:16" x14ac:dyDescent="0.15">
      <c r="C286">
        <v>262</v>
      </c>
      <c r="G286" s="3">
        <f t="shared" si="31"/>
        <v>783</v>
      </c>
      <c r="H286" s="80">
        <f t="shared" si="33"/>
        <v>783</v>
      </c>
      <c r="I286" s="3">
        <f t="shared" si="34"/>
        <v>13.665928043115599</v>
      </c>
      <c r="K286" s="3">
        <f t="shared" si="37"/>
        <v>0.89100652418836723</v>
      </c>
      <c r="L286" s="3">
        <f t="shared" si="35"/>
        <v>2.363758155235459</v>
      </c>
      <c r="O286">
        <f t="shared" si="36"/>
        <v>783</v>
      </c>
      <c r="P286">
        <f t="shared" si="32"/>
        <v>2.363758155235459</v>
      </c>
    </row>
    <row r="287" spans="3:16" x14ac:dyDescent="0.15">
      <c r="C287">
        <v>263</v>
      </c>
      <c r="G287" s="3">
        <f t="shared" si="31"/>
        <v>786</v>
      </c>
      <c r="H287" s="80">
        <f t="shared" si="33"/>
        <v>786</v>
      </c>
      <c r="I287" s="3">
        <f t="shared" si="34"/>
        <v>13.718287920675429</v>
      </c>
      <c r="K287" s="3">
        <f t="shared" si="37"/>
        <v>0.91354545764260042</v>
      </c>
      <c r="L287" s="3">
        <f t="shared" si="35"/>
        <v>2.3919318220532508</v>
      </c>
      <c r="O287">
        <f t="shared" si="36"/>
        <v>786</v>
      </c>
      <c r="P287">
        <f t="shared" si="32"/>
        <v>2.3919318220532508</v>
      </c>
    </row>
    <row r="288" spans="3:16" x14ac:dyDescent="0.15">
      <c r="C288">
        <v>264</v>
      </c>
      <c r="G288" s="3">
        <f t="shared" si="31"/>
        <v>789</v>
      </c>
      <c r="H288" s="80">
        <f t="shared" si="33"/>
        <v>789</v>
      </c>
      <c r="I288" s="3">
        <f t="shared" si="34"/>
        <v>13.770647798235261</v>
      </c>
      <c r="K288" s="3">
        <f t="shared" si="37"/>
        <v>0.93358042649720208</v>
      </c>
      <c r="L288" s="3">
        <f t="shared" si="35"/>
        <v>2.4169755331215024</v>
      </c>
      <c r="O288">
        <f t="shared" si="36"/>
        <v>789</v>
      </c>
      <c r="P288">
        <f t="shared" si="32"/>
        <v>2.4169755331215024</v>
      </c>
    </row>
    <row r="289" spans="3:16" x14ac:dyDescent="0.15">
      <c r="C289">
        <v>265</v>
      </c>
      <c r="G289" s="3">
        <f t="shared" ref="G289:G352" si="38">G288+$G$7</f>
        <v>792</v>
      </c>
      <c r="H289" s="80">
        <f t="shared" si="33"/>
        <v>792</v>
      </c>
      <c r="I289" s="3">
        <f t="shared" si="34"/>
        <v>13.823007675795091</v>
      </c>
      <c r="K289" s="3">
        <f t="shared" si="37"/>
        <v>0.95105651629515398</v>
      </c>
      <c r="L289" s="3">
        <f t="shared" si="35"/>
        <v>2.4388206453689425</v>
      </c>
      <c r="O289">
        <f t="shared" si="36"/>
        <v>792</v>
      </c>
      <c r="P289">
        <f t="shared" si="32"/>
        <v>2.4388206453689425</v>
      </c>
    </row>
    <row r="290" spans="3:16" x14ac:dyDescent="0.15">
      <c r="C290">
        <v>266</v>
      </c>
      <c r="G290" s="3">
        <f t="shared" si="38"/>
        <v>795</v>
      </c>
      <c r="H290" s="80">
        <f t="shared" si="33"/>
        <v>795</v>
      </c>
      <c r="I290" s="3">
        <f t="shared" si="34"/>
        <v>13.875367553354918</v>
      </c>
      <c r="K290" s="3">
        <f t="shared" si="37"/>
        <v>0.96592582628906776</v>
      </c>
      <c r="L290" s="3">
        <f t="shared" si="35"/>
        <v>2.4574072828613347</v>
      </c>
      <c r="O290">
        <f t="shared" si="36"/>
        <v>795</v>
      </c>
      <c r="P290">
        <f t="shared" si="32"/>
        <v>2.4574072828613347</v>
      </c>
    </row>
    <row r="291" spans="3:16" x14ac:dyDescent="0.15">
      <c r="C291">
        <v>267</v>
      </c>
      <c r="G291" s="3">
        <f t="shared" si="38"/>
        <v>798</v>
      </c>
      <c r="H291" s="80">
        <f t="shared" si="33"/>
        <v>798</v>
      </c>
      <c r="I291" s="3">
        <f t="shared" si="34"/>
        <v>13.927727430914748</v>
      </c>
      <c r="K291" s="3">
        <f t="shared" si="37"/>
        <v>0.97814760073380524</v>
      </c>
      <c r="L291" s="3">
        <f t="shared" si="35"/>
        <v>2.4726845009172567</v>
      </c>
      <c r="O291">
        <f t="shared" si="36"/>
        <v>798</v>
      </c>
      <c r="P291">
        <f t="shared" si="32"/>
        <v>2.4726845009172567</v>
      </c>
    </row>
    <row r="292" spans="3:16" x14ac:dyDescent="0.15">
      <c r="C292">
        <v>268</v>
      </c>
      <c r="G292" s="3">
        <f t="shared" si="38"/>
        <v>801</v>
      </c>
      <c r="H292" s="80">
        <f t="shared" si="33"/>
        <v>801</v>
      </c>
      <c r="I292" s="3">
        <f t="shared" si="34"/>
        <v>13.980087308474578</v>
      </c>
      <c r="K292" s="3">
        <f t="shared" si="37"/>
        <v>0.98768834059513755</v>
      </c>
      <c r="L292" s="3">
        <f t="shared" si="35"/>
        <v>2.4846104257439219</v>
      </c>
      <c r="O292">
        <f t="shared" si="36"/>
        <v>801</v>
      </c>
      <c r="P292">
        <f t="shared" si="32"/>
        <v>2.4846104257439219</v>
      </c>
    </row>
    <row r="293" spans="3:16" x14ac:dyDescent="0.15">
      <c r="C293">
        <v>269</v>
      </c>
      <c r="G293" s="3">
        <f t="shared" si="38"/>
        <v>804</v>
      </c>
      <c r="H293" s="80">
        <f t="shared" si="33"/>
        <v>804</v>
      </c>
      <c r="I293" s="3">
        <f t="shared" si="34"/>
        <v>14.03244718603441</v>
      </c>
      <c r="K293" s="3">
        <f t="shared" si="37"/>
        <v>0.9945218953682734</v>
      </c>
      <c r="L293" s="3">
        <f t="shared" si="35"/>
        <v>2.4931523692103417</v>
      </c>
      <c r="O293">
        <f t="shared" si="36"/>
        <v>804</v>
      </c>
      <c r="P293">
        <f t="shared" si="32"/>
        <v>2.4931523692103417</v>
      </c>
    </row>
    <row r="294" spans="3:16" x14ac:dyDescent="0.15">
      <c r="C294">
        <v>270</v>
      </c>
      <c r="G294" s="3">
        <f t="shared" si="38"/>
        <v>807</v>
      </c>
      <c r="H294" s="80">
        <f t="shared" si="33"/>
        <v>807</v>
      </c>
      <c r="I294" s="3">
        <f t="shared" si="34"/>
        <v>14.084807063594241</v>
      </c>
      <c r="K294" s="3">
        <f t="shared" si="37"/>
        <v>0.99862953475457394</v>
      </c>
      <c r="L294" s="3">
        <f t="shared" si="35"/>
        <v>2.4982869184432177</v>
      </c>
      <c r="O294">
        <f t="shared" si="36"/>
        <v>807</v>
      </c>
      <c r="P294">
        <f t="shared" si="32"/>
        <v>2.4982869184432177</v>
      </c>
    </row>
    <row r="295" spans="3:16" x14ac:dyDescent="0.15">
      <c r="C295">
        <v>271</v>
      </c>
      <c r="G295" s="3">
        <f t="shared" si="38"/>
        <v>810</v>
      </c>
      <c r="H295" s="80">
        <f t="shared" si="33"/>
        <v>810</v>
      </c>
      <c r="I295" s="3">
        <f t="shared" si="34"/>
        <v>14.137166941154067</v>
      </c>
      <c r="K295" s="3">
        <f t="shared" si="37"/>
        <v>1</v>
      </c>
      <c r="L295" s="3">
        <f t="shared" si="35"/>
        <v>2.5</v>
      </c>
      <c r="O295">
        <f t="shared" si="36"/>
        <v>810</v>
      </c>
      <c r="P295">
        <f t="shared" si="32"/>
        <v>2.5</v>
      </c>
    </row>
    <row r="296" spans="3:16" x14ac:dyDescent="0.15">
      <c r="C296">
        <v>272</v>
      </c>
      <c r="G296" s="3">
        <f t="shared" si="38"/>
        <v>813</v>
      </c>
      <c r="H296" s="80">
        <f t="shared" si="33"/>
        <v>813</v>
      </c>
      <c r="I296" s="3">
        <f t="shared" si="34"/>
        <v>14.189526818713897</v>
      </c>
      <c r="K296" s="3">
        <f t="shared" si="37"/>
        <v>0.99862953475457394</v>
      </c>
      <c r="L296" s="3">
        <f t="shared" si="35"/>
        <v>2.4982869184432177</v>
      </c>
      <c r="O296">
        <f t="shared" si="36"/>
        <v>813</v>
      </c>
      <c r="P296">
        <f t="shared" si="32"/>
        <v>2.4982869184432177</v>
      </c>
    </row>
    <row r="297" spans="3:16" x14ac:dyDescent="0.15">
      <c r="C297">
        <v>273</v>
      </c>
      <c r="G297" s="3">
        <f t="shared" si="38"/>
        <v>816</v>
      </c>
      <c r="H297" s="80">
        <f t="shared" si="33"/>
        <v>816</v>
      </c>
      <c r="I297" s="3">
        <f t="shared" si="34"/>
        <v>14.241886696273728</v>
      </c>
      <c r="K297" s="3">
        <f t="shared" si="37"/>
        <v>0.99452189536827351</v>
      </c>
      <c r="L297" s="3">
        <f t="shared" si="35"/>
        <v>2.4931523692103417</v>
      </c>
      <c r="O297">
        <f t="shared" si="36"/>
        <v>816</v>
      </c>
      <c r="P297">
        <f t="shared" si="32"/>
        <v>2.4931523692103417</v>
      </c>
    </row>
    <row r="298" spans="3:16" x14ac:dyDescent="0.15">
      <c r="C298">
        <v>274</v>
      </c>
      <c r="G298" s="3">
        <f t="shared" si="38"/>
        <v>819</v>
      </c>
      <c r="H298" s="80">
        <f t="shared" si="33"/>
        <v>819</v>
      </c>
      <c r="I298" s="3">
        <f t="shared" si="34"/>
        <v>14.29424657383356</v>
      </c>
      <c r="K298" s="3">
        <f t="shared" si="37"/>
        <v>0.98768834059513766</v>
      </c>
      <c r="L298" s="3">
        <f t="shared" si="35"/>
        <v>2.4846104257439219</v>
      </c>
      <c r="O298">
        <f t="shared" si="36"/>
        <v>819</v>
      </c>
      <c r="P298">
        <f t="shared" si="32"/>
        <v>2.4846104257439219</v>
      </c>
    </row>
    <row r="299" spans="3:16" x14ac:dyDescent="0.15">
      <c r="C299">
        <v>275</v>
      </c>
      <c r="G299" s="3">
        <f t="shared" si="38"/>
        <v>822</v>
      </c>
      <c r="H299" s="80">
        <f t="shared" si="33"/>
        <v>822</v>
      </c>
      <c r="I299" s="3">
        <f t="shared" si="34"/>
        <v>14.34660645139339</v>
      </c>
      <c r="K299" s="3">
        <f t="shared" si="37"/>
        <v>0.97814760073380547</v>
      </c>
      <c r="L299" s="3">
        <f t="shared" si="35"/>
        <v>2.4726845009172571</v>
      </c>
      <c r="O299">
        <f t="shared" si="36"/>
        <v>822</v>
      </c>
      <c r="P299">
        <f t="shared" si="32"/>
        <v>2.4726845009172571</v>
      </c>
    </row>
    <row r="300" spans="3:16" x14ac:dyDescent="0.15">
      <c r="C300">
        <v>276</v>
      </c>
      <c r="G300" s="3">
        <f t="shared" si="38"/>
        <v>825</v>
      </c>
      <c r="H300" s="80">
        <f t="shared" si="33"/>
        <v>825</v>
      </c>
      <c r="I300" s="3">
        <f t="shared" si="34"/>
        <v>14.39896632895322</v>
      </c>
      <c r="K300" s="3">
        <f t="shared" si="37"/>
        <v>0.96592582628906809</v>
      </c>
      <c r="L300" s="3">
        <f t="shared" si="35"/>
        <v>2.4574072828613351</v>
      </c>
      <c r="O300">
        <f t="shared" si="36"/>
        <v>825</v>
      </c>
      <c r="P300">
        <f t="shared" si="32"/>
        <v>2.4574072828613351</v>
      </c>
    </row>
    <row r="301" spans="3:16" x14ac:dyDescent="0.15">
      <c r="C301">
        <v>277</v>
      </c>
      <c r="G301" s="3">
        <f t="shared" si="38"/>
        <v>828</v>
      </c>
      <c r="H301" s="80">
        <f t="shared" si="33"/>
        <v>828</v>
      </c>
      <c r="I301" s="3">
        <f t="shared" si="34"/>
        <v>14.451326206513047</v>
      </c>
      <c r="K301" s="3">
        <f t="shared" si="37"/>
        <v>0.95105651629515431</v>
      </c>
      <c r="L301" s="3">
        <f t="shared" si="35"/>
        <v>2.4388206453689429</v>
      </c>
      <c r="O301">
        <f t="shared" si="36"/>
        <v>828</v>
      </c>
      <c r="P301">
        <f t="shared" si="32"/>
        <v>2.4388206453689429</v>
      </c>
    </row>
    <row r="302" spans="3:16" x14ac:dyDescent="0.15">
      <c r="C302">
        <v>278</v>
      </c>
      <c r="G302" s="3">
        <f t="shared" si="38"/>
        <v>831</v>
      </c>
      <c r="H302" s="80">
        <f t="shared" si="33"/>
        <v>831</v>
      </c>
      <c r="I302" s="3">
        <f t="shared" si="34"/>
        <v>14.503686084072879</v>
      </c>
      <c r="K302" s="3">
        <f t="shared" si="37"/>
        <v>0.93358042649720185</v>
      </c>
      <c r="L302" s="3">
        <f t="shared" si="35"/>
        <v>2.4169755331215024</v>
      </c>
      <c r="O302">
        <f t="shared" si="36"/>
        <v>831</v>
      </c>
      <c r="P302">
        <f t="shared" si="32"/>
        <v>2.4169755331215024</v>
      </c>
    </row>
    <row r="303" spans="3:16" x14ac:dyDescent="0.15">
      <c r="C303">
        <v>279</v>
      </c>
      <c r="G303" s="3">
        <f t="shared" si="38"/>
        <v>834</v>
      </c>
      <c r="H303" s="80">
        <f t="shared" si="33"/>
        <v>834</v>
      </c>
      <c r="I303" s="3">
        <f t="shared" si="34"/>
        <v>14.556045961632709</v>
      </c>
      <c r="K303" s="3">
        <f t="shared" si="37"/>
        <v>0.91354545764260087</v>
      </c>
      <c r="L303" s="3">
        <f t="shared" si="35"/>
        <v>2.3919318220532508</v>
      </c>
      <c r="O303">
        <f t="shared" si="36"/>
        <v>834</v>
      </c>
      <c r="P303">
        <f t="shared" si="32"/>
        <v>2.3919318220532508</v>
      </c>
    </row>
    <row r="304" spans="3:16" x14ac:dyDescent="0.15">
      <c r="C304">
        <v>280</v>
      </c>
      <c r="G304" s="3">
        <f t="shared" si="38"/>
        <v>837</v>
      </c>
      <c r="H304" s="80">
        <f t="shared" si="33"/>
        <v>837</v>
      </c>
      <c r="I304" s="3">
        <f t="shared" si="34"/>
        <v>14.608405839192539</v>
      </c>
      <c r="K304" s="3">
        <f t="shared" si="37"/>
        <v>0.89100652418836768</v>
      </c>
      <c r="L304" s="3">
        <f t="shared" si="35"/>
        <v>2.3637581552354598</v>
      </c>
      <c r="O304">
        <f t="shared" si="36"/>
        <v>837</v>
      </c>
      <c r="P304">
        <f t="shared" si="32"/>
        <v>2.3637581552354598</v>
      </c>
    </row>
    <row r="305" spans="3:16" x14ac:dyDescent="0.15">
      <c r="C305">
        <v>281</v>
      </c>
      <c r="G305" s="3">
        <f t="shared" si="38"/>
        <v>840</v>
      </c>
      <c r="H305" s="80">
        <f t="shared" si="33"/>
        <v>840</v>
      </c>
      <c r="I305" s="3">
        <f t="shared" si="34"/>
        <v>14.660765716752369</v>
      </c>
      <c r="K305" s="3">
        <f t="shared" si="37"/>
        <v>0.86602540378443837</v>
      </c>
      <c r="L305" s="3">
        <f t="shared" si="35"/>
        <v>2.3325317547305477</v>
      </c>
      <c r="O305">
        <f t="shared" si="36"/>
        <v>840</v>
      </c>
      <c r="P305">
        <f t="shared" si="32"/>
        <v>2.3325317547305477</v>
      </c>
    </row>
    <row r="306" spans="3:16" x14ac:dyDescent="0.15">
      <c r="C306">
        <v>282</v>
      </c>
      <c r="G306" s="3">
        <f t="shared" si="38"/>
        <v>843</v>
      </c>
      <c r="H306" s="80">
        <f t="shared" si="33"/>
        <v>843</v>
      </c>
      <c r="I306" s="3">
        <f t="shared" si="34"/>
        <v>14.713125594312199</v>
      </c>
      <c r="K306" s="3">
        <f t="shared" si="37"/>
        <v>0.8386705679454235</v>
      </c>
      <c r="L306" s="3">
        <f t="shared" si="35"/>
        <v>2.2983382099317793</v>
      </c>
      <c r="O306">
        <f t="shared" si="36"/>
        <v>843</v>
      </c>
      <c r="P306">
        <f t="shared" si="32"/>
        <v>2.2983382099317793</v>
      </c>
    </row>
    <row r="307" spans="3:16" x14ac:dyDescent="0.15">
      <c r="C307">
        <v>283</v>
      </c>
      <c r="G307" s="3">
        <f t="shared" si="38"/>
        <v>846</v>
      </c>
      <c r="H307" s="80">
        <f t="shared" si="33"/>
        <v>846</v>
      </c>
      <c r="I307" s="3">
        <f t="shared" si="34"/>
        <v>14.765485471872028</v>
      </c>
      <c r="K307" s="3">
        <f t="shared" si="37"/>
        <v>0.80901699437494778</v>
      </c>
      <c r="L307" s="3">
        <f t="shared" si="35"/>
        <v>2.261271242968685</v>
      </c>
      <c r="O307">
        <f t="shared" si="36"/>
        <v>846</v>
      </c>
      <c r="P307">
        <f t="shared" si="32"/>
        <v>2.261271242968685</v>
      </c>
    </row>
    <row r="308" spans="3:16" x14ac:dyDescent="0.15">
      <c r="C308">
        <v>284</v>
      </c>
      <c r="G308" s="3">
        <f t="shared" si="38"/>
        <v>849</v>
      </c>
      <c r="H308" s="80">
        <f t="shared" si="33"/>
        <v>849</v>
      </c>
      <c r="I308" s="3">
        <f t="shared" si="34"/>
        <v>14.817845349431858</v>
      </c>
      <c r="K308" s="3">
        <f t="shared" si="37"/>
        <v>0.77714596145697101</v>
      </c>
      <c r="L308" s="3">
        <f t="shared" si="35"/>
        <v>2.2214324518212138</v>
      </c>
      <c r="O308">
        <f t="shared" si="36"/>
        <v>849</v>
      </c>
      <c r="P308">
        <f t="shared" si="32"/>
        <v>2.2214324518212138</v>
      </c>
    </row>
    <row r="309" spans="3:16" x14ac:dyDescent="0.15">
      <c r="C309">
        <v>285</v>
      </c>
      <c r="G309" s="3">
        <f t="shared" si="38"/>
        <v>852</v>
      </c>
      <c r="H309" s="80">
        <f t="shared" si="33"/>
        <v>852</v>
      </c>
      <c r="I309" s="3">
        <f t="shared" si="34"/>
        <v>14.870205226991688</v>
      </c>
      <c r="K309" s="3">
        <f t="shared" si="37"/>
        <v>0.74314482547739424</v>
      </c>
      <c r="L309" s="3">
        <f t="shared" si="35"/>
        <v>2.1789310318467425</v>
      </c>
      <c r="O309">
        <f t="shared" si="36"/>
        <v>852</v>
      </c>
      <c r="P309">
        <f t="shared" si="32"/>
        <v>2.1789310318467425</v>
      </c>
    </row>
    <row r="310" spans="3:16" x14ac:dyDescent="0.15">
      <c r="C310">
        <v>286</v>
      </c>
      <c r="G310" s="3">
        <f t="shared" si="38"/>
        <v>855</v>
      </c>
      <c r="H310" s="80">
        <f t="shared" si="33"/>
        <v>855</v>
      </c>
      <c r="I310" s="3">
        <f t="shared" si="34"/>
        <v>14.922565104551518</v>
      </c>
      <c r="K310" s="3">
        <f t="shared" si="37"/>
        <v>0.70710678118654735</v>
      </c>
      <c r="L310" s="3">
        <f t="shared" si="35"/>
        <v>2.1338834764831844</v>
      </c>
      <c r="O310">
        <f t="shared" si="36"/>
        <v>855</v>
      </c>
      <c r="P310">
        <f t="shared" si="32"/>
        <v>2.1338834764831844</v>
      </c>
    </row>
    <row r="311" spans="3:16" x14ac:dyDescent="0.15">
      <c r="C311">
        <v>287</v>
      </c>
      <c r="G311" s="3">
        <f t="shared" si="38"/>
        <v>858</v>
      </c>
      <c r="H311" s="80">
        <f t="shared" si="33"/>
        <v>858</v>
      </c>
      <c r="I311" s="3">
        <f t="shared" si="34"/>
        <v>14.974924982111348</v>
      </c>
      <c r="K311" s="3">
        <f t="shared" si="37"/>
        <v>0.66913060635885779</v>
      </c>
      <c r="L311" s="3">
        <f t="shared" si="35"/>
        <v>2.0864132579485721</v>
      </c>
      <c r="O311">
        <f t="shared" si="36"/>
        <v>858</v>
      </c>
      <c r="P311">
        <f t="shared" si="32"/>
        <v>2.0864132579485721</v>
      </c>
    </row>
    <row r="312" spans="3:16" x14ac:dyDescent="0.15">
      <c r="C312">
        <v>288</v>
      </c>
      <c r="G312" s="3">
        <f t="shared" si="38"/>
        <v>861</v>
      </c>
      <c r="H312" s="80">
        <f t="shared" si="33"/>
        <v>861</v>
      </c>
      <c r="I312" s="3">
        <f t="shared" si="34"/>
        <v>15.027284859671177</v>
      </c>
      <c r="K312" s="3">
        <f t="shared" si="37"/>
        <v>0.62932039104983817</v>
      </c>
      <c r="L312" s="3">
        <f t="shared" si="35"/>
        <v>2.0366504888122976</v>
      </c>
      <c r="O312">
        <f t="shared" si="36"/>
        <v>861</v>
      </c>
      <c r="P312">
        <f t="shared" si="32"/>
        <v>2.0366504888122976</v>
      </c>
    </row>
    <row r="313" spans="3:16" x14ac:dyDescent="0.15">
      <c r="C313">
        <v>289</v>
      </c>
      <c r="G313" s="3">
        <f t="shared" si="38"/>
        <v>864</v>
      </c>
      <c r="H313" s="80">
        <f t="shared" si="33"/>
        <v>864</v>
      </c>
      <c r="I313" s="3">
        <f t="shared" si="34"/>
        <v>15.079644737231007</v>
      </c>
      <c r="K313" s="3">
        <f t="shared" si="37"/>
        <v>0.58778525229247358</v>
      </c>
      <c r="L313" s="3">
        <f t="shared" si="35"/>
        <v>1.9847315653655919</v>
      </c>
      <c r="O313">
        <f t="shared" si="36"/>
        <v>864</v>
      </c>
      <c r="P313">
        <f t="shared" si="32"/>
        <v>1.9847315653655919</v>
      </c>
    </row>
    <row r="314" spans="3:16" x14ac:dyDescent="0.15">
      <c r="C314">
        <v>290</v>
      </c>
      <c r="G314" s="3">
        <f t="shared" si="38"/>
        <v>867</v>
      </c>
      <c r="H314" s="80">
        <f t="shared" si="33"/>
        <v>867</v>
      </c>
      <c r="I314" s="3">
        <f t="shared" si="34"/>
        <v>15.132004614790837</v>
      </c>
      <c r="K314" s="3">
        <f t="shared" si="37"/>
        <v>0.54463903501502731</v>
      </c>
      <c r="L314" s="3">
        <f t="shared" si="35"/>
        <v>1.9307987937687843</v>
      </c>
      <c r="O314">
        <f t="shared" si="36"/>
        <v>867</v>
      </c>
      <c r="P314">
        <f t="shared" si="32"/>
        <v>1.9307987937687843</v>
      </c>
    </row>
    <row r="315" spans="3:16" x14ac:dyDescent="0.15">
      <c r="C315">
        <v>291</v>
      </c>
      <c r="G315" s="3">
        <f t="shared" si="38"/>
        <v>870</v>
      </c>
      <c r="H315" s="80">
        <f t="shared" si="33"/>
        <v>870</v>
      </c>
      <c r="I315" s="3">
        <f t="shared" si="34"/>
        <v>15.184364492350667</v>
      </c>
      <c r="K315" s="3">
        <f t="shared" si="37"/>
        <v>0.5</v>
      </c>
      <c r="L315" s="3">
        <f t="shared" si="35"/>
        <v>1.875</v>
      </c>
      <c r="O315">
        <f t="shared" si="36"/>
        <v>870</v>
      </c>
      <c r="P315">
        <f t="shared" si="32"/>
        <v>1.875</v>
      </c>
    </row>
    <row r="316" spans="3:16" x14ac:dyDescent="0.15">
      <c r="C316">
        <v>292</v>
      </c>
      <c r="G316" s="3">
        <f t="shared" si="38"/>
        <v>873</v>
      </c>
      <c r="H316" s="80">
        <f t="shared" si="33"/>
        <v>873</v>
      </c>
      <c r="I316" s="3">
        <f t="shared" si="34"/>
        <v>15.236724369910498</v>
      </c>
      <c r="K316" s="3">
        <f t="shared" si="37"/>
        <v>0.45399049973954653</v>
      </c>
      <c r="L316" s="3">
        <f t="shared" si="35"/>
        <v>1.8174881246744332</v>
      </c>
      <c r="O316">
        <f t="shared" si="36"/>
        <v>873</v>
      </c>
      <c r="P316">
        <f t="shared" si="32"/>
        <v>1.8174881246744332</v>
      </c>
    </row>
    <row r="317" spans="3:16" x14ac:dyDescent="0.15">
      <c r="C317">
        <v>293</v>
      </c>
      <c r="G317" s="3">
        <f t="shared" si="38"/>
        <v>876</v>
      </c>
      <c r="H317" s="80">
        <f t="shared" si="33"/>
        <v>876</v>
      </c>
      <c r="I317" s="3">
        <f t="shared" si="34"/>
        <v>15.289084247470328</v>
      </c>
      <c r="K317" s="3">
        <f t="shared" si="37"/>
        <v>0.40673664307579965</v>
      </c>
      <c r="L317" s="3">
        <f t="shared" si="35"/>
        <v>1.7584208038447495</v>
      </c>
      <c r="O317">
        <f t="shared" si="36"/>
        <v>876</v>
      </c>
      <c r="P317">
        <f t="shared" si="32"/>
        <v>1.7584208038447495</v>
      </c>
    </row>
    <row r="318" spans="3:16" x14ac:dyDescent="0.15">
      <c r="C318">
        <v>294</v>
      </c>
      <c r="G318" s="3">
        <f t="shared" si="38"/>
        <v>879</v>
      </c>
      <c r="H318" s="80">
        <f t="shared" si="33"/>
        <v>879</v>
      </c>
      <c r="I318" s="3">
        <f t="shared" si="34"/>
        <v>15.341444125030156</v>
      </c>
      <c r="K318" s="3">
        <f t="shared" si="37"/>
        <v>0.3583679495453011</v>
      </c>
      <c r="L318" s="3">
        <f t="shared" si="35"/>
        <v>1.6979599369316265</v>
      </c>
      <c r="O318">
        <f t="shared" si="36"/>
        <v>879</v>
      </c>
      <c r="P318">
        <f t="shared" si="32"/>
        <v>1.6979599369316265</v>
      </c>
    </row>
    <row r="319" spans="3:16" x14ac:dyDescent="0.15">
      <c r="C319">
        <v>295</v>
      </c>
      <c r="G319" s="3">
        <f t="shared" si="38"/>
        <v>882</v>
      </c>
      <c r="H319" s="80">
        <f t="shared" si="33"/>
        <v>882</v>
      </c>
      <c r="I319" s="3">
        <f t="shared" si="34"/>
        <v>15.393804002589986</v>
      </c>
      <c r="K319" s="3">
        <f t="shared" si="37"/>
        <v>0.30901699437494801</v>
      </c>
      <c r="L319" s="3">
        <f t="shared" si="35"/>
        <v>1.636271242968685</v>
      </c>
      <c r="O319">
        <f t="shared" si="36"/>
        <v>882</v>
      </c>
      <c r="P319">
        <f t="shared" si="32"/>
        <v>1.636271242968685</v>
      </c>
    </row>
    <row r="320" spans="3:16" x14ac:dyDescent="0.15">
      <c r="C320">
        <v>296</v>
      </c>
      <c r="G320" s="3">
        <f t="shared" si="38"/>
        <v>885</v>
      </c>
      <c r="H320" s="80">
        <f t="shared" si="33"/>
        <v>885</v>
      </c>
      <c r="I320" s="3">
        <f t="shared" si="34"/>
        <v>15.446163880149816</v>
      </c>
      <c r="K320" s="3">
        <f t="shared" si="37"/>
        <v>0.25881904510252107</v>
      </c>
      <c r="L320" s="3">
        <f t="shared" si="35"/>
        <v>1.5735238063781514</v>
      </c>
      <c r="O320">
        <f t="shared" si="36"/>
        <v>885</v>
      </c>
      <c r="P320">
        <f t="shared" si="32"/>
        <v>1.5735238063781514</v>
      </c>
    </row>
    <row r="321" spans="3:16" x14ac:dyDescent="0.15">
      <c r="C321">
        <v>297</v>
      </c>
      <c r="G321" s="3">
        <f t="shared" si="38"/>
        <v>888</v>
      </c>
      <c r="H321" s="80">
        <f t="shared" si="33"/>
        <v>888</v>
      </c>
      <c r="I321" s="3">
        <f t="shared" si="34"/>
        <v>15.498523757709647</v>
      </c>
      <c r="K321" s="3">
        <f t="shared" si="37"/>
        <v>0.20791169081775934</v>
      </c>
      <c r="L321" s="3">
        <f t="shared" si="35"/>
        <v>1.5098896135221991</v>
      </c>
      <c r="O321">
        <f t="shared" si="36"/>
        <v>888</v>
      </c>
      <c r="P321">
        <f t="shared" si="32"/>
        <v>1.5098896135221991</v>
      </c>
    </row>
    <row r="322" spans="3:16" x14ac:dyDescent="0.15">
      <c r="C322">
        <v>298</v>
      </c>
      <c r="G322" s="3">
        <f t="shared" si="38"/>
        <v>891</v>
      </c>
      <c r="H322" s="80">
        <f t="shared" si="33"/>
        <v>891</v>
      </c>
      <c r="I322" s="3">
        <f t="shared" si="34"/>
        <v>15.550883635269477</v>
      </c>
      <c r="K322" s="3">
        <f t="shared" si="37"/>
        <v>0.15643446504023059</v>
      </c>
      <c r="L322" s="3">
        <f t="shared" si="35"/>
        <v>1.4455430813002883</v>
      </c>
      <c r="O322">
        <f t="shared" si="36"/>
        <v>891</v>
      </c>
      <c r="P322">
        <f t="shared" si="32"/>
        <v>1.4455430813002883</v>
      </c>
    </row>
    <row r="323" spans="3:16" x14ac:dyDescent="0.15">
      <c r="C323">
        <v>299</v>
      </c>
      <c r="G323" s="3">
        <f t="shared" si="38"/>
        <v>894</v>
      </c>
      <c r="H323" s="80">
        <f t="shared" si="33"/>
        <v>894</v>
      </c>
      <c r="I323" s="3">
        <f t="shared" si="34"/>
        <v>15.603243512829305</v>
      </c>
      <c r="K323" s="3">
        <f t="shared" si="37"/>
        <v>0.10452846326765466</v>
      </c>
      <c r="L323" s="3">
        <f t="shared" si="35"/>
        <v>1.3806605790845683</v>
      </c>
      <c r="O323">
        <f t="shared" si="36"/>
        <v>894</v>
      </c>
      <c r="P323">
        <f t="shared" si="32"/>
        <v>1.3806605790845683</v>
      </c>
    </row>
    <row r="324" spans="3:16" x14ac:dyDescent="0.15">
      <c r="C324">
        <v>300</v>
      </c>
      <c r="G324" s="3">
        <f t="shared" si="38"/>
        <v>897</v>
      </c>
      <c r="H324" s="80">
        <f t="shared" si="33"/>
        <v>897</v>
      </c>
      <c r="I324" s="3">
        <f t="shared" si="34"/>
        <v>15.655603390389135</v>
      </c>
      <c r="K324" s="3">
        <f t="shared" si="37"/>
        <v>5.2335956242944737E-2</v>
      </c>
      <c r="L324" s="3">
        <f t="shared" si="35"/>
        <v>1.315419945303681</v>
      </c>
      <c r="O324">
        <f t="shared" si="36"/>
        <v>897</v>
      </c>
      <c r="P324">
        <f t="shared" si="32"/>
        <v>1.315419945303681</v>
      </c>
    </row>
    <row r="325" spans="3:16" x14ac:dyDescent="0.15">
      <c r="C325">
        <v>301</v>
      </c>
      <c r="G325" s="3">
        <f t="shared" si="38"/>
        <v>900</v>
      </c>
      <c r="H325" s="80">
        <f t="shared" si="33"/>
        <v>900</v>
      </c>
      <c r="I325" s="3">
        <f t="shared" si="34"/>
        <v>15.707963267948966</v>
      </c>
      <c r="K325" s="3">
        <f t="shared" si="37"/>
        <v>6.1257422745431001E-16</v>
      </c>
      <c r="L325" s="3">
        <f t="shared" si="35"/>
        <v>1.2500000000000007</v>
      </c>
      <c r="O325">
        <f t="shared" si="36"/>
        <v>900</v>
      </c>
      <c r="P325">
        <f t="shared" si="32"/>
        <v>1.2500000000000007</v>
      </c>
    </row>
    <row r="326" spans="3:16" x14ac:dyDescent="0.15">
      <c r="C326">
        <v>302</v>
      </c>
      <c r="G326" s="3">
        <f t="shared" si="38"/>
        <v>903</v>
      </c>
      <c r="H326" s="80">
        <f t="shared" si="33"/>
        <v>903</v>
      </c>
      <c r="I326" s="3">
        <f t="shared" si="34"/>
        <v>15.760323145508796</v>
      </c>
      <c r="K326" s="3">
        <f t="shared" si="37"/>
        <v>-5.2335956242943515E-2</v>
      </c>
      <c r="L326" s="3">
        <f t="shared" si="35"/>
        <v>1.1845800546963206</v>
      </c>
      <c r="O326">
        <f t="shared" si="36"/>
        <v>903</v>
      </c>
      <c r="P326">
        <f t="shared" si="32"/>
        <v>1.1845800546963206</v>
      </c>
    </row>
    <row r="327" spans="3:16" x14ac:dyDescent="0.15">
      <c r="C327">
        <v>303</v>
      </c>
      <c r="G327" s="3">
        <f t="shared" si="38"/>
        <v>906</v>
      </c>
      <c r="H327" s="80">
        <f t="shared" si="33"/>
        <v>906</v>
      </c>
      <c r="I327" s="3">
        <f t="shared" si="34"/>
        <v>15.812683023068626</v>
      </c>
      <c r="K327" s="3">
        <f t="shared" si="37"/>
        <v>-0.10452846326765344</v>
      </c>
      <c r="L327" s="3">
        <f t="shared" si="35"/>
        <v>1.1193394209154333</v>
      </c>
      <c r="O327">
        <f t="shared" si="36"/>
        <v>906</v>
      </c>
      <c r="P327">
        <f t="shared" si="32"/>
        <v>1.1193394209154333</v>
      </c>
    </row>
    <row r="328" spans="3:16" x14ac:dyDescent="0.15">
      <c r="C328">
        <v>304</v>
      </c>
      <c r="G328" s="3">
        <f t="shared" si="38"/>
        <v>909</v>
      </c>
      <c r="H328" s="80">
        <f t="shared" si="33"/>
        <v>909</v>
      </c>
      <c r="I328" s="3">
        <f t="shared" si="34"/>
        <v>15.865042900628456</v>
      </c>
      <c r="K328" s="3">
        <f t="shared" si="37"/>
        <v>-0.15643446504023115</v>
      </c>
      <c r="L328" s="3">
        <f t="shared" si="35"/>
        <v>1.054456918699711</v>
      </c>
      <c r="O328">
        <f t="shared" si="36"/>
        <v>909</v>
      </c>
      <c r="P328">
        <f t="shared" si="32"/>
        <v>1.054456918699711</v>
      </c>
    </row>
    <row r="329" spans="3:16" x14ac:dyDescent="0.15">
      <c r="C329">
        <v>305</v>
      </c>
      <c r="G329" s="3">
        <f t="shared" si="38"/>
        <v>912</v>
      </c>
      <c r="H329" s="80">
        <f t="shared" si="33"/>
        <v>912</v>
      </c>
      <c r="I329" s="3">
        <f t="shared" si="34"/>
        <v>15.917402778188285</v>
      </c>
      <c r="K329" s="3">
        <f t="shared" si="37"/>
        <v>-0.20791169081775815</v>
      </c>
      <c r="L329" s="3">
        <f t="shared" si="35"/>
        <v>0.99011038647780225</v>
      </c>
      <c r="O329">
        <f t="shared" si="36"/>
        <v>912</v>
      </c>
      <c r="P329">
        <f t="shared" si="32"/>
        <v>0.99011038647780225</v>
      </c>
    </row>
    <row r="330" spans="3:16" x14ac:dyDescent="0.15">
      <c r="C330">
        <v>306</v>
      </c>
      <c r="G330" s="3">
        <f t="shared" si="38"/>
        <v>915</v>
      </c>
      <c r="H330" s="80">
        <f t="shared" si="33"/>
        <v>915</v>
      </c>
      <c r="I330" s="3">
        <f t="shared" si="34"/>
        <v>15.969762655748115</v>
      </c>
      <c r="K330" s="3">
        <f t="shared" si="37"/>
        <v>-0.25881904510251985</v>
      </c>
      <c r="L330" s="3">
        <f t="shared" si="35"/>
        <v>0.92647619362185019</v>
      </c>
      <c r="O330">
        <f t="shared" si="36"/>
        <v>915</v>
      </c>
      <c r="P330">
        <f t="shared" si="32"/>
        <v>0.92647619362185019</v>
      </c>
    </row>
    <row r="331" spans="3:16" x14ac:dyDescent="0.15">
      <c r="C331">
        <v>307</v>
      </c>
      <c r="G331" s="3">
        <f t="shared" si="38"/>
        <v>918</v>
      </c>
      <c r="H331" s="80">
        <f t="shared" si="33"/>
        <v>918</v>
      </c>
      <c r="I331" s="3">
        <f t="shared" si="34"/>
        <v>16.022122533307943</v>
      </c>
      <c r="K331" s="3">
        <f t="shared" si="37"/>
        <v>-0.30901699437494512</v>
      </c>
      <c r="L331" s="3">
        <f t="shared" si="35"/>
        <v>0.86372875703131857</v>
      </c>
      <c r="O331">
        <f t="shared" si="36"/>
        <v>918</v>
      </c>
      <c r="P331">
        <f t="shared" si="32"/>
        <v>0.86372875703131857</v>
      </c>
    </row>
    <row r="332" spans="3:16" x14ac:dyDescent="0.15">
      <c r="C332">
        <v>308</v>
      </c>
      <c r="G332" s="3">
        <f t="shared" si="38"/>
        <v>921</v>
      </c>
      <c r="H332" s="80">
        <f t="shared" si="33"/>
        <v>921</v>
      </c>
      <c r="I332" s="3">
        <f t="shared" si="34"/>
        <v>16.074482410867777</v>
      </c>
      <c r="K332" s="3">
        <f t="shared" si="37"/>
        <v>-0.3583679495453016</v>
      </c>
      <c r="L332" s="3">
        <f t="shared" si="35"/>
        <v>0.80204006306837305</v>
      </c>
      <c r="O332">
        <f t="shared" si="36"/>
        <v>921</v>
      </c>
      <c r="P332">
        <f t="shared" si="32"/>
        <v>0.80204006306837305</v>
      </c>
    </row>
    <row r="333" spans="3:16" x14ac:dyDescent="0.15">
      <c r="C333">
        <v>309</v>
      </c>
      <c r="G333" s="3">
        <f t="shared" si="38"/>
        <v>924</v>
      </c>
      <c r="H333" s="80">
        <f t="shared" si="33"/>
        <v>924</v>
      </c>
      <c r="I333" s="3">
        <f t="shared" si="34"/>
        <v>16.126842288427607</v>
      </c>
      <c r="K333" s="3">
        <f t="shared" si="37"/>
        <v>-0.40673664307580182</v>
      </c>
      <c r="L333" s="3">
        <f t="shared" si="35"/>
        <v>0.7415791961552477</v>
      </c>
      <c r="O333">
        <f t="shared" si="36"/>
        <v>924</v>
      </c>
      <c r="P333">
        <f t="shared" si="32"/>
        <v>0.7415791961552477</v>
      </c>
    </row>
    <row r="334" spans="3:16" x14ac:dyDescent="0.15">
      <c r="C334">
        <v>310</v>
      </c>
      <c r="G334" s="3">
        <f t="shared" si="38"/>
        <v>927</v>
      </c>
      <c r="H334" s="80">
        <f t="shared" si="33"/>
        <v>927</v>
      </c>
      <c r="I334" s="3">
        <f t="shared" si="34"/>
        <v>16.179202165987434</v>
      </c>
      <c r="K334" s="3">
        <f t="shared" si="37"/>
        <v>-0.45399049973954542</v>
      </c>
      <c r="L334" s="3">
        <f t="shared" si="35"/>
        <v>0.68251187532556823</v>
      </c>
      <c r="O334">
        <f t="shared" si="36"/>
        <v>927</v>
      </c>
      <c r="P334">
        <f t="shared" si="32"/>
        <v>0.68251187532556823</v>
      </c>
    </row>
    <row r="335" spans="3:16" x14ac:dyDescent="0.15">
      <c r="C335">
        <v>311</v>
      </c>
      <c r="G335" s="3">
        <f t="shared" si="38"/>
        <v>930</v>
      </c>
      <c r="H335" s="80">
        <f t="shared" si="33"/>
        <v>930</v>
      </c>
      <c r="I335" s="3">
        <f t="shared" si="34"/>
        <v>16.231562043547264</v>
      </c>
      <c r="K335" s="3">
        <f t="shared" si="37"/>
        <v>-0.49999999999999895</v>
      </c>
      <c r="L335" s="3">
        <f t="shared" si="35"/>
        <v>0.62500000000000133</v>
      </c>
      <c r="O335">
        <f t="shared" si="36"/>
        <v>930</v>
      </c>
      <c r="P335">
        <f t="shared" si="32"/>
        <v>0.62500000000000133</v>
      </c>
    </row>
    <row r="336" spans="3:16" x14ac:dyDescent="0.15">
      <c r="C336">
        <v>312</v>
      </c>
      <c r="G336" s="3">
        <f t="shared" si="38"/>
        <v>933</v>
      </c>
      <c r="H336" s="80">
        <f t="shared" si="33"/>
        <v>933</v>
      </c>
      <c r="I336" s="3">
        <f t="shared" si="34"/>
        <v>16.283921921107094</v>
      </c>
      <c r="K336" s="3">
        <f t="shared" si="37"/>
        <v>-0.54463903501502631</v>
      </c>
      <c r="L336" s="3">
        <f t="shared" si="35"/>
        <v>0.56920120623121706</v>
      </c>
      <c r="O336">
        <f t="shared" si="36"/>
        <v>933</v>
      </c>
      <c r="P336">
        <f t="shared" si="32"/>
        <v>0.56920120623121706</v>
      </c>
    </row>
    <row r="337" spans="3:16" x14ac:dyDescent="0.15">
      <c r="C337">
        <v>313</v>
      </c>
      <c r="G337" s="3">
        <f t="shared" si="38"/>
        <v>936</v>
      </c>
      <c r="H337" s="80">
        <f t="shared" si="33"/>
        <v>936</v>
      </c>
      <c r="I337" s="3">
        <f t="shared" si="34"/>
        <v>16.336281798666924</v>
      </c>
      <c r="K337" s="3">
        <f t="shared" si="37"/>
        <v>-0.58778525229247258</v>
      </c>
      <c r="L337" s="3">
        <f t="shared" si="35"/>
        <v>0.5152684346344093</v>
      </c>
      <c r="O337">
        <f t="shared" si="36"/>
        <v>936</v>
      </c>
      <c r="P337">
        <f t="shared" si="32"/>
        <v>0.5152684346344093</v>
      </c>
    </row>
    <row r="338" spans="3:16" x14ac:dyDescent="0.15">
      <c r="C338">
        <v>314</v>
      </c>
      <c r="G338" s="3">
        <f t="shared" si="38"/>
        <v>939</v>
      </c>
      <c r="H338" s="80">
        <f t="shared" si="33"/>
        <v>939</v>
      </c>
      <c r="I338" s="3">
        <f t="shared" si="34"/>
        <v>16.388641676226754</v>
      </c>
      <c r="K338" s="3">
        <f t="shared" si="37"/>
        <v>-0.62932039104983717</v>
      </c>
      <c r="L338" s="3">
        <f t="shared" si="35"/>
        <v>0.46334951118770351</v>
      </c>
      <c r="O338">
        <f t="shared" si="36"/>
        <v>939</v>
      </c>
      <c r="P338">
        <f t="shared" si="32"/>
        <v>0.46334951118770351</v>
      </c>
    </row>
    <row r="339" spans="3:16" x14ac:dyDescent="0.15">
      <c r="C339">
        <v>315</v>
      </c>
      <c r="G339" s="3">
        <f t="shared" si="38"/>
        <v>942</v>
      </c>
      <c r="H339" s="80">
        <f t="shared" si="33"/>
        <v>942</v>
      </c>
      <c r="I339" s="3">
        <f t="shared" si="34"/>
        <v>16.441001553786585</v>
      </c>
      <c r="K339" s="3">
        <f t="shared" si="37"/>
        <v>-0.66913060635885813</v>
      </c>
      <c r="L339" s="3">
        <f t="shared" si="35"/>
        <v>0.41358674205142731</v>
      </c>
      <c r="O339">
        <f t="shared" si="36"/>
        <v>942</v>
      </c>
      <c r="P339">
        <f t="shared" si="32"/>
        <v>0.41358674205142731</v>
      </c>
    </row>
    <row r="340" spans="3:16" x14ac:dyDescent="0.15">
      <c r="C340">
        <v>316</v>
      </c>
      <c r="G340" s="3">
        <f t="shared" si="38"/>
        <v>945</v>
      </c>
      <c r="H340" s="80">
        <f t="shared" si="33"/>
        <v>945</v>
      </c>
      <c r="I340" s="3">
        <f t="shared" si="34"/>
        <v>16.493361431346411</v>
      </c>
      <c r="K340" s="3">
        <f t="shared" si="37"/>
        <v>-0.70710678118654513</v>
      </c>
      <c r="L340" s="3">
        <f t="shared" si="35"/>
        <v>0.36611652351681856</v>
      </c>
      <c r="O340">
        <f t="shared" si="36"/>
        <v>945</v>
      </c>
      <c r="P340">
        <f t="shared" si="32"/>
        <v>0.36611652351681856</v>
      </c>
    </row>
    <row r="341" spans="3:16" x14ac:dyDescent="0.15">
      <c r="C341">
        <v>317</v>
      </c>
      <c r="G341" s="3">
        <f t="shared" si="38"/>
        <v>948</v>
      </c>
      <c r="H341" s="80">
        <f t="shared" si="33"/>
        <v>948</v>
      </c>
      <c r="I341" s="3">
        <f t="shared" si="34"/>
        <v>16.545721308906245</v>
      </c>
      <c r="K341" s="3">
        <f t="shared" si="37"/>
        <v>-0.74314482547739458</v>
      </c>
      <c r="L341" s="3">
        <f t="shared" si="35"/>
        <v>0.32106896815325681</v>
      </c>
      <c r="O341">
        <f t="shared" si="36"/>
        <v>948</v>
      </c>
      <c r="P341">
        <f t="shared" si="32"/>
        <v>0.32106896815325681</v>
      </c>
    </row>
    <row r="342" spans="3:16" x14ac:dyDescent="0.15">
      <c r="C342">
        <v>318</v>
      </c>
      <c r="G342" s="3">
        <f t="shared" si="38"/>
        <v>951</v>
      </c>
      <c r="H342" s="80">
        <f t="shared" si="33"/>
        <v>951</v>
      </c>
      <c r="I342" s="3">
        <f t="shared" si="34"/>
        <v>16.598081186466075</v>
      </c>
      <c r="K342" s="3">
        <f t="shared" si="37"/>
        <v>-0.77714596145697146</v>
      </c>
      <c r="L342" s="3">
        <f t="shared" si="35"/>
        <v>0.27856754817878571</v>
      </c>
      <c r="O342">
        <f t="shared" si="36"/>
        <v>951</v>
      </c>
      <c r="P342">
        <f t="shared" si="32"/>
        <v>0.27856754817878571</v>
      </c>
    </row>
    <row r="343" spans="3:16" x14ac:dyDescent="0.15">
      <c r="C343">
        <v>319</v>
      </c>
      <c r="G343" s="3">
        <f t="shared" si="38"/>
        <v>954</v>
      </c>
      <c r="H343" s="80">
        <f t="shared" si="33"/>
        <v>954</v>
      </c>
      <c r="I343" s="3">
        <f t="shared" si="34"/>
        <v>16.650441064025905</v>
      </c>
      <c r="K343" s="3">
        <f t="shared" si="37"/>
        <v>-0.80901699437494812</v>
      </c>
      <c r="L343" s="3">
        <f t="shared" si="35"/>
        <v>0.2387287570313148</v>
      </c>
      <c r="O343">
        <f t="shared" si="36"/>
        <v>954</v>
      </c>
      <c r="P343">
        <f t="shared" si="32"/>
        <v>0.2387287570313148</v>
      </c>
    </row>
    <row r="344" spans="3:16" x14ac:dyDescent="0.15">
      <c r="C344">
        <v>320</v>
      </c>
      <c r="G344" s="3">
        <f t="shared" si="38"/>
        <v>957</v>
      </c>
      <c r="H344" s="80">
        <f t="shared" si="33"/>
        <v>957</v>
      </c>
      <c r="I344" s="3">
        <f t="shared" si="34"/>
        <v>16.702800941585735</v>
      </c>
      <c r="K344" s="3">
        <f t="shared" si="37"/>
        <v>-0.83867056794542483</v>
      </c>
      <c r="L344" s="3">
        <f t="shared" si="35"/>
        <v>0.20166179006821894</v>
      </c>
      <c r="O344">
        <f t="shared" si="36"/>
        <v>957</v>
      </c>
      <c r="P344">
        <f t="shared" si="32"/>
        <v>0.20166179006821894</v>
      </c>
    </row>
    <row r="345" spans="3:16" x14ac:dyDescent="0.15">
      <c r="C345">
        <v>321</v>
      </c>
      <c r="G345" s="3">
        <f t="shared" si="38"/>
        <v>960</v>
      </c>
      <c r="H345" s="80">
        <f t="shared" si="33"/>
        <v>960</v>
      </c>
      <c r="I345" s="3">
        <f t="shared" si="34"/>
        <v>16.755160819145562</v>
      </c>
      <c r="K345" s="3">
        <f t="shared" si="37"/>
        <v>-0.86602540378443771</v>
      </c>
      <c r="L345" s="3">
        <f t="shared" si="35"/>
        <v>0.16746824526945292</v>
      </c>
      <c r="O345">
        <f t="shared" si="36"/>
        <v>960</v>
      </c>
      <c r="P345">
        <f t="shared" ref="P345:P408" si="39">L345</f>
        <v>0.16746824526945292</v>
      </c>
    </row>
    <row r="346" spans="3:16" x14ac:dyDescent="0.15">
      <c r="C346">
        <v>322</v>
      </c>
      <c r="G346" s="3">
        <f t="shared" si="38"/>
        <v>963</v>
      </c>
      <c r="H346" s="80">
        <f t="shared" ref="H346:H409" si="40">G346+$L$7</f>
        <v>963</v>
      </c>
      <c r="I346" s="3">
        <f t="shared" ref="I346:I409" si="41">IF(H346="","",(H346*PI()/180))</f>
        <v>16.807520696705392</v>
      </c>
      <c r="K346" s="3">
        <f t="shared" si="37"/>
        <v>-0.89100652418836712</v>
      </c>
      <c r="L346" s="3">
        <f t="shared" ref="L346:L409" si="42">$L$5*$L$6*K346+$L$8</f>
        <v>0.13624184476454104</v>
      </c>
      <c r="O346">
        <f t="shared" ref="O346:O409" si="43">G346</f>
        <v>963</v>
      </c>
      <c r="P346">
        <f t="shared" si="39"/>
        <v>0.13624184476454104</v>
      </c>
    </row>
    <row r="347" spans="3:16" x14ac:dyDescent="0.15">
      <c r="C347">
        <v>323</v>
      </c>
      <c r="G347" s="3">
        <f t="shared" si="38"/>
        <v>966</v>
      </c>
      <c r="H347" s="80">
        <f t="shared" si="40"/>
        <v>966</v>
      </c>
      <c r="I347" s="3">
        <f t="shared" si="41"/>
        <v>16.859880574265222</v>
      </c>
      <c r="K347" s="3">
        <f t="shared" ref="K347:K410" si="44">IF(I347="", "",SIN(I347))</f>
        <v>-0.91354545764260042</v>
      </c>
      <c r="L347" s="3">
        <f t="shared" si="42"/>
        <v>0.10806817794674939</v>
      </c>
      <c r="O347">
        <f t="shared" si="43"/>
        <v>966</v>
      </c>
      <c r="P347">
        <f t="shared" si="39"/>
        <v>0.10806817794674939</v>
      </c>
    </row>
    <row r="348" spans="3:16" x14ac:dyDescent="0.15">
      <c r="C348">
        <v>324</v>
      </c>
      <c r="G348" s="3">
        <f t="shared" si="38"/>
        <v>969</v>
      </c>
      <c r="H348" s="80">
        <f t="shared" si="40"/>
        <v>969</v>
      </c>
      <c r="I348" s="3">
        <f t="shared" si="41"/>
        <v>16.912240451825053</v>
      </c>
      <c r="K348" s="3">
        <f t="shared" si="44"/>
        <v>-0.93358042649720141</v>
      </c>
      <c r="L348" s="3">
        <f t="shared" si="42"/>
        <v>8.3024466878498293E-2</v>
      </c>
      <c r="O348">
        <f t="shared" si="43"/>
        <v>969</v>
      </c>
      <c r="P348">
        <f t="shared" si="39"/>
        <v>8.3024466878498293E-2</v>
      </c>
    </row>
    <row r="349" spans="3:16" x14ac:dyDescent="0.15">
      <c r="C349">
        <v>325</v>
      </c>
      <c r="G349" s="3">
        <f t="shared" si="38"/>
        <v>972</v>
      </c>
      <c r="H349" s="80">
        <f t="shared" si="40"/>
        <v>972</v>
      </c>
      <c r="I349" s="3">
        <f t="shared" si="41"/>
        <v>16.964600329384883</v>
      </c>
      <c r="K349" s="3">
        <f t="shared" si="44"/>
        <v>-0.95105651629515342</v>
      </c>
      <c r="L349" s="3">
        <f t="shared" si="42"/>
        <v>6.1179354631058169E-2</v>
      </c>
      <c r="O349">
        <f t="shared" si="43"/>
        <v>972</v>
      </c>
      <c r="P349">
        <f t="shared" si="39"/>
        <v>6.1179354631058169E-2</v>
      </c>
    </row>
    <row r="350" spans="3:16" x14ac:dyDescent="0.15">
      <c r="C350">
        <v>326</v>
      </c>
      <c r="G350" s="3">
        <f t="shared" si="38"/>
        <v>975</v>
      </c>
      <c r="H350" s="80">
        <f t="shared" si="40"/>
        <v>975</v>
      </c>
      <c r="I350" s="3">
        <f t="shared" si="41"/>
        <v>17.016960206944713</v>
      </c>
      <c r="K350" s="3">
        <f t="shared" si="44"/>
        <v>-0.9659258262890682</v>
      </c>
      <c r="L350" s="3">
        <f t="shared" si="42"/>
        <v>4.259271713866486E-2</v>
      </c>
      <c r="O350">
        <f t="shared" si="43"/>
        <v>975</v>
      </c>
      <c r="P350">
        <f t="shared" si="39"/>
        <v>4.259271713866486E-2</v>
      </c>
    </row>
    <row r="351" spans="3:16" x14ac:dyDescent="0.15">
      <c r="C351">
        <v>327</v>
      </c>
      <c r="G351" s="3">
        <f t="shared" si="38"/>
        <v>978</v>
      </c>
      <c r="H351" s="80">
        <f t="shared" si="40"/>
        <v>978</v>
      </c>
      <c r="I351" s="3">
        <f t="shared" si="41"/>
        <v>17.069320084504543</v>
      </c>
      <c r="K351" s="3">
        <f t="shared" si="44"/>
        <v>-0.97814760073380558</v>
      </c>
      <c r="L351" s="3">
        <f t="shared" si="42"/>
        <v>2.7315499082743111E-2</v>
      </c>
      <c r="O351">
        <f t="shared" si="43"/>
        <v>978</v>
      </c>
      <c r="P351">
        <f t="shared" si="39"/>
        <v>2.7315499082743111E-2</v>
      </c>
    </row>
    <row r="352" spans="3:16" x14ac:dyDescent="0.15">
      <c r="C352">
        <v>328</v>
      </c>
      <c r="G352" s="3">
        <f t="shared" si="38"/>
        <v>981</v>
      </c>
      <c r="H352" s="80">
        <f t="shared" si="40"/>
        <v>981</v>
      </c>
      <c r="I352" s="3">
        <f t="shared" si="41"/>
        <v>17.121679962064373</v>
      </c>
      <c r="K352" s="3">
        <f t="shared" si="44"/>
        <v>-0.98768834059513777</v>
      </c>
      <c r="L352" s="3">
        <f t="shared" si="42"/>
        <v>1.5389574256077676E-2</v>
      </c>
      <c r="O352">
        <f t="shared" si="43"/>
        <v>981</v>
      </c>
      <c r="P352">
        <f t="shared" si="39"/>
        <v>1.5389574256077676E-2</v>
      </c>
    </row>
    <row r="353" spans="3:16" x14ac:dyDescent="0.15">
      <c r="C353">
        <v>329</v>
      </c>
      <c r="G353" s="3">
        <f t="shared" ref="G353:G416" si="45">G352+$G$7</f>
        <v>984</v>
      </c>
      <c r="H353" s="80">
        <f t="shared" si="40"/>
        <v>984</v>
      </c>
      <c r="I353" s="3">
        <f t="shared" si="41"/>
        <v>17.174039839624204</v>
      </c>
      <c r="K353" s="3">
        <f t="shared" si="44"/>
        <v>-0.9945218953682734</v>
      </c>
      <c r="L353" s="3">
        <f t="shared" si="42"/>
        <v>6.8476307896583322E-3</v>
      </c>
      <c r="O353">
        <f t="shared" si="43"/>
        <v>984</v>
      </c>
      <c r="P353">
        <f t="shared" si="39"/>
        <v>6.8476307896583322E-3</v>
      </c>
    </row>
    <row r="354" spans="3:16" x14ac:dyDescent="0.15">
      <c r="C354">
        <v>330</v>
      </c>
      <c r="G354" s="3">
        <f t="shared" si="45"/>
        <v>987</v>
      </c>
      <c r="H354" s="80">
        <f t="shared" si="40"/>
        <v>987</v>
      </c>
      <c r="I354" s="3">
        <f t="shared" si="41"/>
        <v>17.226399717184034</v>
      </c>
      <c r="K354" s="3">
        <f t="shared" si="44"/>
        <v>-0.99862953475457394</v>
      </c>
      <c r="L354" s="3">
        <f t="shared" si="42"/>
        <v>1.7130815567825142E-3</v>
      </c>
      <c r="O354">
        <f t="shared" si="43"/>
        <v>987</v>
      </c>
      <c r="P354">
        <f t="shared" si="39"/>
        <v>1.7130815567825142E-3</v>
      </c>
    </row>
    <row r="355" spans="3:16" x14ac:dyDescent="0.15">
      <c r="C355">
        <v>331</v>
      </c>
      <c r="G355" s="3">
        <f t="shared" si="45"/>
        <v>990</v>
      </c>
      <c r="H355" s="80">
        <f t="shared" si="40"/>
        <v>990</v>
      </c>
      <c r="I355" s="3">
        <f t="shared" si="41"/>
        <v>17.278759594743864</v>
      </c>
      <c r="K355" s="3">
        <f t="shared" si="44"/>
        <v>-1</v>
      </c>
      <c r="L355" s="3">
        <f t="shared" si="42"/>
        <v>0</v>
      </c>
      <c r="O355">
        <f t="shared" si="43"/>
        <v>990</v>
      </c>
      <c r="P355">
        <f t="shared" si="39"/>
        <v>0</v>
      </c>
    </row>
    <row r="356" spans="3:16" x14ac:dyDescent="0.15">
      <c r="C356">
        <v>332</v>
      </c>
      <c r="G356" s="3">
        <f t="shared" si="45"/>
        <v>993</v>
      </c>
      <c r="H356" s="80">
        <f t="shared" si="40"/>
        <v>993</v>
      </c>
      <c r="I356" s="3">
        <f t="shared" si="41"/>
        <v>17.331119472303694</v>
      </c>
      <c r="K356" s="3">
        <f t="shared" si="44"/>
        <v>-0.99862953475457383</v>
      </c>
      <c r="L356" s="3">
        <f t="shared" si="42"/>
        <v>1.7130815567827362E-3</v>
      </c>
      <c r="O356">
        <f t="shared" si="43"/>
        <v>993</v>
      </c>
      <c r="P356">
        <f t="shared" si="39"/>
        <v>1.7130815567827362E-3</v>
      </c>
    </row>
    <row r="357" spans="3:16" x14ac:dyDescent="0.15">
      <c r="C357">
        <v>333</v>
      </c>
      <c r="G357" s="3">
        <f t="shared" si="45"/>
        <v>996</v>
      </c>
      <c r="H357" s="80">
        <f t="shared" si="40"/>
        <v>996</v>
      </c>
      <c r="I357" s="3">
        <f t="shared" si="41"/>
        <v>17.383479349863521</v>
      </c>
      <c r="K357" s="3">
        <f t="shared" si="44"/>
        <v>-0.99452189536827351</v>
      </c>
      <c r="L357" s="3">
        <f t="shared" si="42"/>
        <v>6.8476307896581101E-3</v>
      </c>
      <c r="O357">
        <f t="shared" si="43"/>
        <v>996</v>
      </c>
      <c r="P357">
        <f t="shared" si="39"/>
        <v>6.8476307896581101E-3</v>
      </c>
    </row>
    <row r="358" spans="3:16" x14ac:dyDescent="0.15">
      <c r="C358">
        <v>334</v>
      </c>
      <c r="G358" s="3">
        <f t="shared" si="45"/>
        <v>999</v>
      </c>
      <c r="H358" s="80">
        <f t="shared" si="40"/>
        <v>999</v>
      </c>
      <c r="I358" s="3">
        <f t="shared" si="41"/>
        <v>17.435839227423351</v>
      </c>
      <c r="K358" s="3">
        <f t="shared" si="44"/>
        <v>-0.98768834059513799</v>
      </c>
      <c r="L358" s="3">
        <f t="shared" si="42"/>
        <v>1.5389574256077454E-2</v>
      </c>
      <c r="O358">
        <f t="shared" si="43"/>
        <v>999</v>
      </c>
      <c r="P358">
        <f t="shared" si="39"/>
        <v>1.5389574256077454E-2</v>
      </c>
    </row>
    <row r="359" spans="3:16" x14ac:dyDescent="0.15">
      <c r="C359">
        <v>335</v>
      </c>
      <c r="G359" s="3">
        <f t="shared" si="45"/>
        <v>1002</v>
      </c>
      <c r="H359" s="80">
        <f t="shared" si="40"/>
        <v>1002</v>
      </c>
      <c r="I359" s="3">
        <f t="shared" si="41"/>
        <v>17.488199104983181</v>
      </c>
      <c r="K359" s="3">
        <f t="shared" si="44"/>
        <v>-0.97814760073380591</v>
      </c>
      <c r="L359" s="3">
        <f t="shared" si="42"/>
        <v>2.7315499082742667E-2</v>
      </c>
      <c r="O359">
        <f t="shared" si="43"/>
        <v>1002</v>
      </c>
      <c r="P359">
        <f t="shared" si="39"/>
        <v>2.7315499082742667E-2</v>
      </c>
    </row>
    <row r="360" spans="3:16" x14ac:dyDescent="0.15">
      <c r="C360">
        <v>336</v>
      </c>
      <c r="G360" s="3">
        <f t="shared" si="45"/>
        <v>1005</v>
      </c>
      <c r="H360" s="80">
        <f t="shared" si="40"/>
        <v>1005</v>
      </c>
      <c r="I360" s="3">
        <f t="shared" si="41"/>
        <v>17.540558982543011</v>
      </c>
      <c r="K360" s="3">
        <f t="shared" si="44"/>
        <v>-0.96592582628906853</v>
      </c>
      <c r="L360" s="3">
        <f t="shared" si="42"/>
        <v>4.2592717138664415E-2</v>
      </c>
      <c r="O360">
        <f t="shared" si="43"/>
        <v>1005</v>
      </c>
      <c r="P360">
        <f t="shared" si="39"/>
        <v>4.2592717138664415E-2</v>
      </c>
    </row>
    <row r="361" spans="3:16" x14ac:dyDescent="0.15">
      <c r="C361">
        <v>337</v>
      </c>
      <c r="G361" s="3">
        <f t="shared" si="45"/>
        <v>1008</v>
      </c>
      <c r="H361" s="80">
        <f t="shared" si="40"/>
        <v>1008</v>
      </c>
      <c r="I361" s="3">
        <f t="shared" si="41"/>
        <v>17.592918860102841</v>
      </c>
      <c r="K361" s="3">
        <f t="shared" si="44"/>
        <v>-0.95105651629515375</v>
      </c>
      <c r="L361" s="3">
        <f t="shared" si="42"/>
        <v>6.1179354631057725E-2</v>
      </c>
      <c r="O361">
        <f t="shared" si="43"/>
        <v>1008</v>
      </c>
      <c r="P361">
        <f t="shared" si="39"/>
        <v>6.1179354631057725E-2</v>
      </c>
    </row>
    <row r="362" spans="3:16" x14ac:dyDescent="0.15">
      <c r="C362">
        <v>338</v>
      </c>
      <c r="G362" s="3">
        <f t="shared" si="45"/>
        <v>1011</v>
      </c>
      <c r="H362" s="80">
        <f t="shared" si="40"/>
        <v>1011</v>
      </c>
      <c r="I362" s="3">
        <f t="shared" si="41"/>
        <v>17.645278737662672</v>
      </c>
      <c r="K362" s="3">
        <f t="shared" si="44"/>
        <v>-0.93358042649720185</v>
      </c>
      <c r="L362" s="3">
        <f t="shared" si="42"/>
        <v>8.3024466878497627E-2</v>
      </c>
      <c r="O362">
        <f t="shared" si="43"/>
        <v>1011</v>
      </c>
      <c r="P362">
        <f t="shared" si="39"/>
        <v>8.3024466878497627E-2</v>
      </c>
    </row>
    <row r="363" spans="3:16" x14ac:dyDescent="0.15">
      <c r="C363">
        <v>339</v>
      </c>
      <c r="G363" s="3">
        <f t="shared" si="45"/>
        <v>1014</v>
      </c>
      <c r="H363" s="80">
        <f t="shared" si="40"/>
        <v>1014</v>
      </c>
      <c r="I363" s="3">
        <f t="shared" si="41"/>
        <v>17.697638615222502</v>
      </c>
      <c r="K363" s="3">
        <f t="shared" si="44"/>
        <v>-0.91354545764260098</v>
      </c>
      <c r="L363" s="3">
        <f t="shared" si="42"/>
        <v>0.10806817794674872</v>
      </c>
      <c r="O363">
        <f t="shared" si="43"/>
        <v>1014</v>
      </c>
      <c r="P363">
        <f t="shared" si="39"/>
        <v>0.10806817794674872</v>
      </c>
    </row>
    <row r="364" spans="3:16" x14ac:dyDescent="0.15">
      <c r="C364">
        <v>340</v>
      </c>
      <c r="G364" s="3">
        <f t="shared" si="45"/>
        <v>1017</v>
      </c>
      <c r="H364" s="80">
        <f t="shared" si="40"/>
        <v>1017</v>
      </c>
      <c r="I364" s="3">
        <f t="shared" si="41"/>
        <v>17.749998492782332</v>
      </c>
      <c r="K364" s="3">
        <f t="shared" si="44"/>
        <v>-0.89100652418836779</v>
      </c>
      <c r="L364" s="3">
        <f t="shared" si="42"/>
        <v>0.13624184476454015</v>
      </c>
      <c r="O364">
        <f t="shared" si="43"/>
        <v>1017</v>
      </c>
      <c r="P364">
        <f t="shared" si="39"/>
        <v>0.13624184476454015</v>
      </c>
    </row>
    <row r="365" spans="3:16" x14ac:dyDescent="0.15">
      <c r="C365">
        <v>341</v>
      </c>
      <c r="G365" s="3">
        <f t="shared" si="45"/>
        <v>1020</v>
      </c>
      <c r="H365" s="80">
        <f t="shared" si="40"/>
        <v>1020</v>
      </c>
      <c r="I365" s="3">
        <f t="shared" si="41"/>
        <v>17.802358370342162</v>
      </c>
      <c r="K365" s="3">
        <f t="shared" si="44"/>
        <v>-0.86602540378443837</v>
      </c>
      <c r="L365" s="3">
        <f t="shared" si="42"/>
        <v>0.16746824526945203</v>
      </c>
      <c r="O365">
        <f t="shared" si="43"/>
        <v>1020</v>
      </c>
      <c r="P365">
        <f t="shared" si="39"/>
        <v>0.16746824526945203</v>
      </c>
    </row>
    <row r="366" spans="3:16" x14ac:dyDescent="0.15">
      <c r="C366">
        <v>342</v>
      </c>
      <c r="G366" s="3">
        <f t="shared" si="45"/>
        <v>1023</v>
      </c>
      <c r="H366" s="80">
        <f t="shared" si="40"/>
        <v>1023</v>
      </c>
      <c r="I366" s="3">
        <f t="shared" si="41"/>
        <v>17.854718247901992</v>
      </c>
      <c r="K366" s="3">
        <f t="shared" si="44"/>
        <v>-0.83867056794542361</v>
      </c>
      <c r="L366" s="3">
        <f t="shared" si="42"/>
        <v>0.20166179006822049</v>
      </c>
      <c r="O366">
        <f t="shared" si="43"/>
        <v>1023</v>
      </c>
      <c r="P366">
        <f t="shared" si="39"/>
        <v>0.20166179006822049</v>
      </c>
    </row>
    <row r="367" spans="3:16" x14ac:dyDescent="0.15">
      <c r="C367">
        <v>343</v>
      </c>
      <c r="G367" s="3">
        <f t="shared" si="45"/>
        <v>1026</v>
      </c>
      <c r="H367" s="80">
        <f t="shared" si="40"/>
        <v>1026</v>
      </c>
      <c r="I367" s="3">
        <f t="shared" si="41"/>
        <v>17.907078125461823</v>
      </c>
      <c r="K367" s="3">
        <f t="shared" si="44"/>
        <v>-0.80901699437494679</v>
      </c>
      <c r="L367" s="3">
        <f t="shared" si="42"/>
        <v>0.23872875703131657</v>
      </c>
      <c r="O367">
        <f t="shared" si="43"/>
        <v>1026</v>
      </c>
      <c r="P367">
        <f t="shared" si="39"/>
        <v>0.23872875703131657</v>
      </c>
    </row>
    <row r="368" spans="3:16" x14ac:dyDescent="0.15">
      <c r="C368">
        <v>344</v>
      </c>
      <c r="G368" s="3">
        <f t="shared" si="45"/>
        <v>1029</v>
      </c>
      <c r="H368" s="80">
        <f t="shared" si="40"/>
        <v>1029</v>
      </c>
      <c r="I368" s="3">
        <f t="shared" si="41"/>
        <v>17.959438003021649</v>
      </c>
      <c r="K368" s="3">
        <f t="shared" si="44"/>
        <v>-0.77714596145697223</v>
      </c>
      <c r="L368" s="3">
        <f t="shared" si="42"/>
        <v>0.27856754817878471</v>
      </c>
      <c r="O368">
        <f t="shared" si="43"/>
        <v>1029</v>
      </c>
      <c r="P368">
        <f t="shared" si="39"/>
        <v>0.27856754817878471</v>
      </c>
    </row>
    <row r="369" spans="3:16" x14ac:dyDescent="0.15">
      <c r="C369">
        <v>345</v>
      </c>
      <c r="G369" s="3">
        <f t="shared" si="45"/>
        <v>1032</v>
      </c>
      <c r="H369" s="80">
        <f t="shared" si="40"/>
        <v>1032</v>
      </c>
      <c r="I369" s="3">
        <f t="shared" si="41"/>
        <v>18.011797880581479</v>
      </c>
      <c r="K369" s="3">
        <f t="shared" si="44"/>
        <v>-0.74314482547739547</v>
      </c>
      <c r="L369" s="3">
        <f t="shared" si="42"/>
        <v>0.3210689681532557</v>
      </c>
      <c r="O369">
        <f t="shared" si="43"/>
        <v>1032</v>
      </c>
      <c r="P369">
        <f t="shared" si="39"/>
        <v>0.3210689681532557</v>
      </c>
    </row>
    <row r="370" spans="3:16" x14ac:dyDescent="0.15">
      <c r="C370">
        <v>346</v>
      </c>
      <c r="G370" s="3">
        <f t="shared" si="45"/>
        <v>1035</v>
      </c>
      <c r="H370" s="80">
        <f t="shared" si="40"/>
        <v>1035</v>
      </c>
      <c r="I370" s="3">
        <f t="shared" si="41"/>
        <v>18.06415775814131</v>
      </c>
      <c r="K370" s="3">
        <f t="shared" si="44"/>
        <v>-0.70710678118654868</v>
      </c>
      <c r="L370" s="3">
        <f t="shared" si="42"/>
        <v>0.36611652351681412</v>
      </c>
      <c r="O370">
        <f t="shared" si="43"/>
        <v>1035</v>
      </c>
      <c r="P370">
        <f t="shared" si="39"/>
        <v>0.36611652351681412</v>
      </c>
    </row>
    <row r="371" spans="3:16" x14ac:dyDescent="0.15">
      <c r="C371">
        <v>347</v>
      </c>
      <c r="G371" s="3">
        <f t="shared" si="45"/>
        <v>1038</v>
      </c>
      <c r="H371" s="80">
        <f t="shared" si="40"/>
        <v>1038</v>
      </c>
      <c r="I371" s="3">
        <f t="shared" si="41"/>
        <v>18.11651763570114</v>
      </c>
      <c r="K371" s="3">
        <f t="shared" si="44"/>
        <v>-0.66913060635885913</v>
      </c>
      <c r="L371" s="3">
        <f t="shared" si="42"/>
        <v>0.41358674205142609</v>
      </c>
      <c r="O371">
        <f t="shared" si="43"/>
        <v>1038</v>
      </c>
      <c r="P371">
        <f t="shared" si="39"/>
        <v>0.41358674205142609</v>
      </c>
    </row>
    <row r="372" spans="3:16" x14ac:dyDescent="0.15">
      <c r="C372">
        <v>348</v>
      </c>
      <c r="G372" s="3">
        <f t="shared" si="45"/>
        <v>1041</v>
      </c>
      <c r="H372" s="80">
        <f t="shared" si="40"/>
        <v>1041</v>
      </c>
      <c r="I372" s="3">
        <f t="shared" si="41"/>
        <v>18.16887751326097</v>
      </c>
      <c r="K372" s="3">
        <f t="shared" si="44"/>
        <v>-0.62932039104983828</v>
      </c>
      <c r="L372" s="3">
        <f t="shared" si="42"/>
        <v>0.46334951118770218</v>
      </c>
      <c r="O372">
        <f t="shared" si="43"/>
        <v>1041</v>
      </c>
      <c r="P372">
        <f t="shared" si="39"/>
        <v>0.46334951118770218</v>
      </c>
    </row>
    <row r="373" spans="3:16" x14ac:dyDescent="0.15">
      <c r="C373">
        <v>349</v>
      </c>
      <c r="G373" s="3">
        <f t="shared" si="45"/>
        <v>1044</v>
      </c>
      <c r="H373" s="80">
        <f t="shared" si="40"/>
        <v>1044</v>
      </c>
      <c r="I373" s="3">
        <f t="shared" si="41"/>
        <v>18.2212373908208</v>
      </c>
      <c r="K373" s="3">
        <f t="shared" si="44"/>
        <v>-0.58778525229247369</v>
      </c>
      <c r="L373" s="3">
        <f t="shared" si="42"/>
        <v>0.51526843463440786</v>
      </c>
      <c r="O373">
        <f t="shared" si="43"/>
        <v>1044</v>
      </c>
      <c r="P373">
        <f t="shared" si="39"/>
        <v>0.51526843463440786</v>
      </c>
    </row>
    <row r="374" spans="3:16" x14ac:dyDescent="0.15">
      <c r="C374">
        <v>350</v>
      </c>
      <c r="G374" s="3">
        <f t="shared" si="45"/>
        <v>1047</v>
      </c>
      <c r="H374" s="80">
        <f t="shared" si="40"/>
        <v>1047</v>
      </c>
      <c r="I374" s="3">
        <f t="shared" si="41"/>
        <v>18.27359726838063</v>
      </c>
      <c r="K374" s="3">
        <f t="shared" si="44"/>
        <v>-0.54463903501502742</v>
      </c>
      <c r="L374" s="3">
        <f t="shared" si="42"/>
        <v>0.56920120623121573</v>
      </c>
      <c r="O374">
        <f t="shared" si="43"/>
        <v>1047</v>
      </c>
      <c r="P374">
        <f t="shared" si="39"/>
        <v>0.56920120623121573</v>
      </c>
    </row>
    <row r="375" spans="3:16" x14ac:dyDescent="0.15">
      <c r="C375">
        <v>351</v>
      </c>
      <c r="G375" s="3">
        <f t="shared" si="45"/>
        <v>1050</v>
      </c>
      <c r="H375" s="80">
        <f t="shared" si="40"/>
        <v>1050</v>
      </c>
      <c r="I375" s="3">
        <f t="shared" si="41"/>
        <v>18.32595714594046</v>
      </c>
      <c r="K375" s="3">
        <f t="shared" si="44"/>
        <v>-0.50000000000000011</v>
      </c>
      <c r="L375" s="3">
        <f t="shared" si="42"/>
        <v>0.62499999999999989</v>
      </c>
      <c r="O375">
        <f t="shared" si="43"/>
        <v>1050</v>
      </c>
      <c r="P375">
        <f t="shared" si="39"/>
        <v>0.62499999999999989</v>
      </c>
    </row>
    <row r="376" spans="3:16" x14ac:dyDescent="0.15">
      <c r="C376">
        <v>352</v>
      </c>
      <c r="G376" s="3">
        <f t="shared" si="45"/>
        <v>1053</v>
      </c>
      <c r="H376" s="80">
        <f t="shared" si="40"/>
        <v>1053</v>
      </c>
      <c r="I376" s="3">
        <f t="shared" si="41"/>
        <v>18.378317023500291</v>
      </c>
      <c r="K376" s="3">
        <f t="shared" si="44"/>
        <v>-0.45399049973954664</v>
      </c>
      <c r="L376" s="3">
        <f t="shared" si="42"/>
        <v>0.68251187532556667</v>
      </c>
      <c r="O376">
        <f t="shared" si="43"/>
        <v>1053</v>
      </c>
      <c r="P376">
        <f t="shared" si="39"/>
        <v>0.68251187532556667</v>
      </c>
    </row>
    <row r="377" spans="3:16" x14ac:dyDescent="0.15">
      <c r="C377">
        <v>353</v>
      </c>
      <c r="G377" s="3">
        <f t="shared" si="45"/>
        <v>1056</v>
      </c>
      <c r="H377" s="80">
        <f t="shared" si="40"/>
        <v>1056</v>
      </c>
      <c r="I377" s="3">
        <f t="shared" si="41"/>
        <v>18.430676901060121</v>
      </c>
      <c r="K377" s="3">
        <f t="shared" si="44"/>
        <v>-0.40673664307579976</v>
      </c>
      <c r="L377" s="3">
        <f t="shared" si="42"/>
        <v>0.74157919615525025</v>
      </c>
      <c r="O377">
        <f t="shared" si="43"/>
        <v>1056</v>
      </c>
      <c r="P377">
        <f t="shared" si="39"/>
        <v>0.74157919615525025</v>
      </c>
    </row>
    <row r="378" spans="3:16" x14ac:dyDescent="0.15">
      <c r="C378">
        <v>354</v>
      </c>
      <c r="G378" s="3">
        <f t="shared" si="45"/>
        <v>1059</v>
      </c>
      <c r="H378" s="80">
        <f t="shared" si="40"/>
        <v>1059</v>
      </c>
      <c r="I378" s="3">
        <f t="shared" si="41"/>
        <v>18.483036778619951</v>
      </c>
      <c r="K378" s="3">
        <f t="shared" si="44"/>
        <v>-0.35836794954529955</v>
      </c>
      <c r="L378" s="3">
        <f t="shared" si="42"/>
        <v>0.8020400630683755</v>
      </c>
      <c r="O378">
        <f t="shared" si="43"/>
        <v>1059</v>
      </c>
      <c r="P378">
        <f t="shared" si="39"/>
        <v>0.8020400630683755</v>
      </c>
    </row>
    <row r="379" spans="3:16" x14ac:dyDescent="0.15">
      <c r="C379">
        <v>355</v>
      </c>
      <c r="G379" s="3">
        <f t="shared" si="45"/>
        <v>1062</v>
      </c>
      <c r="H379" s="80">
        <f t="shared" si="40"/>
        <v>1062</v>
      </c>
      <c r="I379" s="3">
        <f t="shared" si="41"/>
        <v>18.535396656179778</v>
      </c>
      <c r="K379" s="3">
        <f t="shared" si="44"/>
        <v>-0.30901699437494978</v>
      </c>
      <c r="L379" s="3">
        <f t="shared" si="42"/>
        <v>0.8637287570313128</v>
      </c>
      <c r="O379">
        <f t="shared" si="43"/>
        <v>1062</v>
      </c>
      <c r="P379">
        <f t="shared" si="39"/>
        <v>0.8637287570313128</v>
      </c>
    </row>
    <row r="380" spans="3:16" x14ac:dyDescent="0.15">
      <c r="C380">
        <v>356</v>
      </c>
      <c r="G380" s="3">
        <f t="shared" si="45"/>
        <v>1065</v>
      </c>
      <c r="H380" s="80">
        <f t="shared" si="40"/>
        <v>1065</v>
      </c>
      <c r="I380" s="3">
        <f t="shared" si="41"/>
        <v>18.587756533739608</v>
      </c>
      <c r="K380" s="3">
        <f t="shared" si="44"/>
        <v>-0.2588190451025229</v>
      </c>
      <c r="L380" s="3">
        <f t="shared" si="42"/>
        <v>0.92647619362184641</v>
      </c>
      <c r="O380">
        <f t="shared" si="43"/>
        <v>1065</v>
      </c>
      <c r="P380">
        <f t="shared" si="39"/>
        <v>0.92647619362184641</v>
      </c>
    </row>
    <row r="381" spans="3:16" x14ac:dyDescent="0.15">
      <c r="C381">
        <v>357</v>
      </c>
      <c r="G381" s="3">
        <f t="shared" si="45"/>
        <v>1068</v>
      </c>
      <c r="H381" s="80">
        <f t="shared" si="40"/>
        <v>1068</v>
      </c>
      <c r="I381" s="3">
        <f t="shared" si="41"/>
        <v>18.640116411299438</v>
      </c>
      <c r="K381" s="3">
        <f t="shared" si="44"/>
        <v>-0.2079116908177612</v>
      </c>
      <c r="L381" s="3">
        <f t="shared" si="42"/>
        <v>0.99011038647779848</v>
      </c>
      <c r="O381">
        <f t="shared" si="43"/>
        <v>1068</v>
      </c>
      <c r="P381">
        <f t="shared" si="39"/>
        <v>0.99011038647779848</v>
      </c>
    </row>
    <row r="382" spans="3:16" x14ac:dyDescent="0.15">
      <c r="C382">
        <v>358</v>
      </c>
      <c r="G382" s="3">
        <f t="shared" si="45"/>
        <v>1071</v>
      </c>
      <c r="H382" s="80">
        <f t="shared" si="40"/>
        <v>1071</v>
      </c>
      <c r="I382" s="3">
        <f t="shared" si="41"/>
        <v>18.692476288859268</v>
      </c>
      <c r="K382" s="3">
        <f t="shared" si="44"/>
        <v>-0.15643446504023248</v>
      </c>
      <c r="L382" s="3">
        <f t="shared" si="42"/>
        <v>1.0544569186997095</v>
      </c>
      <c r="O382">
        <f t="shared" si="43"/>
        <v>1071</v>
      </c>
      <c r="P382">
        <f t="shared" si="39"/>
        <v>1.0544569186997095</v>
      </c>
    </row>
    <row r="383" spans="3:16" x14ac:dyDescent="0.15">
      <c r="C383">
        <v>359</v>
      </c>
      <c r="G383" s="3">
        <f t="shared" si="45"/>
        <v>1074</v>
      </c>
      <c r="H383" s="80">
        <f t="shared" si="40"/>
        <v>1074</v>
      </c>
      <c r="I383" s="3">
        <f t="shared" si="41"/>
        <v>18.744836166419098</v>
      </c>
      <c r="K383" s="3">
        <f t="shared" si="44"/>
        <v>-0.10452846326765479</v>
      </c>
      <c r="L383" s="3">
        <f t="shared" si="42"/>
        <v>1.1193394209154315</v>
      </c>
      <c r="O383">
        <f t="shared" si="43"/>
        <v>1074</v>
      </c>
      <c r="P383">
        <f t="shared" si="39"/>
        <v>1.1193394209154315</v>
      </c>
    </row>
    <row r="384" spans="3:16" x14ac:dyDescent="0.15">
      <c r="C384">
        <v>360</v>
      </c>
      <c r="G384" s="3">
        <f t="shared" si="45"/>
        <v>1077</v>
      </c>
      <c r="H384" s="80">
        <f t="shared" si="40"/>
        <v>1077</v>
      </c>
      <c r="I384" s="3">
        <f t="shared" si="41"/>
        <v>18.797196043978929</v>
      </c>
      <c r="K384" s="3">
        <f t="shared" si="44"/>
        <v>-5.2335956242944862E-2</v>
      </c>
      <c r="L384" s="3">
        <f t="shared" si="42"/>
        <v>1.184580054696319</v>
      </c>
      <c r="O384">
        <f t="shared" si="43"/>
        <v>1077</v>
      </c>
      <c r="P384">
        <f t="shared" si="39"/>
        <v>1.184580054696319</v>
      </c>
    </row>
    <row r="385" spans="3:16" x14ac:dyDescent="0.15">
      <c r="C385">
        <v>361</v>
      </c>
      <c r="G385" s="3">
        <f t="shared" si="45"/>
        <v>1080</v>
      </c>
      <c r="H385" s="80">
        <f t="shared" si="40"/>
        <v>1080</v>
      </c>
      <c r="I385" s="3">
        <f t="shared" si="41"/>
        <v>18.849555921538759</v>
      </c>
      <c r="K385" s="3">
        <f t="shared" si="44"/>
        <v>-7.3508907294517201E-16</v>
      </c>
      <c r="L385" s="3">
        <f t="shared" si="42"/>
        <v>1.2499999999999991</v>
      </c>
      <c r="O385">
        <f t="shared" si="43"/>
        <v>1080</v>
      </c>
      <c r="P385">
        <f t="shared" si="39"/>
        <v>1.2499999999999991</v>
      </c>
    </row>
    <row r="386" spans="3:16" x14ac:dyDescent="0.15">
      <c r="C386">
        <v>362</v>
      </c>
      <c r="G386" s="3">
        <f t="shared" si="45"/>
        <v>1083</v>
      </c>
      <c r="H386" s="80">
        <f t="shared" si="40"/>
        <v>1083</v>
      </c>
      <c r="I386" s="3">
        <f t="shared" si="41"/>
        <v>18.901915799098589</v>
      </c>
      <c r="K386" s="3">
        <f t="shared" si="44"/>
        <v>5.2335956242943391E-2</v>
      </c>
      <c r="L386" s="3">
        <f t="shared" si="42"/>
        <v>1.3154199453036792</v>
      </c>
      <c r="O386">
        <f t="shared" si="43"/>
        <v>1083</v>
      </c>
      <c r="P386">
        <f t="shared" si="39"/>
        <v>1.3154199453036792</v>
      </c>
    </row>
    <row r="387" spans="3:16" x14ac:dyDescent="0.15">
      <c r="C387">
        <v>363</v>
      </c>
      <c r="G387" s="3">
        <f t="shared" si="45"/>
        <v>1086</v>
      </c>
      <c r="H387" s="80">
        <f t="shared" si="40"/>
        <v>1086</v>
      </c>
      <c r="I387" s="3">
        <f t="shared" si="41"/>
        <v>18.954275676658419</v>
      </c>
      <c r="K387" s="3">
        <f t="shared" si="44"/>
        <v>0.10452846326765333</v>
      </c>
      <c r="L387" s="3">
        <f t="shared" si="42"/>
        <v>1.3806605790845667</v>
      </c>
      <c r="O387">
        <f t="shared" si="43"/>
        <v>1086</v>
      </c>
      <c r="P387">
        <f t="shared" si="39"/>
        <v>1.3806605790845667</v>
      </c>
    </row>
    <row r="388" spans="3:16" x14ac:dyDescent="0.15">
      <c r="C388">
        <v>364</v>
      </c>
      <c r="G388" s="3">
        <f t="shared" si="45"/>
        <v>1089</v>
      </c>
      <c r="H388" s="80">
        <f t="shared" si="40"/>
        <v>1089</v>
      </c>
      <c r="I388" s="3">
        <f t="shared" si="41"/>
        <v>19.006635554218249</v>
      </c>
      <c r="K388" s="3">
        <f t="shared" si="44"/>
        <v>0.15643446504023101</v>
      </c>
      <c r="L388" s="3">
        <f t="shared" si="42"/>
        <v>1.4455430813002887</v>
      </c>
      <c r="O388">
        <f t="shared" si="43"/>
        <v>1089</v>
      </c>
      <c r="P388">
        <f t="shared" si="39"/>
        <v>1.4455430813002887</v>
      </c>
    </row>
    <row r="389" spans="3:16" x14ac:dyDescent="0.15">
      <c r="C389">
        <v>365</v>
      </c>
      <c r="G389" s="3">
        <f t="shared" si="45"/>
        <v>1092</v>
      </c>
      <c r="H389" s="80">
        <f t="shared" si="40"/>
        <v>1092</v>
      </c>
      <c r="I389" s="3">
        <f t="shared" si="41"/>
        <v>19.058995431778079</v>
      </c>
      <c r="K389" s="3">
        <f t="shared" si="44"/>
        <v>0.20791169081775976</v>
      </c>
      <c r="L389" s="3">
        <f t="shared" si="42"/>
        <v>1.5098896135221997</v>
      </c>
      <c r="O389">
        <f t="shared" si="43"/>
        <v>1092</v>
      </c>
      <c r="P389">
        <f t="shared" si="39"/>
        <v>1.5098896135221997</v>
      </c>
    </row>
    <row r="390" spans="3:16" x14ac:dyDescent="0.15">
      <c r="C390">
        <v>366</v>
      </c>
      <c r="G390" s="3">
        <f t="shared" si="45"/>
        <v>1095</v>
      </c>
      <c r="H390" s="80">
        <f t="shared" si="40"/>
        <v>1095</v>
      </c>
      <c r="I390" s="3">
        <f t="shared" si="41"/>
        <v>19.111355309337906</v>
      </c>
      <c r="K390" s="3">
        <f t="shared" si="44"/>
        <v>0.25881904510251802</v>
      </c>
      <c r="L390" s="3">
        <f t="shared" si="42"/>
        <v>1.5735238063781476</v>
      </c>
      <c r="O390">
        <f t="shared" si="43"/>
        <v>1095</v>
      </c>
      <c r="P390">
        <f t="shared" si="39"/>
        <v>1.5735238063781476</v>
      </c>
    </row>
    <row r="391" spans="3:16" x14ac:dyDescent="0.15">
      <c r="C391">
        <v>367</v>
      </c>
      <c r="G391" s="3">
        <f t="shared" si="45"/>
        <v>1098</v>
      </c>
      <c r="H391" s="80">
        <f t="shared" si="40"/>
        <v>1098</v>
      </c>
      <c r="I391" s="3">
        <f t="shared" si="41"/>
        <v>19.163715186897736</v>
      </c>
      <c r="K391" s="3">
        <f t="shared" si="44"/>
        <v>0.30901699437494501</v>
      </c>
      <c r="L391" s="3">
        <f t="shared" si="42"/>
        <v>1.6362712429686812</v>
      </c>
      <c r="O391">
        <f t="shared" si="43"/>
        <v>1098</v>
      </c>
      <c r="P391">
        <f t="shared" si="39"/>
        <v>1.6362712429686812</v>
      </c>
    </row>
    <row r="392" spans="3:16" x14ac:dyDescent="0.15">
      <c r="C392">
        <v>368</v>
      </c>
      <c r="G392" s="3">
        <f t="shared" si="45"/>
        <v>1101</v>
      </c>
      <c r="H392" s="80">
        <f t="shared" si="40"/>
        <v>1101</v>
      </c>
      <c r="I392" s="3">
        <f t="shared" si="41"/>
        <v>19.216075064457566</v>
      </c>
      <c r="K392" s="3">
        <f t="shared" si="44"/>
        <v>0.35836794954529821</v>
      </c>
      <c r="L392" s="3">
        <f t="shared" si="42"/>
        <v>1.6979599369316227</v>
      </c>
      <c r="O392">
        <f t="shared" si="43"/>
        <v>1101</v>
      </c>
      <c r="P392">
        <f t="shared" si="39"/>
        <v>1.6979599369316227</v>
      </c>
    </row>
    <row r="393" spans="3:16" x14ac:dyDescent="0.15">
      <c r="C393">
        <v>369</v>
      </c>
      <c r="G393" s="3">
        <f t="shared" si="45"/>
        <v>1104</v>
      </c>
      <c r="H393" s="80">
        <f t="shared" si="40"/>
        <v>1104</v>
      </c>
      <c r="I393" s="3">
        <f t="shared" si="41"/>
        <v>19.268434942017397</v>
      </c>
      <c r="K393" s="3">
        <f t="shared" si="44"/>
        <v>0.40673664307579843</v>
      </c>
      <c r="L393" s="3">
        <f t="shared" si="42"/>
        <v>1.7584208038447482</v>
      </c>
      <c r="O393">
        <f t="shared" si="43"/>
        <v>1104</v>
      </c>
      <c r="P393">
        <f t="shared" si="39"/>
        <v>1.7584208038447482</v>
      </c>
    </row>
    <row r="394" spans="3:16" x14ac:dyDescent="0.15">
      <c r="C394">
        <v>370</v>
      </c>
      <c r="G394" s="3">
        <f t="shared" si="45"/>
        <v>1107</v>
      </c>
      <c r="H394" s="80">
        <f t="shared" si="40"/>
        <v>1107</v>
      </c>
      <c r="I394" s="3">
        <f t="shared" si="41"/>
        <v>19.320794819577227</v>
      </c>
      <c r="K394" s="3">
        <f t="shared" si="44"/>
        <v>0.45399049973954531</v>
      </c>
      <c r="L394" s="3">
        <f t="shared" si="42"/>
        <v>1.8174881246744317</v>
      </c>
      <c r="O394">
        <f t="shared" si="43"/>
        <v>1107</v>
      </c>
      <c r="P394">
        <f t="shared" si="39"/>
        <v>1.8174881246744317</v>
      </c>
    </row>
    <row r="395" spans="3:16" x14ac:dyDescent="0.15">
      <c r="C395">
        <v>371</v>
      </c>
      <c r="G395" s="3">
        <f t="shared" si="45"/>
        <v>1110</v>
      </c>
      <c r="H395" s="80">
        <f t="shared" si="40"/>
        <v>1110</v>
      </c>
      <c r="I395" s="3">
        <f t="shared" si="41"/>
        <v>19.373154697137061</v>
      </c>
      <c r="K395" s="3">
        <f t="shared" si="44"/>
        <v>0.50000000000000189</v>
      </c>
      <c r="L395" s="3">
        <f t="shared" si="42"/>
        <v>1.8750000000000022</v>
      </c>
      <c r="O395">
        <f t="shared" si="43"/>
        <v>1110</v>
      </c>
      <c r="P395">
        <f t="shared" si="39"/>
        <v>1.8750000000000022</v>
      </c>
    </row>
    <row r="396" spans="3:16" x14ac:dyDescent="0.15">
      <c r="C396">
        <v>372</v>
      </c>
      <c r="G396" s="3">
        <f t="shared" si="45"/>
        <v>1113</v>
      </c>
      <c r="H396" s="80">
        <f t="shared" si="40"/>
        <v>1113</v>
      </c>
      <c r="I396" s="3">
        <f t="shared" si="41"/>
        <v>19.425514574696887</v>
      </c>
      <c r="K396" s="3">
        <f t="shared" si="44"/>
        <v>0.5446390350150262</v>
      </c>
      <c r="L396" s="3">
        <f t="shared" si="42"/>
        <v>1.9307987937687827</v>
      </c>
      <c r="O396">
        <f t="shared" si="43"/>
        <v>1113</v>
      </c>
      <c r="P396">
        <f t="shared" si="39"/>
        <v>1.9307987937687827</v>
      </c>
    </row>
    <row r="397" spans="3:16" x14ac:dyDescent="0.15">
      <c r="C397">
        <v>373</v>
      </c>
      <c r="G397" s="3">
        <f t="shared" si="45"/>
        <v>1116</v>
      </c>
      <c r="H397" s="80">
        <f t="shared" si="40"/>
        <v>1116</v>
      </c>
      <c r="I397" s="3">
        <f t="shared" si="41"/>
        <v>19.477874452256717</v>
      </c>
      <c r="K397" s="3">
        <f t="shared" si="44"/>
        <v>0.58778525229247247</v>
      </c>
      <c r="L397" s="3">
        <f t="shared" si="42"/>
        <v>1.9847315653655906</v>
      </c>
      <c r="O397">
        <f t="shared" si="43"/>
        <v>1116</v>
      </c>
      <c r="P397">
        <f t="shared" si="39"/>
        <v>1.9847315653655906</v>
      </c>
    </row>
    <row r="398" spans="3:16" x14ac:dyDescent="0.15">
      <c r="C398">
        <v>374</v>
      </c>
      <c r="G398" s="3">
        <f t="shared" si="45"/>
        <v>1119</v>
      </c>
      <c r="H398" s="80">
        <f t="shared" si="40"/>
        <v>1119</v>
      </c>
      <c r="I398" s="3">
        <f t="shared" si="41"/>
        <v>19.530234329816548</v>
      </c>
      <c r="K398" s="3">
        <f t="shared" si="44"/>
        <v>0.62932039104983706</v>
      </c>
      <c r="L398" s="3">
        <f t="shared" si="42"/>
        <v>2.0366504888122963</v>
      </c>
      <c r="O398">
        <f t="shared" si="43"/>
        <v>1119</v>
      </c>
      <c r="P398">
        <f t="shared" si="39"/>
        <v>2.0366504888122963</v>
      </c>
    </row>
    <row r="399" spans="3:16" x14ac:dyDescent="0.15">
      <c r="C399">
        <v>375</v>
      </c>
      <c r="G399" s="3">
        <f t="shared" si="45"/>
        <v>1122</v>
      </c>
      <c r="H399" s="80">
        <f t="shared" si="40"/>
        <v>1122</v>
      </c>
      <c r="I399" s="3">
        <f t="shared" si="41"/>
        <v>19.582594207376378</v>
      </c>
      <c r="K399" s="3">
        <f t="shared" si="44"/>
        <v>0.66913060635885813</v>
      </c>
      <c r="L399" s="3">
        <f t="shared" si="42"/>
        <v>2.0864132579485726</v>
      </c>
      <c r="O399">
        <f t="shared" si="43"/>
        <v>1122</v>
      </c>
      <c r="P399">
        <f t="shared" si="39"/>
        <v>2.0864132579485726</v>
      </c>
    </row>
    <row r="400" spans="3:16" x14ac:dyDescent="0.15">
      <c r="C400">
        <v>376</v>
      </c>
      <c r="G400" s="3">
        <f t="shared" si="45"/>
        <v>1125</v>
      </c>
      <c r="H400" s="80">
        <f t="shared" si="40"/>
        <v>1125</v>
      </c>
      <c r="I400" s="3">
        <f t="shared" si="41"/>
        <v>19.634954084936208</v>
      </c>
      <c r="K400" s="3">
        <f t="shared" si="44"/>
        <v>0.70710678118654757</v>
      </c>
      <c r="L400" s="3">
        <f t="shared" si="42"/>
        <v>2.1338834764831844</v>
      </c>
      <c r="O400">
        <f t="shared" si="43"/>
        <v>1125</v>
      </c>
      <c r="P400">
        <f t="shared" si="39"/>
        <v>2.1338834764831844</v>
      </c>
    </row>
    <row r="401" spans="3:16" x14ac:dyDescent="0.15">
      <c r="C401">
        <v>377</v>
      </c>
      <c r="G401" s="3">
        <f t="shared" si="45"/>
        <v>1128</v>
      </c>
      <c r="H401" s="80">
        <f t="shared" si="40"/>
        <v>1128</v>
      </c>
      <c r="I401" s="3">
        <f t="shared" si="41"/>
        <v>19.687313962496034</v>
      </c>
      <c r="K401" s="3">
        <f t="shared" si="44"/>
        <v>0.74314482547739213</v>
      </c>
      <c r="L401" s="3">
        <f t="shared" si="42"/>
        <v>2.1789310318467403</v>
      </c>
      <c r="O401">
        <f t="shared" si="43"/>
        <v>1128</v>
      </c>
      <c r="P401">
        <f t="shared" si="39"/>
        <v>2.1789310318467403</v>
      </c>
    </row>
    <row r="402" spans="3:16" x14ac:dyDescent="0.15">
      <c r="C402">
        <v>378</v>
      </c>
      <c r="G402" s="3">
        <f t="shared" si="45"/>
        <v>1131</v>
      </c>
      <c r="H402" s="80">
        <f t="shared" si="40"/>
        <v>1131</v>
      </c>
      <c r="I402" s="3">
        <f t="shared" si="41"/>
        <v>19.739673840055865</v>
      </c>
      <c r="K402" s="3">
        <f t="shared" si="44"/>
        <v>0.77714596145696913</v>
      </c>
      <c r="L402" s="3">
        <f t="shared" si="42"/>
        <v>2.2214324518212116</v>
      </c>
      <c r="O402">
        <f t="shared" si="43"/>
        <v>1131</v>
      </c>
      <c r="P402">
        <f t="shared" si="39"/>
        <v>2.2214324518212116</v>
      </c>
    </row>
    <row r="403" spans="3:16" x14ac:dyDescent="0.15">
      <c r="C403">
        <v>379</v>
      </c>
      <c r="G403" s="3">
        <f t="shared" si="45"/>
        <v>1134</v>
      </c>
      <c r="H403" s="80">
        <f t="shared" si="40"/>
        <v>1134</v>
      </c>
      <c r="I403" s="3">
        <f t="shared" si="41"/>
        <v>19.792033717615695</v>
      </c>
      <c r="K403" s="3">
        <f t="shared" si="44"/>
        <v>0.8090169943749459</v>
      </c>
      <c r="L403" s="3">
        <f t="shared" si="42"/>
        <v>2.2612712429686823</v>
      </c>
      <c r="O403">
        <f t="shared" si="43"/>
        <v>1134</v>
      </c>
      <c r="P403">
        <f t="shared" si="39"/>
        <v>2.2612712429686823</v>
      </c>
    </row>
    <row r="404" spans="3:16" x14ac:dyDescent="0.15">
      <c r="C404">
        <v>380</v>
      </c>
      <c r="G404" s="3">
        <f t="shared" si="45"/>
        <v>1137</v>
      </c>
      <c r="H404" s="80">
        <f t="shared" si="40"/>
        <v>1137</v>
      </c>
      <c r="I404" s="3">
        <f t="shared" si="41"/>
        <v>19.844393595175525</v>
      </c>
      <c r="K404" s="3">
        <f t="shared" si="44"/>
        <v>0.83867056794542283</v>
      </c>
      <c r="L404" s="3">
        <f t="shared" si="42"/>
        <v>2.2983382099317788</v>
      </c>
      <c r="O404">
        <f t="shared" si="43"/>
        <v>1137</v>
      </c>
      <c r="P404">
        <f t="shared" si="39"/>
        <v>2.2983382099317788</v>
      </c>
    </row>
    <row r="405" spans="3:16" x14ac:dyDescent="0.15">
      <c r="C405">
        <v>381</v>
      </c>
      <c r="G405" s="3">
        <f t="shared" si="45"/>
        <v>1140</v>
      </c>
      <c r="H405" s="80">
        <f t="shared" si="40"/>
        <v>1140</v>
      </c>
      <c r="I405" s="3">
        <f t="shared" si="41"/>
        <v>19.896753472735359</v>
      </c>
      <c r="K405" s="3">
        <f t="shared" si="44"/>
        <v>0.86602540378443948</v>
      </c>
      <c r="L405" s="3">
        <f t="shared" si="42"/>
        <v>2.3325317547305495</v>
      </c>
      <c r="O405">
        <f t="shared" si="43"/>
        <v>1140</v>
      </c>
      <c r="P405">
        <f t="shared" si="39"/>
        <v>2.3325317547305495</v>
      </c>
    </row>
    <row r="406" spans="3:16" x14ac:dyDescent="0.15">
      <c r="C406">
        <v>382</v>
      </c>
      <c r="G406" s="3">
        <f t="shared" si="45"/>
        <v>1143</v>
      </c>
      <c r="H406" s="80">
        <f t="shared" si="40"/>
        <v>1143</v>
      </c>
      <c r="I406" s="3">
        <f t="shared" si="41"/>
        <v>19.949113350295189</v>
      </c>
      <c r="K406" s="3">
        <f t="shared" si="44"/>
        <v>0.89100652418836868</v>
      </c>
      <c r="L406" s="3">
        <f t="shared" si="42"/>
        <v>2.3637581552354607</v>
      </c>
      <c r="O406">
        <f t="shared" si="43"/>
        <v>1143</v>
      </c>
      <c r="P406">
        <f t="shared" si="39"/>
        <v>2.3637581552354607</v>
      </c>
    </row>
    <row r="407" spans="3:16" x14ac:dyDescent="0.15">
      <c r="C407">
        <v>383</v>
      </c>
      <c r="G407" s="3">
        <f t="shared" si="45"/>
        <v>1146</v>
      </c>
      <c r="H407" s="80">
        <f t="shared" si="40"/>
        <v>1146</v>
      </c>
      <c r="I407" s="3">
        <f t="shared" si="41"/>
        <v>20.001473227855016</v>
      </c>
      <c r="K407" s="3">
        <f t="shared" si="44"/>
        <v>0.91354545764260031</v>
      </c>
      <c r="L407" s="3">
        <f t="shared" si="42"/>
        <v>2.3919318220532504</v>
      </c>
      <c r="O407">
        <f t="shared" si="43"/>
        <v>1146</v>
      </c>
      <c r="P407">
        <f t="shared" si="39"/>
        <v>2.3919318220532504</v>
      </c>
    </row>
    <row r="408" spans="3:16" x14ac:dyDescent="0.15">
      <c r="C408">
        <v>384</v>
      </c>
      <c r="G408" s="3">
        <f t="shared" si="45"/>
        <v>1149</v>
      </c>
      <c r="H408" s="80">
        <f t="shared" si="40"/>
        <v>1149</v>
      </c>
      <c r="I408" s="3">
        <f t="shared" si="41"/>
        <v>20.053833105414846</v>
      </c>
      <c r="K408" s="3">
        <f t="shared" si="44"/>
        <v>0.93358042649720141</v>
      </c>
      <c r="L408" s="3">
        <f t="shared" si="42"/>
        <v>2.4169755331215015</v>
      </c>
      <c r="O408">
        <f t="shared" si="43"/>
        <v>1149</v>
      </c>
      <c r="P408">
        <f t="shared" si="39"/>
        <v>2.4169755331215015</v>
      </c>
    </row>
    <row r="409" spans="3:16" x14ac:dyDescent="0.15">
      <c r="C409">
        <v>385</v>
      </c>
      <c r="G409" s="3">
        <f t="shared" si="45"/>
        <v>1152</v>
      </c>
      <c r="H409" s="80">
        <f t="shared" si="40"/>
        <v>1152</v>
      </c>
      <c r="I409" s="3">
        <f t="shared" si="41"/>
        <v>20.106192982974676</v>
      </c>
      <c r="K409" s="3">
        <f t="shared" si="44"/>
        <v>0.95105651629515331</v>
      </c>
      <c r="L409" s="3">
        <f t="shared" si="42"/>
        <v>2.4388206453689416</v>
      </c>
      <c r="O409">
        <f t="shared" si="43"/>
        <v>1152</v>
      </c>
      <c r="P409">
        <f t="shared" ref="P409:P472" si="46">L409</f>
        <v>2.4388206453689416</v>
      </c>
    </row>
    <row r="410" spans="3:16" x14ac:dyDescent="0.15">
      <c r="C410">
        <v>386</v>
      </c>
      <c r="G410" s="3">
        <f t="shared" si="45"/>
        <v>1155</v>
      </c>
      <c r="H410" s="80">
        <f t="shared" ref="H410:H473" si="47">G410+$L$7</f>
        <v>1155</v>
      </c>
      <c r="I410" s="3">
        <f t="shared" ref="I410:I473" si="48">IF(H410="","",(H410*PI()/180))</f>
        <v>20.158552860534506</v>
      </c>
      <c r="K410" s="3">
        <f t="shared" si="44"/>
        <v>0.9659258262890682</v>
      </c>
      <c r="L410" s="3">
        <f t="shared" ref="L410:L473" si="49">$L$5*$L$6*K410+$L$8</f>
        <v>2.4574072828613351</v>
      </c>
      <c r="O410">
        <f t="shared" ref="O410:O473" si="50">G410</f>
        <v>1155</v>
      </c>
      <c r="P410">
        <f t="shared" si="46"/>
        <v>2.4574072828613351</v>
      </c>
    </row>
    <row r="411" spans="3:16" x14ac:dyDescent="0.15">
      <c r="C411">
        <v>387</v>
      </c>
      <c r="G411" s="3">
        <f t="shared" si="45"/>
        <v>1158</v>
      </c>
      <c r="H411" s="80">
        <f t="shared" si="47"/>
        <v>1158</v>
      </c>
      <c r="I411" s="3">
        <f t="shared" si="48"/>
        <v>20.210912738094336</v>
      </c>
      <c r="K411" s="3">
        <f t="shared" ref="K411:K474" si="51">IF(I411="", "",SIN(I411))</f>
        <v>0.97814760073380558</v>
      </c>
      <c r="L411" s="3">
        <f t="shared" si="49"/>
        <v>2.4726845009172571</v>
      </c>
      <c r="O411">
        <f t="shared" si="50"/>
        <v>1158</v>
      </c>
      <c r="P411">
        <f t="shared" si="46"/>
        <v>2.4726845009172571</v>
      </c>
    </row>
    <row r="412" spans="3:16" x14ac:dyDescent="0.15">
      <c r="C412">
        <v>388</v>
      </c>
      <c r="G412" s="3">
        <f t="shared" si="45"/>
        <v>1161</v>
      </c>
      <c r="H412" s="80">
        <f t="shared" si="47"/>
        <v>1161</v>
      </c>
      <c r="I412" s="3">
        <f t="shared" si="48"/>
        <v>20.263272615654163</v>
      </c>
      <c r="K412" s="3">
        <f t="shared" si="51"/>
        <v>0.98768834059513722</v>
      </c>
      <c r="L412" s="3">
        <f t="shared" si="49"/>
        <v>2.4846104257439214</v>
      </c>
      <c r="O412">
        <f t="shared" si="50"/>
        <v>1161</v>
      </c>
      <c r="P412">
        <f t="shared" si="46"/>
        <v>2.4846104257439214</v>
      </c>
    </row>
    <row r="413" spans="3:16" x14ac:dyDescent="0.15">
      <c r="C413">
        <v>389</v>
      </c>
      <c r="G413" s="3">
        <f t="shared" si="45"/>
        <v>1164</v>
      </c>
      <c r="H413" s="80">
        <f t="shared" si="47"/>
        <v>1164</v>
      </c>
      <c r="I413" s="3">
        <f t="shared" si="48"/>
        <v>20.315632493213993</v>
      </c>
      <c r="K413" s="3">
        <f t="shared" si="51"/>
        <v>0.99452189536827296</v>
      </c>
      <c r="L413" s="3">
        <f t="shared" si="49"/>
        <v>2.4931523692103412</v>
      </c>
      <c r="O413">
        <f t="shared" si="50"/>
        <v>1164</v>
      </c>
      <c r="P413">
        <f t="shared" si="46"/>
        <v>2.4931523692103412</v>
      </c>
    </row>
    <row r="414" spans="3:16" x14ac:dyDescent="0.15">
      <c r="C414">
        <v>390</v>
      </c>
      <c r="G414" s="3">
        <f t="shared" si="45"/>
        <v>1167</v>
      </c>
      <c r="H414" s="80">
        <f t="shared" si="47"/>
        <v>1167</v>
      </c>
      <c r="I414" s="3">
        <f t="shared" si="48"/>
        <v>20.367992370773827</v>
      </c>
      <c r="K414" s="3">
        <f t="shared" si="51"/>
        <v>0.99862953475457394</v>
      </c>
      <c r="L414" s="3">
        <f t="shared" si="49"/>
        <v>2.4982869184432177</v>
      </c>
      <c r="O414">
        <f t="shared" si="50"/>
        <v>1167</v>
      </c>
      <c r="P414">
        <f t="shared" si="46"/>
        <v>2.4982869184432177</v>
      </c>
    </row>
    <row r="415" spans="3:16" x14ac:dyDescent="0.15">
      <c r="C415">
        <v>391</v>
      </c>
      <c r="G415" s="3">
        <f t="shared" si="45"/>
        <v>1170</v>
      </c>
      <c r="H415" s="80">
        <f t="shared" si="47"/>
        <v>1170</v>
      </c>
      <c r="I415" s="3">
        <f t="shared" si="48"/>
        <v>20.420352248333657</v>
      </c>
      <c r="K415" s="3">
        <f t="shared" si="51"/>
        <v>1</v>
      </c>
      <c r="L415" s="3">
        <f t="shared" si="49"/>
        <v>2.5</v>
      </c>
      <c r="O415">
        <f t="shared" si="50"/>
        <v>1170</v>
      </c>
      <c r="P415">
        <f t="shared" si="46"/>
        <v>2.5</v>
      </c>
    </row>
    <row r="416" spans="3:16" x14ac:dyDescent="0.15">
      <c r="C416">
        <v>392</v>
      </c>
      <c r="G416" s="3">
        <f t="shared" si="45"/>
        <v>1173</v>
      </c>
      <c r="H416" s="80">
        <f t="shared" si="47"/>
        <v>1173</v>
      </c>
      <c r="I416" s="3">
        <f t="shared" si="48"/>
        <v>20.472712125893487</v>
      </c>
      <c r="K416" s="3">
        <f t="shared" si="51"/>
        <v>0.99862953475457383</v>
      </c>
      <c r="L416" s="3">
        <f t="shared" si="49"/>
        <v>2.4982869184432173</v>
      </c>
      <c r="O416">
        <f t="shared" si="50"/>
        <v>1173</v>
      </c>
      <c r="P416">
        <f t="shared" si="46"/>
        <v>2.4982869184432173</v>
      </c>
    </row>
    <row r="417" spans="3:16" x14ac:dyDescent="0.15">
      <c r="C417">
        <v>393</v>
      </c>
      <c r="G417" s="3">
        <f t="shared" ref="G417:G480" si="52">G416+$G$7</f>
        <v>1176</v>
      </c>
      <c r="H417" s="80">
        <f t="shared" si="47"/>
        <v>1176</v>
      </c>
      <c r="I417" s="3">
        <f t="shared" si="48"/>
        <v>20.525072003453317</v>
      </c>
      <c r="K417" s="3">
        <f t="shared" si="51"/>
        <v>0.99452189536827318</v>
      </c>
      <c r="L417" s="3">
        <f t="shared" si="49"/>
        <v>2.4931523692103417</v>
      </c>
      <c r="O417">
        <f t="shared" si="50"/>
        <v>1176</v>
      </c>
      <c r="P417">
        <f t="shared" si="46"/>
        <v>2.4931523692103417</v>
      </c>
    </row>
    <row r="418" spans="3:16" x14ac:dyDescent="0.15">
      <c r="C418">
        <v>394</v>
      </c>
      <c r="G418" s="3">
        <f t="shared" si="52"/>
        <v>1179</v>
      </c>
      <c r="H418" s="80">
        <f t="shared" si="47"/>
        <v>1179</v>
      </c>
      <c r="I418" s="3">
        <f t="shared" si="48"/>
        <v>20.577431881013144</v>
      </c>
      <c r="K418" s="3">
        <f t="shared" si="51"/>
        <v>0.98768834059513799</v>
      </c>
      <c r="L418" s="3">
        <f t="shared" si="49"/>
        <v>2.4846104257439228</v>
      </c>
      <c r="O418">
        <f t="shared" si="50"/>
        <v>1179</v>
      </c>
      <c r="P418">
        <f t="shared" si="46"/>
        <v>2.4846104257439228</v>
      </c>
    </row>
    <row r="419" spans="3:16" x14ac:dyDescent="0.15">
      <c r="C419">
        <v>395</v>
      </c>
      <c r="G419" s="3">
        <f t="shared" si="52"/>
        <v>1182</v>
      </c>
      <c r="H419" s="80">
        <f t="shared" si="47"/>
        <v>1182</v>
      </c>
      <c r="I419" s="3">
        <f t="shared" si="48"/>
        <v>20.629791758572974</v>
      </c>
      <c r="K419" s="3">
        <f t="shared" si="51"/>
        <v>0.97814760073380591</v>
      </c>
      <c r="L419" s="3">
        <f t="shared" si="49"/>
        <v>2.4726845009172571</v>
      </c>
      <c r="O419">
        <f t="shared" si="50"/>
        <v>1182</v>
      </c>
      <c r="P419">
        <f t="shared" si="46"/>
        <v>2.4726845009172571</v>
      </c>
    </row>
    <row r="420" spans="3:16" x14ac:dyDescent="0.15">
      <c r="C420">
        <v>396</v>
      </c>
      <c r="G420" s="3">
        <f t="shared" si="52"/>
        <v>1185</v>
      </c>
      <c r="H420" s="80">
        <f t="shared" si="47"/>
        <v>1185</v>
      </c>
      <c r="I420" s="3">
        <f t="shared" si="48"/>
        <v>20.682151636132804</v>
      </c>
      <c r="K420" s="3">
        <f t="shared" si="51"/>
        <v>0.96592582628906853</v>
      </c>
      <c r="L420" s="3">
        <f t="shared" si="49"/>
        <v>2.4574072828613356</v>
      </c>
      <c r="O420">
        <f t="shared" si="50"/>
        <v>1185</v>
      </c>
      <c r="P420">
        <f t="shared" si="46"/>
        <v>2.4574072828613356</v>
      </c>
    </row>
    <row r="421" spans="3:16" x14ac:dyDescent="0.15">
      <c r="C421">
        <v>397</v>
      </c>
      <c r="G421" s="3">
        <f t="shared" si="52"/>
        <v>1188</v>
      </c>
      <c r="H421" s="80">
        <f t="shared" si="47"/>
        <v>1188</v>
      </c>
      <c r="I421" s="3">
        <f t="shared" si="48"/>
        <v>20.734511513692635</v>
      </c>
      <c r="K421" s="3">
        <f t="shared" si="51"/>
        <v>0.95105651629515386</v>
      </c>
      <c r="L421" s="3">
        <f t="shared" si="49"/>
        <v>2.4388206453689421</v>
      </c>
      <c r="O421">
        <f t="shared" si="50"/>
        <v>1188</v>
      </c>
      <c r="P421">
        <f t="shared" si="46"/>
        <v>2.4388206453689421</v>
      </c>
    </row>
    <row r="422" spans="3:16" x14ac:dyDescent="0.15">
      <c r="C422">
        <v>398</v>
      </c>
      <c r="G422" s="3">
        <f t="shared" si="52"/>
        <v>1191</v>
      </c>
      <c r="H422" s="80">
        <f t="shared" si="47"/>
        <v>1191</v>
      </c>
      <c r="I422" s="3">
        <f t="shared" si="48"/>
        <v>20.786871391252465</v>
      </c>
      <c r="K422" s="3">
        <f t="shared" si="51"/>
        <v>0.93358042649720197</v>
      </c>
      <c r="L422" s="3">
        <f t="shared" si="49"/>
        <v>2.4169755331215024</v>
      </c>
      <c r="O422">
        <f t="shared" si="50"/>
        <v>1191</v>
      </c>
      <c r="P422">
        <f t="shared" si="46"/>
        <v>2.4169755331215024</v>
      </c>
    </row>
    <row r="423" spans="3:16" x14ac:dyDescent="0.15">
      <c r="C423">
        <v>399</v>
      </c>
      <c r="G423" s="3">
        <f t="shared" si="52"/>
        <v>1194</v>
      </c>
      <c r="H423" s="80">
        <f t="shared" si="47"/>
        <v>1194</v>
      </c>
      <c r="I423" s="3">
        <f t="shared" si="48"/>
        <v>20.839231268812291</v>
      </c>
      <c r="K423" s="3">
        <f t="shared" si="51"/>
        <v>0.91354545764260242</v>
      </c>
      <c r="L423" s="3">
        <f t="shared" si="49"/>
        <v>2.3919318220532531</v>
      </c>
      <c r="O423">
        <f t="shared" si="50"/>
        <v>1194</v>
      </c>
      <c r="P423">
        <f t="shared" si="46"/>
        <v>2.3919318220532531</v>
      </c>
    </row>
    <row r="424" spans="3:16" x14ac:dyDescent="0.15">
      <c r="C424">
        <v>400</v>
      </c>
      <c r="G424" s="3">
        <f t="shared" si="52"/>
        <v>1197</v>
      </c>
      <c r="H424" s="80">
        <f t="shared" si="47"/>
        <v>1197</v>
      </c>
      <c r="I424" s="3">
        <f t="shared" si="48"/>
        <v>20.891591146372125</v>
      </c>
      <c r="K424" s="3">
        <f t="shared" si="51"/>
        <v>0.89100652418836779</v>
      </c>
      <c r="L424" s="3">
        <f t="shared" si="49"/>
        <v>2.3637581552354598</v>
      </c>
      <c r="O424">
        <f t="shared" si="50"/>
        <v>1197</v>
      </c>
      <c r="P424">
        <f t="shared" si="46"/>
        <v>2.3637581552354598</v>
      </c>
    </row>
    <row r="425" spans="3:16" x14ac:dyDescent="0.15">
      <c r="C425">
        <v>401</v>
      </c>
      <c r="G425" s="3">
        <f t="shared" si="52"/>
        <v>1200</v>
      </c>
      <c r="H425" s="80">
        <f t="shared" si="47"/>
        <v>1200</v>
      </c>
      <c r="I425" s="3">
        <f t="shared" si="48"/>
        <v>20.943951023931955</v>
      </c>
      <c r="K425" s="3">
        <f t="shared" si="51"/>
        <v>0.86602540378443849</v>
      </c>
      <c r="L425" s="3">
        <f t="shared" si="49"/>
        <v>2.3325317547305482</v>
      </c>
      <c r="O425">
        <f t="shared" si="50"/>
        <v>1200</v>
      </c>
      <c r="P425">
        <f t="shared" si="46"/>
        <v>2.3325317547305482</v>
      </c>
    </row>
    <row r="426" spans="3:16" x14ac:dyDescent="0.15">
      <c r="C426">
        <v>402</v>
      </c>
      <c r="G426" s="3">
        <f t="shared" si="52"/>
        <v>1203</v>
      </c>
      <c r="H426" s="80">
        <f t="shared" si="47"/>
        <v>1203</v>
      </c>
      <c r="I426" s="3">
        <f t="shared" si="48"/>
        <v>20.996310901491785</v>
      </c>
      <c r="K426" s="3">
        <f t="shared" si="51"/>
        <v>0.83867056794542372</v>
      </c>
      <c r="L426" s="3">
        <f t="shared" si="49"/>
        <v>2.2983382099317797</v>
      </c>
      <c r="O426">
        <f t="shared" si="50"/>
        <v>1203</v>
      </c>
      <c r="P426">
        <f t="shared" si="46"/>
        <v>2.2983382099317797</v>
      </c>
    </row>
    <row r="427" spans="3:16" x14ac:dyDescent="0.15">
      <c r="C427">
        <v>403</v>
      </c>
      <c r="G427" s="3">
        <f t="shared" si="52"/>
        <v>1206</v>
      </c>
      <c r="H427" s="80">
        <f t="shared" si="47"/>
        <v>1206</v>
      </c>
      <c r="I427" s="3">
        <f t="shared" si="48"/>
        <v>21.048670779051616</v>
      </c>
      <c r="K427" s="3">
        <f t="shared" si="51"/>
        <v>0.8090169943749469</v>
      </c>
      <c r="L427" s="3">
        <f t="shared" si="49"/>
        <v>2.2612712429686836</v>
      </c>
      <c r="O427">
        <f t="shared" si="50"/>
        <v>1206</v>
      </c>
      <c r="P427">
        <f t="shared" si="46"/>
        <v>2.2612712429686836</v>
      </c>
    </row>
    <row r="428" spans="3:16" x14ac:dyDescent="0.15">
      <c r="C428">
        <v>404</v>
      </c>
      <c r="G428" s="3">
        <f t="shared" si="52"/>
        <v>1209</v>
      </c>
      <c r="H428" s="80">
        <f t="shared" si="47"/>
        <v>1209</v>
      </c>
      <c r="I428" s="3">
        <f t="shared" si="48"/>
        <v>21.101030656611446</v>
      </c>
      <c r="K428" s="3">
        <f t="shared" si="51"/>
        <v>0.77714596145697012</v>
      </c>
      <c r="L428" s="3">
        <f t="shared" si="49"/>
        <v>2.2214324518212125</v>
      </c>
      <c r="O428">
        <f t="shared" si="50"/>
        <v>1209</v>
      </c>
      <c r="P428">
        <f t="shared" si="46"/>
        <v>2.2214324518212125</v>
      </c>
    </row>
    <row r="429" spans="3:16" x14ac:dyDescent="0.15">
      <c r="C429">
        <v>405</v>
      </c>
      <c r="G429" s="3">
        <f t="shared" si="52"/>
        <v>1212</v>
      </c>
      <c r="H429" s="80">
        <f t="shared" si="47"/>
        <v>1212</v>
      </c>
      <c r="I429" s="3">
        <f t="shared" si="48"/>
        <v>21.153390534171272</v>
      </c>
      <c r="K429" s="3">
        <f t="shared" si="51"/>
        <v>0.74314482547739558</v>
      </c>
      <c r="L429" s="3">
        <f t="shared" si="49"/>
        <v>2.1789310318467443</v>
      </c>
      <c r="O429">
        <f t="shared" si="50"/>
        <v>1212</v>
      </c>
      <c r="P429">
        <f t="shared" si="46"/>
        <v>2.1789310318467443</v>
      </c>
    </row>
    <row r="430" spans="3:16" x14ac:dyDescent="0.15">
      <c r="C430">
        <v>406</v>
      </c>
      <c r="G430" s="3">
        <f t="shared" si="52"/>
        <v>1215</v>
      </c>
      <c r="H430" s="80">
        <f t="shared" si="47"/>
        <v>1215</v>
      </c>
      <c r="I430" s="3">
        <f t="shared" si="48"/>
        <v>21.205750411731103</v>
      </c>
      <c r="K430" s="3">
        <f t="shared" si="51"/>
        <v>0.70710678118654868</v>
      </c>
      <c r="L430" s="3">
        <f t="shared" si="49"/>
        <v>2.1338834764831858</v>
      </c>
      <c r="O430">
        <f t="shared" si="50"/>
        <v>1215</v>
      </c>
      <c r="P430">
        <f t="shared" si="46"/>
        <v>2.1338834764831858</v>
      </c>
    </row>
    <row r="431" spans="3:16" x14ac:dyDescent="0.15">
      <c r="C431">
        <v>407</v>
      </c>
      <c r="G431" s="3">
        <f t="shared" si="52"/>
        <v>1218</v>
      </c>
      <c r="H431" s="80">
        <f t="shared" si="47"/>
        <v>1218</v>
      </c>
      <c r="I431" s="3">
        <f t="shared" si="48"/>
        <v>21.258110289290933</v>
      </c>
      <c r="K431" s="3">
        <f t="shared" si="51"/>
        <v>0.66913060635885924</v>
      </c>
      <c r="L431" s="3">
        <f t="shared" si="49"/>
        <v>2.0864132579485739</v>
      </c>
      <c r="O431">
        <f t="shared" si="50"/>
        <v>1218</v>
      </c>
      <c r="P431">
        <f t="shared" si="46"/>
        <v>2.0864132579485739</v>
      </c>
    </row>
    <row r="432" spans="3:16" x14ac:dyDescent="0.15">
      <c r="C432">
        <v>408</v>
      </c>
      <c r="G432" s="3">
        <f t="shared" si="52"/>
        <v>1221</v>
      </c>
      <c r="H432" s="80">
        <f t="shared" si="47"/>
        <v>1221</v>
      </c>
      <c r="I432" s="3">
        <f t="shared" si="48"/>
        <v>21.310470166850763</v>
      </c>
      <c r="K432" s="3">
        <f t="shared" si="51"/>
        <v>0.62932039104983828</v>
      </c>
      <c r="L432" s="3">
        <f t="shared" si="49"/>
        <v>2.036650488812298</v>
      </c>
      <c r="O432">
        <f t="shared" si="50"/>
        <v>1221</v>
      </c>
      <c r="P432">
        <f t="shared" si="46"/>
        <v>2.036650488812298</v>
      </c>
    </row>
    <row r="433" spans="3:16" x14ac:dyDescent="0.15">
      <c r="C433">
        <v>409</v>
      </c>
      <c r="G433" s="3">
        <f t="shared" si="52"/>
        <v>1224</v>
      </c>
      <c r="H433" s="80">
        <f t="shared" si="47"/>
        <v>1224</v>
      </c>
      <c r="I433" s="3">
        <f t="shared" si="48"/>
        <v>21.362830044410593</v>
      </c>
      <c r="K433" s="3">
        <f t="shared" si="51"/>
        <v>0.5877852522924738</v>
      </c>
      <c r="L433" s="3">
        <f t="shared" si="49"/>
        <v>1.9847315653655921</v>
      </c>
      <c r="O433">
        <f t="shared" si="50"/>
        <v>1224</v>
      </c>
      <c r="P433">
        <f t="shared" si="46"/>
        <v>1.9847315653655921</v>
      </c>
    </row>
    <row r="434" spans="3:16" x14ac:dyDescent="0.15">
      <c r="C434">
        <v>410</v>
      </c>
      <c r="G434" s="3">
        <f t="shared" si="52"/>
        <v>1227</v>
      </c>
      <c r="H434" s="80">
        <f t="shared" si="47"/>
        <v>1227</v>
      </c>
      <c r="I434" s="3">
        <f t="shared" si="48"/>
        <v>21.415189921970423</v>
      </c>
      <c r="K434" s="3">
        <f t="shared" si="51"/>
        <v>0.54463903501502753</v>
      </c>
      <c r="L434" s="3">
        <f t="shared" si="49"/>
        <v>1.9307987937687843</v>
      </c>
      <c r="O434">
        <f t="shared" si="50"/>
        <v>1227</v>
      </c>
      <c r="P434">
        <f t="shared" si="46"/>
        <v>1.9307987937687843</v>
      </c>
    </row>
    <row r="435" spans="3:16" x14ac:dyDescent="0.15">
      <c r="C435">
        <v>411</v>
      </c>
      <c r="G435" s="3">
        <f t="shared" si="52"/>
        <v>1230</v>
      </c>
      <c r="H435" s="80">
        <f t="shared" si="47"/>
        <v>1230</v>
      </c>
      <c r="I435" s="3">
        <f t="shared" si="48"/>
        <v>21.467549799530254</v>
      </c>
      <c r="K435" s="3">
        <f t="shared" si="51"/>
        <v>0.50000000000000022</v>
      </c>
      <c r="L435" s="3">
        <f t="shared" si="49"/>
        <v>1.8750000000000002</v>
      </c>
      <c r="O435">
        <f t="shared" si="50"/>
        <v>1230</v>
      </c>
      <c r="P435">
        <f t="shared" si="46"/>
        <v>1.8750000000000002</v>
      </c>
    </row>
    <row r="436" spans="3:16" x14ac:dyDescent="0.15">
      <c r="C436">
        <v>412</v>
      </c>
      <c r="G436" s="3">
        <f t="shared" si="52"/>
        <v>1233</v>
      </c>
      <c r="H436" s="80">
        <f t="shared" si="47"/>
        <v>1233</v>
      </c>
      <c r="I436" s="3">
        <f t="shared" si="48"/>
        <v>21.519909677090084</v>
      </c>
      <c r="K436" s="3">
        <f t="shared" si="51"/>
        <v>0.45399049973954675</v>
      </c>
      <c r="L436" s="3">
        <f t="shared" si="49"/>
        <v>1.8174881246744334</v>
      </c>
      <c r="O436">
        <f t="shared" si="50"/>
        <v>1233</v>
      </c>
      <c r="P436">
        <f t="shared" si="46"/>
        <v>1.8174881246744334</v>
      </c>
    </row>
    <row r="437" spans="3:16" x14ac:dyDescent="0.15">
      <c r="C437">
        <v>413</v>
      </c>
      <c r="G437" s="3">
        <f t="shared" si="52"/>
        <v>1236</v>
      </c>
      <c r="H437" s="80">
        <f t="shared" si="47"/>
        <v>1236</v>
      </c>
      <c r="I437" s="3">
        <f t="shared" si="48"/>
        <v>21.572269554649914</v>
      </c>
      <c r="K437" s="3">
        <f t="shared" si="51"/>
        <v>0.40673664307579988</v>
      </c>
      <c r="L437" s="3">
        <f t="shared" si="49"/>
        <v>1.75842080384475</v>
      </c>
      <c r="O437">
        <f t="shared" si="50"/>
        <v>1236</v>
      </c>
      <c r="P437">
        <f t="shared" si="46"/>
        <v>1.75842080384475</v>
      </c>
    </row>
    <row r="438" spans="3:16" x14ac:dyDescent="0.15">
      <c r="C438">
        <v>414</v>
      </c>
      <c r="G438" s="3">
        <f t="shared" si="52"/>
        <v>1239</v>
      </c>
      <c r="H438" s="80">
        <f t="shared" si="47"/>
        <v>1239</v>
      </c>
      <c r="I438" s="3">
        <f t="shared" si="48"/>
        <v>21.624629432209744</v>
      </c>
      <c r="K438" s="3">
        <f t="shared" si="51"/>
        <v>0.35836794954529966</v>
      </c>
      <c r="L438" s="3">
        <f t="shared" si="49"/>
        <v>1.6979599369316245</v>
      </c>
      <c r="O438">
        <f t="shared" si="50"/>
        <v>1239</v>
      </c>
      <c r="P438">
        <f t="shared" si="46"/>
        <v>1.6979599369316245</v>
      </c>
    </row>
    <row r="439" spans="3:16" x14ac:dyDescent="0.15">
      <c r="C439">
        <v>415</v>
      </c>
      <c r="G439" s="3">
        <f t="shared" si="52"/>
        <v>1242</v>
      </c>
      <c r="H439" s="80">
        <f t="shared" si="47"/>
        <v>1242</v>
      </c>
      <c r="I439" s="3">
        <f t="shared" si="48"/>
        <v>21.676989309769574</v>
      </c>
      <c r="K439" s="3">
        <f t="shared" si="51"/>
        <v>0.30901699437494656</v>
      </c>
      <c r="L439" s="3">
        <f t="shared" si="49"/>
        <v>1.6362712429686832</v>
      </c>
      <c r="O439">
        <f t="shared" si="50"/>
        <v>1242</v>
      </c>
      <c r="P439">
        <f t="shared" si="46"/>
        <v>1.6362712429686832</v>
      </c>
    </row>
    <row r="440" spans="3:16" x14ac:dyDescent="0.15">
      <c r="C440">
        <v>416</v>
      </c>
      <c r="G440" s="3">
        <f t="shared" si="52"/>
        <v>1245</v>
      </c>
      <c r="H440" s="80">
        <f t="shared" si="47"/>
        <v>1245</v>
      </c>
      <c r="I440" s="3">
        <f t="shared" si="48"/>
        <v>21.729349187329401</v>
      </c>
      <c r="K440" s="3">
        <f t="shared" si="51"/>
        <v>0.25881904510252302</v>
      </c>
      <c r="L440" s="3">
        <f t="shared" si="49"/>
        <v>1.5735238063781538</v>
      </c>
      <c r="O440">
        <f t="shared" si="50"/>
        <v>1245</v>
      </c>
      <c r="P440">
        <f t="shared" si="46"/>
        <v>1.5735238063781538</v>
      </c>
    </row>
    <row r="441" spans="3:16" x14ac:dyDescent="0.15">
      <c r="C441">
        <v>417</v>
      </c>
      <c r="G441" s="3">
        <f t="shared" si="52"/>
        <v>1248</v>
      </c>
      <c r="H441" s="80">
        <f t="shared" si="47"/>
        <v>1248</v>
      </c>
      <c r="I441" s="3">
        <f t="shared" si="48"/>
        <v>21.781709064889231</v>
      </c>
      <c r="K441" s="3">
        <f t="shared" si="51"/>
        <v>0.20791169081776131</v>
      </c>
      <c r="L441" s="3">
        <f t="shared" si="49"/>
        <v>1.5098896135222017</v>
      </c>
      <c r="O441">
        <f t="shared" si="50"/>
        <v>1248</v>
      </c>
      <c r="P441">
        <f t="shared" si="46"/>
        <v>1.5098896135222017</v>
      </c>
    </row>
    <row r="442" spans="3:16" x14ac:dyDescent="0.15">
      <c r="C442">
        <v>418</v>
      </c>
      <c r="G442" s="3">
        <f t="shared" si="52"/>
        <v>1251</v>
      </c>
      <c r="H442" s="80">
        <f t="shared" si="47"/>
        <v>1251</v>
      </c>
      <c r="I442" s="3">
        <f t="shared" si="48"/>
        <v>21.834068942449061</v>
      </c>
      <c r="K442" s="3">
        <f t="shared" si="51"/>
        <v>0.15643446504023259</v>
      </c>
      <c r="L442" s="3">
        <f t="shared" si="49"/>
        <v>1.4455430813002907</v>
      </c>
      <c r="O442">
        <f t="shared" si="50"/>
        <v>1251</v>
      </c>
      <c r="P442">
        <f t="shared" si="46"/>
        <v>1.4455430813002907</v>
      </c>
    </row>
    <row r="443" spans="3:16" x14ac:dyDescent="0.15">
      <c r="C443">
        <v>419</v>
      </c>
      <c r="G443" s="3">
        <f t="shared" si="52"/>
        <v>1254</v>
      </c>
      <c r="H443" s="80">
        <f t="shared" si="47"/>
        <v>1254</v>
      </c>
      <c r="I443" s="3">
        <f t="shared" si="48"/>
        <v>21.886428820008891</v>
      </c>
      <c r="K443" s="3">
        <f t="shared" si="51"/>
        <v>0.10452846326765491</v>
      </c>
      <c r="L443" s="3">
        <f t="shared" si="49"/>
        <v>1.3806605790845685</v>
      </c>
      <c r="O443">
        <f t="shared" si="50"/>
        <v>1254</v>
      </c>
      <c r="P443">
        <f t="shared" si="46"/>
        <v>1.3806605790845685</v>
      </c>
    </row>
    <row r="444" spans="3:16" x14ac:dyDescent="0.15">
      <c r="C444">
        <v>420</v>
      </c>
      <c r="G444" s="3">
        <f t="shared" si="52"/>
        <v>1257</v>
      </c>
      <c r="H444" s="80">
        <f t="shared" si="47"/>
        <v>1257</v>
      </c>
      <c r="I444" s="3">
        <f t="shared" si="48"/>
        <v>21.938788697568722</v>
      </c>
      <c r="K444" s="3">
        <f t="shared" si="51"/>
        <v>5.233595624294498E-2</v>
      </c>
      <c r="L444" s="3">
        <f t="shared" si="49"/>
        <v>1.3154199453036812</v>
      </c>
      <c r="O444">
        <f t="shared" si="50"/>
        <v>1257</v>
      </c>
      <c r="P444">
        <f t="shared" si="46"/>
        <v>1.3154199453036812</v>
      </c>
    </row>
    <row r="445" spans="3:16" x14ac:dyDescent="0.15">
      <c r="C445">
        <v>421</v>
      </c>
      <c r="G445" s="3">
        <f t="shared" si="52"/>
        <v>1260</v>
      </c>
      <c r="H445" s="80">
        <f t="shared" si="47"/>
        <v>1260</v>
      </c>
      <c r="I445" s="3">
        <f t="shared" si="48"/>
        <v>21.991148575128552</v>
      </c>
      <c r="K445" s="3">
        <f t="shared" si="51"/>
        <v>8.5760391843603401E-16</v>
      </c>
      <c r="L445" s="3">
        <f t="shared" si="49"/>
        <v>1.2500000000000011</v>
      </c>
      <c r="O445">
        <f t="shared" si="50"/>
        <v>1260</v>
      </c>
      <c r="P445">
        <f t="shared" si="46"/>
        <v>1.2500000000000011</v>
      </c>
    </row>
    <row r="446" spans="3:16" x14ac:dyDescent="0.15">
      <c r="C446">
        <v>422</v>
      </c>
      <c r="G446" s="3">
        <f t="shared" si="52"/>
        <v>1263</v>
      </c>
      <c r="H446" s="80">
        <f t="shared" si="47"/>
        <v>1263</v>
      </c>
      <c r="I446" s="3">
        <f t="shared" si="48"/>
        <v>22.043508452688382</v>
      </c>
      <c r="K446" s="3">
        <f t="shared" si="51"/>
        <v>-5.2335956242943273E-2</v>
      </c>
      <c r="L446" s="3">
        <f t="shared" si="49"/>
        <v>1.184580054696321</v>
      </c>
      <c r="O446">
        <f t="shared" si="50"/>
        <v>1263</v>
      </c>
      <c r="P446">
        <f t="shared" si="46"/>
        <v>1.184580054696321</v>
      </c>
    </row>
    <row r="447" spans="3:16" x14ac:dyDescent="0.15">
      <c r="C447">
        <v>423</v>
      </c>
      <c r="G447" s="3">
        <f t="shared" si="52"/>
        <v>1266</v>
      </c>
      <c r="H447" s="80">
        <f t="shared" si="47"/>
        <v>1266</v>
      </c>
      <c r="I447" s="3">
        <f t="shared" si="48"/>
        <v>22.095868330248212</v>
      </c>
      <c r="K447" s="3">
        <f t="shared" si="51"/>
        <v>-0.10452846326765321</v>
      </c>
      <c r="L447" s="3">
        <f t="shared" si="49"/>
        <v>1.1193394209154335</v>
      </c>
      <c r="O447">
        <f t="shared" si="50"/>
        <v>1266</v>
      </c>
      <c r="P447">
        <f t="shared" si="46"/>
        <v>1.1193394209154335</v>
      </c>
    </row>
    <row r="448" spans="3:16" x14ac:dyDescent="0.15">
      <c r="C448">
        <v>424</v>
      </c>
      <c r="G448" s="3">
        <f t="shared" si="52"/>
        <v>1269</v>
      </c>
      <c r="H448" s="80">
        <f t="shared" si="47"/>
        <v>1269</v>
      </c>
      <c r="I448" s="3">
        <f t="shared" si="48"/>
        <v>22.148228207808042</v>
      </c>
      <c r="K448" s="3">
        <f t="shared" si="51"/>
        <v>-0.1564344650402309</v>
      </c>
      <c r="L448" s="3">
        <f t="shared" si="49"/>
        <v>1.0544569186997115</v>
      </c>
      <c r="O448">
        <f t="shared" si="50"/>
        <v>1269</v>
      </c>
      <c r="P448">
        <f t="shared" si="46"/>
        <v>1.0544569186997115</v>
      </c>
    </row>
    <row r="449" spans="3:16" x14ac:dyDescent="0.15">
      <c r="C449">
        <v>425</v>
      </c>
      <c r="G449" s="3">
        <f t="shared" si="52"/>
        <v>1272</v>
      </c>
      <c r="H449" s="80">
        <f t="shared" si="47"/>
        <v>1272</v>
      </c>
      <c r="I449" s="3">
        <f t="shared" si="48"/>
        <v>22.200588085367873</v>
      </c>
      <c r="K449" s="3">
        <f t="shared" si="51"/>
        <v>-0.20791169081775965</v>
      </c>
      <c r="L449" s="3">
        <f t="shared" si="49"/>
        <v>0.99011038647780047</v>
      </c>
      <c r="O449">
        <f t="shared" si="50"/>
        <v>1272</v>
      </c>
      <c r="P449">
        <f t="shared" si="46"/>
        <v>0.99011038647780047</v>
      </c>
    </row>
    <row r="450" spans="3:16" x14ac:dyDescent="0.15">
      <c r="C450">
        <v>426</v>
      </c>
      <c r="G450" s="3">
        <f t="shared" si="52"/>
        <v>1275</v>
      </c>
      <c r="H450" s="80">
        <f t="shared" si="47"/>
        <v>1275</v>
      </c>
      <c r="I450" s="3">
        <f t="shared" si="48"/>
        <v>22.252947962927703</v>
      </c>
      <c r="K450" s="3">
        <f t="shared" si="51"/>
        <v>-0.25881904510252135</v>
      </c>
      <c r="L450" s="3">
        <f t="shared" si="49"/>
        <v>0.9264761936218483</v>
      </c>
      <c r="O450">
        <f t="shared" si="50"/>
        <v>1275</v>
      </c>
      <c r="P450">
        <f t="shared" si="46"/>
        <v>0.9264761936218483</v>
      </c>
    </row>
    <row r="451" spans="3:16" x14ac:dyDescent="0.15">
      <c r="C451">
        <v>427</v>
      </c>
      <c r="G451" s="3">
        <f t="shared" si="52"/>
        <v>1278</v>
      </c>
      <c r="H451" s="80">
        <f t="shared" si="47"/>
        <v>1278</v>
      </c>
      <c r="I451" s="3">
        <f t="shared" si="48"/>
        <v>22.305307840487529</v>
      </c>
      <c r="K451" s="3">
        <f t="shared" si="51"/>
        <v>-0.3090169943749449</v>
      </c>
      <c r="L451" s="3">
        <f t="shared" si="49"/>
        <v>0.86372875703131891</v>
      </c>
      <c r="O451">
        <f t="shared" si="50"/>
        <v>1278</v>
      </c>
      <c r="P451">
        <f t="shared" si="46"/>
        <v>0.86372875703131891</v>
      </c>
    </row>
    <row r="452" spans="3:16" x14ac:dyDescent="0.15">
      <c r="C452">
        <v>428</v>
      </c>
      <c r="G452" s="3">
        <f t="shared" si="52"/>
        <v>1281</v>
      </c>
      <c r="H452" s="80">
        <f t="shared" si="47"/>
        <v>1281</v>
      </c>
      <c r="I452" s="3">
        <f t="shared" si="48"/>
        <v>22.35766771804736</v>
      </c>
      <c r="K452" s="3">
        <f t="shared" si="51"/>
        <v>-0.3583679495452981</v>
      </c>
      <c r="L452" s="3">
        <f t="shared" si="49"/>
        <v>0.80204006306837738</v>
      </c>
      <c r="O452">
        <f t="shared" si="50"/>
        <v>1281</v>
      </c>
      <c r="P452">
        <f t="shared" si="46"/>
        <v>0.80204006306837738</v>
      </c>
    </row>
    <row r="453" spans="3:16" x14ac:dyDescent="0.15">
      <c r="C453">
        <v>429</v>
      </c>
      <c r="G453" s="3">
        <f t="shared" si="52"/>
        <v>1284</v>
      </c>
      <c r="H453" s="80">
        <f t="shared" si="47"/>
        <v>1284</v>
      </c>
      <c r="I453" s="3">
        <f t="shared" si="48"/>
        <v>22.41002759560719</v>
      </c>
      <c r="K453" s="3">
        <f t="shared" si="51"/>
        <v>-0.40673664307579832</v>
      </c>
      <c r="L453" s="3">
        <f t="shared" si="49"/>
        <v>0.74157919615525214</v>
      </c>
      <c r="O453">
        <f t="shared" si="50"/>
        <v>1284</v>
      </c>
      <c r="P453">
        <f t="shared" si="46"/>
        <v>0.74157919615525214</v>
      </c>
    </row>
    <row r="454" spans="3:16" x14ac:dyDescent="0.15">
      <c r="C454">
        <v>430</v>
      </c>
      <c r="G454" s="3">
        <f t="shared" si="52"/>
        <v>1287</v>
      </c>
      <c r="H454" s="80">
        <f t="shared" si="47"/>
        <v>1287</v>
      </c>
      <c r="I454" s="3">
        <f t="shared" si="48"/>
        <v>22.46238747316702</v>
      </c>
      <c r="K454" s="3">
        <f t="shared" si="51"/>
        <v>-0.45399049973954519</v>
      </c>
      <c r="L454" s="3">
        <f t="shared" si="49"/>
        <v>0.68251187532556856</v>
      </c>
      <c r="O454">
        <f t="shared" si="50"/>
        <v>1287</v>
      </c>
      <c r="P454">
        <f t="shared" si="46"/>
        <v>0.68251187532556856</v>
      </c>
    </row>
    <row r="455" spans="3:16" x14ac:dyDescent="0.15">
      <c r="C455">
        <v>431</v>
      </c>
      <c r="G455" s="3">
        <f t="shared" si="52"/>
        <v>1290</v>
      </c>
      <c r="H455" s="80">
        <f t="shared" si="47"/>
        <v>1290</v>
      </c>
      <c r="I455" s="3">
        <f t="shared" si="48"/>
        <v>22.51474735072685</v>
      </c>
      <c r="K455" s="3">
        <f t="shared" si="51"/>
        <v>-0.49999999999999872</v>
      </c>
      <c r="L455" s="3">
        <f t="shared" si="49"/>
        <v>0.62500000000000155</v>
      </c>
      <c r="O455">
        <f t="shared" si="50"/>
        <v>1290</v>
      </c>
      <c r="P455">
        <f t="shared" si="46"/>
        <v>0.62500000000000155</v>
      </c>
    </row>
    <row r="456" spans="3:16" x14ac:dyDescent="0.15">
      <c r="C456">
        <v>432</v>
      </c>
      <c r="G456" s="3">
        <f t="shared" si="52"/>
        <v>1293</v>
      </c>
      <c r="H456" s="80">
        <f t="shared" si="47"/>
        <v>1293</v>
      </c>
      <c r="I456" s="3">
        <f t="shared" si="48"/>
        <v>22.56710722828668</v>
      </c>
      <c r="K456" s="3">
        <f t="shared" si="51"/>
        <v>-0.54463903501502609</v>
      </c>
      <c r="L456" s="3">
        <f t="shared" si="49"/>
        <v>0.56920120623121739</v>
      </c>
      <c r="O456">
        <f t="shared" si="50"/>
        <v>1293</v>
      </c>
      <c r="P456">
        <f t="shared" si="46"/>
        <v>0.56920120623121739</v>
      </c>
    </row>
    <row r="457" spans="3:16" x14ac:dyDescent="0.15">
      <c r="C457">
        <v>433</v>
      </c>
      <c r="G457" s="3">
        <f t="shared" si="52"/>
        <v>1296</v>
      </c>
      <c r="H457" s="80">
        <f t="shared" si="47"/>
        <v>1296</v>
      </c>
      <c r="I457" s="3">
        <f t="shared" si="48"/>
        <v>22.61946710584651</v>
      </c>
      <c r="K457" s="3">
        <f t="shared" si="51"/>
        <v>-0.58778525229247247</v>
      </c>
      <c r="L457" s="3">
        <f t="shared" si="49"/>
        <v>0.51526843463440941</v>
      </c>
      <c r="O457">
        <f t="shared" si="50"/>
        <v>1296</v>
      </c>
      <c r="P457">
        <f t="shared" si="46"/>
        <v>0.51526843463440941</v>
      </c>
    </row>
    <row r="458" spans="3:16" x14ac:dyDescent="0.15">
      <c r="C458">
        <v>434</v>
      </c>
      <c r="G458" s="3">
        <f t="shared" si="52"/>
        <v>1299</v>
      </c>
      <c r="H458" s="80">
        <f t="shared" si="47"/>
        <v>1299</v>
      </c>
      <c r="I458" s="3">
        <f t="shared" si="48"/>
        <v>22.671826983406341</v>
      </c>
      <c r="K458" s="3">
        <f t="shared" si="51"/>
        <v>-0.62932039104983695</v>
      </c>
      <c r="L458" s="3">
        <f t="shared" si="49"/>
        <v>0.46334951118770384</v>
      </c>
      <c r="O458">
        <f t="shared" si="50"/>
        <v>1299</v>
      </c>
      <c r="P458">
        <f t="shared" si="46"/>
        <v>0.46334951118770384</v>
      </c>
    </row>
    <row r="459" spans="3:16" x14ac:dyDescent="0.15">
      <c r="C459">
        <v>435</v>
      </c>
      <c r="G459" s="3">
        <f t="shared" si="52"/>
        <v>1302</v>
      </c>
      <c r="H459" s="80">
        <f t="shared" si="47"/>
        <v>1302</v>
      </c>
      <c r="I459" s="3">
        <f t="shared" si="48"/>
        <v>22.724186860966171</v>
      </c>
      <c r="K459" s="3">
        <f t="shared" si="51"/>
        <v>-0.66913060635885802</v>
      </c>
      <c r="L459" s="3">
        <f t="shared" si="49"/>
        <v>0.41358674205142743</v>
      </c>
      <c r="O459">
        <f t="shared" si="50"/>
        <v>1302</v>
      </c>
      <c r="P459">
        <f t="shared" si="46"/>
        <v>0.41358674205142743</v>
      </c>
    </row>
    <row r="460" spans="3:16" x14ac:dyDescent="0.15">
      <c r="C460">
        <v>436</v>
      </c>
      <c r="G460" s="3">
        <f t="shared" si="52"/>
        <v>1305</v>
      </c>
      <c r="H460" s="80">
        <f t="shared" si="47"/>
        <v>1305</v>
      </c>
      <c r="I460" s="3">
        <f t="shared" si="48"/>
        <v>22.776546738526001</v>
      </c>
      <c r="K460" s="3">
        <f t="shared" si="51"/>
        <v>-0.70710678118654757</v>
      </c>
      <c r="L460" s="3">
        <f t="shared" si="49"/>
        <v>0.36611652351681556</v>
      </c>
      <c r="O460">
        <f t="shared" si="50"/>
        <v>1305</v>
      </c>
      <c r="P460">
        <f t="shared" si="46"/>
        <v>0.36611652351681556</v>
      </c>
    </row>
    <row r="461" spans="3:16" x14ac:dyDescent="0.15">
      <c r="C461">
        <v>437</v>
      </c>
      <c r="G461" s="3">
        <f t="shared" si="52"/>
        <v>1308</v>
      </c>
      <c r="H461" s="80">
        <f t="shared" si="47"/>
        <v>1308</v>
      </c>
      <c r="I461" s="3">
        <f t="shared" si="48"/>
        <v>22.828906616085831</v>
      </c>
      <c r="K461" s="3">
        <f t="shared" si="51"/>
        <v>-0.74314482547739447</v>
      </c>
      <c r="L461" s="3">
        <f t="shared" si="49"/>
        <v>0.32106896815325692</v>
      </c>
      <c r="O461">
        <f t="shared" si="50"/>
        <v>1308</v>
      </c>
      <c r="P461">
        <f t="shared" si="46"/>
        <v>0.32106896815325692</v>
      </c>
    </row>
    <row r="462" spans="3:16" x14ac:dyDescent="0.15">
      <c r="C462">
        <v>438</v>
      </c>
      <c r="G462" s="3">
        <f t="shared" si="52"/>
        <v>1311</v>
      </c>
      <c r="H462" s="80">
        <f t="shared" si="47"/>
        <v>1311</v>
      </c>
      <c r="I462" s="3">
        <f t="shared" si="48"/>
        <v>22.881266493645661</v>
      </c>
      <c r="K462" s="3">
        <f t="shared" si="51"/>
        <v>-0.77714596145697123</v>
      </c>
      <c r="L462" s="3">
        <f t="shared" si="49"/>
        <v>0.27856754817878593</v>
      </c>
      <c r="O462">
        <f t="shared" si="50"/>
        <v>1311</v>
      </c>
      <c r="P462">
        <f t="shared" si="46"/>
        <v>0.27856754817878593</v>
      </c>
    </row>
    <row r="463" spans="3:16" x14ac:dyDescent="0.15">
      <c r="C463">
        <v>439</v>
      </c>
      <c r="G463" s="3">
        <f t="shared" si="52"/>
        <v>1314</v>
      </c>
      <c r="H463" s="80">
        <f t="shared" si="47"/>
        <v>1314</v>
      </c>
      <c r="I463" s="3">
        <f t="shared" si="48"/>
        <v>22.933626371205492</v>
      </c>
      <c r="K463" s="3">
        <f t="shared" si="51"/>
        <v>-0.8090169943749479</v>
      </c>
      <c r="L463" s="3">
        <f t="shared" si="49"/>
        <v>0.23872875703131502</v>
      </c>
      <c r="O463">
        <f t="shared" si="50"/>
        <v>1314</v>
      </c>
      <c r="P463">
        <f t="shared" si="46"/>
        <v>0.23872875703131502</v>
      </c>
    </row>
    <row r="464" spans="3:16" x14ac:dyDescent="0.15">
      <c r="C464">
        <v>440</v>
      </c>
      <c r="G464" s="3">
        <f t="shared" si="52"/>
        <v>1317</v>
      </c>
      <c r="H464" s="80">
        <f t="shared" si="47"/>
        <v>1317</v>
      </c>
      <c r="I464" s="3">
        <f t="shared" si="48"/>
        <v>22.985986248765322</v>
      </c>
      <c r="K464" s="3">
        <f t="shared" si="51"/>
        <v>-0.83867056794542472</v>
      </c>
      <c r="L464" s="3">
        <f t="shared" si="49"/>
        <v>0.20166179006821916</v>
      </c>
      <c r="O464">
        <f t="shared" si="50"/>
        <v>1317</v>
      </c>
      <c r="P464">
        <f t="shared" si="46"/>
        <v>0.20166179006821916</v>
      </c>
    </row>
    <row r="465" spans="3:16" x14ac:dyDescent="0.15">
      <c r="C465">
        <v>441</v>
      </c>
      <c r="G465" s="3">
        <f t="shared" si="52"/>
        <v>1320</v>
      </c>
      <c r="H465" s="80">
        <f t="shared" si="47"/>
        <v>1320</v>
      </c>
      <c r="I465" s="3">
        <f t="shared" si="48"/>
        <v>23.038346126325148</v>
      </c>
      <c r="K465" s="3">
        <f t="shared" si="51"/>
        <v>-0.8660254037844376</v>
      </c>
      <c r="L465" s="3">
        <f t="shared" si="49"/>
        <v>0.16746824526945292</v>
      </c>
      <c r="O465">
        <f t="shared" si="50"/>
        <v>1320</v>
      </c>
      <c r="P465">
        <f t="shared" si="46"/>
        <v>0.16746824526945292</v>
      </c>
    </row>
    <row r="466" spans="3:16" x14ac:dyDescent="0.15">
      <c r="C466">
        <v>442</v>
      </c>
      <c r="G466" s="3">
        <f t="shared" si="52"/>
        <v>1323</v>
      </c>
      <c r="H466" s="80">
        <f t="shared" si="47"/>
        <v>1323</v>
      </c>
      <c r="I466" s="3">
        <f t="shared" si="48"/>
        <v>23.090706003884979</v>
      </c>
      <c r="K466" s="3">
        <f t="shared" si="51"/>
        <v>-0.89100652418836701</v>
      </c>
      <c r="L466" s="3">
        <f t="shared" si="49"/>
        <v>0.13624184476454126</v>
      </c>
      <c r="O466">
        <f t="shared" si="50"/>
        <v>1323</v>
      </c>
      <c r="P466">
        <f t="shared" si="46"/>
        <v>0.13624184476454126</v>
      </c>
    </row>
    <row r="467" spans="3:16" x14ac:dyDescent="0.15">
      <c r="C467">
        <v>443</v>
      </c>
      <c r="G467" s="3">
        <f t="shared" si="52"/>
        <v>1326</v>
      </c>
      <c r="H467" s="80">
        <f t="shared" si="47"/>
        <v>1326</v>
      </c>
      <c r="I467" s="3">
        <f t="shared" si="48"/>
        <v>23.143065881444809</v>
      </c>
      <c r="K467" s="3">
        <f t="shared" si="51"/>
        <v>-0.91354545764260031</v>
      </c>
      <c r="L467" s="3">
        <f t="shared" si="49"/>
        <v>0.10806817794674961</v>
      </c>
      <c r="O467">
        <f t="shared" si="50"/>
        <v>1326</v>
      </c>
      <c r="P467">
        <f t="shared" si="46"/>
        <v>0.10806817794674961</v>
      </c>
    </row>
    <row r="468" spans="3:16" x14ac:dyDescent="0.15">
      <c r="C468">
        <v>444</v>
      </c>
      <c r="G468" s="3">
        <f t="shared" si="52"/>
        <v>1329</v>
      </c>
      <c r="H468" s="80">
        <f t="shared" si="47"/>
        <v>1329</v>
      </c>
      <c r="I468" s="3">
        <f t="shared" si="48"/>
        <v>23.195425759004639</v>
      </c>
      <c r="K468" s="3">
        <f t="shared" si="51"/>
        <v>-0.9335804264972013</v>
      </c>
      <c r="L468" s="3">
        <f t="shared" si="49"/>
        <v>8.3024466878498293E-2</v>
      </c>
      <c r="O468">
        <f t="shared" si="50"/>
        <v>1329</v>
      </c>
      <c r="P468">
        <f t="shared" si="46"/>
        <v>8.3024466878498293E-2</v>
      </c>
    </row>
    <row r="469" spans="3:16" x14ac:dyDescent="0.15">
      <c r="C469">
        <v>445</v>
      </c>
      <c r="G469" s="3">
        <f t="shared" si="52"/>
        <v>1332</v>
      </c>
      <c r="H469" s="80">
        <f t="shared" si="47"/>
        <v>1332</v>
      </c>
      <c r="I469" s="3">
        <f t="shared" si="48"/>
        <v>23.247785636564469</v>
      </c>
      <c r="K469" s="3">
        <f t="shared" si="51"/>
        <v>-0.95105651629515331</v>
      </c>
      <c r="L469" s="3">
        <f t="shared" si="49"/>
        <v>6.1179354631058391E-2</v>
      </c>
      <c r="O469">
        <f t="shared" si="50"/>
        <v>1332</v>
      </c>
      <c r="P469">
        <f t="shared" si="46"/>
        <v>6.1179354631058391E-2</v>
      </c>
    </row>
    <row r="470" spans="3:16" x14ac:dyDescent="0.15">
      <c r="C470">
        <v>446</v>
      </c>
      <c r="G470" s="3">
        <f t="shared" si="52"/>
        <v>1335</v>
      </c>
      <c r="H470" s="80">
        <f t="shared" si="47"/>
        <v>1335</v>
      </c>
      <c r="I470" s="3">
        <f t="shared" si="48"/>
        <v>23.300145514124299</v>
      </c>
      <c r="K470" s="3">
        <f t="shared" si="51"/>
        <v>-0.96592582628906809</v>
      </c>
      <c r="L470" s="3">
        <f t="shared" si="49"/>
        <v>4.259271713866486E-2</v>
      </c>
      <c r="O470">
        <f t="shared" si="50"/>
        <v>1335</v>
      </c>
      <c r="P470">
        <f t="shared" si="46"/>
        <v>4.259271713866486E-2</v>
      </c>
    </row>
    <row r="471" spans="3:16" x14ac:dyDescent="0.15">
      <c r="C471">
        <v>447</v>
      </c>
      <c r="G471" s="3">
        <f t="shared" si="52"/>
        <v>1338</v>
      </c>
      <c r="H471" s="80">
        <f t="shared" si="47"/>
        <v>1338</v>
      </c>
      <c r="I471" s="3">
        <f t="shared" si="48"/>
        <v>23.352505391684129</v>
      </c>
      <c r="K471" s="3">
        <f t="shared" si="51"/>
        <v>-0.97814760073380558</v>
      </c>
      <c r="L471" s="3">
        <f t="shared" si="49"/>
        <v>2.7315499082743111E-2</v>
      </c>
      <c r="O471">
        <f t="shared" si="50"/>
        <v>1338</v>
      </c>
      <c r="P471">
        <f t="shared" si="46"/>
        <v>2.7315499082743111E-2</v>
      </c>
    </row>
    <row r="472" spans="3:16" x14ac:dyDescent="0.15">
      <c r="C472">
        <v>448</v>
      </c>
      <c r="G472" s="3">
        <f t="shared" si="52"/>
        <v>1341</v>
      </c>
      <c r="H472" s="80">
        <f t="shared" si="47"/>
        <v>1341</v>
      </c>
      <c r="I472" s="3">
        <f t="shared" si="48"/>
        <v>23.40486526924396</v>
      </c>
      <c r="K472" s="3">
        <f t="shared" si="51"/>
        <v>-0.98768834059513777</v>
      </c>
      <c r="L472" s="3">
        <f t="shared" si="49"/>
        <v>1.5389574256077676E-2</v>
      </c>
      <c r="O472">
        <f t="shared" si="50"/>
        <v>1341</v>
      </c>
      <c r="P472">
        <f t="shared" si="46"/>
        <v>1.5389574256077676E-2</v>
      </c>
    </row>
    <row r="473" spans="3:16" x14ac:dyDescent="0.15">
      <c r="C473">
        <v>449</v>
      </c>
      <c r="G473" s="3">
        <f t="shared" si="52"/>
        <v>1344</v>
      </c>
      <c r="H473" s="80">
        <f t="shared" si="47"/>
        <v>1344</v>
      </c>
      <c r="I473" s="3">
        <f t="shared" si="48"/>
        <v>23.45722514680379</v>
      </c>
      <c r="K473" s="3">
        <f t="shared" si="51"/>
        <v>-0.9945218953682734</v>
      </c>
      <c r="L473" s="3">
        <f t="shared" si="49"/>
        <v>6.8476307896583322E-3</v>
      </c>
      <c r="O473">
        <f t="shared" si="50"/>
        <v>1344</v>
      </c>
      <c r="P473">
        <f t="shared" ref="P473:P536" si="53">L473</f>
        <v>6.8476307896583322E-3</v>
      </c>
    </row>
    <row r="474" spans="3:16" x14ac:dyDescent="0.15">
      <c r="C474">
        <v>450</v>
      </c>
      <c r="G474" s="3">
        <f t="shared" si="52"/>
        <v>1347</v>
      </c>
      <c r="H474" s="80">
        <f t="shared" ref="H474:H537" si="54">G474+$L$7</f>
        <v>1347</v>
      </c>
      <c r="I474" s="3">
        <f t="shared" ref="I474:I537" si="55">IF(H474="","",(H474*PI()/180))</f>
        <v>23.50958502436362</v>
      </c>
      <c r="K474" s="3">
        <f t="shared" si="51"/>
        <v>-0.99862953475457394</v>
      </c>
      <c r="L474" s="3">
        <f t="shared" ref="L474:L537" si="56">$L$5*$L$6*K474+$L$8</f>
        <v>1.7130815567825142E-3</v>
      </c>
      <c r="O474">
        <f t="shared" ref="O474:O537" si="57">G474</f>
        <v>1347</v>
      </c>
      <c r="P474">
        <f t="shared" si="53"/>
        <v>1.7130815567825142E-3</v>
      </c>
    </row>
    <row r="475" spans="3:16" x14ac:dyDescent="0.15">
      <c r="C475">
        <v>451</v>
      </c>
      <c r="G475" s="3">
        <f t="shared" si="52"/>
        <v>1350</v>
      </c>
      <c r="H475" s="80">
        <f t="shared" si="54"/>
        <v>1350</v>
      </c>
      <c r="I475" s="3">
        <f t="shared" si="55"/>
        <v>23.56194490192345</v>
      </c>
      <c r="K475" s="3">
        <f t="shared" ref="K475:K538" si="58">IF(I475="", "",SIN(I475))</f>
        <v>-1</v>
      </c>
      <c r="L475" s="3">
        <f t="shared" si="56"/>
        <v>0</v>
      </c>
      <c r="O475">
        <f t="shared" si="57"/>
        <v>1350</v>
      </c>
      <c r="P475">
        <f t="shared" si="53"/>
        <v>0</v>
      </c>
    </row>
    <row r="476" spans="3:16" x14ac:dyDescent="0.15">
      <c r="C476">
        <v>452</v>
      </c>
      <c r="G476" s="3">
        <f t="shared" si="52"/>
        <v>1353</v>
      </c>
      <c r="H476" s="80">
        <f t="shared" si="54"/>
        <v>1353</v>
      </c>
      <c r="I476" s="3">
        <f t="shared" si="55"/>
        <v>23.614304779483277</v>
      </c>
      <c r="K476" s="3">
        <f t="shared" si="58"/>
        <v>-0.99862953475457394</v>
      </c>
      <c r="L476" s="3">
        <f t="shared" si="56"/>
        <v>1.7130815567825142E-3</v>
      </c>
      <c r="O476">
        <f t="shared" si="57"/>
        <v>1353</v>
      </c>
      <c r="P476">
        <f t="shared" si="53"/>
        <v>1.7130815567825142E-3</v>
      </c>
    </row>
    <row r="477" spans="3:16" x14ac:dyDescent="0.15">
      <c r="C477">
        <v>453</v>
      </c>
      <c r="G477" s="3">
        <f t="shared" si="52"/>
        <v>1356</v>
      </c>
      <c r="H477" s="80">
        <f t="shared" si="54"/>
        <v>1356</v>
      </c>
      <c r="I477" s="3">
        <f t="shared" si="55"/>
        <v>23.666664657043107</v>
      </c>
      <c r="K477" s="3">
        <f t="shared" si="58"/>
        <v>-0.99452189536827351</v>
      </c>
      <c r="L477" s="3">
        <f t="shared" si="56"/>
        <v>6.8476307896581101E-3</v>
      </c>
      <c r="O477">
        <f t="shared" si="57"/>
        <v>1356</v>
      </c>
      <c r="P477">
        <f t="shared" si="53"/>
        <v>6.8476307896581101E-3</v>
      </c>
    </row>
    <row r="478" spans="3:16" x14ac:dyDescent="0.15">
      <c r="C478">
        <v>454</v>
      </c>
      <c r="G478" s="3">
        <f t="shared" si="52"/>
        <v>1359</v>
      </c>
      <c r="H478" s="80">
        <f t="shared" si="54"/>
        <v>1359</v>
      </c>
      <c r="I478" s="3">
        <f t="shared" si="55"/>
        <v>23.719024534602937</v>
      </c>
      <c r="K478" s="3">
        <f t="shared" si="58"/>
        <v>-0.98768834059513799</v>
      </c>
      <c r="L478" s="3">
        <f t="shared" si="56"/>
        <v>1.5389574256077454E-2</v>
      </c>
      <c r="O478">
        <f t="shared" si="57"/>
        <v>1359</v>
      </c>
      <c r="P478">
        <f t="shared" si="53"/>
        <v>1.5389574256077454E-2</v>
      </c>
    </row>
    <row r="479" spans="3:16" x14ac:dyDescent="0.15">
      <c r="C479">
        <v>455</v>
      </c>
      <c r="G479" s="3">
        <f t="shared" si="52"/>
        <v>1362</v>
      </c>
      <c r="H479" s="80">
        <f t="shared" si="54"/>
        <v>1362</v>
      </c>
      <c r="I479" s="3">
        <f t="shared" si="55"/>
        <v>23.771384412162767</v>
      </c>
      <c r="K479" s="3">
        <f t="shared" si="58"/>
        <v>-0.97814760073380591</v>
      </c>
      <c r="L479" s="3">
        <f t="shared" si="56"/>
        <v>2.7315499082742667E-2</v>
      </c>
      <c r="O479">
        <f t="shared" si="57"/>
        <v>1362</v>
      </c>
      <c r="P479">
        <f t="shared" si="53"/>
        <v>2.7315499082742667E-2</v>
      </c>
    </row>
    <row r="480" spans="3:16" x14ac:dyDescent="0.15">
      <c r="C480">
        <v>456</v>
      </c>
      <c r="G480" s="3">
        <f t="shared" si="52"/>
        <v>1365</v>
      </c>
      <c r="H480" s="80">
        <f t="shared" si="54"/>
        <v>1365</v>
      </c>
      <c r="I480" s="3">
        <f t="shared" si="55"/>
        <v>23.823744289722598</v>
      </c>
      <c r="K480" s="3">
        <f t="shared" si="58"/>
        <v>-0.96592582628906865</v>
      </c>
      <c r="L480" s="3">
        <f t="shared" si="56"/>
        <v>4.2592717138664193E-2</v>
      </c>
      <c r="O480">
        <f t="shared" si="57"/>
        <v>1365</v>
      </c>
      <c r="P480">
        <f t="shared" si="53"/>
        <v>4.2592717138664193E-2</v>
      </c>
    </row>
    <row r="481" spans="3:16" x14ac:dyDescent="0.15">
      <c r="C481">
        <v>457</v>
      </c>
      <c r="G481" s="3">
        <f t="shared" ref="G481:G544" si="59">G480+$G$7</f>
        <v>1368</v>
      </c>
      <c r="H481" s="80">
        <f t="shared" si="54"/>
        <v>1368</v>
      </c>
      <c r="I481" s="3">
        <f t="shared" si="55"/>
        <v>23.876104167282428</v>
      </c>
      <c r="K481" s="3">
        <f t="shared" si="58"/>
        <v>-0.95105651629515386</v>
      </c>
      <c r="L481" s="3">
        <f t="shared" si="56"/>
        <v>6.1179354631057725E-2</v>
      </c>
      <c r="O481">
        <f t="shared" si="57"/>
        <v>1368</v>
      </c>
      <c r="P481">
        <f t="shared" si="53"/>
        <v>6.1179354631057725E-2</v>
      </c>
    </row>
    <row r="482" spans="3:16" x14ac:dyDescent="0.15">
      <c r="C482">
        <v>458</v>
      </c>
      <c r="G482" s="3">
        <f t="shared" si="59"/>
        <v>1371</v>
      </c>
      <c r="H482" s="80">
        <f t="shared" si="54"/>
        <v>1371</v>
      </c>
      <c r="I482" s="3">
        <f t="shared" si="55"/>
        <v>23.928464044842258</v>
      </c>
      <c r="K482" s="3">
        <f t="shared" si="58"/>
        <v>-0.93358042649720197</v>
      </c>
      <c r="L482" s="3">
        <f t="shared" si="56"/>
        <v>8.3024466878497627E-2</v>
      </c>
      <c r="O482">
        <f t="shared" si="57"/>
        <v>1371</v>
      </c>
      <c r="P482">
        <f t="shared" si="53"/>
        <v>8.3024466878497627E-2</v>
      </c>
    </row>
    <row r="483" spans="3:16" x14ac:dyDescent="0.15">
      <c r="C483">
        <v>459</v>
      </c>
      <c r="G483" s="3">
        <f t="shared" si="59"/>
        <v>1374</v>
      </c>
      <c r="H483" s="80">
        <f t="shared" si="54"/>
        <v>1374</v>
      </c>
      <c r="I483" s="3">
        <f t="shared" si="55"/>
        <v>23.980823922402088</v>
      </c>
      <c r="K483" s="3">
        <f t="shared" si="58"/>
        <v>-0.91354545764260109</v>
      </c>
      <c r="L483" s="3">
        <f t="shared" si="56"/>
        <v>0.10806817794674872</v>
      </c>
      <c r="O483">
        <f t="shared" si="57"/>
        <v>1374</v>
      </c>
      <c r="P483">
        <f t="shared" si="53"/>
        <v>0.10806817794674872</v>
      </c>
    </row>
    <row r="484" spans="3:16" x14ac:dyDescent="0.15">
      <c r="C484">
        <v>460</v>
      </c>
      <c r="G484" s="3">
        <f t="shared" si="59"/>
        <v>1377</v>
      </c>
      <c r="H484" s="80">
        <f t="shared" si="54"/>
        <v>1377</v>
      </c>
      <c r="I484" s="3">
        <f t="shared" si="55"/>
        <v>24.033183799961918</v>
      </c>
      <c r="K484" s="3">
        <f t="shared" si="58"/>
        <v>-0.8910065241883679</v>
      </c>
      <c r="L484" s="3">
        <f t="shared" si="56"/>
        <v>0.13624184476454015</v>
      </c>
      <c r="O484">
        <f t="shared" si="57"/>
        <v>1377</v>
      </c>
      <c r="P484">
        <f t="shared" si="53"/>
        <v>0.13624184476454015</v>
      </c>
    </row>
    <row r="485" spans="3:16" x14ac:dyDescent="0.15">
      <c r="C485">
        <v>461</v>
      </c>
      <c r="G485" s="3">
        <f t="shared" si="59"/>
        <v>1380</v>
      </c>
      <c r="H485" s="80">
        <f t="shared" si="54"/>
        <v>1380</v>
      </c>
      <c r="I485" s="3">
        <f t="shared" si="55"/>
        <v>24.085543677521748</v>
      </c>
      <c r="K485" s="3">
        <f t="shared" si="58"/>
        <v>-0.86602540378443849</v>
      </c>
      <c r="L485" s="3">
        <f t="shared" si="56"/>
        <v>0.16746824526945181</v>
      </c>
      <c r="O485">
        <f t="shared" si="57"/>
        <v>1380</v>
      </c>
      <c r="P485">
        <f t="shared" si="53"/>
        <v>0.16746824526945181</v>
      </c>
    </row>
    <row r="486" spans="3:16" x14ac:dyDescent="0.15">
      <c r="C486">
        <v>462</v>
      </c>
      <c r="G486" s="3">
        <f t="shared" si="59"/>
        <v>1383</v>
      </c>
      <c r="H486" s="80">
        <f t="shared" si="54"/>
        <v>1383</v>
      </c>
      <c r="I486" s="3">
        <f t="shared" si="55"/>
        <v>24.137903555081579</v>
      </c>
      <c r="K486" s="3">
        <f t="shared" si="58"/>
        <v>-0.83867056794542372</v>
      </c>
      <c r="L486" s="3">
        <f t="shared" si="56"/>
        <v>0.20166179006822027</v>
      </c>
      <c r="O486">
        <f t="shared" si="57"/>
        <v>1383</v>
      </c>
      <c r="P486">
        <f t="shared" si="53"/>
        <v>0.20166179006822027</v>
      </c>
    </row>
    <row r="487" spans="3:16" x14ac:dyDescent="0.15">
      <c r="C487">
        <v>463</v>
      </c>
      <c r="G487" s="3">
        <f t="shared" si="59"/>
        <v>1386</v>
      </c>
      <c r="H487" s="80">
        <f t="shared" si="54"/>
        <v>1386</v>
      </c>
      <c r="I487" s="3">
        <f t="shared" si="55"/>
        <v>24.190263432641405</v>
      </c>
      <c r="K487" s="3">
        <f t="shared" si="58"/>
        <v>-0.80901699437494901</v>
      </c>
      <c r="L487" s="3">
        <f t="shared" si="56"/>
        <v>0.23872875703131369</v>
      </c>
      <c r="O487">
        <f t="shared" si="57"/>
        <v>1386</v>
      </c>
      <c r="P487">
        <f t="shared" si="53"/>
        <v>0.23872875703131369</v>
      </c>
    </row>
    <row r="488" spans="3:16" x14ac:dyDescent="0.15">
      <c r="C488">
        <v>464</v>
      </c>
      <c r="G488" s="3">
        <f t="shared" si="59"/>
        <v>1389</v>
      </c>
      <c r="H488" s="80">
        <f t="shared" si="54"/>
        <v>1389</v>
      </c>
      <c r="I488" s="3">
        <f t="shared" si="55"/>
        <v>24.242623310201235</v>
      </c>
      <c r="K488" s="3">
        <f t="shared" si="58"/>
        <v>-0.77714596145697246</v>
      </c>
      <c r="L488" s="3">
        <f t="shared" si="56"/>
        <v>0.27856754817878437</v>
      </c>
      <c r="O488">
        <f t="shared" si="57"/>
        <v>1389</v>
      </c>
      <c r="P488">
        <f t="shared" si="53"/>
        <v>0.27856754817878437</v>
      </c>
    </row>
    <row r="489" spans="3:16" x14ac:dyDescent="0.15">
      <c r="C489">
        <v>465</v>
      </c>
      <c r="G489" s="3">
        <f t="shared" si="59"/>
        <v>1392</v>
      </c>
      <c r="H489" s="80">
        <f t="shared" si="54"/>
        <v>1392</v>
      </c>
      <c r="I489" s="3">
        <f t="shared" si="55"/>
        <v>24.294983187761066</v>
      </c>
      <c r="K489" s="3">
        <f t="shared" si="58"/>
        <v>-0.74314482547739569</v>
      </c>
      <c r="L489" s="3">
        <f t="shared" si="56"/>
        <v>0.32106896815325536</v>
      </c>
      <c r="O489">
        <f t="shared" si="57"/>
        <v>1392</v>
      </c>
      <c r="P489">
        <f t="shared" si="53"/>
        <v>0.32106896815325536</v>
      </c>
    </row>
    <row r="490" spans="3:16" x14ac:dyDescent="0.15">
      <c r="C490">
        <v>466</v>
      </c>
      <c r="G490" s="3">
        <f t="shared" si="59"/>
        <v>1395</v>
      </c>
      <c r="H490" s="80">
        <f t="shared" si="54"/>
        <v>1395</v>
      </c>
      <c r="I490" s="3">
        <f t="shared" si="55"/>
        <v>24.347343065320896</v>
      </c>
      <c r="K490" s="3">
        <f t="shared" si="58"/>
        <v>-0.70710678118654879</v>
      </c>
      <c r="L490" s="3">
        <f t="shared" si="56"/>
        <v>0.36611652351681401</v>
      </c>
      <c r="O490">
        <f t="shared" si="57"/>
        <v>1395</v>
      </c>
      <c r="P490">
        <f t="shared" si="53"/>
        <v>0.36611652351681401</v>
      </c>
    </row>
    <row r="491" spans="3:16" x14ac:dyDescent="0.15">
      <c r="C491">
        <v>467</v>
      </c>
      <c r="G491" s="3">
        <f t="shared" si="59"/>
        <v>1398</v>
      </c>
      <c r="H491" s="80">
        <f t="shared" si="54"/>
        <v>1398</v>
      </c>
      <c r="I491" s="3">
        <f t="shared" si="55"/>
        <v>24.399702942880726</v>
      </c>
      <c r="K491" s="3">
        <f t="shared" si="58"/>
        <v>-0.66913060635885935</v>
      </c>
      <c r="L491" s="3">
        <f t="shared" si="56"/>
        <v>0.41358674205142587</v>
      </c>
      <c r="O491">
        <f t="shared" si="57"/>
        <v>1398</v>
      </c>
      <c r="P491">
        <f t="shared" si="53"/>
        <v>0.41358674205142587</v>
      </c>
    </row>
    <row r="492" spans="3:16" x14ac:dyDescent="0.15">
      <c r="C492">
        <v>468</v>
      </c>
      <c r="G492" s="3">
        <f t="shared" si="59"/>
        <v>1401</v>
      </c>
      <c r="H492" s="80">
        <f t="shared" si="54"/>
        <v>1401</v>
      </c>
      <c r="I492" s="3">
        <f t="shared" si="55"/>
        <v>24.452062820440556</v>
      </c>
      <c r="K492" s="3">
        <f t="shared" si="58"/>
        <v>-0.62932039104983839</v>
      </c>
      <c r="L492" s="3">
        <f t="shared" si="56"/>
        <v>0.46334951118770196</v>
      </c>
      <c r="O492">
        <f t="shared" si="57"/>
        <v>1401</v>
      </c>
      <c r="P492">
        <f t="shared" si="53"/>
        <v>0.46334951118770196</v>
      </c>
    </row>
    <row r="493" spans="3:16" x14ac:dyDescent="0.15">
      <c r="C493">
        <v>469</v>
      </c>
      <c r="G493" s="3">
        <f t="shared" si="59"/>
        <v>1404</v>
      </c>
      <c r="H493" s="80">
        <f t="shared" si="54"/>
        <v>1404</v>
      </c>
      <c r="I493" s="3">
        <f t="shared" si="55"/>
        <v>24.504422698000386</v>
      </c>
      <c r="K493" s="3">
        <f t="shared" si="58"/>
        <v>-0.58778525229247391</v>
      </c>
      <c r="L493" s="3">
        <f t="shared" si="56"/>
        <v>0.51526843463440763</v>
      </c>
      <c r="O493">
        <f t="shared" si="57"/>
        <v>1404</v>
      </c>
      <c r="P493">
        <f t="shared" si="53"/>
        <v>0.51526843463440763</v>
      </c>
    </row>
    <row r="494" spans="3:16" x14ac:dyDescent="0.15">
      <c r="C494">
        <v>470</v>
      </c>
      <c r="G494" s="3">
        <f t="shared" si="59"/>
        <v>1407</v>
      </c>
      <c r="H494" s="80">
        <f t="shared" si="54"/>
        <v>1407</v>
      </c>
      <c r="I494" s="3">
        <f t="shared" si="55"/>
        <v>24.556782575560216</v>
      </c>
      <c r="K494" s="3">
        <f t="shared" si="58"/>
        <v>-0.54463903501502764</v>
      </c>
      <c r="L494" s="3">
        <f t="shared" si="56"/>
        <v>0.56920120623121551</v>
      </c>
      <c r="O494">
        <f t="shared" si="57"/>
        <v>1407</v>
      </c>
      <c r="P494">
        <f t="shared" si="53"/>
        <v>0.56920120623121551</v>
      </c>
    </row>
    <row r="495" spans="3:16" x14ac:dyDescent="0.15">
      <c r="C495">
        <v>471</v>
      </c>
      <c r="G495" s="3">
        <f t="shared" si="59"/>
        <v>1410</v>
      </c>
      <c r="H495" s="80">
        <f t="shared" si="54"/>
        <v>1410</v>
      </c>
      <c r="I495" s="3">
        <f t="shared" si="55"/>
        <v>24.609142453120047</v>
      </c>
      <c r="K495" s="3">
        <f t="shared" si="58"/>
        <v>-0.50000000000000033</v>
      </c>
      <c r="L495" s="3">
        <f t="shared" si="56"/>
        <v>0.62499999999999956</v>
      </c>
      <c r="O495">
        <f t="shared" si="57"/>
        <v>1410</v>
      </c>
      <c r="P495">
        <f t="shared" si="53"/>
        <v>0.62499999999999956</v>
      </c>
    </row>
    <row r="496" spans="3:16" x14ac:dyDescent="0.15">
      <c r="C496">
        <v>472</v>
      </c>
      <c r="G496" s="3">
        <f t="shared" si="59"/>
        <v>1413</v>
      </c>
      <c r="H496" s="80">
        <f t="shared" si="54"/>
        <v>1413</v>
      </c>
      <c r="I496" s="3">
        <f t="shared" si="55"/>
        <v>24.661502330679877</v>
      </c>
      <c r="K496" s="3">
        <f t="shared" si="58"/>
        <v>-0.45399049973954686</v>
      </c>
      <c r="L496" s="3">
        <f t="shared" si="56"/>
        <v>0.68251187532556645</v>
      </c>
      <c r="O496">
        <f t="shared" si="57"/>
        <v>1413</v>
      </c>
      <c r="P496">
        <f t="shared" si="53"/>
        <v>0.68251187532556645</v>
      </c>
    </row>
    <row r="497" spans="3:16" x14ac:dyDescent="0.15">
      <c r="C497">
        <v>473</v>
      </c>
      <c r="G497" s="3">
        <f t="shared" si="59"/>
        <v>1416</v>
      </c>
      <c r="H497" s="80">
        <f t="shared" si="54"/>
        <v>1416</v>
      </c>
      <c r="I497" s="3">
        <f t="shared" si="55"/>
        <v>24.713862208239707</v>
      </c>
      <c r="K497" s="3">
        <f t="shared" si="58"/>
        <v>-0.40673664307579999</v>
      </c>
      <c r="L497" s="3">
        <f t="shared" si="56"/>
        <v>0.74157919615525003</v>
      </c>
      <c r="O497">
        <f t="shared" si="57"/>
        <v>1416</v>
      </c>
      <c r="P497">
        <f t="shared" si="53"/>
        <v>0.74157919615525003</v>
      </c>
    </row>
    <row r="498" spans="3:16" x14ac:dyDescent="0.15">
      <c r="C498">
        <v>474</v>
      </c>
      <c r="G498" s="3">
        <f t="shared" si="59"/>
        <v>1419</v>
      </c>
      <c r="H498" s="80">
        <f t="shared" si="54"/>
        <v>1419</v>
      </c>
      <c r="I498" s="3">
        <f t="shared" si="55"/>
        <v>24.766222085799537</v>
      </c>
      <c r="K498" s="3">
        <f t="shared" si="58"/>
        <v>-0.35836794954529977</v>
      </c>
      <c r="L498" s="3">
        <f t="shared" si="56"/>
        <v>0.80204006306837528</v>
      </c>
      <c r="O498">
        <f t="shared" si="57"/>
        <v>1419</v>
      </c>
      <c r="P498">
        <f t="shared" si="53"/>
        <v>0.80204006306837528</v>
      </c>
    </row>
    <row r="499" spans="3:16" x14ac:dyDescent="0.15">
      <c r="C499">
        <v>475</v>
      </c>
      <c r="G499" s="3">
        <f t="shared" si="59"/>
        <v>1422</v>
      </c>
      <c r="H499" s="80">
        <f t="shared" si="54"/>
        <v>1422</v>
      </c>
      <c r="I499" s="3">
        <f t="shared" si="55"/>
        <v>24.818581963359364</v>
      </c>
      <c r="K499" s="3">
        <f t="shared" si="58"/>
        <v>-0.30901699437495006</v>
      </c>
      <c r="L499" s="3">
        <f t="shared" si="56"/>
        <v>0.86372875703131236</v>
      </c>
      <c r="O499">
        <f t="shared" si="57"/>
        <v>1422</v>
      </c>
      <c r="P499">
        <f t="shared" si="53"/>
        <v>0.86372875703131236</v>
      </c>
    </row>
    <row r="500" spans="3:16" x14ac:dyDescent="0.15">
      <c r="C500">
        <v>476</v>
      </c>
      <c r="G500" s="3">
        <f t="shared" si="59"/>
        <v>1425</v>
      </c>
      <c r="H500" s="80">
        <f t="shared" si="54"/>
        <v>1425</v>
      </c>
      <c r="I500" s="3">
        <f t="shared" si="55"/>
        <v>24.870941840919194</v>
      </c>
      <c r="K500" s="3">
        <f t="shared" si="58"/>
        <v>-0.25881904510252313</v>
      </c>
      <c r="L500" s="3">
        <f t="shared" si="56"/>
        <v>0.92647619362184608</v>
      </c>
      <c r="O500">
        <f t="shared" si="57"/>
        <v>1425</v>
      </c>
      <c r="P500">
        <f t="shared" si="53"/>
        <v>0.92647619362184608</v>
      </c>
    </row>
    <row r="501" spans="3:16" x14ac:dyDescent="0.15">
      <c r="C501">
        <v>477</v>
      </c>
      <c r="G501" s="3">
        <f t="shared" si="59"/>
        <v>1428</v>
      </c>
      <c r="H501" s="80">
        <f t="shared" si="54"/>
        <v>1428</v>
      </c>
      <c r="I501" s="3">
        <f t="shared" si="55"/>
        <v>24.923301718479024</v>
      </c>
      <c r="K501" s="3">
        <f t="shared" si="58"/>
        <v>-0.20791169081776145</v>
      </c>
      <c r="L501" s="3">
        <f t="shared" si="56"/>
        <v>0.99011038647779825</v>
      </c>
      <c r="O501">
        <f t="shared" si="57"/>
        <v>1428</v>
      </c>
      <c r="P501">
        <f t="shared" si="53"/>
        <v>0.99011038647779825</v>
      </c>
    </row>
    <row r="502" spans="3:16" x14ac:dyDescent="0.15">
      <c r="C502">
        <v>478</v>
      </c>
      <c r="G502" s="3">
        <f t="shared" si="59"/>
        <v>1431</v>
      </c>
      <c r="H502" s="80">
        <f t="shared" si="54"/>
        <v>1431</v>
      </c>
      <c r="I502" s="3">
        <f t="shared" si="55"/>
        <v>24.975661596038854</v>
      </c>
      <c r="K502" s="3">
        <f t="shared" si="58"/>
        <v>-0.1564344650402327</v>
      </c>
      <c r="L502" s="3">
        <f t="shared" si="56"/>
        <v>1.054456918699709</v>
      </c>
      <c r="O502">
        <f t="shared" si="57"/>
        <v>1431</v>
      </c>
      <c r="P502">
        <f t="shared" si="53"/>
        <v>1.054456918699709</v>
      </c>
    </row>
    <row r="503" spans="3:16" x14ac:dyDescent="0.15">
      <c r="C503">
        <v>479</v>
      </c>
      <c r="G503" s="3">
        <f t="shared" si="59"/>
        <v>1434</v>
      </c>
      <c r="H503" s="80">
        <f t="shared" si="54"/>
        <v>1434</v>
      </c>
      <c r="I503" s="3">
        <f t="shared" si="55"/>
        <v>25.028021473598685</v>
      </c>
      <c r="K503" s="3">
        <f t="shared" si="58"/>
        <v>-0.10452846326765503</v>
      </c>
      <c r="L503" s="3">
        <f t="shared" si="56"/>
        <v>1.1193394209154313</v>
      </c>
      <c r="O503">
        <f t="shared" si="57"/>
        <v>1434</v>
      </c>
      <c r="P503">
        <f t="shared" si="53"/>
        <v>1.1193394209154313</v>
      </c>
    </row>
    <row r="504" spans="3:16" x14ac:dyDescent="0.15">
      <c r="C504">
        <v>480</v>
      </c>
      <c r="G504" s="3">
        <f t="shared" si="59"/>
        <v>1437</v>
      </c>
      <c r="H504" s="80">
        <f t="shared" si="54"/>
        <v>1437</v>
      </c>
      <c r="I504" s="3">
        <f t="shared" si="55"/>
        <v>25.080381351158515</v>
      </c>
      <c r="K504" s="3">
        <f t="shared" si="58"/>
        <v>-5.2335956242945104E-2</v>
      </c>
      <c r="L504" s="3">
        <f t="shared" si="56"/>
        <v>1.1845800546963186</v>
      </c>
      <c r="O504">
        <f t="shared" si="57"/>
        <v>1437</v>
      </c>
      <c r="P504">
        <f t="shared" si="53"/>
        <v>1.1845800546963186</v>
      </c>
    </row>
    <row r="505" spans="3:16" x14ac:dyDescent="0.15">
      <c r="C505">
        <v>481</v>
      </c>
      <c r="G505" s="3">
        <f t="shared" si="59"/>
        <v>1440</v>
      </c>
      <c r="H505" s="80">
        <f t="shared" si="54"/>
        <v>1440</v>
      </c>
      <c r="I505" s="3">
        <f t="shared" si="55"/>
        <v>25.132741228718345</v>
      </c>
      <c r="K505" s="3">
        <f t="shared" si="58"/>
        <v>-9.8011876392689601E-16</v>
      </c>
      <c r="L505" s="3">
        <f t="shared" si="56"/>
        <v>1.2499999999999987</v>
      </c>
      <c r="O505">
        <f t="shared" si="57"/>
        <v>1440</v>
      </c>
      <c r="P505">
        <f t="shared" si="53"/>
        <v>1.2499999999999987</v>
      </c>
    </row>
    <row r="506" spans="3:16" x14ac:dyDescent="0.15">
      <c r="C506">
        <v>482</v>
      </c>
      <c r="G506" s="3">
        <f t="shared" si="59"/>
        <v>1443</v>
      </c>
      <c r="H506" s="80">
        <f t="shared" si="54"/>
        <v>1443</v>
      </c>
      <c r="I506" s="3">
        <f t="shared" si="55"/>
        <v>25.185101106278175</v>
      </c>
      <c r="K506" s="3">
        <f t="shared" si="58"/>
        <v>5.2335956242943148E-2</v>
      </c>
      <c r="L506" s="3">
        <f t="shared" si="56"/>
        <v>1.315419945303679</v>
      </c>
      <c r="O506">
        <f t="shared" si="57"/>
        <v>1443</v>
      </c>
      <c r="P506">
        <f t="shared" si="53"/>
        <v>1.315419945303679</v>
      </c>
    </row>
    <row r="507" spans="3:16" x14ac:dyDescent="0.15">
      <c r="C507">
        <v>483</v>
      </c>
      <c r="G507" s="3">
        <f t="shared" si="59"/>
        <v>1446</v>
      </c>
      <c r="H507" s="80">
        <f t="shared" si="54"/>
        <v>1446</v>
      </c>
      <c r="I507" s="3">
        <f t="shared" si="55"/>
        <v>25.237460983838005</v>
      </c>
      <c r="K507" s="3">
        <f t="shared" si="58"/>
        <v>0.10452846326765308</v>
      </c>
      <c r="L507" s="3">
        <f t="shared" si="56"/>
        <v>1.3806605790845663</v>
      </c>
      <c r="O507">
        <f t="shared" si="57"/>
        <v>1446</v>
      </c>
      <c r="P507">
        <f t="shared" si="53"/>
        <v>1.3806605790845663</v>
      </c>
    </row>
    <row r="508" spans="3:16" x14ac:dyDescent="0.15">
      <c r="C508">
        <v>484</v>
      </c>
      <c r="G508" s="3">
        <f t="shared" si="59"/>
        <v>1449</v>
      </c>
      <c r="H508" s="80">
        <f t="shared" si="54"/>
        <v>1449</v>
      </c>
      <c r="I508" s="3">
        <f t="shared" si="55"/>
        <v>25.289820861397835</v>
      </c>
      <c r="K508" s="3">
        <f t="shared" si="58"/>
        <v>0.15643446504023079</v>
      </c>
      <c r="L508" s="3">
        <f t="shared" si="56"/>
        <v>1.4455430813002885</v>
      </c>
      <c r="O508">
        <f t="shared" si="57"/>
        <v>1449</v>
      </c>
      <c r="P508">
        <f t="shared" si="53"/>
        <v>1.4455430813002885</v>
      </c>
    </row>
    <row r="509" spans="3:16" x14ac:dyDescent="0.15">
      <c r="C509">
        <v>485</v>
      </c>
      <c r="G509" s="3">
        <f t="shared" si="59"/>
        <v>1452</v>
      </c>
      <c r="H509" s="80">
        <f t="shared" si="54"/>
        <v>1452</v>
      </c>
      <c r="I509" s="3">
        <f t="shared" si="55"/>
        <v>25.342180738957666</v>
      </c>
      <c r="K509" s="3">
        <f t="shared" si="58"/>
        <v>0.20791169081775954</v>
      </c>
      <c r="L509" s="3">
        <f t="shared" si="56"/>
        <v>1.5098896135221995</v>
      </c>
      <c r="O509">
        <f t="shared" si="57"/>
        <v>1452</v>
      </c>
      <c r="P509">
        <f t="shared" si="53"/>
        <v>1.5098896135221995</v>
      </c>
    </row>
    <row r="510" spans="3:16" x14ac:dyDescent="0.15">
      <c r="C510">
        <v>486</v>
      </c>
      <c r="G510" s="3">
        <f t="shared" si="59"/>
        <v>1455</v>
      </c>
      <c r="H510" s="80">
        <f t="shared" si="54"/>
        <v>1455</v>
      </c>
      <c r="I510" s="3">
        <f t="shared" si="55"/>
        <v>25.394540616517492</v>
      </c>
      <c r="K510" s="3">
        <f t="shared" si="58"/>
        <v>0.2588190451025178</v>
      </c>
      <c r="L510" s="3">
        <f t="shared" si="56"/>
        <v>1.5735238063781471</v>
      </c>
      <c r="O510">
        <f t="shared" si="57"/>
        <v>1455</v>
      </c>
      <c r="P510">
        <f t="shared" si="53"/>
        <v>1.5735238063781471</v>
      </c>
    </row>
    <row r="511" spans="3:16" x14ac:dyDescent="0.15">
      <c r="C511">
        <v>487</v>
      </c>
      <c r="G511" s="3">
        <f t="shared" si="59"/>
        <v>1458</v>
      </c>
      <c r="H511" s="80">
        <f t="shared" si="54"/>
        <v>1458</v>
      </c>
      <c r="I511" s="3">
        <f t="shared" si="55"/>
        <v>25.446900494077322</v>
      </c>
      <c r="K511" s="3">
        <f t="shared" si="58"/>
        <v>0.30901699437494479</v>
      </c>
      <c r="L511" s="3">
        <f t="shared" si="56"/>
        <v>1.636271242968681</v>
      </c>
      <c r="O511">
        <f t="shared" si="57"/>
        <v>1458</v>
      </c>
      <c r="P511">
        <f t="shared" si="53"/>
        <v>1.636271242968681</v>
      </c>
    </row>
    <row r="512" spans="3:16" x14ac:dyDescent="0.15">
      <c r="C512">
        <v>488</v>
      </c>
      <c r="G512" s="3">
        <f t="shared" si="59"/>
        <v>1461</v>
      </c>
      <c r="H512" s="80">
        <f t="shared" si="54"/>
        <v>1461</v>
      </c>
      <c r="I512" s="3">
        <f t="shared" si="55"/>
        <v>25.499260371637153</v>
      </c>
      <c r="K512" s="3">
        <f t="shared" si="58"/>
        <v>0.35836794954529794</v>
      </c>
      <c r="L512" s="3">
        <f t="shared" si="56"/>
        <v>1.6979599369316225</v>
      </c>
      <c r="O512">
        <f t="shared" si="57"/>
        <v>1461</v>
      </c>
      <c r="P512">
        <f t="shared" si="53"/>
        <v>1.6979599369316225</v>
      </c>
    </row>
    <row r="513" spans="3:16" x14ac:dyDescent="0.15">
      <c r="C513">
        <v>489</v>
      </c>
      <c r="G513" s="3">
        <f t="shared" si="59"/>
        <v>1464</v>
      </c>
      <c r="H513" s="80">
        <f t="shared" si="54"/>
        <v>1464</v>
      </c>
      <c r="I513" s="3">
        <f t="shared" si="55"/>
        <v>25.551620249196983</v>
      </c>
      <c r="K513" s="3">
        <f t="shared" si="58"/>
        <v>0.40673664307579821</v>
      </c>
      <c r="L513" s="3">
        <f t="shared" si="56"/>
        <v>1.7584208038447477</v>
      </c>
      <c r="O513">
        <f t="shared" si="57"/>
        <v>1464</v>
      </c>
      <c r="P513">
        <f t="shared" si="53"/>
        <v>1.7584208038447477</v>
      </c>
    </row>
    <row r="514" spans="3:16" x14ac:dyDescent="0.15">
      <c r="C514">
        <v>490</v>
      </c>
      <c r="G514" s="3">
        <f t="shared" si="59"/>
        <v>1467</v>
      </c>
      <c r="H514" s="80">
        <f t="shared" si="54"/>
        <v>1467</v>
      </c>
      <c r="I514" s="3">
        <f t="shared" si="55"/>
        <v>25.603980126756813</v>
      </c>
      <c r="K514" s="3">
        <f t="shared" si="58"/>
        <v>0.45399049973954508</v>
      </c>
      <c r="L514" s="3">
        <f t="shared" si="56"/>
        <v>1.8174881246744312</v>
      </c>
      <c r="O514">
        <f t="shared" si="57"/>
        <v>1467</v>
      </c>
      <c r="P514">
        <f t="shared" si="53"/>
        <v>1.8174881246744312</v>
      </c>
    </row>
    <row r="515" spans="3:16" x14ac:dyDescent="0.15">
      <c r="C515">
        <v>491</v>
      </c>
      <c r="G515" s="3">
        <f t="shared" si="59"/>
        <v>1470</v>
      </c>
      <c r="H515" s="80">
        <f t="shared" si="54"/>
        <v>1470</v>
      </c>
      <c r="I515" s="3">
        <f t="shared" si="55"/>
        <v>25.656340004316643</v>
      </c>
      <c r="K515" s="3">
        <f t="shared" si="58"/>
        <v>0.49999999999999861</v>
      </c>
      <c r="L515" s="3">
        <f t="shared" si="56"/>
        <v>1.8749999999999982</v>
      </c>
      <c r="O515">
        <f t="shared" si="57"/>
        <v>1470</v>
      </c>
      <c r="P515">
        <f t="shared" si="53"/>
        <v>1.8749999999999982</v>
      </c>
    </row>
    <row r="516" spans="3:16" x14ac:dyDescent="0.15">
      <c r="C516">
        <v>492</v>
      </c>
      <c r="G516" s="3">
        <f t="shared" si="59"/>
        <v>1473</v>
      </c>
      <c r="H516" s="80">
        <f t="shared" si="54"/>
        <v>1473</v>
      </c>
      <c r="I516" s="3">
        <f t="shared" si="55"/>
        <v>25.708699881876473</v>
      </c>
      <c r="K516" s="3">
        <f t="shared" si="58"/>
        <v>0.54463903501502597</v>
      </c>
      <c r="L516" s="3">
        <f t="shared" si="56"/>
        <v>1.9307987937687825</v>
      </c>
      <c r="O516">
        <f t="shared" si="57"/>
        <v>1473</v>
      </c>
      <c r="P516">
        <f t="shared" si="53"/>
        <v>1.9307987937687825</v>
      </c>
    </row>
    <row r="517" spans="3:16" x14ac:dyDescent="0.15">
      <c r="C517">
        <v>493</v>
      </c>
      <c r="G517" s="3">
        <f t="shared" si="59"/>
        <v>1476</v>
      </c>
      <c r="H517" s="80">
        <f t="shared" si="54"/>
        <v>1476</v>
      </c>
      <c r="I517" s="3">
        <f t="shared" si="55"/>
        <v>25.761059759436304</v>
      </c>
      <c r="K517" s="3">
        <f t="shared" si="58"/>
        <v>0.58778525229247236</v>
      </c>
      <c r="L517" s="3">
        <f t="shared" si="56"/>
        <v>1.9847315653655904</v>
      </c>
      <c r="O517">
        <f t="shared" si="57"/>
        <v>1476</v>
      </c>
      <c r="P517">
        <f t="shared" si="53"/>
        <v>1.9847315653655904</v>
      </c>
    </row>
    <row r="518" spans="3:16" x14ac:dyDescent="0.15">
      <c r="C518">
        <v>494</v>
      </c>
      <c r="G518" s="3">
        <f t="shared" si="59"/>
        <v>1479</v>
      </c>
      <c r="H518" s="80">
        <f t="shared" si="54"/>
        <v>1479</v>
      </c>
      <c r="I518" s="3">
        <f t="shared" si="55"/>
        <v>25.813419636996134</v>
      </c>
      <c r="K518" s="3">
        <f t="shared" si="58"/>
        <v>0.62932039104983695</v>
      </c>
      <c r="L518" s="3">
        <f t="shared" si="56"/>
        <v>2.0366504888122963</v>
      </c>
      <c r="O518">
        <f t="shared" si="57"/>
        <v>1479</v>
      </c>
      <c r="P518">
        <f t="shared" si="53"/>
        <v>2.0366504888122963</v>
      </c>
    </row>
    <row r="519" spans="3:16" x14ac:dyDescent="0.15">
      <c r="C519">
        <v>495</v>
      </c>
      <c r="G519" s="3">
        <f t="shared" si="59"/>
        <v>1482</v>
      </c>
      <c r="H519" s="80">
        <f t="shared" si="54"/>
        <v>1482</v>
      </c>
      <c r="I519" s="3">
        <f t="shared" si="55"/>
        <v>25.865779514555964</v>
      </c>
      <c r="K519" s="3">
        <f t="shared" si="58"/>
        <v>0.6691306063588579</v>
      </c>
      <c r="L519" s="3">
        <f t="shared" si="56"/>
        <v>2.0864132579485721</v>
      </c>
      <c r="O519">
        <f t="shared" si="57"/>
        <v>1482</v>
      </c>
      <c r="P519">
        <f t="shared" si="53"/>
        <v>2.0864132579485721</v>
      </c>
    </row>
    <row r="520" spans="3:16" x14ac:dyDescent="0.15">
      <c r="C520">
        <v>496</v>
      </c>
      <c r="G520" s="3">
        <f t="shared" si="59"/>
        <v>1485</v>
      </c>
      <c r="H520" s="80">
        <f t="shared" si="54"/>
        <v>1485</v>
      </c>
      <c r="I520" s="3">
        <f t="shared" si="55"/>
        <v>25.918139392115794</v>
      </c>
      <c r="K520" s="3">
        <f t="shared" si="58"/>
        <v>0.70710678118654746</v>
      </c>
      <c r="L520" s="3">
        <f t="shared" si="56"/>
        <v>2.1338834764831844</v>
      </c>
      <c r="O520">
        <f t="shared" si="57"/>
        <v>1485</v>
      </c>
      <c r="P520">
        <f t="shared" si="53"/>
        <v>2.1338834764831844</v>
      </c>
    </row>
    <row r="521" spans="3:16" x14ac:dyDescent="0.15">
      <c r="C521">
        <v>497</v>
      </c>
      <c r="G521" s="3">
        <f t="shared" si="59"/>
        <v>1488</v>
      </c>
      <c r="H521" s="80">
        <f t="shared" si="54"/>
        <v>1488</v>
      </c>
      <c r="I521" s="3">
        <f t="shared" si="55"/>
        <v>25.970499269675621</v>
      </c>
      <c r="K521" s="3">
        <f t="shared" si="58"/>
        <v>0.74314482547739202</v>
      </c>
      <c r="L521" s="3">
        <f t="shared" si="56"/>
        <v>2.1789310318467399</v>
      </c>
      <c r="O521">
        <f t="shared" si="57"/>
        <v>1488</v>
      </c>
      <c r="P521">
        <f t="shared" si="53"/>
        <v>2.1789310318467399</v>
      </c>
    </row>
    <row r="522" spans="3:16" x14ac:dyDescent="0.15">
      <c r="C522">
        <v>498</v>
      </c>
      <c r="G522" s="3">
        <f t="shared" si="59"/>
        <v>1491</v>
      </c>
      <c r="H522" s="80">
        <f t="shared" si="54"/>
        <v>1491</v>
      </c>
      <c r="I522" s="3">
        <f t="shared" si="55"/>
        <v>26.022859147235451</v>
      </c>
      <c r="K522" s="3">
        <f t="shared" si="58"/>
        <v>0.7771459614569689</v>
      </c>
      <c r="L522" s="3">
        <f t="shared" si="56"/>
        <v>2.2214324518212112</v>
      </c>
      <c r="O522">
        <f t="shared" si="57"/>
        <v>1491</v>
      </c>
      <c r="P522">
        <f t="shared" si="53"/>
        <v>2.2214324518212112</v>
      </c>
    </row>
    <row r="523" spans="3:16" x14ac:dyDescent="0.15">
      <c r="C523">
        <v>499</v>
      </c>
      <c r="G523" s="3">
        <f t="shared" si="59"/>
        <v>1494</v>
      </c>
      <c r="H523" s="80">
        <f t="shared" si="54"/>
        <v>1494</v>
      </c>
      <c r="I523" s="3">
        <f t="shared" si="55"/>
        <v>26.075219024795281</v>
      </c>
      <c r="K523" s="3">
        <f t="shared" si="58"/>
        <v>0.80901699437494579</v>
      </c>
      <c r="L523" s="3">
        <f t="shared" si="56"/>
        <v>2.2612712429686823</v>
      </c>
      <c r="O523">
        <f t="shared" si="57"/>
        <v>1494</v>
      </c>
      <c r="P523">
        <f t="shared" si="53"/>
        <v>2.2612712429686823</v>
      </c>
    </row>
    <row r="524" spans="3:16" x14ac:dyDescent="0.15">
      <c r="C524">
        <v>500</v>
      </c>
      <c r="G524" s="3">
        <f t="shared" si="59"/>
        <v>1497</v>
      </c>
      <c r="H524" s="80">
        <f t="shared" si="54"/>
        <v>1497</v>
      </c>
      <c r="I524" s="3">
        <f t="shared" si="55"/>
        <v>26.127578902355111</v>
      </c>
      <c r="K524" s="3">
        <f t="shared" si="58"/>
        <v>0.83867056794542272</v>
      </c>
      <c r="L524" s="3">
        <f t="shared" si="56"/>
        <v>2.2983382099317784</v>
      </c>
      <c r="O524">
        <f t="shared" si="57"/>
        <v>1497</v>
      </c>
      <c r="P524">
        <f t="shared" si="53"/>
        <v>2.2983382099317784</v>
      </c>
    </row>
    <row r="525" spans="3:16" x14ac:dyDescent="0.15">
      <c r="C525">
        <v>501</v>
      </c>
      <c r="G525" s="3">
        <f t="shared" si="59"/>
        <v>1500</v>
      </c>
      <c r="H525" s="80">
        <f t="shared" si="54"/>
        <v>1500</v>
      </c>
      <c r="I525" s="3">
        <f t="shared" si="55"/>
        <v>26.179938779914941</v>
      </c>
      <c r="K525" s="3">
        <f t="shared" si="58"/>
        <v>0.8660254037844376</v>
      </c>
      <c r="L525" s="3">
        <f t="shared" si="56"/>
        <v>2.3325317547305469</v>
      </c>
      <c r="O525">
        <f t="shared" si="57"/>
        <v>1500</v>
      </c>
      <c r="P525">
        <f t="shared" si="53"/>
        <v>2.3325317547305469</v>
      </c>
    </row>
    <row r="526" spans="3:16" x14ac:dyDescent="0.15">
      <c r="C526">
        <v>502</v>
      </c>
      <c r="G526" s="3">
        <f t="shared" si="59"/>
        <v>1503</v>
      </c>
      <c r="H526" s="80">
        <f t="shared" si="54"/>
        <v>1503</v>
      </c>
      <c r="I526" s="3">
        <f t="shared" si="55"/>
        <v>26.232298657474772</v>
      </c>
      <c r="K526" s="3">
        <f t="shared" si="58"/>
        <v>0.89100652418836701</v>
      </c>
      <c r="L526" s="3">
        <f t="shared" si="56"/>
        <v>2.363758155235459</v>
      </c>
      <c r="O526">
        <f t="shared" si="57"/>
        <v>1503</v>
      </c>
      <c r="P526">
        <f t="shared" si="53"/>
        <v>2.363758155235459</v>
      </c>
    </row>
    <row r="527" spans="3:16" x14ac:dyDescent="0.15">
      <c r="C527">
        <v>503</v>
      </c>
      <c r="G527" s="3">
        <f t="shared" si="59"/>
        <v>1506</v>
      </c>
      <c r="H527" s="80">
        <f t="shared" si="54"/>
        <v>1506</v>
      </c>
      <c r="I527" s="3">
        <f t="shared" si="55"/>
        <v>26.284658535034602</v>
      </c>
      <c r="K527" s="3">
        <f t="shared" si="58"/>
        <v>0.9135454576426002</v>
      </c>
      <c r="L527" s="3">
        <f t="shared" si="56"/>
        <v>2.3919318220532499</v>
      </c>
      <c r="O527">
        <f t="shared" si="57"/>
        <v>1506</v>
      </c>
      <c r="P527">
        <f t="shared" si="53"/>
        <v>2.3919318220532499</v>
      </c>
    </row>
    <row r="528" spans="3:16" x14ac:dyDescent="0.15">
      <c r="C528">
        <v>504</v>
      </c>
      <c r="G528" s="3">
        <f t="shared" si="59"/>
        <v>1509</v>
      </c>
      <c r="H528" s="80">
        <f t="shared" si="54"/>
        <v>1509</v>
      </c>
      <c r="I528" s="3">
        <f t="shared" si="55"/>
        <v>26.337018412594432</v>
      </c>
      <c r="K528" s="3">
        <f t="shared" si="58"/>
        <v>0.9335804264972013</v>
      </c>
      <c r="L528" s="3">
        <f t="shared" si="56"/>
        <v>2.4169755331215015</v>
      </c>
      <c r="O528">
        <f t="shared" si="57"/>
        <v>1509</v>
      </c>
      <c r="P528">
        <f t="shared" si="53"/>
        <v>2.4169755331215015</v>
      </c>
    </row>
    <row r="529" spans="3:16" x14ac:dyDescent="0.15">
      <c r="C529">
        <v>505</v>
      </c>
      <c r="G529" s="3">
        <f t="shared" si="59"/>
        <v>1512</v>
      </c>
      <c r="H529" s="80">
        <f t="shared" si="54"/>
        <v>1512</v>
      </c>
      <c r="I529" s="3">
        <f t="shared" si="55"/>
        <v>26.389378290154262</v>
      </c>
      <c r="K529" s="3">
        <f t="shared" si="58"/>
        <v>0.95105651629515331</v>
      </c>
      <c r="L529" s="3">
        <f t="shared" si="56"/>
        <v>2.4388206453689416</v>
      </c>
      <c r="O529">
        <f t="shared" si="57"/>
        <v>1512</v>
      </c>
      <c r="P529">
        <f t="shared" si="53"/>
        <v>2.4388206453689416</v>
      </c>
    </row>
    <row r="530" spans="3:16" x14ac:dyDescent="0.15">
      <c r="C530">
        <v>506</v>
      </c>
      <c r="G530" s="3">
        <f t="shared" si="59"/>
        <v>1515</v>
      </c>
      <c r="H530" s="80">
        <f t="shared" si="54"/>
        <v>1515</v>
      </c>
      <c r="I530" s="3">
        <f t="shared" si="55"/>
        <v>26.441738167714092</v>
      </c>
      <c r="K530" s="3">
        <f t="shared" si="58"/>
        <v>0.96592582628906809</v>
      </c>
      <c r="L530" s="3">
        <f t="shared" si="56"/>
        <v>2.4574072828613351</v>
      </c>
      <c r="O530">
        <f t="shared" si="57"/>
        <v>1515</v>
      </c>
      <c r="P530">
        <f t="shared" si="53"/>
        <v>2.4574072828613351</v>
      </c>
    </row>
    <row r="531" spans="3:16" x14ac:dyDescent="0.15">
      <c r="C531">
        <v>507</v>
      </c>
      <c r="G531" s="3">
        <f t="shared" si="59"/>
        <v>1518</v>
      </c>
      <c r="H531" s="80">
        <f t="shared" si="54"/>
        <v>1518</v>
      </c>
      <c r="I531" s="3">
        <f t="shared" si="55"/>
        <v>26.494098045273923</v>
      </c>
      <c r="K531" s="3">
        <f t="shared" si="58"/>
        <v>0.97814760073380558</v>
      </c>
      <c r="L531" s="3">
        <f t="shared" si="56"/>
        <v>2.4726845009172571</v>
      </c>
      <c r="O531">
        <f t="shared" si="57"/>
        <v>1518</v>
      </c>
      <c r="P531">
        <f t="shared" si="53"/>
        <v>2.4726845009172571</v>
      </c>
    </row>
    <row r="532" spans="3:16" x14ac:dyDescent="0.15">
      <c r="C532">
        <v>508</v>
      </c>
      <c r="G532" s="3">
        <f t="shared" si="59"/>
        <v>1521</v>
      </c>
      <c r="H532" s="80">
        <f t="shared" si="54"/>
        <v>1521</v>
      </c>
      <c r="I532" s="3">
        <f t="shared" si="55"/>
        <v>26.546457922833749</v>
      </c>
      <c r="K532" s="3">
        <f t="shared" si="58"/>
        <v>0.9876883405951371</v>
      </c>
      <c r="L532" s="3">
        <f t="shared" si="56"/>
        <v>2.4846104257439214</v>
      </c>
      <c r="O532">
        <f t="shared" si="57"/>
        <v>1521</v>
      </c>
      <c r="P532">
        <f t="shared" si="53"/>
        <v>2.4846104257439214</v>
      </c>
    </row>
    <row r="533" spans="3:16" x14ac:dyDescent="0.15">
      <c r="C533">
        <v>509</v>
      </c>
      <c r="G533" s="3">
        <f t="shared" si="59"/>
        <v>1524</v>
      </c>
      <c r="H533" s="80">
        <f t="shared" si="54"/>
        <v>1524</v>
      </c>
      <c r="I533" s="3">
        <f t="shared" si="55"/>
        <v>26.598817800393579</v>
      </c>
      <c r="K533" s="3">
        <f t="shared" si="58"/>
        <v>0.99452189536827296</v>
      </c>
      <c r="L533" s="3">
        <f t="shared" si="56"/>
        <v>2.4931523692103412</v>
      </c>
      <c r="O533">
        <f t="shared" si="57"/>
        <v>1524</v>
      </c>
      <c r="P533">
        <f t="shared" si="53"/>
        <v>2.4931523692103412</v>
      </c>
    </row>
    <row r="534" spans="3:16" x14ac:dyDescent="0.15">
      <c r="C534">
        <v>510</v>
      </c>
      <c r="G534" s="3">
        <f t="shared" si="59"/>
        <v>1527</v>
      </c>
      <c r="H534" s="80">
        <f t="shared" si="54"/>
        <v>1527</v>
      </c>
      <c r="I534" s="3">
        <f t="shared" si="55"/>
        <v>26.65117767795341</v>
      </c>
      <c r="K534" s="3">
        <f t="shared" si="58"/>
        <v>0.99862953475457372</v>
      </c>
      <c r="L534" s="3">
        <f t="shared" si="56"/>
        <v>2.4982869184432173</v>
      </c>
      <c r="O534">
        <f t="shared" si="57"/>
        <v>1527</v>
      </c>
      <c r="P534">
        <f t="shared" si="53"/>
        <v>2.4982869184432173</v>
      </c>
    </row>
    <row r="535" spans="3:16" x14ac:dyDescent="0.15">
      <c r="C535">
        <v>511</v>
      </c>
      <c r="G535" s="3">
        <f t="shared" si="59"/>
        <v>1530</v>
      </c>
      <c r="H535" s="80">
        <f t="shared" si="54"/>
        <v>1530</v>
      </c>
      <c r="I535" s="3">
        <f t="shared" si="55"/>
        <v>26.70353755551324</v>
      </c>
      <c r="K535" s="3">
        <f t="shared" si="58"/>
        <v>1</v>
      </c>
      <c r="L535" s="3">
        <f t="shared" si="56"/>
        <v>2.5</v>
      </c>
      <c r="O535">
        <f t="shared" si="57"/>
        <v>1530</v>
      </c>
      <c r="P535">
        <f t="shared" si="53"/>
        <v>2.5</v>
      </c>
    </row>
    <row r="536" spans="3:16" x14ac:dyDescent="0.15">
      <c r="C536">
        <v>512</v>
      </c>
      <c r="G536" s="3">
        <f t="shared" si="59"/>
        <v>1533</v>
      </c>
      <c r="H536" s="80">
        <f t="shared" si="54"/>
        <v>1533</v>
      </c>
      <c r="I536" s="3">
        <f t="shared" si="55"/>
        <v>26.75589743307307</v>
      </c>
      <c r="K536" s="3">
        <f t="shared" si="58"/>
        <v>0.99862953475457406</v>
      </c>
      <c r="L536" s="3">
        <f t="shared" si="56"/>
        <v>2.4982869184432177</v>
      </c>
      <c r="O536">
        <f t="shared" si="57"/>
        <v>1533</v>
      </c>
      <c r="P536">
        <f t="shared" si="53"/>
        <v>2.4982869184432177</v>
      </c>
    </row>
    <row r="537" spans="3:16" x14ac:dyDescent="0.15">
      <c r="C537">
        <v>513</v>
      </c>
      <c r="G537" s="3">
        <f t="shared" si="59"/>
        <v>1536</v>
      </c>
      <c r="H537" s="80">
        <f t="shared" si="54"/>
        <v>1536</v>
      </c>
      <c r="I537" s="3">
        <f t="shared" si="55"/>
        <v>26.8082573106329</v>
      </c>
      <c r="K537" s="3">
        <f t="shared" si="58"/>
        <v>0.99452189536827362</v>
      </c>
      <c r="L537" s="3">
        <f t="shared" si="56"/>
        <v>2.4931523692103421</v>
      </c>
      <c r="O537">
        <f t="shared" si="57"/>
        <v>1536</v>
      </c>
      <c r="P537">
        <f t="shared" ref="P537:P600" si="60">L537</f>
        <v>2.4931523692103421</v>
      </c>
    </row>
    <row r="538" spans="3:16" x14ac:dyDescent="0.15">
      <c r="C538">
        <v>514</v>
      </c>
      <c r="G538" s="3">
        <f t="shared" si="59"/>
        <v>1539</v>
      </c>
      <c r="H538" s="80">
        <f t="shared" ref="H538:H601" si="61">G538+$L$7</f>
        <v>1539</v>
      </c>
      <c r="I538" s="3">
        <f t="shared" ref="I538:I601" si="62">IF(H538="","",(H538*PI()/180))</f>
        <v>26.86061718819273</v>
      </c>
      <c r="K538" s="3">
        <f t="shared" si="58"/>
        <v>0.98768834059513799</v>
      </c>
      <c r="L538" s="3">
        <f t="shared" ref="L538:L601" si="63">$L$5*$L$6*K538+$L$8</f>
        <v>2.4846104257439228</v>
      </c>
      <c r="O538">
        <f t="shared" ref="O538:O601" si="64">G538</f>
        <v>1539</v>
      </c>
      <c r="P538">
        <f t="shared" si="60"/>
        <v>2.4846104257439228</v>
      </c>
    </row>
    <row r="539" spans="3:16" x14ac:dyDescent="0.15">
      <c r="C539">
        <v>515</v>
      </c>
      <c r="G539" s="3">
        <f t="shared" si="59"/>
        <v>1542</v>
      </c>
      <c r="H539" s="80">
        <f t="shared" si="61"/>
        <v>1542</v>
      </c>
      <c r="I539" s="3">
        <f t="shared" si="62"/>
        <v>26.91297706575256</v>
      </c>
      <c r="K539" s="3">
        <f t="shared" ref="K539:K602" si="65">IF(I539="", "",SIN(I539))</f>
        <v>0.97814760073380602</v>
      </c>
      <c r="L539" s="3">
        <f t="shared" si="63"/>
        <v>2.4726845009172576</v>
      </c>
      <c r="O539">
        <f t="shared" si="64"/>
        <v>1542</v>
      </c>
      <c r="P539">
        <f t="shared" si="60"/>
        <v>2.4726845009172576</v>
      </c>
    </row>
    <row r="540" spans="3:16" x14ac:dyDescent="0.15">
      <c r="C540">
        <v>516</v>
      </c>
      <c r="G540" s="3">
        <f t="shared" si="59"/>
        <v>1545</v>
      </c>
      <c r="H540" s="80">
        <f t="shared" si="61"/>
        <v>1545</v>
      </c>
      <c r="I540" s="3">
        <f t="shared" si="62"/>
        <v>26.965336943312391</v>
      </c>
      <c r="K540" s="3">
        <f t="shared" si="65"/>
        <v>0.96592582628906865</v>
      </c>
      <c r="L540" s="3">
        <f t="shared" si="63"/>
        <v>2.457407282861336</v>
      </c>
      <c r="O540">
        <f t="shared" si="64"/>
        <v>1545</v>
      </c>
      <c r="P540">
        <f t="shared" si="60"/>
        <v>2.457407282861336</v>
      </c>
    </row>
    <row r="541" spans="3:16" x14ac:dyDescent="0.15">
      <c r="C541">
        <v>517</v>
      </c>
      <c r="G541" s="3">
        <f t="shared" si="59"/>
        <v>1548</v>
      </c>
      <c r="H541" s="80">
        <f t="shared" si="61"/>
        <v>1548</v>
      </c>
      <c r="I541" s="3">
        <f t="shared" si="62"/>
        <v>27.017696820872224</v>
      </c>
      <c r="K541" s="3">
        <f t="shared" si="65"/>
        <v>0.95105651629515275</v>
      </c>
      <c r="L541" s="3">
        <f t="shared" si="63"/>
        <v>2.4388206453689412</v>
      </c>
      <c r="O541">
        <f t="shared" si="64"/>
        <v>1548</v>
      </c>
      <c r="P541">
        <f t="shared" si="60"/>
        <v>2.4388206453689412</v>
      </c>
    </row>
    <row r="542" spans="3:16" x14ac:dyDescent="0.15">
      <c r="C542">
        <v>518</v>
      </c>
      <c r="G542" s="3">
        <f t="shared" si="59"/>
        <v>1551</v>
      </c>
      <c r="H542" s="80">
        <f t="shared" si="61"/>
        <v>1551</v>
      </c>
      <c r="I542" s="3">
        <f t="shared" si="62"/>
        <v>27.070056698432055</v>
      </c>
      <c r="K542" s="3">
        <f t="shared" si="65"/>
        <v>0.93358042649720074</v>
      </c>
      <c r="L542" s="3">
        <f t="shared" si="63"/>
        <v>2.416975533121501</v>
      </c>
      <c r="O542">
        <f t="shared" si="64"/>
        <v>1551</v>
      </c>
      <c r="P542">
        <f t="shared" si="60"/>
        <v>2.416975533121501</v>
      </c>
    </row>
    <row r="543" spans="3:16" x14ac:dyDescent="0.15">
      <c r="C543">
        <v>519</v>
      </c>
      <c r="G543" s="3">
        <f t="shared" si="59"/>
        <v>1554</v>
      </c>
      <c r="H543" s="80">
        <f t="shared" si="61"/>
        <v>1554</v>
      </c>
      <c r="I543" s="3">
        <f t="shared" si="62"/>
        <v>27.122416575991878</v>
      </c>
      <c r="K543" s="3">
        <f t="shared" si="65"/>
        <v>0.91354545764260253</v>
      </c>
      <c r="L543" s="3">
        <f t="shared" si="63"/>
        <v>2.3919318220532531</v>
      </c>
      <c r="O543">
        <f t="shared" si="64"/>
        <v>1554</v>
      </c>
      <c r="P543">
        <f t="shared" si="60"/>
        <v>2.3919318220532531</v>
      </c>
    </row>
    <row r="544" spans="3:16" x14ac:dyDescent="0.15">
      <c r="C544">
        <v>520</v>
      </c>
      <c r="G544" s="3">
        <f t="shared" si="59"/>
        <v>1557</v>
      </c>
      <c r="H544" s="80">
        <f t="shared" si="61"/>
        <v>1557</v>
      </c>
      <c r="I544" s="3">
        <f t="shared" si="62"/>
        <v>27.174776453551708</v>
      </c>
      <c r="K544" s="3">
        <f t="shared" si="65"/>
        <v>0.89100652418836956</v>
      </c>
      <c r="L544" s="3">
        <f t="shared" si="63"/>
        <v>2.3637581552354621</v>
      </c>
      <c r="O544">
        <f t="shared" si="64"/>
        <v>1557</v>
      </c>
      <c r="P544">
        <f t="shared" si="60"/>
        <v>2.3637581552354621</v>
      </c>
    </row>
    <row r="545" spans="3:16" x14ac:dyDescent="0.15">
      <c r="C545">
        <v>521</v>
      </c>
      <c r="G545" s="3">
        <f t="shared" ref="G545:G608" si="66">G544+$G$7</f>
        <v>1560</v>
      </c>
      <c r="H545" s="80">
        <f t="shared" si="61"/>
        <v>1560</v>
      </c>
      <c r="I545" s="3">
        <f t="shared" si="62"/>
        <v>27.227136331111538</v>
      </c>
      <c r="K545" s="3">
        <f t="shared" si="65"/>
        <v>0.86602540378444037</v>
      </c>
      <c r="L545" s="3">
        <f t="shared" si="63"/>
        <v>2.3325317547305504</v>
      </c>
      <c r="O545">
        <f t="shared" si="64"/>
        <v>1560</v>
      </c>
      <c r="P545">
        <f t="shared" si="60"/>
        <v>2.3325317547305504</v>
      </c>
    </row>
    <row r="546" spans="3:16" x14ac:dyDescent="0.15">
      <c r="C546">
        <v>522</v>
      </c>
      <c r="G546" s="3">
        <f t="shared" si="66"/>
        <v>1563</v>
      </c>
      <c r="H546" s="80">
        <f t="shared" si="61"/>
        <v>1563</v>
      </c>
      <c r="I546" s="3">
        <f t="shared" si="62"/>
        <v>27.279496208671368</v>
      </c>
      <c r="K546" s="3">
        <f t="shared" si="65"/>
        <v>0.83867056794542572</v>
      </c>
      <c r="L546" s="3">
        <f t="shared" si="63"/>
        <v>2.2983382099317824</v>
      </c>
      <c r="O546">
        <f t="shared" si="64"/>
        <v>1563</v>
      </c>
      <c r="P546">
        <f t="shared" si="60"/>
        <v>2.2983382099317824</v>
      </c>
    </row>
    <row r="547" spans="3:16" x14ac:dyDescent="0.15">
      <c r="C547">
        <v>523</v>
      </c>
      <c r="G547" s="3">
        <f t="shared" si="66"/>
        <v>1566</v>
      </c>
      <c r="H547" s="80">
        <f t="shared" si="61"/>
        <v>1566</v>
      </c>
      <c r="I547" s="3">
        <f t="shared" si="62"/>
        <v>27.331856086231198</v>
      </c>
      <c r="K547" s="3">
        <f t="shared" si="65"/>
        <v>0.80901699437494912</v>
      </c>
      <c r="L547" s="3">
        <f t="shared" si="63"/>
        <v>2.2612712429686863</v>
      </c>
      <c r="O547">
        <f t="shared" si="64"/>
        <v>1566</v>
      </c>
      <c r="P547">
        <f t="shared" si="60"/>
        <v>2.2612712429686863</v>
      </c>
    </row>
    <row r="548" spans="3:16" x14ac:dyDescent="0.15">
      <c r="C548">
        <v>524</v>
      </c>
      <c r="G548" s="3">
        <f t="shared" si="66"/>
        <v>1569</v>
      </c>
      <c r="H548" s="80">
        <f t="shared" si="61"/>
        <v>1569</v>
      </c>
      <c r="I548" s="3">
        <f t="shared" si="62"/>
        <v>27.384215963791029</v>
      </c>
      <c r="K548" s="3">
        <f t="shared" si="65"/>
        <v>0.77714596145697246</v>
      </c>
      <c r="L548" s="3">
        <f t="shared" si="63"/>
        <v>2.2214324518212156</v>
      </c>
      <c r="O548">
        <f t="shared" si="64"/>
        <v>1569</v>
      </c>
      <c r="P548">
        <f t="shared" si="60"/>
        <v>2.2214324518212156</v>
      </c>
    </row>
    <row r="549" spans="3:16" x14ac:dyDescent="0.15">
      <c r="C549">
        <v>525</v>
      </c>
      <c r="G549" s="3">
        <f t="shared" si="66"/>
        <v>1572</v>
      </c>
      <c r="H549" s="80">
        <f t="shared" si="61"/>
        <v>1572</v>
      </c>
      <c r="I549" s="3">
        <f t="shared" si="62"/>
        <v>27.436575841350859</v>
      </c>
      <c r="K549" s="3">
        <f t="shared" si="65"/>
        <v>0.7431448254773958</v>
      </c>
      <c r="L549" s="3">
        <f t="shared" si="63"/>
        <v>2.1789310318467447</v>
      </c>
      <c r="O549">
        <f t="shared" si="64"/>
        <v>1572</v>
      </c>
      <c r="P549">
        <f t="shared" si="60"/>
        <v>2.1789310318467447</v>
      </c>
    </row>
    <row r="550" spans="3:16" x14ac:dyDescent="0.15">
      <c r="C550">
        <v>526</v>
      </c>
      <c r="G550" s="3">
        <f t="shared" si="66"/>
        <v>1575</v>
      </c>
      <c r="H550" s="80">
        <f t="shared" si="61"/>
        <v>1575</v>
      </c>
      <c r="I550" s="3">
        <f t="shared" si="62"/>
        <v>27.488935718910689</v>
      </c>
      <c r="K550" s="3">
        <f t="shared" si="65"/>
        <v>0.70710678118654891</v>
      </c>
      <c r="L550" s="3">
        <f t="shared" si="63"/>
        <v>2.1338834764831862</v>
      </c>
      <c r="O550">
        <f t="shared" si="64"/>
        <v>1575</v>
      </c>
      <c r="P550">
        <f t="shared" si="60"/>
        <v>2.1338834764831862</v>
      </c>
    </row>
    <row r="551" spans="3:16" x14ac:dyDescent="0.15">
      <c r="C551">
        <v>527</v>
      </c>
      <c r="G551" s="3">
        <f t="shared" si="66"/>
        <v>1578</v>
      </c>
      <c r="H551" s="80">
        <f t="shared" si="61"/>
        <v>1578</v>
      </c>
      <c r="I551" s="3">
        <f t="shared" si="62"/>
        <v>27.541295596470523</v>
      </c>
      <c r="K551" s="3">
        <f t="shared" si="65"/>
        <v>0.66913060635885679</v>
      </c>
      <c r="L551" s="3">
        <f t="shared" si="63"/>
        <v>2.0864132579485712</v>
      </c>
      <c r="O551">
        <f t="shared" si="64"/>
        <v>1578</v>
      </c>
      <c r="P551">
        <f t="shared" si="60"/>
        <v>2.0864132579485712</v>
      </c>
    </row>
    <row r="552" spans="3:16" x14ac:dyDescent="0.15">
      <c r="C552">
        <v>528</v>
      </c>
      <c r="G552" s="3">
        <f t="shared" si="66"/>
        <v>1581</v>
      </c>
      <c r="H552" s="80">
        <f t="shared" si="61"/>
        <v>1581</v>
      </c>
      <c r="I552" s="3">
        <f t="shared" si="62"/>
        <v>27.593655474030353</v>
      </c>
      <c r="K552" s="3">
        <f t="shared" si="65"/>
        <v>0.62932039104983573</v>
      </c>
      <c r="L552" s="3">
        <f t="shared" si="63"/>
        <v>2.0366504888122945</v>
      </c>
      <c r="O552">
        <f t="shared" si="64"/>
        <v>1581</v>
      </c>
      <c r="P552">
        <f t="shared" si="60"/>
        <v>2.0366504888122945</v>
      </c>
    </row>
    <row r="553" spans="3:16" x14ac:dyDescent="0.15">
      <c r="C553">
        <v>529</v>
      </c>
      <c r="G553" s="3">
        <f t="shared" si="66"/>
        <v>1584</v>
      </c>
      <c r="H553" s="80">
        <f t="shared" si="61"/>
        <v>1584</v>
      </c>
      <c r="I553" s="3">
        <f t="shared" si="62"/>
        <v>27.646015351590183</v>
      </c>
      <c r="K553" s="3">
        <f t="shared" si="65"/>
        <v>0.58778525229247114</v>
      </c>
      <c r="L553" s="3">
        <f t="shared" si="63"/>
        <v>1.984731565365589</v>
      </c>
      <c r="O553">
        <f t="shared" si="64"/>
        <v>1584</v>
      </c>
      <c r="P553">
        <f t="shared" si="60"/>
        <v>1.984731565365589</v>
      </c>
    </row>
    <row r="554" spans="3:16" x14ac:dyDescent="0.15">
      <c r="C554">
        <v>530</v>
      </c>
      <c r="G554" s="3">
        <f t="shared" si="66"/>
        <v>1587</v>
      </c>
      <c r="H554" s="80">
        <f t="shared" si="61"/>
        <v>1587</v>
      </c>
      <c r="I554" s="3">
        <f t="shared" si="62"/>
        <v>27.698375229150006</v>
      </c>
      <c r="K554" s="3">
        <f t="shared" si="65"/>
        <v>0.54463903501503075</v>
      </c>
      <c r="L554" s="3">
        <f t="shared" si="63"/>
        <v>1.9307987937687885</v>
      </c>
      <c r="O554">
        <f t="shared" si="64"/>
        <v>1587</v>
      </c>
      <c r="P554">
        <f t="shared" si="60"/>
        <v>1.9307987937687885</v>
      </c>
    </row>
    <row r="555" spans="3:16" x14ac:dyDescent="0.15">
      <c r="C555">
        <v>531</v>
      </c>
      <c r="G555" s="3">
        <f t="shared" si="66"/>
        <v>1590</v>
      </c>
      <c r="H555" s="80">
        <f t="shared" si="61"/>
        <v>1590</v>
      </c>
      <c r="I555" s="3">
        <f t="shared" si="62"/>
        <v>27.750735106709836</v>
      </c>
      <c r="K555" s="3">
        <f t="shared" si="65"/>
        <v>0.50000000000000355</v>
      </c>
      <c r="L555" s="3">
        <f t="shared" si="63"/>
        <v>1.8750000000000044</v>
      </c>
      <c r="O555">
        <f t="shared" si="64"/>
        <v>1590</v>
      </c>
      <c r="P555">
        <f t="shared" si="60"/>
        <v>1.8750000000000044</v>
      </c>
    </row>
    <row r="556" spans="3:16" x14ac:dyDescent="0.15">
      <c r="C556">
        <v>532</v>
      </c>
      <c r="G556" s="3">
        <f t="shared" si="66"/>
        <v>1593</v>
      </c>
      <c r="H556" s="80">
        <f t="shared" si="61"/>
        <v>1593</v>
      </c>
      <c r="I556" s="3">
        <f t="shared" si="62"/>
        <v>27.803094984269666</v>
      </c>
      <c r="K556" s="3">
        <f t="shared" si="65"/>
        <v>0.45399049973955014</v>
      </c>
      <c r="L556" s="3">
        <f t="shared" si="63"/>
        <v>1.8174881246744377</v>
      </c>
      <c r="O556">
        <f t="shared" si="64"/>
        <v>1593</v>
      </c>
      <c r="P556">
        <f t="shared" si="60"/>
        <v>1.8174881246744377</v>
      </c>
    </row>
    <row r="557" spans="3:16" x14ac:dyDescent="0.15">
      <c r="C557">
        <v>533</v>
      </c>
      <c r="G557" s="3">
        <f t="shared" si="66"/>
        <v>1596</v>
      </c>
      <c r="H557" s="80">
        <f t="shared" si="61"/>
        <v>1596</v>
      </c>
      <c r="I557" s="3">
        <f t="shared" si="62"/>
        <v>27.855454861829497</v>
      </c>
      <c r="K557" s="3">
        <f t="shared" si="65"/>
        <v>0.40673664307580337</v>
      </c>
      <c r="L557" s="3">
        <f t="shared" si="63"/>
        <v>1.7584208038447542</v>
      </c>
      <c r="O557">
        <f t="shared" si="64"/>
        <v>1596</v>
      </c>
      <c r="P557">
        <f t="shared" si="60"/>
        <v>1.7584208038447542</v>
      </c>
    </row>
    <row r="558" spans="3:16" x14ac:dyDescent="0.15">
      <c r="C558">
        <v>534</v>
      </c>
      <c r="G558" s="3">
        <f t="shared" si="66"/>
        <v>1599</v>
      </c>
      <c r="H558" s="80">
        <f t="shared" si="61"/>
        <v>1599</v>
      </c>
      <c r="I558" s="3">
        <f t="shared" si="62"/>
        <v>27.907814739389327</v>
      </c>
      <c r="K558" s="3">
        <f t="shared" si="65"/>
        <v>0.35836794954530321</v>
      </c>
      <c r="L558" s="3">
        <f t="shared" si="63"/>
        <v>1.6979599369316289</v>
      </c>
      <c r="O558">
        <f t="shared" si="64"/>
        <v>1599</v>
      </c>
      <c r="P558">
        <f t="shared" si="60"/>
        <v>1.6979599369316289</v>
      </c>
    </row>
    <row r="559" spans="3:16" x14ac:dyDescent="0.15">
      <c r="C559">
        <v>535</v>
      </c>
      <c r="G559" s="3">
        <f t="shared" si="66"/>
        <v>1602</v>
      </c>
      <c r="H559" s="80">
        <f t="shared" si="61"/>
        <v>1602</v>
      </c>
      <c r="I559" s="3">
        <f t="shared" si="62"/>
        <v>27.960174616949157</v>
      </c>
      <c r="K559" s="3">
        <f t="shared" si="65"/>
        <v>0.30901699437495017</v>
      </c>
      <c r="L559" s="3">
        <f t="shared" si="63"/>
        <v>1.6362712429686876</v>
      </c>
      <c r="O559">
        <f t="shared" si="64"/>
        <v>1602</v>
      </c>
      <c r="P559">
        <f t="shared" si="60"/>
        <v>1.6362712429686876</v>
      </c>
    </row>
    <row r="560" spans="3:16" x14ac:dyDescent="0.15">
      <c r="C560">
        <v>536</v>
      </c>
      <c r="G560" s="3">
        <f t="shared" si="66"/>
        <v>1605</v>
      </c>
      <c r="H560" s="80">
        <f t="shared" si="61"/>
        <v>1605</v>
      </c>
      <c r="I560" s="3">
        <f t="shared" si="62"/>
        <v>28.012534494508991</v>
      </c>
      <c r="K560" s="3">
        <f t="shared" si="65"/>
        <v>0.2588190451025198</v>
      </c>
      <c r="L560" s="3">
        <f t="shared" si="63"/>
        <v>1.5735238063781498</v>
      </c>
      <c r="O560">
        <f t="shared" si="64"/>
        <v>1605</v>
      </c>
      <c r="P560">
        <f t="shared" si="60"/>
        <v>1.5735238063781498</v>
      </c>
    </row>
    <row r="561" spans="3:16" x14ac:dyDescent="0.15">
      <c r="C561">
        <v>537</v>
      </c>
      <c r="G561" s="3">
        <f t="shared" si="66"/>
        <v>1608</v>
      </c>
      <c r="H561" s="80">
        <f t="shared" si="61"/>
        <v>1608</v>
      </c>
      <c r="I561" s="3">
        <f t="shared" si="62"/>
        <v>28.064894372068821</v>
      </c>
      <c r="K561" s="3">
        <f t="shared" si="65"/>
        <v>0.20791169081775809</v>
      </c>
      <c r="L561" s="3">
        <f t="shared" si="63"/>
        <v>1.5098896135221977</v>
      </c>
      <c r="O561">
        <f t="shared" si="64"/>
        <v>1608</v>
      </c>
      <c r="P561">
        <f t="shared" si="60"/>
        <v>1.5098896135221977</v>
      </c>
    </row>
    <row r="562" spans="3:16" x14ac:dyDescent="0.15">
      <c r="C562">
        <v>538</v>
      </c>
      <c r="G562" s="3">
        <f t="shared" si="66"/>
        <v>1611</v>
      </c>
      <c r="H562" s="80">
        <f t="shared" si="61"/>
        <v>1611</v>
      </c>
      <c r="I562" s="3">
        <f t="shared" si="62"/>
        <v>28.117254249628651</v>
      </c>
      <c r="K562" s="3">
        <f t="shared" si="65"/>
        <v>0.15643446504022931</v>
      </c>
      <c r="L562" s="3">
        <f t="shared" si="63"/>
        <v>1.4455430813002867</v>
      </c>
      <c r="O562">
        <f t="shared" si="64"/>
        <v>1611</v>
      </c>
      <c r="P562">
        <f t="shared" si="60"/>
        <v>1.4455430813002867</v>
      </c>
    </row>
    <row r="563" spans="3:16" x14ac:dyDescent="0.15">
      <c r="C563">
        <v>539</v>
      </c>
      <c r="G563" s="3">
        <f t="shared" si="66"/>
        <v>1614</v>
      </c>
      <c r="H563" s="80">
        <f t="shared" si="61"/>
        <v>1614</v>
      </c>
      <c r="I563" s="3">
        <f t="shared" si="62"/>
        <v>28.169614127188481</v>
      </c>
      <c r="K563" s="3">
        <f t="shared" si="65"/>
        <v>0.10452846326765163</v>
      </c>
      <c r="L563" s="3">
        <f t="shared" si="63"/>
        <v>1.3806605790845645</v>
      </c>
      <c r="O563">
        <f t="shared" si="64"/>
        <v>1614</v>
      </c>
      <c r="P563">
        <f t="shared" si="60"/>
        <v>1.3806605790845645</v>
      </c>
    </row>
    <row r="564" spans="3:16" x14ac:dyDescent="0.15">
      <c r="C564">
        <v>540</v>
      </c>
      <c r="G564" s="3">
        <f t="shared" si="66"/>
        <v>1617</v>
      </c>
      <c r="H564" s="80">
        <f t="shared" si="61"/>
        <v>1617</v>
      </c>
      <c r="I564" s="3">
        <f t="shared" si="62"/>
        <v>28.221974004748311</v>
      </c>
      <c r="K564" s="3">
        <f t="shared" si="65"/>
        <v>5.2335956242941677E-2</v>
      </c>
      <c r="L564" s="3">
        <f t="shared" si="63"/>
        <v>1.315419945303677</v>
      </c>
      <c r="O564">
        <f t="shared" si="64"/>
        <v>1617</v>
      </c>
      <c r="P564">
        <f t="shared" si="60"/>
        <v>1.315419945303677</v>
      </c>
    </row>
    <row r="565" spans="3:16" x14ac:dyDescent="0.15">
      <c r="C565">
        <v>541</v>
      </c>
      <c r="G565" s="3">
        <f t="shared" si="66"/>
        <v>1620</v>
      </c>
      <c r="H565" s="80">
        <f t="shared" si="61"/>
        <v>1620</v>
      </c>
      <c r="I565" s="3">
        <f t="shared" si="62"/>
        <v>28.274333882308134</v>
      </c>
      <c r="K565" s="3">
        <f t="shared" si="65"/>
        <v>4.6553472882182589E-15</v>
      </c>
      <c r="L565" s="3">
        <f t="shared" si="63"/>
        <v>1.2500000000000058</v>
      </c>
      <c r="O565">
        <f t="shared" si="64"/>
        <v>1620</v>
      </c>
      <c r="P565">
        <f t="shared" si="60"/>
        <v>1.2500000000000058</v>
      </c>
    </row>
    <row r="566" spans="3:16" x14ac:dyDescent="0.15">
      <c r="C566">
        <v>542</v>
      </c>
      <c r="G566" s="3">
        <f t="shared" si="66"/>
        <v>1623</v>
      </c>
      <c r="H566" s="80">
        <f t="shared" si="61"/>
        <v>1623</v>
      </c>
      <c r="I566" s="3">
        <f t="shared" si="62"/>
        <v>28.326693759867965</v>
      </c>
      <c r="K566" s="3">
        <f t="shared" si="65"/>
        <v>-5.2335956242939477E-2</v>
      </c>
      <c r="L566" s="3">
        <f t="shared" si="63"/>
        <v>1.1845800546963257</v>
      </c>
      <c r="O566">
        <f t="shared" si="64"/>
        <v>1623</v>
      </c>
      <c r="P566">
        <f t="shared" si="60"/>
        <v>1.1845800546963257</v>
      </c>
    </row>
    <row r="567" spans="3:16" x14ac:dyDescent="0.15">
      <c r="C567">
        <v>543</v>
      </c>
      <c r="G567" s="3">
        <f t="shared" si="66"/>
        <v>1626</v>
      </c>
      <c r="H567" s="80">
        <f t="shared" si="61"/>
        <v>1626</v>
      </c>
      <c r="I567" s="3">
        <f t="shared" si="62"/>
        <v>28.379053637427795</v>
      </c>
      <c r="K567" s="3">
        <f t="shared" si="65"/>
        <v>-0.10452846326764943</v>
      </c>
      <c r="L567" s="3">
        <f t="shared" si="63"/>
        <v>1.1193394209154381</v>
      </c>
      <c r="O567">
        <f t="shared" si="64"/>
        <v>1626</v>
      </c>
      <c r="P567">
        <f t="shared" si="60"/>
        <v>1.1193394209154381</v>
      </c>
    </row>
    <row r="568" spans="3:16" x14ac:dyDescent="0.15">
      <c r="C568">
        <v>544</v>
      </c>
      <c r="G568" s="3">
        <f t="shared" si="66"/>
        <v>1629</v>
      </c>
      <c r="H568" s="80">
        <f t="shared" si="61"/>
        <v>1629</v>
      </c>
      <c r="I568" s="3">
        <f t="shared" si="62"/>
        <v>28.431413514987625</v>
      </c>
      <c r="K568" s="3">
        <f t="shared" si="65"/>
        <v>-0.15643446504022715</v>
      </c>
      <c r="L568" s="3">
        <f t="shared" si="63"/>
        <v>1.0544569186997161</v>
      </c>
      <c r="O568">
        <f t="shared" si="64"/>
        <v>1629</v>
      </c>
      <c r="P568">
        <f t="shared" si="60"/>
        <v>1.0544569186997161</v>
      </c>
    </row>
    <row r="569" spans="3:16" x14ac:dyDescent="0.15">
      <c r="C569">
        <v>545</v>
      </c>
      <c r="G569" s="3">
        <f t="shared" si="66"/>
        <v>1632</v>
      </c>
      <c r="H569" s="80">
        <f t="shared" si="61"/>
        <v>1632</v>
      </c>
      <c r="I569" s="3">
        <f t="shared" si="62"/>
        <v>28.483773392547455</v>
      </c>
      <c r="K569" s="3">
        <f t="shared" si="65"/>
        <v>-0.20791169081775593</v>
      </c>
      <c r="L569" s="3">
        <f t="shared" si="63"/>
        <v>0.99011038647780514</v>
      </c>
      <c r="O569">
        <f t="shared" si="64"/>
        <v>1632</v>
      </c>
      <c r="P569">
        <f t="shared" si="60"/>
        <v>0.99011038647780514</v>
      </c>
    </row>
    <row r="570" spans="3:16" x14ac:dyDescent="0.15">
      <c r="C570">
        <v>546</v>
      </c>
      <c r="G570" s="3">
        <f t="shared" si="66"/>
        <v>1635</v>
      </c>
      <c r="H570" s="80">
        <f t="shared" si="61"/>
        <v>1635</v>
      </c>
      <c r="I570" s="3">
        <f t="shared" si="62"/>
        <v>28.536133270107289</v>
      </c>
      <c r="K570" s="3">
        <f t="shared" si="65"/>
        <v>-0.25881904510252113</v>
      </c>
      <c r="L570" s="3">
        <f t="shared" si="63"/>
        <v>0.92647619362184863</v>
      </c>
      <c r="O570">
        <f t="shared" si="64"/>
        <v>1635</v>
      </c>
      <c r="P570">
        <f t="shared" si="60"/>
        <v>0.92647619362184863</v>
      </c>
    </row>
    <row r="571" spans="3:16" x14ac:dyDescent="0.15">
      <c r="C571">
        <v>547</v>
      </c>
      <c r="G571" s="3">
        <f t="shared" si="66"/>
        <v>1638</v>
      </c>
      <c r="H571" s="80">
        <f t="shared" si="61"/>
        <v>1638</v>
      </c>
      <c r="I571" s="3">
        <f t="shared" si="62"/>
        <v>28.588493147667119</v>
      </c>
      <c r="K571" s="3">
        <f t="shared" si="65"/>
        <v>-0.30901699437494806</v>
      </c>
      <c r="L571" s="3">
        <f t="shared" si="63"/>
        <v>0.86372875703131491</v>
      </c>
      <c r="O571">
        <f t="shared" si="64"/>
        <v>1638</v>
      </c>
      <c r="P571">
        <f t="shared" si="60"/>
        <v>0.86372875703131491</v>
      </c>
    </row>
    <row r="572" spans="3:16" x14ac:dyDescent="0.15">
      <c r="C572">
        <v>548</v>
      </c>
      <c r="G572" s="3">
        <f t="shared" si="66"/>
        <v>1641</v>
      </c>
      <c r="H572" s="80">
        <f t="shared" si="61"/>
        <v>1641</v>
      </c>
      <c r="I572" s="3">
        <f t="shared" si="62"/>
        <v>28.640853025226949</v>
      </c>
      <c r="K572" s="3">
        <f t="shared" si="65"/>
        <v>-0.35836794954530116</v>
      </c>
      <c r="L572" s="3">
        <f t="shared" si="63"/>
        <v>0.8020400630683735</v>
      </c>
      <c r="O572">
        <f t="shared" si="64"/>
        <v>1641</v>
      </c>
      <c r="P572">
        <f t="shared" si="60"/>
        <v>0.8020400630683735</v>
      </c>
    </row>
    <row r="573" spans="3:16" x14ac:dyDescent="0.15">
      <c r="C573">
        <v>549</v>
      </c>
      <c r="G573" s="3">
        <f t="shared" si="66"/>
        <v>1644</v>
      </c>
      <c r="H573" s="80">
        <f t="shared" si="61"/>
        <v>1644</v>
      </c>
      <c r="I573" s="3">
        <f t="shared" si="62"/>
        <v>28.693212902786779</v>
      </c>
      <c r="K573" s="3">
        <f t="shared" si="65"/>
        <v>-0.40673664307580137</v>
      </c>
      <c r="L573" s="3">
        <f t="shared" si="63"/>
        <v>0.74157919615524825</v>
      </c>
      <c r="O573">
        <f t="shared" si="64"/>
        <v>1644</v>
      </c>
      <c r="P573">
        <f t="shared" si="60"/>
        <v>0.74157919615524825</v>
      </c>
    </row>
    <row r="574" spans="3:16" x14ac:dyDescent="0.15">
      <c r="C574">
        <v>550</v>
      </c>
      <c r="G574" s="3">
        <f t="shared" si="66"/>
        <v>1647</v>
      </c>
      <c r="H574" s="80">
        <f t="shared" si="61"/>
        <v>1647</v>
      </c>
      <c r="I574" s="3">
        <f t="shared" si="62"/>
        <v>28.74557278034661</v>
      </c>
      <c r="K574" s="3">
        <f t="shared" si="65"/>
        <v>-0.45399049973954819</v>
      </c>
      <c r="L574" s="3">
        <f t="shared" si="63"/>
        <v>0.68251187532556479</v>
      </c>
      <c r="O574">
        <f t="shared" si="64"/>
        <v>1647</v>
      </c>
      <c r="P574">
        <f t="shared" si="60"/>
        <v>0.68251187532556479</v>
      </c>
    </row>
    <row r="575" spans="3:16" x14ac:dyDescent="0.15">
      <c r="C575">
        <v>551</v>
      </c>
      <c r="G575" s="3">
        <f t="shared" si="66"/>
        <v>1650</v>
      </c>
      <c r="H575" s="80">
        <f t="shared" si="61"/>
        <v>1650</v>
      </c>
      <c r="I575" s="3">
        <f t="shared" si="62"/>
        <v>28.79793265790644</v>
      </c>
      <c r="K575" s="3">
        <f t="shared" si="65"/>
        <v>-0.50000000000000155</v>
      </c>
      <c r="L575" s="3">
        <f t="shared" si="63"/>
        <v>0.624999999999998</v>
      </c>
      <c r="O575">
        <f t="shared" si="64"/>
        <v>1650</v>
      </c>
      <c r="P575">
        <f t="shared" si="60"/>
        <v>0.624999999999998</v>
      </c>
    </row>
    <row r="576" spans="3:16" x14ac:dyDescent="0.15">
      <c r="C576">
        <v>552</v>
      </c>
      <c r="G576" s="3">
        <f t="shared" si="66"/>
        <v>1653</v>
      </c>
      <c r="H576" s="80">
        <f t="shared" si="61"/>
        <v>1653</v>
      </c>
      <c r="I576" s="3">
        <f t="shared" si="62"/>
        <v>28.850292535466263</v>
      </c>
      <c r="K576" s="3">
        <f t="shared" si="65"/>
        <v>-0.54463903501502287</v>
      </c>
      <c r="L576" s="3">
        <f t="shared" si="63"/>
        <v>0.56920120623122139</v>
      </c>
      <c r="O576">
        <f t="shared" si="64"/>
        <v>1653</v>
      </c>
      <c r="P576">
        <f t="shared" si="60"/>
        <v>0.56920120623122139</v>
      </c>
    </row>
    <row r="577" spans="3:16" x14ac:dyDescent="0.15">
      <c r="C577">
        <v>553</v>
      </c>
      <c r="G577" s="3">
        <f t="shared" si="66"/>
        <v>1656</v>
      </c>
      <c r="H577" s="80">
        <f t="shared" si="61"/>
        <v>1656</v>
      </c>
      <c r="I577" s="3">
        <f t="shared" si="62"/>
        <v>28.902652413026093</v>
      </c>
      <c r="K577" s="3">
        <f t="shared" si="65"/>
        <v>-0.58778525229246936</v>
      </c>
      <c r="L577" s="3">
        <f t="shared" si="63"/>
        <v>0.5152684346344133</v>
      </c>
      <c r="O577">
        <f t="shared" si="64"/>
        <v>1656</v>
      </c>
      <c r="P577">
        <f t="shared" si="60"/>
        <v>0.5152684346344133</v>
      </c>
    </row>
    <row r="578" spans="3:16" x14ac:dyDescent="0.15">
      <c r="C578">
        <v>554</v>
      </c>
      <c r="G578" s="3">
        <f t="shared" si="66"/>
        <v>1659</v>
      </c>
      <c r="H578" s="80">
        <f t="shared" si="61"/>
        <v>1659</v>
      </c>
      <c r="I578" s="3">
        <f t="shared" si="62"/>
        <v>28.955012290585923</v>
      </c>
      <c r="K578" s="3">
        <f t="shared" si="65"/>
        <v>-0.62932039104983406</v>
      </c>
      <c r="L578" s="3">
        <f t="shared" si="63"/>
        <v>0.4633495111877074</v>
      </c>
      <c r="O578">
        <f t="shared" si="64"/>
        <v>1659</v>
      </c>
      <c r="P578">
        <f t="shared" si="60"/>
        <v>0.4633495111877074</v>
      </c>
    </row>
    <row r="579" spans="3:16" x14ac:dyDescent="0.15">
      <c r="C579">
        <v>555</v>
      </c>
      <c r="G579" s="3">
        <f t="shared" si="66"/>
        <v>1662</v>
      </c>
      <c r="H579" s="80">
        <f t="shared" si="61"/>
        <v>1662</v>
      </c>
      <c r="I579" s="3">
        <f t="shared" si="62"/>
        <v>29.007372168145757</v>
      </c>
      <c r="K579" s="3">
        <f t="shared" si="65"/>
        <v>-0.66913060635885779</v>
      </c>
      <c r="L579" s="3">
        <f t="shared" si="63"/>
        <v>0.41358674205142776</v>
      </c>
      <c r="O579">
        <f t="shared" si="64"/>
        <v>1662</v>
      </c>
      <c r="P579">
        <f t="shared" si="60"/>
        <v>0.41358674205142776</v>
      </c>
    </row>
    <row r="580" spans="3:16" x14ac:dyDescent="0.15">
      <c r="C580">
        <v>556</v>
      </c>
      <c r="G580" s="3">
        <f t="shared" si="66"/>
        <v>1665</v>
      </c>
      <c r="H580" s="80">
        <f t="shared" si="61"/>
        <v>1665</v>
      </c>
      <c r="I580" s="3">
        <f t="shared" si="62"/>
        <v>29.059732045705587</v>
      </c>
      <c r="K580" s="3">
        <f t="shared" si="65"/>
        <v>-0.70710678118654735</v>
      </c>
      <c r="L580" s="3">
        <f t="shared" si="63"/>
        <v>0.36611652351681578</v>
      </c>
      <c r="O580">
        <f t="shared" si="64"/>
        <v>1665</v>
      </c>
      <c r="P580">
        <f t="shared" si="60"/>
        <v>0.36611652351681578</v>
      </c>
    </row>
    <row r="581" spans="3:16" x14ac:dyDescent="0.15">
      <c r="C581">
        <v>557</v>
      </c>
      <c r="G581" s="3">
        <f t="shared" si="66"/>
        <v>1668</v>
      </c>
      <c r="H581" s="80">
        <f t="shared" si="61"/>
        <v>1668</v>
      </c>
      <c r="I581" s="3">
        <f t="shared" si="62"/>
        <v>29.112091923265417</v>
      </c>
      <c r="K581" s="3">
        <f t="shared" si="65"/>
        <v>-0.74314482547739424</v>
      </c>
      <c r="L581" s="3">
        <f t="shared" si="63"/>
        <v>0.32106896815325725</v>
      </c>
      <c r="O581">
        <f t="shared" si="64"/>
        <v>1668</v>
      </c>
      <c r="P581">
        <f t="shared" si="60"/>
        <v>0.32106896815325725</v>
      </c>
    </row>
    <row r="582" spans="3:16" x14ac:dyDescent="0.15">
      <c r="C582">
        <v>558</v>
      </c>
      <c r="G582" s="3">
        <f t="shared" si="66"/>
        <v>1671</v>
      </c>
      <c r="H582" s="80">
        <f t="shared" si="61"/>
        <v>1671</v>
      </c>
      <c r="I582" s="3">
        <f t="shared" si="62"/>
        <v>29.164451800825248</v>
      </c>
      <c r="K582" s="3">
        <f t="shared" si="65"/>
        <v>-0.77714596145697112</v>
      </c>
      <c r="L582" s="3">
        <f t="shared" si="63"/>
        <v>0.27856754817878615</v>
      </c>
      <c r="O582">
        <f t="shared" si="64"/>
        <v>1671</v>
      </c>
      <c r="P582">
        <f t="shared" si="60"/>
        <v>0.27856754817878615</v>
      </c>
    </row>
    <row r="583" spans="3:16" x14ac:dyDescent="0.15">
      <c r="C583">
        <v>559</v>
      </c>
      <c r="G583" s="3">
        <f t="shared" si="66"/>
        <v>1674</v>
      </c>
      <c r="H583" s="80">
        <f t="shared" si="61"/>
        <v>1674</v>
      </c>
      <c r="I583" s="3">
        <f t="shared" si="62"/>
        <v>29.216811678385078</v>
      </c>
      <c r="K583" s="3">
        <f t="shared" si="65"/>
        <v>-0.80901699437494778</v>
      </c>
      <c r="L583" s="3">
        <f t="shared" si="63"/>
        <v>0.23872875703131524</v>
      </c>
      <c r="O583">
        <f t="shared" si="64"/>
        <v>1674</v>
      </c>
      <c r="P583">
        <f t="shared" si="60"/>
        <v>0.23872875703131524</v>
      </c>
    </row>
    <row r="584" spans="3:16" x14ac:dyDescent="0.15">
      <c r="C584">
        <v>560</v>
      </c>
      <c r="G584" s="3">
        <f t="shared" si="66"/>
        <v>1677</v>
      </c>
      <c r="H584" s="80">
        <f t="shared" si="61"/>
        <v>1677</v>
      </c>
      <c r="I584" s="3">
        <f t="shared" si="62"/>
        <v>29.269171555944908</v>
      </c>
      <c r="K584" s="3">
        <f t="shared" si="65"/>
        <v>-0.83867056794542449</v>
      </c>
      <c r="L584" s="3">
        <f t="shared" si="63"/>
        <v>0.20166179006821938</v>
      </c>
      <c r="O584">
        <f t="shared" si="64"/>
        <v>1677</v>
      </c>
      <c r="P584">
        <f t="shared" si="60"/>
        <v>0.20166179006821938</v>
      </c>
    </row>
    <row r="585" spans="3:16" x14ac:dyDescent="0.15">
      <c r="C585">
        <v>561</v>
      </c>
      <c r="G585" s="3">
        <f t="shared" si="66"/>
        <v>1680</v>
      </c>
      <c r="H585" s="80">
        <f t="shared" si="61"/>
        <v>1680</v>
      </c>
      <c r="I585" s="3">
        <f t="shared" si="62"/>
        <v>29.321531433504738</v>
      </c>
      <c r="K585" s="3">
        <f t="shared" si="65"/>
        <v>-0.86602540378443926</v>
      </c>
      <c r="L585" s="3">
        <f t="shared" si="63"/>
        <v>0.16746824526945092</v>
      </c>
      <c r="O585">
        <f t="shared" si="64"/>
        <v>1680</v>
      </c>
      <c r="P585">
        <f t="shared" si="60"/>
        <v>0.16746824526945092</v>
      </c>
    </row>
    <row r="586" spans="3:16" x14ac:dyDescent="0.15">
      <c r="C586">
        <v>562</v>
      </c>
      <c r="G586" s="3">
        <f t="shared" si="66"/>
        <v>1683</v>
      </c>
      <c r="H586" s="80">
        <f t="shared" si="61"/>
        <v>1683</v>
      </c>
      <c r="I586" s="3">
        <f t="shared" si="62"/>
        <v>29.373891311064568</v>
      </c>
      <c r="K586" s="3">
        <f t="shared" si="65"/>
        <v>-0.89100652418836856</v>
      </c>
      <c r="L586" s="3">
        <f t="shared" si="63"/>
        <v>0.13624184476453927</v>
      </c>
      <c r="O586">
        <f t="shared" si="64"/>
        <v>1683</v>
      </c>
      <c r="P586">
        <f t="shared" si="60"/>
        <v>0.13624184476453927</v>
      </c>
    </row>
    <row r="587" spans="3:16" x14ac:dyDescent="0.15">
      <c r="C587">
        <v>563</v>
      </c>
      <c r="G587" s="3">
        <f t="shared" si="66"/>
        <v>1686</v>
      </c>
      <c r="H587" s="80">
        <f t="shared" si="61"/>
        <v>1686</v>
      </c>
      <c r="I587" s="3">
        <f t="shared" si="62"/>
        <v>29.426251188624398</v>
      </c>
      <c r="K587" s="3">
        <f t="shared" si="65"/>
        <v>-0.91354545764260164</v>
      </c>
      <c r="L587" s="3">
        <f t="shared" si="63"/>
        <v>0.10806817794674783</v>
      </c>
      <c r="O587">
        <f t="shared" si="64"/>
        <v>1686</v>
      </c>
      <c r="P587">
        <f t="shared" si="60"/>
        <v>0.10806817794674783</v>
      </c>
    </row>
    <row r="588" spans="3:16" x14ac:dyDescent="0.15">
      <c r="C588">
        <v>564</v>
      </c>
      <c r="G588" s="3">
        <f t="shared" si="66"/>
        <v>1689</v>
      </c>
      <c r="H588" s="80">
        <f t="shared" si="61"/>
        <v>1689</v>
      </c>
      <c r="I588" s="3">
        <f t="shared" si="62"/>
        <v>29.478611066184222</v>
      </c>
      <c r="K588" s="3">
        <f t="shared" si="65"/>
        <v>-0.93358042649719997</v>
      </c>
      <c r="L588" s="3">
        <f t="shared" si="63"/>
        <v>8.3024466878500069E-2</v>
      </c>
      <c r="O588">
        <f t="shared" si="64"/>
        <v>1689</v>
      </c>
      <c r="P588">
        <f t="shared" si="60"/>
        <v>8.3024466878500069E-2</v>
      </c>
    </row>
    <row r="589" spans="3:16" x14ac:dyDescent="0.15">
      <c r="C589">
        <v>565</v>
      </c>
      <c r="G589" s="3">
        <f t="shared" si="66"/>
        <v>1692</v>
      </c>
      <c r="H589" s="80">
        <f t="shared" si="61"/>
        <v>1692</v>
      </c>
      <c r="I589" s="3">
        <f t="shared" si="62"/>
        <v>29.530970943744055</v>
      </c>
      <c r="K589" s="3">
        <f t="shared" si="65"/>
        <v>-0.9510565162951532</v>
      </c>
      <c r="L589" s="3">
        <f t="shared" si="63"/>
        <v>6.1179354631058391E-2</v>
      </c>
      <c r="O589">
        <f t="shared" si="64"/>
        <v>1692</v>
      </c>
      <c r="P589">
        <f t="shared" si="60"/>
        <v>6.1179354631058391E-2</v>
      </c>
    </row>
    <row r="590" spans="3:16" x14ac:dyDescent="0.15">
      <c r="C590">
        <v>566</v>
      </c>
      <c r="G590" s="3">
        <f t="shared" si="66"/>
        <v>1695</v>
      </c>
      <c r="H590" s="80">
        <f t="shared" si="61"/>
        <v>1695</v>
      </c>
      <c r="I590" s="3">
        <f t="shared" si="62"/>
        <v>29.583330821303885</v>
      </c>
      <c r="K590" s="3">
        <f t="shared" si="65"/>
        <v>-0.96592582628906809</v>
      </c>
      <c r="L590" s="3">
        <f t="shared" si="63"/>
        <v>4.259271713866486E-2</v>
      </c>
      <c r="O590">
        <f t="shared" si="64"/>
        <v>1695</v>
      </c>
      <c r="P590">
        <f t="shared" si="60"/>
        <v>4.259271713866486E-2</v>
      </c>
    </row>
    <row r="591" spans="3:16" x14ac:dyDescent="0.15">
      <c r="C591">
        <v>567</v>
      </c>
      <c r="G591" s="3">
        <f t="shared" si="66"/>
        <v>1698</v>
      </c>
      <c r="H591" s="80">
        <f t="shared" si="61"/>
        <v>1698</v>
      </c>
      <c r="I591" s="3">
        <f t="shared" si="62"/>
        <v>29.635690698863716</v>
      </c>
      <c r="K591" s="3">
        <f t="shared" si="65"/>
        <v>-0.97814760073380547</v>
      </c>
      <c r="L591" s="3">
        <f t="shared" si="63"/>
        <v>2.7315499082743111E-2</v>
      </c>
      <c r="O591">
        <f t="shared" si="64"/>
        <v>1698</v>
      </c>
      <c r="P591">
        <f t="shared" si="60"/>
        <v>2.7315499082743111E-2</v>
      </c>
    </row>
    <row r="592" spans="3:16" x14ac:dyDescent="0.15">
      <c r="C592">
        <v>568</v>
      </c>
      <c r="G592" s="3">
        <f t="shared" si="66"/>
        <v>1701</v>
      </c>
      <c r="H592" s="80">
        <f t="shared" si="61"/>
        <v>1701</v>
      </c>
      <c r="I592" s="3">
        <f t="shared" si="62"/>
        <v>29.688050576423546</v>
      </c>
      <c r="K592" s="3">
        <f t="shared" si="65"/>
        <v>-0.98768834059513766</v>
      </c>
      <c r="L592" s="3">
        <f t="shared" si="63"/>
        <v>1.5389574256077898E-2</v>
      </c>
      <c r="O592">
        <f t="shared" si="64"/>
        <v>1701</v>
      </c>
      <c r="P592">
        <f t="shared" si="60"/>
        <v>1.5389574256077898E-2</v>
      </c>
    </row>
    <row r="593" spans="3:16" x14ac:dyDescent="0.15">
      <c r="C593">
        <v>569</v>
      </c>
      <c r="G593" s="3">
        <f t="shared" si="66"/>
        <v>1704</v>
      </c>
      <c r="H593" s="80">
        <f t="shared" si="61"/>
        <v>1704</v>
      </c>
      <c r="I593" s="3">
        <f t="shared" si="62"/>
        <v>29.740410453983376</v>
      </c>
      <c r="K593" s="3">
        <f t="shared" si="65"/>
        <v>-0.99452189536827329</v>
      </c>
      <c r="L593" s="3">
        <f t="shared" si="63"/>
        <v>6.8476307896583322E-3</v>
      </c>
      <c r="O593">
        <f t="shared" si="64"/>
        <v>1704</v>
      </c>
      <c r="P593">
        <f t="shared" si="60"/>
        <v>6.8476307896583322E-3</v>
      </c>
    </row>
    <row r="594" spans="3:16" x14ac:dyDescent="0.15">
      <c r="C594">
        <v>570</v>
      </c>
      <c r="G594" s="3">
        <f t="shared" si="66"/>
        <v>1707</v>
      </c>
      <c r="H594" s="80">
        <f t="shared" si="61"/>
        <v>1707</v>
      </c>
      <c r="I594" s="3">
        <f t="shared" si="62"/>
        <v>29.792770331543206</v>
      </c>
      <c r="K594" s="3">
        <f t="shared" si="65"/>
        <v>-0.99862953475457394</v>
      </c>
      <c r="L594" s="3">
        <f t="shared" si="63"/>
        <v>1.7130815567825142E-3</v>
      </c>
      <c r="O594">
        <f t="shared" si="64"/>
        <v>1707</v>
      </c>
      <c r="P594">
        <f t="shared" si="60"/>
        <v>1.7130815567825142E-3</v>
      </c>
    </row>
    <row r="595" spans="3:16" x14ac:dyDescent="0.15">
      <c r="C595">
        <v>571</v>
      </c>
      <c r="G595" s="3">
        <f t="shared" si="66"/>
        <v>1710</v>
      </c>
      <c r="H595" s="80">
        <f t="shared" si="61"/>
        <v>1710</v>
      </c>
      <c r="I595" s="3">
        <f t="shared" si="62"/>
        <v>29.845130209103036</v>
      </c>
      <c r="K595" s="3">
        <f t="shared" si="65"/>
        <v>-1</v>
      </c>
      <c r="L595" s="3">
        <f t="shared" si="63"/>
        <v>0</v>
      </c>
      <c r="O595">
        <f t="shared" si="64"/>
        <v>1710</v>
      </c>
      <c r="P595">
        <f t="shared" si="60"/>
        <v>0</v>
      </c>
    </row>
    <row r="596" spans="3:16" x14ac:dyDescent="0.15">
      <c r="C596">
        <v>572</v>
      </c>
      <c r="G596" s="3">
        <f t="shared" si="66"/>
        <v>1713</v>
      </c>
      <c r="H596" s="80">
        <f t="shared" si="61"/>
        <v>1713</v>
      </c>
      <c r="I596" s="3">
        <f t="shared" si="62"/>
        <v>29.897490086662867</v>
      </c>
      <c r="K596" s="3">
        <f t="shared" si="65"/>
        <v>-0.99862953475457383</v>
      </c>
      <c r="L596" s="3">
        <f t="shared" si="63"/>
        <v>1.7130815567827362E-3</v>
      </c>
      <c r="O596">
        <f t="shared" si="64"/>
        <v>1713</v>
      </c>
      <c r="P596">
        <f t="shared" si="60"/>
        <v>1.7130815567827362E-3</v>
      </c>
    </row>
    <row r="597" spans="3:16" x14ac:dyDescent="0.15">
      <c r="C597">
        <v>573</v>
      </c>
      <c r="G597" s="3">
        <f t="shared" si="66"/>
        <v>1716</v>
      </c>
      <c r="H597" s="80">
        <f t="shared" si="61"/>
        <v>1716</v>
      </c>
      <c r="I597" s="3">
        <f t="shared" si="62"/>
        <v>29.949849964222697</v>
      </c>
      <c r="K597" s="3">
        <f t="shared" si="65"/>
        <v>-0.99452189536827318</v>
      </c>
      <c r="L597" s="3">
        <f t="shared" si="63"/>
        <v>6.8476307896585542E-3</v>
      </c>
      <c r="O597">
        <f t="shared" si="64"/>
        <v>1716</v>
      </c>
      <c r="P597">
        <f t="shared" si="60"/>
        <v>6.8476307896585542E-3</v>
      </c>
    </row>
    <row r="598" spans="3:16" x14ac:dyDescent="0.15">
      <c r="C598">
        <v>574</v>
      </c>
      <c r="G598" s="3">
        <f t="shared" si="66"/>
        <v>1719</v>
      </c>
      <c r="H598" s="80">
        <f t="shared" si="61"/>
        <v>1719</v>
      </c>
      <c r="I598" s="3">
        <f t="shared" si="62"/>
        <v>30.002209841782527</v>
      </c>
      <c r="K598" s="3">
        <f t="shared" si="65"/>
        <v>-0.98768834059513744</v>
      </c>
      <c r="L598" s="3">
        <f t="shared" si="63"/>
        <v>1.538957425607812E-2</v>
      </c>
      <c r="O598">
        <f t="shared" si="64"/>
        <v>1719</v>
      </c>
      <c r="P598">
        <f t="shared" si="60"/>
        <v>1.538957425607812E-2</v>
      </c>
    </row>
    <row r="599" spans="3:16" x14ac:dyDescent="0.15">
      <c r="C599">
        <v>575</v>
      </c>
      <c r="G599" s="3">
        <f t="shared" si="66"/>
        <v>1722</v>
      </c>
      <c r="H599" s="80">
        <f t="shared" si="61"/>
        <v>1722</v>
      </c>
      <c r="I599" s="3">
        <f t="shared" si="62"/>
        <v>30.054569719342354</v>
      </c>
      <c r="K599" s="3">
        <f t="shared" si="65"/>
        <v>-0.97814760073380602</v>
      </c>
      <c r="L599" s="3">
        <f t="shared" si="63"/>
        <v>2.7315499082742445E-2</v>
      </c>
      <c r="O599">
        <f t="shared" si="64"/>
        <v>1722</v>
      </c>
      <c r="P599">
        <f t="shared" si="60"/>
        <v>2.7315499082742445E-2</v>
      </c>
    </row>
    <row r="600" spans="3:16" x14ac:dyDescent="0.15">
      <c r="C600">
        <v>576</v>
      </c>
      <c r="G600" s="3">
        <f t="shared" si="66"/>
        <v>1725</v>
      </c>
      <c r="H600" s="80">
        <f t="shared" si="61"/>
        <v>1725</v>
      </c>
      <c r="I600" s="3">
        <f t="shared" si="62"/>
        <v>30.106929596902184</v>
      </c>
      <c r="K600" s="3">
        <f t="shared" si="65"/>
        <v>-0.96592582628906865</v>
      </c>
      <c r="L600" s="3">
        <f t="shared" si="63"/>
        <v>4.2592717138664193E-2</v>
      </c>
      <c r="O600">
        <f t="shared" si="64"/>
        <v>1725</v>
      </c>
      <c r="P600">
        <f t="shared" si="60"/>
        <v>4.2592717138664193E-2</v>
      </c>
    </row>
    <row r="601" spans="3:16" x14ac:dyDescent="0.15">
      <c r="C601">
        <v>577</v>
      </c>
      <c r="G601" s="3">
        <f t="shared" si="66"/>
        <v>1728</v>
      </c>
      <c r="H601" s="80">
        <f t="shared" si="61"/>
        <v>1728</v>
      </c>
      <c r="I601" s="3">
        <f t="shared" si="62"/>
        <v>30.159289474462014</v>
      </c>
      <c r="K601" s="3">
        <f t="shared" si="65"/>
        <v>-0.95105651629515398</v>
      </c>
      <c r="L601" s="3">
        <f t="shared" si="63"/>
        <v>6.1179354631057503E-2</v>
      </c>
      <c r="O601">
        <f t="shared" si="64"/>
        <v>1728</v>
      </c>
      <c r="P601">
        <f t="shared" ref="P601:P664" si="67">L601</f>
        <v>6.1179354631057503E-2</v>
      </c>
    </row>
    <row r="602" spans="3:16" x14ac:dyDescent="0.15">
      <c r="C602">
        <v>578</v>
      </c>
      <c r="G602" s="3">
        <f t="shared" si="66"/>
        <v>1731</v>
      </c>
      <c r="H602" s="80">
        <f t="shared" ref="H602:H665" si="68">G602+$L$7</f>
        <v>1731</v>
      </c>
      <c r="I602" s="3">
        <f t="shared" ref="I602:I665" si="69">IF(H602="","",(H602*PI()/180))</f>
        <v>30.211649352021844</v>
      </c>
      <c r="K602" s="3">
        <f t="shared" si="65"/>
        <v>-0.93358042649720208</v>
      </c>
      <c r="L602" s="3">
        <f t="shared" ref="L602:L665" si="70">$L$5*$L$6*K602+$L$8</f>
        <v>8.3024466878497405E-2</v>
      </c>
      <c r="O602">
        <f t="shared" ref="O602:O665" si="71">G602</f>
        <v>1731</v>
      </c>
      <c r="P602">
        <f t="shared" si="67"/>
        <v>8.3024466878497405E-2</v>
      </c>
    </row>
    <row r="603" spans="3:16" x14ac:dyDescent="0.15">
      <c r="C603">
        <v>579</v>
      </c>
      <c r="G603" s="3">
        <f t="shared" si="66"/>
        <v>1734</v>
      </c>
      <c r="H603" s="80">
        <f t="shared" si="68"/>
        <v>1734</v>
      </c>
      <c r="I603" s="3">
        <f t="shared" si="69"/>
        <v>30.264009229581674</v>
      </c>
      <c r="K603" s="3">
        <f t="shared" ref="K603:K666" si="72">IF(I603="", "",SIN(I603))</f>
        <v>-0.91354545764260109</v>
      </c>
      <c r="L603" s="3">
        <f t="shared" si="70"/>
        <v>0.10806817794674872</v>
      </c>
      <c r="O603">
        <f t="shared" si="71"/>
        <v>1734</v>
      </c>
      <c r="P603">
        <f t="shared" si="67"/>
        <v>0.10806817794674872</v>
      </c>
    </row>
    <row r="604" spans="3:16" x14ac:dyDescent="0.15">
      <c r="C604">
        <v>580</v>
      </c>
      <c r="G604" s="3">
        <f t="shared" si="66"/>
        <v>1737</v>
      </c>
      <c r="H604" s="80">
        <f t="shared" si="68"/>
        <v>1737</v>
      </c>
      <c r="I604" s="3">
        <f t="shared" si="69"/>
        <v>30.316369107141504</v>
      </c>
      <c r="K604" s="3">
        <f t="shared" si="72"/>
        <v>-0.89100652418836801</v>
      </c>
      <c r="L604" s="3">
        <f t="shared" si="70"/>
        <v>0.13624184476453993</v>
      </c>
      <c r="O604">
        <f t="shared" si="71"/>
        <v>1737</v>
      </c>
      <c r="P604">
        <f t="shared" si="67"/>
        <v>0.13624184476453993</v>
      </c>
    </row>
    <row r="605" spans="3:16" x14ac:dyDescent="0.15">
      <c r="C605">
        <v>581</v>
      </c>
      <c r="G605" s="3">
        <f t="shared" si="66"/>
        <v>1740</v>
      </c>
      <c r="H605" s="80">
        <f t="shared" si="68"/>
        <v>1740</v>
      </c>
      <c r="I605" s="3">
        <f t="shared" si="69"/>
        <v>30.368728984701335</v>
      </c>
      <c r="K605" s="3">
        <f t="shared" si="72"/>
        <v>-0.8660254037844386</v>
      </c>
      <c r="L605" s="3">
        <f t="shared" si="70"/>
        <v>0.16746824526945181</v>
      </c>
      <c r="O605">
        <f t="shared" si="71"/>
        <v>1740</v>
      </c>
      <c r="P605">
        <f t="shared" si="67"/>
        <v>0.16746824526945181</v>
      </c>
    </row>
    <row r="606" spans="3:16" x14ac:dyDescent="0.15">
      <c r="C606">
        <v>582</v>
      </c>
      <c r="G606" s="3">
        <f t="shared" si="66"/>
        <v>1743</v>
      </c>
      <c r="H606" s="80">
        <f t="shared" si="68"/>
        <v>1743</v>
      </c>
      <c r="I606" s="3">
        <f t="shared" si="69"/>
        <v>30.421088862261165</v>
      </c>
      <c r="K606" s="3">
        <f t="shared" si="72"/>
        <v>-0.83867056794542383</v>
      </c>
      <c r="L606" s="3">
        <f t="shared" si="70"/>
        <v>0.20166179006822027</v>
      </c>
      <c r="O606">
        <f t="shared" si="71"/>
        <v>1743</v>
      </c>
      <c r="P606">
        <f t="shared" si="67"/>
        <v>0.20166179006822027</v>
      </c>
    </row>
    <row r="607" spans="3:16" x14ac:dyDescent="0.15">
      <c r="C607">
        <v>583</v>
      </c>
      <c r="G607" s="3">
        <f t="shared" si="66"/>
        <v>1746</v>
      </c>
      <c r="H607" s="80">
        <f t="shared" si="68"/>
        <v>1746</v>
      </c>
      <c r="I607" s="3">
        <f t="shared" si="69"/>
        <v>30.473448739820995</v>
      </c>
      <c r="K607" s="3">
        <f t="shared" si="72"/>
        <v>-0.80901699437494712</v>
      </c>
      <c r="L607" s="3">
        <f t="shared" si="70"/>
        <v>0.23872875703131613</v>
      </c>
      <c r="O607">
        <f t="shared" si="71"/>
        <v>1746</v>
      </c>
      <c r="P607">
        <f t="shared" si="67"/>
        <v>0.23872875703131613</v>
      </c>
    </row>
    <row r="608" spans="3:16" x14ac:dyDescent="0.15">
      <c r="C608">
        <v>584</v>
      </c>
      <c r="G608" s="3">
        <f t="shared" si="66"/>
        <v>1749</v>
      </c>
      <c r="H608" s="80">
        <f t="shared" si="68"/>
        <v>1749</v>
      </c>
      <c r="I608" s="3">
        <f t="shared" si="69"/>
        <v>30.525808617380825</v>
      </c>
      <c r="K608" s="3">
        <f t="shared" si="72"/>
        <v>-0.77714596145697035</v>
      </c>
      <c r="L608" s="3">
        <f t="shared" si="70"/>
        <v>0.27856754817878704</v>
      </c>
      <c r="O608">
        <f t="shared" si="71"/>
        <v>1749</v>
      </c>
      <c r="P608">
        <f t="shared" si="67"/>
        <v>0.27856754817878704</v>
      </c>
    </row>
    <row r="609" spans="3:16" x14ac:dyDescent="0.15">
      <c r="C609">
        <v>585</v>
      </c>
      <c r="G609" s="3">
        <f t="shared" ref="G609:G672" si="73">G608+$G$7</f>
        <v>1752</v>
      </c>
      <c r="H609" s="80">
        <f t="shared" si="68"/>
        <v>1752</v>
      </c>
      <c r="I609" s="3">
        <f t="shared" si="69"/>
        <v>30.578168494940655</v>
      </c>
      <c r="K609" s="3">
        <f t="shared" si="72"/>
        <v>-0.74314482547739347</v>
      </c>
      <c r="L609" s="3">
        <f t="shared" si="70"/>
        <v>0.32106896815325814</v>
      </c>
      <c r="O609">
        <f t="shared" si="71"/>
        <v>1752</v>
      </c>
      <c r="P609">
        <f t="shared" si="67"/>
        <v>0.32106896815325814</v>
      </c>
    </row>
    <row r="610" spans="3:16" x14ac:dyDescent="0.15">
      <c r="C610">
        <v>586</v>
      </c>
      <c r="G610" s="3">
        <f t="shared" si="73"/>
        <v>1755</v>
      </c>
      <c r="H610" s="80">
        <f t="shared" si="68"/>
        <v>1755</v>
      </c>
      <c r="I610" s="3">
        <f t="shared" si="69"/>
        <v>30.630528372500482</v>
      </c>
      <c r="K610" s="3">
        <f t="shared" si="72"/>
        <v>-0.70710678118654902</v>
      </c>
      <c r="L610" s="3">
        <f t="shared" si="70"/>
        <v>0.36611652351681379</v>
      </c>
      <c r="O610">
        <f t="shared" si="71"/>
        <v>1755</v>
      </c>
      <c r="P610">
        <f t="shared" si="67"/>
        <v>0.36611652351681379</v>
      </c>
    </row>
    <row r="611" spans="3:16" x14ac:dyDescent="0.15">
      <c r="C611">
        <v>587</v>
      </c>
      <c r="G611" s="3">
        <f t="shared" si="73"/>
        <v>1758</v>
      </c>
      <c r="H611" s="80">
        <f t="shared" si="68"/>
        <v>1758</v>
      </c>
      <c r="I611" s="3">
        <f t="shared" si="69"/>
        <v>30.682888250060312</v>
      </c>
      <c r="K611" s="3">
        <f t="shared" si="72"/>
        <v>-0.66913060635885957</v>
      </c>
      <c r="L611" s="3">
        <f t="shared" si="70"/>
        <v>0.41358674205142554</v>
      </c>
      <c r="O611">
        <f t="shared" si="71"/>
        <v>1758</v>
      </c>
      <c r="P611">
        <f t="shared" si="67"/>
        <v>0.41358674205142554</v>
      </c>
    </row>
    <row r="612" spans="3:16" x14ac:dyDescent="0.15">
      <c r="C612">
        <v>588</v>
      </c>
      <c r="G612" s="3">
        <f t="shared" si="73"/>
        <v>1761</v>
      </c>
      <c r="H612" s="80">
        <f t="shared" si="68"/>
        <v>1761</v>
      </c>
      <c r="I612" s="3">
        <f t="shared" si="69"/>
        <v>30.735248127620142</v>
      </c>
      <c r="K612" s="3">
        <f t="shared" si="72"/>
        <v>-0.62932039104983861</v>
      </c>
      <c r="L612" s="3">
        <f t="shared" si="70"/>
        <v>0.46334951118770173</v>
      </c>
      <c r="O612">
        <f t="shared" si="71"/>
        <v>1761</v>
      </c>
      <c r="P612">
        <f t="shared" si="67"/>
        <v>0.46334951118770173</v>
      </c>
    </row>
    <row r="613" spans="3:16" x14ac:dyDescent="0.15">
      <c r="C613">
        <v>589</v>
      </c>
      <c r="G613" s="3">
        <f t="shared" si="73"/>
        <v>1764</v>
      </c>
      <c r="H613" s="80">
        <f t="shared" si="68"/>
        <v>1764</v>
      </c>
      <c r="I613" s="3">
        <f t="shared" si="69"/>
        <v>30.787608005179973</v>
      </c>
      <c r="K613" s="3">
        <f t="shared" si="72"/>
        <v>-0.58778525229247414</v>
      </c>
      <c r="L613" s="3">
        <f t="shared" si="70"/>
        <v>0.5152684346344073</v>
      </c>
      <c r="O613">
        <f t="shared" si="71"/>
        <v>1764</v>
      </c>
      <c r="P613">
        <f t="shared" si="67"/>
        <v>0.5152684346344073</v>
      </c>
    </row>
    <row r="614" spans="3:16" x14ac:dyDescent="0.15">
      <c r="C614">
        <v>590</v>
      </c>
      <c r="G614" s="3">
        <f t="shared" si="73"/>
        <v>1767</v>
      </c>
      <c r="H614" s="80">
        <f t="shared" si="68"/>
        <v>1767</v>
      </c>
      <c r="I614" s="3">
        <f t="shared" si="69"/>
        <v>30.839967882739803</v>
      </c>
      <c r="K614" s="3">
        <f t="shared" si="72"/>
        <v>-0.54463903501502786</v>
      </c>
      <c r="L614" s="3">
        <f t="shared" si="70"/>
        <v>0.56920120623121517</v>
      </c>
      <c r="O614">
        <f t="shared" si="71"/>
        <v>1767</v>
      </c>
      <c r="P614">
        <f t="shared" si="67"/>
        <v>0.56920120623121517</v>
      </c>
    </row>
    <row r="615" spans="3:16" x14ac:dyDescent="0.15">
      <c r="C615">
        <v>591</v>
      </c>
      <c r="G615" s="3">
        <f t="shared" si="73"/>
        <v>1770</v>
      </c>
      <c r="H615" s="80">
        <f t="shared" si="68"/>
        <v>1770</v>
      </c>
      <c r="I615" s="3">
        <f t="shared" si="69"/>
        <v>30.892327760299633</v>
      </c>
      <c r="K615" s="3">
        <f t="shared" si="72"/>
        <v>-0.50000000000000056</v>
      </c>
      <c r="L615" s="3">
        <f t="shared" si="70"/>
        <v>0.62499999999999933</v>
      </c>
      <c r="O615">
        <f t="shared" si="71"/>
        <v>1770</v>
      </c>
      <c r="P615">
        <f t="shared" si="67"/>
        <v>0.62499999999999933</v>
      </c>
    </row>
    <row r="616" spans="3:16" x14ac:dyDescent="0.15">
      <c r="C616">
        <v>592</v>
      </c>
      <c r="G616" s="3">
        <f t="shared" si="73"/>
        <v>1773</v>
      </c>
      <c r="H616" s="80">
        <f t="shared" si="68"/>
        <v>1773</v>
      </c>
      <c r="I616" s="3">
        <f t="shared" si="69"/>
        <v>30.944687637859463</v>
      </c>
      <c r="K616" s="3">
        <f t="shared" si="72"/>
        <v>-0.45399049973954708</v>
      </c>
      <c r="L616" s="3">
        <f t="shared" si="70"/>
        <v>0.68251187532556612</v>
      </c>
      <c r="O616">
        <f t="shared" si="71"/>
        <v>1773</v>
      </c>
      <c r="P616">
        <f t="shared" si="67"/>
        <v>0.68251187532556612</v>
      </c>
    </row>
    <row r="617" spans="3:16" x14ac:dyDescent="0.15">
      <c r="C617">
        <v>593</v>
      </c>
      <c r="G617" s="3">
        <f t="shared" si="73"/>
        <v>1776</v>
      </c>
      <c r="H617" s="80">
        <f t="shared" si="68"/>
        <v>1776</v>
      </c>
      <c r="I617" s="3">
        <f t="shared" si="69"/>
        <v>30.997047515419293</v>
      </c>
      <c r="K617" s="3">
        <f t="shared" si="72"/>
        <v>-0.40673664307580021</v>
      </c>
      <c r="L617" s="3">
        <f t="shared" si="70"/>
        <v>0.7415791961552497</v>
      </c>
      <c r="O617">
        <f t="shared" si="71"/>
        <v>1776</v>
      </c>
      <c r="P617">
        <f t="shared" si="67"/>
        <v>0.7415791961552497</v>
      </c>
    </row>
    <row r="618" spans="3:16" x14ac:dyDescent="0.15">
      <c r="C618">
        <v>594</v>
      </c>
      <c r="G618" s="3">
        <f t="shared" si="73"/>
        <v>1779</v>
      </c>
      <c r="H618" s="80">
        <f t="shared" si="68"/>
        <v>1779</v>
      </c>
      <c r="I618" s="3">
        <f t="shared" si="69"/>
        <v>31.049407392979123</v>
      </c>
      <c r="K618" s="3">
        <f t="shared" si="72"/>
        <v>-0.35836794954530005</v>
      </c>
      <c r="L618" s="3">
        <f t="shared" si="70"/>
        <v>0.80204006306837494</v>
      </c>
      <c r="O618">
        <f t="shared" si="71"/>
        <v>1779</v>
      </c>
      <c r="P618">
        <f t="shared" si="67"/>
        <v>0.80204006306837494</v>
      </c>
    </row>
    <row r="619" spans="3:16" x14ac:dyDescent="0.15">
      <c r="C619">
        <v>595</v>
      </c>
      <c r="G619" s="3">
        <f t="shared" si="73"/>
        <v>1782</v>
      </c>
      <c r="H619" s="80">
        <f t="shared" si="68"/>
        <v>1782</v>
      </c>
      <c r="I619" s="3">
        <f t="shared" si="69"/>
        <v>31.101767270538954</v>
      </c>
      <c r="K619" s="3">
        <f t="shared" si="72"/>
        <v>-0.3090169943749469</v>
      </c>
      <c r="L619" s="3">
        <f t="shared" si="70"/>
        <v>0.86372875703131635</v>
      </c>
      <c r="O619">
        <f t="shared" si="71"/>
        <v>1782</v>
      </c>
      <c r="P619">
        <f t="shared" si="67"/>
        <v>0.86372875703131635</v>
      </c>
    </row>
    <row r="620" spans="3:16" x14ac:dyDescent="0.15">
      <c r="C620">
        <v>596</v>
      </c>
      <c r="G620" s="3">
        <f t="shared" si="73"/>
        <v>1785</v>
      </c>
      <c r="H620" s="80">
        <f t="shared" si="68"/>
        <v>1785</v>
      </c>
      <c r="I620" s="3">
        <f t="shared" si="69"/>
        <v>31.154127148098784</v>
      </c>
      <c r="K620" s="3">
        <f t="shared" si="72"/>
        <v>-0.25881904510251991</v>
      </c>
      <c r="L620" s="3">
        <f t="shared" si="70"/>
        <v>0.92647619362185019</v>
      </c>
      <c r="O620">
        <f t="shared" si="71"/>
        <v>1785</v>
      </c>
      <c r="P620">
        <f t="shared" si="67"/>
        <v>0.92647619362185019</v>
      </c>
    </row>
    <row r="621" spans="3:16" x14ac:dyDescent="0.15">
      <c r="C621">
        <v>597</v>
      </c>
      <c r="G621" s="3">
        <f t="shared" si="73"/>
        <v>1788</v>
      </c>
      <c r="H621" s="80">
        <f t="shared" si="68"/>
        <v>1788</v>
      </c>
      <c r="I621" s="3">
        <f t="shared" si="69"/>
        <v>31.20648702565861</v>
      </c>
      <c r="K621" s="3">
        <f t="shared" si="72"/>
        <v>-0.20791169081776167</v>
      </c>
      <c r="L621" s="3">
        <f t="shared" si="70"/>
        <v>0.99011038647779792</v>
      </c>
      <c r="O621">
        <f t="shared" si="71"/>
        <v>1788</v>
      </c>
      <c r="P621">
        <f t="shared" si="67"/>
        <v>0.99011038647779792</v>
      </c>
    </row>
    <row r="622" spans="3:16" x14ac:dyDescent="0.15">
      <c r="C622">
        <v>598</v>
      </c>
      <c r="G622" s="3">
        <f t="shared" si="73"/>
        <v>1791</v>
      </c>
      <c r="H622" s="80">
        <f t="shared" si="68"/>
        <v>1791</v>
      </c>
      <c r="I622" s="3">
        <f t="shared" si="69"/>
        <v>31.258846903218441</v>
      </c>
      <c r="K622" s="3">
        <f t="shared" si="72"/>
        <v>-0.15643446504023295</v>
      </c>
      <c r="L622" s="3">
        <f t="shared" si="70"/>
        <v>1.0544569186997088</v>
      </c>
      <c r="O622">
        <f t="shared" si="71"/>
        <v>1791</v>
      </c>
      <c r="P622">
        <f t="shared" si="67"/>
        <v>1.0544569186997088</v>
      </c>
    </row>
    <row r="623" spans="3:16" x14ac:dyDescent="0.15">
      <c r="C623">
        <v>599</v>
      </c>
      <c r="G623" s="3">
        <f t="shared" si="73"/>
        <v>1794</v>
      </c>
      <c r="H623" s="80">
        <f t="shared" si="68"/>
        <v>1794</v>
      </c>
      <c r="I623" s="3">
        <f t="shared" si="69"/>
        <v>31.311206780778271</v>
      </c>
      <c r="K623" s="3">
        <f t="shared" si="72"/>
        <v>-0.10452846326765527</v>
      </c>
      <c r="L623" s="3">
        <f t="shared" si="70"/>
        <v>1.1193394209154308</v>
      </c>
      <c r="O623">
        <f t="shared" si="71"/>
        <v>1794</v>
      </c>
      <c r="P623">
        <f t="shared" si="67"/>
        <v>1.1193394209154308</v>
      </c>
    </row>
    <row r="624" spans="3:16" x14ac:dyDescent="0.15">
      <c r="C624">
        <v>600</v>
      </c>
      <c r="G624" s="3">
        <f t="shared" si="73"/>
        <v>1797</v>
      </c>
      <c r="H624" s="80">
        <f t="shared" si="68"/>
        <v>1797</v>
      </c>
      <c r="I624" s="3">
        <f t="shared" si="69"/>
        <v>31.363566658338101</v>
      </c>
      <c r="K624" s="3">
        <f t="shared" si="72"/>
        <v>-5.2335956242945347E-2</v>
      </c>
      <c r="L624" s="3">
        <f t="shared" si="70"/>
        <v>1.1845800546963183</v>
      </c>
      <c r="O624">
        <f t="shared" si="71"/>
        <v>1797</v>
      </c>
      <c r="P624">
        <f t="shared" si="67"/>
        <v>1.1845800546963183</v>
      </c>
    </row>
    <row r="625" spans="3:16" x14ac:dyDescent="0.15">
      <c r="C625">
        <v>601</v>
      </c>
      <c r="G625" s="3">
        <f t="shared" si="73"/>
        <v>1800</v>
      </c>
      <c r="H625" s="80">
        <f t="shared" si="68"/>
        <v>1800</v>
      </c>
      <c r="I625" s="3">
        <f t="shared" si="69"/>
        <v>31.415926535897931</v>
      </c>
      <c r="K625" s="3">
        <f t="shared" si="72"/>
        <v>-1.22514845490862E-15</v>
      </c>
      <c r="L625" s="3">
        <f t="shared" si="70"/>
        <v>1.2499999999999984</v>
      </c>
      <c r="O625">
        <f t="shared" si="71"/>
        <v>1800</v>
      </c>
      <c r="P625">
        <f t="shared" si="67"/>
        <v>1.2499999999999984</v>
      </c>
    </row>
    <row r="626" spans="3:16" x14ac:dyDescent="0.15">
      <c r="C626">
        <v>602</v>
      </c>
      <c r="G626" s="3">
        <f t="shared" si="73"/>
        <v>1803</v>
      </c>
      <c r="H626" s="80">
        <f t="shared" si="68"/>
        <v>1803</v>
      </c>
      <c r="I626" s="3">
        <f t="shared" si="69"/>
        <v>31.468286413457761</v>
      </c>
      <c r="K626" s="3">
        <f t="shared" si="72"/>
        <v>5.2335956242942905E-2</v>
      </c>
      <c r="L626" s="3">
        <f t="shared" si="70"/>
        <v>1.3154199453036786</v>
      </c>
      <c r="O626">
        <f t="shared" si="71"/>
        <v>1803</v>
      </c>
      <c r="P626">
        <f t="shared" si="67"/>
        <v>1.3154199453036786</v>
      </c>
    </row>
    <row r="627" spans="3:16" x14ac:dyDescent="0.15">
      <c r="C627">
        <v>603</v>
      </c>
      <c r="G627" s="3">
        <f t="shared" si="73"/>
        <v>1806</v>
      </c>
      <c r="H627" s="80">
        <f t="shared" si="68"/>
        <v>1806</v>
      </c>
      <c r="I627" s="3">
        <f t="shared" si="69"/>
        <v>31.520646291017592</v>
      </c>
      <c r="K627" s="3">
        <f t="shared" si="72"/>
        <v>0.10452846326765283</v>
      </c>
      <c r="L627" s="3">
        <f t="shared" si="70"/>
        <v>1.3806605790845661</v>
      </c>
      <c r="O627">
        <f t="shared" si="71"/>
        <v>1806</v>
      </c>
      <c r="P627">
        <f t="shared" si="67"/>
        <v>1.3806605790845661</v>
      </c>
    </row>
    <row r="628" spans="3:16" x14ac:dyDescent="0.15">
      <c r="C628">
        <v>604</v>
      </c>
      <c r="G628" s="3">
        <f t="shared" si="73"/>
        <v>1809</v>
      </c>
      <c r="H628" s="80">
        <f t="shared" si="68"/>
        <v>1809</v>
      </c>
      <c r="I628" s="3">
        <f t="shared" si="69"/>
        <v>31.573006168577422</v>
      </c>
      <c r="K628" s="3">
        <f t="shared" si="72"/>
        <v>0.15643446504023054</v>
      </c>
      <c r="L628" s="3">
        <f t="shared" si="70"/>
        <v>1.4455430813002881</v>
      </c>
      <c r="O628">
        <f t="shared" si="71"/>
        <v>1809</v>
      </c>
      <c r="P628">
        <f t="shared" si="67"/>
        <v>1.4455430813002881</v>
      </c>
    </row>
    <row r="629" spans="3:16" x14ac:dyDescent="0.15">
      <c r="C629">
        <v>605</v>
      </c>
      <c r="G629" s="3">
        <f t="shared" si="73"/>
        <v>1812</v>
      </c>
      <c r="H629" s="80">
        <f t="shared" si="68"/>
        <v>1812</v>
      </c>
      <c r="I629" s="3">
        <f t="shared" si="69"/>
        <v>31.625366046137252</v>
      </c>
      <c r="K629" s="3">
        <f t="shared" si="72"/>
        <v>0.20791169081775929</v>
      </c>
      <c r="L629" s="3">
        <f t="shared" si="70"/>
        <v>1.5098896135221991</v>
      </c>
      <c r="O629">
        <f t="shared" si="71"/>
        <v>1812</v>
      </c>
      <c r="P629">
        <f t="shared" si="67"/>
        <v>1.5098896135221991</v>
      </c>
    </row>
    <row r="630" spans="3:16" x14ac:dyDescent="0.15">
      <c r="C630">
        <v>606</v>
      </c>
      <c r="G630" s="3">
        <f t="shared" si="73"/>
        <v>1815</v>
      </c>
      <c r="H630" s="80">
        <f t="shared" si="68"/>
        <v>1815</v>
      </c>
      <c r="I630" s="3">
        <f t="shared" si="69"/>
        <v>31.677725923697082</v>
      </c>
      <c r="K630" s="3">
        <f t="shared" si="72"/>
        <v>0.25881904510252102</v>
      </c>
      <c r="L630" s="3">
        <f t="shared" si="70"/>
        <v>1.5735238063781511</v>
      </c>
      <c r="O630">
        <f t="shared" si="71"/>
        <v>1815</v>
      </c>
      <c r="P630">
        <f t="shared" si="67"/>
        <v>1.5735238063781511</v>
      </c>
    </row>
    <row r="631" spans="3:16" x14ac:dyDescent="0.15">
      <c r="C631">
        <v>607</v>
      </c>
      <c r="G631" s="3">
        <f t="shared" si="73"/>
        <v>1818</v>
      </c>
      <c r="H631" s="80">
        <f t="shared" si="68"/>
        <v>1818</v>
      </c>
      <c r="I631" s="3">
        <f t="shared" si="69"/>
        <v>31.730085801256912</v>
      </c>
      <c r="K631" s="3">
        <f t="shared" si="72"/>
        <v>0.30901699437494795</v>
      </c>
      <c r="L631" s="3">
        <f t="shared" si="70"/>
        <v>1.636271242968685</v>
      </c>
      <c r="O631">
        <f t="shared" si="71"/>
        <v>1818</v>
      </c>
      <c r="P631">
        <f t="shared" si="67"/>
        <v>1.636271242968685</v>
      </c>
    </row>
    <row r="632" spans="3:16" x14ac:dyDescent="0.15">
      <c r="C632">
        <v>608</v>
      </c>
      <c r="G632" s="3">
        <f t="shared" si="73"/>
        <v>1821</v>
      </c>
      <c r="H632" s="80">
        <f t="shared" si="68"/>
        <v>1821</v>
      </c>
      <c r="I632" s="3">
        <f t="shared" si="69"/>
        <v>31.782445678816739</v>
      </c>
      <c r="K632" s="3">
        <f t="shared" si="72"/>
        <v>0.35836794954529771</v>
      </c>
      <c r="L632" s="3">
        <f t="shared" si="70"/>
        <v>1.6979599369316221</v>
      </c>
      <c r="O632">
        <f t="shared" si="71"/>
        <v>1821</v>
      </c>
      <c r="P632">
        <f t="shared" si="67"/>
        <v>1.6979599369316221</v>
      </c>
    </row>
    <row r="633" spans="3:16" x14ac:dyDescent="0.15">
      <c r="C633">
        <v>609</v>
      </c>
      <c r="G633" s="3">
        <f t="shared" si="73"/>
        <v>1824</v>
      </c>
      <c r="H633" s="80">
        <f t="shared" si="68"/>
        <v>1824</v>
      </c>
      <c r="I633" s="3">
        <f t="shared" si="69"/>
        <v>31.834805556376569</v>
      </c>
      <c r="K633" s="3">
        <f t="shared" si="72"/>
        <v>0.40673664307579799</v>
      </c>
      <c r="L633" s="3">
        <f t="shared" si="70"/>
        <v>1.7584208038447475</v>
      </c>
      <c r="O633">
        <f t="shared" si="71"/>
        <v>1824</v>
      </c>
      <c r="P633">
        <f t="shared" si="67"/>
        <v>1.7584208038447475</v>
      </c>
    </row>
    <row r="634" spans="3:16" x14ac:dyDescent="0.15">
      <c r="C634">
        <v>610</v>
      </c>
      <c r="G634" s="3">
        <f t="shared" si="73"/>
        <v>1827</v>
      </c>
      <c r="H634" s="80">
        <f t="shared" si="68"/>
        <v>1827</v>
      </c>
      <c r="I634" s="3">
        <f t="shared" si="69"/>
        <v>31.887165433936399</v>
      </c>
      <c r="K634" s="3">
        <f t="shared" si="72"/>
        <v>0.45399049973954492</v>
      </c>
      <c r="L634" s="3">
        <f t="shared" si="70"/>
        <v>1.8174881246744312</v>
      </c>
      <c r="O634">
        <f t="shared" si="71"/>
        <v>1827</v>
      </c>
      <c r="P634">
        <f t="shared" si="67"/>
        <v>1.8174881246744312</v>
      </c>
    </row>
    <row r="635" spans="3:16" x14ac:dyDescent="0.15">
      <c r="C635">
        <v>611</v>
      </c>
      <c r="G635" s="3">
        <f t="shared" si="73"/>
        <v>1830</v>
      </c>
      <c r="H635" s="80">
        <f t="shared" si="68"/>
        <v>1830</v>
      </c>
      <c r="I635" s="3">
        <f t="shared" si="69"/>
        <v>31.939525311496229</v>
      </c>
      <c r="K635" s="3">
        <f t="shared" si="72"/>
        <v>0.49999999999999839</v>
      </c>
      <c r="L635" s="3">
        <f t="shared" si="70"/>
        <v>1.874999999999998</v>
      </c>
      <c r="O635">
        <f t="shared" si="71"/>
        <v>1830</v>
      </c>
      <c r="P635">
        <f t="shared" si="67"/>
        <v>1.874999999999998</v>
      </c>
    </row>
    <row r="636" spans="3:16" x14ac:dyDescent="0.15">
      <c r="C636">
        <v>612</v>
      </c>
      <c r="G636" s="3">
        <f t="shared" si="73"/>
        <v>1833</v>
      </c>
      <c r="H636" s="80">
        <f t="shared" si="68"/>
        <v>1833</v>
      </c>
      <c r="I636" s="3">
        <f t="shared" si="69"/>
        <v>31.99188518905606</v>
      </c>
      <c r="K636" s="3">
        <f t="shared" si="72"/>
        <v>0.54463903501502575</v>
      </c>
      <c r="L636" s="3">
        <f t="shared" si="70"/>
        <v>1.9307987937687821</v>
      </c>
      <c r="O636">
        <f t="shared" si="71"/>
        <v>1833</v>
      </c>
      <c r="P636">
        <f t="shared" si="67"/>
        <v>1.9307987937687821</v>
      </c>
    </row>
    <row r="637" spans="3:16" x14ac:dyDescent="0.15">
      <c r="C637">
        <v>613</v>
      </c>
      <c r="G637" s="3">
        <f t="shared" si="73"/>
        <v>1836</v>
      </c>
      <c r="H637" s="80">
        <f t="shared" si="68"/>
        <v>1836</v>
      </c>
      <c r="I637" s="3">
        <f t="shared" si="69"/>
        <v>32.044245066615886</v>
      </c>
      <c r="K637" s="3">
        <f t="shared" si="72"/>
        <v>0.58778525229246925</v>
      </c>
      <c r="L637" s="3">
        <f t="shared" si="70"/>
        <v>1.9847315653655866</v>
      </c>
      <c r="O637">
        <f t="shared" si="71"/>
        <v>1836</v>
      </c>
      <c r="P637">
        <f t="shared" si="67"/>
        <v>1.9847315653655866</v>
      </c>
    </row>
    <row r="638" spans="3:16" x14ac:dyDescent="0.15">
      <c r="C638">
        <v>614</v>
      </c>
      <c r="G638" s="3">
        <f t="shared" si="73"/>
        <v>1839</v>
      </c>
      <c r="H638" s="80">
        <f t="shared" si="68"/>
        <v>1839</v>
      </c>
      <c r="I638" s="3">
        <f t="shared" si="69"/>
        <v>32.096604944175724</v>
      </c>
      <c r="K638" s="3">
        <f t="shared" si="72"/>
        <v>0.6293203910498395</v>
      </c>
      <c r="L638" s="3">
        <f t="shared" si="70"/>
        <v>2.0366504888122994</v>
      </c>
      <c r="O638">
        <f t="shared" si="71"/>
        <v>1839</v>
      </c>
      <c r="P638">
        <f t="shared" si="67"/>
        <v>2.0366504888122994</v>
      </c>
    </row>
    <row r="639" spans="3:16" x14ac:dyDescent="0.15">
      <c r="C639">
        <v>615</v>
      </c>
      <c r="G639" s="3">
        <f t="shared" si="73"/>
        <v>1842</v>
      </c>
      <c r="H639" s="80">
        <f t="shared" si="68"/>
        <v>1842</v>
      </c>
      <c r="I639" s="3">
        <f t="shared" si="69"/>
        <v>32.148964821735554</v>
      </c>
      <c r="K639" s="3">
        <f t="shared" si="72"/>
        <v>0.66913060635886035</v>
      </c>
      <c r="L639" s="3">
        <f t="shared" si="70"/>
        <v>2.0864132579485757</v>
      </c>
      <c r="O639">
        <f t="shared" si="71"/>
        <v>1842</v>
      </c>
      <c r="P639">
        <f t="shared" si="67"/>
        <v>2.0864132579485757</v>
      </c>
    </row>
    <row r="640" spans="3:16" x14ac:dyDescent="0.15">
      <c r="C640">
        <v>616</v>
      </c>
      <c r="G640" s="3">
        <f t="shared" si="73"/>
        <v>1845</v>
      </c>
      <c r="H640" s="80">
        <f t="shared" si="68"/>
        <v>1845</v>
      </c>
      <c r="I640" s="3">
        <f t="shared" si="69"/>
        <v>32.201324699295384</v>
      </c>
      <c r="K640" s="3">
        <f t="shared" si="72"/>
        <v>0.70710678118654979</v>
      </c>
      <c r="L640" s="3">
        <f t="shared" si="70"/>
        <v>2.1338834764831871</v>
      </c>
      <c r="O640">
        <f t="shared" si="71"/>
        <v>1845</v>
      </c>
      <c r="P640">
        <f t="shared" si="67"/>
        <v>2.1338834764831871</v>
      </c>
    </row>
    <row r="641" spans="3:16" x14ac:dyDescent="0.15">
      <c r="C641">
        <v>617</v>
      </c>
      <c r="G641" s="3">
        <f t="shared" si="73"/>
        <v>1848</v>
      </c>
      <c r="H641" s="80">
        <f t="shared" si="68"/>
        <v>1848</v>
      </c>
      <c r="I641" s="3">
        <f t="shared" si="69"/>
        <v>32.253684576855214</v>
      </c>
      <c r="K641" s="3">
        <f t="shared" si="72"/>
        <v>0.74314482547739658</v>
      </c>
      <c r="L641" s="3">
        <f t="shared" si="70"/>
        <v>2.1789310318467456</v>
      </c>
      <c r="O641">
        <f t="shared" si="71"/>
        <v>1848</v>
      </c>
      <c r="P641">
        <f t="shared" si="67"/>
        <v>2.1789310318467456</v>
      </c>
    </row>
    <row r="642" spans="3:16" x14ac:dyDescent="0.15">
      <c r="C642">
        <v>618</v>
      </c>
      <c r="G642" s="3">
        <f t="shared" si="73"/>
        <v>1851</v>
      </c>
      <c r="H642" s="80">
        <f t="shared" si="68"/>
        <v>1851</v>
      </c>
      <c r="I642" s="3">
        <f t="shared" si="69"/>
        <v>32.306044454415044</v>
      </c>
      <c r="K642" s="3">
        <f t="shared" si="72"/>
        <v>0.77714596145697323</v>
      </c>
      <c r="L642" s="3">
        <f t="shared" si="70"/>
        <v>2.2214324518212165</v>
      </c>
      <c r="O642">
        <f t="shared" si="71"/>
        <v>1851</v>
      </c>
      <c r="P642">
        <f t="shared" si="67"/>
        <v>2.2214324518212165</v>
      </c>
    </row>
    <row r="643" spans="3:16" x14ac:dyDescent="0.15">
      <c r="C643">
        <v>619</v>
      </c>
      <c r="G643" s="3">
        <f t="shared" si="73"/>
        <v>1854</v>
      </c>
      <c r="H643" s="80">
        <f t="shared" si="68"/>
        <v>1854</v>
      </c>
      <c r="I643" s="3">
        <f t="shared" si="69"/>
        <v>32.358404331974867</v>
      </c>
      <c r="K643" s="3">
        <f t="shared" si="72"/>
        <v>0.80901699437494567</v>
      </c>
      <c r="L643" s="3">
        <f t="shared" si="70"/>
        <v>2.2612712429686823</v>
      </c>
      <c r="O643">
        <f t="shared" si="71"/>
        <v>1854</v>
      </c>
      <c r="P643">
        <f t="shared" si="67"/>
        <v>2.2612712429686823</v>
      </c>
    </row>
    <row r="644" spans="3:16" x14ac:dyDescent="0.15">
      <c r="C644">
        <v>620</v>
      </c>
      <c r="G644" s="3">
        <f t="shared" si="73"/>
        <v>1857</v>
      </c>
      <c r="H644" s="80">
        <f t="shared" si="68"/>
        <v>1857</v>
      </c>
      <c r="I644" s="3">
        <f t="shared" si="69"/>
        <v>32.410764209534697</v>
      </c>
      <c r="K644" s="3">
        <f t="shared" si="72"/>
        <v>0.8386705679454225</v>
      </c>
      <c r="L644" s="3">
        <f t="shared" si="70"/>
        <v>2.298338209931778</v>
      </c>
      <c r="O644">
        <f t="shared" si="71"/>
        <v>1857</v>
      </c>
      <c r="P644">
        <f t="shared" si="67"/>
        <v>2.298338209931778</v>
      </c>
    </row>
    <row r="645" spans="3:16" x14ac:dyDescent="0.15">
      <c r="C645">
        <v>621</v>
      </c>
      <c r="G645" s="3">
        <f t="shared" si="73"/>
        <v>1860</v>
      </c>
      <c r="H645" s="80">
        <f t="shared" si="68"/>
        <v>1860</v>
      </c>
      <c r="I645" s="3">
        <f t="shared" si="69"/>
        <v>32.463124087094528</v>
      </c>
      <c r="K645" s="3">
        <f t="shared" si="72"/>
        <v>0.86602540378443738</v>
      </c>
      <c r="L645" s="3">
        <f t="shared" si="70"/>
        <v>2.3325317547305469</v>
      </c>
      <c r="O645">
        <f t="shared" si="71"/>
        <v>1860</v>
      </c>
      <c r="P645">
        <f t="shared" si="67"/>
        <v>2.3325317547305469</v>
      </c>
    </row>
    <row r="646" spans="3:16" x14ac:dyDescent="0.15">
      <c r="C646">
        <v>622</v>
      </c>
      <c r="G646" s="3">
        <f t="shared" si="73"/>
        <v>1863</v>
      </c>
      <c r="H646" s="80">
        <f t="shared" si="68"/>
        <v>1863</v>
      </c>
      <c r="I646" s="3">
        <f t="shared" si="69"/>
        <v>32.515483964654358</v>
      </c>
      <c r="K646" s="3">
        <f t="shared" si="72"/>
        <v>0.8910065241883669</v>
      </c>
      <c r="L646" s="3">
        <f t="shared" si="70"/>
        <v>2.3637581552354585</v>
      </c>
      <c r="O646">
        <f t="shared" si="71"/>
        <v>1863</v>
      </c>
      <c r="P646">
        <f t="shared" si="67"/>
        <v>2.3637581552354585</v>
      </c>
    </row>
    <row r="647" spans="3:16" x14ac:dyDescent="0.15">
      <c r="C647">
        <v>623</v>
      </c>
      <c r="G647" s="3">
        <f t="shared" si="73"/>
        <v>1866</v>
      </c>
      <c r="H647" s="80">
        <f t="shared" si="68"/>
        <v>1866</v>
      </c>
      <c r="I647" s="3">
        <f t="shared" si="69"/>
        <v>32.567843842214188</v>
      </c>
      <c r="K647" s="3">
        <f t="shared" si="72"/>
        <v>0.91354545764260009</v>
      </c>
      <c r="L647" s="3">
        <f t="shared" si="70"/>
        <v>2.3919318220532499</v>
      </c>
      <c r="O647">
        <f t="shared" si="71"/>
        <v>1866</v>
      </c>
      <c r="P647">
        <f t="shared" si="67"/>
        <v>2.3919318220532499</v>
      </c>
    </row>
    <row r="648" spans="3:16" x14ac:dyDescent="0.15">
      <c r="C648">
        <v>624</v>
      </c>
      <c r="G648" s="3">
        <f t="shared" si="73"/>
        <v>1869</v>
      </c>
      <c r="H648" s="80">
        <f t="shared" si="68"/>
        <v>1869</v>
      </c>
      <c r="I648" s="3">
        <f t="shared" si="69"/>
        <v>32.620203719774018</v>
      </c>
      <c r="K648" s="3">
        <f t="shared" si="72"/>
        <v>0.93358042649720119</v>
      </c>
      <c r="L648" s="3">
        <f t="shared" si="70"/>
        <v>2.4169755331215015</v>
      </c>
      <c r="O648">
        <f t="shared" si="71"/>
        <v>1869</v>
      </c>
      <c r="P648">
        <f t="shared" si="67"/>
        <v>2.4169755331215015</v>
      </c>
    </row>
    <row r="649" spans="3:16" x14ac:dyDescent="0.15">
      <c r="C649">
        <v>625</v>
      </c>
      <c r="G649" s="3">
        <f t="shared" si="73"/>
        <v>1872</v>
      </c>
      <c r="H649" s="80">
        <f t="shared" si="68"/>
        <v>1872</v>
      </c>
      <c r="I649" s="3">
        <f t="shared" si="69"/>
        <v>32.672563597333848</v>
      </c>
      <c r="K649" s="3">
        <f t="shared" si="72"/>
        <v>0.9510565162951532</v>
      </c>
      <c r="L649" s="3">
        <f t="shared" si="70"/>
        <v>2.4388206453689416</v>
      </c>
      <c r="O649">
        <f t="shared" si="71"/>
        <v>1872</v>
      </c>
      <c r="P649">
        <f t="shared" si="67"/>
        <v>2.4388206453689416</v>
      </c>
    </row>
    <row r="650" spans="3:16" x14ac:dyDescent="0.15">
      <c r="C650">
        <v>626</v>
      </c>
      <c r="G650" s="3">
        <f t="shared" si="73"/>
        <v>1875</v>
      </c>
      <c r="H650" s="80">
        <f t="shared" si="68"/>
        <v>1875</v>
      </c>
      <c r="I650" s="3">
        <f t="shared" si="69"/>
        <v>32.724923474893679</v>
      </c>
      <c r="K650" s="3">
        <f t="shared" si="72"/>
        <v>0.96592582628906798</v>
      </c>
      <c r="L650" s="3">
        <f t="shared" si="70"/>
        <v>2.4574072828613351</v>
      </c>
      <c r="O650">
        <f t="shared" si="71"/>
        <v>1875</v>
      </c>
      <c r="P650">
        <f t="shared" si="67"/>
        <v>2.4574072828613351</v>
      </c>
    </row>
    <row r="651" spans="3:16" x14ac:dyDescent="0.15">
      <c r="C651">
        <v>627</v>
      </c>
      <c r="G651" s="3">
        <f t="shared" si="73"/>
        <v>1878</v>
      </c>
      <c r="H651" s="80">
        <f t="shared" si="68"/>
        <v>1878</v>
      </c>
      <c r="I651" s="3">
        <f t="shared" si="69"/>
        <v>32.777283352453509</v>
      </c>
      <c r="K651" s="3">
        <f t="shared" si="72"/>
        <v>0.97814760073380547</v>
      </c>
      <c r="L651" s="3">
        <f t="shared" si="70"/>
        <v>2.4726845009172571</v>
      </c>
      <c r="O651">
        <f t="shared" si="71"/>
        <v>1878</v>
      </c>
      <c r="P651">
        <f t="shared" si="67"/>
        <v>2.4726845009172571</v>
      </c>
    </row>
    <row r="652" spans="3:16" x14ac:dyDescent="0.15">
      <c r="C652">
        <v>628</v>
      </c>
      <c r="G652" s="3">
        <f t="shared" si="73"/>
        <v>1881</v>
      </c>
      <c r="H652" s="80">
        <f t="shared" si="68"/>
        <v>1881</v>
      </c>
      <c r="I652" s="3">
        <f t="shared" si="69"/>
        <v>32.829643230013339</v>
      </c>
      <c r="K652" s="3">
        <f t="shared" si="72"/>
        <v>0.98768834059513766</v>
      </c>
      <c r="L652" s="3">
        <f t="shared" si="70"/>
        <v>2.4846104257439219</v>
      </c>
      <c r="O652">
        <f t="shared" si="71"/>
        <v>1881</v>
      </c>
      <c r="P652">
        <f t="shared" si="67"/>
        <v>2.4846104257439219</v>
      </c>
    </row>
    <row r="653" spans="3:16" x14ac:dyDescent="0.15">
      <c r="C653">
        <v>629</v>
      </c>
      <c r="G653" s="3">
        <f t="shared" si="73"/>
        <v>1884</v>
      </c>
      <c r="H653" s="80">
        <f t="shared" si="68"/>
        <v>1884</v>
      </c>
      <c r="I653" s="3">
        <f t="shared" si="69"/>
        <v>32.882003107573169</v>
      </c>
      <c r="K653" s="3">
        <f t="shared" si="72"/>
        <v>0.99452189536827329</v>
      </c>
      <c r="L653" s="3">
        <f t="shared" si="70"/>
        <v>2.4931523692103417</v>
      </c>
      <c r="O653">
        <f t="shared" si="71"/>
        <v>1884</v>
      </c>
      <c r="P653">
        <f t="shared" si="67"/>
        <v>2.4931523692103417</v>
      </c>
    </row>
    <row r="654" spans="3:16" x14ac:dyDescent="0.15">
      <c r="C654">
        <v>630</v>
      </c>
      <c r="G654" s="3">
        <f t="shared" si="73"/>
        <v>1887</v>
      </c>
      <c r="H654" s="80">
        <f t="shared" si="68"/>
        <v>1887</v>
      </c>
      <c r="I654" s="3">
        <f t="shared" si="69"/>
        <v>32.934362985132992</v>
      </c>
      <c r="K654" s="3">
        <f t="shared" si="72"/>
        <v>0.9986295347545735</v>
      </c>
      <c r="L654" s="3">
        <f t="shared" si="70"/>
        <v>2.4982869184432168</v>
      </c>
      <c r="O654">
        <f t="shared" si="71"/>
        <v>1887</v>
      </c>
      <c r="P654">
        <f t="shared" si="67"/>
        <v>2.4982869184432168</v>
      </c>
    </row>
    <row r="655" spans="3:16" x14ac:dyDescent="0.15">
      <c r="C655">
        <v>631</v>
      </c>
      <c r="G655" s="3">
        <f t="shared" si="73"/>
        <v>1890</v>
      </c>
      <c r="H655" s="80">
        <f t="shared" si="68"/>
        <v>1890</v>
      </c>
      <c r="I655" s="3">
        <f t="shared" si="69"/>
        <v>32.986722862692822</v>
      </c>
      <c r="K655" s="3">
        <f t="shared" si="72"/>
        <v>1</v>
      </c>
      <c r="L655" s="3">
        <f t="shared" si="70"/>
        <v>2.5</v>
      </c>
      <c r="O655">
        <f t="shared" si="71"/>
        <v>1890</v>
      </c>
      <c r="P655">
        <f t="shared" si="67"/>
        <v>2.5</v>
      </c>
    </row>
    <row r="656" spans="3:16" x14ac:dyDescent="0.15">
      <c r="C656">
        <v>632</v>
      </c>
      <c r="G656" s="3">
        <f t="shared" si="73"/>
        <v>1893</v>
      </c>
      <c r="H656" s="80">
        <f t="shared" si="68"/>
        <v>1893</v>
      </c>
      <c r="I656" s="3">
        <f t="shared" si="69"/>
        <v>33.039082740252653</v>
      </c>
      <c r="K656" s="3">
        <f t="shared" si="72"/>
        <v>0.99862953475457417</v>
      </c>
      <c r="L656" s="3">
        <f t="shared" si="70"/>
        <v>2.4982869184432177</v>
      </c>
      <c r="O656">
        <f t="shared" si="71"/>
        <v>1893</v>
      </c>
      <c r="P656">
        <f t="shared" si="67"/>
        <v>2.4982869184432177</v>
      </c>
    </row>
    <row r="657" spans="3:16" x14ac:dyDescent="0.15">
      <c r="C657">
        <v>633</v>
      </c>
      <c r="G657" s="3">
        <f t="shared" si="73"/>
        <v>1896</v>
      </c>
      <c r="H657" s="80">
        <f t="shared" si="68"/>
        <v>1896</v>
      </c>
      <c r="I657" s="3">
        <f t="shared" si="69"/>
        <v>33.09144261781249</v>
      </c>
      <c r="K657" s="3">
        <f t="shared" si="72"/>
        <v>0.99452189536827318</v>
      </c>
      <c r="L657" s="3">
        <f t="shared" si="70"/>
        <v>2.4931523692103417</v>
      </c>
      <c r="O657">
        <f t="shared" si="71"/>
        <v>1896</v>
      </c>
      <c r="P657">
        <f t="shared" si="67"/>
        <v>2.4931523692103417</v>
      </c>
    </row>
    <row r="658" spans="3:16" x14ac:dyDescent="0.15">
      <c r="C658">
        <v>634</v>
      </c>
      <c r="G658" s="3">
        <f t="shared" si="73"/>
        <v>1899</v>
      </c>
      <c r="H658" s="80">
        <f t="shared" si="68"/>
        <v>1899</v>
      </c>
      <c r="I658" s="3">
        <f t="shared" si="69"/>
        <v>33.14380249537232</v>
      </c>
      <c r="K658" s="3">
        <f t="shared" si="72"/>
        <v>0.98768834059513755</v>
      </c>
      <c r="L658" s="3">
        <f t="shared" si="70"/>
        <v>2.4846104257439219</v>
      </c>
      <c r="O658">
        <f t="shared" si="71"/>
        <v>1899</v>
      </c>
      <c r="P658">
        <f t="shared" si="67"/>
        <v>2.4846104257439219</v>
      </c>
    </row>
    <row r="659" spans="3:16" x14ac:dyDescent="0.15">
      <c r="C659">
        <v>635</v>
      </c>
      <c r="G659" s="3">
        <f t="shared" si="73"/>
        <v>1902</v>
      </c>
      <c r="H659" s="80">
        <f t="shared" si="68"/>
        <v>1902</v>
      </c>
      <c r="I659" s="3">
        <f t="shared" si="69"/>
        <v>33.19616237293215</v>
      </c>
      <c r="K659" s="3">
        <f t="shared" si="72"/>
        <v>0.97814760073380524</v>
      </c>
      <c r="L659" s="3">
        <f t="shared" si="70"/>
        <v>2.4726845009172567</v>
      </c>
      <c r="O659">
        <f t="shared" si="71"/>
        <v>1902</v>
      </c>
      <c r="P659">
        <f t="shared" si="67"/>
        <v>2.4726845009172567</v>
      </c>
    </row>
    <row r="660" spans="3:16" x14ac:dyDescent="0.15">
      <c r="C660">
        <v>636</v>
      </c>
      <c r="G660" s="3">
        <f t="shared" si="73"/>
        <v>1905</v>
      </c>
      <c r="H660" s="80">
        <f t="shared" si="68"/>
        <v>1905</v>
      </c>
      <c r="I660" s="3">
        <f t="shared" si="69"/>
        <v>33.24852225049198</v>
      </c>
      <c r="K660" s="3">
        <f t="shared" si="72"/>
        <v>0.96592582628906776</v>
      </c>
      <c r="L660" s="3">
        <f t="shared" si="70"/>
        <v>2.4574072828613347</v>
      </c>
      <c r="O660">
        <f t="shared" si="71"/>
        <v>1905</v>
      </c>
      <c r="P660">
        <f t="shared" si="67"/>
        <v>2.4574072828613347</v>
      </c>
    </row>
    <row r="661" spans="3:16" x14ac:dyDescent="0.15">
      <c r="C661">
        <v>637</v>
      </c>
      <c r="G661" s="3">
        <f t="shared" si="73"/>
        <v>1908</v>
      </c>
      <c r="H661" s="80">
        <f t="shared" si="68"/>
        <v>1908</v>
      </c>
      <c r="I661" s="3">
        <f t="shared" si="69"/>
        <v>33.300882128051811</v>
      </c>
      <c r="K661" s="3">
        <f t="shared" si="72"/>
        <v>0.95105651629515287</v>
      </c>
      <c r="L661" s="3">
        <f t="shared" si="70"/>
        <v>2.4388206453689412</v>
      </c>
      <c r="O661">
        <f t="shared" si="71"/>
        <v>1908</v>
      </c>
      <c r="P661">
        <f t="shared" si="67"/>
        <v>2.4388206453689412</v>
      </c>
    </row>
    <row r="662" spans="3:16" x14ac:dyDescent="0.15">
      <c r="C662">
        <v>638</v>
      </c>
      <c r="G662" s="3">
        <f t="shared" si="73"/>
        <v>1911</v>
      </c>
      <c r="H662" s="80">
        <f t="shared" si="68"/>
        <v>1911</v>
      </c>
      <c r="I662" s="3">
        <f t="shared" si="69"/>
        <v>33.353242005611641</v>
      </c>
      <c r="K662" s="3">
        <f t="shared" si="72"/>
        <v>0.93358042649720085</v>
      </c>
      <c r="L662" s="3">
        <f t="shared" si="70"/>
        <v>2.416975533121501</v>
      </c>
      <c r="O662">
        <f t="shared" si="71"/>
        <v>1911</v>
      </c>
      <c r="P662">
        <f t="shared" si="67"/>
        <v>2.416975533121501</v>
      </c>
    </row>
    <row r="663" spans="3:16" x14ac:dyDescent="0.15">
      <c r="C663">
        <v>639</v>
      </c>
      <c r="G663" s="3">
        <f t="shared" si="73"/>
        <v>1914</v>
      </c>
      <c r="H663" s="80">
        <f t="shared" si="68"/>
        <v>1914</v>
      </c>
      <c r="I663" s="3">
        <f t="shared" si="69"/>
        <v>33.405601883171471</v>
      </c>
      <c r="K663" s="3">
        <f t="shared" si="72"/>
        <v>0.91354545764259976</v>
      </c>
      <c r="L663" s="3">
        <f t="shared" si="70"/>
        <v>2.3919318220532499</v>
      </c>
      <c r="O663">
        <f t="shared" si="71"/>
        <v>1914</v>
      </c>
      <c r="P663">
        <f t="shared" si="67"/>
        <v>2.3919318220532499</v>
      </c>
    </row>
    <row r="664" spans="3:16" x14ac:dyDescent="0.15">
      <c r="C664">
        <v>640</v>
      </c>
      <c r="G664" s="3">
        <f t="shared" si="73"/>
        <v>1917</v>
      </c>
      <c r="H664" s="80">
        <f t="shared" si="68"/>
        <v>1917</v>
      </c>
      <c r="I664" s="3">
        <f t="shared" si="69"/>
        <v>33.457961760731301</v>
      </c>
      <c r="K664" s="3">
        <f t="shared" si="72"/>
        <v>0.89100652418836646</v>
      </c>
      <c r="L664" s="3">
        <f t="shared" si="70"/>
        <v>2.3637581552354581</v>
      </c>
      <c r="O664">
        <f t="shared" si="71"/>
        <v>1917</v>
      </c>
      <c r="P664">
        <f t="shared" si="67"/>
        <v>2.3637581552354581</v>
      </c>
    </row>
    <row r="665" spans="3:16" x14ac:dyDescent="0.15">
      <c r="C665">
        <v>641</v>
      </c>
      <c r="G665" s="3">
        <f t="shared" si="73"/>
        <v>1920</v>
      </c>
      <c r="H665" s="80">
        <f t="shared" si="68"/>
        <v>1920</v>
      </c>
      <c r="I665" s="3">
        <f t="shared" si="69"/>
        <v>33.510321638291124</v>
      </c>
      <c r="K665" s="3">
        <f t="shared" si="72"/>
        <v>0.86602540378444048</v>
      </c>
      <c r="L665" s="3">
        <f t="shared" si="70"/>
        <v>2.3325317547305504</v>
      </c>
      <c r="O665">
        <f t="shared" si="71"/>
        <v>1920</v>
      </c>
      <c r="P665">
        <f t="shared" ref="P665:P728" si="74">L665</f>
        <v>2.3325317547305504</v>
      </c>
    </row>
    <row r="666" spans="3:16" x14ac:dyDescent="0.15">
      <c r="C666">
        <v>642</v>
      </c>
      <c r="G666" s="3">
        <f t="shared" si="73"/>
        <v>1923</v>
      </c>
      <c r="H666" s="80">
        <f t="shared" ref="H666:H729" si="75">G666+$L$7</f>
        <v>1923</v>
      </c>
      <c r="I666" s="3">
        <f t="shared" ref="I666:I729" si="76">IF(H666="","",(H666*PI()/180))</f>
        <v>33.562681515850954</v>
      </c>
      <c r="K666" s="3">
        <f t="shared" si="72"/>
        <v>0.83867056794542583</v>
      </c>
      <c r="L666" s="3">
        <f t="shared" ref="L666:L729" si="77">$L$5*$L$6*K666+$L$8</f>
        <v>2.2983382099317824</v>
      </c>
      <c r="O666">
        <f t="shared" ref="O666:O729" si="78">G666</f>
        <v>1923</v>
      </c>
      <c r="P666">
        <f t="shared" si="74"/>
        <v>2.2983382099317824</v>
      </c>
    </row>
    <row r="667" spans="3:16" x14ac:dyDescent="0.15">
      <c r="C667">
        <v>643</v>
      </c>
      <c r="G667" s="3">
        <f t="shared" si="73"/>
        <v>1926</v>
      </c>
      <c r="H667" s="80">
        <f t="shared" si="75"/>
        <v>1926</v>
      </c>
      <c r="I667" s="3">
        <f t="shared" si="76"/>
        <v>33.615041393410785</v>
      </c>
      <c r="K667" s="3">
        <f t="shared" ref="K667:K730" si="79">IF(I667="", "",SIN(I667))</f>
        <v>0.80901699437494923</v>
      </c>
      <c r="L667" s="3">
        <f t="shared" si="77"/>
        <v>2.2612712429686868</v>
      </c>
      <c r="O667">
        <f t="shared" si="78"/>
        <v>1926</v>
      </c>
      <c r="P667">
        <f t="shared" si="74"/>
        <v>2.2612712429686868</v>
      </c>
    </row>
    <row r="668" spans="3:16" x14ac:dyDescent="0.15">
      <c r="C668">
        <v>644</v>
      </c>
      <c r="G668" s="3">
        <f t="shared" si="73"/>
        <v>1929</v>
      </c>
      <c r="H668" s="80">
        <f t="shared" si="75"/>
        <v>1929</v>
      </c>
      <c r="I668" s="3">
        <f t="shared" si="76"/>
        <v>33.667401270970615</v>
      </c>
      <c r="K668" s="3">
        <f t="shared" si="79"/>
        <v>0.77714596145697268</v>
      </c>
      <c r="L668" s="3">
        <f t="shared" si="77"/>
        <v>2.2214324518212161</v>
      </c>
      <c r="O668">
        <f t="shared" si="78"/>
        <v>1929</v>
      </c>
      <c r="P668">
        <f t="shared" si="74"/>
        <v>2.2214324518212161</v>
      </c>
    </row>
    <row r="669" spans="3:16" x14ac:dyDescent="0.15">
      <c r="C669">
        <v>645</v>
      </c>
      <c r="G669" s="3">
        <f t="shared" si="73"/>
        <v>1932</v>
      </c>
      <c r="H669" s="80">
        <f t="shared" si="75"/>
        <v>1932</v>
      </c>
      <c r="I669" s="3">
        <f t="shared" si="76"/>
        <v>33.719761148530445</v>
      </c>
      <c r="K669" s="3">
        <f t="shared" si="79"/>
        <v>0.74314482547739591</v>
      </c>
      <c r="L669" s="3">
        <f t="shared" si="77"/>
        <v>2.1789310318467447</v>
      </c>
      <c r="O669">
        <f t="shared" si="78"/>
        <v>1932</v>
      </c>
      <c r="P669">
        <f t="shared" si="74"/>
        <v>2.1789310318467447</v>
      </c>
    </row>
    <row r="670" spans="3:16" x14ac:dyDescent="0.15">
      <c r="C670">
        <v>646</v>
      </c>
      <c r="G670" s="3">
        <f t="shared" si="73"/>
        <v>1935</v>
      </c>
      <c r="H670" s="80">
        <f t="shared" si="75"/>
        <v>1935</v>
      </c>
      <c r="I670" s="3">
        <f t="shared" si="76"/>
        <v>33.772121026090275</v>
      </c>
      <c r="K670" s="3">
        <f t="shared" si="79"/>
        <v>0.70710678118654913</v>
      </c>
      <c r="L670" s="3">
        <f t="shared" si="77"/>
        <v>2.1338834764831862</v>
      </c>
      <c r="O670">
        <f t="shared" si="78"/>
        <v>1935</v>
      </c>
      <c r="P670">
        <f t="shared" si="74"/>
        <v>2.1338834764831862</v>
      </c>
    </row>
    <row r="671" spans="3:16" x14ac:dyDescent="0.15">
      <c r="C671">
        <v>647</v>
      </c>
      <c r="G671" s="3">
        <f t="shared" si="73"/>
        <v>1938</v>
      </c>
      <c r="H671" s="80">
        <f t="shared" si="75"/>
        <v>1938</v>
      </c>
      <c r="I671" s="3">
        <f t="shared" si="76"/>
        <v>33.824480903650105</v>
      </c>
      <c r="K671" s="3">
        <f t="shared" si="79"/>
        <v>0.66913060635885968</v>
      </c>
      <c r="L671" s="3">
        <f t="shared" si="77"/>
        <v>2.0864132579485748</v>
      </c>
      <c r="O671">
        <f t="shared" si="78"/>
        <v>1938</v>
      </c>
      <c r="P671">
        <f t="shared" si="74"/>
        <v>2.0864132579485748</v>
      </c>
    </row>
    <row r="672" spans="3:16" x14ac:dyDescent="0.15">
      <c r="C672">
        <v>648</v>
      </c>
      <c r="G672" s="3">
        <f t="shared" si="73"/>
        <v>1941</v>
      </c>
      <c r="H672" s="80">
        <f t="shared" si="75"/>
        <v>1941</v>
      </c>
      <c r="I672" s="3">
        <f t="shared" si="76"/>
        <v>33.876840781209935</v>
      </c>
      <c r="K672" s="3">
        <f t="shared" si="79"/>
        <v>0.62932039104983872</v>
      </c>
      <c r="L672" s="3">
        <f t="shared" si="77"/>
        <v>2.0366504888122985</v>
      </c>
      <c r="O672">
        <f t="shared" si="78"/>
        <v>1941</v>
      </c>
      <c r="P672">
        <f t="shared" si="74"/>
        <v>2.0366504888122985</v>
      </c>
    </row>
    <row r="673" spans="3:16" x14ac:dyDescent="0.15">
      <c r="C673">
        <v>649</v>
      </c>
      <c r="G673" s="3">
        <f t="shared" ref="G673:G736" si="80">G672+$G$7</f>
        <v>1944</v>
      </c>
      <c r="H673" s="80">
        <f t="shared" si="75"/>
        <v>1944</v>
      </c>
      <c r="I673" s="3">
        <f t="shared" si="76"/>
        <v>33.929200658769766</v>
      </c>
      <c r="K673" s="3">
        <f t="shared" si="79"/>
        <v>0.58778525229247425</v>
      </c>
      <c r="L673" s="3">
        <f t="shared" si="77"/>
        <v>1.9847315653655928</v>
      </c>
      <c r="O673">
        <f t="shared" si="78"/>
        <v>1944</v>
      </c>
      <c r="P673">
        <f t="shared" si="74"/>
        <v>1.9847315653655928</v>
      </c>
    </row>
    <row r="674" spans="3:16" x14ac:dyDescent="0.15">
      <c r="C674">
        <v>650</v>
      </c>
      <c r="G674" s="3">
        <f t="shared" si="80"/>
        <v>1947</v>
      </c>
      <c r="H674" s="80">
        <f t="shared" si="75"/>
        <v>1947</v>
      </c>
      <c r="I674" s="3">
        <f t="shared" si="76"/>
        <v>33.981560536329596</v>
      </c>
      <c r="K674" s="3">
        <f t="shared" si="79"/>
        <v>0.54463903501502797</v>
      </c>
      <c r="L674" s="3">
        <f t="shared" si="77"/>
        <v>1.9307987937687849</v>
      </c>
      <c r="O674">
        <f t="shared" si="78"/>
        <v>1947</v>
      </c>
      <c r="P674">
        <f t="shared" si="74"/>
        <v>1.9307987937687849</v>
      </c>
    </row>
    <row r="675" spans="3:16" x14ac:dyDescent="0.15">
      <c r="C675">
        <v>651</v>
      </c>
      <c r="G675" s="3">
        <f t="shared" si="80"/>
        <v>1950</v>
      </c>
      <c r="H675" s="80">
        <f t="shared" si="75"/>
        <v>1950</v>
      </c>
      <c r="I675" s="3">
        <f t="shared" si="76"/>
        <v>34.033920413889426</v>
      </c>
      <c r="K675" s="3">
        <f t="shared" si="79"/>
        <v>0.50000000000000067</v>
      </c>
      <c r="L675" s="3">
        <f t="shared" si="77"/>
        <v>1.8750000000000009</v>
      </c>
      <c r="O675">
        <f t="shared" si="78"/>
        <v>1950</v>
      </c>
      <c r="P675">
        <f t="shared" si="74"/>
        <v>1.8750000000000009</v>
      </c>
    </row>
    <row r="676" spans="3:16" x14ac:dyDescent="0.15">
      <c r="C676">
        <v>652</v>
      </c>
      <c r="G676" s="3">
        <f t="shared" si="80"/>
        <v>1953</v>
      </c>
      <c r="H676" s="80">
        <f t="shared" si="75"/>
        <v>1953</v>
      </c>
      <c r="I676" s="3">
        <f t="shared" si="76"/>
        <v>34.086280291449256</v>
      </c>
      <c r="K676" s="3">
        <f t="shared" si="79"/>
        <v>0.45399049973954719</v>
      </c>
      <c r="L676" s="3">
        <f t="shared" si="77"/>
        <v>1.8174881246744339</v>
      </c>
      <c r="O676">
        <f t="shared" si="78"/>
        <v>1953</v>
      </c>
      <c r="P676">
        <f t="shared" si="74"/>
        <v>1.8174881246744339</v>
      </c>
    </row>
    <row r="677" spans="3:16" x14ac:dyDescent="0.15">
      <c r="C677">
        <v>653</v>
      </c>
      <c r="G677" s="3">
        <f t="shared" si="80"/>
        <v>1956</v>
      </c>
      <c r="H677" s="80">
        <f t="shared" si="75"/>
        <v>1956</v>
      </c>
      <c r="I677" s="3">
        <f t="shared" si="76"/>
        <v>34.138640169009086</v>
      </c>
      <c r="K677" s="3">
        <f t="shared" si="79"/>
        <v>0.40673664307580032</v>
      </c>
      <c r="L677" s="3">
        <f t="shared" si="77"/>
        <v>1.7584208038447504</v>
      </c>
      <c r="O677">
        <f t="shared" si="78"/>
        <v>1956</v>
      </c>
      <c r="P677">
        <f t="shared" si="74"/>
        <v>1.7584208038447504</v>
      </c>
    </row>
    <row r="678" spans="3:16" x14ac:dyDescent="0.15">
      <c r="C678">
        <v>654</v>
      </c>
      <c r="G678" s="3">
        <f t="shared" si="80"/>
        <v>1959</v>
      </c>
      <c r="H678" s="80">
        <f t="shared" si="75"/>
        <v>1959</v>
      </c>
      <c r="I678" s="3">
        <f t="shared" si="76"/>
        <v>34.191000046568917</v>
      </c>
      <c r="K678" s="3">
        <f t="shared" si="79"/>
        <v>0.35836794954530016</v>
      </c>
      <c r="L678" s="3">
        <f t="shared" si="77"/>
        <v>1.6979599369316252</v>
      </c>
      <c r="O678">
        <f t="shared" si="78"/>
        <v>1959</v>
      </c>
      <c r="P678">
        <f t="shared" si="74"/>
        <v>1.6979599369316252</v>
      </c>
    </row>
    <row r="679" spans="3:16" x14ac:dyDescent="0.15">
      <c r="C679">
        <v>655</v>
      </c>
      <c r="G679" s="3">
        <f t="shared" si="80"/>
        <v>1962</v>
      </c>
      <c r="H679" s="80">
        <f t="shared" si="75"/>
        <v>1962</v>
      </c>
      <c r="I679" s="3">
        <f t="shared" si="76"/>
        <v>34.243359924128747</v>
      </c>
      <c r="K679" s="3">
        <f t="shared" si="79"/>
        <v>0.30901699437494701</v>
      </c>
      <c r="L679" s="3">
        <f t="shared" si="77"/>
        <v>1.6362712429686836</v>
      </c>
      <c r="O679">
        <f t="shared" si="78"/>
        <v>1962</v>
      </c>
      <c r="P679">
        <f t="shared" si="74"/>
        <v>1.6362712429686836</v>
      </c>
    </row>
    <row r="680" spans="3:16" x14ac:dyDescent="0.15">
      <c r="C680">
        <v>656</v>
      </c>
      <c r="G680" s="3">
        <f t="shared" si="80"/>
        <v>1965</v>
      </c>
      <c r="H680" s="80">
        <f t="shared" si="75"/>
        <v>1965</v>
      </c>
      <c r="I680" s="3">
        <f t="shared" si="76"/>
        <v>34.295719801688577</v>
      </c>
      <c r="K680" s="3">
        <f t="shared" si="79"/>
        <v>0.25881904510252007</v>
      </c>
      <c r="L680" s="3">
        <f t="shared" si="77"/>
        <v>1.57352380637815</v>
      </c>
      <c r="O680">
        <f t="shared" si="78"/>
        <v>1965</v>
      </c>
      <c r="P680">
        <f t="shared" si="74"/>
        <v>1.57352380637815</v>
      </c>
    </row>
    <row r="681" spans="3:16" x14ac:dyDescent="0.15">
      <c r="C681">
        <v>657</v>
      </c>
      <c r="G681" s="3">
        <f t="shared" si="80"/>
        <v>1968</v>
      </c>
      <c r="H681" s="80">
        <f t="shared" si="75"/>
        <v>1968</v>
      </c>
      <c r="I681" s="3">
        <f t="shared" si="76"/>
        <v>34.348079679248407</v>
      </c>
      <c r="K681" s="3">
        <f t="shared" si="79"/>
        <v>0.20791169081775834</v>
      </c>
      <c r="L681" s="3">
        <f t="shared" si="77"/>
        <v>1.509889613522198</v>
      </c>
      <c r="O681">
        <f t="shared" si="78"/>
        <v>1968</v>
      </c>
      <c r="P681">
        <f t="shared" si="74"/>
        <v>1.509889613522198</v>
      </c>
    </row>
    <row r="682" spans="3:16" x14ac:dyDescent="0.15">
      <c r="C682">
        <v>658</v>
      </c>
      <c r="G682" s="3">
        <f t="shared" si="80"/>
        <v>1971</v>
      </c>
      <c r="H682" s="80">
        <f t="shared" si="75"/>
        <v>1971</v>
      </c>
      <c r="I682" s="3">
        <f t="shared" si="76"/>
        <v>34.400439556808237</v>
      </c>
      <c r="K682" s="3">
        <f t="shared" si="79"/>
        <v>0.15643446504022956</v>
      </c>
      <c r="L682" s="3">
        <f t="shared" si="77"/>
        <v>1.445543081300287</v>
      </c>
      <c r="O682">
        <f t="shared" si="78"/>
        <v>1971</v>
      </c>
      <c r="P682">
        <f t="shared" si="74"/>
        <v>1.445543081300287</v>
      </c>
    </row>
    <row r="683" spans="3:16" x14ac:dyDescent="0.15">
      <c r="C683">
        <v>659</v>
      </c>
      <c r="G683" s="3">
        <f t="shared" si="80"/>
        <v>1974</v>
      </c>
      <c r="H683" s="80">
        <f t="shared" si="75"/>
        <v>1974</v>
      </c>
      <c r="I683" s="3">
        <f t="shared" si="76"/>
        <v>34.452799434368067</v>
      </c>
      <c r="K683" s="3">
        <f t="shared" si="79"/>
        <v>0.10452846326765186</v>
      </c>
      <c r="L683" s="3">
        <f t="shared" si="77"/>
        <v>1.3806605790845647</v>
      </c>
      <c r="O683">
        <f t="shared" si="78"/>
        <v>1974</v>
      </c>
      <c r="P683">
        <f t="shared" si="74"/>
        <v>1.3806605790845647</v>
      </c>
    </row>
    <row r="684" spans="3:16" x14ac:dyDescent="0.15">
      <c r="C684">
        <v>660</v>
      </c>
      <c r="G684" s="3">
        <f t="shared" si="80"/>
        <v>1977</v>
      </c>
      <c r="H684" s="80">
        <f t="shared" si="75"/>
        <v>1977</v>
      </c>
      <c r="I684" s="3">
        <f t="shared" si="76"/>
        <v>34.505159311927898</v>
      </c>
      <c r="K684" s="3">
        <f t="shared" si="79"/>
        <v>5.2335956242941926E-2</v>
      </c>
      <c r="L684" s="3">
        <f t="shared" si="77"/>
        <v>1.3154199453036775</v>
      </c>
      <c r="O684">
        <f t="shared" si="78"/>
        <v>1977</v>
      </c>
      <c r="P684">
        <f t="shared" si="74"/>
        <v>1.3154199453036775</v>
      </c>
    </row>
    <row r="685" spans="3:16" x14ac:dyDescent="0.15">
      <c r="C685">
        <v>661</v>
      </c>
      <c r="G685" s="3">
        <f t="shared" si="80"/>
        <v>1980</v>
      </c>
      <c r="H685" s="80">
        <f t="shared" si="75"/>
        <v>1980</v>
      </c>
      <c r="I685" s="3">
        <f t="shared" si="76"/>
        <v>34.557519189487728</v>
      </c>
      <c r="K685" s="3">
        <f t="shared" si="79"/>
        <v>-2.2050503784010189E-15</v>
      </c>
      <c r="L685" s="3">
        <f t="shared" si="77"/>
        <v>1.2499999999999973</v>
      </c>
      <c r="O685">
        <f t="shared" si="78"/>
        <v>1980</v>
      </c>
      <c r="P685">
        <f t="shared" si="74"/>
        <v>1.2499999999999973</v>
      </c>
    </row>
    <row r="686" spans="3:16" x14ac:dyDescent="0.15">
      <c r="C686">
        <v>662</v>
      </c>
      <c r="G686" s="3">
        <f t="shared" si="80"/>
        <v>1983</v>
      </c>
      <c r="H686" s="80">
        <f t="shared" si="75"/>
        <v>1983</v>
      </c>
      <c r="I686" s="3">
        <f t="shared" si="76"/>
        <v>34.609879067047558</v>
      </c>
      <c r="K686" s="3">
        <f t="shared" si="79"/>
        <v>-5.2335956242946326E-2</v>
      </c>
      <c r="L686" s="3">
        <f t="shared" si="77"/>
        <v>1.184580054696317</v>
      </c>
      <c r="O686">
        <f t="shared" si="78"/>
        <v>1983</v>
      </c>
      <c r="P686">
        <f t="shared" si="74"/>
        <v>1.184580054696317</v>
      </c>
    </row>
    <row r="687" spans="3:16" x14ac:dyDescent="0.15">
      <c r="C687">
        <v>663</v>
      </c>
      <c r="G687" s="3">
        <f t="shared" si="80"/>
        <v>1986</v>
      </c>
      <c r="H687" s="80">
        <f t="shared" si="75"/>
        <v>1986</v>
      </c>
      <c r="I687" s="3">
        <f t="shared" si="76"/>
        <v>34.662238944607388</v>
      </c>
      <c r="K687" s="3">
        <f t="shared" si="79"/>
        <v>-0.10452846326765625</v>
      </c>
      <c r="L687" s="3">
        <f t="shared" si="77"/>
        <v>1.1193394209154297</v>
      </c>
      <c r="O687">
        <f t="shared" si="78"/>
        <v>1986</v>
      </c>
      <c r="P687">
        <f t="shared" si="74"/>
        <v>1.1193394209154297</v>
      </c>
    </row>
    <row r="688" spans="3:16" x14ac:dyDescent="0.15">
      <c r="C688">
        <v>664</v>
      </c>
      <c r="G688" s="3">
        <f t="shared" si="80"/>
        <v>1989</v>
      </c>
      <c r="H688" s="80">
        <f t="shared" si="75"/>
        <v>1989</v>
      </c>
      <c r="I688" s="3">
        <f t="shared" si="76"/>
        <v>34.714598822167211</v>
      </c>
      <c r="K688" s="3">
        <f t="shared" si="79"/>
        <v>-0.1564344650402269</v>
      </c>
      <c r="L688" s="3">
        <f t="shared" si="77"/>
        <v>1.0544569186997164</v>
      </c>
      <c r="O688">
        <f t="shared" si="78"/>
        <v>1989</v>
      </c>
      <c r="P688">
        <f t="shared" si="74"/>
        <v>1.0544569186997164</v>
      </c>
    </row>
    <row r="689" spans="3:16" x14ac:dyDescent="0.15">
      <c r="C689">
        <v>665</v>
      </c>
      <c r="G689" s="3">
        <f t="shared" si="80"/>
        <v>1992</v>
      </c>
      <c r="H689" s="80">
        <f t="shared" si="75"/>
        <v>1992</v>
      </c>
      <c r="I689" s="3">
        <f t="shared" si="76"/>
        <v>34.766958699727041</v>
      </c>
      <c r="K689" s="3">
        <f t="shared" si="79"/>
        <v>-0.20791169081775571</v>
      </c>
      <c r="L689" s="3">
        <f t="shared" si="77"/>
        <v>0.99011038647780536</v>
      </c>
      <c r="O689">
        <f t="shared" si="78"/>
        <v>1992</v>
      </c>
      <c r="P689">
        <f t="shared" si="74"/>
        <v>0.99011038647780536</v>
      </c>
    </row>
    <row r="690" spans="3:16" x14ac:dyDescent="0.15">
      <c r="C690">
        <v>666</v>
      </c>
      <c r="G690" s="3">
        <f t="shared" si="80"/>
        <v>1995</v>
      </c>
      <c r="H690" s="80">
        <f t="shared" si="75"/>
        <v>1995</v>
      </c>
      <c r="I690" s="3">
        <f t="shared" si="76"/>
        <v>34.819318577286872</v>
      </c>
      <c r="K690" s="3">
        <f t="shared" si="79"/>
        <v>-0.25881904510251746</v>
      </c>
      <c r="L690" s="3">
        <f t="shared" si="77"/>
        <v>0.92647619362185318</v>
      </c>
      <c r="O690">
        <f t="shared" si="78"/>
        <v>1995</v>
      </c>
      <c r="P690">
        <f t="shared" si="74"/>
        <v>0.92647619362185318</v>
      </c>
    </row>
    <row r="691" spans="3:16" x14ac:dyDescent="0.15">
      <c r="C691">
        <v>667</v>
      </c>
      <c r="G691" s="3">
        <f t="shared" si="80"/>
        <v>1998</v>
      </c>
      <c r="H691" s="80">
        <f t="shared" si="75"/>
        <v>1998</v>
      </c>
      <c r="I691" s="3">
        <f t="shared" si="76"/>
        <v>34.871678454846702</v>
      </c>
      <c r="K691" s="3">
        <f t="shared" si="79"/>
        <v>-0.30901699437494445</v>
      </c>
      <c r="L691" s="3">
        <f t="shared" si="77"/>
        <v>0.86372875703131946</v>
      </c>
      <c r="O691">
        <f t="shared" si="78"/>
        <v>1998</v>
      </c>
      <c r="P691">
        <f t="shared" si="74"/>
        <v>0.86372875703131946</v>
      </c>
    </row>
    <row r="692" spans="3:16" x14ac:dyDescent="0.15">
      <c r="C692">
        <v>668</v>
      </c>
      <c r="G692" s="3">
        <f t="shared" si="80"/>
        <v>2001</v>
      </c>
      <c r="H692" s="80">
        <f t="shared" si="75"/>
        <v>2001</v>
      </c>
      <c r="I692" s="3">
        <f t="shared" si="76"/>
        <v>34.924038332406532</v>
      </c>
      <c r="K692" s="3">
        <f t="shared" si="79"/>
        <v>-0.3583679495452976</v>
      </c>
      <c r="L692" s="3">
        <f t="shared" si="77"/>
        <v>0.80204006306837794</v>
      </c>
      <c r="O692">
        <f t="shared" si="78"/>
        <v>2001</v>
      </c>
      <c r="P692">
        <f t="shared" si="74"/>
        <v>0.80204006306837794</v>
      </c>
    </row>
    <row r="693" spans="3:16" x14ac:dyDescent="0.15">
      <c r="C693">
        <v>669</v>
      </c>
      <c r="G693" s="3">
        <f t="shared" si="80"/>
        <v>2004</v>
      </c>
      <c r="H693" s="80">
        <f t="shared" si="75"/>
        <v>2004</v>
      </c>
      <c r="I693" s="3">
        <f t="shared" si="76"/>
        <v>34.976398209966362</v>
      </c>
      <c r="K693" s="3">
        <f t="shared" si="79"/>
        <v>-0.40673664307579788</v>
      </c>
      <c r="L693" s="3">
        <f t="shared" si="77"/>
        <v>0.7415791961552527</v>
      </c>
      <c r="O693">
        <f t="shared" si="78"/>
        <v>2004</v>
      </c>
      <c r="P693">
        <f t="shared" si="74"/>
        <v>0.7415791961552527</v>
      </c>
    </row>
    <row r="694" spans="3:16" x14ac:dyDescent="0.15">
      <c r="C694">
        <v>670</v>
      </c>
      <c r="G694" s="3">
        <f t="shared" si="80"/>
        <v>2007</v>
      </c>
      <c r="H694" s="80">
        <f t="shared" si="75"/>
        <v>2007</v>
      </c>
      <c r="I694" s="3">
        <f t="shared" si="76"/>
        <v>35.028758087526192</v>
      </c>
      <c r="K694" s="3">
        <f t="shared" si="79"/>
        <v>-0.45399049973954481</v>
      </c>
      <c r="L694" s="3">
        <f t="shared" si="77"/>
        <v>0.68251187532556901</v>
      </c>
      <c r="O694">
        <f t="shared" si="78"/>
        <v>2007</v>
      </c>
      <c r="P694">
        <f t="shared" si="74"/>
        <v>0.68251187532556901</v>
      </c>
    </row>
    <row r="695" spans="3:16" x14ac:dyDescent="0.15">
      <c r="C695">
        <v>671</v>
      </c>
      <c r="G695" s="3">
        <f t="shared" si="80"/>
        <v>2010</v>
      </c>
      <c r="H695" s="80">
        <f t="shared" si="75"/>
        <v>2010</v>
      </c>
      <c r="I695" s="3">
        <f t="shared" si="76"/>
        <v>35.081117965086023</v>
      </c>
      <c r="K695" s="3">
        <f t="shared" si="79"/>
        <v>-0.49999999999999828</v>
      </c>
      <c r="L695" s="3">
        <f t="shared" si="77"/>
        <v>0.62500000000000211</v>
      </c>
      <c r="O695">
        <f t="shared" si="78"/>
        <v>2010</v>
      </c>
      <c r="P695">
        <f t="shared" si="74"/>
        <v>0.62500000000000211</v>
      </c>
    </row>
    <row r="696" spans="3:16" x14ac:dyDescent="0.15">
      <c r="C696">
        <v>672</v>
      </c>
      <c r="G696" s="3">
        <f t="shared" si="80"/>
        <v>2013</v>
      </c>
      <c r="H696" s="80">
        <f t="shared" si="75"/>
        <v>2013</v>
      </c>
      <c r="I696" s="3">
        <f t="shared" si="76"/>
        <v>35.133477842645853</v>
      </c>
      <c r="K696" s="3">
        <f t="shared" si="79"/>
        <v>-0.54463903501502564</v>
      </c>
      <c r="L696" s="3">
        <f t="shared" si="77"/>
        <v>0.56920120623121795</v>
      </c>
      <c r="O696">
        <f t="shared" si="78"/>
        <v>2013</v>
      </c>
      <c r="P696">
        <f t="shared" si="74"/>
        <v>0.56920120623121795</v>
      </c>
    </row>
    <row r="697" spans="3:16" x14ac:dyDescent="0.15">
      <c r="C697">
        <v>673</v>
      </c>
      <c r="G697" s="3">
        <f t="shared" si="80"/>
        <v>2016</v>
      </c>
      <c r="H697" s="80">
        <f t="shared" si="75"/>
        <v>2016</v>
      </c>
      <c r="I697" s="3">
        <f t="shared" si="76"/>
        <v>35.185837720205683</v>
      </c>
      <c r="K697" s="3">
        <f t="shared" si="79"/>
        <v>-0.58778525229247203</v>
      </c>
      <c r="L697" s="3">
        <f t="shared" si="77"/>
        <v>0.51526843463440997</v>
      </c>
      <c r="O697">
        <f t="shared" si="78"/>
        <v>2016</v>
      </c>
      <c r="P697">
        <f t="shared" si="74"/>
        <v>0.51526843463440997</v>
      </c>
    </row>
    <row r="698" spans="3:16" x14ac:dyDescent="0.15">
      <c r="C698">
        <v>674</v>
      </c>
      <c r="G698" s="3">
        <f t="shared" si="80"/>
        <v>2019</v>
      </c>
      <c r="H698" s="80">
        <f t="shared" si="75"/>
        <v>2019</v>
      </c>
      <c r="I698" s="3">
        <f t="shared" si="76"/>
        <v>35.238197597765513</v>
      </c>
      <c r="K698" s="3">
        <f t="shared" si="79"/>
        <v>-0.62932039104983661</v>
      </c>
      <c r="L698" s="3">
        <f t="shared" si="77"/>
        <v>0.46334951118770418</v>
      </c>
      <c r="O698">
        <f t="shared" si="78"/>
        <v>2019</v>
      </c>
      <c r="P698">
        <f t="shared" si="74"/>
        <v>0.46334951118770418</v>
      </c>
    </row>
    <row r="699" spans="3:16" x14ac:dyDescent="0.15">
      <c r="C699">
        <v>675</v>
      </c>
      <c r="G699" s="3">
        <f t="shared" si="80"/>
        <v>2022</v>
      </c>
      <c r="H699" s="80">
        <f t="shared" si="75"/>
        <v>2022</v>
      </c>
      <c r="I699" s="3">
        <f t="shared" si="76"/>
        <v>35.290557475325343</v>
      </c>
      <c r="K699" s="3">
        <f t="shared" si="79"/>
        <v>-0.66913060635885768</v>
      </c>
      <c r="L699" s="3">
        <f t="shared" si="77"/>
        <v>0.41358674205142787</v>
      </c>
      <c r="O699">
        <f t="shared" si="78"/>
        <v>2022</v>
      </c>
      <c r="P699">
        <f t="shared" si="74"/>
        <v>0.41358674205142787</v>
      </c>
    </row>
    <row r="700" spans="3:16" x14ac:dyDescent="0.15">
      <c r="C700">
        <v>676</v>
      </c>
      <c r="G700" s="3">
        <f t="shared" si="80"/>
        <v>2025</v>
      </c>
      <c r="H700" s="80">
        <f t="shared" si="75"/>
        <v>2025</v>
      </c>
      <c r="I700" s="3">
        <f t="shared" si="76"/>
        <v>35.342917352885173</v>
      </c>
      <c r="K700" s="3">
        <f t="shared" si="79"/>
        <v>-0.70710678118654713</v>
      </c>
      <c r="L700" s="3">
        <f t="shared" si="77"/>
        <v>0.36611652351681612</v>
      </c>
      <c r="O700">
        <f t="shared" si="78"/>
        <v>2025</v>
      </c>
      <c r="P700">
        <f t="shared" si="74"/>
        <v>0.36611652351681612</v>
      </c>
    </row>
    <row r="701" spans="3:16" x14ac:dyDescent="0.15">
      <c r="C701">
        <v>677</v>
      </c>
      <c r="G701" s="3">
        <f t="shared" si="80"/>
        <v>2028</v>
      </c>
      <c r="H701" s="80">
        <f t="shared" si="75"/>
        <v>2028</v>
      </c>
      <c r="I701" s="3">
        <f t="shared" si="76"/>
        <v>35.395277230445004</v>
      </c>
      <c r="K701" s="3">
        <f t="shared" si="79"/>
        <v>-0.74314482547739413</v>
      </c>
      <c r="L701" s="3">
        <f t="shared" si="77"/>
        <v>0.32106896815325736</v>
      </c>
      <c r="O701">
        <f t="shared" si="78"/>
        <v>2028</v>
      </c>
      <c r="P701">
        <f t="shared" si="74"/>
        <v>0.32106896815325736</v>
      </c>
    </row>
    <row r="702" spans="3:16" x14ac:dyDescent="0.15">
      <c r="C702">
        <v>678</v>
      </c>
      <c r="G702" s="3">
        <f t="shared" si="80"/>
        <v>2031</v>
      </c>
      <c r="H702" s="80">
        <f t="shared" si="75"/>
        <v>2031</v>
      </c>
      <c r="I702" s="3">
        <f t="shared" si="76"/>
        <v>35.447637108004834</v>
      </c>
      <c r="K702" s="3">
        <f t="shared" si="79"/>
        <v>-0.7771459614569709</v>
      </c>
      <c r="L702" s="3">
        <f t="shared" si="77"/>
        <v>0.27856754817878637</v>
      </c>
      <c r="O702">
        <f t="shared" si="78"/>
        <v>2031</v>
      </c>
      <c r="P702">
        <f t="shared" si="74"/>
        <v>0.27856754817878637</v>
      </c>
    </row>
    <row r="703" spans="3:16" x14ac:dyDescent="0.15">
      <c r="C703">
        <v>679</v>
      </c>
      <c r="G703" s="3">
        <f t="shared" si="80"/>
        <v>2034</v>
      </c>
      <c r="H703" s="80">
        <f t="shared" si="75"/>
        <v>2034</v>
      </c>
      <c r="I703" s="3">
        <f t="shared" si="76"/>
        <v>35.499996985564664</v>
      </c>
      <c r="K703" s="3">
        <f t="shared" si="79"/>
        <v>-0.80901699437494767</v>
      </c>
      <c r="L703" s="3">
        <f t="shared" si="77"/>
        <v>0.23872875703131546</v>
      </c>
      <c r="O703">
        <f t="shared" si="78"/>
        <v>2034</v>
      </c>
      <c r="P703">
        <f t="shared" si="74"/>
        <v>0.23872875703131546</v>
      </c>
    </row>
    <row r="704" spans="3:16" x14ac:dyDescent="0.15">
      <c r="C704">
        <v>680</v>
      </c>
      <c r="G704" s="3">
        <f t="shared" si="80"/>
        <v>2037</v>
      </c>
      <c r="H704" s="80">
        <f t="shared" si="75"/>
        <v>2037</v>
      </c>
      <c r="I704" s="3">
        <f t="shared" si="76"/>
        <v>35.552356863124494</v>
      </c>
      <c r="K704" s="3">
        <f t="shared" si="79"/>
        <v>-0.83867056794542438</v>
      </c>
      <c r="L704" s="3">
        <f t="shared" si="77"/>
        <v>0.2016617900682196</v>
      </c>
      <c r="O704">
        <f t="shared" si="78"/>
        <v>2037</v>
      </c>
      <c r="P704">
        <f t="shared" si="74"/>
        <v>0.2016617900682196</v>
      </c>
    </row>
    <row r="705" spans="3:16" x14ac:dyDescent="0.15">
      <c r="C705">
        <v>681</v>
      </c>
      <c r="G705" s="3">
        <f t="shared" si="80"/>
        <v>2040</v>
      </c>
      <c r="H705" s="80">
        <f t="shared" si="75"/>
        <v>2040</v>
      </c>
      <c r="I705" s="3">
        <f t="shared" si="76"/>
        <v>35.604716740684324</v>
      </c>
      <c r="K705" s="3">
        <f t="shared" si="79"/>
        <v>-0.86602540378443915</v>
      </c>
      <c r="L705" s="3">
        <f t="shared" si="77"/>
        <v>0.16746824526945114</v>
      </c>
      <c r="O705">
        <f t="shared" si="78"/>
        <v>2040</v>
      </c>
      <c r="P705">
        <f t="shared" si="74"/>
        <v>0.16746824526945114</v>
      </c>
    </row>
    <row r="706" spans="3:16" x14ac:dyDescent="0.15">
      <c r="C706">
        <v>682</v>
      </c>
      <c r="G706" s="3">
        <f t="shared" si="80"/>
        <v>2043</v>
      </c>
      <c r="H706" s="80">
        <f t="shared" si="75"/>
        <v>2043</v>
      </c>
      <c r="I706" s="3">
        <f t="shared" si="76"/>
        <v>35.657076618244155</v>
      </c>
      <c r="K706" s="3">
        <f t="shared" si="79"/>
        <v>-0.89100652418836845</v>
      </c>
      <c r="L706" s="3">
        <f t="shared" si="77"/>
        <v>0.13624184476453949</v>
      </c>
      <c r="O706">
        <f t="shared" si="78"/>
        <v>2043</v>
      </c>
      <c r="P706">
        <f t="shared" si="74"/>
        <v>0.13624184476453949</v>
      </c>
    </row>
    <row r="707" spans="3:16" x14ac:dyDescent="0.15">
      <c r="C707">
        <v>683</v>
      </c>
      <c r="G707" s="3">
        <f t="shared" si="80"/>
        <v>2046</v>
      </c>
      <c r="H707" s="80">
        <f t="shared" si="75"/>
        <v>2046</v>
      </c>
      <c r="I707" s="3">
        <f t="shared" si="76"/>
        <v>35.709436495803985</v>
      </c>
      <c r="K707" s="3">
        <f t="shared" si="79"/>
        <v>-0.91354545764260153</v>
      </c>
      <c r="L707" s="3">
        <f t="shared" si="77"/>
        <v>0.10806817794674806</v>
      </c>
      <c r="O707">
        <f t="shared" si="78"/>
        <v>2046</v>
      </c>
      <c r="P707">
        <f t="shared" si="74"/>
        <v>0.10806817794674806</v>
      </c>
    </row>
    <row r="708" spans="3:16" x14ac:dyDescent="0.15">
      <c r="C708">
        <v>684</v>
      </c>
      <c r="G708" s="3">
        <f t="shared" si="80"/>
        <v>2049</v>
      </c>
      <c r="H708" s="80">
        <f t="shared" si="75"/>
        <v>2049</v>
      </c>
      <c r="I708" s="3">
        <f t="shared" si="76"/>
        <v>35.761796373363815</v>
      </c>
      <c r="K708" s="3">
        <f t="shared" si="79"/>
        <v>-0.93358042649720241</v>
      </c>
      <c r="L708" s="3">
        <f t="shared" si="77"/>
        <v>8.3024466878496961E-2</v>
      </c>
      <c r="O708">
        <f t="shared" si="78"/>
        <v>2049</v>
      </c>
      <c r="P708">
        <f t="shared" si="74"/>
        <v>8.3024466878496961E-2</v>
      </c>
    </row>
    <row r="709" spans="3:16" x14ac:dyDescent="0.15">
      <c r="C709">
        <v>685</v>
      </c>
      <c r="G709" s="3">
        <f t="shared" si="80"/>
        <v>2052</v>
      </c>
      <c r="H709" s="80">
        <f t="shared" si="75"/>
        <v>2052</v>
      </c>
      <c r="I709" s="3">
        <f t="shared" si="76"/>
        <v>35.814156250923645</v>
      </c>
      <c r="K709" s="3">
        <f t="shared" si="79"/>
        <v>-0.9510565162951542</v>
      </c>
      <c r="L709" s="3">
        <f t="shared" si="77"/>
        <v>6.1179354631057281E-2</v>
      </c>
      <c r="O709">
        <f t="shared" si="78"/>
        <v>2052</v>
      </c>
      <c r="P709">
        <f t="shared" si="74"/>
        <v>6.1179354631057281E-2</v>
      </c>
    </row>
    <row r="710" spans="3:16" x14ac:dyDescent="0.15">
      <c r="C710">
        <v>686</v>
      </c>
      <c r="G710" s="3">
        <f t="shared" si="80"/>
        <v>2055</v>
      </c>
      <c r="H710" s="80">
        <f t="shared" si="75"/>
        <v>2055</v>
      </c>
      <c r="I710" s="3">
        <f t="shared" si="76"/>
        <v>35.866516128483468</v>
      </c>
      <c r="K710" s="3">
        <f t="shared" si="79"/>
        <v>-0.96592582628906709</v>
      </c>
      <c r="L710" s="3">
        <f t="shared" si="77"/>
        <v>4.2592717138666192E-2</v>
      </c>
      <c r="O710">
        <f t="shared" si="78"/>
        <v>2055</v>
      </c>
      <c r="P710">
        <f t="shared" si="74"/>
        <v>4.2592717138666192E-2</v>
      </c>
    </row>
    <row r="711" spans="3:16" x14ac:dyDescent="0.15">
      <c r="C711">
        <v>687</v>
      </c>
      <c r="G711" s="3">
        <f t="shared" si="80"/>
        <v>2058</v>
      </c>
      <c r="H711" s="80">
        <f t="shared" si="75"/>
        <v>2058</v>
      </c>
      <c r="I711" s="3">
        <f t="shared" si="76"/>
        <v>35.918876006043298</v>
      </c>
      <c r="K711" s="3">
        <f t="shared" si="79"/>
        <v>-0.97814760073380469</v>
      </c>
      <c r="L711" s="3">
        <f t="shared" si="77"/>
        <v>2.7315499082744221E-2</v>
      </c>
      <c r="O711">
        <f t="shared" si="78"/>
        <v>2058</v>
      </c>
      <c r="P711">
        <f t="shared" si="74"/>
        <v>2.7315499082744221E-2</v>
      </c>
    </row>
    <row r="712" spans="3:16" x14ac:dyDescent="0.15">
      <c r="C712">
        <v>688</v>
      </c>
      <c r="G712" s="3">
        <f t="shared" si="80"/>
        <v>2061</v>
      </c>
      <c r="H712" s="80">
        <f t="shared" si="75"/>
        <v>2061</v>
      </c>
      <c r="I712" s="3">
        <f t="shared" si="76"/>
        <v>35.971235883603129</v>
      </c>
      <c r="K712" s="3">
        <f t="shared" si="79"/>
        <v>-0.9876883405951371</v>
      </c>
      <c r="L712" s="3">
        <f t="shared" si="77"/>
        <v>1.5389574256078564E-2</v>
      </c>
      <c r="O712">
        <f t="shared" si="78"/>
        <v>2061</v>
      </c>
      <c r="P712">
        <f t="shared" si="74"/>
        <v>1.5389574256078564E-2</v>
      </c>
    </row>
    <row r="713" spans="3:16" x14ac:dyDescent="0.15">
      <c r="C713">
        <v>689</v>
      </c>
      <c r="G713" s="3">
        <f t="shared" si="80"/>
        <v>2064</v>
      </c>
      <c r="H713" s="80">
        <f t="shared" si="75"/>
        <v>2064</v>
      </c>
      <c r="I713" s="3">
        <f t="shared" si="76"/>
        <v>36.023595761162959</v>
      </c>
      <c r="K713" s="3">
        <f t="shared" si="79"/>
        <v>-0.99452189536827296</v>
      </c>
      <c r="L713" s="3">
        <f t="shared" si="77"/>
        <v>6.8476307896587763E-3</v>
      </c>
      <c r="O713">
        <f t="shared" si="78"/>
        <v>2064</v>
      </c>
      <c r="P713">
        <f t="shared" si="74"/>
        <v>6.8476307896587763E-3</v>
      </c>
    </row>
    <row r="714" spans="3:16" x14ac:dyDescent="0.15">
      <c r="C714">
        <v>690</v>
      </c>
      <c r="G714" s="3">
        <f t="shared" si="80"/>
        <v>2067</v>
      </c>
      <c r="H714" s="80">
        <f t="shared" si="75"/>
        <v>2067</v>
      </c>
      <c r="I714" s="3">
        <f t="shared" si="76"/>
        <v>36.075955638722789</v>
      </c>
      <c r="K714" s="3">
        <f t="shared" si="79"/>
        <v>-0.99862953475457372</v>
      </c>
      <c r="L714" s="3">
        <f t="shared" si="77"/>
        <v>1.7130815567827362E-3</v>
      </c>
      <c r="O714">
        <f t="shared" si="78"/>
        <v>2067</v>
      </c>
      <c r="P714">
        <f t="shared" si="74"/>
        <v>1.7130815567827362E-3</v>
      </c>
    </row>
    <row r="715" spans="3:16" x14ac:dyDescent="0.15">
      <c r="C715">
        <v>691</v>
      </c>
      <c r="G715" s="3">
        <f t="shared" si="80"/>
        <v>2070</v>
      </c>
      <c r="H715" s="80">
        <f t="shared" si="75"/>
        <v>2070</v>
      </c>
      <c r="I715" s="3">
        <f t="shared" si="76"/>
        <v>36.128315516282619</v>
      </c>
      <c r="K715" s="3">
        <f t="shared" si="79"/>
        <v>-1</v>
      </c>
      <c r="L715" s="3">
        <f t="shared" si="77"/>
        <v>0</v>
      </c>
      <c r="O715">
        <f t="shared" si="78"/>
        <v>2070</v>
      </c>
      <c r="P715">
        <f t="shared" si="74"/>
        <v>0</v>
      </c>
    </row>
    <row r="716" spans="3:16" x14ac:dyDescent="0.15">
      <c r="C716">
        <v>692</v>
      </c>
      <c r="G716" s="3">
        <f t="shared" si="80"/>
        <v>2073</v>
      </c>
      <c r="H716" s="80">
        <f t="shared" si="75"/>
        <v>2073</v>
      </c>
      <c r="I716" s="3">
        <f t="shared" si="76"/>
        <v>36.180675393842449</v>
      </c>
      <c r="K716" s="3">
        <f t="shared" si="79"/>
        <v>-0.99862953475457406</v>
      </c>
      <c r="L716" s="3">
        <f t="shared" si="77"/>
        <v>1.7130815567825142E-3</v>
      </c>
      <c r="O716">
        <f t="shared" si="78"/>
        <v>2073</v>
      </c>
      <c r="P716">
        <f t="shared" si="74"/>
        <v>1.7130815567825142E-3</v>
      </c>
    </row>
    <row r="717" spans="3:16" x14ac:dyDescent="0.15">
      <c r="C717">
        <v>693</v>
      </c>
      <c r="G717" s="3">
        <f t="shared" si="80"/>
        <v>2076</v>
      </c>
      <c r="H717" s="80">
        <f t="shared" si="75"/>
        <v>2076</v>
      </c>
      <c r="I717" s="3">
        <f t="shared" si="76"/>
        <v>36.233035271402279</v>
      </c>
      <c r="K717" s="3">
        <f t="shared" si="79"/>
        <v>-0.99452189536827362</v>
      </c>
      <c r="L717" s="3">
        <f t="shared" si="77"/>
        <v>6.8476307896578881E-3</v>
      </c>
      <c r="O717">
        <f t="shared" si="78"/>
        <v>2076</v>
      </c>
      <c r="P717">
        <f t="shared" si="74"/>
        <v>6.8476307896578881E-3</v>
      </c>
    </row>
    <row r="718" spans="3:16" x14ac:dyDescent="0.15">
      <c r="C718">
        <v>694</v>
      </c>
      <c r="G718" s="3">
        <f t="shared" si="80"/>
        <v>2079</v>
      </c>
      <c r="H718" s="80">
        <f t="shared" si="75"/>
        <v>2079</v>
      </c>
      <c r="I718" s="3">
        <f t="shared" si="76"/>
        <v>36.28539514896211</v>
      </c>
      <c r="K718" s="3">
        <f t="shared" si="79"/>
        <v>-0.9876883405951381</v>
      </c>
      <c r="L718" s="3">
        <f t="shared" si="77"/>
        <v>1.5389574256077454E-2</v>
      </c>
      <c r="O718">
        <f t="shared" si="78"/>
        <v>2079</v>
      </c>
      <c r="P718">
        <f t="shared" si="74"/>
        <v>1.5389574256077454E-2</v>
      </c>
    </row>
    <row r="719" spans="3:16" x14ac:dyDescent="0.15">
      <c r="C719">
        <v>695</v>
      </c>
      <c r="G719" s="3">
        <f t="shared" si="80"/>
        <v>2082</v>
      </c>
      <c r="H719" s="80">
        <f t="shared" si="75"/>
        <v>2082</v>
      </c>
      <c r="I719" s="3">
        <f t="shared" si="76"/>
        <v>36.33775502652194</v>
      </c>
      <c r="K719" s="3">
        <f t="shared" si="79"/>
        <v>-0.97814760073380602</v>
      </c>
      <c r="L719" s="3">
        <f t="shared" si="77"/>
        <v>2.7315499082742445E-2</v>
      </c>
      <c r="O719">
        <f t="shared" si="78"/>
        <v>2082</v>
      </c>
      <c r="P719">
        <f t="shared" si="74"/>
        <v>2.7315499082742445E-2</v>
      </c>
    </row>
    <row r="720" spans="3:16" x14ac:dyDescent="0.15">
      <c r="C720">
        <v>696</v>
      </c>
      <c r="G720" s="3">
        <f t="shared" si="80"/>
        <v>2085</v>
      </c>
      <c r="H720" s="80">
        <f t="shared" si="75"/>
        <v>2085</v>
      </c>
      <c r="I720" s="3">
        <f t="shared" si="76"/>
        <v>36.39011490408177</v>
      </c>
      <c r="K720" s="3">
        <f t="shared" si="79"/>
        <v>-0.96592582628906876</v>
      </c>
      <c r="L720" s="3">
        <f t="shared" si="77"/>
        <v>4.2592717138663971E-2</v>
      </c>
      <c r="O720">
        <f t="shared" si="78"/>
        <v>2085</v>
      </c>
      <c r="P720">
        <f t="shared" si="74"/>
        <v>4.2592717138663971E-2</v>
      </c>
    </row>
    <row r="721" spans="3:16" x14ac:dyDescent="0.15">
      <c r="C721">
        <v>697</v>
      </c>
      <c r="G721" s="3">
        <f t="shared" si="80"/>
        <v>2088</v>
      </c>
      <c r="H721" s="80">
        <f t="shared" si="75"/>
        <v>2088</v>
      </c>
      <c r="I721" s="3">
        <f t="shared" si="76"/>
        <v>36.4424747816416</v>
      </c>
      <c r="K721" s="3">
        <f t="shared" si="79"/>
        <v>-0.95105651629515398</v>
      </c>
      <c r="L721" s="3">
        <f t="shared" si="77"/>
        <v>6.1179354631057503E-2</v>
      </c>
      <c r="O721">
        <f t="shared" si="78"/>
        <v>2088</v>
      </c>
      <c r="P721">
        <f t="shared" si="74"/>
        <v>6.1179354631057503E-2</v>
      </c>
    </row>
    <row r="722" spans="3:16" x14ac:dyDescent="0.15">
      <c r="C722">
        <v>698</v>
      </c>
      <c r="G722" s="3">
        <f t="shared" si="80"/>
        <v>2091</v>
      </c>
      <c r="H722" s="80">
        <f t="shared" si="75"/>
        <v>2091</v>
      </c>
      <c r="I722" s="3">
        <f t="shared" si="76"/>
        <v>36.49483465920143</v>
      </c>
      <c r="K722" s="3">
        <f t="shared" si="79"/>
        <v>-0.93358042649720219</v>
      </c>
      <c r="L722" s="3">
        <f t="shared" si="77"/>
        <v>8.3024466878497183E-2</v>
      </c>
      <c r="O722">
        <f t="shared" si="78"/>
        <v>2091</v>
      </c>
      <c r="P722">
        <f t="shared" si="74"/>
        <v>8.3024466878497183E-2</v>
      </c>
    </row>
    <row r="723" spans="3:16" x14ac:dyDescent="0.15">
      <c r="C723">
        <v>699</v>
      </c>
      <c r="G723" s="3">
        <f t="shared" si="80"/>
        <v>2094</v>
      </c>
      <c r="H723" s="80">
        <f t="shared" si="75"/>
        <v>2094</v>
      </c>
      <c r="I723" s="3">
        <f t="shared" si="76"/>
        <v>36.547194536761261</v>
      </c>
      <c r="K723" s="3">
        <f t="shared" si="79"/>
        <v>-0.9135454576426012</v>
      </c>
      <c r="L723" s="3">
        <f t="shared" si="77"/>
        <v>0.1080681779467485</v>
      </c>
      <c r="O723">
        <f t="shared" si="78"/>
        <v>2094</v>
      </c>
      <c r="P723">
        <f t="shared" si="74"/>
        <v>0.1080681779467485</v>
      </c>
    </row>
    <row r="724" spans="3:16" x14ac:dyDescent="0.15">
      <c r="C724">
        <v>700</v>
      </c>
      <c r="G724" s="3">
        <f t="shared" si="80"/>
        <v>2097</v>
      </c>
      <c r="H724" s="80">
        <f t="shared" si="75"/>
        <v>2097</v>
      </c>
      <c r="I724" s="3">
        <f t="shared" si="76"/>
        <v>36.599554414321091</v>
      </c>
      <c r="K724" s="3">
        <f t="shared" si="79"/>
        <v>-0.89100652418836812</v>
      </c>
      <c r="L724" s="3">
        <f t="shared" si="77"/>
        <v>0.13624184476453993</v>
      </c>
      <c r="O724">
        <f t="shared" si="78"/>
        <v>2097</v>
      </c>
      <c r="P724">
        <f t="shared" si="74"/>
        <v>0.13624184476453993</v>
      </c>
    </row>
    <row r="725" spans="3:16" x14ac:dyDescent="0.15">
      <c r="C725">
        <v>701</v>
      </c>
      <c r="G725" s="3">
        <f t="shared" si="80"/>
        <v>2100</v>
      </c>
      <c r="H725" s="80">
        <f t="shared" si="75"/>
        <v>2100</v>
      </c>
      <c r="I725" s="3">
        <f t="shared" si="76"/>
        <v>36.651914291880921</v>
      </c>
      <c r="K725" s="3">
        <f t="shared" si="79"/>
        <v>-0.86602540378443882</v>
      </c>
      <c r="L725" s="3">
        <f t="shared" si="77"/>
        <v>0.16746824526945137</v>
      </c>
      <c r="O725">
        <f t="shared" si="78"/>
        <v>2100</v>
      </c>
      <c r="P725">
        <f t="shared" si="74"/>
        <v>0.16746824526945137</v>
      </c>
    </row>
    <row r="726" spans="3:16" x14ac:dyDescent="0.15">
      <c r="C726">
        <v>702</v>
      </c>
      <c r="G726" s="3">
        <f t="shared" si="80"/>
        <v>2103</v>
      </c>
      <c r="H726" s="80">
        <f t="shared" si="75"/>
        <v>2103</v>
      </c>
      <c r="I726" s="3">
        <f t="shared" si="76"/>
        <v>36.704274169440751</v>
      </c>
      <c r="K726" s="3">
        <f t="shared" si="79"/>
        <v>-0.83867056794542405</v>
      </c>
      <c r="L726" s="3">
        <f t="shared" si="77"/>
        <v>0.20166179006821983</v>
      </c>
      <c r="O726">
        <f t="shared" si="78"/>
        <v>2103</v>
      </c>
      <c r="P726">
        <f t="shared" si="74"/>
        <v>0.20166179006821983</v>
      </c>
    </row>
    <row r="727" spans="3:16" x14ac:dyDescent="0.15">
      <c r="C727">
        <v>703</v>
      </c>
      <c r="G727" s="3">
        <f t="shared" si="80"/>
        <v>2106</v>
      </c>
      <c r="H727" s="80">
        <f t="shared" si="75"/>
        <v>2106</v>
      </c>
      <c r="I727" s="3">
        <f t="shared" si="76"/>
        <v>36.756634047000581</v>
      </c>
      <c r="K727" s="3">
        <f t="shared" si="79"/>
        <v>-0.80901699437494723</v>
      </c>
      <c r="L727" s="3">
        <f t="shared" si="77"/>
        <v>0.23872875703131591</v>
      </c>
      <c r="O727">
        <f t="shared" si="78"/>
        <v>2106</v>
      </c>
      <c r="P727">
        <f t="shared" si="74"/>
        <v>0.23872875703131591</v>
      </c>
    </row>
    <row r="728" spans="3:16" x14ac:dyDescent="0.15">
      <c r="C728">
        <v>704</v>
      </c>
      <c r="G728" s="3">
        <f t="shared" si="80"/>
        <v>2109</v>
      </c>
      <c r="H728" s="80">
        <f t="shared" si="75"/>
        <v>2109</v>
      </c>
      <c r="I728" s="3">
        <f t="shared" si="76"/>
        <v>36.808993924560411</v>
      </c>
      <c r="K728" s="3">
        <f t="shared" si="79"/>
        <v>-0.77714596145697046</v>
      </c>
      <c r="L728" s="3">
        <f t="shared" si="77"/>
        <v>0.27856754817878693</v>
      </c>
      <c r="O728">
        <f t="shared" si="78"/>
        <v>2109</v>
      </c>
      <c r="P728">
        <f t="shared" si="74"/>
        <v>0.27856754817878693</v>
      </c>
    </row>
    <row r="729" spans="3:16" x14ac:dyDescent="0.15">
      <c r="C729">
        <v>705</v>
      </c>
      <c r="G729" s="3">
        <f t="shared" si="80"/>
        <v>2112</v>
      </c>
      <c r="H729" s="80">
        <f t="shared" si="75"/>
        <v>2112</v>
      </c>
      <c r="I729" s="3">
        <f t="shared" si="76"/>
        <v>36.861353802120242</v>
      </c>
      <c r="K729" s="3">
        <f t="shared" si="79"/>
        <v>-0.74314482547739358</v>
      </c>
      <c r="L729" s="3">
        <f t="shared" si="77"/>
        <v>0.32106896815325803</v>
      </c>
      <c r="O729">
        <f t="shared" si="78"/>
        <v>2112</v>
      </c>
      <c r="P729">
        <f t="shared" ref="P729:P792" si="81">L729</f>
        <v>0.32106896815325803</v>
      </c>
    </row>
    <row r="730" spans="3:16" x14ac:dyDescent="0.15">
      <c r="C730">
        <v>706</v>
      </c>
      <c r="G730" s="3">
        <f t="shared" si="80"/>
        <v>2115</v>
      </c>
      <c r="H730" s="80">
        <f t="shared" ref="H730:H793" si="82">G730+$L$7</f>
        <v>2115</v>
      </c>
      <c r="I730" s="3">
        <f t="shared" ref="I730:I793" si="83">IF(H730="","",(H730*PI()/180))</f>
        <v>36.913713679680072</v>
      </c>
      <c r="K730" s="3">
        <f t="shared" si="79"/>
        <v>-0.70710678118654668</v>
      </c>
      <c r="L730" s="3">
        <f t="shared" ref="L730:L793" si="84">$L$5*$L$6*K730+$L$8</f>
        <v>0.36611652351681667</v>
      </c>
      <c r="O730">
        <f t="shared" ref="O730:O793" si="85">G730</f>
        <v>2115</v>
      </c>
      <c r="P730">
        <f t="shared" si="81"/>
        <v>0.36611652351681667</v>
      </c>
    </row>
    <row r="731" spans="3:16" x14ac:dyDescent="0.15">
      <c r="C731">
        <v>707</v>
      </c>
      <c r="G731" s="3">
        <f t="shared" si="80"/>
        <v>2118</v>
      </c>
      <c r="H731" s="80">
        <f t="shared" si="82"/>
        <v>2118</v>
      </c>
      <c r="I731" s="3">
        <f t="shared" si="83"/>
        <v>36.966073557239902</v>
      </c>
      <c r="K731" s="3">
        <f t="shared" ref="K731:K794" si="86">IF(I731="", "",SIN(I731))</f>
        <v>-0.66913060635885713</v>
      </c>
      <c r="L731" s="3">
        <f t="shared" si="84"/>
        <v>0.41358674205142854</v>
      </c>
      <c r="O731">
        <f t="shared" si="85"/>
        <v>2118</v>
      </c>
      <c r="P731">
        <f t="shared" si="81"/>
        <v>0.41358674205142854</v>
      </c>
    </row>
    <row r="732" spans="3:16" x14ac:dyDescent="0.15">
      <c r="C732">
        <v>708</v>
      </c>
      <c r="G732" s="3">
        <f t="shared" si="80"/>
        <v>2121</v>
      </c>
      <c r="H732" s="80">
        <f t="shared" si="82"/>
        <v>2121</v>
      </c>
      <c r="I732" s="3">
        <f t="shared" si="83"/>
        <v>37.018433434799725</v>
      </c>
      <c r="K732" s="3">
        <f t="shared" si="86"/>
        <v>-0.62932039104984161</v>
      </c>
      <c r="L732" s="3">
        <f t="shared" si="84"/>
        <v>0.46334951118769796</v>
      </c>
      <c r="O732">
        <f t="shared" si="85"/>
        <v>2121</v>
      </c>
      <c r="P732">
        <f t="shared" si="81"/>
        <v>0.46334951118769796</v>
      </c>
    </row>
    <row r="733" spans="3:16" x14ac:dyDescent="0.15">
      <c r="C733">
        <v>709</v>
      </c>
      <c r="G733" s="3">
        <f t="shared" si="80"/>
        <v>2124</v>
      </c>
      <c r="H733" s="80">
        <f t="shared" si="82"/>
        <v>2124</v>
      </c>
      <c r="I733" s="3">
        <f t="shared" si="83"/>
        <v>37.070793312359555</v>
      </c>
      <c r="K733" s="3">
        <f t="shared" si="86"/>
        <v>-0.58778525229247713</v>
      </c>
      <c r="L733" s="3">
        <f t="shared" si="84"/>
        <v>0.51526843463440364</v>
      </c>
      <c r="O733">
        <f t="shared" si="85"/>
        <v>2124</v>
      </c>
      <c r="P733">
        <f t="shared" si="81"/>
        <v>0.51526843463440364</v>
      </c>
    </row>
    <row r="734" spans="3:16" x14ac:dyDescent="0.15">
      <c r="C734">
        <v>710</v>
      </c>
      <c r="G734" s="3">
        <f t="shared" si="80"/>
        <v>2127</v>
      </c>
      <c r="H734" s="80">
        <f t="shared" si="82"/>
        <v>2127</v>
      </c>
      <c r="I734" s="3">
        <f t="shared" si="83"/>
        <v>37.123153189919385</v>
      </c>
      <c r="K734" s="3">
        <f t="shared" si="86"/>
        <v>-0.54463903501503108</v>
      </c>
      <c r="L734" s="3">
        <f t="shared" si="84"/>
        <v>0.56920120623121118</v>
      </c>
      <c r="O734">
        <f t="shared" si="85"/>
        <v>2127</v>
      </c>
      <c r="P734">
        <f t="shared" si="81"/>
        <v>0.56920120623121118</v>
      </c>
    </row>
    <row r="735" spans="3:16" x14ac:dyDescent="0.15">
      <c r="C735">
        <v>711</v>
      </c>
      <c r="G735" s="3">
        <f t="shared" si="80"/>
        <v>2130</v>
      </c>
      <c r="H735" s="80">
        <f t="shared" si="82"/>
        <v>2130</v>
      </c>
      <c r="I735" s="3">
        <f t="shared" si="83"/>
        <v>37.175513067479216</v>
      </c>
      <c r="K735" s="3">
        <f t="shared" si="86"/>
        <v>-0.50000000000000377</v>
      </c>
      <c r="L735" s="3">
        <f t="shared" si="84"/>
        <v>0.62499999999999534</v>
      </c>
      <c r="O735">
        <f t="shared" si="85"/>
        <v>2130</v>
      </c>
      <c r="P735">
        <f t="shared" si="81"/>
        <v>0.62499999999999534</v>
      </c>
    </row>
    <row r="736" spans="3:16" x14ac:dyDescent="0.15">
      <c r="C736">
        <v>712</v>
      </c>
      <c r="G736" s="3">
        <f t="shared" si="80"/>
        <v>2133</v>
      </c>
      <c r="H736" s="80">
        <f t="shared" si="82"/>
        <v>2133</v>
      </c>
      <c r="I736" s="3">
        <f t="shared" si="83"/>
        <v>37.227872945039046</v>
      </c>
      <c r="K736" s="3">
        <f t="shared" si="86"/>
        <v>-0.45399049973955047</v>
      </c>
      <c r="L736" s="3">
        <f t="shared" si="84"/>
        <v>0.6825118753255619</v>
      </c>
      <c r="O736">
        <f t="shared" si="85"/>
        <v>2133</v>
      </c>
      <c r="P736">
        <f t="shared" si="81"/>
        <v>0.6825118753255619</v>
      </c>
    </row>
    <row r="737" spans="3:16" x14ac:dyDescent="0.15">
      <c r="C737">
        <v>713</v>
      </c>
      <c r="G737" s="3">
        <f t="shared" ref="G737:G800" si="87">G736+$G$7</f>
        <v>2136</v>
      </c>
      <c r="H737" s="80">
        <f t="shared" si="82"/>
        <v>2136</v>
      </c>
      <c r="I737" s="3">
        <f t="shared" si="83"/>
        <v>37.280232822598876</v>
      </c>
      <c r="K737" s="3">
        <f t="shared" si="86"/>
        <v>-0.40673664307580371</v>
      </c>
      <c r="L737" s="3">
        <f t="shared" si="84"/>
        <v>0.74157919615524537</v>
      </c>
      <c r="O737">
        <f t="shared" si="85"/>
        <v>2136</v>
      </c>
      <c r="P737">
        <f t="shared" si="81"/>
        <v>0.74157919615524537</v>
      </c>
    </row>
    <row r="738" spans="3:16" x14ac:dyDescent="0.15">
      <c r="C738">
        <v>714</v>
      </c>
      <c r="G738" s="3">
        <f t="shared" si="87"/>
        <v>2139</v>
      </c>
      <c r="H738" s="80">
        <f t="shared" si="82"/>
        <v>2139</v>
      </c>
      <c r="I738" s="3">
        <f t="shared" si="83"/>
        <v>37.332592700158706</v>
      </c>
      <c r="K738" s="3">
        <f t="shared" si="86"/>
        <v>-0.35836794954530354</v>
      </c>
      <c r="L738" s="3">
        <f t="shared" si="84"/>
        <v>0.80204006306837061</v>
      </c>
      <c r="O738">
        <f t="shared" si="85"/>
        <v>2139</v>
      </c>
      <c r="P738">
        <f t="shared" si="81"/>
        <v>0.80204006306837061</v>
      </c>
    </row>
    <row r="739" spans="3:16" x14ac:dyDescent="0.15">
      <c r="C739">
        <v>715</v>
      </c>
      <c r="G739" s="3">
        <f t="shared" si="87"/>
        <v>2142</v>
      </c>
      <c r="H739" s="80">
        <f t="shared" si="82"/>
        <v>2142</v>
      </c>
      <c r="I739" s="3">
        <f t="shared" si="83"/>
        <v>37.384952577718536</v>
      </c>
      <c r="K739" s="3">
        <f t="shared" si="86"/>
        <v>-0.3090169943749505</v>
      </c>
      <c r="L739" s="3">
        <f t="shared" si="84"/>
        <v>0.86372875703131191</v>
      </c>
      <c r="O739">
        <f t="shared" si="85"/>
        <v>2142</v>
      </c>
      <c r="P739">
        <f t="shared" si="81"/>
        <v>0.86372875703131191</v>
      </c>
    </row>
    <row r="740" spans="3:16" x14ac:dyDescent="0.15">
      <c r="C740">
        <v>716</v>
      </c>
      <c r="G740" s="3">
        <f t="shared" si="87"/>
        <v>2145</v>
      </c>
      <c r="H740" s="80">
        <f t="shared" si="82"/>
        <v>2145</v>
      </c>
      <c r="I740" s="3">
        <f t="shared" si="83"/>
        <v>37.437312455278366</v>
      </c>
      <c r="K740" s="3">
        <f t="shared" si="86"/>
        <v>-0.25881904510252363</v>
      </c>
      <c r="L740" s="3">
        <f t="shared" si="84"/>
        <v>0.92647619362184552</v>
      </c>
      <c r="O740">
        <f t="shared" si="85"/>
        <v>2145</v>
      </c>
      <c r="P740">
        <f t="shared" si="81"/>
        <v>0.92647619362184552</v>
      </c>
    </row>
    <row r="741" spans="3:16" x14ac:dyDescent="0.15">
      <c r="C741">
        <v>717</v>
      </c>
      <c r="G741" s="3">
        <f t="shared" si="87"/>
        <v>2148</v>
      </c>
      <c r="H741" s="80">
        <f t="shared" si="82"/>
        <v>2148</v>
      </c>
      <c r="I741" s="3">
        <f t="shared" si="83"/>
        <v>37.489672332838197</v>
      </c>
      <c r="K741" s="3">
        <f t="shared" si="86"/>
        <v>-0.20791169081776192</v>
      </c>
      <c r="L741" s="3">
        <f t="shared" si="84"/>
        <v>0.99011038647779759</v>
      </c>
      <c r="O741">
        <f t="shared" si="85"/>
        <v>2148</v>
      </c>
      <c r="P741">
        <f t="shared" si="81"/>
        <v>0.99011038647779759</v>
      </c>
    </row>
    <row r="742" spans="3:16" x14ac:dyDescent="0.15">
      <c r="C742">
        <v>718</v>
      </c>
      <c r="G742" s="3">
        <f t="shared" si="87"/>
        <v>2151</v>
      </c>
      <c r="H742" s="80">
        <f t="shared" si="82"/>
        <v>2151</v>
      </c>
      <c r="I742" s="3">
        <f t="shared" si="83"/>
        <v>37.542032210398027</v>
      </c>
      <c r="K742" s="3">
        <f t="shared" si="86"/>
        <v>-0.1564344650402332</v>
      </c>
      <c r="L742" s="3">
        <f t="shared" si="84"/>
        <v>1.0544569186997086</v>
      </c>
      <c r="O742">
        <f t="shared" si="85"/>
        <v>2151</v>
      </c>
      <c r="P742">
        <f t="shared" si="81"/>
        <v>1.0544569186997086</v>
      </c>
    </row>
    <row r="743" spans="3:16" x14ac:dyDescent="0.15">
      <c r="C743">
        <v>719</v>
      </c>
      <c r="G743" s="3">
        <f t="shared" si="87"/>
        <v>2154</v>
      </c>
      <c r="H743" s="80">
        <f t="shared" si="82"/>
        <v>2154</v>
      </c>
      <c r="I743" s="3">
        <f t="shared" si="83"/>
        <v>37.594392087957857</v>
      </c>
      <c r="K743" s="3">
        <f t="shared" si="86"/>
        <v>-0.10452846326765552</v>
      </c>
      <c r="L743" s="3">
        <f t="shared" si="84"/>
        <v>1.1193394209154306</v>
      </c>
      <c r="O743">
        <f t="shared" si="85"/>
        <v>2154</v>
      </c>
      <c r="P743">
        <f t="shared" si="81"/>
        <v>1.1193394209154306</v>
      </c>
    </row>
    <row r="744" spans="3:16" x14ac:dyDescent="0.15">
      <c r="C744">
        <v>720</v>
      </c>
      <c r="G744" s="3">
        <f t="shared" si="87"/>
        <v>2157</v>
      </c>
      <c r="H744" s="80">
        <f t="shared" si="82"/>
        <v>2157</v>
      </c>
      <c r="I744" s="3">
        <f t="shared" si="83"/>
        <v>37.646751965517687</v>
      </c>
      <c r="K744" s="3">
        <f t="shared" si="86"/>
        <v>-5.2335956242945597E-2</v>
      </c>
      <c r="L744" s="3">
        <f t="shared" si="84"/>
        <v>1.1845800546963181</v>
      </c>
      <c r="O744">
        <f t="shared" si="85"/>
        <v>2157</v>
      </c>
      <c r="P744">
        <f t="shared" si="81"/>
        <v>1.1845800546963181</v>
      </c>
    </row>
    <row r="745" spans="3:16" x14ac:dyDescent="0.15">
      <c r="C745">
        <v>721</v>
      </c>
      <c r="G745" s="3">
        <f t="shared" si="87"/>
        <v>2160</v>
      </c>
      <c r="H745" s="80">
        <f t="shared" si="82"/>
        <v>2160</v>
      </c>
      <c r="I745" s="3">
        <f t="shared" si="83"/>
        <v>37.699111843077517</v>
      </c>
      <c r="K745" s="3">
        <f t="shared" si="86"/>
        <v>-1.470178145890344E-15</v>
      </c>
      <c r="L745" s="3">
        <f t="shared" si="84"/>
        <v>1.2499999999999982</v>
      </c>
      <c r="O745">
        <f t="shared" si="85"/>
        <v>2160</v>
      </c>
      <c r="P745">
        <f t="shared" si="81"/>
        <v>1.2499999999999982</v>
      </c>
    </row>
    <row r="746" spans="3:16" x14ac:dyDescent="0.15">
      <c r="C746">
        <v>722</v>
      </c>
      <c r="G746" s="3">
        <f t="shared" si="87"/>
        <v>2163</v>
      </c>
      <c r="H746" s="80">
        <f t="shared" si="82"/>
        <v>2163</v>
      </c>
      <c r="I746" s="3">
        <f t="shared" si="83"/>
        <v>37.751471720637348</v>
      </c>
      <c r="K746" s="3">
        <f t="shared" si="86"/>
        <v>5.2335956242942655E-2</v>
      </c>
      <c r="L746" s="3">
        <f t="shared" si="84"/>
        <v>1.3154199453036783</v>
      </c>
      <c r="O746">
        <f t="shared" si="85"/>
        <v>2163</v>
      </c>
      <c r="P746">
        <f t="shared" si="81"/>
        <v>1.3154199453036783</v>
      </c>
    </row>
    <row r="747" spans="3:16" x14ac:dyDescent="0.15">
      <c r="C747">
        <v>723</v>
      </c>
      <c r="G747" s="3">
        <f t="shared" si="87"/>
        <v>2166</v>
      </c>
      <c r="H747" s="80">
        <f t="shared" si="82"/>
        <v>2166</v>
      </c>
      <c r="I747" s="3">
        <f t="shared" si="83"/>
        <v>37.803831598197178</v>
      </c>
      <c r="K747" s="3">
        <f t="shared" si="86"/>
        <v>0.1045284632676526</v>
      </c>
      <c r="L747" s="3">
        <f t="shared" si="84"/>
        <v>1.3806605790845659</v>
      </c>
      <c r="O747">
        <f t="shared" si="85"/>
        <v>2166</v>
      </c>
      <c r="P747">
        <f t="shared" si="81"/>
        <v>1.3806605790845659</v>
      </c>
    </row>
    <row r="748" spans="3:16" x14ac:dyDescent="0.15">
      <c r="C748">
        <v>724</v>
      </c>
      <c r="G748" s="3">
        <f t="shared" si="87"/>
        <v>2169</v>
      </c>
      <c r="H748" s="80">
        <f t="shared" si="82"/>
        <v>2169</v>
      </c>
      <c r="I748" s="3">
        <f t="shared" si="83"/>
        <v>37.856191475757008</v>
      </c>
      <c r="K748" s="3">
        <f t="shared" si="86"/>
        <v>0.15643446504023029</v>
      </c>
      <c r="L748" s="3">
        <f t="shared" si="84"/>
        <v>1.4455430813002879</v>
      </c>
      <c r="O748">
        <f t="shared" si="85"/>
        <v>2169</v>
      </c>
      <c r="P748">
        <f t="shared" si="81"/>
        <v>1.4455430813002879</v>
      </c>
    </row>
    <row r="749" spans="3:16" x14ac:dyDescent="0.15">
      <c r="C749">
        <v>725</v>
      </c>
      <c r="G749" s="3">
        <f t="shared" si="87"/>
        <v>2172</v>
      </c>
      <c r="H749" s="80">
        <f t="shared" si="82"/>
        <v>2172</v>
      </c>
      <c r="I749" s="3">
        <f t="shared" si="83"/>
        <v>37.908551353316838</v>
      </c>
      <c r="K749" s="3">
        <f t="shared" si="86"/>
        <v>0.20791169081775904</v>
      </c>
      <c r="L749" s="3">
        <f t="shared" si="84"/>
        <v>1.5098896135221989</v>
      </c>
      <c r="O749">
        <f t="shared" si="85"/>
        <v>2172</v>
      </c>
      <c r="P749">
        <f t="shared" si="81"/>
        <v>1.5098896135221989</v>
      </c>
    </row>
    <row r="750" spans="3:16" x14ac:dyDescent="0.15">
      <c r="C750">
        <v>726</v>
      </c>
      <c r="G750" s="3">
        <f t="shared" si="87"/>
        <v>2175</v>
      </c>
      <c r="H750" s="80">
        <f t="shared" si="82"/>
        <v>2175</v>
      </c>
      <c r="I750" s="3">
        <f t="shared" si="83"/>
        <v>37.960911230876668</v>
      </c>
      <c r="K750" s="3">
        <f t="shared" si="86"/>
        <v>0.25881904510252074</v>
      </c>
      <c r="L750" s="3">
        <f t="shared" si="84"/>
        <v>1.5735238063781509</v>
      </c>
      <c r="O750">
        <f t="shared" si="85"/>
        <v>2175</v>
      </c>
      <c r="P750">
        <f t="shared" si="81"/>
        <v>1.5735238063781509</v>
      </c>
    </row>
    <row r="751" spans="3:16" x14ac:dyDescent="0.15">
      <c r="C751">
        <v>727</v>
      </c>
      <c r="G751" s="3">
        <f t="shared" si="87"/>
        <v>2178</v>
      </c>
      <c r="H751" s="80">
        <f t="shared" si="82"/>
        <v>2178</v>
      </c>
      <c r="I751" s="3">
        <f t="shared" si="83"/>
        <v>38.013271108436498</v>
      </c>
      <c r="K751" s="3">
        <f t="shared" si="86"/>
        <v>0.30901699437494773</v>
      </c>
      <c r="L751" s="3">
        <f t="shared" si="84"/>
        <v>1.6362712429686845</v>
      </c>
      <c r="O751">
        <f t="shared" si="85"/>
        <v>2178</v>
      </c>
      <c r="P751">
        <f t="shared" si="81"/>
        <v>1.6362712429686845</v>
      </c>
    </row>
    <row r="752" spans="3:16" x14ac:dyDescent="0.15">
      <c r="C752">
        <v>728</v>
      </c>
      <c r="G752" s="3">
        <f t="shared" si="87"/>
        <v>2181</v>
      </c>
      <c r="H752" s="80">
        <f t="shared" si="82"/>
        <v>2181</v>
      </c>
      <c r="I752" s="3">
        <f t="shared" si="83"/>
        <v>38.065630985996329</v>
      </c>
      <c r="K752" s="3">
        <f t="shared" si="86"/>
        <v>0.35836794954530082</v>
      </c>
      <c r="L752" s="3">
        <f t="shared" si="84"/>
        <v>1.6979599369316261</v>
      </c>
      <c r="O752">
        <f t="shared" si="85"/>
        <v>2181</v>
      </c>
      <c r="P752">
        <f t="shared" si="81"/>
        <v>1.6979599369316261</v>
      </c>
    </row>
    <row r="753" spans="3:16" x14ac:dyDescent="0.15">
      <c r="C753">
        <v>729</v>
      </c>
      <c r="G753" s="3">
        <f t="shared" si="87"/>
        <v>2184</v>
      </c>
      <c r="H753" s="80">
        <f t="shared" si="82"/>
        <v>2184</v>
      </c>
      <c r="I753" s="3">
        <f t="shared" si="83"/>
        <v>38.117990863556159</v>
      </c>
      <c r="K753" s="3">
        <f t="shared" si="86"/>
        <v>0.40673664307580104</v>
      </c>
      <c r="L753" s="3">
        <f t="shared" si="84"/>
        <v>1.7584208038447513</v>
      </c>
      <c r="O753">
        <f t="shared" si="85"/>
        <v>2184</v>
      </c>
      <c r="P753">
        <f t="shared" si="81"/>
        <v>1.7584208038447513</v>
      </c>
    </row>
    <row r="754" spans="3:16" x14ac:dyDescent="0.15">
      <c r="C754">
        <v>730</v>
      </c>
      <c r="G754" s="3">
        <f t="shared" si="87"/>
        <v>2187</v>
      </c>
      <c r="H754" s="80">
        <f t="shared" si="82"/>
        <v>2187</v>
      </c>
      <c r="I754" s="3">
        <f t="shared" si="83"/>
        <v>38.170350741115989</v>
      </c>
      <c r="K754" s="3">
        <f t="shared" si="86"/>
        <v>0.45399049973954786</v>
      </c>
      <c r="L754" s="3">
        <f t="shared" si="84"/>
        <v>1.8174881246744348</v>
      </c>
      <c r="O754">
        <f t="shared" si="85"/>
        <v>2187</v>
      </c>
      <c r="P754">
        <f t="shared" si="81"/>
        <v>1.8174881246744348</v>
      </c>
    </row>
    <row r="755" spans="3:16" x14ac:dyDescent="0.15">
      <c r="C755">
        <v>731</v>
      </c>
      <c r="G755" s="3">
        <f t="shared" si="87"/>
        <v>2190</v>
      </c>
      <c r="H755" s="80">
        <f t="shared" si="82"/>
        <v>2190</v>
      </c>
      <c r="I755" s="3">
        <f t="shared" si="83"/>
        <v>38.222710618675812</v>
      </c>
      <c r="K755" s="3">
        <f t="shared" si="86"/>
        <v>0.49999999999999512</v>
      </c>
      <c r="L755" s="3">
        <f t="shared" si="84"/>
        <v>1.8749999999999938</v>
      </c>
      <c r="O755">
        <f t="shared" si="85"/>
        <v>2190</v>
      </c>
      <c r="P755">
        <f t="shared" si="81"/>
        <v>1.8749999999999938</v>
      </c>
    </row>
    <row r="756" spans="3:16" x14ac:dyDescent="0.15">
      <c r="C756">
        <v>732</v>
      </c>
      <c r="G756" s="3">
        <f t="shared" si="87"/>
        <v>2193</v>
      </c>
      <c r="H756" s="80">
        <f t="shared" si="82"/>
        <v>2193</v>
      </c>
      <c r="I756" s="3">
        <f t="shared" si="83"/>
        <v>38.275070496235642</v>
      </c>
      <c r="K756" s="3">
        <f t="shared" si="86"/>
        <v>0.54463903501502264</v>
      </c>
      <c r="L756" s="3">
        <f t="shared" si="84"/>
        <v>1.9307987937687783</v>
      </c>
      <c r="O756">
        <f t="shared" si="85"/>
        <v>2193</v>
      </c>
      <c r="P756">
        <f t="shared" si="81"/>
        <v>1.9307987937687783</v>
      </c>
    </row>
    <row r="757" spans="3:16" x14ac:dyDescent="0.15">
      <c r="C757">
        <v>733</v>
      </c>
      <c r="G757" s="3">
        <f t="shared" si="87"/>
        <v>2196</v>
      </c>
      <c r="H757" s="80">
        <f t="shared" si="82"/>
        <v>2196</v>
      </c>
      <c r="I757" s="3">
        <f t="shared" si="83"/>
        <v>38.327430373795472</v>
      </c>
      <c r="K757" s="3">
        <f t="shared" si="86"/>
        <v>0.58778525229246903</v>
      </c>
      <c r="L757" s="3">
        <f t="shared" si="84"/>
        <v>1.9847315653655864</v>
      </c>
      <c r="O757">
        <f t="shared" si="85"/>
        <v>2196</v>
      </c>
      <c r="P757">
        <f t="shared" si="81"/>
        <v>1.9847315653655864</v>
      </c>
    </row>
    <row r="758" spans="3:16" x14ac:dyDescent="0.15">
      <c r="C758">
        <v>734</v>
      </c>
      <c r="G758" s="3">
        <f t="shared" si="87"/>
        <v>2199</v>
      </c>
      <c r="H758" s="80">
        <f t="shared" si="82"/>
        <v>2199</v>
      </c>
      <c r="I758" s="3">
        <f t="shared" si="83"/>
        <v>38.379790251355303</v>
      </c>
      <c r="K758" s="3">
        <f t="shared" si="86"/>
        <v>0.62932039104983373</v>
      </c>
      <c r="L758" s="3">
        <f t="shared" si="84"/>
        <v>2.0366504888122923</v>
      </c>
      <c r="O758">
        <f t="shared" si="85"/>
        <v>2199</v>
      </c>
      <c r="P758">
        <f t="shared" si="81"/>
        <v>2.0366504888122923</v>
      </c>
    </row>
    <row r="759" spans="3:16" x14ac:dyDescent="0.15">
      <c r="C759">
        <v>735</v>
      </c>
      <c r="G759" s="3">
        <f t="shared" si="87"/>
        <v>2202</v>
      </c>
      <c r="H759" s="80">
        <f t="shared" si="82"/>
        <v>2202</v>
      </c>
      <c r="I759" s="3">
        <f t="shared" si="83"/>
        <v>38.432150128915133</v>
      </c>
      <c r="K759" s="3">
        <f t="shared" si="86"/>
        <v>0.66913060635885491</v>
      </c>
      <c r="L759" s="3">
        <f t="shared" si="84"/>
        <v>2.0864132579485686</v>
      </c>
      <c r="O759">
        <f t="shared" si="85"/>
        <v>2202</v>
      </c>
      <c r="P759">
        <f t="shared" si="81"/>
        <v>2.0864132579485686</v>
      </c>
    </row>
    <row r="760" spans="3:16" x14ac:dyDescent="0.15">
      <c r="C760">
        <v>736</v>
      </c>
      <c r="G760" s="3">
        <f t="shared" si="87"/>
        <v>2205</v>
      </c>
      <c r="H760" s="80">
        <f t="shared" si="82"/>
        <v>2205</v>
      </c>
      <c r="I760" s="3">
        <f t="shared" si="83"/>
        <v>38.484510006474963</v>
      </c>
      <c r="K760" s="3">
        <f t="shared" si="86"/>
        <v>0.70710678118654458</v>
      </c>
      <c r="L760" s="3">
        <f t="shared" si="84"/>
        <v>2.1338834764831809</v>
      </c>
      <c r="O760">
        <f t="shared" si="85"/>
        <v>2205</v>
      </c>
      <c r="P760">
        <f t="shared" si="81"/>
        <v>2.1338834764831809</v>
      </c>
    </row>
    <row r="761" spans="3:16" x14ac:dyDescent="0.15">
      <c r="C761">
        <v>737</v>
      </c>
      <c r="G761" s="3">
        <f t="shared" si="87"/>
        <v>2208</v>
      </c>
      <c r="H761" s="80">
        <f t="shared" si="82"/>
        <v>2208</v>
      </c>
      <c r="I761" s="3">
        <f t="shared" si="83"/>
        <v>38.536869884034793</v>
      </c>
      <c r="K761" s="3">
        <f t="shared" si="86"/>
        <v>0.74314482547739169</v>
      </c>
      <c r="L761" s="3">
        <f t="shared" si="84"/>
        <v>2.1789310318467399</v>
      </c>
      <c r="O761">
        <f t="shared" si="85"/>
        <v>2208</v>
      </c>
      <c r="P761">
        <f t="shared" si="81"/>
        <v>2.1789310318467399</v>
      </c>
    </row>
    <row r="762" spans="3:16" x14ac:dyDescent="0.15">
      <c r="C762">
        <v>738</v>
      </c>
      <c r="G762" s="3">
        <f t="shared" si="87"/>
        <v>2211</v>
      </c>
      <c r="H762" s="80">
        <f t="shared" si="82"/>
        <v>2211</v>
      </c>
      <c r="I762" s="3">
        <f t="shared" si="83"/>
        <v>38.589229761594623</v>
      </c>
      <c r="K762" s="3">
        <f t="shared" si="86"/>
        <v>0.77714596145696868</v>
      </c>
      <c r="L762" s="3">
        <f t="shared" si="84"/>
        <v>2.2214324518212107</v>
      </c>
      <c r="O762">
        <f t="shared" si="85"/>
        <v>2211</v>
      </c>
      <c r="P762">
        <f t="shared" si="81"/>
        <v>2.2214324518212107</v>
      </c>
    </row>
    <row r="763" spans="3:16" x14ac:dyDescent="0.15">
      <c r="C763">
        <v>739</v>
      </c>
      <c r="G763" s="3">
        <f t="shared" si="87"/>
        <v>2214</v>
      </c>
      <c r="H763" s="80">
        <f t="shared" si="82"/>
        <v>2214</v>
      </c>
      <c r="I763" s="3">
        <f t="shared" si="83"/>
        <v>38.641589639154454</v>
      </c>
      <c r="K763" s="3">
        <f t="shared" si="86"/>
        <v>0.80901699437494545</v>
      </c>
      <c r="L763" s="3">
        <f t="shared" si="84"/>
        <v>2.2612712429686819</v>
      </c>
      <c r="O763">
        <f t="shared" si="85"/>
        <v>2214</v>
      </c>
      <c r="P763">
        <f t="shared" si="81"/>
        <v>2.2612712429686819</v>
      </c>
    </row>
    <row r="764" spans="3:16" x14ac:dyDescent="0.15">
      <c r="C764">
        <v>740</v>
      </c>
      <c r="G764" s="3">
        <f t="shared" si="87"/>
        <v>2217</v>
      </c>
      <c r="H764" s="80">
        <f t="shared" si="82"/>
        <v>2217</v>
      </c>
      <c r="I764" s="3">
        <f t="shared" si="83"/>
        <v>38.693949516714284</v>
      </c>
      <c r="K764" s="3">
        <f t="shared" si="86"/>
        <v>0.83867056794542238</v>
      </c>
      <c r="L764" s="3">
        <f t="shared" si="84"/>
        <v>2.298338209931778</v>
      </c>
      <c r="O764">
        <f t="shared" si="85"/>
        <v>2217</v>
      </c>
      <c r="P764">
        <f t="shared" si="81"/>
        <v>2.298338209931778</v>
      </c>
    </row>
    <row r="765" spans="3:16" x14ac:dyDescent="0.15">
      <c r="C765">
        <v>741</v>
      </c>
      <c r="G765" s="3">
        <f t="shared" si="87"/>
        <v>2220</v>
      </c>
      <c r="H765" s="80">
        <f t="shared" si="82"/>
        <v>2220</v>
      </c>
      <c r="I765" s="3">
        <f t="shared" si="83"/>
        <v>38.746309394274121</v>
      </c>
      <c r="K765" s="3">
        <f t="shared" si="86"/>
        <v>0.86602540378444082</v>
      </c>
      <c r="L765" s="3">
        <f t="shared" si="84"/>
        <v>2.3325317547305513</v>
      </c>
      <c r="O765">
        <f t="shared" si="85"/>
        <v>2220</v>
      </c>
      <c r="P765">
        <f t="shared" si="81"/>
        <v>2.3325317547305513</v>
      </c>
    </row>
    <row r="766" spans="3:16" x14ac:dyDescent="0.15">
      <c r="C766">
        <v>742</v>
      </c>
      <c r="G766" s="3">
        <f t="shared" si="87"/>
        <v>2223</v>
      </c>
      <c r="H766" s="80">
        <f t="shared" si="82"/>
        <v>2223</v>
      </c>
      <c r="I766" s="3">
        <f t="shared" si="83"/>
        <v>38.798669271833944</v>
      </c>
      <c r="K766" s="3">
        <f t="shared" si="86"/>
        <v>0.89100652418836679</v>
      </c>
      <c r="L766" s="3">
        <f t="shared" si="84"/>
        <v>2.3637581552354585</v>
      </c>
      <c r="O766">
        <f t="shared" si="85"/>
        <v>2223</v>
      </c>
      <c r="P766">
        <f t="shared" si="81"/>
        <v>2.3637581552354585</v>
      </c>
    </row>
    <row r="767" spans="3:16" x14ac:dyDescent="0.15">
      <c r="C767">
        <v>743</v>
      </c>
      <c r="G767" s="3">
        <f t="shared" si="87"/>
        <v>2226</v>
      </c>
      <c r="H767" s="80">
        <f t="shared" si="82"/>
        <v>2226</v>
      </c>
      <c r="I767" s="3">
        <f t="shared" si="83"/>
        <v>38.851029149393774</v>
      </c>
      <c r="K767" s="3">
        <f t="shared" si="86"/>
        <v>0.91354545764260009</v>
      </c>
      <c r="L767" s="3">
        <f t="shared" si="84"/>
        <v>2.3919318220532499</v>
      </c>
      <c r="O767">
        <f t="shared" si="85"/>
        <v>2226</v>
      </c>
      <c r="P767">
        <f t="shared" si="81"/>
        <v>2.3919318220532499</v>
      </c>
    </row>
    <row r="768" spans="3:16" x14ac:dyDescent="0.15">
      <c r="C768">
        <v>744</v>
      </c>
      <c r="G768" s="3">
        <f t="shared" si="87"/>
        <v>2229</v>
      </c>
      <c r="H768" s="80">
        <f t="shared" si="82"/>
        <v>2229</v>
      </c>
      <c r="I768" s="3">
        <f t="shared" si="83"/>
        <v>38.903389026953604</v>
      </c>
      <c r="K768" s="3">
        <f t="shared" si="86"/>
        <v>0.93358042649720108</v>
      </c>
      <c r="L768" s="3">
        <f t="shared" si="84"/>
        <v>2.4169755331215015</v>
      </c>
      <c r="O768">
        <f t="shared" si="85"/>
        <v>2229</v>
      </c>
      <c r="P768">
        <f t="shared" si="81"/>
        <v>2.4169755331215015</v>
      </c>
    </row>
    <row r="769" spans="3:16" x14ac:dyDescent="0.15">
      <c r="C769">
        <v>745</v>
      </c>
      <c r="G769" s="3">
        <f t="shared" si="87"/>
        <v>2232</v>
      </c>
      <c r="H769" s="80">
        <f t="shared" si="82"/>
        <v>2232</v>
      </c>
      <c r="I769" s="3">
        <f t="shared" si="83"/>
        <v>38.955748904513435</v>
      </c>
      <c r="K769" s="3">
        <f t="shared" si="86"/>
        <v>0.95105651629515309</v>
      </c>
      <c r="L769" s="3">
        <f t="shared" si="84"/>
        <v>2.4388206453689412</v>
      </c>
      <c r="O769">
        <f t="shared" si="85"/>
        <v>2232</v>
      </c>
      <c r="P769">
        <f t="shared" si="81"/>
        <v>2.4388206453689412</v>
      </c>
    </row>
    <row r="770" spans="3:16" x14ac:dyDescent="0.15">
      <c r="C770">
        <v>746</v>
      </c>
      <c r="G770" s="3">
        <f t="shared" si="87"/>
        <v>2235</v>
      </c>
      <c r="H770" s="80">
        <f t="shared" si="82"/>
        <v>2235</v>
      </c>
      <c r="I770" s="3">
        <f t="shared" si="83"/>
        <v>39.008108782073265</v>
      </c>
      <c r="K770" s="3">
        <f t="shared" si="86"/>
        <v>0.96592582628906798</v>
      </c>
      <c r="L770" s="3">
        <f t="shared" si="84"/>
        <v>2.4574072828613351</v>
      </c>
      <c r="O770">
        <f t="shared" si="85"/>
        <v>2235</v>
      </c>
      <c r="P770">
        <f t="shared" si="81"/>
        <v>2.4574072828613351</v>
      </c>
    </row>
    <row r="771" spans="3:16" x14ac:dyDescent="0.15">
      <c r="C771">
        <v>747</v>
      </c>
      <c r="G771" s="3">
        <f t="shared" si="87"/>
        <v>2238</v>
      </c>
      <c r="H771" s="80">
        <f t="shared" si="82"/>
        <v>2238</v>
      </c>
      <c r="I771" s="3">
        <f t="shared" si="83"/>
        <v>39.060468659633095</v>
      </c>
      <c r="K771" s="3">
        <f t="shared" si="86"/>
        <v>0.97814760073380547</v>
      </c>
      <c r="L771" s="3">
        <f t="shared" si="84"/>
        <v>2.4726845009172571</v>
      </c>
      <c r="O771">
        <f t="shared" si="85"/>
        <v>2238</v>
      </c>
      <c r="P771">
        <f t="shared" si="81"/>
        <v>2.4726845009172571</v>
      </c>
    </row>
    <row r="772" spans="3:16" x14ac:dyDescent="0.15">
      <c r="C772">
        <v>748</v>
      </c>
      <c r="G772" s="3">
        <f t="shared" si="87"/>
        <v>2241</v>
      </c>
      <c r="H772" s="80">
        <f t="shared" si="82"/>
        <v>2241</v>
      </c>
      <c r="I772" s="3">
        <f t="shared" si="83"/>
        <v>39.112828537192925</v>
      </c>
      <c r="K772" s="3">
        <f t="shared" si="86"/>
        <v>0.98768834059513766</v>
      </c>
      <c r="L772" s="3">
        <f t="shared" si="84"/>
        <v>2.4846104257439219</v>
      </c>
      <c r="O772">
        <f t="shared" si="85"/>
        <v>2241</v>
      </c>
      <c r="P772">
        <f t="shared" si="81"/>
        <v>2.4846104257439219</v>
      </c>
    </row>
    <row r="773" spans="3:16" x14ac:dyDescent="0.15">
      <c r="C773">
        <v>749</v>
      </c>
      <c r="G773" s="3">
        <f t="shared" si="87"/>
        <v>2244</v>
      </c>
      <c r="H773" s="80">
        <f t="shared" si="82"/>
        <v>2244</v>
      </c>
      <c r="I773" s="3">
        <f t="shared" si="83"/>
        <v>39.165188414752755</v>
      </c>
      <c r="K773" s="3">
        <f t="shared" si="86"/>
        <v>0.99452189536827329</v>
      </c>
      <c r="L773" s="3">
        <f t="shared" si="84"/>
        <v>2.4931523692103417</v>
      </c>
      <c r="O773">
        <f t="shared" si="85"/>
        <v>2244</v>
      </c>
      <c r="P773">
        <f t="shared" si="81"/>
        <v>2.4931523692103417</v>
      </c>
    </row>
    <row r="774" spans="3:16" x14ac:dyDescent="0.15">
      <c r="C774">
        <v>750</v>
      </c>
      <c r="G774" s="3">
        <f t="shared" si="87"/>
        <v>2247</v>
      </c>
      <c r="H774" s="80">
        <f t="shared" si="82"/>
        <v>2247</v>
      </c>
      <c r="I774" s="3">
        <f t="shared" si="83"/>
        <v>39.217548292312586</v>
      </c>
      <c r="K774" s="3">
        <f t="shared" si="86"/>
        <v>0.99862953475457383</v>
      </c>
      <c r="L774" s="3">
        <f t="shared" si="84"/>
        <v>2.4982869184432173</v>
      </c>
      <c r="O774">
        <f t="shared" si="85"/>
        <v>2247</v>
      </c>
      <c r="P774">
        <f t="shared" si="81"/>
        <v>2.4982869184432173</v>
      </c>
    </row>
    <row r="775" spans="3:16" x14ac:dyDescent="0.15">
      <c r="C775">
        <v>751</v>
      </c>
      <c r="G775" s="3">
        <f t="shared" si="87"/>
        <v>2250</v>
      </c>
      <c r="H775" s="80">
        <f t="shared" si="82"/>
        <v>2250</v>
      </c>
      <c r="I775" s="3">
        <f t="shared" si="83"/>
        <v>39.269908169872416</v>
      </c>
      <c r="K775" s="3">
        <f t="shared" si="86"/>
        <v>1</v>
      </c>
      <c r="L775" s="3">
        <f t="shared" si="84"/>
        <v>2.5</v>
      </c>
      <c r="O775">
        <f t="shared" si="85"/>
        <v>2250</v>
      </c>
      <c r="P775">
        <f t="shared" si="81"/>
        <v>2.5</v>
      </c>
    </row>
    <row r="776" spans="3:16" x14ac:dyDescent="0.15">
      <c r="C776">
        <v>752</v>
      </c>
      <c r="G776" s="3">
        <f t="shared" si="87"/>
        <v>2253</v>
      </c>
      <c r="H776" s="80">
        <f t="shared" si="82"/>
        <v>2253</v>
      </c>
      <c r="I776" s="3">
        <f t="shared" si="83"/>
        <v>39.322268047432246</v>
      </c>
      <c r="K776" s="3">
        <f t="shared" si="86"/>
        <v>0.99862953475457383</v>
      </c>
      <c r="L776" s="3">
        <f t="shared" si="84"/>
        <v>2.4982869184432173</v>
      </c>
      <c r="O776">
        <f t="shared" si="85"/>
        <v>2253</v>
      </c>
      <c r="P776">
        <f t="shared" si="81"/>
        <v>2.4982869184432173</v>
      </c>
    </row>
    <row r="777" spans="3:16" x14ac:dyDescent="0.15">
      <c r="C777">
        <v>753</v>
      </c>
      <c r="G777" s="3">
        <f t="shared" si="87"/>
        <v>2256</v>
      </c>
      <c r="H777" s="80">
        <f t="shared" si="82"/>
        <v>2256</v>
      </c>
      <c r="I777" s="3">
        <f t="shared" si="83"/>
        <v>39.374627924992069</v>
      </c>
      <c r="K777" s="3">
        <f t="shared" si="86"/>
        <v>0.99452189536827396</v>
      </c>
      <c r="L777" s="3">
        <f t="shared" si="84"/>
        <v>2.4931523692103426</v>
      </c>
      <c r="O777">
        <f t="shared" si="85"/>
        <v>2256</v>
      </c>
      <c r="P777">
        <f t="shared" si="81"/>
        <v>2.4931523692103426</v>
      </c>
    </row>
    <row r="778" spans="3:16" x14ac:dyDescent="0.15">
      <c r="C778">
        <v>754</v>
      </c>
      <c r="G778" s="3">
        <f t="shared" si="87"/>
        <v>2259</v>
      </c>
      <c r="H778" s="80">
        <f t="shared" si="82"/>
        <v>2259</v>
      </c>
      <c r="I778" s="3">
        <f t="shared" si="83"/>
        <v>39.426987802551899</v>
      </c>
      <c r="K778" s="3">
        <f t="shared" si="86"/>
        <v>0.98768834059513866</v>
      </c>
      <c r="L778" s="3">
        <f t="shared" si="84"/>
        <v>2.4846104257439232</v>
      </c>
      <c r="O778">
        <f t="shared" si="85"/>
        <v>2259</v>
      </c>
      <c r="P778">
        <f t="shared" si="81"/>
        <v>2.4846104257439232</v>
      </c>
    </row>
    <row r="779" spans="3:16" x14ac:dyDescent="0.15">
      <c r="C779">
        <v>755</v>
      </c>
      <c r="G779" s="3">
        <f t="shared" si="87"/>
        <v>2262</v>
      </c>
      <c r="H779" s="80">
        <f t="shared" si="82"/>
        <v>2262</v>
      </c>
      <c r="I779" s="3">
        <f t="shared" si="83"/>
        <v>39.479347680111729</v>
      </c>
      <c r="K779" s="3">
        <f t="shared" si="86"/>
        <v>0.9781476007338068</v>
      </c>
      <c r="L779" s="3">
        <f t="shared" si="84"/>
        <v>2.4726845009172584</v>
      </c>
      <c r="O779">
        <f t="shared" si="85"/>
        <v>2262</v>
      </c>
      <c r="P779">
        <f t="shared" si="81"/>
        <v>2.4726845009172584</v>
      </c>
    </row>
    <row r="780" spans="3:16" x14ac:dyDescent="0.15">
      <c r="C780">
        <v>756</v>
      </c>
      <c r="G780" s="3">
        <f t="shared" si="87"/>
        <v>2265</v>
      </c>
      <c r="H780" s="80">
        <f t="shared" si="82"/>
        <v>2265</v>
      </c>
      <c r="I780" s="3">
        <f t="shared" si="83"/>
        <v>39.53170755767156</v>
      </c>
      <c r="K780" s="3">
        <f t="shared" si="86"/>
        <v>0.96592582628906964</v>
      </c>
      <c r="L780" s="3">
        <f t="shared" si="84"/>
        <v>2.4574072828613369</v>
      </c>
      <c r="O780">
        <f t="shared" si="85"/>
        <v>2265</v>
      </c>
      <c r="P780">
        <f t="shared" si="81"/>
        <v>2.4574072828613369</v>
      </c>
    </row>
    <row r="781" spans="3:16" x14ac:dyDescent="0.15">
      <c r="C781">
        <v>757</v>
      </c>
      <c r="G781" s="3">
        <f t="shared" si="87"/>
        <v>2268</v>
      </c>
      <c r="H781" s="80">
        <f t="shared" si="82"/>
        <v>2268</v>
      </c>
      <c r="I781" s="3">
        <f t="shared" si="83"/>
        <v>39.58406743523139</v>
      </c>
      <c r="K781" s="3">
        <f t="shared" si="86"/>
        <v>0.9510565162951552</v>
      </c>
      <c r="L781" s="3">
        <f t="shared" si="84"/>
        <v>2.4388206453689438</v>
      </c>
      <c r="O781">
        <f t="shared" si="85"/>
        <v>2268</v>
      </c>
      <c r="P781">
        <f t="shared" si="81"/>
        <v>2.4388206453689438</v>
      </c>
    </row>
    <row r="782" spans="3:16" x14ac:dyDescent="0.15">
      <c r="C782">
        <v>758</v>
      </c>
      <c r="G782" s="3">
        <f t="shared" si="87"/>
        <v>2271</v>
      </c>
      <c r="H782" s="80">
        <f t="shared" si="82"/>
        <v>2271</v>
      </c>
      <c r="I782" s="3">
        <f t="shared" si="83"/>
        <v>39.63642731279122</v>
      </c>
      <c r="K782" s="3">
        <f t="shared" si="86"/>
        <v>0.93358042649720352</v>
      </c>
      <c r="L782" s="3">
        <f t="shared" si="84"/>
        <v>2.4169755331215041</v>
      </c>
      <c r="O782">
        <f t="shared" si="85"/>
        <v>2271</v>
      </c>
      <c r="P782">
        <f t="shared" si="81"/>
        <v>2.4169755331215041</v>
      </c>
    </row>
    <row r="783" spans="3:16" x14ac:dyDescent="0.15">
      <c r="C783">
        <v>759</v>
      </c>
      <c r="G783" s="3">
        <f t="shared" si="87"/>
        <v>2274</v>
      </c>
      <c r="H783" s="80">
        <f t="shared" si="82"/>
        <v>2274</v>
      </c>
      <c r="I783" s="3">
        <f t="shared" si="83"/>
        <v>39.68878719035105</v>
      </c>
      <c r="K783" s="3">
        <f t="shared" si="86"/>
        <v>0.91354545764260275</v>
      </c>
      <c r="L783" s="3">
        <f t="shared" si="84"/>
        <v>2.3919318220532535</v>
      </c>
      <c r="O783">
        <f t="shared" si="85"/>
        <v>2274</v>
      </c>
      <c r="P783">
        <f t="shared" si="81"/>
        <v>2.3919318220532535</v>
      </c>
    </row>
    <row r="784" spans="3:16" x14ac:dyDescent="0.15">
      <c r="C784">
        <v>760</v>
      </c>
      <c r="G784" s="3">
        <f t="shared" si="87"/>
        <v>2277</v>
      </c>
      <c r="H784" s="80">
        <f t="shared" si="82"/>
        <v>2277</v>
      </c>
      <c r="I784" s="3">
        <f t="shared" si="83"/>
        <v>39.741147067910887</v>
      </c>
      <c r="K784" s="3">
        <f t="shared" si="86"/>
        <v>0.89100652418836657</v>
      </c>
      <c r="L784" s="3">
        <f t="shared" si="84"/>
        <v>2.3637581552354581</v>
      </c>
      <c r="O784">
        <f t="shared" si="85"/>
        <v>2277</v>
      </c>
      <c r="P784">
        <f t="shared" si="81"/>
        <v>2.3637581552354581</v>
      </c>
    </row>
    <row r="785" spans="3:16" x14ac:dyDescent="0.15">
      <c r="C785">
        <v>761</v>
      </c>
      <c r="G785" s="3">
        <f t="shared" si="87"/>
        <v>2280</v>
      </c>
      <c r="H785" s="80">
        <f t="shared" si="82"/>
        <v>2280</v>
      </c>
      <c r="I785" s="3">
        <f t="shared" si="83"/>
        <v>39.793506945470718</v>
      </c>
      <c r="K785" s="3">
        <f t="shared" si="86"/>
        <v>0.86602540378443704</v>
      </c>
      <c r="L785" s="3">
        <f t="shared" si="84"/>
        <v>2.3325317547305464</v>
      </c>
      <c r="O785">
        <f t="shared" si="85"/>
        <v>2280</v>
      </c>
      <c r="P785">
        <f t="shared" si="81"/>
        <v>2.3325317547305464</v>
      </c>
    </row>
    <row r="786" spans="3:16" x14ac:dyDescent="0.15">
      <c r="C786">
        <v>762</v>
      </c>
      <c r="G786" s="3">
        <f t="shared" si="87"/>
        <v>2283</v>
      </c>
      <c r="H786" s="80">
        <f t="shared" si="82"/>
        <v>2283</v>
      </c>
      <c r="I786" s="3">
        <f t="shared" si="83"/>
        <v>39.845866823030548</v>
      </c>
      <c r="K786" s="3">
        <f t="shared" si="86"/>
        <v>0.83867056794542216</v>
      </c>
      <c r="L786" s="3">
        <f t="shared" si="84"/>
        <v>2.298338209931778</v>
      </c>
      <c r="O786">
        <f t="shared" si="85"/>
        <v>2283</v>
      </c>
      <c r="P786">
        <f t="shared" si="81"/>
        <v>2.298338209931778</v>
      </c>
    </row>
    <row r="787" spans="3:16" x14ac:dyDescent="0.15">
      <c r="C787">
        <v>763</v>
      </c>
      <c r="G787" s="3">
        <f t="shared" si="87"/>
        <v>2286</v>
      </c>
      <c r="H787" s="80">
        <f t="shared" si="82"/>
        <v>2286</v>
      </c>
      <c r="I787" s="3">
        <f t="shared" si="83"/>
        <v>39.898226700590378</v>
      </c>
      <c r="K787" s="3">
        <f t="shared" si="86"/>
        <v>0.80901699437494523</v>
      </c>
      <c r="L787" s="3">
        <f t="shared" si="84"/>
        <v>2.2612712429686814</v>
      </c>
      <c r="O787">
        <f t="shared" si="85"/>
        <v>2286</v>
      </c>
      <c r="P787">
        <f t="shared" si="81"/>
        <v>2.2612712429686814</v>
      </c>
    </row>
    <row r="788" spans="3:16" x14ac:dyDescent="0.15">
      <c r="C788">
        <v>764</v>
      </c>
      <c r="G788" s="3">
        <f t="shared" si="87"/>
        <v>2289</v>
      </c>
      <c r="H788" s="80">
        <f t="shared" si="82"/>
        <v>2289</v>
      </c>
      <c r="I788" s="3">
        <f t="shared" si="83"/>
        <v>39.950586578150201</v>
      </c>
      <c r="K788" s="3">
        <f t="shared" si="86"/>
        <v>0.77714596145697279</v>
      </c>
      <c r="L788" s="3">
        <f t="shared" si="84"/>
        <v>2.2214324518212161</v>
      </c>
      <c r="O788">
        <f t="shared" si="85"/>
        <v>2289</v>
      </c>
      <c r="P788">
        <f t="shared" si="81"/>
        <v>2.2214324518212161</v>
      </c>
    </row>
    <row r="789" spans="3:16" x14ac:dyDescent="0.15">
      <c r="C789">
        <v>765</v>
      </c>
      <c r="G789" s="3">
        <f t="shared" si="87"/>
        <v>2292</v>
      </c>
      <c r="H789" s="80">
        <f t="shared" si="82"/>
        <v>2292</v>
      </c>
      <c r="I789" s="3">
        <f t="shared" si="83"/>
        <v>40.002946455710031</v>
      </c>
      <c r="K789" s="3">
        <f t="shared" si="86"/>
        <v>0.74314482547739602</v>
      </c>
      <c r="L789" s="3">
        <f t="shared" si="84"/>
        <v>2.1789310318467452</v>
      </c>
      <c r="O789">
        <f t="shared" si="85"/>
        <v>2292</v>
      </c>
      <c r="P789">
        <f t="shared" si="81"/>
        <v>2.1789310318467452</v>
      </c>
    </row>
    <row r="790" spans="3:16" x14ac:dyDescent="0.15">
      <c r="C790">
        <v>766</v>
      </c>
      <c r="G790" s="3">
        <f t="shared" si="87"/>
        <v>2295</v>
      </c>
      <c r="H790" s="80">
        <f t="shared" si="82"/>
        <v>2295</v>
      </c>
      <c r="I790" s="3">
        <f t="shared" si="83"/>
        <v>40.055306333269861</v>
      </c>
      <c r="K790" s="3">
        <f t="shared" si="86"/>
        <v>0.70710678118654924</v>
      </c>
      <c r="L790" s="3">
        <f t="shared" si="84"/>
        <v>2.1338834764831867</v>
      </c>
      <c r="O790">
        <f t="shared" si="85"/>
        <v>2295</v>
      </c>
      <c r="P790">
        <f t="shared" si="81"/>
        <v>2.1338834764831867</v>
      </c>
    </row>
    <row r="791" spans="3:16" x14ac:dyDescent="0.15">
      <c r="C791">
        <v>767</v>
      </c>
      <c r="G791" s="3">
        <f t="shared" si="87"/>
        <v>2298</v>
      </c>
      <c r="H791" s="80">
        <f t="shared" si="82"/>
        <v>2298</v>
      </c>
      <c r="I791" s="3">
        <f t="shared" si="83"/>
        <v>40.107666210829692</v>
      </c>
      <c r="K791" s="3">
        <f t="shared" si="86"/>
        <v>0.66913060635885979</v>
      </c>
      <c r="L791" s="3">
        <f t="shared" si="84"/>
        <v>2.0864132579485748</v>
      </c>
      <c r="O791">
        <f t="shared" si="85"/>
        <v>2298</v>
      </c>
      <c r="P791">
        <f t="shared" si="81"/>
        <v>2.0864132579485748</v>
      </c>
    </row>
    <row r="792" spans="3:16" x14ac:dyDescent="0.15">
      <c r="C792">
        <v>768</v>
      </c>
      <c r="G792" s="3">
        <f t="shared" si="87"/>
        <v>2301</v>
      </c>
      <c r="H792" s="80">
        <f t="shared" si="82"/>
        <v>2301</v>
      </c>
      <c r="I792" s="3">
        <f t="shared" si="83"/>
        <v>40.160026088389522</v>
      </c>
      <c r="K792" s="3">
        <f t="shared" si="86"/>
        <v>0.62932039104983895</v>
      </c>
      <c r="L792" s="3">
        <f t="shared" si="84"/>
        <v>2.0366504888122989</v>
      </c>
      <c r="O792">
        <f t="shared" si="85"/>
        <v>2301</v>
      </c>
      <c r="P792">
        <f t="shared" si="81"/>
        <v>2.0366504888122989</v>
      </c>
    </row>
    <row r="793" spans="3:16" x14ac:dyDescent="0.15">
      <c r="C793">
        <v>769</v>
      </c>
      <c r="G793" s="3">
        <f t="shared" si="87"/>
        <v>2304</v>
      </c>
      <c r="H793" s="80">
        <f t="shared" si="82"/>
        <v>2304</v>
      </c>
      <c r="I793" s="3">
        <f t="shared" si="83"/>
        <v>40.212385965949352</v>
      </c>
      <c r="K793" s="3">
        <f t="shared" si="86"/>
        <v>0.58778525229247436</v>
      </c>
      <c r="L793" s="3">
        <f t="shared" si="84"/>
        <v>1.984731565365593</v>
      </c>
      <c r="O793">
        <f t="shared" si="85"/>
        <v>2304</v>
      </c>
      <c r="P793">
        <f t="shared" ref="P793:P856" si="88">L793</f>
        <v>1.984731565365593</v>
      </c>
    </row>
    <row r="794" spans="3:16" x14ac:dyDescent="0.15">
      <c r="C794">
        <v>770</v>
      </c>
      <c r="G794" s="3">
        <f t="shared" si="87"/>
        <v>2307</v>
      </c>
      <c r="H794" s="80">
        <f t="shared" ref="H794:H857" si="89">G794+$L$7</f>
        <v>2307</v>
      </c>
      <c r="I794" s="3">
        <f t="shared" ref="I794:I857" si="90">IF(H794="","",(H794*PI()/180))</f>
        <v>40.264745843509182</v>
      </c>
      <c r="K794" s="3">
        <f t="shared" si="86"/>
        <v>0.54463903501502819</v>
      </c>
      <c r="L794" s="3">
        <f t="shared" ref="L794:L857" si="91">$L$5*$L$6*K794+$L$8</f>
        <v>1.9307987937687852</v>
      </c>
      <c r="O794">
        <f t="shared" ref="O794:O857" si="92">G794</f>
        <v>2307</v>
      </c>
      <c r="P794">
        <f t="shared" si="88"/>
        <v>1.9307987937687852</v>
      </c>
    </row>
    <row r="795" spans="3:16" x14ac:dyDescent="0.15">
      <c r="C795">
        <v>771</v>
      </c>
      <c r="G795" s="3">
        <f t="shared" si="87"/>
        <v>2310</v>
      </c>
      <c r="H795" s="80">
        <f t="shared" si="89"/>
        <v>2310</v>
      </c>
      <c r="I795" s="3">
        <f t="shared" si="90"/>
        <v>40.317105721069012</v>
      </c>
      <c r="K795" s="3">
        <f t="shared" ref="K795:K858" si="93">IF(I795="", "",SIN(I795))</f>
        <v>0.50000000000000089</v>
      </c>
      <c r="L795" s="3">
        <f t="shared" si="91"/>
        <v>1.8750000000000011</v>
      </c>
      <c r="O795">
        <f t="shared" si="92"/>
        <v>2310</v>
      </c>
      <c r="P795">
        <f t="shared" si="88"/>
        <v>1.8750000000000011</v>
      </c>
    </row>
    <row r="796" spans="3:16" x14ac:dyDescent="0.15">
      <c r="C796">
        <v>772</v>
      </c>
      <c r="G796" s="3">
        <f t="shared" si="87"/>
        <v>2313</v>
      </c>
      <c r="H796" s="80">
        <f t="shared" si="89"/>
        <v>2313</v>
      </c>
      <c r="I796" s="3">
        <f t="shared" si="90"/>
        <v>40.369465598628842</v>
      </c>
      <c r="K796" s="3">
        <f t="shared" si="93"/>
        <v>0.45399049973954742</v>
      </c>
      <c r="L796" s="3">
        <f t="shared" si="91"/>
        <v>1.8174881246744343</v>
      </c>
      <c r="O796">
        <f t="shared" si="92"/>
        <v>2313</v>
      </c>
      <c r="P796">
        <f t="shared" si="88"/>
        <v>1.8174881246744343</v>
      </c>
    </row>
    <row r="797" spans="3:16" x14ac:dyDescent="0.15">
      <c r="C797">
        <v>773</v>
      </c>
      <c r="G797" s="3">
        <f t="shared" si="87"/>
        <v>2316</v>
      </c>
      <c r="H797" s="80">
        <f t="shared" si="89"/>
        <v>2316</v>
      </c>
      <c r="I797" s="3">
        <f t="shared" si="90"/>
        <v>40.421825476188673</v>
      </c>
      <c r="K797" s="3">
        <f t="shared" si="93"/>
        <v>0.40673664307580054</v>
      </c>
      <c r="L797" s="3">
        <f t="shared" si="91"/>
        <v>1.7584208038447506</v>
      </c>
      <c r="O797">
        <f t="shared" si="92"/>
        <v>2316</v>
      </c>
      <c r="P797">
        <f t="shared" si="88"/>
        <v>1.7584208038447506</v>
      </c>
    </row>
    <row r="798" spans="3:16" x14ac:dyDescent="0.15">
      <c r="C798">
        <v>774</v>
      </c>
      <c r="G798" s="3">
        <f t="shared" si="87"/>
        <v>2319</v>
      </c>
      <c r="H798" s="80">
        <f t="shared" si="89"/>
        <v>2319</v>
      </c>
      <c r="I798" s="3">
        <f t="shared" si="90"/>
        <v>40.474185353748503</v>
      </c>
      <c r="K798" s="3">
        <f t="shared" si="93"/>
        <v>0.35836794954530038</v>
      </c>
      <c r="L798" s="3">
        <f t="shared" si="91"/>
        <v>1.6979599369316256</v>
      </c>
      <c r="O798">
        <f t="shared" si="92"/>
        <v>2319</v>
      </c>
      <c r="P798">
        <f t="shared" si="88"/>
        <v>1.6979599369316256</v>
      </c>
    </row>
    <row r="799" spans="3:16" x14ac:dyDescent="0.15">
      <c r="C799">
        <v>775</v>
      </c>
      <c r="G799" s="3">
        <f t="shared" si="87"/>
        <v>2322</v>
      </c>
      <c r="H799" s="80">
        <f t="shared" si="89"/>
        <v>2322</v>
      </c>
      <c r="I799" s="3">
        <f t="shared" si="90"/>
        <v>40.526545231308326</v>
      </c>
      <c r="K799" s="3">
        <f t="shared" si="93"/>
        <v>0.309016994374954</v>
      </c>
      <c r="L799" s="3">
        <f t="shared" si="91"/>
        <v>1.6362712429686925</v>
      </c>
      <c r="O799">
        <f t="shared" si="92"/>
        <v>2322</v>
      </c>
      <c r="P799">
        <f t="shared" si="88"/>
        <v>1.6362712429686925</v>
      </c>
    </row>
    <row r="800" spans="3:16" x14ac:dyDescent="0.15">
      <c r="C800">
        <v>776</v>
      </c>
      <c r="G800" s="3">
        <f t="shared" si="87"/>
        <v>2325</v>
      </c>
      <c r="H800" s="80">
        <f t="shared" si="89"/>
        <v>2325</v>
      </c>
      <c r="I800" s="3">
        <f t="shared" si="90"/>
        <v>40.578905108868156</v>
      </c>
      <c r="K800" s="3">
        <f t="shared" si="93"/>
        <v>0.25881904510252718</v>
      </c>
      <c r="L800" s="3">
        <f t="shared" si="91"/>
        <v>1.5735238063781589</v>
      </c>
      <c r="O800">
        <f t="shared" si="92"/>
        <v>2325</v>
      </c>
      <c r="P800">
        <f t="shared" si="88"/>
        <v>1.5735238063781589</v>
      </c>
    </row>
    <row r="801" spans="3:16" x14ac:dyDescent="0.15">
      <c r="C801">
        <v>777</v>
      </c>
      <c r="G801" s="3">
        <f t="shared" ref="G801:G864" si="94">G800+$G$7</f>
        <v>2328</v>
      </c>
      <c r="H801" s="80">
        <f t="shared" si="89"/>
        <v>2328</v>
      </c>
      <c r="I801" s="3">
        <f t="shared" si="90"/>
        <v>40.631264986427986</v>
      </c>
      <c r="K801" s="3">
        <f t="shared" si="93"/>
        <v>0.20791169081776553</v>
      </c>
      <c r="L801" s="3">
        <f t="shared" si="91"/>
        <v>1.5098896135222069</v>
      </c>
      <c r="O801">
        <f t="shared" si="92"/>
        <v>2328</v>
      </c>
      <c r="P801">
        <f t="shared" si="88"/>
        <v>1.5098896135222069</v>
      </c>
    </row>
    <row r="802" spans="3:16" x14ac:dyDescent="0.15">
      <c r="C802">
        <v>778</v>
      </c>
      <c r="G802" s="3">
        <f t="shared" si="94"/>
        <v>2331</v>
      </c>
      <c r="H802" s="80">
        <f t="shared" si="89"/>
        <v>2331</v>
      </c>
      <c r="I802" s="3">
        <f t="shared" si="90"/>
        <v>40.683624863987816</v>
      </c>
      <c r="K802" s="3">
        <f t="shared" si="93"/>
        <v>0.15643446504023681</v>
      </c>
      <c r="L802" s="3">
        <f t="shared" si="91"/>
        <v>1.4455430813002961</v>
      </c>
      <c r="O802">
        <f t="shared" si="92"/>
        <v>2331</v>
      </c>
      <c r="P802">
        <f t="shared" si="88"/>
        <v>1.4455430813002961</v>
      </c>
    </row>
    <row r="803" spans="3:16" x14ac:dyDescent="0.15">
      <c r="C803">
        <v>779</v>
      </c>
      <c r="G803" s="3">
        <f t="shared" si="94"/>
        <v>2334</v>
      </c>
      <c r="H803" s="80">
        <f t="shared" si="89"/>
        <v>2334</v>
      </c>
      <c r="I803" s="3">
        <f t="shared" si="90"/>
        <v>40.735984741547654</v>
      </c>
      <c r="K803" s="3">
        <f t="shared" si="93"/>
        <v>0.10452846326765211</v>
      </c>
      <c r="L803" s="3">
        <f t="shared" si="91"/>
        <v>1.3806605790845652</v>
      </c>
      <c r="O803">
        <f t="shared" si="92"/>
        <v>2334</v>
      </c>
      <c r="P803">
        <f t="shared" si="88"/>
        <v>1.3806605790845652</v>
      </c>
    </row>
    <row r="804" spans="3:16" x14ac:dyDescent="0.15">
      <c r="C804">
        <v>780</v>
      </c>
      <c r="G804" s="3">
        <f t="shared" si="94"/>
        <v>2337</v>
      </c>
      <c r="H804" s="80">
        <f t="shared" si="89"/>
        <v>2337</v>
      </c>
      <c r="I804" s="3">
        <f t="shared" si="90"/>
        <v>40.788344619107484</v>
      </c>
      <c r="K804" s="3">
        <f t="shared" si="93"/>
        <v>5.2335956242942169E-2</v>
      </c>
      <c r="L804" s="3">
        <f t="shared" si="91"/>
        <v>1.3154199453036777</v>
      </c>
      <c r="O804">
        <f t="shared" si="92"/>
        <v>2337</v>
      </c>
      <c r="P804">
        <f t="shared" si="88"/>
        <v>1.3154199453036777</v>
      </c>
    </row>
    <row r="805" spans="3:16" x14ac:dyDescent="0.15">
      <c r="C805">
        <v>781</v>
      </c>
      <c r="G805" s="3">
        <f t="shared" si="94"/>
        <v>2340</v>
      </c>
      <c r="H805" s="80">
        <f t="shared" si="89"/>
        <v>2340</v>
      </c>
      <c r="I805" s="3">
        <f t="shared" si="90"/>
        <v>40.840704496667314</v>
      </c>
      <c r="K805" s="3">
        <f t="shared" si="93"/>
        <v>-1.9600206874192949E-15</v>
      </c>
      <c r="L805" s="3">
        <f t="shared" si="91"/>
        <v>1.2499999999999976</v>
      </c>
      <c r="O805">
        <f t="shared" si="92"/>
        <v>2340</v>
      </c>
      <c r="P805">
        <f t="shared" si="88"/>
        <v>1.2499999999999976</v>
      </c>
    </row>
    <row r="806" spans="3:16" x14ac:dyDescent="0.15">
      <c r="C806">
        <v>782</v>
      </c>
      <c r="G806" s="3">
        <f t="shared" si="94"/>
        <v>2343</v>
      </c>
      <c r="H806" s="80">
        <f t="shared" si="89"/>
        <v>2343</v>
      </c>
      <c r="I806" s="3">
        <f t="shared" si="90"/>
        <v>40.893064374227144</v>
      </c>
      <c r="K806" s="3">
        <f t="shared" si="93"/>
        <v>-5.2335956242946083E-2</v>
      </c>
      <c r="L806" s="3">
        <f t="shared" si="91"/>
        <v>1.1845800546963174</v>
      </c>
      <c r="O806">
        <f t="shared" si="92"/>
        <v>2343</v>
      </c>
      <c r="P806">
        <f t="shared" si="88"/>
        <v>1.1845800546963174</v>
      </c>
    </row>
    <row r="807" spans="3:16" x14ac:dyDescent="0.15">
      <c r="C807">
        <v>783</v>
      </c>
      <c r="G807" s="3">
        <f t="shared" si="94"/>
        <v>2346</v>
      </c>
      <c r="H807" s="80">
        <f t="shared" si="89"/>
        <v>2346</v>
      </c>
      <c r="I807" s="3">
        <f t="shared" si="90"/>
        <v>40.945424251786974</v>
      </c>
      <c r="K807" s="3">
        <f t="shared" si="93"/>
        <v>-0.10452846326765601</v>
      </c>
      <c r="L807" s="3">
        <f t="shared" si="91"/>
        <v>1.1193394209154299</v>
      </c>
      <c r="O807">
        <f t="shared" si="92"/>
        <v>2346</v>
      </c>
      <c r="P807">
        <f t="shared" si="88"/>
        <v>1.1193394209154299</v>
      </c>
    </row>
    <row r="808" spans="3:16" x14ac:dyDescent="0.15">
      <c r="C808">
        <v>784</v>
      </c>
      <c r="G808" s="3">
        <f t="shared" si="94"/>
        <v>2349</v>
      </c>
      <c r="H808" s="80">
        <f t="shared" si="89"/>
        <v>2349</v>
      </c>
      <c r="I808" s="3">
        <f t="shared" si="90"/>
        <v>40.997784129346805</v>
      </c>
      <c r="K808" s="3">
        <f t="shared" si="93"/>
        <v>-0.15643446504023367</v>
      </c>
      <c r="L808" s="3">
        <f t="shared" si="91"/>
        <v>1.0544569186997079</v>
      </c>
      <c r="O808">
        <f t="shared" si="92"/>
        <v>2349</v>
      </c>
      <c r="P808">
        <f t="shared" si="88"/>
        <v>1.0544569186997079</v>
      </c>
    </row>
    <row r="809" spans="3:16" x14ac:dyDescent="0.15">
      <c r="C809">
        <v>785</v>
      </c>
      <c r="G809" s="3">
        <f t="shared" si="94"/>
        <v>2352</v>
      </c>
      <c r="H809" s="80">
        <f t="shared" si="89"/>
        <v>2352</v>
      </c>
      <c r="I809" s="3">
        <f t="shared" si="90"/>
        <v>41.050144006906635</v>
      </c>
      <c r="K809" s="3">
        <f t="shared" si="93"/>
        <v>-0.2079116908177624</v>
      </c>
      <c r="L809" s="3">
        <f t="shared" si="91"/>
        <v>0.99011038647779703</v>
      </c>
      <c r="O809">
        <f t="shared" si="92"/>
        <v>2352</v>
      </c>
      <c r="P809">
        <f t="shared" si="88"/>
        <v>0.99011038647779703</v>
      </c>
    </row>
    <row r="810" spans="3:16" x14ac:dyDescent="0.15">
      <c r="C810">
        <v>786</v>
      </c>
      <c r="G810" s="3">
        <f t="shared" si="94"/>
        <v>2355</v>
      </c>
      <c r="H810" s="80">
        <f t="shared" si="89"/>
        <v>2355</v>
      </c>
      <c r="I810" s="3">
        <f t="shared" si="90"/>
        <v>41.102503884466458</v>
      </c>
      <c r="K810" s="3">
        <f t="shared" si="93"/>
        <v>-0.25881904510251719</v>
      </c>
      <c r="L810" s="3">
        <f t="shared" si="91"/>
        <v>0.92647619362185352</v>
      </c>
      <c r="O810">
        <f t="shared" si="92"/>
        <v>2355</v>
      </c>
      <c r="P810">
        <f t="shared" si="88"/>
        <v>0.92647619362185352</v>
      </c>
    </row>
    <row r="811" spans="3:16" x14ac:dyDescent="0.15">
      <c r="C811">
        <v>787</v>
      </c>
      <c r="G811" s="3">
        <f t="shared" si="94"/>
        <v>2358</v>
      </c>
      <c r="H811" s="80">
        <f t="shared" si="89"/>
        <v>2358</v>
      </c>
      <c r="I811" s="3">
        <f t="shared" si="90"/>
        <v>41.154863762026288</v>
      </c>
      <c r="K811" s="3">
        <f t="shared" si="93"/>
        <v>-0.30901699437494423</v>
      </c>
      <c r="L811" s="3">
        <f t="shared" si="91"/>
        <v>0.86372875703131968</v>
      </c>
      <c r="O811">
        <f t="shared" si="92"/>
        <v>2358</v>
      </c>
      <c r="P811">
        <f t="shared" si="88"/>
        <v>0.86372875703131968</v>
      </c>
    </row>
    <row r="812" spans="3:16" x14ac:dyDescent="0.15">
      <c r="C812">
        <v>788</v>
      </c>
      <c r="G812" s="3">
        <f t="shared" si="94"/>
        <v>2361</v>
      </c>
      <c r="H812" s="80">
        <f t="shared" si="89"/>
        <v>2361</v>
      </c>
      <c r="I812" s="3">
        <f t="shared" si="90"/>
        <v>41.207223639586118</v>
      </c>
      <c r="K812" s="3">
        <f t="shared" si="93"/>
        <v>-0.35836794954529738</v>
      </c>
      <c r="L812" s="3">
        <f t="shared" si="91"/>
        <v>0.80204006306837827</v>
      </c>
      <c r="O812">
        <f t="shared" si="92"/>
        <v>2361</v>
      </c>
      <c r="P812">
        <f t="shared" si="88"/>
        <v>0.80204006306837827</v>
      </c>
    </row>
    <row r="813" spans="3:16" x14ac:dyDescent="0.15">
      <c r="C813">
        <v>789</v>
      </c>
      <c r="G813" s="3">
        <f t="shared" si="94"/>
        <v>2364</v>
      </c>
      <c r="H813" s="80">
        <f t="shared" si="89"/>
        <v>2364</v>
      </c>
      <c r="I813" s="3">
        <f t="shared" si="90"/>
        <v>41.259583517145948</v>
      </c>
      <c r="K813" s="3">
        <f t="shared" si="93"/>
        <v>-0.40673664307579765</v>
      </c>
      <c r="L813" s="3">
        <f t="shared" si="91"/>
        <v>0.74157919615525292</v>
      </c>
      <c r="O813">
        <f t="shared" si="92"/>
        <v>2364</v>
      </c>
      <c r="P813">
        <f t="shared" si="88"/>
        <v>0.74157919615525292</v>
      </c>
    </row>
    <row r="814" spans="3:16" x14ac:dyDescent="0.15">
      <c r="C814">
        <v>790</v>
      </c>
      <c r="G814" s="3">
        <f t="shared" si="94"/>
        <v>2367</v>
      </c>
      <c r="H814" s="80">
        <f t="shared" si="89"/>
        <v>2367</v>
      </c>
      <c r="I814" s="3">
        <f t="shared" si="90"/>
        <v>41.311943394705779</v>
      </c>
      <c r="K814" s="3">
        <f t="shared" si="93"/>
        <v>-0.45399049973954458</v>
      </c>
      <c r="L814" s="3">
        <f t="shared" si="91"/>
        <v>0.68251187532556923</v>
      </c>
      <c r="O814">
        <f t="shared" si="92"/>
        <v>2367</v>
      </c>
      <c r="P814">
        <f t="shared" si="88"/>
        <v>0.68251187532556923</v>
      </c>
    </row>
    <row r="815" spans="3:16" x14ac:dyDescent="0.15">
      <c r="C815">
        <v>791</v>
      </c>
      <c r="G815" s="3">
        <f t="shared" si="94"/>
        <v>2370</v>
      </c>
      <c r="H815" s="80">
        <f t="shared" si="89"/>
        <v>2370</v>
      </c>
      <c r="I815" s="3">
        <f t="shared" si="90"/>
        <v>41.364303272265609</v>
      </c>
      <c r="K815" s="3">
        <f t="shared" si="93"/>
        <v>-0.49999999999999811</v>
      </c>
      <c r="L815" s="3">
        <f t="shared" si="91"/>
        <v>0.62500000000000233</v>
      </c>
      <c r="O815">
        <f t="shared" si="92"/>
        <v>2370</v>
      </c>
      <c r="P815">
        <f t="shared" si="88"/>
        <v>0.62500000000000233</v>
      </c>
    </row>
    <row r="816" spans="3:16" x14ac:dyDescent="0.15">
      <c r="C816">
        <v>792</v>
      </c>
      <c r="G816" s="3">
        <f t="shared" si="94"/>
        <v>2373</v>
      </c>
      <c r="H816" s="80">
        <f t="shared" si="89"/>
        <v>2373</v>
      </c>
      <c r="I816" s="3">
        <f t="shared" si="90"/>
        <v>41.416663149825439</v>
      </c>
      <c r="K816" s="3">
        <f t="shared" si="93"/>
        <v>-0.54463903501502553</v>
      </c>
      <c r="L816" s="3">
        <f t="shared" si="91"/>
        <v>0.56920120623121806</v>
      </c>
      <c r="O816">
        <f t="shared" si="92"/>
        <v>2373</v>
      </c>
      <c r="P816">
        <f t="shared" si="88"/>
        <v>0.56920120623121806</v>
      </c>
    </row>
    <row r="817" spans="3:16" x14ac:dyDescent="0.15">
      <c r="C817">
        <v>793</v>
      </c>
      <c r="G817" s="3">
        <f t="shared" si="94"/>
        <v>2376</v>
      </c>
      <c r="H817" s="80">
        <f t="shared" si="89"/>
        <v>2376</v>
      </c>
      <c r="I817" s="3">
        <f t="shared" si="90"/>
        <v>41.469023027385269</v>
      </c>
      <c r="K817" s="3">
        <f t="shared" si="93"/>
        <v>-0.5877852522924718</v>
      </c>
      <c r="L817" s="3">
        <f t="shared" si="91"/>
        <v>0.5152684346344103</v>
      </c>
      <c r="O817">
        <f t="shared" si="92"/>
        <v>2376</v>
      </c>
      <c r="P817">
        <f t="shared" si="88"/>
        <v>0.5152684346344103</v>
      </c>
    </row>
    <row r="818" spans="3:16" x14ac:dyDescent="0.15">
      <c r="C818">
        <v>794</v>
      </c>
      <c r="G818" s="3">
        <f t="shared" si="94"/>
        <v>2379</v>
      </c>
      <c r="H818" s="80">
        <f t="shared" si="89"/>
        <v>2379</v>
      </c>
      <c r="I818" s="3">
        <f t="shared" si="90"/>
        <v>41.521382904945099</v>
      </c>
      <c r="K818" s="3">
        <f t="shared" si="93"/>
        <v>-0.62932039104983639</v>
      </c>
      <c r="L818" s="3">
        <f t="shared" si="91"/>
        <v>0.46334951118770451</v>
      </c>
      <c r="O818">
        <f t="shared" si="92"/>
        <v>2379</v>
      </c>
      <c r="P818">
        <f t="shared" si="88"/>
        <v>0.46334951118770451</v>
      </c>
    </row>
    <row r="819" spans="3:16" x14ac:dyDescent="0.15">
      <c r="C819">
        <v>795</v>
      </c>
      <c r="G819" s="3">
        <f t="shared" si="94"/>
        <v>2382</v>
      </c>
      <c r="H819" s="80">
        <f t="shared" si="89"/>
        <v>2382</v>
      </c>
      <c r="I819" s="3">
        <f t="shared" si="90"/>
        <v>41.573742782504929</v>
      </c>
      <c r="K819" s="3">
        <f t="shared" si="93"/>
        <v>-0.66913060635885746</v>
      </c>
      <c r="L819" s="3">
        <f t="shared" si="91"/>
        <v>0.4135867420514282</v>
      </c>
      <c r="O819">
        <f t="shared" si="92"/>
        <v>2382</v>
      </c>
      <c r="P819">
        <f t="shared" si="88"/>
        <v>0.4135867420514282</v>
      </c>
    </row>
    <row r="820" spans="3:16" x14ac:dyDescent="0.15">
      <c r="C820">
        <v>796</v>
      </c>
      <c r="G820" s="3">
        <f t="shared" si="94"/>
        <v>2385</v>
      </c>
      <c r="H820" s="80">
        <f t="shared" si="89"/>
        <v>2385</v>
      </c>
      <c r="I820" s="3">
        <f t="shared" si="90"/>
        <v>41.62610266006476</v>
      </c>
      <c r="K820" s="3">
        <f t="shared" si="93"/>
        <v>-0.70710678118654702</v>
      </c>
      <c r="L820" s="3">
        <f t="shared" si="91"/>
        <v>0.36611652351681623</v>
      </c>
      <c r="O820">
        <f t="shared" si="92"/>
        <v>2385</v>
      </c>
      <c r="P820">
        <f t="shared" si="88"/>
        <v>0.36611652351681623</v>
      </c>
    </row>
    <row r="821" spans="3:16" x14ac:dyDescent="0.15">
      <c r="C821">
        <v>797</v>
      </c>
      <c r="G821" s="3">
        <f t="shared" si="94"/>
        <v>2388</v>
      </c>
      <c r="H821" s="80">
        <f t="shared" si="89"/>
        <v>2388</v>
      </c>
      <c r="I821" s="3">
        <f t="shared" si="90"/>
        <v>41.678462537624583</v>
      </c>
      <c r="K821" s="3">
        <f t="shared" si="93"/>
        <v>-0.74314482547738914</v>
      </c>
      <c r="L821" s="3">
        <f t="shared" si="91"/>
        <v>0.32106896815326358</v>
      </c>
      <c r="O821">
        <f t="shared" si="92"/>
        <v>2388</v>
      </c>
      <c r="P821">
        <f t="shared" si="88"/>
        <v>0.32106896815326358</v>
      </c>
    </row>
    <row r="822" spans="3:16" x14ac:dyDescent="0.15">
      <c r="C822">
        <v>798</v>
      </c>
      <c r="G822" s="3">
        <f t="shared" si="94"/>
        <v>2391</v>
      </c>
      <c r="H822" s="80">
        <f t="shared" si="89"/>
        <v>2391</v>
      </c>
      <c r="I822" s="3">
        <f t="shared" si="90"/>
        <v>41.73082241518442</v>
      </c>
      <c r="K822" s="3">
        <f t="shared" si="93"/>
        <v>-0.77714596145697079</v>
      </c>
      <c r="L822" s="3">
        <f t="shared" si="91"/>
        <v>0.27856754817878648</v>
      </c>
      <c r="O822">
        <f t="shared" si="92"/>
        <v>2391</v>
      </c>
      <c r="P822">
        <f t="shared" si="88"/>
        <v>0.27856754817878648</v>
      </c>
    </row>
    <row r="823" spans="3:16" x14ac:dyDescent="0.15">
      <c r="C823">
        <v>799</v>
      </c>
      <c r="G823" s="3">
        <f t="shared" si="94"/>
        <v>2394</v>
      </c>
      <c r="H823" s="80">
        <f t="shared" si="89"/>
        <v>2394</v>
      </c>
      <c r="I823" s="3">
        <f t="shared" si="90"/>
        <v>41.78318229274425</v>
      </c>
      <c r="K823" s="3">
        <f t="shared" si="93"/>
        <v>-0.80901699437494756</v>
      </c>
      <c r="L823" s="3">
        <f t="shared" si="91"/>
        <v>0.23872875703131546</v>
      </c>
      <c r="O823">
        <f t="shared" si="92"/>
        <v>2394</v>
      </c>
      <c r="P823">
        <f t="shared" si="88"/>
        <v>0.23872875703131546</v>
      </c>
    </row>
    <row r="824" spans="3:16" x14ac:dyDescent="0.15">
      <c r="C824">
        <v>800</v>
      </c>
      <c r="G824" s="3">
        <f t="shared" si="94"/>
        <v>2397</v>
      </c>
      <c r="H824" s="80">
        <f t="shared" si="89"/>
        <v>2397</v>
      </c>
      <c r="I824" s="3">
        <f t="shared" si="90"/>
        <v>41.83554217030408</v>
      </c>
      <c r="K824" s="3">
        <f t="shared" si="93"/>
        <v>-0.83867056794542427</v>
      </c>
      <c r="L824" s="3">
        <f t="shared" si="91"/>
        <v>0.2016617900682196</v>
      </c>
      <c r="O824">
        <f t="shared" si="92"/>
        <v>2397</v>
      </c>
      <c r="P824">
        <f t="shared" si="88"/>
        <v>0.2016617900682196</v>
      </c>
    </row>
    <row r="825" spans="3:16" x14ac:dyDescent="0.15">
      <c r="C825">
        <v>801</v>
      </c>
      <c r="G825" s="3">
        <f t="shared" si="94"/>
        <v>2400</v>
      </c>
      <c r="H825" s="80">
        <f t="shared" si="89"/>
        <v>2400</v>
      </c>
      <c r="I825" s="3">
        <f t="shared" si="90"/>
        <v>41.887902047863911</v>
      </c>
      <c r="K825" s="3">
        <f t="shared" si="93"/>
        <v>-0.86602540378443904</v>
      </c>
      <c r="L825" s="3">
        <f t="shared" si="91"/>
        <v>0.16746824526945114</v>
      </c>
      <c r="O825">
        <f t="shared" si="92"/>
        <v>2400</v>
      </c>
      <c r="P825">
        <f t="shared" si="88"/>
        <v>0.16746824526945114</v>
      </c>
    </row>
    <row r="826" spans="3:16" x14ac:dyDescent="0.15">
      <c r="C826">
        <v>802</v>
      </c>
      <c r="G826" s="3">
        <f t="shared" si="94"/>
        <v>2403</v>
      </c>
      <c r="H826" s="80">
        <f t="shared" si="89"/>
        <v>2403</v>
      </c>
      <c r="I826" s="3">
        <f t="shared" si="90"/>
        <v>41.940261925423741</v>
      </c>
      <c r="K826" s="3">
        <f t="shared" si="93"/>
        <v>-0.89100652418836834</v>
      </c>
      <c r="L826" s="3">
        <f t="shared" si="91"/>
        <v>0.13624184476453949</v>
      </c>
      <c r="O826">
        <f t="shared" si="92"/>
        <v>2403</v>
      </c>
      <c r="P826">
        <f t="shared" si="88"/>
        <v>0.13624184476453949</v>
      </c>
    </row>
    <row r="827" spans="3:16" x14ac:dyDescent="0.15">
      <c r="C827">
        <v>803</v>
      </c>
      <c r="G827" s="3">
        <f t="shared" si="94"/>
        <v>2406</v>
      </c>
      <c r="H827" s="80">
        <f t="shared" si="89"/>
        <v>2406</v>
      </c>
      <c r="I827" s="3">
        <f t="shared" si="90"/>
        <v>41.992621802983571</v>
      </c>
      <c r="K827" s="3">
        <f t="shared" si="93"/>
        <v>-0.91354545764260142</v>
      </c>
      <c r="L827" s="3">
        <f t="shared" si="91"/>
        <v>0.10806817794674828</v>
      </c>
      <c r="O827">
        <f t="shared" si="92"/>
        <v>2406</v>
      </c>
      <c r="P827">
        <f t="shared" si="88"/>
        <v>0.10806817794674828</v>
      </c>
    </row>
    <row r="828" spans="3:16" x14ac:dyDescent="0.15">
      <c r="C828">
        <v>804</v>
      </c>
      <c r="G828" s="3">
        <f t="shared" si="94"/>
        <v>2409</v>
      </c>
      <c r="H828" s="80">
        <f t="shared" si="89"/>
        <v>2409</v>
      </c>
      <c r="I828" s="3">
        <f t="shared" si="90"/>
        <v>42.044981680543401</v>
      </c>
      <c r="K828" s="3">
        <f t="shared" si="93"/>
        <v>-0.9335804264972023</v>
      </c>
      <c r="L828" s="3">
        <f t="shared" si="91"/>
        <v>8.3024466878497183E-2</v>
      </c>
      <c r="O828">
        <f t="shared" si="92"/>
        <v>2409</v>
      </c>
      <c r="P828">
        <f t="shared" si="88"/>
        <v>8.3024466878497183E-2</v>
      </c>
    </row>
    <row r="829" spans="3:16" x14ac:dyDescent="0.15">
      <c r="C829">
        <v>805</v>
      </c>
      <c r="G829" s="3">
        <f t="shared" si="94"/>
        <v>2412</v>
      </c>
      <c r="H829" s="80">
        <f t="shared" si="89"/>
        <v>2412</v>
      </c>
      <c r="I829" s="3">
        <f t="shared" si="90"/>
        <v>42.097341558103231</v>
      </c>
      <c r="K829" s="3">
        <f t="shared" si="93"/>
        <v>-0.9510565162951542</v>
      </c>
      <c r="L829" s="3">
        <f t="shared" si="91"/>
        <v>6.1179354631057281E-2</v>
      </c>
      <c r="O829">
        <f t="shared" si="92"/>
        <v>2412</v>
      </c>
      <c r="P829">
        <f t="shared" si="88"/>
        <v>6.1179354631057281E-2</v>
      </c>
    </row>
    <row r="830" spans="3:16" x14ac:dyDescent="0.15">
      <c r="C830">
        <v>806</v>
      </c>
      <c r="G830" s="3">
        <f t="shared" si="94"/>
        <v>2415</v>
      </c>
      <c r="H830" s="80">
        <f t="shared" si="89"/>
        <v>2415</v>
      </c>
      <c r="I830" s="3">
        <f t="shared" si="90"/>
        <v>42.149701435663061</v>
      </c>
      <c r="K830" s="3">
        <f t="shared" si="93"/>
        <v>-0.96592582628906887</v>
      </c>
      <c r="L830" s="3">
        <f t="shared" si="91"/>
        <v>4.2592717138663971E-2</v>
      </c>
      <c r="O830">
        <f t="shared" si="92"/>
        <v>2415</v>
      </c>
      <c r="P830">
        <f t="shared" si="88"/>
        <v>4.2592717138663971E-2</v>
      </c>
    </row>
    <row r="831" spans="3:16" x14ac:dyDescent="0.15">
      <c r="C831">
        <v>807</v>
      </c>
      <c r="G831" s="3">
        <f t="shared" si="94"/>
        <v>2418</v>
      </c>
      <c r="H831" s="80">
        <f t="shared" si="89"/>
        <v>2418</v>
      </c>
      <c r="I831" s="3">
        <f t="shared" si="90"/>
        <v>42.202061313222892</v>
      </c>
      <c r="K831" s="3">
        <f t="shared" si="93"/>
        <v>-0.97814760073380613</v>
      </c>
      <c r="L831" s="3">
        <f t="shared" si="91"/>
        <v>2.7315499082742445E-2</v>
      </c>
      <c r="O831">
        <f t="shared" si="92"/>
        <v>2418</v>
      </c>
      <c r="P831">
        <f t="shared" si="88"/>
        <v>2.7315499082742445E-2</v>
      </c>
    </row>
    <row r="832" spans="3:16" x14ac:dyDescent="0.15">
      <c r="C832">
        <v>808</v>
      </c>
      <c r="G832" s="3">
        <f t="shared" si="94"/>
        <v>2421</v>
      </c>
      <c r="H832" s="80">
        <f t="shared" si="89"/>
        <v>2421</v>
      </c>
      <c r="I832" s="3">
        <f t="shared" si="90"/>
        <v>42.254421190782715</v>
      </c>
      <c r="K832" s="3">
        <f t="shared" si="93"/>
        <v>-0.9876883405951371</v>
      </c>
      <c r="L832" s="3">
        <f t="shared" si="91"/>
        <v>1.5389574256078564E-2</v>
      </c>
      <c r="O832">
        <f t="shared" si="92"/>
        <v>2421</v>
      </c>
      <c r="P832">
        <f t="shared" si="88"/>
        <v>1.5389574256078564E-2</v>
      </c>
    </row>
    <row r="833" spans="3:16" x14ac:dyDescent="0.15">
      <c r="C833">
        <v>809</v>
      </c>
      <c r="G833" s="3">
        <f t="shared" si="94"/>
        <v>2424</v>
      </c>
      <c r="H833" s="80">
        <f t="shared" si="89"/>
        <v>2424</v>
      </c>
      <c r="I833" s="3">
        <f t="shared" si="90"/>
        <v>42.306781068342545</v>
      </c>
      <c r="K833" s="3">
        <f t="shared" si="93"/>
        <v>-0.99452189536827296</v>
      </c>
      <c r="L833" s="3">
        <f t="shared" si="91"/>
        <v>6.8476307896587763E-3</v>
      </c>
      <c r="O833">
        <f t="shared" si="92"/>
        <v>2424</v>
      </c>
      <c r="P833">
        <f t="shared" si="88"/>
        <v>6.8476307896587763E-3</v>
      </c>
    </row>
    <row r="834" spans="3:16" x14ac:dyDescent="0.15">
      <c r="C834">
        <v>810</v>
      </c>
      <c r="G834" s="3">
        <f t="shared" si="94"/>
        <v>2427</v>
      </c>
      <c r="H834" s="80">
        <f t="shared" si="89"/>
        <v>2427</v>
      </c>
      <c r="I834" s="3">
        <f t="shared" si="90"/>
        <v>42.359140945902375</v>
      </c>
      <c r="K834" s="3">
        <f t="shared" si="93"/>
        <v>-0.99862953475457372</v>
      </c>
      <c r="L834" s="3">
        <f t="shared" si="91"/>
        <v>1.7130815567827362E-3</v>
      </c>
      <c r="O834">
        <f t="shared" si="92"/>
        <v>2427</v>
      </c>
      <c r="P834">
        <f t="shared" si="88"/>
        <v>1.7130815567827362E-3</v>
      </c>
    </row>
    <row r="835" spans="3:16" x14ac:dyDescent="0.15">
      <c r="C835">
        <v>811</v>
      </c>
      <c r="G835" s="3">
        <f t="shared" si="94"/>
        <v>2430</v>
      </c>
      <c r="H835" s="80">
        <f t="shared" si="89"/>
        <v>2430</v>
      </c>
      <c r="I835" s="3">
        <f t="shared" si="90"/>
        <v>42.411500823462205</v>
      </c>
      <c r="K835" s="3">
        <f t="shared" si="93"/>
        <v>-1</v>
      </c>
      <c r="L835" s="3">
        <f t="shared" si="91"/>
        <v>0</v>
      </c>
      <c r="O835">
        <f t="shared" si="92"/>
        <v>2430</v>
      </c>
      <c r="P835">
        <f t="shared" si="88"/>
        <v>0</v>
      </c>
    </row>
    <row r="836" spans="3:16" x14ac:dyDescent="0.15">
      <c r="C836">
        <v>812</v>
      </c>
      <c r="G836" s="3">
        <f t="shared" si="94"/>
        <v>2433</v>
      </c>
      <c r="H836" s="80">
        <f t="shared" si="89"/>
        <v>2433</v>
      </c>
      <c r="I836" s="3">
        <f t="shared" si="90"/>
        <v>42.463860701022035</v>
      </c>
      <c r="K836" s="3">
        <f t="shared" si="93"/>
        <v>-0.99862953475457406</v>
      </c>
      <c r="L836" s="3">
        <f t="shared" si="91"/>
        <v>1.7130815567825142E-3</v>
      </c>
      <c r="O836">
        <f t="shared" si="92"/>
        <v>2433</v>
      </c>
      <c r="P836">
        <f t="shared" si="88"/>
        <v>1.7130815567825142E-3</v>
      </c>
    </row>
    <row r="837" spans="3:16" x14ac:dyDescent="0.15">
      <c r="C837">
        <v>813</v>
      </c>
      <c r="G837" s="3">
        <f t="shared" si="94"/>
        <v>2436</v>
      </c>
      <c r="H837" s="80">
        <f t="shared" si="89"/>
        <v>2436</v>
      </c>
      <c r="I837" s="3">
        <f t="shared" si="90"/>
        <v>42.516220578581866</v>
      </c>
      <c r="K837" s="3">
        <f t="shared" si="93"/>
        <v>-0.99452189536827362</v>
      </c>
      <c r="L837" s="3">
        <f t="shared" si="91"/>
        <v>6.8476307896578881E-3</v>
      </c>
      <c r="O837">
        <f t="shared" si="92"/>
        <v>2436</v>
      </c>
      <c r="P837">
        <f t="shared" si="88"/>
        <v>6.8476307896578881E-3</v>
      </c>
    </row>
    <row r="838" spans="3:16" x14ac:dyDescent="0.15">
      <c r="C838">
        <v>814</v>
      </c>
      <c r="G838" s="3">
        <f t="shared" si="94"/>
        <v>2439</v>
      </c>
      <c r="H838" s="80">
        <f t="shared" si="89"/>
        <v>2439</v>
      </c>
      <c r="I838" s="3">
        <f t="shared" si="90"/>
        <v>42.568580456141696</v>
      </c>
      <c r="K838" s="3">
        <f t="shared" si="93"/>
        <v>-0.9876883405951381</v>
      </c>
      <c r="L838" s="3">
        <f t="shared" si="91"/>
        <v>1.5389574256077454E-2</v>
      </c>
      <c r="O838">
        <f t="shared" si="92"/>
        <v>2439</v>
      </c>
      <c r="P838">
        <f t="shared" si="88"/>
        <v>1.5389574256077454E-2</v>
      </c>
    </row>
    <row r="839" spans="3:16" x14ac:dyDescent="0.15">
      <c r="C839">
        <v>815</v>
      </c>
      <c r="G839" s="3">
        <f t="shared" si="94"/>
        <v>2442</v>
      </c>
      <c r="H839" s="80">
        <f t="shared" si="89"/>
        <v>2442</v>
      </c>
      <c r="I839" s="3">
        <f t="shared" si="90"/>
        <v>42.620940333701526</v>
      </c>
      <c r="K839" s="3">
        <f t="shared" si="93"/>
        <v>-0.97814760073380613</v>
      </c>
      <c r="L839" s="3">
        <f t="shared" si="91"/>
        <v>2.7315499082742445E-2</v>
      </c>
      <c r="O839">
        <f t="shared" si="92"/>
        <v>2442</v>
      </c>
      <c r="P839">
        <f t="shared" si="88"/>
        <v>2.7315499082742445E-2</v>
      </c>
    </row>
    <row r="840" spans="3:16" x14ac:dyDescent="0.15">
      <c r="C840">
        <v>816</v>
      </c>
      <c r="G840" s="3">
        <f t="shared" si="94"/>
        <v>2445</v>
      </c>
      <c r="H840" s="80">
        <f t="shared" si="89"/>
        <v>2445</v>
      </c>
      <c r="I840" s="3">
        <f t="shared" si="90"/>
        <v>42.673300211261356</v>
      </c>
      <c r="K840" s="3">
        <f t="shared" si="93"/>
        <v>-0.96592582628906876</v>
      </c>
      <c r="L840" s="3">
        <f t="shared" si="91"/>
        <v>4.2592717138663971E-2</v>
      </c>
      <c r="O840">
        <f t="shared" si="92"/>
        <v>2445</v>
      </c>
      <c r="P840">
        <f t="shared" si="88"/>
        <v>4.2592717138663971E-2</v>
      </c>
    </row>
    <row r="841" spans="3:16" x14ac:dyDescent="0.15">
      <c r="C841">
        <v>817</v>
      </c>
      <c r="G841" s="3">
        <f t="shared" si="94"/>
        <v>2448</v>
      </c>
      <c r="H841" s="80">
        <f t="shared" si="89"/>
        <v>2448</v>
      </c>
      <c r="I841" s="3">
        <f t="shared" si="90"/>
        <v>42.725660088821186</v>
      </c>
      <c r="K841" s="3">
        <f t="shared" si="93"/>
        <v>-0.95105651629515409</v>
      </c>
      <c r="L841" s="3">
        <f t="shared" si="91"/>
        <v>6.1179354631057503E-2</v>
      </c>
      <c r="O841">
        <f t="shared" si="92"/>
        <v>2448</v>
      </c>
      <c r="P841">
        <f t="shared" si="88"/>
        <v>6.1179354631057503E-2</v>
      </c>
    </row>
    <row r="842" spans="3:16" x14ac:dyDescent="0.15">
      <c r="C842">
        <v>818</v>
      </c>
      <c r="G842" s="3">
        <f t="shared" si="94"/>
        <v>2451</v>
      </c>
      <c r="H842" s="80">
        <f t="shared" si="89"/>
        <v>2451</v>
      </c>
      <c r="I842" s="3">
        <f t="shared" si="90"/>
        <v>42.778019966381017</v>
      </c>
      <c r="K842" s="3">
        <f t="shared" si="93"/>
        <v>-0.93358042649720219</v>
      </c>
      <c r="L842" s="3">
        <f t="shared" si="91"/>
        <v>8.3024466878497183E-2</v>
      </c>
      <c r="O842">
        <f t="shared" si="92"/>
        <v>2451</v>
      </c>
      <c r="P842">
        <f t="shared" si="88"/>
        <v>8.3024466878497183E-2</v>
      </c>
    </row>
    <row r="843" spans="3:16" x14ac:dyDescent="0.15">
      <c r="C843">
        <v>819</v>
      </c>
      <c r="G843" s="3">
        <f t="shared" si="94"/>
        <v>2454</v>
      </c>
      <c r="H843" s="80">
        <f t="shared" si="89"/>
        <v>2454</v>
      </c>
      <c r="I843" s="3">
        <f t="shared" si="90"/>
        <v>42.830379843940847</v>
      </c>
      <c r="K843" s="3">
        <f t="shared" si="93"/>
        <v>-0.91354545764260131</v>
      </c>
      <c r="L843" s="3">
        <f t="shared" si="91"/>
        <v>0.10806817794674828</v>
      </c>
      <c r="O843">
        <f t="shared" si="92"/>
        <v>2454</v>
      </c>
      <c r="P843">
        <f t="shared" si="88"/>
        <v>0.10806817794674828</v>
      </c>
    </row>
    <row r="844" spans="3:16" x14ac:dyDescent="0.15">
      <c r="C844">
        <v>820</v>
      </c>
      <c r="G844" s="3">
        <f t="shared" si="94"/>
        <v>2457</v>
      </c>
      <c r="H844" s="80">
        <f t="shared" si="89"/>
        <v>2457</v>
      </c>
      <c r="I844" s="3">
        <f t="shared" si="90"/>
        <v>42.882739721500677</v>
      </c>
      <c r="K844" s="3">
        <f t="shared" si="93"/>
        <v>-0.89100652418836823</v>
      </c>
      <c r="L844" s="3">
        <f t="shared" si="91"/>
        <v>0.13624184476453971</v>
      </c>
      <c r="O844">
        <f t="shared" si="92"/>
        <v>2457</v>
      </c>
      <c r="P844">
        <f t="shared" si="88"/>
        <v>0.13624184476453971</v>
      </c>
    </row>
    <row r="845" spans="3:16" x14ac:dyDescent="0.15">
      <c r="C845">
        <v>821</v>
      </c>
      <c r="G845" s="3">
        <f t="shared" si="94"/>
        <v>2460</v>
      </c>
      <c r="H845" s="80">
        <f t="shared" si="89"/>
        <v>2460</v>
      </c>
      <c r="I845" s="3">
        <f t="shared" si="90"/>
        <v>42.935099599060507</v>
      </c>
      <c r="K845" s="3">
        <f t="shared" si="93"/>
        <v>-0.86602540378443893</v>
      </c>
      <c r="L845" s="3">
        <f t="shared" si="91"/>
        <v>0.16746824526945137</v>
      </c>
      <c r="O845">
        <f t="shared" si="92"/>
        <v>2460</v>
      </c>
      <c r="P845">
        <f t="shared" si="88"/>
        <v>0.16746824526945137</v>
      </c>
    </row>
    <row r="846" spans="3:16" x14ac:dyDescent="0.15">
      <c r="C846">
        <v>822</v>
      </c>
      <c r="G846" s="3">
        <f t="shared" si="94"/>
        <v>2463</v>
      </c>
      <c r="H846" s="80">
        <f t="shared" si="89"/>
        <v>2463</v>
      </c>
      <c r="I846" s="3">
        <f t="shared" si="90"/>
        <v>42.987459476620337</v>
      </c>
      <c r="K846" s="3">
        <f t="shared" si="93"/>
        <v>-0.83867056794542416</v>
      </c>
      <c r="L846" s="3">
        <f t="shared" si="91"/>
        <v>0.20166179006821983</v>
      </c>
      <c r="O846">
        <f t="shared" si="92"/>
        <v>2463</v>
      </c>
      <c r="P846">
        <f t="shared" si="88"/>
        <v>0.20166179006821983</v>
      </c>
    </row>
    <row r="847" spans="3:16" x14ac:dyDescent="0.15">
      <c r="C847">
        <v>823</v>
      </c>
      <c r="G847" s="3">
        <f t="shared" si="94"/>
        <v>2466</v>
      </c>
      <c r="H847" s="80">
        <f t="shared" si="89"/>
        <v>2466</v>
      </c>
      <c r="I847" s="3">
        <f t="shared" si="90"/>
        <v>43.039819354180167</v>
      </c>
      <c r="K847" s="3">
        <f t="shared" si="93"/>
        <v>-0.80901699437494734</v>
      </c>
      <c r="L847" s="3">
        <f t="shared" si="91"/>
        <v>0.23872875703131591</v>
      </c>
      <c r="O847">
        <f t="shared" si="92"/>
        <v>2466</v>
      </c>
      <c r="P847">
        <f t="shared" si="88"/>
        <v>0.23872875703131591</v>
      </c>
    </row>
    <row r="848" spans="3:16" x14ac:dyDescent="0.15">
      <c r="C848">
        <v>824</v>
      </c>
      <c r="G848" s="3">
        <f t="shared" si="94"/>
        <v>2469</v>
      </c>
      <c r="H848" s="80">
        <f t="shared" si="89"/>
        <v>2469</v>
      </c>
      <c r="I848" s="3">
        <f t="shared" si="90"/>
        <v>43.092179231739998</v>
      </c>
      <c r="K848" s="3">
        <f t="shared" si="93"/>
        <v>-0.77714596145697068</v>
      </c>
      <c r="L848" s="3">
        <f t="shared" si="91"/>
        <v>0.27856754817878659</v>
      </c>
      <c r="O848">
        <f t="shared" si="92"/>
        <v>2469</v>
      </c>
      <c r="P848">
        <f t="shared" si="88"/>
        <v>0.27856754817878659</v>
      </c>
    </row>
    <row r="849" spans="3:16" x14ac:dyDescent="0.15">
      <c r="C849">
        <v>825</v>
      </c>
      <c r="G849" s="3">
        <f t="shared" si="94"/>
        <v>2472</v>
      </c>
      <c r="H849" s="80">
        <f t="shared" si="89"/>
        <v>2472</v>
      </c>
      <c r="I849" s="3">
        <f t="shared" si="90"/>
        <v>43.144539109299828</v>
      </c>
      <c r="K849" s="3">
        <f t="shared" si="93"/>
        <v>-0.7431448254773938</v>
      </c>
      <c r="L849" s="3">
        <f t="shared" si="91"/>
        <v>0.32106896815325769</v>
      </c>
      <c r="O849">
        <f t="shared" si="92"/>
        <v>2472</v>
      </c>
      <c r="P849">
        <f t="shared" si="88"/>
        <v>0.32106896815325769</v>
      </c>
    </row>
    <row r="850" spans="3:16" x14ac:dyDescent="0.15">
      <c r="C850">
        <v>826</v>
      </c>
      <c r="G850" s="3">
        <f t="shared" si="94"/>
        <v>2475</v>
      </c>
      <c r="H850" s="80">
        <f t="shared" si="89"/>
        <v>2475</v>
      </c>
      <c r="I850" s="3">
        <f t="shared" si="90"/>
        <v>43.196898986859658</v>
      </c>
      <c r="K850" s="3">
        <f t="shared" si="93"/>
        <v>-0.7071067811865468</v>
      </c>
      <c r="L850" s="3">
        <f t="shared" si="91"/>
        <v>0.36611652351681645</v>
      </c>
      <c r="O850">
        <f t="shared" si="92"/>
        <v>2475</v>
      </c>
      <c r="P850">
        <f t="shared" si="88"/>
        <v>0.36611652351681645</v>
      </c>
    </row>
    <row r="851" spans="3:16" x14ac:dyDescent="0.15">
      <c r="C851">
        <v>827</v>
      </c>
      <c r="G851" s="3">
        <f t="shared" si="94"/>
        <v>2478</v>
      </c>
      <c r="H851" s="80">
        <f t="shared" si="89"/>
        <v>2478</v>
      </c>
      <c r="I851" s="3">
        <f t="shared" si="90"/>
        <v>43.249258864419488</v>
      </c>
      <c r="K851" s="3">
        <f t="shared" si="93"/>
        <v>-0.66913060635885724</v>
      </c>
      <c r="L851" s="3">
        <f t="shared" si="91"/>
        <v>0.41358674205142842</v>
      </c>
      <c r="O851">
        <f t="shared" si="92"/>
        <v>2478</v>
      </c>
      <c r="P851">
        <f t="shared" si="88"/>
        <v>0.41358674205142842</v>
      </c>
    </row>
    <row r="852" spans="3:16" x14ac:dyDescent="0.15">
      <c r="C852">
        <v>828</v>
      </c>
      <c r="G852" s="3">
        <f t="shared" si="94"/>
        <v>2481</v>
      </c>
      <c r="H852" s="80">
        <f t="shared" si="89"/>
        <v>2481</v>
      </c>
      <c r="I852" s="3">
        <f t="shared" si="90"/>
        <v>43.301618741979318</v>
      </c>
      <c r="K852" s="3">
        <f t="shared" si="93"/>
        <v>-0.62932039104983628</v>
      </c>
      <c r="L852" s="3">
        <f t="shared" si="91"/>
        <v>0.46334951118770462</v>
      </c>
      <c r="O852">
        <f t="shared" si="92"/>
        <v>2481</v>
      </c>
      <c r="P852">
        <f t="shared" si="88"/>
        <v>0.46334951118770462</v>
      </c>
    </row>
    <row r="853" spans="3:16" x14ac:dyDescent="0.15">
      <c r="C853">
        <v>829</v>
      </c>
      <c r="G853" s="3">
        <f t="shared" si="94"/>
        <v>2484</v>
      </c>
      <c r="H853" s="80">
        <f t="shared" si="89"/>
        <v>2484</v>
      </c>
      <c r="I853" s="3">
        <f t="shared" si="90"/>
        <v>43.353978619539149</v>
      </c>
      <c r="K853" s="3">
        <f t="shared" si="93"/>
        <v>-0.58778525229247158</v>
      </c>
      <c r="L853" s="3">
        <f t="shared" si="91"/>
        <v>0.51526843463441052</v>
      </c>
      <c r="O853">
        <f t="shared" si="92"/>
        <v>2484</v>
      </c>
      <c r="P853">
        <f t="shared" si="88"/>
        <v>0.51526843463441052</v>
      </c>
    </row>
    <row r="854" spans="3:16" x14ac:dyDescent="0.15">
      <c r="C854">
        <v>830</v>
      </c>
      <c r="G854" s="3">
        <f t="shared" si="94"/>
        <v>2487</v>
      </c>
      <c r="H854" s="80">
        <f t="shared" si="89"/>
        <v>2487</v>
      </c>
      <c r="I854" s="3">
        <f t="shared" si="90"/>
        <v>43.406338497098979</v>
      </c>
      <c r="K854" s="3">
        <f t="shared" si="93"/>
        <v>-0.54463903501502531</v>
      </c>
      <c r="L854" s="3">
        <f t="shared" si="91"/>
        <v>0.56920120623121839</v>
      </c>
      <c r="O854">
        <f t="shared" si="92"/>
        <v>2487</v>
      </c>
      <c r="P854">
        <f t="shared" si="88"/>
        <v>0.56920120623121839</v>
      </c>
    </row>
    <row r="855" spans="3:16" x14ac:dyDescent="0.15">
      <c r="C855">
        <v>831</v>
      </c>
      <c r="G855" s="3">
        <f t="shared" si="94"/>
        <v>2490</v>
      </c>
      <c r="H855" s="80">
        <f t="shared" si="89"/>
        <v>2490</v>
      </c>
      <c r="I855" s="3">
        <f t="shared" si="90"/>
        <v>43.458698374658802</v>
      </c>
      <c r="K855" s="3">
        <f t="shared" si="93"/>
        <v>-0.500000000000004</v>
      </c>
      <c r="L855" s="3">
        <f t="shared" si="91"/>
        <v>0.624999999999995</v>
      </c>
      <c r="O855">
        <f t="shared" si="92"/>
        <v>2490</v>
      </c>
      <c r="P855">
        <f t="shared" si="88"/>
        <v>0.624999999999995</v>
      </c>
    </row>
    <row r="856" spans="3:16" x14ac:dyDescent="0.15">
      <c r="C856">
        <v>832</v>
      </c>
      <c r="G856" s="3">
        <f t="shared" si="94"/>
        <v>2493</v>
      </c>
      <c r="H856" s="80">
        <f t="shared" si="89"/>
        <v>2493</v>
      </c>
      <c r="I856" s="3">
        <f t="shared" si="90"/>
        <v>43.511058252218632</v>
      </c>
      <c r="K856" s="3">
        <f t="shared" si="93"/>
        <v>-0.45399049973955069</v>
      </c>
      <c r="L856" s="3">
        <f t="shared" si="91"/>
        <v>0.68251187532556168</v>
      </c>
      <c r="O856">
        <f t="shared" si="92"/>
        <v>2493</v>
      </c>
      <c r="P856">
        <f t="shared" si="88"/>
        <v>0.68251187532556168</v>
      </c>
    </row>
    <row r="857" spans="3:16" x14ac:dyDescent="0.15">
      <c r="C857">
        <v>833</v>
      </c>
      <c r="G857" s="3">
        <f t="shared" si="94"/>
        <v>2496</v>
      </c>
      <c r="H857" s="80">
        <f t="shared" si="89"/>
        <v>2496</v>
      </c>
      <c r="I857" s="3">
        <f t="shared" si="90"/>
        <v>43.563418129778462</v>
      </c>
      <c r="K857" s="3">
        <f t="shared" si="93"/>
        <v>-0.40673664307580393</v>
      </c>
      <c r="L857" s="3">
        <f t="shared" si="91"/>
        <v>0.74157919615524515</v>
      </c>
      <c r="O857">
        <f t="shared" si="92"/>
        <v>2496</v>
      </c>
      <c r="P857">
        <f t="shared" ref="P857:P920" si="95">L857</f>
        <v>0.74157919615524515</v>
      </c>
    </row>
    <row r="858" spans="3:16" x14ac:dyDescent="0.15">
      <c r="C858">
        <v>834</v>
      </c>
      <c r="G858" s="3">
        <f t="shared" si="94"/>
        <v>2499</v>
      </c>
      <c r="H858" s="80">
        <f t="shared" ref="H858:H921" si="96">G858+$L$7</f>
        <v>2499</v>
      </c>
      <c r="I858" s="3">
        <f t="shared" ref="I858:I921" si="97">IF(H858="","",(H858*PI()/180))</f>
        <v>43.615778007338292</v>
      </c>
      <c r="K858" s="3">
        <f t="shared" si="93"/>
        <v>-0.35836794954530382</v>
      </c>
      <c r="L858" s="3">
        <f t="shared" ref="L858:L921" si="98">$L$5*$L$6*K858+$L$8</f>
        <v>0.80204006306837017</v>
      </c>
      <c r="O858">
        <f t="shared" ref="O858:O921" si="99">G858</f>
        <v>2499</v>
      </c>
      <c r="P858">
        <f t="shared" si="95"/>
        <v>0.80204006306837017</v>
      </c>
    </row>
    <row r="859" spans="3:16" x14ac:dyDescent="0.15">
      <c r="C859">
        <v>835</v>
      </c>
      <c r="G859" s="3">
        <f t="shared" si="94"/>
        <v>2502</v>
      </c>
      <c r="H859" s="80">
        <f t="shared" si="96"/>
        <v>2502</v>
      </c>
      <c r="I859" s="3">
        <f t="shared" si="97"/>
        <v>43.668137884898123</v>
      </c>
      <c r="K859" s="3">
        <f t="shared" ref="K859:K922" si="100">IF(I859="", "",SIN(I859))</f>
        <v>-0.30901699437495073</v>
      </c>
      <c r="L859" s="3">
        <f t="shared" si="98"/>
        <v>0.86372875703131158</v>
      </c>
      <c r="O859">
        <f t="shared" si="99"/>
        <v>2502</v>
      </c>
      <c r="P859">
        <f t="shared" si="95"/>
        <v>0.86372875703131158</v>
      </c>
    </row>
    <row r="860" spans="3:16" x14ac:dyDescent="0.15">
      <c r="C860">
        <v>836</v>
      </c>
      <c r="G860" s="3">
        <f t="shared" si="94"/>
        <v>2505</v>
      </c>
      <c r="H860" s="80">
        <f t="shared" si="96"/>
        <v>2505</v>
      </c>
      <c r="I860" s="3">
        <f t="shared" si="97"/>
        <v>43.720497762457953</v>
      </c>
      <c r="K860" s="3">
        <f t="shared" si="100"/>
        <v>-0.25881904510252385</v>
      </c>
      <c r="L860" s="3">
        <f t="shared" si="98"/>
        <v>0.92647619362184519</v>
      </c>
      <c r="O860">
        <f t="shared" si="99"/>
        <v>2505</v>
      </c>
      <c r="P860">
        <f t="shared" si="95"/>
        <v>0.92647619362184519</v>
      </c>
    </row>
    <row r="861" spans="3:16" x14ac:dyDescent="0.15">
      <c r="C861">
        <v>837</v>
      </c>
      <c r="G861" s="3">
        <f t="shared" si="94"/>
        <v>2508</v>
      </c>
      <c r="H861" s="80">
        <f t="shared" si="96"/>
        <v>2508</v>
      </c>
      <c r="I861" s="3">
        <f t="shared" si="97"/>
        <v>43.772857640017783</v>
      </c>
      <c r="K861" s="3">
        <f t="shared" si="100"/>
        <v>-0.20791169081776217</v>
      </c>
      <c r="L861" s="3">
        <f t="shared" si="98"/>
        <v>0.99011038647779726</v>
      </c>
      <c r="O861">
        <f t="shared" si="99"/>
        <v>2508</v>
      </c>
      <c r="P861">
        <f t="shared" si="95"/>
        <v>0.99011038647779726</v>
      </c>
    </row>
    <row r="862" spans="3:16" x14ac:dyDescent="0.15">
      <c r="C862">
        <v>838</v>
      </c>
      <c r="G862" s="3">
        <f t="shared" si="94"/>
        <v>2511</v>
      </c>
      <c r="H862" s="80">
        <f t="shared" si="96"/>
        <v>2511</v>
      </c>
      <c r="I862" s="3">
        <f t="shared" si="97"/>
        <v>43.825217517577613</v>
      </c>
      <c r="K862" s="3">
        <f t="shared" si="100"/>
        <v>-0.15643446504023342</v>
      </c>
      <c r="L862" s="3">
        <f t="shared" si="98"/>
        <v>1.0544569186997081</v>
      </c>
      <c r="O862">
        <f t="shared" si="99"/>
        <v>2511</v>
      </c>
      <c r="P862">
        <f t="shared" si="95"/>
        <v>1.0544569186997081</v>
      </c>
    </row>
    <row r="863" spans="3:16" x14ac:dyDescent="0.15">
      <c r="C863">
        <v>839</v>
      </c>
      <c r="G863" s="3">
        <f t="shared" si="94"/>
        <v>2514</v>
      </c>
      <c r="H863" s="80">
        <f t="shared" si="96"/>
        <v>2514</v>
      </c>
      <c r="I863" s="3">
        <f t="shared" si="97"/>
        <v>43.877577395137443</v>
      </c>
      <c r="K863" s="3">
        <f t="shared" si="100"/>
        <v>-0.10452846326765576</v>
      </c>
      <c r="L863" s="3">
        <f t="shared" si="98"/>
        <v>1.1193394209154304</v>
      </c>
      <c r="O863">
        <f t="shared" si="99"/>
        <v>2514</v>
      </c>
      <c r="P863">
        <f t="shared" si="95"/>
        <v>1.1193394209154304</v>
      </c>
    </row>
    <row r="864" spans="3:16" x14ac:dyDescent="0.15">
      <c r="C864">
        <v>840</v>
      </c>
      <c r="G864" s="3">
        <f t="shared" si="94"/>
        <v>2517</v>
      </c>
      <c r="H864" s="80">
        <f t="shared" si="96"/>
        <v>2517</v>
      </c>
      <c r="I864" s="3">
        <f t="shared" si="97"/>
        <v>43.929937272697273</v>
      </c>
      <c r="K864" s="3">
        <f t="shared" si="100"/>
        <v>-5.233595624294584E-2</v>
      </c>
      <c r="L864" s="3">
        <f t="shared" si="98"/>
        <v>1.1845800546963177</v>
      </c>
      <c r="O864">
        <f t="shared" si="99"/>
        <v>2517</v>
      </c>
      <c r="P864">
        <f t="shared" si="95"/>
        <v>1.1845800546963177</v>
      </c>
    </row>
    <row r="865" spans="3:16" x14ac:dyDescent="0.15">
      <c r="C865">
        <v>841</v>
      </c>
      <c r="G865" s="3">
        <f t="shared" ref="G865:G928" si="101">G864+$G$7</f>
        <v>2520</v>
      </c>
      <c r="H865" s="80">
        <f t="shared" si="96"/>
        <v>2520</v>
      </c>
      <c r="I865" s="3">
        <f t="shared" si="97"/>
        <v>43.982297150257104</v>
      </c>
      <c r="K865" s="3">
        <f t="shared" si="100"/>
        <v>-1.715207836872068E-15</v>
      </c>
      <c r="L865" s="3">
        <f t="shared" si="98"/>
        <v>1.2499999999999978</v>
      </c>
      <c r="O865">
        <f t="shared" si="99"/>
        <v>2520</v>
      </c>
      <c r="P865">
        <f t="shared" si="95"/>
        <v>1.2499999999999978</v>
      </c>
    </row>
    <row r="866" spans="3:16" x14ac:dyDescent="0.15">
      <c r="C866">
        <v>842</v>
      </c>
      <c r="G866" s="3">
        <f t="shared" si="101"/>
        <v>2523</v>
      </c>
      <c r="H866" s="80">
        <f t="shared" si="96"/>
        <v>2523</v>
      </c>
      <c r="I866" s="3">
        <f t="shared" si="97"/>
        <v>44.034657027816934</v>
      </c>
      <c r="K866" s="3">
        <f t="shared" si="100"/>
        <v>5.2335956242942412E-2</v>
      </c>
      <c r="L866" s="3">
        <f t="shared" si="98"/>
        <v>1.3154199453036781</v>
      </c>
      <c r="O866">
        <f t="shared" si="99"/>
        <v>2523</v>
      </c>
      <c r="P866">
        <f t="shared" si="95"/>
        <v>1.3154199453036781</v>
      </c>
    </row>
    <row r="867" spans="3:16" x14ac:dyDescent="0.15">
      <c r="C867">
        <v>843</v>
      </c>
      <c r="G867" s="3">
        <f t="shared" si="101"/>
        <v>2526</v>
      </c>
      <c r="H867" s="80">
        <f t="shared" si="96"/>
        <v>2526</v>
      </c>
      <c r="I867" s="3">
        <f t="shared" si="97"/>
        <v>44.087016905376764</v>
      </c>
      <c r="K867" s="3">
        <f t="shared" si="100"/>
        <v>0.10452846326765235</v>
      </c>
      <c r="L867" s="3">
        <f t="shared" si="98"/>
        <v>1.3806605790845654</v>
      </c>
      <c r="O867">
        <f t="shared" si="99"/>
        <v>2526</v>
      </c>
      <c r="P867">
        <f t="shared" si="95"/>
        <v>1.3806605790845654</v>
      </c>
    </row>
    <row r="868" spans="3:16" x14ac:dyDescent="0.15">
      <c r="C868">
        <v>844</v>
      </c>
      <c r="G868" s="3">
        <f t="shared" si="101"/>
        <v>2529</v>
      </c>
      <c r="H868" s="80">
        <f t="shared" si="96"/>
        <v>2529</v>
      </c>
      <c r="I868" s="3">
        <f t="shared" si="97"/>
        <v>44.139376782936594</v>
      </c>
      <c r="K868" s="3">
        <f t="shared" si="100"/>
        <v>0.15643446504023004</v>
      </c>
      <c r="L868" s="3">
        <f t="shared" si="98"/>
        <v>1.4455430813002876</v>
      </c>
      <c r="O868">
        <f t="shared" si="99"/>
        <v>2529</v>
      </c>
      <c r="P868">
        <f t="shared" si="95"/>
        <v>1.4455430813002876</v>
      </c>
    </row>
    <row r="869" spans="3:16" x14ac:dyDescent="0.15">
      <c r="C869">
        <v>845</v>
      </c>
      <c r="G869" s="3">
        <f t="shared" si="101"/>
        <v>2532</v>
      </c>
      <c r="H869" s="80">
        <f t="shared" si="96"/>
        <v>2532</v>
      </c>
      <c r="I869" s="3">
        <f t="shared" si="97"/>
        <v>44.191736660496424</v>
      </c>
      <c r="K869" s="3">
        <f t="shared" si="100"/>
        <v>0.20791169081775882</v>
      </c>
      <c r="L869" s="3">
        <f t="shared" si="98"/>
        <v>1.5098896135221986</v>
      </c>
      <c r="O869">
        <f t="shared" si="99"/>
        <v>2532</v>
      </c>
      <c r="P869">
        <f t="shared" si="95"/>
        <v>1.5098896135221986</v>
      </c>
    </row>
    <row r="870" spans="3:16" x14ac:dyDescent="0.15">
      <c r="C870">
        <v>846</v>
      </c>
      <c r="G870" s="3">
        <f t="shared" si="101"/>
        <v>2535</v>
      </c>
      <c r="H870" s="80">
        <f t="shared" si="96"/>
        <v>2535</v>
      </c>
      <c r="I870" s="3">
        <f t="shared" si="97"/>
        <v>44.244096538056255</v>
      </c>
      <c r="K870" s="3">
        <f t="shared" si="100"/>
        <v>0.25881904510252052</v>
      </c>
      <c r="L870" s="3">
        <f t="shared" si="98"/>
        <v>1.5735238063781507</v>
      </c>
      <c r="O870">
        <f t="shared" si="99"/>
        <v>2535</v>
      </c>
      <c r="P870">
        <f t="shared" si="95"/>
        <v>1.5735238063781507</v>
      </c>
    </row>
    <row r="871" spans="3:16" x14ac:dyDescent="0.15">
      <c r="C871">
        <v>847</v>
      </c>
      <c r="G871" s="3">
        <f t="shared" si="101"/>
        <v>2538</v>
      </c>
      <c r="H871" s="80">
        <f t="shared" si="96"/>
        <v>2538</v>
      </c>
      <c r="I871" s="3">
        <f t="shared" si="97"/>
        <v>44.296456415616085</v>
      </c>
      <c r="K871" s="3">
        <f t="shared" si="100"/>
        <v>0.30901699437494745</v>
      </c>
      <c r="L871" s="3">
        <f t="shared" si="98"/>
        <v>1.6362712429686843</v>
      </c>
      <c r="O871">
        <f t="shared" si="99"/>
        <v>2538</v>
      </c>
      <c r="P871">
        <f t="shared" si="95"/>
        <v>1.6362712429686843</v>
      </c>
    </row>
    <row r="872" spans="3:16" x14ac:dyDescent="0.15">
      <c r="C872">
        <v>848</v>
      </c>
      <c r="G872" s="3">
        <f t="shared" si="101"/>
        <v>2541</v>
      </c>
      <c r="H872" s="80">
        <f t="shared" si="96"/>
        <v>2541</v>
      </c>
      <c r="I872" s="3">
        <f t="shared" si="97"/>
        <v>44.348816293175915</v>
      </c>
      <c r="K872" s="3">
        <f t="shared" si="100"/>
        <v>0.3583679495453006</v>
      </c>
      <c r="L872" s="3">
        <f t="shared" si="98"/>
        <v>1.6979599369316256</v>
      </c>
      <c r="O872">
        <f t="shared" si="99"/>
        <v>2541</v>
      </c>
      <c r="P872">
        <f t="shared" si="95"/>
        <v>1.6979599369316256</v>
      </c>
    </row>
    <row r="873" spans="3:16" x14ac:dyDescent="0.15">
      <c r="C873">
        <v>849</v>
      </c>
      <c r="G873" s="3">
        <f t="shared" si="101"/>
        <v>2544</v>
      </c>
      <c r="H873" s="80">
        <f t="shared" si="96"/>
        <v>2544</v>
      </c>
      <c r="I873" s="3">
        <f t="shared" si="97"/>
        <v>44.401176170735745</v>
      </c>
      <c r="K873" s="3">
        <f t="shared" si="100"/>
        <v>0.40673664307580076</v>
      </c>
      <c r="L873" s="3">
        <f t="shared" si="98"/>
        <v>1.7584208038447509</v>
      </c>
      <c r="O873">
        <f t="shared" si="99"/>
        <v>2544</v>
      </c>
      <c r="P873">
        <f t="shared" si="95"/>
        <v>1.7584208038447509</v>
      </c>
    </row>
    <row r="874" spans="3:16" x14ac:dyDescent="0.15">
      <c r="C874">
        <v>850</v>
      </c>
      <c r="G874" s="3">
        <f t="shared" si="101"/>
        <v>2547</v>
      </c>
      <c r="H874" s="80">
        <f t="shared" si="96"/>
        <v>2547</v>
      </c>
      <c r="I874" s="3">
        <f t="shared" si="97"/>
        <v>44.453536048295575</v>
      </c>
      <c r="K874" s="3">
        <f t="shared" si="100"/>
        <v>0.45399049973954764</v>
      </c>
      <c r="L874" s="3">
        <f t="shared" si="98"/>
        <v>1.8174881246744345</v>
      </c>
      <c r="O874">
        <f t="shared" si="99"/>
        <v>2547</v>
      </c>
      <c r="P874">
        <f t="shared" si="95"/>
        <v>1.8174881246744345</v>
      </c>
    </row>
    <row r="875" spans="3:16" x14ac:dyDescent="0.15">
      <c r="C875">
        <v>851</v>
      </c>
      <c r="G875" s="3">
        <f t="shared" si="101"/>
        <v>2550</v>
      </c>
      <c r="H875" s="80">
        <f t="shared" si="96"/>
        <v>2550</v>
      </c>
      <c r="I875" s="3">
        <f t="shared" si="97"/>
        <v>44.505895925855405</v>
      </c>
      <c r="K875" s="3">
        <f t="shared" si="100"/>
        <v>0.50000000000000111</v>
      </c>
      <c r="L875" s="3">
        <f t="shared" si="98"/>
        <v>1.8750000000000013</v>
      </c>
      <c r="O875">
        <f t="shared" si="99"/>
        <v>2550</v>
      </c>
      <c r="P875">
        <f t="shared" si="95"/>
        <v>1.8750000000000013</v>
      </c>
    </row>
    <row r="876" spans="3:16" x14ac:dyDescent="0.15">
      <c r="C876">
        <v>852</v>
      </c>
      <c r="G876" s="3">
        <f t="shared" si="101"/>
        <v>2553</v>
      </c>
      <c r="H876" s="80">
        <f t="shared" si="96"/>
        <v>2553</v>
      </c>
      <c r="I876" s="3">
        <f t="shared" si="97"/>
        <v>44.558255803415236</v>
      </c>
      <c r="K876" s="3">
        <f t="shared" si="100"/>
        <v>0.54463903501502831</v>
      </c>
      <c r="L876" s="3">
        <f t="shared" si="98"/>
        <v>1.9307987937687854</v>
      </c>
      <c r="O876">
        <f t="shared" si="99"/>
        <v>2553</v>
      </c>
      <c r="P876">
        <f t="shared" si="95"/>
        <v>1.9307987937687854</v>
      </c>
    </row>
    <row r="877" spans="3:16" x14ac:dyDescent="0.15">
      <c r="C877">
        <v>853</v>
      </c>
      <c r="G877" s="3">
        <f t="shared" si="101"/>
        <v>2556</v>
      </c>
      <c r="H877" s="80">
        <f t="shared" si="96"/>
        <v>2556</v>
      </c>
      <c r="I877" s="3">
        <f t="shared" si="97"/>
        <v>44.610615680975059</v>
      </c>
      <c r="K877" s="3">
        <f t="shared" si="100"/>
        <v>0.58778525229246881</v>
      </c>
      <c r="L877" s="3">
        <f t="shared" si="98"/>
        <v>1.9847315653655859</v>
      </c>
      <c r="O877">
        <f t="shared" si="99"/>
        <v>2556</v>
      </c>
      <c r="P877">
        <f t="shared" si="95"/>
        <v>1.9847315653655859</v>
      </c>
    </row>
    <row r="878" spans="3:16" x14ac:dyDescent="0.15">
      <c r="C878">
        <v>854</v>
      </c>
      <c r="G878" s="3">
        <f t="shared" si="101"/>
        <v>2559</v>
      </c>
      <c r="H878" s="80">
        <f t="shared" si="96"/>
        <v>2559</v>
      </c>
      <c r="I878" s="3">
        <f t="shared" si="97"/>
        <v>44.662975558534889</v>
      </c>
      <c r="K878" s="3">
        <f t="shared" si="100"/>
        <v>0.62932039104983362</v>
      </c>
      <c r="L878" s="3">
        <f t="shared" si="98"/>
        <v>2.0366504888122918</v>
      </c>
      <c r="O878">
        <f t="shared" si="99"/>
        <v>2559</v>
      </c>
      <c r="P878">
        <f t="shared" si="95"/>
        <v>2.0366504888122918</v>
      </c>
    </row>
    <row r="879" spans="3:16" x14ac:dyDescent="0.15">
      <c r="C879">
        <v>855</v>
      </c>
      <c r="G879" s="3">
        <f t="shared" si="101"/>
        <v>2562</v>
      </c>
      <c r="H879" s="80">
        <f t="shared" si="96"/>
        <v>2562</v>
      </c>
      <c r="I879" s="3">
        <f t="shared" si="97"/>
        <v>44.715335436094719</v>
      </c>
      <c r="K879" s="3">
        <f t="shared" si="100"/>
        <v>0.66913060635885468</v>
      </c>
      <c r="L879" s="3">
        <f t="shared" si="98"/>
        <v>2.0864132579485686</v>
      </c>
      <c r="O879">
        <f t="shared" si="99"/>
        <v>2562</v>
      </c>
      <c r="P879">
        <f t="shared" si="95"/>
        <v>2.0864132579485686</v>
      </c>
    </row>
    <row r="880" spans="3:16" x14ac:dyDescent="0.15">
      <c r="C880">
        <v>856</v>
      </c>
      <c r="G880" s="3">
        <f t="shared" si="101"/>
        <v>2565</v>
      </c>
      <c r="H880" s="80">
        <f t="shared" si="96"/>
        <v>2565</v>
      </c>
      <c r="I880" s="3">
        <f t="shared" si="97"/>
        <v>44.767695313654549</v>
      </c>
      <c r="K880" s="3">
        <f t="shared" si="100"/>
        <v>0.70710678118654435</v>
      </c>
      <c r="L880" s="3">
        <f t="shared" si="98"/>
        <v>2.1338834764831804</v>
      </c>
      <c r="O880">
        <f t="shared" si="99"/>
        <v>2565</v>
      </c>
      <c r="P880">
        <f t="shared" si="95"/>
        <v>2.1338834764831804</v>
      </c>
    </row>
    <row r="881" spans="3:16" x14ac:dyDescent="0.15">
      <c r="C881">
        <v>857</v>
      </c>
      <c r="G881" s="3">
        <f t="shared" si="101"/>
        <v>2568</v>
      </c>
      <c r="H881" s="80">
        <f t="shared" si="96"/>
        <v>2568</v>
      </c>
      <c r="I881" s="3">
        <f t="shared" si="97"/>
        <v>44.820055191214379</v>
      </c>
      <c r="K881" s="3">
        <f t="shared" si="100"/>
        <v>0.74314482547739147</v>
      </c>
      <c r="L881" s="3">
        <f t="shared" si="98"/>
        <v>2.1789310318467394</v>
      </c>
      <c r="O881">
        <f t="shared" si="99"/>
        <v>2568</v>
      </c>
      <c r="P881">
        <f t="shared" si="95"/>
        <v>2.1789310318467394</v>
      </c>
    </row>
    <row r="882" spans="3:16" x14ac:dyDescent="0.15">
      <c r="C882">
        <v>858</v>
      </c>
      <c r="G882" s="3">
        <f t="shared" si="101"/>
        <v>2571</v>
      </c>
      <c r="H882" s="80">
        <f t="shared" si="96"/>
        <v>2571</v>
      </c>
      <c r="I882" s="3">
        <f t="shared" si="97"/>
        <v>44.87241506877421</v>
      </c>
      <c r="K882" s="3">
        <f t="shared" si="100"/>
        <v>0.77714596145696846</v>
      </c>
      <c r="L882" s="3">
        <f t="shared" si="98"/>
        <v>2.2214324518212107</v>
      </c>
      <c r="O882">
        <f t="shared" si="99"/>
        <v>2571</v>
      </c>
      <c r="P882">
        <f t="shared" si="95"/>
        <v>2.2214324518212107</v>
      </c>
    </row>
    <row r="883" spans="3:16" x14ac:dyDescent="0.15">
      <c r="C883">
        <v>859</v>
      </c>
      <c r="G883" s="3">
        <f t="shared" si="101"/>
        <v>2574</v>
      </c>
      <c r="H883" s="80">
        <f t="shared" si="96"/>
        <v>2574</v>
      </c>
      <c r="I883" s="3">
        <f t="shared" si="97"/>
        <v>44.92477494633404</v>
      </c>
      <c r="K883" s="3">
        <f t="shared" si="100"/>
        <v>0.80901699437494534</v>
      </c>
      <c r="L883" s="3">
        <f t="shared" si="98"/>
        <v>2.2612712429686814</v>
      </c>
      <c r="O883">
        <f t="shared" si="99"/>
        <v>2574</v>
      </c>
      <c r="P883">
        <f t="shared" si="95"/>
        <v>2.2612712429686814</v>
      </c>
    </row>
    <row r="884" spans="3:16" x14ac:dyDescent="0.15">
      <c r="C884">
        <v>860</v>
      </c>
      <c r="G884" s="3">
        <f t="shared" si="101"/>
        <v>2577</v>
      </c>
      <c r="H884" s="80">
        <f t="shared" si="96"/>
        <v>2577</v>
      </c>
      <c r="I884" s="3">
        <f t="shared" si="97"/>
        <v>44.97713482389387</v>
      </c>
      <c r="K884" s="3">
        <f t="shared" si="100"/>
        <v>0.83867056794542227</v>
      </c>
      <c r="L884" s="3">
        <f t="shared" si="98"/>
        <v>2.298338209931778</v>
      </c>
      <c r="O884">
        <f t="shared" si="99"/>
        <v>2577</v>
      </c>
      <c r="P884">
        <f t="shared" si="95"/>
        <v>2.298338209931778</v>
      </c>
    </row>
    <row r="885" spans="3:16" x14ac:dyDescent="0.15">
      <c r="C885">
        <v>861</v>
      </c>
      <c r="G885" s="3">
        <f t="shared" si="101"/>
        <v>2580</v>
      </c>
      <c r="H885" s="80">
        <f t="shared" si="96"/>
        <v>2580</v>
      </c>
      <c r="I885" s="3">
        <f t="shared" si="97"/>
        <v>45.0294947014537</v>
      </c>
      <c r="K885" s="3">
        <f t="shared" si="100"/>
        <v>0.86602540378443715</v>
      </c>
      <c r="L885" s="3">
        <f t="shared" si="98"/>
        <v>2.3325317547305464</v>
      </c>
      <c r="O885">
        <f t="shared" si="99"/>
        <v>2580</v>
      </c>
      <c r="P885">
        <f t="shared" si="95"/>
        <v>2.3325317547305464</v>
      </c>
    </row>
    <row r="886" spans="3:16" x14ac:dyDescent="0.15">
      <c r="C886">
        <v>862</v>
      </c>
      <c r="G886" s="3">
        <f t="shared" si="101"/>
        <v>2583</v>
      </c>
      <c r="H886" s="80">
        <f t="shared" si="96"/>
        <v>2583</v>
      </c>
      <c r="I886" s="3">
        <f t="shared" si="97"/>
        <v>45.08185457901353</v>
      </c>
      <c r="K886" s="3">
        <f t="shared" si="100"/>
        <v>0.89100652418836668</v>
      </c>
      <c r="L886" s="3">
        <f t="shared" si="98"/>
        <v>2.3637581552354581</v>
      </c>
      <c r="O886">
        <f t="shared" si="99"/>
        <v>2583</v>
      </c>
      <c r="P886">
        <f t="shared" si="95"/>
        <v>2.3637581552354581</v>
      </c>
    </row>
    <row r="887" spans="3:16" x14ac:dyDescent="0.15">
      <c r="C887">
        <v>863</v>
      </c>
      <c r="G887" s="3">
        <f t="shared" si="101"/>
        <v>2586</v>
      </c>
      <c r="H887" s="80">
        <f t="shared" si="96"/>
        <v>2586</v>
      </c>
      <c r="I887" s="3">
        <f t="shared" si="97"/>
        <v>45.134214456573361</v>
      </c>
      <c r="K887" s="3">
        <f t="shared" si="100"/>
        <v>0.91354545764259998</v>
      </c>
      <c r="L887" s="3">
        <f t="shared" si="98"/>
        <v>2.3919318220532499</v>
      </c>
      <c r="O887">
        <f t="shared" si="99"/>
        <v>2586</v>
      </c>
      <c r="P887">
        <f t="shared" si="95"/>
        <v>2.3919318220532499</v>
      </c>
    </row>
    <row r="888" spans="3:16" x14ac:dyDescent="0.15">
      <c r="C888">
        <v>864</v>
      </c>
      <c r="G888" s="3">
        <f t="shared" si="101"/>
        <v>2589</v>
      </c>
      <c r="H888" s="80">
        <f t="shared" si="96"/>
        <v>2589</v>
      </c>
      <c r="I888" s="3">
        <f t="shared" si="97"/>
        <v>45.186574334133191</v>
      </c>
      <c r="K888" s="3">
        <f t="shared" si="100"/>
        <v>0.93358042649720097</v>
      </c>
      <c r="L888" s="3">
        <f t="shared" si="98"/>
        <v>2.4169755331215015</v>
      </c>
      <c r="O888">
        <f t="shared" si="99"/>
        <v>2589</v>
      </c>
      <c r="P888">
        <f t="shared" si="95"/>
        <v>2.4169755331215015</v>
      </c>
    </row>
    <row r="889" spans="3:16" x14ac:dyDescent="0.15">
      <c r="C889">
        <v>865</v>
      </c>
      <c r="G889" s="3">
        <f t="shared" si="101"/>
        <v>2592</v>
      </c>
      <c r="H889" s="80">
        <f t="shared" si="96"/>
        <v>2592</v>
      </c>
      <c r="I889" s="3">
        <f t="shared" si="97"/>
        <v>45.238934211693021</v>
      </c>
      <c r="K889" s="3">
        <f t="shared" si="100"/>
        <v>0.95105651629515298</v>
      </c>
      <c r="L889" s="3">
        <f t="shared" si="98"/>
        <v>2.4388206453689412</v>
      </c>
      <c r="O889">
        <f t="shared" si="99"/>
        <v>2592</v>
      </c>
      <c r="P889">
        <f t="shared" si="95"/>
        <v>2.4388206453689412</v>
      </c>
    </row>
    <row r="890" spans="3:16" x14ac:dyDescent="0.15">
      <c r="C890">
        <v>866</v>
      </c>
      <c r="G890" s="3">
        <f t="shared" si="101"/>
        <v>2595</v>
      </c>
      <c r="H890" s="80">
        <f t="shared" si="96"/>
        <v>2595</v>
      </c>
      <c r="I890" s="3">
        <f t="shared" si="97"/>
        <v>45.291294089252851</v>
      </c>
      <c r="K890" s="3">
        <f t="shared" si="100"/>
        <v>0.96592582628906787</v>
      </c>
      <c r="L890" s="3">
        <f t="shared" si="98"/>
        <v>2.4574072828613351</v>
      </c>
      <c r="O890">
        <f t="shared" si="99"/>
        <v>2595</v>
      </c>
      <c r="P890">
        <f t="shared" si="95"/>
        <v>2.4574072828613351</v>
      </c>
    </row>
    <row r="891" spans="3:16" x14ac:dyDescent="0.15">
      <c r="C891">
        <v>867</v>
      </c>
      <c r="G891" s="3">
        <f t="shared" si="101"/>
        <v>2598</v>
      </c>
      <c r="H891" s="80">
        <f t="shared" si="96"/>
        <v>2598</v>
      </c>
      <c r="I891" s="3">
        <f t="shared" si="97"/>
        <v>45.343653966812681</v>
      </c>
      <c r="K891" s="3">
        <f t="shared" si="100"/>
        <v>0.97814760073380536</v>
      </c>
      <c r="L891" s="3">
        <f t="shared" si="98"/>
        <v>2.4726845009172567</v>
      </c>
      <c r="O891">
        <f t="shared" si="99"/>
        <v>2598</v>
      </c>
      <c r="P891">
        <f t="shared" si="95"/>
        <v>2.4726845009172567</v>
      </c>
    </row>
    <row r="892" spans="3:16" x14ac:dyDescent="0.15">
      <c r="C892">
        <v>868</v>
      </c>
      <c r="G892" s="3">
        <f t="shared" si="101"/>
        <v>2601</v>
      </c>
      <c r="H892" s="80">
        <f t="shared" si="96"/>
        <v>2601</v>
      </c>
      <c r="I892" s="3">
        <f t="shared" si="97"/>
        <v>45.396013844372511</v>
      </c>
      <c r="K892" s="3">
        <f t="shared" si="100"/>
        <v>0.98768834059513755</v>
      </c>
      <c r="L892" s="3">
        <f t="shared" si="98"/>
        <v>2.4846104257439219</v>
      </c>
      <c r="O892">
        <f t="shared" si="99"/>
        <v>2601</v>
      </c>
      <c r="P892">
        <f t="shared" si="95"/>
        <v>2.4846104257439219</v>
      </c>
    </row>
    <row r="893" spans="3:16" x14ac:dyDescent="0.15">
      <c r="C893">
        <v>869</v>
      </c>
      <c r="G893" s="3">
        <f t="shared" si="101"/>
        <v>2604</v>
      </c>
      <c r="H893" s="80">
        <f t="shared" si="96"/>
        <v>2604</v>
      </c>
      <c r="I893" s="3">
        <f t="shared" si="97"/>
        <v>45.448373721932342</v>
      </c>
      <c r="K893" s="3">
        <f t="shared" si="100"/>
        <v>0.99452189536827329</v>
      </c>
      <c r="L893" s="3">
        <f t="shared" si="98"/>
        <v>2.4931523692103417</v>
      </c>
      <c r="O893">
        <f t="shared" si="99"/>
        <v>2604</v>
      </c>
      <c r="P893">
        <f t="shared" si="95"/>
        <v>2.4931523692103417</v>
      </c>
    </row>
    <row r="894" spans="3:16" x14ac:dyDescent="0.15">
      <c r="C894">
        <v>870</v>
      </c>
      <c r="G894" s="3">
        <f t="shared" si="101"/>
        <v>2607</v>
      </c>
      <c r="H894" s="80">
        <f t="shared" si="96"/>
        <v>2607</v>
      </c>
      <c r="I894" s="3">
        <f t="shared" si="97"/>
        <v>45.500733599492172</v>
      </c>
      <c r="K894" s="3">
        <f t="shared" si="100"/>
        <v>0.99862953475457383</v>
      </c>
      <c r="L894" s="3">
        <f t="shared" si="98"/>
        <v>2.4982869184432173</v>
      </c>
      <c r="O894">
        <f t="shared" si="99"/>
        <v>2607</v>
      </c>
      <c r="P894">
        <f t="shared" si="95"/>
        <v>2.4982869184432173</v>
      </c>
    </row>
    <row r="895" spans="3:16" x14ac:dyDescent="0.15">
      <c r="C895">
        <v>871</v>
      </c>
      <c r="G895" s="3">
        <f t="shared" si="101"/>
        <v>2610</v>
      </c>
      <c r="H895" s="80">
        <f t="shared" si="96"/>
        <v>2610</v>
      </c>
      <c r="I895" s="3">
        <f t="shared" si="97"/>
        <v>45.553093477052002</v>
      </c>
      <c r="K895" s="3">
        <f t="shared" si="100"/>
        <v>1</v>
      </c>
      <c r="L895" s="3">
        <f t="shared" si="98"/>
        <v>2.5</v>
      </c>
      <c r="O895">
        <f t="shared" si="99"/>
        <v>2610</v>
      </c>
      <c r="P895">
        <f t="shared" si="95"/>
        <v>2.5</v>
      </c>
    </row>
    <row r="896" spans="3:16" x14ac:dyDescent="0.15">
      <c r="C896">
        <v>872</v>
      </c>
      <c r="G896" s="3">
        <f t="shared" si="101"/>
        <v>2613</v>
      </c>
      <c r="H896" s="80">
        <f t="shared" si="96"/>
        <v>2613</v>
      </c>
      <c r="I896" s="3">
        <f t="shared" si="97"/>
        <v>45.605453354611825</v>
      </c>
      <c r="K896" s="3">
        <f t="shared" si="100"/>
        <v>0.99862953475457428</v>
      </c>
      <c r="L896" s="3">
        <f t="shared" si="98"/>
        <v>2.4982869184432177</v>
      </c>
      <c r="O896">
        <f t="shared" si="99"/>
        <v>2613</v>
      </c>
      <c r="P896">
        <f t="shared" si="95"/>
        <v>2.4982869184432177</v>
      </c>
    </row>
    <row r="897" spans="3:16" x14ac:dyDescent="0.15">
      <c r="C897">
        <v>873</v>
      </c>
      <c r="G897" s="3">
        <f t="shared" si="101"/>
        <v>2616</v>
      </c>
      <c r="H897" s="80">
        <f t="shared" si="96"/>
        <v>2616</v>
      </c>
      <c r="I897" s="3">
        <f t="shared" si="97"/>
        <v>45.657813232171662</v>
      </c>
      <c r="K897" s="3">
        <f t="shared" si="100"/>
        <v>0.99452189536827329</v>
      </c>
      <c r="L897" s="3">
        <f t="shared" si="98"/>
        <v>2.4931523692103417</v>
      </c>
      <c r="O897">
        <f t="shared" si="99"/>
        <v>2616</v>
      </c>
      <c r="P897">
        <f t="shared" si="95"/>
        <v>2.4931523692103417</v>
      </c>
    </row>
    <row r="898" spans="3:16" x14ac:dyDescent="0.15">
      <c r="C898">
        <v>874</v>
      </c>
      <c r="G898" s="3">
        <f t="shared" si="101"/>
        <v>2619</v>
      </c>
      <c r="H898" s="80">
        <f t="shared" si="96"/>
        <v>2619</v>
      </c>
      <c r="I898" s="3">
        <f t="shared" si="97"/>
        <v>45.710173109731485</v>
      </c>
      <c r="K898" s="3">
        <f t="shared" si="100"/>
        <v>0.98768834059513866</v>
      </c>
      <c r="L898" s="3">
        <f t="shared" si="98"/>
        <v>2.4846104257439232</v>
      </c>
      <c r="O898">
        <f t="shared" si="99"/>
        <v>2619</v>
      </c>
      <c r="P898">
        <f t="shared" si="95"/>
        <v>2.4846104257439232</v>
      </c>
    </row>
    <row r="899" spans="3:16" x14ac:dyDescent="0.15">
      <c r="C899">
        <v>875</v>
      </c>
      <c r="G899" s="3">
        <f t="shared" si="101"/>
        <v>2622</v>
      </c>
      <c r="H899" s="80">
        <f t="shared" si="96"/>
        <v>2622</v>
      </c>
      <c r="I899" s="3">
        <f t="shared" si="97"/>
        <v>45.762532987291323</v>
      </c>
      <c r="K899" s="3">
        <f t="shared" si="100"/>
        <v>0.97814760073380536</v>
      </c>
      <c r="L899" s="3">
        <f t="shared" si="98"/>
        <v>2.4726845009172567</v>
      </c>
      <c r="O899">
        <f t="shared" si="99"/>
        <v>2622</v>
      </c>
      <c r="P899">
        <f t="shared" si="95"/>
        <v>2.4726845009172567</v>
      </c>
    </row>
    <row r="900" spans="3:16" x14ac:dyDescent="0.15">
      <c r="C900">
        <v>876</v>
      </c>
      <c r="G900" s="3">
        <f t="shared" si="101"/>
        <v>2625</v>
      </c>
      <c r="H900" s="80">
        <f t="shared" si="96"/>
        <v>2625</v>
      </c>
      <c r="I900" s="3">
        <f t="shared" si="97"/>
        <v>45.814892864851146</v>
      </c>
      <c r="K900" s="3">
        <f t="shared" si="100"/>
        <v>0.96592582628906976</v>
      </c>
      <c r="L900" s="3">
        <f t="shared" si="98"/>
        <v>2.4574072828613369</v>
      </c>
      <c r="O900">
        <f t="shared" si="99"/>
        <v>2625</v>
      </c>
      <c r="P900">
        <f t="shared" si="95"/>
        <v>2.4574072828613369</v>
      </c>
    </row>
    <row r="901" spans="3:16" x14ac:dyDescent="0.15">
      <c r="C901">
        <v>877</v>
      </c>
      <c r="G901" s="3">
        <f t="shared" si="101"/>
        <v>2628</v>
      </c>
      <c r="H901" s="80">
        <f t="shared" si="96"/>
        <v>2628</v>
      </c>
      <c r="I901" s="3">
        <f t="shared" si="97"/>
        <v>45.867252742410983</v>
      </c>
      <c r="K901" s="3">
        <f t="shared" si="100"/>
        <v>0.95105651629515298</v>
      </c>
      <c r="L901" s="3">
        <f t="shared" si="98"/>
        <v>2.4388206453689412</v>
      </c>
      <c r="O901">
        <f t="shared" si="99"/>
        <v>2628</v>
      </c>
      <c r="P901">
        <f t="shared" si="95"/>
        <v>2.4388206453689412</v>
      </c>
    </row>
    <row r="902" spans="3:16" x14ac:dyDescent="0.15">
      <c r="C902">
        <v>878</v>
      </c>
      <c r="G902" s="3">
        <f t="shared" si="101"/>
        <v>2631</v>
      </c>
      <c r="H902" s="80">
        <f t="shared" si="96"/>
        <v>2631</v>
      </c>
      <c r="I902" s="3">
        <f t="shared" si="97"/>
        <v>45.919612619970806</v>
      </c>
      <c r="K902" s="3">
        <f t="shared" si="100"/>
        <v>0.93358042649720352</v>
      </c>
      <c r="L902" s="3">
        <f t="shared" si="98"/>
        <v>2.4169755331215041</v>
      </c>
      <c r="O902">
        <f t="shared" si="99"/>
        <v>2631</v>
      </c>
      <c r="P902">
        <f t="shared" si="95"/>
        <v>2.4169755331215041</v>
      </c>
    </row>
    <row r="903" spans="3:16" x14ac:dyDescent="0.15">
      <c r="C903">
        <v>879</v>
      </c>
      <c r="G903" s="3">
        <f t="shared" si="101"/>
        <v>2634</v>
      </c>
      <c r="H903" s="80">
        <f t="shared" si="96"/>
        <v>2634</v>
      </c>
      <c r="I903" s="3">
        <f t="shared" si="97"/>
        <v>45.971972497530643</v>
      </c>
      <c r="K903" s="3">
        <f t="shared" si="100"/>
        <v>0.91354545764259998</v>
      </c>
      <c r="L903" s="3">
        <f t="shared" si="98"/>
        <v>2.3919318220532499</v>
      </c>
      <c r="O903">
        <f t="shared" si="99"/>
        <v>2634</v>
      </c>
      <c r="P903">
        <f t="shared" si="95"/>
        <v>2.3919318220532499</v>
      </c>
    </row>
    <row r="904" spans="3:16" x14ac:dyDescent="0.15">
      <c r="C904">
        <v>880</v>
      </c>
      <c r="G904" s="3">
        <f t="shared" si="101"/>
        <v>2637</v>
      </c>
      <c r="H904" s="80">
        <f t="shared" si="96"/>
        <v>2637</v>
      </c>
      <c r="I904" s="3">
        <f t="shared" si="97"/>
        <v>46.024332375090466</v>
      </c>
      <c r="K904" s="3">
        <f t="shared" si="100"/>
        <v>0.8910065241883699</v>
      </c>
      <c r="L904" s="3">
        <f t="shared" si="98"/>
        <v>2.3637581552354625</v>
      </c>
      <c r="O904">
        <f t="shared" si="99"/>
        <v>2637</v>
      </c>
      <c r="P904">
        <f t="shared" si="95"/>
        <v>2.3637581552354625</v>
      </c>
    </row>
    <row r="905" spans="3:16" x14ac:dyDescent="0.15">
      <c r="C905">
        <v>881</v>
      </c>
      <c r="G905" s="3">
        <f t="shared" si="101"/>
        <v>2640</v>
      </c>
      <c r="H905" s="80">
        <f t="shared" si="96"/>
        <v>2640</v>
      </c>
      <c r="I905" s="3">
        <f t="shared" si="97"/>
        <v>46.076692252650297</v>
      </c>
      <c r="K905" s="3">
        <f t="shared" si="100"/>
        <v>0.86602540378444071</v>
      </c>
      <c r="L905" s="3">
        <f t="shared" si="98"/>
        <v>2.3325317547305509</v>
      </c>
      <c r="O905">
        <f t="shared" si="99"/>
        <v>2640</v>
      </c>
      <c r="P905">
        <f t="shared" si="95"/>
        <v>2.3325317547305509</v>
      </c>
    </row>
    <row r="906" spans="3:16" x14ac:dyDescent="0.15">
      <c r="C906">
        <v>882</v>
      </c>
      <c r="G906" s="3">
        <f t="shared" si="101"/>
        <v>2643</v>
      </c>
      <c r="H906" s="80">
        <f t="shared" si="96"/>
        <v>2643</v>
      </c>
      <c r="I906" s="3">
        <f t="shared" si="97"/>
        <v>46.129052130210127</v>
      </c>
      <c r="K906" s="3">
        <f t="shared" si="100"/>
        <v>0.83867056794542616</v>
      </c>
      <c r="L906" s="3">
        <f t="shared" si="98"/>
        <v>2.2983382099317824</v>
      </c>
      <c r="O906">
        <f t="shared" si="99"/>
        <v>2643</v>
      </c>
      <c r="P906">
        <f t="shared" si="95"/>
        <v>2.2983382099317824</v>
      </c>
    </row>
    <row r="907" spans="3:16" x14ac:dyDescent="0.15">
      <c r="C907">
        <v>883</v>
      </c>
      <c r="G907" s="3">
        <f t="shared" si="101"/>
        <v>2646</v>
      </c>
      <c r="H907" s="80">
        <f t="shared" si="96"/>
        <v>2646</v>
      </c>
      <c r="I907" s="3">
        <f t="shared" si="97"/>
        <v>46.181412007769957</v>
      </c>
      <c r="K907" s="3">
        <f t="shared" si="100"/>
        <v>0.80901699437494956</v>
      </c>
      <c r="L907" s="3">
        <f t="shared" si="98"/>
        <v>2.2612712429686868</v>
      </c>
      <c r="O907">
        <f t="shared" si="99"/>
        <v>2646</v>
      </c>
      <c r="P907">
        <f t="shared" si="95"/>
        <v>2.2612712429686868</v>
      </c>
    </row>
    <row r="908" spans="3:16" x14ac:dyDescent="0.15">
      <c r="C908">
        <v>884</v>
      </c>
      <c r="G908" s="3">
        <f t="shared" si="101"/>
        <v>2649</v>
      </c>
      <c r="H908" s="80">
        <f t="shared" si="96"/>
        <v>2649</v>
      </c>
      <c r="I908" s="3">
        <f t="shared" si="97"/>
        <v>46.233771885329787</v>
      </c>
      <c r="K908" s="3">
        <f t="shared" si="100"/>
        <v>0.7771459614569729</v>
      </c>
      <c r="L908" s="3">
        <f t="shared" si="98"/>
        <v>2.2214324518212161</v>
      </c>
      <c r="O908">
        <f t="shared" si="99"/>
        <v>2649</v>
      </c>
      <c r="P908">
        <f t="shared" si="95"/>
        <v>2.2214324518212161</v>
      </c>
    </row>
    <row r="909" spans="3:16" x14ac:dyDescent="0.15">
      <c r="C909">
        <v>885</v>
      </c>
      <c r="G909" s="3">
        <f t="shared" si="101"/>
        <v>2652</v>
      </c>
      <c r="H909" s="80">
        <f t="shared" si="96"/>
        <v>2652</v>
      </c>
      <c r="I909" s="3">
        <f t="shared" si="97"/>
        <v>46.286131762889617</v>
      </c>
      <c r="K909" s="3">
        <f t="shared" si="100"/>
        <v>0.74314482547739624</v>
      </c>
      <c r="L909" s="3">
        <f t="shared" si="98"/>
        <v>2.1789310318467452</v>
      </c>
      <c r="O909">
        <f t="shared" si="99"/>
        <v>2652</v>
      </c>
      <c r="P909">
        <f t="shared" si="95"/>
        <v>2.1789310318467452</v>
      </c>
    </row>
    <row r="910" spans="3:16" x14ac:dyDescent="0.15">
      <c r="C910">
        <v>886</v>
      </c>
      <c r="G910" s="3">
        <f t="shared" si="101"/>
        <v>2655</v>
      </c>
      <c r="H910" s="80">
        <f t="shared" si="96"/>
        <v>2655</v>
      </c>
      <c r="I910" s="3">
        <f t="shared" si="97"/>
        <v>46.338491640449448</v>
      </c>
      <c r="K910" s="3">
        <f t="shared" si="100"/>
        <v>0.70710678118654946</v>
      </c>
      <c r="L910" s="3">
        <f t="shared" si="98"/>
        <v>2.1338834764831871</v>
      </c>
      <c r="O910">
        <f t="shared" si="99"/>
        <v>2655</v>
      </c>
      <c r="P910">
        <f t="shared" si="95"/>
        <v>2.1338834764831871</v>
      </c>
    </row>
    <row r="911" spans="3:16" x14ac:dyDescent="0.15">
      <c r="C911">
        <v>887</v>
      </c>
      <c r="G911" s="3">
        <f t="shared" si="101"/>
        <v>2658</v>
      </c>
      <c r="H911" s="80">
        <f t="shared" si="96"/>
        <v>2658</v>
      </c>
      <c r="I911" s="3">
        <f t="shared" si="97"/>
        <v>46.390851518009278</v>
      </c>
      <c r="K911" s="3">
        <f t="shared" si="100"/>
        <v>0.66913060635886001</v>
      </c>
      <c r="L911" s="3">
        <f t="shared" si="98"/>
        <v>2.0864132579485748</v>
      </c>
      <c r="O911">
        <f t="shared" si="99"/>
        <v>2658</v>
      </c>
      <c r="P911">
        <f t="shared" si="95"/>
        <v>2.0864132579485748</v>
      </c>
    </row>
    <row r="912" spans="3:16" x14ac:dyDescent="0.15">
      <c r="C912">
        <v>888</v>
      </c>
      <c r="G912" s="3">
        <f t="shared" si="101"/>
        <v>2661</v>
      </c>
      <c r="H912" s="80">
        <f t="shared" si="96"/>
        <v>2661</v>
      </c>
      <c r="I912" s="3">
        <f t="shared" si="97"/>
        <v>46.443211395569115</v>
      </c>
      <c r="K912" s="3">
        <f t="shared" si="100"/>
        <v>0.62932039104983362</v>
      </c>
      <c r="L912" s="3">
        <f t="shared" si="98"/>
        <v>2.0366504888122918</v>
      </c>
      <c r="O912">
        <f t="shared" si="99"/>
        <v>2661</v>
      </c>
      <c r="P912">
        <f t="shared" si="95"/>
        <v>2.0366504888122918</v>
      </c>
    </row>
    <row r="913" spans="3:16" x14ac:dyDescent="0.15">
      <c r="C913">
        <v>889</v>
      </c>
      <c r="G913" s="3">
        <f t="shared" si="101"/>
        <v>2664</v>
      </c>
      <c r="H913" s="80">
        <f t="shared" si="96"/>
        <v>2664</v>
      </c>
      <c r="I913" s="3">
        <f t="shared" si="97"/>
        <v>46.495571273128938</v>
      </c>
      <c r="K913" s="3">
        <f t="shared" si="100"/>
        <v>0.58778525229247458</v>
      </c>
      <c r="L913" s="3">
        <f t="shared" si="98"/>
        <v>1.9847315653655933</v>
      </c>
      <c r="O913">
        <f t="shared" si="99"/>
        <v>2664</v>
      </c>
      <c r="P913">
        <f t="shared" si="95"/>
        <v>1.9847315653655933</v>
      </c>
    </row>
    <row r="914" spans="3:16" x14ac:dyDescent="0.15">
      <c r="C914">
        <v>890</v>
      </c>
      <c r="G914" s="3">
        <f t="shared" si="101"/>
        <v>2667</v>
      </c>
      <c r="H914" s="80">
        <f t="shared" si="96"/>
        <v>2667</v>
      </c>
      <c r="I914" s="3">
        <f t="shared" si="97"/>
        <v>46.547931150688775</v>
      </c>
      <c r="K914" s="3">
        <f t="shared" si="100"/>
        <v>0.54463903501502242</v>
      </c>
      <c r="L914" s="3">
        <f t="shared" si="98"/>
        <v>1.9307987937687781</v>
      </c>
      <c r="O914">
        <f t="shared" si="99"/>
        <v>2667</v>
      </c>
      <c r="P914">
        <f t="shared" si="95"/>
        <v>1.9307987937687781</v>
      </c>
    </row>
    <row r="915" spans="3:16" x14ac:dyDescent="0.15">
      <c r="C915">
        <v>891</v>
      </c>
      <c r="G915" s="3">
        <f t="shared" si="101"/>
        <v>2670</v>
      </c>
      <c r="H915" s="80">
        <f t="shared" si="96"/>
        <v>2670</v>
      </c>
      <c r="I915" s="3">
        <f t="shared" si="97"/>
        <v>46.600291028248598</v>
      </c>
      <c r="K915" s="3">
        <f t="shared" si="100"/>
        <v>0.50000000000000111</v>
      </c>
      <c r="L915" s="3">
        <f t="shared" si="98"/>
        <v>1.8750000000000013</v>
      </c>
      <c r="O915">
        <f t="shared" si="99"/>
        <v>2670</v>
      </c>
      <c r="P915">
        <f t="shared" si="95"/>
        <v>1.8750000000000013</v>
      </c>
    </row>
    <row r="916" spans="3:16" x14ac:dyDescent="0.15">
      <c r="C916">
        <v>892</v>
      </c>
      <c r="G916" s="3">
        <f t="shared" si="101"/>
        <v>2673</v>
      </c>
      <c r="H916" s="80">
        <f t="shared" si="96"/>
        <v>2673</v>
      </c>
      <c r="I916" s="3">
        <f t="shared" si="97"/>
        <v>46.652650905808422</v>
      </c>
      <c r="K916" s="3">
        <f t="shared" si="100"/>
        <v>0.45399049973955397</v>
      </c>
      <c r="L916" s="3">
        <f t="shared" si="98"/>
        <v>1.8174881246744423</v>
      </c>
      <c r="O916">
        <f t="shared" si="99"/>
        <v>2673</v>
      </c>
      <c r="P916">
        <f t="shared" si="95"/>
        <v>1.8174881246744423</v>
      </c>
    </row>
    <row r="917" spans="3:16" x14ac:dyDescent="0.15">
      <c r="C917">
        <v>893</v>
      </c>
      <c r="G917" s="3">
        <f t="shared" si="101"/>
        <v>2676</v>
      </c>
      <c r="H917" s="80">
        <f t="shared" si="96"/>
        <v>2676</v>
      </c>
      <c r="I917" s="3">
        <f t="shared" si="97"/>
        <v>46.705010783368259</v>
      </c>
      <c r="K917" s="3">
        <f t="shared" si="100"/>
        <v>0.40673664307580076</v>
      </c>
      <c r="L917" s="3">
        <f t="shared" si="98"/>
        <v>1.7584208038447509</v>
      </c>
      <c r="O917">
        <f t="shared" si="99"/>
        <v>2676</v>
      </c>
      <c r="P917">
        <f t="shared" si="95"/>
        <v>1.7584208038447509</v>
      </c>
    </row>
    <row r="918" spans="3:16" x14ac:dyDescent="0.15">
      <c r="C918">
        <v>894</v>
      </c>
      <c r="G918" s="3">
        <f t="shared" si="101"/>
        <v>2679</v>
      </c>
      <c r="H918" s="80">
        <f t="shared" si="96"/>
        <v>2679</v>
      </c>
      <c r="I918" s="3">
        <f t="shared" si="97"/>
        <v>46.757370660928082</v>
      </c>
      <c r="K918" s="3">
        <f t="shared" si="100"/>
        <v>0.35836794954530721</v>
      </c>
      <c r="L918" s="3">
        <f t="shared" si="98"/>
        <v>1.6979599369316341</v>
      </c>
      <c r="O918">
        <f t="shared" si="99"/>
        <v>2679</v>
      </c>
      <c r="P918">
        <f t="shared" si="95"/>
        <v>1.6979599369316341</v>
      </c>
    </row>
    <row r="919" spans="3:16" x14ac:dyDescent="0.15">
      <c r="C919">
        <v>895</v>
      </c>
      <c r="G919" s="3">
        <f t="shared" si="101"/>
        <v>2682</v>
      </c>
      <c r="H919" s="80">
        <f t="shared" si="96"/>
        <v>2682</v>
      </c>
      <c r="I919" s="3">
        <f t="shared" si="97"/>
        <v>46.809730538487919</v>
      </c>
      <c r="K919" s="3">
        <f t="shared" si="100"/>
        <v>0.30901699437494745</v>
      </c>
      <c r="L919" s="3">
        <f t="shared" si="98"/>
        <v>1.6362712429686843</v>
      </c>
      <c r="O919">
        <f t="shared" si="99"/>
        <v>2682</v>
      </c>
      <c r="P919">
        <f t="shared" si="95"/>
        <v>1.6362712429686843</v>
      </c>
    </row>
    <row r="920" spans="3:16" x14ac:dyDescent="0.15">
      <c r="C920">
        <v>896</v>
      </c>
      <c r="G920" s="3">
        <f t="shared" si="101"/>
        <v>2685</v>
      </c>
      <c r="H920" s="80">
        <f t="shared" si="96"/>
        <v>2685</v>
      </c>
      <c r="I920" s="3">
        <f t="shared" si="97"/>
        <v>46.862090416047742</v>
      </c>
      <c r="K920" s="3">
        <f t="shared" si="100"/>
        <v>0.2588190451025274</v>
      </c>
      <c r="L920" s="3">
        <f t="shared" si="98"/>
        <v>1.5735238063781591</v>
      </c>
      <c r="O920">
        <f t="shared" si="99"/>
        <v>2685</v>
      </c>
      <c r="P920">
        <f t="shared" si="95"/>
        <v>1.5735238063781591</v>
      </c>
    </row>
    <row r="921" spans="3:16" x14ac:dyDescent="0.15">
      <c r="C921">
        <v>897</v>
      </c>
      <c r="G921" s="3">
        <f t="shared" si="101"/>
        <v>2688</v>
      </c>
      <c r="H921" s="80">
        <f t="shared" si="96"/>
        <v>2688</v>
      </c>
      <c r="I921" s="3">
        <f t="shared" si="97"/>
        <v>46.91445029360758</v>
      </c>
      <c r="K921" s="3">
        <f t="shared" si="100"/>
        <v>0.20791169081775882</v>
      </c>
      <c r="L921" s="3">
        <f t="shared" si="98"/>
        <v>1.5098896135221986</v>
      </c>
      <c r="O921">
        <f t="shared" si="99"/>
        <v>2688</v>
      </c>
      <c r="P921">
        <f t="shared" ref="P921:P984" si="102">L921</f>
        <v>1.5098896135221986</v>
      </c>
    </row>
    <row r="922" spans="3:16" x14ac:dyDescent="0.15">
      <c r="C922">
        <v>898</v>
      </c>
      <c r="G922" s="3">
        <f t="shared" si="101"/>
        <v>2691</v>
      </c>
      <c r="H922" s="80">
        <f t="shared" ref="H922:H985" si="103">G922+$L$7</f>
        <v>2691</v>
      </c>
      <c r="I922" s="3">
        <f t="shared" ref="I922:I985" si="104">IF(H922="","",(H922*PI()/180))</f>
        <v>46.966810171167403</v>
      </c>
      <c r="K922" s="3">
        <f t="shared" si="100"/>
        <v>0.15643446504023706</v>
      </c>
      <c r="L922" s="3">
        <f t="shared" ref="L922:L985" si="105">$L$5*$L$6*K922+$L$8</f>
        <v>1.4455430813002963</v>
      </c>
      <c r="O922">
        <f t="shared" ref="O922:O985" si="106">G922</f>
        <v>2691</v>
      </c>
      <c r="P922">
        <f t="shared" si="102"/>
        <v>1.4455430813002963</v>
      </c>
    </row>
    <row r="923" spans="3:16" x14ac:dyDescent="0.15">
      <c r="C923">
        <v>899</v>
      </c>
      <c r="G923" s="3">
        <f t="shared" si="101"/>
        <v>2694</v>
      </c>
      <c r="H923" s="80">
        <f t="shared" si="103"/>
        <v>2694</v>
      </c>
      <c r="I923" s="3">
        <f t="shared" si="104"/>
        <v>47.01917004872724</v>
      </c>
      <c r="K923" s="3">
        <f t="shared" ref="K923:K986" si="107">IF(I923="", "",SIN(I923))</f>
        <v>0.10452846326765235</v>
      </c>
      <c r="L923" s="3">
        <f t="shared" si="105"/>
        <v>1.3806605790845654</v>
      </c>
      <c r="O923">
        <f t="shared" si="106"/>
        <v>2694</v>
      </c>
      <c r="P923">
        <f t="shared" si="102"/>
        <v>1.3806605790845654</v>
      </c>
    </row>
    <row r="924" spans="3:16" x14ac:dyDescent="0.15">
      <c r="C924">
        <v>900</v>
      </c>
      <c r="G924" s="3">
        <f t="shared" si="101"/>
        <v>2697</v>
      </c>
      <c r="H924" s="80">
        <f t="shared" si="103"/>
        <v>2697</v>
      </c>
      <c r="I924" s="3">
        <f t="shared" si="104"/>
        <v>47.071529926287063</v>
      </c>
      <c r="K924" s="3">
        <f t="shared" si="107"/>
        <v>5.2335956242949511E-2</v>
      </c>
      <c r="L924" s="3">
        <f t="shared" si="105"/>
        <v>1.3154199453036868</v>
      </c>
      <c r="O924">
        <f t="shared" si="106"/>
        <v>2697</v>
      </c>
      <c r="P924">
        <f t="shared" si="102"/>
        <v>1.3154199453036868</v>
      </c>
    </row>
    <row r="925" spans="3:16" x14ac:dyDescent="0.15">
      <c r="C925">
        <v>901</v>
      </c>
      <c r="G925" s="3">
        <f t="shared" si="101"/>
        <v>2700</v>
      </c>
      <c r="H925" s="80">
        <f t="shared" si="103"/>
        <v>2700</v>
      </c>
      <c r="I925" s="3">
        <f t="shared" si="104"/>
        <v>47.1238898038469</v>
      </c>
      <c r="K925" s="3">
        <f t="shared" si="107"/>
        <v>-1.7149909964375709E-15</v>
      </c>
      <c r="L925" s="3">
        <f t="shared" si="105"/>
        <v>1.2499999999999978</v>
      </c>
      <c r="O925">
        <f t="shared" si="106"/>
        <v>2700</v>
      </c>
      <c r="P925">
        <f t="shared" si="102"/>
        <v>1.2499999999999978</v>
      </c>
    </row>
    <row r="926" spans="3:16" x14ac:dyDescent="0.15">
      <c r="C926">
        <v>902</v>
      </c>
      <c r="G926" s="3">
        <f t="shared" si="101"/>
        <v>2703</v>
      </c>
      <c r="H926" s="80">
        <f t="shared" si="103"/>
        <v>2703</v>
      </c>
      <c r="I926" s="3">
        <f t="shared" si="104"/>
        <v>47.176249681406723</v>
      </c>
      <c r="K926" s="3">
        <f t="shared" si="107"/>
        <v>-5.2335956242938741E-2</v>
      </c>
      <c r="L926" s="3">
        <f t="shared" si="105"/>
        <v>1.1845800546963265</v>
      </c>
      <c r="O926">
        <f t="shared" si="106"/>
        <v>2703</v>
      </c>
      <c r="P926">
        <f t="shared" si="102"/>
        <v>1.1845800546963265</v>
      </c>
    </row>
    <row r="927" spans="3:16" x14ac:dyDescent="0.15">
      <c r="C927">
        <v>903</v>
      </c>
      <c r="G927" s="3">
        <f t="shared" si="101"/>
        <v>2706</v>
      </c>
      <c r="H927" s="80">
        <f t="shared" si="103"/>
        <v>2706</v>
      </c>
      <c r="I927" s="3">
        <f t="shared" si="104"/>
        <v>47.228609558966554</v>
      </c>
      <c r="K927" s="3">
        <f t="shared" si="107"/>
        <v>-0.1045284632676487</v>
      </c>
      <c r="L927" s="3">
        <f t="shared" si="105"/>
        <v>1.119339420915439</v>
      </c>
      <c r="O927">
        <f t="shared" si="106"/>
        <v>2706</v>
      </c>
      <c r="P927">
        <f t="shared" si="102"/>
        <v>1.119339420915439</v>
      </c>
    </row>
    <row r="928" spans="3:16" x14ac:dyDescent="0.15">
      <c r="C928">
        <v>904</v>
      </c>
      <c r="G928" s="3">
        <f t="shared" si="101"/>
        <v>2709</v>
      </c>
      <c r="H928" s="80">
        <f t="shared" si="103"/>
        <v>2709</v>
      </c>
      <c r="I928" s="3">
        <f t="shared" si="104"/>
        <v>47.280969436526384</v>
      </c>
      <c r="K928" s="3">
        <f t="shared" si="107"/>
        <v>-0.15643446504022643</v>
      </c>
      <c r="L928" s="3">
        <f t="shared" si="105"/>
        <v>1.054456918699717</v>
      </c>
      <c r="O928">
        <f t="shared" si="106"/>
        <v>2709</v>
      </c>
      <c r="P928">
        <f t="shared" si="102"/>
        <v>1.054456918699717</v>
      </c>
    </row>
    <row r="929" spans="3:16" x14ac:dyDescent="0.15">
      <c r="C929">
        <v>905</v>
      </c>
      <c r="G929" s="3">
        <f t="shared" ref="G929:G992" si="108">G928+$G$7</f>
        <v>2712</v>
      </c>
      <c r="H929" s="80">
        <f t="shared" si="103"/>
        <v>2712</v>
      </c>
      <c r="I929" s="3">
        <f t="shared" si="104"/>
        <v>47.333329314086214</v>
      </c>
      <c r="K929" s="3">
        <f t="shared" si="107"/>
        <v>-0.20791169081775521</v>
      </c>
      <c r="L929" s="3">
        <f t="shared" si="105"/>
        <v>0.99011038647780603</v>
      </c>
      <c r="O929">
        <f t="shared" si="106"/>
        <v>2712</v>
      </c>
      <c r="P929">
        <f t="shared" si="102"/>
        <v>0.99011038647780603</v>
      </c>
    </row>
    <row r="930" spans="3:16" x14ac:dyDescent="0.15">
      <c r="C930">
        <v>906</v>
      </c>
      <c r="G930" s="3">
        <f t="shared" si="108"/>
        <v>2715</v>
      </c>
      <c r="H930" s="80">
        <f t="shared" si="103"/>
        <v>2715</v>
      </c>
      <c r="I930" s="3">
        <f t="shared" si="104"/>
        <v>47.385689191646051</v>
      </c>
      <c r="K930" s="3">
        <f t="shared" si="107"/>
        <v>-0.25881904510252385</v>
      </c>
      <c r="L930" s="3">
        <f t="shared" si="105"/>
        <v>0.92647619362184519</v>
      </c>
      <c r="O930">
        <f t="shared" si="106"/>
        <v>2715</v>
      </c>
      <c r="P930">
        <f t="shared" si="102"/>
        <v>0.92647619362184519</v>
      </c>
    </row>
    <row r="931" spans="3:16" x14ac:dyDescent="0.15">
      <c r="C931">
        <v>907</v>
      </c>
      <c r="G931" s="3">
        <f t="shared" si="108"/>
        <v>2718</v>
      </c>
      <c r="H931" s="80">
        <f t="shared" si="103"/>
        <v>2718</v>
      </c>
      <c r="I931" s="3">
        <f t="shared" si="104"/>
        <v>47.438049069205874</v>
      </c>
      <c r="K931" s="3">
        <f t="shared" si="107"/>
        <v>-0.30901699437494395</v>
      </c>
      <c r="L931" s="3">
        <f t="shared" si="105"/>
        <v>0.86372875703132013</v>
      </c>
      <c r="O931">
        <f t="shared" si="106"/>
        <v>2718</v>
      </c>
      <c r="P931">
        <f t="shared" si="102"/>
        <v>0.86372875703132013</v>
      </c>
    </row>
    <row r="932" spans="3:16" x14ac:dyDescent="0.15">
      <c r="C932">
        <v>908</v>
      </c>
      <c r="G932" s="3">
        <f t="shared" si="108"/>
        <v>2721</v>
      </c>
      <c r="H932" s="80">
        <f t="shared" si="103"/>
        <v>2721</v>
      </c>
      <c r="I932" s="3">
        <f t="shared" si="104"/>
        <v>47.490408946765712</v>
      </c>
      <c r="K932" s="3">
        <f t="shared" si="107"/>
        <v>-0.35836794954530382</v>
      </c>
      <c r="L932" s="3">
        <f t="shared" si="105"/>
        <v>0.80204006306837017</v>
      </c>
      <c r="O932">
        <f t="shared" si="106"/>
        <v>2721</v>
      </c>
      <c r="P932">
        <f t="shared" si="102"/>
        <v>0.80204006306837017</v>
      </c>
    </row>
    <row r="933" spans="3:16" x14ac:dyDescent="0.15">
      <c r="C933">
        <v>909</v>
      </c>
      <c r="G933" s="3">
        <f t="shared" si="108"/>
        <v>2724</v>
      </c>
      <c r="H933" s="80">
        <f t="shared" si="103"/>
        <v>2724</v>
      </c>
      <c r="I933" s="3">
        <f t="shared" si="104"/>
        <v>47.542768824325535</v>
      </c>
      <c r="K933" s="3">
        <f t="shared" si="107"/>
        <v>-0.40673664307579743</v>
      </c>
      <c r="L933" s="3">
        <f t="shared" si="105"/>
        <v>0.74157919615525325</v>
      </c>
      <c r="O933">
        <f t="shared" si="106"/>
        <v>2724</v>
      </c>
      <c r="P933">
        <f t="shared" si="102"/>
        <v>0.74157919615525325</v>
      </c>
    </row>
    <row r="934" spans="3:16" x14ac:dyDescent="0.15">
      <c r="C934">
        <v>910</v>
      </c>
      <c r="G934" s="3">
        <f t="shared" si="108"/>
        <v>2727</v>
      </c>
      <c r="H934" s="80">
        <f t="shared" si="103"/>
        <v>2727</v>
      </c>
      <c r="I934" s="3">
        <f t="shared" si="104"/>
        <v>47.595128701885372</v>
      </c>
      <c r="K934" s="3">
        <f t="shared" si="107"/>
        <v>-0.45399049973955069</v>
      </c>
      <c r="L934" s="3">
        <f t="shared" si="105"/>
        <v>0.68251187532556168</v>
      </c>
      <c r="O934">
        <f t="shared" si="106"/>
        <v>2727</v>
      </c>
      <c r="P934">
        <f t="shared" si="102"/>
        <v>0.68251187532556168</v>
      </c>
    </row>
    <row r="935" spans="3:16" x14ac:dyDescent="0.15">
      <c r="C935">
        <v>911</v>
      </c>
      <c r="G935" s="3">
        <f t="shared" si="108"/>
        <v>2730</v>
      </c>
      <c r="H935" s="80">
        <f t="shared" si="103"/>
        <v>2730</v>
      </c>
      <c r="I935" s="3">
        <f t="shared" si="104"/>
        <v>47.647488579445195</v>
      </c>
      <c r="K935" s="3">
        <f t="shared" si="107"/>
        <v>-0.49999999999999789</v>
      </c>
      <c r="L935" s="3">
        <f t="shared" si="105"/>
        <v>0.62500000000000266</v>
      </c>
      <c r="O935">
        <f t="shared" si="106"/>
        <v>2730</v>
      </c>
      <c r="P935">
        <f t="shared" si="102"/>
        <v>0.62500000000000266</v>
      </c>
    </row>
    <row r="936" spans="3:16" x14ac:dyDescent="0.15">
      <c r="C936">
        <v>912</v>
      </c>
      <c r="G936" s="3">
        <f t="shared" si="108"/>
        <v>2733</v>
      </c>
      <c r="H936" s="80">
        <f t="shared" si="103"/>
        <v>2733</v>
      </c>
      <c r="I936" s="3">
        <f t="shared" si="104"/>
        <v>47.699848457005032</v>
      </c>
      <c r="K936" s="3">
        <f t="shared" si="107"/>
        <v>-0.54463903501503119</v>
      </c>
      <c r="L936" s="3">
        <f t="shared" si="105"/>
        <v>0.56920120623121107</v>
      </c>
      <c r="O936">
        <f t="shared" si="106"/>
        <v>2733</v>
      </c>
      <c r="P936">
        <f t="shared" si="102"/>
        <v>0.56920120623121107</v>
      </c>
    </row>
    <row r="937" spans="3:16" x14ac:dyDescent="0.15">
      <c r="C937">
        <v>913</v>
      </c>
      <c r="G937" s="3">
        <f t="shared" si="108"/>
        <v>2736</v>
      </c>
      <c r="H937" s="80">
        <f t="shared" si="103"/>
        <v>2736</v>
      </c>
      <c r="I937" s="3">
        <f t="shared" si="104"/>
        <v>47.752208334564855</v>
      </c>
      <c r="K937" s="3">
        <f t="shared" si="107"/>
        <v>-0.58778525229247158</v>
      </c>
      <c r="L937" s="3">
        <f t="shared" si="105"/>
        <v>0.51526843463441052</v>
      </c>
      <c r="O937">
        <f t="shared" si="106"/>
        <v>2736</v>
      </c>
      <c r="P937">
        <f t="shared" si="102"/>
        <v>0.51526843463441052</v>
      </c>
    </row>
    <row r="938" spans="3:16" x14ac:dyDescent="0.15">
      <c r="C938">
        <v>914</v>
      </c>
      <c r="G938" s="3">
        <f t="shared" si="108"/>
        <v>2739</v>
      </c>
      <c r="H938" s="80">
        <f t="shared" si="103"/>
        <v>2739</v>
      </c>
      <c r="I938" s="3">
        <f t="shared" si="104"/>
        <v>47.804568212124678</v>
      </c>
      <c r="K938" s="3">
        <f t="shared" si="107"/>
        <v>-0.62932039104983073</v>
      </c>
      <c r="L938" s="3">
        <f t="shared" si="105"/>
        <v>0.46334951118771162</v>
      </c>
      <c r="O938">
        <f t="shared" si="106"/>
        <v>2739</v>
      </c>
      <c r="P938">
        <f t="shared" si="102"/>
        <v>0.46334951118771162</v>
      </c>
    </row>
    <row r="939" spans="3:16" x14ac:dyDescent="0.15">
      <c r="C939">
        <v>915</v>
      </c>
      <c r="G939" s="3">
        <f t="shared" si="108"/>
        <v>2742</v>
      </c>
      <c r="H939" s="80">
        <f t="shared" si="103"/>
        <v>2742</v>
      </c>
      <c r="I939" s="3">
        <f t="shared" si="104"/>
        <v>47.856928089684516</v>
      </c>
      <c r="K939" s="3">
        <f t="shared" si="107"/>
        <v>-0.66913060635885724</v>
      </c>
      <c r="L939" s="3">
        <f t="shared" si="105"/>
        <v>0.41358674205142842</v>
      </c>
      <c r="O939">
        <f t="shared" si="106"/>
        <v>2742</v>
      </c>
      <c r="P939">
        <f t="shared" si="102"/>
        <v>0.41358674205142842</v>
      </c>
    </row>
    <row r="940" spans="3:16" x14ac:dyDescent="0.15">
      <c r="C940">
        <v>916</v>
      </c>
      <c r="G940" s="3">
        <f t="shared" si="108"/>
        <v>2745</v>
      </c>
      <c r="H940" s="80">
        <f t="shared" si="103"/>
        <v>2745</v>
      </c>
      <c r="I940" s="3">
        <f t="shared" si="104"/>
        <v>47.909287967244339</v>
      </c>
      <c r="K940" s="3">
        <f t="shared" si="107"/>
        <v>-0.7071067811865418</v>
      </c>
      <c r="L940" s="3">
        <f t="shared" si="105"/>
        <v>0.36611652351682278</v>
      </c>
      <c r="O940">
        <f t="shared" si="106"/>
        <v>2745</v>
      </c>
      <c r="P940">
        <f t="shared" si="102"/>
        <v>0.36611652351682278</v>
      </c>
    </row>
    <row r="941" spans="3:16" x14ac:dyDescent="0.15">
      <c r="C941">
        <v>917</v>
      </c>
      <c r="G941" s="3">
        <f t="shared" si="108"/>
        <v>2748</v>
      </c>
      <c r="H941" s="80">
        <f t="shared" si="103"/>
        <v>2748</v>
      </c>
      <c r="I941" s="3">
        <f t="shared" si="104"/>
        <v>47.961647844804176</v>
      </c>
      <c r="K941" s="3">
        <f t="shared" si="107"/>
        <v>-0.7431448254773938</v>
      </c>
      <c r="L941" s="3">
        <f t="shared" si="105"/>
        <v>0.32106896815325769</v>
      </c>
      <c r="O941">
        <f t="shared" si="106"/>
        <v>2748</v>
      </c>
      <c r="P941">
        <f t="shared" si="102"/>
        <v>0.32106896815325769</v>
      </c>
    </row>
    <row r="942" spans="3:16" x14ac:dyDescent="0.15">
      <c r="C942">
        <v>918</v>
      </c>
      <c r="G942" s="3">
        <f t="shared" si="108"/>
        <v>2751</v>
      </c>
      <c r="H942" s="80">
        <f t="shared" si="103"/>
        <v>2751</v>
      </c>
      <c r="I942" s="3">
        <f t="shared" si="104"/>
        <v>48.014007722363999</v>
      </c>
      <c r="K942" s="3">
        <f t="shared" si="107"/>
        <v>-0.77714596145696613</v>
      </c>
      <c r="L942" s="3">
        <f t="shared" si="105"/>
        <v>0.27856754817879237</v>
      </c>
      <c r="O942">
        <f t="shared" si="106"/>
        <v>2751</v>
      </c>
      <c r="P942">
        <f t="shared" si="102"/>
        <v>0.27856754817879237</v>
      </c>
    </row>
    <row r="943" spans="3:16" x14ac:dyDescent="0.15">
      <c r="C943">
        <v>919</v>
      </c>
      <c r="G943" s="3">
        <f t="shared" si="108"/>
        <v>2754</v>
      </c>
      <c r="H943" s="80">
        <f t="shared" si="103"/>
        <v>2754</v>
      </c>
      <c r="I943" s="3">
        <f t="shared" si="104"/>
        <v>48.066367599923836</v>
      </c>
      <c r="K943" s="3">
        <f t="shared" si="107"/>
        <v>-0.80901699437494734</v>
      </c>
      <c r="L943" s="3">
        <f t="shared" si="105"/>
        <v>0.23872875703131591</v>
      </c>
      <c r="O943">
        <f t="shared" si="106"/>
        <v>2754</v>
      </c>
      <c r="P943">
        <f t="shared" si="102"/>
        <v>0.23872875703131591</v>
      </c>
    </row>
    <row r="944" spans="3:16" x14ac:dyDescent="0.15">
      <c r="C944">
        <v>920</v>
      </c>
      <c r="G944" s="3">
        <f t="shared" si="108"/>
        <v>2757</v>
      </c>
      <c r="H944" s="80">
        <f t="shared" si="103"/>
        <v>2757</v>
      </c>
      <c r="I944" s="3">
        <f t="shared" si="104"/>
        <v>48.11872747748366</v>
      </c>
      <c r="K944" s="3">
        <f t="shared" si="107"/>
        <v>-0.83867056794542028</v>
      </c>
      <c r="L944" s="3">
        <f t="shared" si="105"/>
        <v>0.20166179006822471</v>
      </c>
      <c r="O944">
        <f t="shared" si="106"/>
        <v>2757</v>
      </c>
      <c r="P944">
        <f t="shared" si="102"/>
        <v>0.20166179006822471</v>
      </c>
    </row>
    <row r="945" spans="3:16" x14ac:dyDescent="0.15">
      <c r="C945">
        <v>921</v>
      </c>
      <c r="G945" s="3">
        <f t="shared" si="108"/>
        <v>2760</v>
      </c>
      <c r="H945" s="80">
        <f t="shared" si="103"/>
        <v>2760</v>
      </c>
      <c r="I945" s="3">
        <f t="shared" si="104"/>
        <v>48.171087355043497</v>
      </c>
      <c r="K945" s="3">
        <f t="shared" si="107"/>
        <v>-0.86602540378443893</v>
      </c>
      <c r="L945" s="3">
        <f t="shared" si="105"/>
        <v>0.16746824526945137</v>
      </c>
      <c r="O945">
        <f t="shared" si="106"/>
        <v>2760</v>
      </c>
      <c r="P945">
        <f t="shared" si="102"/>
        <v>0.16746824526945137</v>
      </c>
    </row>
    <row r="946" spans="3:16" x14ac:dyDescent="0.15">
      <c r="C946">
        <v>922</v>
      </c>
      <c r="G946" s="3">
        <f t="shared" si="108"/>
        <v>2763</v>
      </c>
      <c r="H946" s="80">
        <f t="shared" si="103"/>
        <v>2763</v>
      </c>
      <c r="I946" s="3">
        <f t="shared" si="104"/>
        <v>48.22344723260332</v>
      </c>
      <c r="K946" s="3">
        <f t="shared" si="107"/>
        <v>-0.89100652418836501</v>
      </c>
      <c r="L946" s="3">
        <f t="shared" si="105"/>
        <v>0.13624184476454371</v>
      </c>
      <c r="O946">
        <f t="shared" si="106"/>
        <v>2763</v>
      </c>
      <c r="P946">
        <f t="shared" si="102"/>
        <v>0.13624184476454371</v>
      </c>
    </row>
    <row r="947" spans="3:16" x14ac:dyDescent="0.15">
      <c r="C947">
        <v>923</v>
      </c>
      <c r="G947" s="3">
        <f t="shared" si="108"/>
        <v>2766</v>
      </c>
      <c r="H947" s="80">
        <f t="shared" si="103"/>
        <v>2766</v>
      </c>
      <c r="I947" s="3">
        <f t="shared" si="104"/>
        <v>48.275807110163157</v>
      </c>
      <c r="K947" s="3">
        <f t="shared" si="107"/>
        <v>-0.91354545764260131</v>
      </c>
      <c r="L947" s="3">
        <f t="shared" si="105"/>
        <v>0.10806817794674828</v>
      </c>
      <c r="O947">
        <f t="shared" si="106"/>
        <v>2766</v>
      </c>
      <c r="P947">
        <f t="shared" si="102"/>
        <v>0.10806817794674828</v>
      </c>
    </row>
    <row r="948" spans="3:16" x14ac:dyDescent="0.15">
      <c r="C948">
        <v>924</v>
      </c>
      <c r="G948" s="3">
        <f t="shared" si="108"/>
        <v>2769</v>
      </c>
      <c r="H948" s="80">
        <f t="shared" si="103"/>
        <v>2769</v>
      </c>
      <c r="I948" s="3">
        <f t="shared" si="104"/>
        <v>48.32816698772298</v>
      </c>
      <c r="K948" s="3">
        <f t="shared" si="107"/>
        <v>-0.93358042649719974</v>
      </c>
      <c r="L948" s="3">
        <f t="shared" si="105"/>
        <v>8.3024466878500292E-2</v>
      </c>
      <c r="O948">
        <f t="shared" si="106"/>
        <v>2769</v>
      </c>
      <c r="P948">
        <f t="shared" si="102"/>
        <v>8.3024466878500292E-2</v>
      </c>
    </row>
    <row r="949" spans="3:16" x14ac:dyDescent="0.15">
      <c r="C949">
        <v>925</v>
      </c>
      <c r="G949" s="3">
        <f t="shared" si="108"/>
        <v>2772</v>
      </c>
      <c r="H949" s="80">
        <f t="shared" si="103"/>
        <v>2772</v>
      </c>
      <c r="I949" s="3">
        <f t="shared" si="104"/>
        <v>48.38052686528281</v>
      </c>
      <c r="K949" s="3">
        <f t="shared" si="107"/>
        <v>-0.95105651629515187</v>
      </c>
      <c r="L949" s="3">
        <f t="shared" si="105"/>
        <v>6.1179354631060168E-2</v>
      </c>
      <c r="O949">
        <f t="shared" si="106"/>
        <v>2772</v>
      </c>
      <c r="P949">
        <f t="shared" si="102"/>
        <v>6.1179354631060168E-2</v>
      </c>
    </row>
    <row r="950" spans="3:16" x14ac:dyDescent="0.15">
      <c r="C950">
        <v>926</v>
      </c>
      <c r="G950" s="3">
        <f t="shared" si="108"/>
        <v>2775</v>
      </c>
      <c r="H950" s="80">
        <f t="shared" si="103"/>
        <v>2775</v>
      </c>
      <c r="I950" s="3">
        <f t="shared" si="104"/>
        <v>48.432886742842648</v>
      </c>
      <c r="K950" s="3">
        <f t="shared" si="107"/>
        <v>-0.96592582628906876</v>
      </c>
      <c r="L950" s="3">
        <f t="shared" si="105"/>
        <v>4.2592717138663971E-2</v>
      </c>
      <c r="O950">
        <f t="shared" si="106"/>
        <v>2775</v>
      </c>
      <c r="P950">
        <f t="shared" si="102"/>
        <v>4.2592717138663971E-2</v>
      </c>
    </row>
    <row r="951" spans="3:16" x14ac:dyDescent="0.15">
      <c r="C951">
        <v>927</v>
      </c>
      <c r="G951" s="3">
        <f t="shared" si="108"/>
        <v>2778</v>
      </c>
      <c r="H951" s="80">
        <f t="shared" si="103"/>
        <v>2778</v>
      </c>
      <c r="I951" s="3">
        <f t="shared" si="104"/>
        <v>48.485246620402471</v>
      </c>
      <c r="K951" s="3">
        <f t="shared" si="107"/>
        <v>-0.97814760073380458</v>
      </c>
      <c r="L951" s="3">
        <f t="shared" si="105"/>
        <v>2.7315499082744221E-2</v>
      </c>
      <c r="O951">
        <f t="shared" si="106"/>
        <v>2778</v>
      </c>
      <c r="P951">
        <f t="shared" si="102"/>
        <v>2.7315499082744221E-2</v>
      </c>
    </row>
    <row r="952" spans="3:16" x14ac:dyDescent="0.15">
      <c r="C952">
        <v>928</v>
      </c>
      <c r="G952" s="3">
        <f t="shared" si="108"/>
        <v>2781</v>
      </c>
      <c r="H952" s="80">
        <f t="shared" si="103"/>
        <v>2781</v>
      </c>
      <c r="I952" s="3">
        <f t="shared" si="104"/>
        <v>48.537606497962308</v>
      </c>
      <c r="K952" s="3">
        <f t="shared" si="107"/>
        <v>-0.9876883405951381</v>
      </c>
      <c r="L952" s="3">
        <f t="shared" si="105"/>
        <v>1.5389574256077454E-2</v>
      </c>
      <c r="O952">
        <f t="shared" si="106"/>
        <v>2781</v>
      </c>
      <c r="P952">
        <f t="shared" si="102"/>
        <v>1.5389574256077454E-2</v>
      </c>
    </row>
    <row r="953" spans="3:16" x14ac:dyDescent="0.15">
      <c r="C953">
        <v>929</v>
      </c>
      <c r="G953" s="3">
        <f t="shared" si="108"/>
        <v>2784</v>
      </c>
      <c r="H953" s="80">
        <f t="shared" si="103"/>
        <v>2784</v>
      </c>
      <c r="I953" s="3">
        <f t="shared" si="104"/>
        <v>48.589966375522131</v>
      </c>
      <c r="K953" s="3">
        <f t="shared" si="107"/>
        <v>-0.99452189536827285</v>
      </c>
      <c r="L953" s="3">
        <f t="shared" si="105"/>
        <v>6.8476307896589983E-3</v>
      </c>
      <c r="O953">
        <f t="shared" si="106"/>
        <v>2784</v>
      </c>
      <c r="P953">
        <f t="shared" si="102"/>
        <v>6.8476307896589983E-3</v>
      </c>
    </row>
    <row r="954" spans="3:16" x14ac:dyDescent="0.15">
      <c r="C954">
        <v>930</v>
      </c>
      <c r="G954" s="3">
        <f t="shared" si="108"/>
        <v>2787</v>
      </c>
      <c r="H954" s="80">
        <f t="shared" si="103"/>
        <v>2787</v>
      </c>
      <c r="I954" s="3">
        <f t="shared" si="104"/>
        <v>48.642326253081968</v>
      </c>
      <c r="K954" s="3">
        <f t="shared" si="107"/>
        <v>-0.99862953475457406</v>
      </c>
      <c r="L954" s="3">
        <f t="shared" si="105"/>
        <v>1.7130815567825142E-3</v>
      </c>
      <c r="O954">
        <f t="shared" si="106"/>
        <v>2787</v>
      </c>
      <c r="P954">
        <f t="shared" si="102"/>
        <v>1.7130815567825142E-3</v>
      </c>
    </row>
    <row r="955" spans="3:16" x14ac:dyDescent="0.15">
      <c r="C955">
        <v>931</v>
      </c>
      <c r="G955" s="3">
        <f t="shared" si="108"/>
        <v>2790</v>
      </c>
      <c r="H955" s="80">
        <f t="shared" si="103"/>
        <v>2790</v>
      </c>
      <c r="I955" s="3">
        <f t="shared" si="104"/>
        <v>48.694686130641792</v>
      </c>
      <c r="K955" s="3">
        <f t="shared" si="107"/>
        <v>-1</v>
      </c>
      <c r="L955" s="3">
        <f t="shared" si="105"/>
        <v>0</v>
      </c>
      <c r="O955">
        <f t="shared" si="106"/>
        <v>2790</v>
      </c>
      <c r="P955">
        <f t="shared" si="102"/>
        <v>0</v>
      </c>
    </row>
    <row r="956" spans="3:16" x14ac:dyDescent="0.15">
      <c r="C956">
        <v>932</v>
      </c>
      <c r="G956" s="3">
        <f t="shared" si="108"/>
        <v>2793</v>
      </c>
      <c r="H956" s="80">
        <f t="shared" si="103"/>
        <v>2793</v>
      </c>
      <c r="I956" s="3">
        <f t="shared" si="104"/>
        <v>48.747046008201629</v>
      </c>
      <c r="K956" s="3">
        <f t="shared" si="107"/>
        <v>-0.99862953475457372</v>
      </c>
      <c r="L956" s="3">
        <f t="shared" si="105"/>
        <v>1.7130815567827362E-3</v>
      </c>
      <c r="O956">
        <f t="shared" si="106"/>
        <v>2793</v>
      </c>
      <c r="P956">
        <f t="shared" si="102"/>
        <v>1.7130815567827362E-3</v>
      </c>
    </row>
    <row r="957" spans="3:16" x14ac:dyDescent="0.15">
      <c r="C957">
        <v>933</v>
      </c>
      <c r="G957" s="3">
        <f t="shared" si="108"/>
        <v>2796</v>
      </c>
      <c r="H957" s="80">
        <f t="shared" si="103"/>
        <v>2796</v>
      </c>
      <c r="I957" s="3">
        <f t="shared" si="104"/>
        <v>48.799405885761452</v>
      </c>
      <c r="K957" s="3">
        <f t="shared" si="107"/>
        <v>-0.99452189536827362</v>
      </c>
      <c r="L957" s="3">
        <f t="shared" si="105"/>
        <v>6.8476307896578881E-3</v>
      </c>
      <c r="O957">
        <f t="shared" si="106"/>
        <v>2796</v>
      </c>
      <c r="P957">
        <f t="shared" si="102"/>
        <v>6.8476307896578881E-3</v>
      </c>
    </row>
    <row r="958" spans="3:16" x14ac:dyDescent="0.15">
      <c r="C958">
        <v>934</v>
      </c>
      <c r="G958" s="3">
        <f t="shared" si="108"/>
        <v>2799</v>
      </c>
      <c r="H958" s="80">
        <f t="shared" si="103"/>
        <v>2799</v>
      </c>
      <c r="I958" s="3">
        <f t="shared" si="104"/>
        <v>48.851765763321289</v>
      </c>
      <c r="K958" s="3">
        <f t="shared" si="107"/>
        <v>-0.9876883405951371</v>
      </c>
      <c r="L958" s="3">
        <f t="shared" si="105"/>
        <v>1.5389574256078564E-2</v>
      </c>
      <c r="O958">
        <f t="shared" si="106"/>
        <v>2799</v>
      </c>
      <c r="P958">
        <f t="shared" si="102"/>
        <v>1.5389574256078564E-2</v>
      </c>
    </row>
    <row r="959" spans="3:16" x14ac:dyDescent="0.15">
      <c r="C959">
        <v>935</v>
      </c>
      <c r="G959" s="3">
        <f t="shared" si="108"/>
        <v>2802</v>
      </c>
      <c r="H959" s="80">
        <f t="shared" si="103"/>
        <v>2802</v>
      </c>
      <c r="I959" s="3">
        <f t="shared" si="104"/>
        <v>48.904125640881112</v>
      </c>
      <c r="K959" s="3">
        <f t="shared" si="107"/>
        <v>-0.97814760073380613</v>
      </c>
      <c r="L959" s="3">
        <f t="shared" si="105"/>
        <v>2.7315499082742445E-2</v>
      </c>
      <c r="O959">
        <f t="shared" si="106"/>
        <v>2802</v>
      </c>
      <c r="P959">
        <f t="shared" si="102"/>
        <v>2.7315499082742445E-2</v>
      </c>
    </row>
    <row r="960" spans="3:16" x14ac:dyDescent="0.15">
      <c r="C960">
        <v>936</v>
      </c>
      <c r="G960" s="3">
        <f t="shared" si="108"/>
        <v>2805</v>
      </c>
      <c r="H960" s="80">
        <f t="shared" si="103"/>
        <v>2805</v>
      </c>
      <c r="I960" s="3">
        <f t="shared" si="104"/>
        <v>48.956485518440935</v>
      </c>
      <c r="K960" s="3">
        <f t="shared" si="107"/>
        <v>-0.96592582628907064</v>
      </c>
      <c r="L960" s="3">
        <f t="shared" si="105"/>
        <v>4.2592717138661751E-2</v>
      </c>
      <c r="O960">
        <f t="shared" si="106"/>
        <v>2805</v>
      </c>
      <c r="P960">
        <f t="shared" si="102"/>
        <v>4.2592717138661751E-2</v>
      </c>
    </row>
    <row r="961" spans="3:16" x14ac:dyDescent="0.15">
      <c r="C961">
        <v>937</v>
      </c>
      <c r="G961" s="3">
        <f t="shared" si="108"/>
        <v>2808</v>
      </c>
      <c r="H961" s="80">
        <f t="shared" si="103"/>
        <v>2808</v>
      </c>
      <c r="I961" s="3">
        <f t="shared" si="104"/>
        <v>49.008845396000773</v>
      </c>
      <c r="K961" s="3">
        <f t="shared" si="107"/>
        <v>-0.9510565162951542</v>
      </c>
      <c r="L961" s="3">
        <f t="shared" si="105"/>
        <v>6.1179354631057281E-2</v>
      </c>
      <c r="O961">
        <f t="shared" si="106"/>
        <v>2808</v>
      </c>
      <c r="P961">
        <f t="shared" si="102"/>
        <v>6.1179354631057281E-2</v>
      </c>
    </row>
    <row r="962" spans="3:16" x14ac:dyDescent="0.15">
      <c r="C962">
        <v>938</v>
      </c>
      <c r="G962" s="3">
        <f t="shared" si="108"/>
        <v>2811</v>
      </c>
      <c r="H962" s="80">
        <f t="shared" si="103"/>
        <v>2811</v>
      </c>
      <c r="I962" s="3">
        <f t="shared" si="104"/>
        <v>49.061205273560596</v>
      </c>
      <c r="K962" s="3">
        <f t="shared" si="107"/>
        <v>-0.93358042649720485</v>
      </c>
      <c r="L962" s="3">
        <f t="shared" si="105"/>
        <v>8.3024466878493852E-2</v>
      </c>
      <c r="O962">
        <f t="shared" si="106"/>
        <v>2811</v>
      </c>
      <c r="P962">
        <f t="shared" si="102"/>
        <v>8.3024466878493852E-2</v>
      </c>
    </row>
    <row r="963" spans="3:16" x14ac:dyDescent="0.15">
      <c r="C963">
        <v>939</v>
      </c>
      <c r="G963" s="3">
        <f t="shared" si="108"/>
        <v>2814</v>
      </c>
      <c r="H963" s="80">
        <f t="shared" si="103"/>
        <v>2814</v>
      </c>
      <c r="I963" s="3">
        <f t="shared" si="104"/>
        <v>49.113565151120433</v>
      </c>
      <c r="K963" s="3">
        <f t="shared" si="107"/>
        <v>-0.91354545764260142</v>
      </c>
      <c r="L963" s="3">
        <f t="shared" si="105"/>
        <v>0.10806817794674828</v>
      </c>
      <c r="O963">
        <f t="shared" si="106"/>
        <v>2814</v>
      </c>
      <c r="P963">
        <f t="shared" si="102"/>
        <v>0.10806817794674828</v>
      </c>
    </row>
    <row r="964" spans="3:16" x14ac:dyDescent="0.15">
      <c r="C964">
        <v>940</v>
      </c>
      <c r="G964" s="3">
        <f t="shared" si="108"/>
        <v>2817</v>
      </c>
      <c r="H964" s="80">
        <f t="shared" si="103"/>
        <v>2817</v>
      </c>
      <c r="I964" s="3">
        <f t="shared" si="104"/>
        <v>49.165925028680256</v>
      </c>
      <c r="K964" s="3">
        <f t="shared" si="107"/>
        <v>-0.89100652418837156</v>
      </c>
      <c r="L964" s="3">
        <f t="shared" si="105"/>
        <v>0.13624184476453549</v>
      </c>
      <c r="O964">
        <f t="shared" si="106"/>
        <v>2817</v>
      </c>
      <c r="P964">
        <f t="shared" si="102"/>
        <v>0.13624184476453549</v>
      </c>
    </row>
    <row r="965" spans="3:16" x14ac:dyDescent="0.15">
      <c r="C965">
        <v>941</v>
      </c>
      <c r="G965" s="3">
        <f t="shared" si="108"/>
        <v>2820</v>
      </c>
      <c r="H965" s="80">
        <f t="shared" si="103"/>
        <v>2820</v>
      </c>
      <c r="I965" s="3">
        <f t="shared" si="104"/>
        <v>49.218284906240093</v>
      </c>
      <c r="K965" s="3">
        <f t="shared" si="107"/>
        <v>-0.86602540378443904</v>
      </c>
      <c r="L965" s="3">
        <f t="shared" si="105"/>
        <v>0.16746824526945114</v>
      </c>
      <c r="O965">
        <f t="shared" si="106"/>
        <v>2820</v>
      </c>
      <c r="P965">
        <f t="shared" si="102"/>
        <v>0.16746824526945114</v>
      </c>
    </row>
    <row r="966" spans="3:16" x14ac:dyDescent="0.15">
      <c r="C966">
        <v>942</v>
      </c>
      <c r="G966" s="3">
        <f t="shared" si="108"/>
        <v>2823</v>
      </c>
      <c r="H966" s="80">
        <f t="shared" si="103"/>
        <v>2823</v>
      </c>
      <c r="I966" s="3">
        <f t="shared" si="104"/>
        <v>49.270644783799916</v>
      </c>
      <c r="K966" s="3">
        <f t="shared" si="107"/>
        <v>-0.83867056794542816</v>
      </c>
      <c r="L966" s="3">
        <f t="shared" si="105"/>
        <v>0.20166179006821472</v>
      </c>
      <c r="O966">
        <f t="shared" si="106"/>
        <v>2823</v>
      </c>
      <c r="P966">
        <f t="shared" si="102"/>
        <v>0.20166179006821472</v>
      </c>
    </row>
    <row r="967" spans="3:16" x14ac:dyDescent="0.15">
      <c r="C967">
        <v>943</v>
      </c>
      <c r="G967" s="3">
        <f t="shared" si="108"/>
        <v>2826</v>
      </c>
      <c r="H967" s="80">
        <f t="shared" si="103"/>
        <v>2826</v>
      </c>
      <c r="I967" s="3">
        <f t="shared" si="104"/>
        <v>49.323004661359754</v>
      </c>
      <c r="K967" s="3">
        <f t="shared" si="107"/>
        <v>-0.80901699437494756</v>
      </c>
      <c r="L967" s="3">
        <f t="shared" si="105"/>
        <v>0.23872875703131546</v>
      </c>
      <c r="O967">
        <f t="shared" si="106"/>
        <v>2826</v>
      </c>
      <c r="P967">
        <f t="shared" si="102"/>
        <v>0.23872875703131546</v>
      </c>
    </row>
    <row r="968" spans="3:16" x14ac:dyDescent="0.15">
      <c r="C968">
        <v>944</v>
      </c>
      <c r="G968" s="3">
        <f t="shared" si="108"/>
        <v>2829</v>
      </c>
      <c r="H968" s="80">
        <f t="shared" si="103"/>
        <v>2829</v>
      </c>
      <c r="I968" s="3">
        <f t="shared" si="104"/>
        <v>49.375364538919584</v>
      </c>
      <c r="K968" s="3">
        <f t="shared" si="107"/>
        <v>-0.77714596145697079</v>
      </c>
      <c r="L968" s="3">
        <f t="shared" si="105"/>
        <v>0.27856754817878648</v>
      </c>
      <c r="O968">
        <f t="shared" si="106"/>
        <v>2829</v>
      </c>
      <c r="P968">
        <f t="shared" si="102"/>
        <v>0.27856754817878648</v>
      </c>
    </row>
    <row r="969" spans="3:16" x14ac:dyDescent="0.15">
      <c r="C969">
        <v>945</v>
      </c>
      <c r="G969" s="3">
        <f t="shared" si="108"/>
        <v>2832</v>
      </c>
      <c r="H969" s="80">
        <f t="shared" si="103"/>
        <v>2832</v>
      </c>
      <c r="I969" s="3">
        <f t="shared" si="104"/>
        <v>49.427724416479414</v>
      </c>
      <c r="K969" s="3">
        <f t="shared" si="107"/>
        <v>-0.74314482547739391</v>
      </c>
      <c r="L969" s="3">
        <f t="shared" si="105"/>
        <v>0.32106896815325758</v>
      </c>
      <c r="O969">
        <f t="shared" si="106"/>
        <v>2832</v>
      </c>
      <c r="P969">
        <f t="shared" si="102"/>
        <v>0.32106896815325758</v>
      </c>
    </row>
    <row r="970" spans="3:16" x14ac:dyDescent="0.15">
      <c r="C970">
        <v>946</v>
      </c>
      <c r="G970" s="3">
        <f t="shared" si="108"/>
        <v>2835</v>
      </c>
      <c r="H970" s="80">
        <f t="shared" si="103"/>
        <v>2835</v>
      </c>
      <c r="I970" s="3">
        <f t="shared" si="104"/>
        <v>49.480084294039244</v>
      </c>
      <c r="K970" s="3">
        <f t="shared" si="107"/>
        <v>-0.70710678118654702</v>
      </c>
      <c r="L970" s="3">
        <f t="shared" si="105"/>
        <v>0.36611652351681623</v>
      </c>
      <c r="O970">
        <f t="shared" si="106"/>
        <v>2835</v>
      </c>
      <c r="P970">
        <f t="shared" si="102"/>
        <v>0.36611652351681623</v>
      </c>
    </row>
    <row r="971" spans="3:16" x14ac:dyDescent="0.15">
      <c r="C971">
        <v>947</v>
      </c>
      <c r="G971" s="3">
        <f t="shared" si="108"/>
        <v>2838</v>
      </c>
      <c r="H971" s="80">
        <f t="shared" si="103"/>
        <v>2838</v>
      </c>
      <c r="I971" s="3">
        <f t="shared" si="104"/>
        <v>49.532444171599074</v>
      </c>
      <c r="K971" s="3">
        <f t="shared" si="107"/>
        <v>-0.66913060635885746</v>
      </c>
      <c r="L971" s="3">
        <f t="shared" si="105"/>
        <v>0.4135867420514282</v>
      </c>
      <c r="O971">
        <f t="shared" si="106"/>
        <v>2838</v>
      </c>
      <c r="P971">
        <f t="shared" si="102"/>
        <v>0.4135867420514282</v>
      </c>
    </row>
    <row r="972" spans="3:16" x14ac:dyDescent="0.15">
      <c r="C972">
        <v>948</v>
      </c>
      <c r="G972" s="3">
        <f t="shared" si="108"/>
        <v>2841</v>
      </c>
      <c r="H972" s="80">
        <f t="shared" si="103"/>
        <v>2841</v>
      </c>
      <c r="I972" s="3">
        <f t="shared" si="104"/>
        <v>49.584804049158905</v>
      </c>
      <c r="K972" s="3">
        <f t="shared" si="107"/>
        <v>-0.62932039104983639</v>
      </c>
      <c r="L972" s="3">
        <f t="shared" si="105"/>
        <v>0.46334951118770451</v>
      </c>
      <c r="O972">
        <f t="shared" si="106"/>
        <v>2841</v>
      </c>
      <c r="P972">
        <f t="shared" si="102"/>
        <v>0.46334951118770451</v>
      </c>
    </row>
    <row r="973" spans="3:16" x14ac:dyDescent="0.15">
      <c r="C973">
        <v>949</v>
      </c>
      <c r="G973" s="3">
        <f t="shared" si="108"/>
        <v>2844</v>
      </c>
      <c r="H973" s="80">
        <f t="shared" si="103"/>
        <v>2844</v>
      </c>
      <c r="I973" s="3">
        <f t="shared" si="104"/>
        <v>49.637163926718728</v>
      </c>
      <c r="K973" s="3">
        <f t="shared" si="107"/>
        <v>-0.58778525229247758</v>
      </c>
      <c r="L973" s="3">
        <f t="shared" si="105"/>
        <v>0.51526843463440297</v>
      </c>
      <c r="O973">
        <f t="shared" si="106"/>
        <v>2844</v>
      </c>
      <c r="P973">
        <f t="shared" si="102"/>
        <v>0.51526843463440297</v>
      </c>
    </row>
    <row r="974" spans="3:16" x14ac:dyDescent="0.15">
      <c r="C974">
        <v>950</v>
      </c>
      <c r="G974" s="3">
        <f t="shared" si="108"/>
        <v>2847</v>
      </c>
      <c r="H974" s="80">
        <f t="shared" si="103"/>
        <v>2847</v>
      </c>
      <c r="I974" s="3">
        <f t="shared" si="104"/>
        <v>49.689523804278565</v>
      </c>
      <c r="K974" s="3">
        <f t="shared" si="107"/>
        <v>-0.54463903501502553</v>
      </c>
      <c r="L974" s="3">
        <f t="shared" si="105"/>
        <v>0.56920120623121806</v>
      </c>
      <c r="O974">
        <f t="shared" si="106"/>
        <v>2847</v>
      </c>
      <c r="P974">
        <f t="shared" si="102"/>
        <v>0.56920120623121806</v>
      </c>
    </row>
    <row r="975" spans="3:16" x14ac:dyDescent="0.15">
      <c r="C975">
        <v>951</v>
      </c>
      <c r="G975" s="3">
        <f t="shared" si="108"/>
        <v>2850</v>
      </c>
      <c r="H975" s="80">
        <f t="shared" si="103"/>
        <v>2850</v>
      </c>
      <c r="I975" s="3">
        <f t="shared" si="104"/>
        <v>49.741883681838388</v>
      </c>
      <c r="K975" s="3">
        <f t="shared" si="107"/>
        <v>-0.50000000000000422</v>
      </c>
      <c r="L975" s="3">
        <f t="shared" si="105"/>
        <v>0.62499999999999467</v>
      </c>
      <c r="O975">
        <f t="shared" si="106"/>
        <v>2850</v>
      </c>
      <c r="P975">
        <f t="shared" si="102"/>
        <v>0.62499999999999467</v>
      </c>
    </row>
    <row r="976" spans="3:16" x14ac:dyDescent="0.15">
      <c r="C976">
        <v>952</v>
      </c>
      <c r="G976" s="3">
        <f t="shared" si="108"/>
        <v>2853</v>
      </c>
      <c r="H976" s="80">
        <f t="shared" si="103"/>
        <v>2853</v>
      </c>
      <c r="I976" s="3">
        <f t="shared" si="104"/>
        <v>49.794243559398225</v>
      </c>
      <c r="K976" s="3">
        <f t="shared" si="107"/>
        <v>-0.45399049973954458</v>
      </c>
      <c r="L976" s="3">
        <f t="shared" si="105"/>
        <v>0.68251187532556923</v>
      </c>
      <c r="O976">
        <f t="shared" si="106"/>
        <v>2853</v>
      </c>
      <c r="P976">
        <f t="shared" si="102"/>
        <v>0.68251187532556923</v>
      </c>
    </row>
    <row r="977" spans="3:16" x14ac:dyDescent="0.15">
      <c r="C977">
        <v>953</v>
      </c>
      <c r="G977" s="3">
        <f t="shared" si="108"/>
        <v>2856</v>
      </c>
      <c r="H977" s="80">
        <f t="shared" si="103"/>
        <v>2856</v>
      </c>
      <c r="I977" s="3">
        <f t="shared" si="104"/>
        <v>49.846603436958048</v>
      </c>
      <c r="K977" s="3">
        <f t="shared" si="107"/>
        <v>-0.40673664307580415</v>
      </c>
      <c r="L977" s="3">
        <f t="shared" si="105"/>
        <v>0.74157919615524481</v>
      </c>
      <c r="O977">
        <f t="shared" si="106"/>
        <v>2856</v>
      </c>
      <c r="P977">
        <f t="shared" si="102"/>
        <v>0.74157919615524481</v>
      </c>
    </row>
    <row r="978" spans="3:16" x14ac:dyDescent="0.15">
      <c r="C978">
        <v>954</v>
      </c>
      <c r="G978" s="3">
        <f t="shared" si="108"/>
        <v>2859</v>
      </c>
      <c r="H978" s="80">
        <f t="shared" si="103"/>
        <v>2859</v>
      </c>
      <c r="I978" s="3">
        <f t="shared" si="104"/>
        <v>49.898963314517886</v>
      </c>
      <c r="K978" s="3">
        <f t="shared" si="107"/>
        <v>-0.35836794954529738</v>
      </c>
      <c r="L978" s="3">
        <f t="shared" si="105"/>
        <v>0.80204006306837827</v>
      </c>
      <c r="O978">
        <f t="shared" si="106"/>
        <v>2859</v>
      </c>
      <c r="P978">
        <f t="shared" si="102"/>
        <v>0.80204006306837827</v>
      </c>
    </row>
    <row r="979" spans="3:16" x14ac:dyDescent="0.15">
      <c r="C979">
        <v>955</v>
      </c>
      <c r="G979" s="3">
        <f t="shared" si="108"/>
        <v>2862</v>
      </c>
      <c r="H979" s="80">
        <f t="shared" si="103"/>
        <v>2862</v>
      </c>
      <c r="I979" s="3">
        <f t="shared" si="104"/>
        <v>49.951323192077709</v>
      </c>
      <c r="K979" s="3">
        <f t="shared" si="107"/>
        <v>-0.30901699437495095</v>
      </c>
      <c r="L979" s="3">
        <f t="shared" si="105"/>
        <v>0.86372875703131125</v>
      </c>
      <c r="O979">
        <f t="shared" si="106"/>
        <v>2862</v>
      </c>
      <c r="P979">
        <f t="shared" si="102"/>
        <v>0.86372875703131125</v>
      </c>
    </row>
    <row r="980" spans="3:16" x14ac:dyDescent="0.15">
      <c r="C980">
        <v>956</v>
      </c>
      <c r="G980" s="3">
        <f t="shared" si="108"/>
        <v>2865</v>
      </c>
      <c r="H980" s="80">
        <f t="shared" si="103"/>
        <v>2865</v>
      </c>
      <c r="I980" s="3">
        <f t="shared" si="104"/>
        <v>50.003683069637546</v>
      </c>
      <c r="K980" s="3">
        <f t="shared" si="107"/>
        <v>-0.25881904510251719</v>
      </c>
      <c r="L980" s="3">
        <f t="shared" si="105"/>
        <v>0.92647619362185352</v>
      </c>
      <c r="O980">
        <f t="shared" si="106"/>
        <v>2865</v>
      </c>
      <c r="P980">
        <f t="shared" si="102"/>
        <v>0.92647619362185352</v>
      </c>
    </row>
    <row r="981" spans="3:16" x14ac:dyDescent="0.15">
      <c r="C981">
        <v>957</v>
      </c>
      <c r="G981" s="3">
        <f t="shared" si="108"/>
        <v>2868</v>
      </c>
      <c r="H981" s="80">
        <f t="shared" si="103"/>
        <v>2868</v>
      </c>
      <c r="I981" s="3">
        <f t="shared" si="104"/>
        <v>50.056042947197369</v>
      </c>
      <c r="K981" s="3">
        <f t="shared" si="107"/>
        <v>-0.2079116908177624</v>
      </c>
      <c r="L981" s="3">
        <f t="shared" si="105"/>
        <v>0.99011038647779703</v>
      </c>
      <c r="O981">
        <f t="shared" si="106"/>
        <v>2868</v>
      </c>
      <c r="P981">
        <f t="shared" si="102"/>
        <v>0.99011038647779703</v>
      </c>
    </row>
    <row r="982" spans="3:16" x14ac:dyDescent="0.15">
      <c r="C982">
        <v>958</v>
      </c>
      <c r="G982" s="3">
        <f t="shared" si="108"/>
        <v>2871</v>
      </c>
      <c r="H982" s="80">
        <f t="shared" si="103"/>
        <v>2871</v>
      </c>
      <c r="I982" s="3">
        <f t="shared" si="104"/>
        <v>50.108402824757206</v>
      </c>
      <c r="K982" s="3">
        <f t="shared" si="107"/>
        <v>-0.15643446504022665</v>
      </c>
      <c r="L982" s="3">
        <f t="shared" si="105"/>
        <v>1.0544569186997168</v>
      </c>
      <c r="O982">
        <f t="shared" si="106"/>
        <v>2871</v>
      </c>
      <c r="P982">
        <f t="shared" si="102"/>
        <v>1.0544569186997168</v>
      </c>
    </row>
    <row r="983" spans="3:16" x14ac:dyDescent="0.15">
      <c r="C983">
        <v>959</v>
      </c>
      <c r="G983" s="3">
        <f t="shared" si="108"/>
        <v>2874</v>
      </c>
      <c r="H983" s="80">
        <f t="shared" si="103"/>
        <v>2874</v>
      </c>
      <c r="I983" s="3">
        <f t="shared" si="104"/>
        <v>50.160762702317029</v>
      </c>
      <c r="K983" s="3">
        <f t="shared" si="107"/>
        <v>-0.10452846326765601</v>
      </c>
      <c r="L983" s="3">
        <f t="shared" si="105"/>
        <v>1.1193394209154299</v>
      </c>
      <c r="O983">
        <f t="shared" si="106"/>
        <v>2874</v>
      </c>
      <c r="P983">
        <f t="shared" si="102"/>
        <v>1.1193394209154299</v>
      </c>
    </row>
    <row r="984" spans="3:16" x14ac:dyDescent="0.15">
      <c r="C984">
        <v>960</v>
      </c>
      <c r="G984" s="3">
        <f t="shared" si="108"/>
        <v>2877</v>
      </c>
      <c r="H984" s="80">
        <f t="shared" si="103"/>
        <v>2877</v>
      </c>
      <c r="I984" s="3">
        <f t="shared" si="104"/>
        <v>50.213122579876853</v>
      </c>
      <c r="K984" s="3">
        <f t="shared" si="107"/>
        <v>-5.2335956242953181E-2</v>
      </c>
      <c r="L984" s="3">
        <f t="shared" si="105"/>
        <v>1.1845800546963086</v>
      </c>
      <c r="O984">
        <f t="shared" si="106"/>
        <v>2877</v>
      </c>
      <c r="P984">
        <f t="shared" si="102"/>
        <v>1.1845800546963086</v>
      </c>
    </row>
    <row r="985" spans="3:16" x14ac:dyDescent="0.15">
      <c r="C985">
        <v>961</v>
      </c>
      <c r="G985" s="3">
        <f t="shared" si="108"/>
        <v>2880</v>
      </c>
      <c r="H985" s="80">
        <f t="shared" si="103"/>
        <v>2880</v>
      </c>
      <c r="I985" s="3">
        <f t="shared" si="104"/>
        <v>50.26548245743669</v>
      </c>
      <c r="K985" s="3">
        <f t="shared" si="107"/>
        <v>-1.960237527853792E-15</v>
      </c>
      <c r="L985" s="3">
        <f t="shared" si="105"/>
        <v>1.2499999999999976</v>
      </c>
      <c r="O985">
        <f t="shared" si="106"/>
        <v>2880</v>
      </c>
      <c r="P985">
        <f t="shared" ref="P985:P1048" si="109">L985</f>
        <v>1.2499999999999976</v>
      </c>
    </row>
    <row r="986" spans="3:16" x14ac:dyDescent="0.15">
      <c r="C986">
        <v>962</v>
      </c>
      <c r="G986" s="3">
        <f t="shared" si="108"/>
        <v>2883</v>
      </c>
      <c r="H986" s="80">
        <f t="shared" ref="H986:H1049" si="110">G986+$L$7</f>
        <v>2883</v>
      </c>
      <c r="I986" s="3">
        <f t="shared" ref="I986:I1049" si="111">IF(H986="","",(H986*PI()/180))</f>
        <v>50.317842334996513</v>
      </c>
      <c r="K986" s="3">
        <f t="shared" si="107"/>
        <v>5.2335956242935071E-2</v>
      </c>
      <c r="L986" s="3">
        <f t="shared" ref="L986:L1049" si="112">$L$5*$L$6*K986+$L$8</f>
        <v>1.3154199453036688</v>
      </c>
      <c r="O986">
        <f t="shared" ref="O986:O1049" si="113">G986</f>
        <v>2883</v>
      </c>
      <c r="P986">
        <f t="shared" si="109"/>
        <v>1.3154199453036688</v>
      </c>
    </row>
    <row r="987" spans="3:16" x14ac:dyDescent="0.15">
      <c r="C987">
        <v>963</v>
      </c>
      <c r="G987" s="3">
        <f t="shared" si="108"/>
        <v>2886</v>
      </c>
      <c r="H987" s="80">
        <f t="shared" si="110"/>
        <v>2886</v>
      </c>
      <c r="I987" s="3">
        <f t="shared" si="111"/>
        <v>50.37020221255635</v>
      </c>
      <c r="K987" s="3">
        <f t="shared" ref="K987:K1050" si="114">IF(I987="", "",SIN(I987))</f>
        <v>0.10452846326765211</v>
      </c>
      <c r="L987" s="3">
        <f t="shared" si="112"/>
        <v>1.3806605790845652</v>
      </c>
      <c r="O987">
        <f t="shared" si="113"/>
        <v>2886</v>
      </c>
      <c r="P987">
        <f t="shared" si="109"/>
        <v>1.3806605790845652</v>
      </c>
    </row>
    <row r="988" spans="3:16" x14ac:dyDescent="0.15">
      <c r="C988">
        <v>964</v>
      </c>
      <c r="G988" s="3">
        <f t="shared" si="108"/>
        <v>2889</v>
      </c>
      <c r="H988" s="80">
        <f t="shared" si="110"/>
        <v>2889</v>
      </c>
      <c r="I988" s="3">
        <f t="shared" si="111"/>
        <v>50.42256209011618</v>
      </c>
      <c r="K988" s="3">
        <f t="shared" si="114"/>
        <v>0.15643446504022981</v>
      </c>
      <c r="L988" s="3">
        <f t="shared" si="112"/>
        <v>1.4455430813002872</v>
      </c>
      <c r="O988">
        <f t="shared" si="113"/>
        <v>2889</v>
      </c>
      <c r="P988">
        <f t="shared" si="109"/>
        <v>1.4455430813002872</v>
      </c>
    </row>
    <row r="989" spans="3:16" x14ac:dyDescent="0.15">
      <c r="C989">
        <v>965</v>
      </c>
      <c r="G989" s="3">
        <f t="shared" si="108"/>
        <v>2892</v>
      </c>
      <c r="H989" s="80">
        <f t="shared" si="110"/>
        <v>2892</v>
      </c>
      <c r="I989" s="3">
        <f t="shared" si="111"/>
        <v>50.474921967676011</v>
      </c>
      <c r="K989" s="3">
        <f t="shared" si="114"/>
        <v>0.20791169081775857</v>
      </c>
      <c r="L989" s="3">
        <f t="shared" si="112"/>
        <v>1.5098896135221982</v>
      </c>
      <c r="O989">
        <f t="shared" si="113"/>
        <v>2892</v>
      </c>
      <c r="P989">
        <f t="shared" si="109"/>
        <v>1.5098896135221982</v>
      </c>
    </row>
    <row r="990" spans="3:16" x14ac:dyDescent="0.15">
      <c r="C990">
        <v>966</v>
      </c>
      <c r="G990" s="3">
        <f t="shared" si="108"/>
        <v>2895</v>
      </c>
      <c r="H990" s="80">
        <f t="shared" si="110"/>
        <v>2895</v>
      </c>
      <c r="I990" s="3">
        <f t="shared" si="111"/>
        <v>50.527281845235841</v>
      </c>
      <c r="K990" s="3">
        <f t="shared" si="114"/>
        <v>0.2588190451025203</v>
      </c>
      <c r="L990" s="3">
        <f t="shared" si="112"/>
        <v>1.5735238063781503</v>
      </c>
      <c r="O990">
        <f t="shared" si="113"/>
        <v>2895</v>
      </c>
      <c r="P990">
        <f t="shared" si="109"/>
        <v>1.5735238063781503</v>
      </c>
    </row>
    <row r="991" spans="3:16" x14ac:dyDescent="0.15">
      <c r="C991">
        <v>967</v>
      </c>
      <c r="G991" s="3">
        <f t="shared" si="108"/>
        <v>2898</v>
      </c>
      <c r="H991" s="80">
        <f t="shared" si="110"/>
        <v>2898</v>
      </c>
      <c r="I991" s="3">
        <f t="shared" si="111"/>
        <v>50.579641722795671</v>
      </c>
      <c r="K991" s="3">
        <f t="shared" si="114"/>
        <v>0.30901699437494723</v>
      </c>
      <c r="L991" s="3">
        <f t="shared" si="112"/>
        <v>1.6362712429686841</v>
      </c>
      <c r="O991">
        <f t="shared" si="113"/>
        <v>2898</v>
      </c>
      <c r="P991">
        <f t="shared" si="109"/>
        <v>1.6362712429686841</v>
      </c>
    </row>
    <row r="992" spans="3:16" x14ac:dyDescent="0.15">
      <c r="C992">
        <v>968</v>
      </c>
      <c r="G992" s="3">
        <f t="shared" si="108"/>
        <v>2901</v>
      </c>
      <c r="H992" s="80">
        <f t="shared" si="110"/>
        <v>2901</v>
      </c>
      <c r="I992" s="3">
        <f t="shared" si="111"/>
        <v>50.632001600355501</v>
      </c>
      <c r="K992" s="3">
        <f t="shared" si="114"/>
        <v>0.35836794954530038</v>
      </c>
      <c r="L992" s="3">
        <f t="shared" si="112"/>
        <v>1.6979599369316256</v>
      </c>
      <c r="O992">
        <f t="shared" si="113"/>
        <v>2901</v>
      </c>
      <c r="P992">
        <f t="shared" si="109"/>
        <v>1.6979599369316256</v>
      </c>
    </row>
    <row r="993" spans="3:16" x14ac:dyDescent="0.15">
      <c r="C993">
        <v>969</v>
      </c>
      <c r="G993" s="3">
        <f t="shared" ref="G993:G1056" si="115">G992+$G$7</f>
        <v>2904</v>
      </c>
      <c r="H993" s="80">
        <f t="shared" si="110"/>
        <v>2904</v>
      </c>
      <c r="I993" s="3">
        <f t="shared" si="111"/>
        <v>50.684361477915331</v>
      </c>
      <c r="K993" s="3">
        <f t="shared" si="114"/>
        <v>0.40673664307580054</v>
      </c>
      <c r="L993" s="3">
        <f t="shared" si="112"/>
        <v>1.7584208038447506</v>
      </c>
      <c r="O993">
        <f t="shared" si="113"/>
        <v>2904</v>
      </c>
      <c r="P993">
        <f t="shared" si="109"/>
        <v>1.7584208038447506</v>
      </c>
    </row>
    <row r="994" spans="3:16" x14ac:dyDescent="0.15">
      <c r="C994">
        <v>970</v>
      </c>
      <c r="G994" s="3">
        <f t="shared" si="115"/>
        <v>2907</v>
      </c>
      <c r="H994" s="80">
        <f t="shared" si="110"/>
        <v>2907</v>
      </c>
      <c r="I994" s="3">
        <f t="shared" si="111"/>
        <v>50.736721355475161</v>
      </c>
      <c r="K994" s="3">
        <f t="shared" si="114"/>
        <v>0.45399049973954742</v>
      </c>
      <c r="L994" s="3">
        <f t="shared" si="112"/>
        <v>1.8174881246744343</v>
      </c>
      <c r="O994">
        <f t="shared" si="113"/>
        <v>2907</v>
      </c>
      <c r="P994">
        <f t="shared" si="109"/>
        <v>1.8174881246744343</v>
      </c>
    </row>
    <row r="995" spans="3:16" x14ac:dyDescent="0.15">
      <c r="C995">
        <v>971</v>
      </c>
      <c r="G995" s="3">
        <f t="shared" si="115"/>
        <v>2910</v>
      </c>
      <c r="H995" s="80">
        <f t="shared" si="110"/>
        <v>2910</v>
      </c>
      <c r="I995" s="3">
        <f t="shared" si="111"/>
        <v>50.789081233034985</v>
      </c>
      <c r="K995" s="3">
        <f t="shared" si="114"/>
        <v>0.49999999999999467</v>
      </c>
      <c r="L995" s="3">
        <f t="shared" si="112"/>
        <v>1.8749999999999933</v>
      </c>
      <c r="O995">
        <f t="shared" si="113"/>
        <v>2910</v>
      </c>
      <c r="P995">
        <f t="shared" si="109"/>
        <v>1.8749999999999933</v>
      </c>
    </row>
    <row r="996" spans="3:16" x14ac:dyDescent="0.15">
      <c r="C996">
        <v>972</v>
      </c>
      <c r="G996" s="3">
        <f t="shared" si="115"/>
        <v>2913</v>
      </c>
      <c r="H996" s="80">
        <f t="shared" si="110"/>
        <v>2913</v>
      </c>
      <c r="I996" s="3">
        <f t="shared" si="111"/>
        <v>50.841441110594822</v>
      </c>
      <c r="K996" s="3">
        <f t="shared" si="114"/>
        <v>0.54463903501502819</v>
      </c>
      <c r="L996" s="3">
        <f t="shared" si="112"/>
        <v>1.9307987937687852</v>
      </c>
      <c r="O996">
        <f t="shared" si="113"/>
        <v>2913</v>
      </c>
      <c r="P996">
        <f t="shared" si="109"/>
        <v>1.9307987937687852</v>
      </c>
    </row>
    <row r="997" spans="3:16" x14ac:dyDescent="0.15">
      <c r="C997">
        <v>973</v>
      </c>
      <c r="G997" s="3">
        <f t="shared" si="115"/>
        <v>2916</v>
      </c>
      <c r="H997" s="80">
        <f t="shared" si="110"/>
        <v>2916</v>
      </c>
      <c r="I997" s="3">
        <f t="shared" si="111"/>
        <v>50.893800988154645</v>
      </c>
      <c r="K997" s="3">
        <f t="shared" si="114"/>
        <v>0.5877852522924687</v>
      </c>
      <c r="L997" s="3">
        <f t="shared" si="112"/>
        <v>1.9847315653655859</v>
      </c>
      <c r="O997">
        <f t="shared" si="113"/>
        <v>2916</v>
      </c>
      <c r="P997">
        <f t="shared" si="109"/>
        <v>1.9847315653655859</v>
      </c>
    </row>
    <row r="998" spans="3:16" x14ac:dyDescent="0.15">
      <c r="C998">
        <v>974</v>
      </c>
      <c r="G998" s="3">
        <f t="shared" si="115"/>
        <v>2919</v>
      </c>
      <c r="H998" s="80">
        <f t="shared" si="110"/>
        <v>2919</v>
      </c>
      <c r="I998" s="3">
        <f t="shared" si="111"/>
        <v>50.946160865714482</v>
      </c>
      <c r="K998" s="3">
        <f t="shared" si="114"/>
        <v>0.62932039104983895</v>
      </c>
      <c r="L998" s="3">
        <f t="shared" si="112"/>
        <v>2.0366504888122989</v>
      </c>
      <c r="O998">
        <f t="shared" si="113"/>
        <v>2919</v>
      </c>
      <c r="P998">
        <f t="shared" si="109"/>
        <v>2.0366504888122989</v>
      </c>
    </row>
    <row r="999" spans="3:16" x14ac:dyDescent="0.15">
      <c r="C999">
        <v>975</v>
      </c>
      <c r="G999" s="3">
        <f t="shared" si="115"/>
        <v>2922</v>
      </c>
      <c r="H999" s="80">
        <f t="shared" si="110"/>
        <v>2922</v>
      </c>
      <c r="I999" s="3">
        <f t="shared" si="111"/>
        <v>50.998520743274305</v>
      </c>
      <c r="K999" s="3">
        <f t="shared" si="114"/>
        <v>0.66913060635885457</v>
      </c>
      <c r="L999" s="3">
        <f t="shared" si="112"/>
        <v>2.0864132579485681</v>
      </c>
      <c r="O999">
        <f t="shared" si="113"/>
        <v>2922</v>
      </c>
      <c r="P999">
        <f t="shared" si="109"/>
        <v>2.0864132579485681</v>
      </c>
    </row>
    <row r="1000" spans="3:16" x14ac:dyDescent="0.15">
      <c r="C1000">
        <v>976</v>
      </c>
      <c r="G1000" s="3">
        <f t="shared" si="115"/>
        <v>2925</v>
      </c>
      <c r="H1000" s="80">
        <f t="shared" si="110"/>
        <v>2925</v>
      </c>
      <c r="I1000" s="3">
        <f t="shared" si="111"/>
        <v>51.050880620834143</v>
      </c>
      <c r="K1000" s="3">
        <f t="shared" si="114"/>
        <v>0.70710678118654924</v>
      </c>
      <c r="L1000" s="3">
        <f t="shared" si="112"/>
        <v>2.1338834764831867</v>
      </c>
      <c r="O1000">
        <f t="shared" si="113"/>
        <v>2925</v>
      </c>
      <c r="P1000">
        <f t="shared" si="109"/>
        <v>2.1338834764831867</v>
      </c>
    </row>
    <row r="1001" spans="3:16" x14ac:dyDescent="0.15">
      <c r="C1001">
        <v>977</v>
      </c>
      <c r="G1001" s="3">
        <f t="shared" si="115"/>
        <v>2928</v>
      </c>
      <c r="H1001" s="80">
        <f t="shared" si="110"/>
        <v>2928</v>
      </c>
      <c r="I1001" s="3">
        <f t="shared" si="111"/>
        <v>51.103240498393966</v>
      </c>
      <c r="K1001" s="3">
        <f t="shared" si="114"/>
        <v>0.74314482547739136</v>
      </c>
      <c r="L1001" s="3">
        <f t="shared" si="112"/>
        <v>2.178931031846739</v>
      </c>
      <c r="O1001">
        <f t="shared" si="113"/>
        <v>2928</v>
      </c>
      <c r="P1001">
        <f t="shared" si="109"/>
        <v>2.178931031846739</v>
      </c>
    </row>
    <row r="1002" spans="3:16" x14ac:dyDescent="0.15">
      <c r="C1002">
        <v>978</v>
      </c>
      <c r="G1002" s="3">
        <f t="shared" si="115"/>
        <v>2931</v>
      </c>
      <c r="H1002" s="80">
        <f t="shared" si="110"/>
        <v>2931</v>
      </c>
      <c r="I1002" s="3">
        <f t="shared" si="111"/>
        <v>51.155600375953803</v>
      </c>
      <c r="K1002" s="3">
        <f t="shared" si="114"/>
        <v>0.77714596145697279</v>
      </c>
      <c r="L1002" s="3">
        <f t="shared" si="112"/>
        <v>2.2214324518212161</v>
      </c>
      <c r="O1002">
        <f t="shared" si="113"/>
        <v>2931</v>
      </c>
      <c r="P1002">
        <f t="shared" si="109"/>
        <v>2.2214324518212161</v>
      </c>
    </row>
    <row r="1003" spans="3:16" x14ac:dyDescent="0.15">
      <c r="C1003">
        <v>979</v>
      </c>
      <c r="G1003" s="3">
        <f t="shared" si="115"/>
        <v>2934</v>
      </c>
      <c r="H1003" s="80">
        <f t="shared" si="110"/>
        <v>2934</v>
      </c>
      <c r="I1003" s="3">
        <f t="shared" si="111"/>
        <v>51.207960253513626</v>
      </c>
      <c r="K1003" s="3">
        <f t="shared" si="114"/>
        <v>0.80901699437494523</v>
      </c>
      <c r="L1003" s="3">
        <f t="shared" si="112"/>
        <v>2.2612712429686814</v>
      </c>
      <c r="O1003">
        <f t="shared" si="113"/>
        <v>2934</v>
      </c>
      <c r="P1003">
        <f t="shared" si="109"/>
        <v>2.2612712429686814</v>
      </c>
    </row>
    <row r="1004" spans="3:16" x14ac:dyDescent="0.15">
      <c r="C1004">
        <v>980</v>
      </c>
      <c r="G1004" s="3">
        <f t="shared" si="115"/>
        <v>2937</v>
      </c>
      <c r="H1004" s="80">
        <f t="shared" si="110"/>
        <v>2937</v>
      </c>
      <c r="I1004" s="3">
        <f t="shared" si="111"/>
        <v>51.260320131073463</v>
      </c>
      <c r="K1004" s="3">
        <f t="shared" si="114"/>
        <v>0.83867056794542605</v>
      </c>
      <c r="L1004" s="3">
        <f t="shared" si="112"/>
        <v>2.2983382099317824</v>
      </c>
      <c r="O1004">
        <f t="shared" si="113"/>
        <v>2937</v>
      </c>
      <c r="P1004">
        <f t="shared" si="109"/>
        <v>2.2983382099317824</v>
      </c>
    </row>
    <row r="1005" spans="3:16" x14ac:dyDescent="0.15">
      <c r="C1005">
        <v>981</v>
      </c>
      <c r="G1005" s="3">
        <f t="shared" si="115"/>
        <v>2940</v>
      </c>
      <c r="H1005" s="80">
        <f t="shared" si="110"/>
        <v>2940</v>
      </c>
      <c r="I1005" s="3">
        <f t="shared" si="111"/>
        <v>51.312680008633286</v>
      </c>
      <c r="K1005" s="3">
        <f t="shared" si="114"/>
        <v>0.86602540378443704</v>
      </c>
      <c r="L1005" s="3">
        <f t="shared" si="112"/>
        <v>2.3325317547305464</v>
      </c>
      <c r="O1005">
        <f t="shared" si="113"/>
        <v>2940</v>
      </c>
      <c r="P1005">
        <f t="shared" si="109"/>
        <v>2.3325317547305464</v>
      </c>
    </row>
    <row r="1006" spans="3:16" x14ac:dyDescent="0.15">
      <c r="C1006">
        <v>982</v>
      </c>
      <c r="G1006" s="3">
        <f t="shared" si="115"/>
        <v>2943</v>
      </c>
      <c r="H1006" s="80">
        <f t="shared" si="110"/>
        <v>2943</v>
      </c>
      <c r="I1006" s="3">
        <f t="shared" si="111"/>
        <v>51.365039886193117</v>
      </c>
      <c r="K1006" s="3">
        <f t="shared" si="114"/>
        <v>0.89100652418836657</v>
      </c>
      <c r="L1006" s="3">
        <f t="shared" si="112"/>
        <v>2.3637581552354581</v>
      </c>
      <c r="O1006">
        <f t="shared" si="113"/>
        <v>2943</v>
      </c>
      <c r="P1006">
        <f t="shared" si="109"/>
        <v>2.3637581552354581</v>
      </c>
    </row>
    <row r="1007" spans="3:16" x14ac:dyDescent="0.15">
      <c r="C1007">
        <v>983</v>
      </c>
      <c r="G1007" s="3">
        <f t="shared" si="115"/>
        <v>2946</v>
      </c>
      <c r="H1007" s="80">
        <f t="shared" si="110"/>
        <v>2946</v>
      </c>
      <c r="I1007" s="3">
        <f t="shared" si="111"/>
        <v>51.417399763752947</v>
      </c>
      <c r="K1007" s="3">
        <f t="shared" si="114"/>
        <v>0.91354545764259987</v>
      </c>
      <c r="L1007" s="3">
        <f t="shared" si="112"/>
        <v>2.3919318220532499</v>
      </c>
      <c r="O1007">
        <f t="shared" si="113"/>
        <v>2946</v>
      </c>
      <c r="P1007">
        <f t="shared" si="109"/>
        <v>2.3919318220532499</v>
      </c>
    </row>
    <row r="1008" spans="3:16" x14ac:dyDescent="0.15">
      <c r="C1008">
        <v>984</v>
      </c>
      <c r="G1008" s="3">
        <f t="shared" si="115"/>
        <v>2949</v>
      </c>
      <c r="H1008" s="80">
        <f t="shared" si="110"/>
        <v>2949</v>
      </c>
      <c r="I1008" s="3">
        <f t="shared" si="111"/>
        <v>51.469759641312777</v>
      </c>
      <c r="K1008" s="3">
        <f t="shared" si="114"/>
        <v>0.93358042649720097</v>
      </c>
      <c r="L1008" s="3">
        <f t="shared" si="112"/>
        <v>2.4169755331215015</v>
      </c>
      <c r="O1008">
        <f t="shared" si="113"/>
        <v>2949</v>
      </c>
      <c r="P1008">
        <f t="shared" si="109"/>
        <v>2.4169755331215015</v>
      </c>
    </row>
    <row r="1009" spans="3:16" x14ac:dyDescent="0.15">
      <c r="C1009">
        <v>985</v>
      </c>
      <c r="G1009" s="3">
        <f t="shared" si="115"/>
        <v>2952</v>
      </c>
      <c r="H1009" s="80">
        <f t="shared" si="110"/>
        <v>2952</v>
      </c>
      <c r="I1009" s="3">
        <f t="shared" si="111"/>
        <v>51.522119518872607</v>
      </c>
      <c r="K1009" s="3">
        <f t="shared" si="114"/>
        <v>0.95105651629515298</v>
      </c>
      <c r="L1009" s="3">
        <f t="shared" si="112"/>
        <v>2.4388206453689412</v>
      </c>
      <c r="O1009">
        <f t="shared" si="113"/>
        <v>2952</v>
      </c>
      <c r="P1009">
        <f t="shared" si="109"/>
        <v>2.4388206453689412</v>
      </c>
    </row>
    <row r="1010" spans="3:16" x14ac:dyDescent="0.15">
      <c r="C1010">
        <v>986</v>
      </c>
      <c r="G1010" s="3">
        <f t="shared" si="115"/>
        <v>2955</v>
      </c>
      <c r="H1010" s="80">
        <f t="shared" si="110"/>
        <v>2955</v>
      </c>
      <c r="I1010" s="3">
        <f t="shared" si="111"/>
        <v>51.574479396432437</v>
      </c>
      <c r="K1010" s="3">
        <f t="shared" si="114"/>
        <v>0.96592582628906787</v>
      </c>
      <c r="L1010" s="3">
        <f t="shared" si="112"/>
        <v>2.4574072828613351</v>
      </c>
      <c r="O1010">
        <f t="shared" si="113"/>
        <v>2955</v>
      </c>
      <c r="P1010">
        <f t="shared" si="109"/>
        <v>2.4574072828613351</v>
      </c>
    </row>
    <row r="1011" spans="3:16" x14ac:dyDescent="0.15">
      <c r="C1011">
        <v>987</v>
      </c>
      <c r="G1011" s="3">
        <f t="shared" si="115"/>
        <v>2958</v>
      </c>
      <c r="H1011" s="80">
        <f t="shared" si="110"/>
        <v>2958</v>
      </c>
      <c r="I1011" s="3">
        <f t="shared" si="111"/>
        <v>51.626839273992267</v>
      </c>
      <c r="K1011" s="3">
        <f t="shared" si="114"/>
        <v>0.97814760073380536</v>
      </c>
      <c r="L1011" s="3">
        <f t="shared" si="112"/>
        <v>2.4726845009172567</v>
      </c>
      <c r="O1011">
        <f t="shared" si="113"/>
        <v>2958</v>
      </c>
      <c r="P1011">
        <f t="shared" si="109"/>
        <v>2.4726845009172567</v>
      </c>
    </row>
    <row r="1012" spans="3:16" x14ac:dyDescent="0.15">
      <c r="C1012">
        <v>988</v>
      </c>
      <c r="G1012" s="3">
        <f t="shared" si="115"/>
        <v>2961</v>
      </c>
      <c r="H1012" s="80">
        <f t="shared" si="110"/>
        <v>2961</v>
      </c>
      <c r="I1012" s="3">
        <f t="shared" si="111"/>
        <v>51.679199151552098</v>
      </c>
      <c r="K1012" s="3">
        <f t="shared" si="114"/>
        <v>0.98768834059513755</v>
      </c>
      <c r="L1012" s="3">
        <f t="shared" si="112"/>
        <v>2.4846104257439219</v>
      </c>
      <c r="O1012">
        <f t="shared" si="113"/>
        <v>2961</v>
      </c>
      <c r="P1012">
        <f t="shared" si="109"/>
        <v>2.4846104257439219</v>
      </c>
    </row>
    <row r="1013" spans="3:16" x14ac:dyDescent="0.15">
      <c r="C1013">
        <v>989</v>
      </c>
      <c r="G1013" s="3">
        <f t="shared" si="115"/>
        <v>2964</v>
      </c>
      <c r="H1013" s="80">
        <f t="shared" si="110"/>
        <v>2964</v>
      </c>
      <c r="I1013" s="3">
        <f t="shared" si="111"/>
        <v>51.731559029111928</v>
      </c>
      <c r="K1013" s="3">
        <f t="shared" si="114"/>
        <v>0.99452189536827329</v>
      </c>
      <c r="L1013" s="3">
        <f t="shared" si="112"/>
        <v>2.4931523692103417</v>
      </c>
      <c r="O1013">
        <f t="shared" si="113"/>
        <v>2964</v>
      </c>
      <c r="P1013">
        <f t="shared" si="109"/>
        <v>2.4931523692103417</v>
      </c>
    </row>
    <row r="1014" spans="3:16" x14ac:dyDescent="0.15">
      <c r="C1014">
        <v>990</v>
      </c>
      <c r="G1014" s="3">
        <f t="shared" si="115"/>
        <v>2967</v>
      </c>
      <c r="H1014" s="80">
        <f t="shared" si="110"/>
        <v>2967</v>
      </c>
      <c r="I1014" s="3">
        <f t="shared" si="111"/>
        <v>51.783918906671758</v>
      </c>
      <c r="K1014" s="3">
        <f t="shared" si="114"/>
        <v>0.99862953475457383</v>
      </c>
      <c r="L1014" s="3">
        <f t="shared" si="112"/>
        <v>2.4982869184432173</v>
      </c>
      <c r="O1014">
        <f t="shared" si="113"/>
        <v>2967</v>
      </c>
      <c r="P1014">
        <f t="shared" si="109"/>
        <v>2.4982869184432173</v>
      </c>
    </row>
    <row r="1015" spans="3:16" x14ac:dyDescent="0.15">
      <c r="C1015">
        <v>991</v>
      </c>
      <c r="G1015" s="3">
        <f t="shared" si="115"/>
        <v>2970</v>
      </c>
      <c r="H1015" s="80">
        <f t="shared" si="110"/>
        <v>2970</v>
      </c>
      <c r="I1015" s="3">
        <f t="shared" si="111"/>
        <v>51.836278784231588</v>
      </c>
      <c r="K1015" s="3">
        <f t="shared" si="114"/>
        <v>1</v>
      </c>
      <c r="L1015" s="3">
        <f t="shared" si="112"/>
        <v>2.5</v>
      </c>
      <c r="O1015">
        <f t="shared" si="113"/>
        <v>2970</v>
      </c>
      <c r="P1015">
        <f t="shared" si="109"/>
        <v>2.5</v>
      </c>
    </row>
    <row r="1016" spans="3:16" x14ac:dyDescent="0.15">
      <c r="C1016">
        <v>992</v>
      </c>
      <c r="G1016" s="3">
        <f t="shared" si="115"/>
        <v>2973</v>
      </c>
      <c r="H1016" s="80">
        <f t="shared" si="110"/>
        <v>2973</v>
      </c>
      <c r="I1016" s="3">
        <f t="shared" si="111"/>
        <v>51.888638661791418</v>
      </c>
      <c r="K1016" s="3">
        <f t="shared" si="114"/>
        <v>0.99862953475457383</v>
      </c>
      <c r="L1016" s="3">
        <f t="shared" si="112"/>
        <v>2.4982869184432173</v>
      </c>
      <c r="O1016">
        <f t="shared" si="113"/>
        <v>2973</v>
      </c>
      <c r="P1016">
        <f t="shared" si="109"/>
        <v>2.4982869184432173</v>
      </c>
    </row>
    <row r="1017" spans="3:16" x14ac:dyDescent="0.15">
      <c r="C1017">
        <v>993</v>
      </c>
      <c r="G1017" s="3">
        <f t="shared" si="115"/>
        <v>2976</v>
      </c>
      <c r="H1017" s="80">
        <f t="shared" si="110"/>
        <v>2976</v>
      </c>
      <c r="I1017" s="3">
        <f t="shared" si="111"/>
        <v>51.940998539351241</v>
      </c>
      <c r="K1017" s="3">
        <f t="shared" si="114"/>
        <v>0.99452189536827407</v>
      </c>
      <c r="L1017" s="3">
        <f t="shared" si="112"/>
        <v>2.4931523692103426</v>
      </c>
      <c r="O1017">
        <f t="shared" si="113"/>
        <v>2976</v>
      </c>
      <c r="P1017">
        <f t="shared" si="109"/>
        <v>2.4931523692103426</v>
      </c>
    </row>
    <row r="1018" spans="3:16" x14ac:dyDescent="0.15">
      <c r="C1018">
        <v>994</v>
      </c>
      <c r="G1018" s="3">
        <f t="shared" si="115"/>
        <v>2979</v>
      </c>
      <c r="H1018" s="80">
        <f t="shared" si="110"/>
        <v>2979</v>
      </c>
      <c r="I1018" s="3">
        <f t="shared" si="111"/>
        <v>51.993358416911079</v>
      </c>
      <c r="K1018" s="3">
        <f t="shared" si="114"/>
        <v>0.98768834059513766</v>
      </c>
      <c r="L1018" s="3">
        <f t="shared" si="112"/>
        <v>2.4846104257439219</v>
      </c>
      <c r="O1018">
        <f t="shared" si="113"/>
        <v>2979</v>
      </c>
      <c r="P1018">
        <f t="shared" si="109"/>
        <v>2.4846104257439219</v>
      </c>
    </row>
    <row r="1019" spans="3:16" x14ac:dyDescent="0.15">
      <c r="C1019">
        <v>995</v>
      </c>
      <c r="G1019" s="3">
        <f t="shared" si="115"/>
        <v>2982</v>
      </c>
      <c r="H1019" s="80">
        <f t="shared" si="110"/>
        <v>2982</v>
      </c>
      <c r="I1019" s="3">
        <f t="shared" si="111"/>
        <v>52.045718294470902</v>
      </c>
      <c r="K1019" s="3">
        <f t="shared" si="114"/>
        <v>0.97814760073380691</v>
      </c>
      <c r="L1019" s="3">
        <f t="shared" si="112"/>
        <v>2.4726845009172589</v>
      </c>
      <c r="O1019">
        <f t="shared" si="113"/>
        <v>2982</v>
      </c>
      <c r="P1019">
        <f t="shared" si="109"/>
        <v>2.4726845009172589</v>
      </c>
    </row>
    <row r="1020" spans="3:16" x14ac:dyDescent="0.15">
      <c r="C1020">
        <v>996</v>
      </c>
      <c r="G1020" s="3">
        <f t="shared" si="115"/>
        <v>2985</v>
      </c>
      <c r="H1020" s="80">
        <f t="shared" si="110"/>
        <v>2985</v>
      </c>
      <c r="I1020" s="3">
        <f t="shared" si="111"/>
        <v>52.098078172030739</v>
      </c>
      <c r="K1020" s="3">
        <f t="shared" si="114"/>
        <v>0.96592582628906798</v>
      </c>
      <c r="L1020" s="3">
        <f t="shared" si="112"/>
        <v>2.4574072828613351</v>
      </c>
      <c r="O1020">
        <f t="shared" si="113"/>
        <v>2985</v>
      </c>
      <c r="P1020">
        <f t="shared" si="109"/>
        <v>2.4574072828613351</v>
      </c>
    </row>
    <row r="1021" spans="3:16" x14ac:dyDescent="0.15">
      <c r="C1021">
        <v>997</v>
      </c>
      <c r="G1021" s="3">
        <f t="shared" si="115"/>
        <v>2988</v>
      </c>
      <c r="H1021" s="80">
        <f t="shared" si="110"/>
        <v>2988</v>
      </c>
      <c r="I1021" s="3">
        <f t="shared" si="111"/>
        <v>52.150438049590562</v>
      </c>
      <c r="K1021" s="3">
        <f t="shared" si="114"/>
        <v>0.95105651629515531</v>
      </c>
      <c r="L1021" s="3">
        <f t="shared" si="112"/>
        <v>2.4388206453689438</v>
      </c>
      <c r="O1021">
        <f t="shared" si="113"/>
        <v>2988</v>
      </c>
      <c r="P1021">
        <f t="shared" si="109"/>
        <v>2.4388206453689438</v>
      </c>
    </row>
    <row r="1022" spans="3:16" x14ac:dyDescent="0.15">
      <c r="C1022">
        <v>998</v>
      </c>
      <c r="G1022" s="3">
        <f t="shared" si="115"/>
        <v>2991</v>
      </c>
      <c r="H1022" s="80">
        <f t="shared" si="110"/>
        <v>2991</v>
      </c>
      <c r="I1022" s="3">
        <f t="shared" si="111"/>
        <v>52.202797927150399</v>
      </c>
      <c r="K1022" s="3">
        <f t="shared" si="114"/>
        <v>0.93358042649720108</v>
      </c>
      <c r="L1022" s="3">
        <f t="shared" si="112"/>
        <v>2.4169755331215015</v>
      </c>
      <c r="O1022">
        <f t="shared" si="113"/>
        <v>2991</v>
      </c>
      <c r="P1022">
        <f t="shared" si="109"/>
        <v>2.4169755331215015</v>
      </c>
    </row>
    <row r="1023" spans="3:16" x14ac:dyDescent="0.15">
      <c r="C1023">
        <v>999</v>
      </c>
      <c r="G1023" s="3">
        <f t="shared" si="115"/>
        <v>2994</v>
      </c>
      <c r="H1023" s="80">
        <f t="shared" si="110"/>
        <v>2994</v>
      </c>
      <c r="I1023" s="3">
        <f t="shared" si="111"/>
        <v>52.255157804710223</v>
      </c>
      <c r="K1023" s="3">
        <f t="shared" si="114"/>
        <v>0.91354545764260298</v>
      </c>
      <c r="L1023" s="3">
        <f t="shared" si="112"/>
        <v>2.3919318220532535</v>
      </c>
      <c r="O1023">
        <f t="shared" si="113"/>
        <v>2994</v>
      </c>
      <c r="P1023">
        <f t="shared" si="109"/>
        <v>2.3919318220532535</v>
      </c>
    </row>
    <row r="1024" spans="3:16" x14ac:dyDescent="0.15">
      <c r="C1024">
        <v>1000</v>
      </c>
      <c r="G1024" s="3">
        <f t="shared" si="115"/>
        <v>2997</v>
      </c>
      <c r="H1024" s="80">
        <f t="shared" si="110"/>
        <v>2997</v>
      </c>
      <c r="I1024" s="3">
        <f t="shared" si="111"/>
        <v>52.30751768227006</v>
      </c>
      <c r="K1024" s="3">
        <f t="shared" si="114"/>
        <v>0.89100652418836679</v>
      </c>
      <c r="L1024" s="3">
        <f t="shared" si="112"/>
        <v>2.3637581552354585</v>
      </c>
      <c r="O1024">
        <f t="shared" si="113"/>
        <v>2997</v>
      </c>
      <c r="P1024">
        <f t="shared" si="109"/>
        <v>2.3637581552354585</v>
      </c>
    </row>
    <row r="1025" spans="3:16" x14ac:dyDescent="0.15">
      <c r="C1025">
        <v>1001</v>
      </c>
      <c r="G1025" s="3">
        <f t="shared" si="115"/>
        <v>3000</v>
      </c>
      <c r="H1025" s="80">
        <f t="shared" si="110"/>
        <v>3000</v>
      </c>
      <c r="I1025" s="3">
        <f t="shared" si="111"/>
        <v>52.359877559829883</v>
      </c>
      <c r="K1025" s="3">
        <f t="shared" si="114"/>
        <v>0.86602540378444082</v>
      </c>
      <c r="L1025" s="3">
        <f t="shared" si="112"/>
        <v>2.3325317547305513</v>
      </c>
      <c r="O1025">
        <f t="shared" si="113"/>
        <v>3000</v>
      </c>
      <c r="P1025">
        <f t="shared" si="109"/>
        <v>2.3325317547305513</v>
      </c>
    </row>
    <row r="1026" spans="3:16" x14ac:dyDescent="0.15">
      <c r="C1026">
        <v>1002</v>
      </c>
      <c r="G1026" s="3">
        <f t="shared" si="115"/>
        <v>3003</v>
      </c>
      <c r="H1026" s="80">
        <f t="shared" si="110"/>
        <v>3003</v>
      </c>
      <c r="I1026" s="3">
        <f t="shared" si="111"/>
        <v>52.41223743738972</v>
      </c>
      <c r="K1026" s="3">
        <f t="shared" si="114"/>
        <v>0.83867056794542238</v>
      </c>
      <c r="L1026" s="3">
        <f t="shared" si="112"/>
        <v>2.298338209931778</v>
      </c>
      <c r="O1026">
        <f t="shared" si="113"/>
        <v>3003</v>
      </c>
      <c r="P1026">
        <f t="shared" si="109"/>
        <v>2.298338209931778</v>
      </c>
    </row>
    <row r="1027" spans="3:16" x14ac:dyDescent="0.15">
      <c r="C1027">
        <v>1003</v>
      </c>
      <c r="G1027" s="3">
        <f t="shared" si="115"/>
        <v>3006</v>
      </c>
      <c r="H1027" s="80">
        <f t="shared" si="110"/>
        <v>3006</v>
      </c>
      <c r="I1027" s="3">
        <f t="shared" si="111"/>
        <v>52.464597314949543</v>
      </c>
      <c r="K1027" s="3">
        <f t="shared" si="114"/>
        <v>0.80901699437494967</v>
      </c>
      <c r="L1027" s="3">
        <f t="shared" si="112"/>
        <v>2.2612712429686872</v>
      </c>
      <c r="O1027">
        <f t="shared" si="113"/>
        <v>3006</v>
      </c>
      <c r="P1027">
        <f t="shared" si="109"/>
        <v>2.2612712429686872</v>
      </c>
    </row>
    <row r="1028" spans="3:16" x14ac:dyDescent="0.15">
      <c r="C1028">
        <v>1004</v>
      </c>
      <c r="G1028" s="3">
        <f t="shared" si="115"/>
        <v>3009</v>
      </c>
      <c r="H1028" s="80">
        <f t="shared" si="110"/>
        <v>3009</v>
      </c>
      <c r="I1028" s="3">
        <f t="shared" si="111"/>
        <v>52.516957192509373</v>
      </c>
      <c r="K1028" s="3">
        <f t="shared" si="114"/>
        <v>0.77714596145697312</v>
      </c>
      <c r="L1028" s="3">
        <f t="shared" si="112"/>
        <v>2.2214324518212165</v>
      </c>
      <c r="O1028">
        <f t="shared" si="113"/>
        <v>3009</v>
      </c>
      <c r="P1028">
        <f t="shared" si="109"/>
        <v>2.2214324518212165</v>
      </c>
    </row>
    <row r="1029" spans="3:16" x14ac:dyDescent="0.15">
      <c r="C1029">
        <v>1005</v>
      </c>
      <c r="G1029" s="3">
        <f t="shared" si="115"/>
        <v>3012</v>
      </c>
      <c r="H1029" s="80">
        <f t="shared" si="110"/>
        <v>3012</v>
      </c>
      <c r="I1029" s="3">
        <f t="shared" si="111"/>
        <v>52.569317070069204</v>
      </c>
      <c r="K1029" s="3">
        <f t="shared" si="114"/>
        <v>0.74314482547739635</v>
      </c>
      <c r="L1029" s="3">
        <f t="shared" si="112"/>
        <v>2.1789310318467452</v>
      </c>
      <c r="O1029">
        <f t="shared" si="113"/>
        <v>3012</v>
      </c>
      <c r="P1029">
        <f t="shared" si="109"/>
        <v>2.1789310318467452</v>
      </c>
    </row>
    <row r="1030" spans="3:16" x14ac:dyDescent="0.15">
      <c r="C1030">
        <v>1006</v>
      </c>
      <c r="G1030" s="3">
        <f t="shared" si="115"/>
        <v>3015</v>
      </c>
      <c r="H1030" s="80">
        <f t="shared" si="110"/>
        <v>3015</v>
      </c>
      <c r="I1030" s="3">
        <f t="shared" si="111"/>
        <v>52.621676947629034</v>
      </c>
      <c r="K1030" s="3">
        <f t="shared" si="114"/>
        <v>0.70710678118654957</v>
      </c>
      <c r="L1030" s="3">
        <f t="shared" si="112"/>
        <v>2.1338834764831871</v>
      </c>
      <c r="O1030">
        <f t="shared" si="113"/>
        <v>3015</v>
      </c>
      <c r="P1030">
        <f t="shared" si="109"/>
        <v>2.1338834764831871</v>
      </c>
    </row>
    <row r="1031" spans="3:16" x14ac:dyDescent="0.15">
      <c r="C1031">
        <v>1007</v>
      </c>
      <c r="G1031" s="3">
        <f t="shared" si="115"/>
        <v>3018</v>
      </c>
      <c r="H1031" s="80">
        <f t="shared" si="110"/>
        <v>3018</v>
      </c>
      <c r="I1031" s="3">
        <f t="shared" si="111"/>
        <v>52.674036825188864</v>
      </c>
      <c r="K1031" s="3">
        <f t="shared" si="114"/>
        <v>0.66913060635886012</v>
      </c>
      <c r="L1031" s="3">
        <f t="shared" si="112"/>
        <v>2.0864132579485752</v>
      </c>
      <c r="O1031">
        <f t="shared" si="113"/>
        <v>3018</v>
      </c>
      <c r="P1031">
        <f t="shared" si="109"/>
        <v>2.0864132579485752</v>
      </c>
    </row>
    <row r="1032" spans="3:16" x14ac:dyDescent="0.15">
      <c r="C1032">
        <v>1008</v>
      </c>
      <c r="G1032" s="3">
        <f t="shared" si="115"/>
        <v>3021</v>
      </c>
      <c r="H1032" s="80">
        <f t="shared" si="110"/>
        <v>3021</v>
      </c>
      <c r="I1032" s="3">
        <f t="shared" si="111"/>
        <v>52.726396702748694</v>
      </c>
      <c r="K1032" s="3">
        <f t="shared" si="114"/>
        <v>0.62932039104983928</v>
      </c>
      <c r="L1032" s="3">
        <f t="shared" si="112"/>
        <v>2.0366504888122989</v>
      </c>
      <c r="O1032">
        <f t="shared" si="113"/>
        <v>3021</v>
      </c>
      <c r="P1032">
        <f t="shared" si="109"/>
        <v>2.0366504888122989</v>
      </c>
    </row>
    <row r="1033" spans="3:16" x14ac:dyDescent="0.15">
      <c r="C1033">
        <v>1009</v>
      </c>
      <c r="G1033" s="3">
        <f t="shared" si="115"/>
        <v>3024</v>
      </c>
      <c r="H1033" s="80">
        <f t="shared" si="110"/>
        <v>3024</v>
      </c>
      <c r="I1033" s="3">
        <f t="shared" si="111"/>
        <v>52.778756580308524</v>
      </c>
      <c r="K1033" s="3">
        <f t="shared" si="114"/>
        <v>0.5877852522924748</v>
      </c>
      <c r="L1033" s="3">
        <f t="shared" si="112"/>
        <v>1.9847315653655935</v>
      </c>
      <c r="O1033">
        <f t="shared" si="113"/>
        <v>3024</v>
      </c>
      <c r="P1033">
        <f t="shared" si="109"/>
        <v>1.9847315653655935</v>
      </c>
    </row>
    <row r="1034" spans="3:16" x14ac:dyDescent="0.15">
      <c r="C1034">
        <v>1010</v>
      </c>
      <c r="G1034" s="3">
        <f t="shared" si="115"/>
        <v>3027</v>
      </c>
      <c r="H1034" s="80">
        <f t="shared" si="110"/>
        <v>3027</v>
      </c>
      <c r="I1034" s="3">
        <f t="shared" si="111"/>
        <v>52.831116457868355</v>
      </c>
      <c r="K1034" s="3">
        <f t="shared" si="114"/>
        <v>0.54463903501502853</v>
      </c>
      <c r="L1034" s="3">
        <f t="shared" si="112"/>
        <v>1.9307987937687856</v>
      </c>
      <c r="O1034">
        <f t="shared" si="113"/>
        <v>3027</v>
      </c>
      <c r="P1034">
        <f t="shared" si="109"/>
        <v>1.9307987937687856</v>
      </c>
    </row>
    <row r="1035" spans="3:16" x14ac:dyDescent="0.15">
      <c r="C1035">
        <v>1011</v>
      </c>
      <c r="G1035" s="3">
        <f t="shared" si="115"/>
        <v>3030</v>
      </c>
      <c r="H1035" s="80">
        <f t="shared" si="110"/>
        <v>3030</v>
      </c>
      <c r="I1035" s="3">
        <f t="shared" si="111"/>
        <v>52.883476335428185</v>
      </c>
      <c r="K1035" s="3">
        <f t="shared" si="114"/>
        <v>0.50000000000000122</v>
      </c>
      <c r="L1035" s="3">
        <f t="shared" si="112"/>
        <v>1.8750000000000016</v>
      </c>
      <c r="O1035">
        <f t="shared" si="113"/>
        <v>3030</v>
      </c>
      <c r="P1035">
        <f t="shared" si="109"/>
        <v>1.8750000000000016</v>
      </c>
    </row>
    <row r="1036" spans="3:16" x14ac:dyDescent="0.15">
      <c r="C1036">
        <v>1012</v>
      </c>
      <c r="G1036" s="3">
        <f t="shared" si="115"/>
        <v>3033</v>
      </c>
      <c r="H1036" s="80">
        <f t="shared" si="110"/>
        <v>3033</v>
      </c>
      <c r="I1036" s="3">
        <f t="shared" si="111"/>
        <v>52.935836212988015</v>
      </c>
      <c r="K1036" s="3">
        <f t="shared" si="114"/>
        <v>0.45399049973954786</v>
      </c>
      <c r="L1036" s="3">
        <f t="shared" si="112"/>
        <v>1.8174881246744348</v>
      </c>
      <c r="O1036">
        <f t="shared" si="113"/>
        <v>3033</v>
      </c>
      <c r="P1036">
        <f t="shared" si="109"/>
        <v>1.8174881246744348</v>
      </c>
    </row>
    <row r="1037" spans="3:16" x14ac:dyDescent="0.15">
      <c r="C1037">
        <v>1013</v>
      </c>
      <c r="G1037" s="3">
        <f t="shared" si="115"/>
        <v>3036</v>
      </c>
      <c r="H1037" s="80">
        <f t="shared" si="110"/>
        <v>3036</v>
      </c>
      <c r="I1037" s="3">
        <f t="shared" si="111"/>
        <v>52.988196090547845</v>
      </c>
      <c r="K1037" s="3">
        <f t="shared" si="114"/>
        <v>0.40673664307580104</v>
      </c>
      <c r="L1037" s="3">
        <f t="shared" si="112"/>
        <v>1.7584208038447513</v>
      </c>
      <c r="O1037">
        <f t="shared" si="113"/>
        <v>3036</v>
      </c>
      <c r="P1037">
        <f t="shared" si="109"/>
        <v>1.7584208038447513</v>
      </c>
    </row>
    <row r="1038" spans="3:16" x14ac:dyDescent="0.15">
      <c r="C1038">
        <v>1014</v>
      </c>
      <c r="G1038" s="3">
        <f t="shared" si="115"/>
        <v>3039</v>
      </c>
      <c r="H1038" s="80">
        <f t="shared" si="110"/>
        <v>3039</v>
      </c>
      <c r="I1038" s="3">
        <f t="shared" si="111"/>
        <v>53.040555968107675</v>
      </c>
      <c r="K1038" s="3">
        <f t="shared" si="114"/>
        <v>0.35836794954530082</v>
      </c>
      <c r="L1038" s="3">
        <f t="shared" si="112"/>
        <v>1.6979599369316261</v>
      </c>
      <c r="O1038">
        <f t="shared" si="113"/>
        <v>3039</v>
      </c>
      <c r="P1038">
        <f t="shared" si="109"/>
        <v>1.6979599369316261</v>
      </c>
    </row>
    <row r="1039" spans="3:16" x14ac:dyDescent="0.15">
      <c r="C1039">
        <v>1015</v>
      </c>
      <c r="G1039" s="3">
        <f t="shared" si="115"/>
        <v>3042</v>
      </c>
      <c r="H1039" s="80">
        <f t="shared" si="110"/>
        <v>3042</v>
      </c>
      <c r="I1039" s="3">
        <f t="shared" si="111"/>
        <v>53.092915845667498</v>
      </c>
      <c r="K1039" s="3">
        <f t="shared" si="114"/>
        <v>0.30901699437495445</v>
      </c>
      <c r="L1039" s="3">
        <f t="shared" si="112"/>
        <v>1.636271242968693</v>
      </c>
      <c r="O1039">
        <f t="shared" si="113"/>
        <v>3042</v>
      </c>
      <c r="P1039">
        <f t="shared" si="109"/>
        <v>1.636271242968693</v>
      </c>
    </row>
    <row r="1040" spans="3:16" x14ac:dyDescent="0.15">
      <c r="C1040">
        <v>1016</v>
      </c>
      <c r="G1040" s="3">
        <f t="shared" si="115"/>
        <v>3045</v>
      </c>
      <c r="H1040" s="80">
        <f t="shared" si="110"/>
        <v>3045</v>
      </c>
      <c r="I1040" s="3">
        <f t="shared" si="111"/>
        <v>53.145275723227336</v>
      </c>
      <c r="K1040" s="3">
        <f t="shared" si="114"/>
        <v>0.25881904510252074</v>
      </c>
      <c r="L1040" s="3">
        <f t="shared" si="112"/>
        <v>1.5735238063781509</v>
      </c>
      <c r="O1040">
        <f t="shared" si="113"/>
        <v>3045</v>
      </c>
      <c r="P1040">
        <f t="shared" si="109"/>
        <v>1.5735238063781509</v>
      </c>
    </row>
    <row r="1041" spans="3:16" x14ac:dyDescent="0.15">
      <c r="C1041">
        <v>1017</v>
      </c>
      <c r="G1041" s="3">
        <f t="shared" si="115"/>
        <v>3048</v>
      </c>
      <c r="H1041" s="80">
        <f t="shared" si="110"/>
        <v>3048</v>
      </c>
      <c r="I1041" s="3">
        <f t="shared" si="111"/>
        <v>53.197635600787159</v>
      </c>
      <c r="K1041" s="3">
        <f t="shared" si="114"/>
        <v>0.207911690817766</v>
      </c>
      <c r="L1041" s="3">
        <f t="shared" si="112"/>
        <v>1.5098896135222075</v>
      </c>
      <c r="O1041">
        <f t="shared" si="113"/>
        <v>3048</v>
      </c>
      <c r="P1041">
        <f t="shared" si="109"/>
        <v>1.5098896135222075</v>
      </c>
    </row>
    <row r="1042" spans="3:16" x14ac:dyDescent="0.15">
      <c r="C1042">
        <v>1018</v>
      </c>
      <c r="G1042" s="3">
        <f t="shared" si="115"/>
        <v>3051</v>
      </c>
      <c r="H1042" s="80">
        <f t="shared" si="110"/>
        <v>3051</v>
      </c>
      <c r="I1042" s="3">
        <f t="shared" si="111"/>
        <v>53.249995478346996</v>
      </c>
      <c r="K1042" s="3">
        <f t="shared" si="114"/>
        <v>0.15643446504023029</v>
      </c>
      <c r="L1042" s="3">
        <f t="shared" si="112"/>
        <v>1.4455430813002879</v>
      </c>
      <c r="O1042">
        <f t="shared" si="113"/>
        <v>3051</v>
      </c>
      <c r="P1042">
        <f t="shared" si="109"/>
        <v>1.4455430813002879</v>
      </c>
    </row>
    <row r="1043" spans="3:16" x14ac:dyDescent="0.15">
      <c r="C1043">
        <v>1019</v>
      </c>
      <c r="G1043" s="3">
        <f t="shared" si="115"/>
        <v>3054</v>
      </c>
      <c r="H1043" s="80">
        <f t="shared" si="110"/>
        <v>3054</v>
      </c>
      <c r="I1043" s="3">
        <f t="shared" si="111"/>
        <v>53.302355355906819</v>
      </c>
      <c r="K1043" s="3">
        <f t="shared" si="114"/>
        <v>0.10452846326765966</v>
      </c>
      <c r="L1043" s="3">
        <f t="shared" si="112"/>
        <v>1.3806605790845745</v>
      </c>
      <c r="O1043">
        <f t="shared" si="113"/>
        <v>3054</v>
      </c>
      <c r="P1043">
        <f t="shared" si="109"/>
        <v>1.3806605790845745</v>
      </c>
    </row>
    <row r="1044" spans="3:16" x14ac:dyDescent="0.15">
      <c r="C1044">
        <v>1020</v>
      </c>
      <c r="G1044" s="3">
        <f t="shared" si="115"/>
        <v>3057</v>
      </c>
      <c r="H1044" s="80">
        <f t="shared" si="110"/>
        <v>3057</v>
      </c>
      <c r="I1044" s="3">
        <f t="shared" si="111"/>
        <v>53.354715233466656</v>
      </c>
      <c r="K1044" s="3">
        <f t="shared" si="114"/>
        <v>5.2335956242942655E-2</v>
      </c>
      <c r="L1044" s="3">
        <f t="shared" si="112"/>
        <v>1.3154199453036783</v>
      </c>
      <c r="O1044">
        <f t="shared" si="113"/>
        <v>3057</v>
      </c>
      <c r="P1044">
        <f t="shared" si="109"/>
        <v>1.3154199453036783</v>
      </c>
    </row>
    <row r="1045" spans="3:16" x14ac:dyDescent="0.15">
      <c r="C1045">
        <v>1021</v>
      </c>
      <c r="G1045" s="3">
        <f t="shared" si="115"/>
        <v>3060</v>
      </c>
      <c r="H1045" s="80">
        <f t="shared" si="110"/>
        <v>3060</v>
      </c>
      <c r="I1045" s="3">
        <f t="shared" si="111"/>
        <v>53.407075111026479</v>
      </c>
      <c r="K1045" s="3">
        <f t="shared" si="114"/>
        <v>5.6354660521451549E-15</v>
      </c>
      <c r="L1045" s="3">
        <f t="shared" si="112"/>
        <v>1.2500000000000071</v>
      </c>
      <c r="O1045">
        <f t="shared" si="113"/>
        <v>3060</v>
      </c>
      <c r="P1045">
        <f t="shared" si="109"/>
        <v>1.2500000000000071</v>
      </c>
    </row>
    <row r="1046" spans="3:16" x14ac:dyDescent="0.15">
      <c r="C1046">
        <v>1022</v>
      </c>
      <c r="G1046" s="3">
        <f t="shared" si="115"/>
        <v>3063</v>
      </c>
      <c r="H1046" s="80">
        <f t="shared" si="110"/>
        <v>3063</v>
      </c>
      <c r="I1046" s="3">
        <f t="shared" si="111"/>
        <v>53.459434988586317</v>
      </c>
      <c r="K1046" s="3">
        <f t="shared" si="114"/>
        <v>-5.2335956242945597E-2</v>
      </c>
      <c r="L1046" s="3">
        <f t="shared" si="112"/>
        <v>1.1845800546963181</v>
      </c>
      <c r="O1046">
        <f t="shared" si="113"/>
        <v>3063</v>
      </c>
      <c r="P1046">
        <f t="shared" si="109"/>
        <v>1.1845800546963181</v>
      </c>
    </row>
    <row r="1047" spans="3:16" x14ac:dyDescent="0.15">
      <c r="C1047">
        <v>1023</v>
      </c>
      <c r="G1047" s="3">
        <f t="shared" si="115"/>
        <v>3066</v>
      </c>
      <c r="H1047" s="80">
        <f t="shared" si="110"/>
        <v>3066</v>
      </c>
      <c r="I1047" s="3">
        <f t="shared" si="111"/>
        <v>53.51179486614614</v>
      </c>
      <c r="K1047" s="3">
        <f t="shared" si="114"/>
        <v>-0.10452846326764845</v>
      </c>
      <c r="L1047" s="3">
        <f t="shared" si="112"/>
        <v>1.1193394209154395</v>
      </c>
      <c r="O1047">
        <f t="shared" si="113"/>
        <v>3066</v>
      </c>
      <c r="P1047">
        <f t="shared" si="109"/>
        <v>1.1193394209154395</v>
      </c>
    </row>
    <row r="1048" spans="3:16" x14ac:dyDescent="0.15">
      <c r="C1048">
        <v>1024</v>
      </c>
      <c r="G1048" s="3">
        <f t="shared" si="115"/>
        <v>3069</v>
      </c>
      <c r="H1048" s="80">
        <f t="shared" si="110"/>
        <v>3069</v>
      </c>
      <c r="I1048" s="3">
        <f t="shared" si="111"/>
        <v>53.564154743705977</v>
      </c>
      <c r="K1048" s="3">
        <f t="shared" si="114"/>
        <v>-0.1564344650402332</v>
      </c>
      <c r="L1048" s="3">
        <f t="shared" si="112"/>
        <v>1.0544569186997086</v>
      </c>
      <c r="O1048">
        <f t="shared" si="113"/>
        <v>3069</v>
      </c>
      <c r="P1048">
        <f t="shared" si="109"/>
        <v>1.0544569186997086</v>
      </c>
    </row>
    <row r="1049" spans="3:16" x14ac:dyDescent="0.15">
      <c r="C1049">
        <v>1025</v>
      </c>
      <c r="G1049" s="3">
        <f t="shared" si="115"/>
        <v>3072</v>
      </c>
      <c r="H1049" s="80">
        <f t="shared" si="110"/>
        <v>3072</v>
      </c>
      <c r="I1049" s="3">
        <f t="shared" si="111"/>
        <v>53.6165146212658</v>
      </c>
      <c r="K1049" s="3">
        <f t="shared" si="114"/>
        <v>-0.20791169081775498</v>
      </c>
      <c r="L1049" s="3">
        <f t="shared" si="112"/>
        <v>0.99011038647780625</v>
      </c>
      <c r="O1049">
        <f t="shared" si="113"/>
        <v>3072</v>
      </c>
      <c r="P1049">
        <f t="shared" ref="P1049:P1112" si="116">L1049</f>
        <v>0.99011038647780625</v>
      </c>
    </row>
    <row r="1050" spans="3:16" x14ac:dyDescent="0.15">
      <c r="C1050">
        <v>1026</v>
      </c>
      <c r="G1050" s="3">
        <f t="shared" si="115"/>
        <v>3075</v>
      </c>
      <c r="H1050" s="80">
        <f t="shared" ref="H1050:H1113" si="117">G1050+$L$7</f>
        <v>3075</v>
      </c>
      <c r="I1050" s="3">
        <f t="shared" ref="I1050:I1113" si="118">IF(H1050="","",(H1050*PI()/180))</f>
        <v>53.66887449882563</v>
      </c>
      <c r="K1050" s="3">
        <f t="shared" si="114"/>
        <v>-0.25881904510251674</v>
      </c>
      <c r="L1050" s="3">
        <f t="shared" ref="L1050:L1113" si="119">$L$5*$L$6*K1050+$L$8</f>
        <v>0.92647619362185407</v>
      </c>
      <c r="O1050">
        <f t="shared" ref="O1050:O1113" si="120">G1050</f>
        <v>3075</v>
      </c>
      <c r="P1050">
        <f t="shared" si="116"/>
        <v>0.92647619362185407</v>
      </c>
    </row>
    <row r="1051" spans="3:16" x14ac:dyDescent="0.15">
      <c r="C1051">
        <v>1027</v>
      </c>
      <c r="G1051" s="3">
        <f t="shared" si="115"/>
        <v>3078</v>
      </c>
      <c r="H1051" s="80">
        <f t="shared" si="117"/>
        <v>3078</v>
      </c>
      <c r="I1051" s="3">
        <f t="shared" si="118"/>
        <v>53.721234376385461</v>
      </c>
      <c r="K1051" s="3">
        <f t="shared" ref="K1051:K1114" si="121">IF(I1051="", "",SIN(I1051))</f>
        <v>-0.30901699437494373</v>
      </c>
      <c r="L1051" s="3">
        <f t="shared" si="119"/>
        <v>0.86372875703132035</v>
      </c>
      <c r="O1051">
        <f t="shared" si="120"/>
        <v>3078</v>
      </c>
      <c r="P1051">
        <f t="shared" si="116"/>
        <v>0.86372875703132035</v>
      </c>
    </row>
    <row r="1052" spans="3:16" x14ac:dyDescent="0.15">
      <c r="C1052">
        <v>1028</v>
      </c>
      <c r="G1052" s="3">
        <f t="shared" si="115"/>
        <v>3081</v>
      </c>
      <c r="H1052" s="80">
        <f t="shared" si="117"/>
        <v>3081</v>
      </c>
      <c r="I1052" s="3">
        <f t="shared" si="118"/>
        <v>53.773594253945291</v>
      </c>
      <c r="K1052" s="3">
        <f t="shared" si="121"/>
        <v>-0.35836794954529694</v>
      </c>
      <c r="L1052" s="3">
        <f t="shared" si="119"/>
        <v>0.80204006306837883</v>
      </c>
      <c r="O1052">
        <f t="shared" si="120"/>
        <v>3081</v>
      </c>
      <c r="P1052">
        <f t="shared" si="116"/>
        <v>0.80204006306837883</v>
      </c>
    </row>
    <row r="1053" spans="3:16" x14ac:dyDescent="0.15">
      <c r="C1053">
        <v>1029</v>
      </c>
      <c r="G1053" s="3">
        <f t="shared" si="115"/>
        <v>3084</v>
      </c>
      <c r="H1053" s="80">
        <f t="shared" si="117"/>
        <v>3084</v>
      </c>
      <c r="I1053" s="3">
        <f t="shared" si="118"/>
        <v>53.825954131505121</v>
      </c>
      <c r="K1053" s="3">
        <f t="shared" si="121"/>
        <v>-0.40673664307579721</v>
      </c>
      <c r="L1053" s="3">
        <f t="shared" si="119"/>
        <v>0.74157919615525347</v>
      </c>
      <c r="O1053">
        <f t="shared" si="120"/>
        <v>3084</v>
      </c>
      <c r="P1053">
        <f t="shared" si="116"/>
        <v>0.74157919615525347</v>
      </c>
    </row>
    <row r="1054" spans="3:16" x14ac:dyDescent="0.15">
      <c r="C1054">
        <v>1030</v>
      </c>
      <c r="G1054" s="3">
        <f t="shared" si="115"/>
        <v>3087</v>
      </c>
      <c r="H1054" s="80">
        <f t="shared" si="117"/>
        <v>3087</v>
      </c>
      <c r="I1054" s="3">
        <f t="shared" si="118"/>
        <v>53.878314009064951</v>
      </c>
      <c r="K1054" s="3">
        <f t="shared" si="121"/>
        <v>-0.45399049973954414</v>
      </c>
      <c r="L1054" s="3">
        <f t="shared" si="119"/>
        <v>0.68251187532556978</v>
      </c>
      <c r="O1054">
        <f t="shared" si="120"/>
        <v>3087</v>
      </c>
      <c r="P1054">
        <f t="shared" si="116"/>
        <v>0.68251187532556978</v>
      </c>
    </row>
    <row r="1055" spans="3:16" x14ac:dyDescent="0.15">
      <c r="C1055">
        <v>1031</v>
      </c>
      <c r="G1055" s="3">
        <f t="shared" si="115"/>
        <v>3090</v>
      </c>
      <c r="H1055" s="80">
        <f t="shared" si="117"/>
        <v>3090</v>
      </c>
      <c r="I1055" s="3">
        <f t="shared" si="118"/>
        <v>53.930673886624781</v>
      </c>
      <c r="K1055" s="3">
        <f t="shared" si="121"/>
        <v>-0.49999999999999767</v>
      </c>
      <c r="L1055" s="3">
        <f t="shared" si="119"/>
        <v>0.62500000000000289</v>
      </c>
      <c r="O1055">
        <f t="shared" si="120"/>
        <v>3090</v>
      </c>
      <c r="P1055">
        <f t="shared" si="116"/>
        <v>0.62500000000000289</v>
      </c>
    </row>
    <row r="1056" spans="3:16" x14ac:dyDescent="0.15">
      <c r="C1056">
        <v>1032</v>
      </c>
      <c r="G1056" s="3">
        <f t="shared" si="115"/>
        <v>3093</v>
      </c>
      <c r="H1056" s="80">
        <f t="shared" si="117"/>
        <v>3093</v>
      </c>
      <c r="I1056" s="3">
        <f t="shared" si="118"/>
        <v>53.983033764184611</v>
      </c>
      <c r="K1056" s="3">
        <f t="shared" si="121"/>
        <v>-0.54463903501502509</v>
      </c>
      <c r="L1056" s="3">
        <f t="shared" si="119"/>
        <v>0.56920120623121861</v>
      </c>
      <c r="O1056">
        <f t="shared" si="120"/>
        <v>3093</v>
      </c>
      <c r="P1056">
        <f t="shared" si="116"/>
        <v>0.56920120623121861</v>
      </c>
    </row>
    <row r="1057" spans="3:16" x14ac:dyDescent="0.15">
      <c r="C1057">
        <v>1033</v>
      </c>
      <c r="G1057" s="3">
        <f t="shared" ref="G1057:G1120" si="122">G1056+$G$7</f>
        <v>3096</v>
      </c>
      <c r="H1057" s="80">
        <f t="shared" si="117"/>
        <v>3096</v>
      </c>
      <c r="I1057" s="3">
        <f t="shared" si="118"/>
        <v>54.035393641744449</v>
      </c>
      <c r="K1057" s="3">
        <f t="shared" si="121"/>
        <v>-0.58778525229247713</v>
      </c>
      <c r="L1057" s="3">
        <f t="shared" si="119"/>
        <v>0.51526843463440364</v>
      </c>
      <c r="O1057">
        <f t="shared" si="120"/>
        <v>3096</v>
      </c>
      <c r="P1057">
        <f t="shared" si="116"/>
        <v>0.51526843463440364</v>
      </c>
    </row>
    <row r="1058" spans="3:16" x14ac:dyDescent="0.15">
      <c r="C1058">
        <v>1034</v>
      </c>
      <c r="G1058" s="3">
        <f t="shared" si="122"/>
        <v>3099</v>
      </c>
      <c r="H1058" s="80">
        <f t="shared" si="117"/>
        <v>3099</v>
      </c>
      <c r="I1058" s="3">
        <f t="shared" si="118"/>
        <v>54.087753519304272</v>
      </c>
      <c r="K1058" s="3">
        <f t="shared" si="121"/>
        <v>-0.62932039104983606</v>
      </c>
      <c r="L1058" s="3">
        <f t="shared" si="119"/>
        <v>0.46334951118770495</v>
      </c>
      <c r="O1058">
        <f t="shared" si="120"/>
        <v>3099</v>
      </c>
      <c r="P1058">
        <f t="shared" si="116"/>
        <v>0.46334951118770495</v>
      </c>
    </row>
    <row r="1059" spans="3:16" x14ac:dyDescent="0.15">
      <c r="C1059">
        <v>1035</v>
      </c>
      <c r="G1059" s="3">
        <f t="shared" si="122"/>
        <v>3102</v>
      </c>
      <c r="H1059" s="80">
        <f t="shared" si="117"/>
        <v>3102</v>
      </c>
      <c r="I1059" s="3">
        <f t="shared" si="118"/>
        <v>54.140113396864109</v>
      </c>
      <c r="K1059" s="3">
        <f t="shared" si="121"/>
        <v>-0.66913060635886235</v>
      </c>
      <c r="L1059" s="3">
        <f t="shared" si="119"/>
        <v>0.4135867420514221</v>
      </c>
      <c r="O1059">
        <f t="shared" si="120"/>
        <v>3102</v>
      </c>
      <c r="P1059">
        <f t="shared" si="116"/>
        <v>0.4135867420514221</v>
      </c>
    </row>
    <row r="1060" spans="3:16" x14ac:dyDescent="0.15">
      <c r="C1060">
        <v>1036</v>
      </c>
      <c r="G1060" s="3">
        <f t="shared" si="122"/>
        <v>3105</v>
      </c>
      <c r="H1060" s="80">
        <f t="shared" si="117"/>
        <v>3105</v>
      </c>
      <c r="I1060" s="3">
        <f t="shared" si="118"/>
        <v>54.192473274423932</v>
      </c>
      <c r="K1060" s="3">
        <f t="shared" si="121"/>
        <v>-0.70710678118654668</v>
      </c>
      <c r="L1060" s="3">
        <f t="shared" si="119"/>
        <v>0.36611652351681667</v>
      </c>
      <c r="O1060">
        <f t="shared" si="120"/>
        <v>3105</v>
      </c>
      <c r="P1060">
        <f t="shared" si="116"/>
        <v>0.36611652351681667</v>
      </c>
    </row>
    <row r="1061" spans="3:16" x14ac:dyDescent="0.15">
      <c r="C1061">
        <v>1037</v>
      </c>
      <c r="G1061" s="3">
        <f t="shared" si="122"/>
        <v>3108</v>
      </c>
      <c r="H1061" s="80">
        <f t="shared" si="117"/>
        <v>3108</v>
      </c>
      <c r="I1061" s="3">
        <f t="shared" si="118"/>
        <v>54.244833151983755</v>
      </c>
      <c r="K1061" s="3">
        <f t="shared" si="121"/>
        <v>-0.7431448254773888</v>
      </c>
      <c r="L1061" s="3">
        <f t="shared" si="119"/>
        <v>0.32106896815326402</v>
      </c>
      <c r="O1061">
        <f t="shared" si="120"/>
        <v>3108</v>
      </c>
      <c r="P1061">
        <f t="shared" si="116"/>
        <v>0.32106896815326402</v>
      </c>
    </row>
    <row r="1062" spans="3:16" x14ac:dyDescent="0.15">
      <c r="C1062">
        <v>1038</v>
      </c>
      <c r="G1062" s="3">
        <f t="shared" si="122"/>
        <v>3111</v>
      </c>
      <c r="H1062" s="80">
        <f t="shared" si="117"/>
        <v>3111</v>
      </c>
      <c r="I1062" s="3">
        <f t="shared" si="118"/>
        <v>54.297193029543593</v>
      </c>
      <c r="K1062" s="3">
        <f t="shared" si="121"/>
        <v>-0.77714596145697046</v>
      </c>
      <c r="L1062" s="3">
        <f t="shared" si="119"/>
        <v>0.27856754817878693</v>
      </c>
      <c r="O1062">
        <f t="shared" si="120"/>
        <v>3111</v>
      </c>
      <c r="P1062">
        <f t="shared" si="116"/>
        <v>0.27856754817878693</v>
      </c>
    </row>
    <row r="1063" spans="3:16" x14ac:dyDescent="0.15">
      <c r="C1063">
        <v>1039</v>
      </c>
      <c r="G1063" s="3">
        <f t="shared" si="122"/>
        <v>3114</v>
      </c>
      <c r="H1063" s="80">
        <f t="shared" si="117"/>
        <v>3114</v>
      </c>
      <c r="I1063" s="3">
        <f t="shared" si="118"/>
        <v>54.349552907103416</v>
      </c>
      <c r="K1063" s="3">
        <f t="shared" si="121"/>
        <v>-0.80901699437494301</v>
      </c>
      <c r="L1063" s="3">
        <f t="shared" si="119"/>
        <v>0.23872875703132124</v>
      </c>
      <c r="O1063">
        <f t="shared" si="120"/>
        <v>3114</v>
      </c>
      <c r="P1063">
        <f t="shared" si="116"/>
        <v>0.23872875703132124</v>
      </c>
    </row>
    <row r="1064" spans="3:16" x14ac:dyDescent="0.15">
      <c r="C1064">
        <v>1040</v>
      </c>
      <c r="G1064" s="3">
        <f t="shared" si="122"/>
        <v>3117</v>
      </c>
      <c r="H1064" s="80">
        <f t="shared" si="117"/>
        <v>3117</v>
      </c>
      <c r="I1064" s="3">
        <f t="shared" si="118"/>
        <v>54.401912784663253</v>
      </c>
      <c r="K1064" s="3">
        <f t="shared" si="121"/>
        <v>-0.83867056794542405</v>
      </c>
      <c r="L1064" s="3">
        <f t="shared" si="119"/>
        <v>0.20166179006821983</v>
      </c>
      <c r="O1064">
        <f t="shared" si="120"/>
        <v>3117</v>
      </c>
      <c r="P1064">
        <f t="shared" si="116"/>
        <v>0.20166179006821983</v>
      </c>
    </row>
    <row r="1065" spans="3:16" x14ac:dyDescent="0.15">
      <c r="C1065">
        <v>1041</v>
      </c>
      <c r="G1065" s="3">
        <f t="shared" si="122"/>
        <v>3120</v>
      </c>
      <c r="H1065" s="80">
        <f t="shared" si="117"/>
        <v>3120</v>
      </c>
      <c r="I1065" s="3">
        <f t="shared" si="118"/>
        <v>54.454272662223076</v>
      </c>
      <c r="K1065" s="3">
        <f t="shared" si="121"/>
        <v>-0.86602540378443527</v>
      </c>
      <c r="L1065" s="3">
        <f t="shared" si="119"/>
        <v>0.16746824526945581</v>
      </c>
      <c r="O1065">
        <f t="shared" si="120"/>
        <v>3120</v>
      </c>
      <c r="P1065">
        <f t="shared" si="116"/>
        <v>0.16746824526945581</v>
      </c>
    </row>
    <row r="1066" spans="3:16" x14ac:dyDescent="0.15">
      <c r="C1066">
        <v>1042</v>
      </c>
      <c r="G1066" s="3">
        <f t="shared" si="122"/>
        <v>3123</v>
      </c>
      <c r="H1066" s="80">
        <f t="shared" si="117"/>
        <v>3123</v>
      </c>
      <c r="I1066" s="3">
        <f t="shared" si="118"/>
        <v>54.506632539782913</v>
      </c>
      <c r="K1066" s="3">
        <f t="shared" si="121"/>
        <v>-0.89100652418836812</v>
      </c>
      <c r="L1066" s="3">
        <f t="shared" si="119"/>
        <v>0.13624184476453993</v>
      </c>
      <c r="O1066">
        <f t="shared" si="120"/>
        <v>3123</v>
      </c>
      <c r="P1066">
        <f t="shared" si="116"/>
        <v>0.13624184476453993</v>
      </c>
    </row>
    <row r="1067" spans="3:16" x14ac:dyDescent="0.15">
      <c r="C1067">
        <v>1043</v>
      </c>
      <c r="G1067" s="3">
        <f t="shared" si="122"/>
        <v>3126</v>
      </c>
      <c r="H1067" s="80">
        <f t="shared" si="117"/>
        <v>3126</v>
      </c>
      <c r="I1067" s="3">
        <f t="shared" si="118"/>
        <v>54.558992417342736</v>
      </c>
      <c r="K1067" s="3">
        <f t="shared" si="121"/>
        <v>-0.91354545764259831</v>
      </c>
      <c r="L1067" s="3">
        <f t="shared" si="119"/>
        <v>0.10806817794675205</v>
      </c>
      <c r="O1067">
        <f t="shared" si="120"/>
        <v>3126</v>
      </c>
      <c r="P1067">
        <f t="shared" si="116"/>
        <v>0.10806817794675205</v>
      </c>
    </row>
    <row r="1068" spans="3:16" x14ac:dyDescent="0.15">
      <c r="C1068">
        <v>1044</v>
      </c>
      <c r="G1068" s="3">
        <f t="shared" si="122"/>
        <v>3129</v>
      </c>
      <c r="H1068" s="80">
        <f t="shared" si="117"/>
        <v>3129</v>
      </c>
      <c r="I1068" s="3">
        <f t="shared" si="118"/>
        <v>54.611352294902574</v>
      </c>
      <c r="K1068" s="3">
        <f t="shared" si="121"/>
        <v>-0.93358042649720219</v>
      </c>
      <c r="L1068" s="3">
        <f t="shared" si="119"/>
        <v>8.3024466878497183E-2</v>
      </c>
      <c r="O1068">
        <f t="shared" si="120"/>
        <v>3129</v>
      </c>
      <c r="P1068">
        <f t="shared" si="116"/>
        <v>8.3024466878497183E-2</v>
      </c>
    </row>
    <row r="1069" spans="3:16" x14ac:dyDescent="0.15">
      <c r="C1069">
        <v>1045</v>
      </c>
      <c r="G1069" s="3">
        <f t="shared" si="122"/>
        <v>3132</v>
      </c>
      <c r="H1069" s="80">
        <f t="shared" si="117"/>
        <v>3132</v>
      </c>
      <c r="I1069" s="3">
        <f t="shared" si="118"/>
        <v>54.663712172462397</v>
      </c>
      <c r="K1069" s="3">
        <f t="shared" si="121"/>
        <v>-0.95105651629515187</v>
      </c>
      <c r="L1069" s="3">
        <f t="shared" si="119"/>
        <v>6.1179354631060168E-2</v>
      </c>
      <c r="O1069">
        <f t="shared" si="120"/>
        <v>3132</v>
      </c>
      <c r="P1069">
        <f t="shared" si="116"/>
        <v>6.1179354631060168E-2</v>
      </c>
    </row>
    <row r="1070" spans="3:16" x14ac:dyDescent="0.15">
      <c r="C1070">
        <v>1046</v>
      </c>
      <c r="G1070" s="3">
        <f t="shared" si="122"/>
        <v>3135</v>
      </c>
      <c r="H1070" s="80">
        <f t="shared" si="117"/>
        <v>3135</v>
      </c>
      <c r="I1070" s="3">
        <f t="shared" si="118"/>
        <v>54.716072050022234</v>
      </c>
      <c r="K1070" s="3">
        <f t="shared" si="121"/>
        <v>-0.96592582628906876</v>
      </c>
      <c r="L1070" s="3">
        <f t="shared" si="119"/>
        <v>4.2592717138663971E-2</v>
      </c>
      <c r="O1070">
        <f t="shared" si="120"/>
        <v>3135</v>
      </c>
      <c r="P1070">
        <f t="shared" si="116"/>
        <v>4.2592717138663971E-2</v>
      </c>
    </row>
    <row r="1071" spans="3:16" x14ac:dyDescent="0.15">
      <c r="C1071">
        <v>1047</v>
      </c>
      <c r="G1071" s="3">
        <f t="shared" si="122"/>
        <v>3138</v>
      </c>
      <c r="H1071" s="80">
        <f t="shared" si="117"/>
        <v>3138</v>
      </c>
      <c r="I1071" s="3">
        <f t="shared" si="118"/>
        <v>54.768431927582057</v>
      </c>
      <c r="K1071" s="3">
        <f t="shared" si="121"/>
        <v>-0.97814760073380458</v>
      </c>
      <c r="L1071" s="3">
        <f t="shared" si="119"/>
        <v>2.7315499082744221E-2</v>
      </c>
      <c r="O1071">
        <f t="shared" si="120"/>
        <v>3138</v>
      </c>
      <c r="P1071">
        <f t="shared" si="116"/>
        <v>2.7315499082744221E-2</v>
      </c>
    </row>
    <row r="1072" spans="3:16" x14ac:dyDescent="0.15">
      <c r="C1072">
        <v>1048</v>
      </c>
      <c r="G1072" s="3">
        <f t="shared" si="122"/>
        <v>3141</v>
      </c>
      <c r="H1072" s="80">
        <f t="shared" si="117"/>
        <v>3141</v>
      </c>
      <c r="I1072" s="3">
        <f t="shared" si="118"/>
        <v>54.820791805141887</v>
      </c>
      <c r="K1072" s="3">
        <f t="shared" si="121"/>
        <v>-0.98768834059513699</v>
      </c>
      <c r="L1072" s="3">
        <f t="shared" si="119"/>
        <v>1.5389574256078786E-2</v>
      </c>
      <c r="O1072">
        <f t="shared" si="120"/>
        <v>3141</v>
      </c>
      <c r="P1072">
        <f t="shared" si="116"/>
        <v>1.5389574256078786E-2</v>
      </c>
    </row>
    <row r="1073" spans="3:16" x14ac:dyDescent="0.15">
      <c r="C1073">
        <v>1049</v>
      </c>
      <c r="G1073" s="3">
        <f t="shared" si="122"/>
        <v>3144</v>
      </c>
      <c r="H1073" s="80">
        <f t="shared" si="117"/>
        <v>3144</v>
      </c>
      <c r="I1073" s="3">
        <f t="shared" si="118"/>
        <v>54.873151682701717</v>
      </c>
      <c r="K1073" s="3">
        <f t="shared" si="121"/>
        <v>-0.99452189536827285</v>
      </c>
      <c r="L1073" s="3">
        <f t="shared" si="119"/>
        <v>6.8476307896589983E-3</v>
      </c>
      <c r="O1073">
        <f t="shared" si="120"/>
        <v>3144</v>
      </c>
      <c r="P1073">
        <f t="shared" si="116"/>
        <v>6.8476307896589983E-3</v>
      </c>
    </row>
    <row r="1074" spans="3:16" x14ac:dyDescent="0.15">
      <c r="C1074">
        <v>1050</v>
      </c>
      <c r="G1074" s="3">
        <f t="shared" si="122"/>
        <v>3147</v>
      </c>
      <c r="H1074" s="80">
        <f t="shared" si="117"/>
        <v>3147</v>
      </c>
      <c r="I1074" s="3">
        <f t="shared" si="118"/>
        <v>54.925511560261548</v>
      </c>
      <c r="K1074" s="3">
        <f t="shared" si="121"/>
        <v>-0.99862953475457361</v>
      </c>
      <c r="L1074" s="3">
        <f t="shared" si="119"/>
        <v>1.7130815567829583E-3</v>
      </c>
      <c r="O1074">
        <f t="shared" si="120"/>
        <v>3147</v>
      </c>
      <c r="P1074">
        <f t="shared" si="116"/>
        <v>1.7130815567829583E-3</v>
      </c>
    </row>
    <row r="1075" spans="3:16" x14ac:dyDescent="0.15">
      <c r="C1075">
        <v>1051</v>
      </c>
      <c r="G1075" s="3">
        <f t="shared" si="122"/>
        <v>3150</v>
      </c>
      <c r="H1075" s="80">
        <f t="shared" si="117"/>
        <v>3150</v>
      </c>
      <c r="I1075" s="3">
        <f t="shared" si="118"/>
        <v>54.977871437821378</v>
      </c>
      <c r="K1075" s="3">
        <f t="shared" si="121"/>
        <v>-1</v>
      </c>
      <c r="L1075" s="3">
        <f t="shared" si="119"/>
        <v>0</v>
      </c>
      <c r="O1075">
        <f t="shared" si="120"/>
        <v>3150</v>
      </c>
      <c r="P1075">
        <f t="shared" si="116"/>
        <v>0</v>
      </c>
    </row>
    <row r="1076" spans="3:16" x14ac:dyDescent="0.15">
      <c r="C1076">
        <v>1052</v>
      </c>
      <c r="G1076" s="3">
        <f t="shared" si="122"/>
        <v>3153</v>
      </c>
      <c r="H1076" s="80">
        <f t="shared" si="117"/>
        <v>3153</v>
      </c>
      <c r="I1076" s="3">
        <f t="shared" si="118"/>
        <v>55.030231315381208</v>
      </c>
      <c r="K1076" s="3">
        <f t="shared" si="121"/>
        <v>-0.99862953475457406</v>
      </c>
      <c r="L1076" s="3">
        <f t="shared" si="119"/>
        <v>1.7130815567825142E-3</v>
      </c>
      <c r="O1076">
        <f t="shared" si="120"/>
        <v>3153</v>
      </c>
      <c r="P1076">
        <f t="shared" si="116"/>
        <v>1.7130815567825142E-3</v>
      </c>
    </row>
    <row r="1077" spans="3:16" x14ac:dyDescent="0.15">
      <c r="C1077">
        <v>1053</v>
      </c>
      <c r="G1077" s="3">
        <f t="shared" si="122"/>
        <v>3156</v>
      </c>
      <c r="H1077" s="80">
        <f t="shared" si="117"/>
        <v>3156</v>
      </c>
      <c r="I1077" s="3">
        <f t="shared" si="118"/>
        <v>55.082591192941045</v>
      </c>
      <c r="K1077" s="3">
        <f t="shared" si="121"/>
        <v>-0.99452189536827296</v>
      </c>
      <c r="L1077" s="3">
        <f t="shared" si="119"/>
        <v>6.8476307896587763E-3</v>
      </c>
      <c r="O1077">
        <f t="shared" si="120"/>
        <v>3156</v>
      </c>
      <c r="P1077">
        <f t="shared" si="116"/>
        <v>6.8476307896587763E-3</v>
      </c>
    </row>
    <row r="1078" spans="3:16" x14ac:dyDescent="0.15">
      <c r="C1078">
        <v>1054</v>
      </c>
      <c r="G1078" s="3">
        <f t="shared" si="122"/>
        <v>3159</v>
      </c>
      <c r="H1078" s="80">
        <f t="shared" si="117"/>
        <v>3159</v>
      </c>
      <c r="I1078" s="3">
        <f t="shared" si="118"/>
        <v>55.134951070500868</v>
      </c>
      <c r="K1078" s="3">
        <f t="shared" si="121"/>
        <v>-0.98768834059513821</v>
      </c>
      <c r="L1078" s="3">
        <f t="shared" si="119"/>
        <v>1.5389574256077232E-2</v>
      </c>
      <c r="O1078">
        <f t="shared" si="120"/>
        <v>3159</v>
      </c>
      <c r="P1078">
        <f t="shared" si="116"/>
        <v>1.5389574256077232E-2</v>
      </c>
    </row>
    <row r="1079" spans="3:16" x14ac:dyDescent="0.15">
      <c r="C1079">
        <v>1055</v>
      </c>
      <c r="G1079" s="3">
        <f t="shared" si="122"/>
        <v>3162</v>
      </c>
      <c r="H1079" s="80">
        <f t="shared" si="117"/>
        <v>3162</v>
      </c>
      <c r="I1079" s="3">
        <f t="shared" si="118"/>
        <v>55.187310948060706</v>
      </c>
      <c r="K1079" s="3">
        <f t="shared" si="121"/>
        <v>-0.97814760073380469</v>
      </c>
      <c r="L1079" s="3">
        <f t="shared" si="119"/>
        <v>2.7315499082744221E-2</v>
      </c>
      <c r="O1079">
        <f t="shared" si="120"/>
        <v>3162</v>
      </c>
      <c r="P1079">
        <f t="shared" si="116"/>
        <v>2.7315499082744221E-2</v>
      </c>
    </row>
    <row r="1080" spans="3:16" x14ac:dyDescent="0.15">
      <c r="C1080">
        <v>1056</v>
      </c>
      <c r="G1080" s="3">
        <f t="shared" si="122"/>
        <v>3165</v>
      </c>
      <c r="H1080" s="80">
        <f t="shared" si="117"/>
        <v>3165</v>
      </c>
      <c r="I1080" s="3">
        <f t="shared" si="118"/>
        <v>55.239670825620529</v>
      </c>
      <c r="K1080" s="3">
        <f t="shared" si="121"/>
        <v>-0.96592582628906887</v>
      </c>
      <c r="L1080" s="3">
        <f t="shared" si="119"/>
        <v>4.2592717138663971E-2</v>
      </c>
      <c r="O1080">
        <f t="shared" si="120"/>
        <v>3165</v>
      </c>
      <c r="P1080">
        <f t="shared" si="116"/>
        <v>4.2592717138663971E-2</v>
      </c>
    </row>
    <row r="1081" spans="3:16" x14ac:dyDescent="0.15">
      <c r="C1081">
        <v>1057</v>
      </c>
      <c r="G1081" s="3">
        <f t="shared" si="122"/>
        <v>3168</v>
      </c>
      <c r="H1081" s="80">
        <f t="shared" si="117"/>
        <v>3168</v>
      </c>
      <c r="I1081" s="3">
        <f t="shared" si="118"/>
        <v>55.292030703180366</v>
      </c>
      <c r="K1081" s="3">
        <f t="shared" si="121"/>
        <v>-0.95105651629515209</v>
      </c>
      <c r="L1081" s="3">
        <f t="shared" si="119"/>
        <v>6.1179354631059946E-2</v>
      </c>
      <c r="O1081">
        <f t="shared" si="120"/>
        <v>3168</v>
      </c>
      <c r="P1081">
        <f t="shared" si="116"/>
        <v>6.1179354631059946E-2</v>
      </c>
    </row>
    <row r="1082" spans="3:16" x14ac:dyDescent="0.15">
      <c r="C1082">
        <v>1058</v>
      </c>
      <c r="G1082" s="3">
        <f t="shared" si="122"/>
        <v>3171</v>
      </c>
      <c r="H1082" s="80">
        <f t="shared" si="117"/>
        <v>3171</v>
      </c>
      <c r="I1082" s="3">
        <f t="shared" si="118"/>
        <v>55.344390580740189</v>
      </c>
      <c r="K1082" s="3">
        <f t="shared" si="121"/>
        <v>-0.93358042649720241</v>
      </c>
      <c r="L1082" s="3">
        <f t="shared" si="119"/>
        <v>8.3024466878496961E-2</v>
      </c>
      <c r="O1082">
        <f t="shared" si="120"/>
        <v>3171</v>
      </c>
      <c r="P1082">
        <f t="shared" si="116"/>
        <v>8.3024466878496961E-2</v>
      </c>
    </row>
    <row r="1083" spans="3:16" x14ac:dyDescent="0.15">
      <c r="C1083">
        <v>1059</v>
      </c>
      <c r="G1083" s="3">
        <f t="shared" si="122"/>
        <v>3174</v>
      </c>
      <c r="H1083" s="80">
        <f t="shared" si="117"/>
        <v>3174</v>
      </c>
      <c r="I1083" s="3">
        <f t="shared" si="118"/>
        <v>55.396750458300012</v>
      </c>
      <c r="K1083" s="3">
        <f t="shared" si="121"/>
        <v>-0.91354545764260442</v>
      </c>
      <c r="L1083" s="3">
        <f t="shared" si="119"/>
        <v>0.1080681779467445</v>
      </c>
      <c r="O1083">
        <f t="shared" si="120"/>
        <v>3174</v>
      </c>
      <c r="P1083">
        <f t="shared" si="116"/>
        <v>0.1080681779467445</v>
      </c>
    </row>
    <row r="1084" spans="3:16" x14ac:dyDescent="0.15">
      <c r="C1084">
        <v>1060</v>
      </c>
      <c r="G1084" s="3">
        <f t="shared" si="122"/>
        <v>3177</v>
      </c>
      <c r="H1084" s="80">
        <f t="shared" si="117"/>
        <v>3177</v>
      </c>
      <c r="I1084" s="3">
        <f t="shared" si="118"/>
        <v>55.449110335859849</v>
      </c>
      <c r="K1084" s="3">
        <f t="shared" si="121"/>
        <v>-0.89100652418836845</v>
      </c>
      <c r="L1084" s="3">
        <f t="shared" si="119"/>
        <v>0.13624184476453949</v>
      </c>
      <c r="O1084">
        <f t="shared" si="120"/>
        <v>3177</v>
      </c>
      <c r="P1084">
        <f t="shared" si="116"/>
        <v>0.13624184476453949</v>
      </c>
    </row>
    <row r="1085" spans="3:16" x14ac:dyDescent="0.15">
      <c r="C1085">
        <v>1061</v>
      </c>
      <c r="G1085" s="3">
        <f t="shared" si="122"/>
        <v>3180</v>
      </c>
      <c r="H1085" s="80">
        <f t="shared" si="117"/>
        <v>3180</v>
      </c>
      <c r="I1085" s="3">
        <f t="shared" si="118"/>
        <v>55.501470213419672</v>
      </c>
      <c r="K1085" s="3">
        <f t="shared" si="121"/>
        <v>-0.8660254037844427</v>
      </c>
      <c r="L1085" s="3">
        <f t="shared" si="119"/>
        <v>0.1674682452694467</v>
      </c>
      <c r="O1085">
        <f t="shared" si="120"/>
        <v>3180</v>
      </c>
      <c r="P1085">
        <f t="shared" si="116"/>
        <v>0.1674682452694467</v>
      </c>
    </row>
    <row r="1086" spans="3:16" x14ac:dyDescent="0.15">
      <c r="C1086">
        <v>1062</v>
      </c>
      <c r="G1086" s="3">
        <f t="shared" si="122"/>
        <v>3183</v>
      </c>
      <c r="H1086" s="80">
        <f t="shared" si="117"/>
        <v>3183</v>
      </c>
      <c r="I1086" s="3">
        <f t="shared" si="118"/>
        <v>55.55383009097951</v>
      </c>
      <c r="K1086" s="3">
        <f t="shared" si="121"/>
        <v>-0.83867056794542438</v>
      </c>
      <c r="L1086" s="3">
        <f t="shared" si="119"/>
        <v>0.2016617900682196</v>
      </c>
      <c r="O1086">
        <f t="shared" si="120"/>
        <v>3183</v>
      </c>
      <c r="P1086">
        <f t="shared" si="116"/>
        <v>0.2016617900682196</v>
      </c>
    </row>
    <row r="1087" spans="3:16" x14ac:dyDescent="0.15">
      <c r="C1087">
        <v>1063</v>
      </c>
      <c r="G1087" s="3">
        <f t="shared" si="122"/>
        <v>3186</v>
      </c>
      <c r="H1087" s="80">
        <f t="shared" si="117"/>
        <v>3186</v>
      </c>
      <c r="I1087" s="3">
        <f t="shared" si="118"/>
        <v>55.606189968539333</v>
      </c>
      <c r="K1087" s="3">
        <f t="shared" si="121"/>
        <v>-0.80901699437495178</v>
      </c>
      <c r="L1087" s="3">
        <f t="shared" si="119"/>
        <v>0.23872875703131036</v>
      </c>
      <c r="O1087">
        <f t="shared" si="120"/>
        <v>3186</v>
      </c>
      <c r="P1087">
        <f t="shared" si="116"/>
        <v>0.23872875703131036</v>
      </c>
    </row>
    <row r="1088" spans="3:16" x14ac:dyDescent="0.15">
      <c r="C1088">
        <v>1064</v>
      </c>
      <c r="G1088" s="3">
        <f t="shared" si="122"/>
        <v>3189</v>
      </c>
      <c r="H1088" s="80">
        <f t="shared" si="117"/>
        <v>3189</v>
      </c>
      <c r="I1088" s="3">
        <f t="shared" si="118"/>
        <v>55.65854984609917</v>
      </c>
      <c r="K1088" s="3">
        <f t="shared" si="121"/>
        <v>-0.7771459614569709</v>
      </c>
      <c r="L1088" s="3">
        <f t="shared" si="119"/>
        <v>0.27856754817878637</v>
      </c>
      <c r="O1088">
        <f t="shared" si="120"/>
        <v>3189</v>
      </c>
      <c r="P1088">
        <f t="shared" si="116"/>
        <v>0.27856754817878637</v>
      </c>
    </row>
    <row r="1089" spans="3:16" x14ac:dyDescent="0.15">
      <c r="C1089">
        <v>1065</v>
      </c>
      <c r="G1089" s="3">
        <f t="shared" si="122"/>
        <v>3192</v>
      </c>
      <c r="H1089" s="80">
        <f t="shared" si="117"/>
        <v>3192</v>
      </c>
      <c r="I1089" s="3">
        <f t="shared" si="118"/>
        <v>55.710909723658993</v>
      </c>
      <c r="K1089" s="3">
        <f t="shared" si="121"/>
        <v>-0.74314482547739891</v>
      </c>
      <c r="L1089" s="3">
        <f t="shared" si="119"/>
        <v>0.32106896815325137</v>
      </c>
      <c r="O1089">
        <f t="shared" si="120"/>
        <v>3192</v>
      </c>
      <c r="P1089">
        <f t="shared" si="116"/>
        <v>0.32106896815325137</v>
      </c>
    </row>
    <row r="1090" spans="3:16" x14ac:dyDescent="0.15">
      <c r="C1090">
        <v>1066</v>
      </c>
      <c r="G1090" s="3">
        <f t="shared" si="122"/>
        <v>3195</v>
      </c>
      <c r="H1090" s="80">
        <f t="shared" si="117"/>
        <v>3195</v>
      </c>
      <c r="I1090" s="3">
        <f t="shared" si="118"/>
        <v>55.76326960121883</v>
      </c>
      <c r="K1090" s="3">
        <f t="shared" si="121"/>
        <v>-0.70710678118654713</v>
      </c>
      <c r="L1090" s="3">
        <f t="shared" si="119"/>
        <v>0.36611652351681612</v>
      </c>
      <c r="O1090">
        <f t="shared" si="120"/>
        <v>3195</v>
      </c>
      <c r="P1090">
        <f t="shared" si="116"/>
        <v>0.36611652351681612</v>
      </c>
    </row>
    <row r="1091" spans="3:16" x14ac:dyDescent="0.15">
      <c r="C1091">
        <v>1067</v>
      </c>
      <c r="G1091" s="3">
        <f t="shared" si="122"/>
        <v>3198</v>
      </c>
      <c r="H1091" s="80">
        <f t="shared" si="117"/>
        <v>3198</v>
      </c>
      <c r="I1091" s="3">
        <f t="shared" si="118"/>
        <v>55.815629478778654</v>
      </c>
      <c r="K1091" s="3">
        <f t="shared" si="121"/>
        <v>-0.6691306063588629</v>
      </c>
      <c r="L1091" s="3">
        <f t="shared" si="119"/>
        <v>0.41358674205142143</v>
      </c>
      <c r="O1091">
        <f t="shared" si="120"/>
        <v>3198</v>
      </c>
      <c r="P1091">
        <f t="shared" si="116"/>
        <v>0.41358674205142143</v>
      </c>
    </row>
    <row r="1092" spans="3:16" x14ac:dyDescent="0.15">
      <c r="C1092">
        <v>1068</v>
      </c>
      <c r="G1092" s="3">
        <f t="shared" si="122"/>
        <v>3201</v>
      </c>
      <c r="H1092" s="80">
        <f t="shared" si="117"/>
        <v>3201</v>
      </c>
      <c r="I1092" s="3">
        <f t="shared" si="118"/>
        <v>55.867989356338491</v>
      </c>
      <c r="K1092" s="3">
        <f t="shared" si="121"/>
        <v>-0.62932039104983661</v>
      </c>
      <c r="L1092" s="3">
        <f t="shared" si="119"/>
        <v>0.46334951118770418</v>
      </c>
      <c r="O1092">
        <f t="shared" si="120"/>
        <v>3201</v>
      </c>
      <c r="P1092">
        <f t="shared" si="116"/>
        <v>0.46334951118770418</v>
      </c>
    </row>
    <row r="1093" spans="3:16" x14ac:dyDescent="0.15">
      <c r="C1093">
        <v>1069</v>
      </c>
      <c r="G1093" s="3">
        <f t="shared" si="122"/>
        <v>3204</v>
      </c>
      <c r="H1093" s="80">
        <f t="shared" si="117"/>
        <v>3204</v>
      </c>
      <c r="I1093" s="3">
        <f t="shared" si="118"/>
        <v>55.920349233898314</v>
      </c>
      <c r="K1093" s="3">
        <f t="shared" si="121"/>
        <v>-0.5877852522924778</v>
      </c>
      <c r="L1093" s="3">
        <f t="shared" si="119"/>
        <v>0.51526843463440275</v>
      </c>
      <c r="O1093">
        <f t="shared" si="120"/>
        <v>3204</v>
      </c>
      <c r="P1093">
        <f t="shared" si="116"/>
        <v>0.51526843463440275</v>
      </c>
    </row>
    <row r="1094" spans="3:16" x14ac:dyDescent="0.15">
      <c r="C1094">
        <v>1070</v>
      </c>
      <c r="G1094" s="3">
        <f t="shared" si="122"/>
        <v>3207</v>
      </c>
      <c r="H1094" s="80">
        <f t="shared" si="117"/>
        <v>3207</v>
      </c>
      <c r="I1094" s="3">
        <f t="shared" si="118"/>
        <v>55.972709111458144</v>
      </c>
      <c r="K1094" s="3">
        <f t="shared" si="121"/>
        <v>-0.54463903501503164</v>
      </c>
      <c r="L1094" s="3">
        <f t="shared" si="119"/>
        <v>0.5692012062312104</v>
      </c>
      <c r="O1094">
        <f t="shared" si="120"/>
        <v>3207</v>
      </c>
      <c r="P1094">
        <f t="shared" si="116"/>
        <v>0.5692012062312104</v>
      </c>
    </row>
    <row r="1095" spans="3:16" x14ac:dyDescent="0.15">
      <c r="C1095">
        <v>1071</v>
      </c>
      <c r="G1095" s="3">
        <f t="shared" si="122"/>
        <v>3210</v>
      </c>
      <c r="H1095" s="80">
        <f t="shared" si="117"/>
        <v>3210</v>
      </c>
      <c r="I1095" s="3">
        <f t="shared" si="118"/>
        <v>56.025068989017981</v>
      </c>
      <c r="K1095" s="3">
        <f t="shared" si="121"/>
        <v>-0.49999999999999828</v>
      </c>
      <c r="L1095" s="3">
        <f t="shared" si="119"/>
        <v>0.62500000000000211</v>
      </c>
      <c r="O1095">
        <f t="shared" si="120"/>
        <v>3210</v>
      </c>
      <c r="P1095">
        <f t="shared" si="116"/>
        <v>0.62500000000000211</v>
      </c>
    </row>
    <row r="1096" spans="3:16" x14ac:dyDescent="0.15">
      <c r="C1096">
        <v>1072</v>
      </c>
      <c r="G1096" s="3">
        <f t="shared" si="122"/>
        <v>3213</v>
      </c>
      <c r="H1096" s="80">
        <f t="shared" si="117"/>
        <v>3213</v>
      </c>
      <c r="I1096" s="3">
        <f t="shared" si="118"/>
        <v>56.077428866577804</v>
      </c>
      <c r="K1096" s="3">
        <f t="shared" si="121"/>
        <v>-0.45399049973955113</v>
      </c>
      <c r="L1096" s="3">
        <f t="shared" si="119"/>
        <v>0.68251187532556112</v>
      </c>
      <c r="O1096">
        <f t="shared" si="120"/>
        <v>3213</v>
      </c>
      <c r="P1096">
        <f t="shared" si="116"/>
        <v>0.68251187532556112</v>
      </c>
    </row>
    <row r="1097" spans="3:16" x14ac:dyDescent="0.15">
      <c r="C1097">
        <v>1073</v>
      </c>
      <c r="G1097" s="3">
        <f t="shared" si="122"/>
        <v>3216</v>
      </c>
      <c r="H1097" s="80">
        <f t="shared" si="117"/>
        <v>3216</v>
      </c>
      <c r="I1097" s="3">
        <f t="shared" si="118"/>
        <v>56.129788744137642</v>
      </c>
      <c r="K1097" s="3">
        <f t="shared" si="121"/>
        <v>-0.40673664307579788</v>
      </c>
      <c r="L1097" s="3">
        <f t="shared" si="119"/>
        <v>0.7415791961552527</v>
      </c>
      <c r="O1097">
        <f t="shared" si="120"/>
        <v>3216</v>
      </c>
      <c r="P1097">
        <f t="shared" si="116"/>
        <v>0.7415791961552527</v>
      </c>
    </row>
    <row r="1098" spans="3:16" x14ac:dyDescent="0.15">
      <c r="C1098">
        <v>1074</v>
      </c>
      <c r="G1098" s="3">
        <f t="shared" si="122"/>
        <v>3219</v>
      </c>
      <c r="H1098" s="80">
        <f t="shared" si="117"/>
        <v>3219</v>
      </c>
      <c r="I1098" s="3">
        <f t="shared" si="118"/>
        <v>56.182148621697465</v>
      </c>
      <c r="K1098" s="3">
        <f t="shared" si="121"/>
        <v>-0.35836794954530427</v>
      </c>
      <c r="L1098" s="3">
        <f t="shared" si="119"/>
        <v>0.80204006306836972</v>
      </c>
      <c r="O1098">
        <f t="shared" si="120"/>
        <v>3219</v>
      </c>
      <c r="P1098">
        <f t="shared" si="116"/>
        <v>0.80204006306836972</v>
      </c>
    </row>
    <row r="1099" spans="3:16" x14ac:dyDescent="0.15">
      <c r="C1099">
        <v>1075</v>
      </c>
      <c r="G1099" s="3">
        <f t="shared" si="122"/>
        <v>3222</v>
      </c>
      <c r="H1099" s="80">
        <f t="shared" si="117"/>
        <v>3222</v>
      </c>
      <c r="I1099" s="3">
        <f t="shared" si="118"/>
        <v>56.234508499257302</v>
      </c>
      <c r="K1099" s="3">
        <f t="shared" si="121"/>
        <v>-0.30901699437494445</v>
      </c>
      <c r="L1099" s="3">
        <f t="shared" si="119"/>
        <v>0.86372875703131946</v>
      </c>
      <c r="O1099">
        <f t="shared" si="120"/>
        <v>3222</v>
      </c>
      <c r="P1099">
        <f t="shared" si="116"/>
        <v>0.86372875703131946</v>
      </c>
    </row>
    <row r="1100" spans="3:16" x14ac:dyDescent="0.15">
      <c r="C1100">
        <v>1076</v>
      </c>
      <c r="G1100" s="3">
        <f t="shared" si="122"/>
        <v>3225</v>
      </c>
      <c r="H1100" s="80">
        <f t="shared" si="117"/>
        <v>3225</v>
      </c>
      <c r="I1100" s="3">
        <f t="shared" si="118"/>
        <v>56.286868376817125</v>
      </c>
      <c r="K1100" s="3">
        <f t="shared" si="121"/>
        <v>-0.25881904510252429</v>
      </c>
      <c r="L1100" s="3">
        <f t="shared" si="119"/>
        <v>0.92647619362184463</v>
      </c>
      <c r="O1100">
        <f t="shared" si="120"/>
        <v>3225</v>
      </c>
      <c r="P1100">
        <f t="shared" si="116"/>
        <v>0.92647619362184463</v>
      </c>
    </row>
    <row r="1101" spans="3:16" x14ac:dyDescent="0.15">
      <c r="C1101">
        <v>1077</v>
      </c>
      <c r="G1101" s="3">
        <f t="shared" si="122"/>
        <v>3228</v>
      </c>
      <c r="H1101" s="80">
        <f t="shared" si="117"/>
        <v>3228</v>
      </c>
      <c r="I1101" s="3">
        <f t="shared" si="118"/>
        <v>56.339228254376962</v>
      </c>
      <c r="K1101" s="3">
        <f t="shared" si="121"/>
        <v>-0.20791169081775571</v>
      </c>
      <c r="L1101" s="3">
        <f t="shared" si="119"/>
        <v>0.99011038647780536</v>
      </c>
      <c r="O1101">
        <f t="shared" si="120"/>
        <v>3228</v>
      </c>
      <c r="P1101">
        <f t="shared" si="116"/>
        <v>0.99011038647780536</v>
      </c>
    </row>
    <row r="1102" spans="3:16" x14ac:dyDescent="0.15">
      <c r="C1102">
        <v>1078</v>
      </c>
      <c r="G1102" s="3">
        <f t="shared" si="122"/>
        <v>3231</v>
      </c>
      <c r="H1102" s="80">
        <f t="shared" si="117"/>
        <v>3231</v>
      </c>
      <c r="I1102" s="3">
        <f t="shared" si="118"/>
        <v>56.391588131936786</v>
      </c>
      <c r="K1102" s="3">
        <f t="shared" si="121"/>
        <v>-0.15643446504023392</v>
      </c>
      <c r="L1102" s="3">
        <f t="shared" si="119"/>
        <v>1.0544569186997075</v>
      </c>
      <c r="O1102">
        <f t="shared" si="120"/>
        <v>3231</v>
      </c>
      <c r="P1102">
        <f t="shared" si="116"/>
        <v>1.0544569186997075</v>
      </c>
    </row>
    <row r="1103" spans="3:16" x14ac:dyDescent="0.15">
      <c r="C1103">
        <v>1079</v>
      </c>
      <c r="G1103" s="3">
        <f t="shared" si="122"/>
        <v>3234</v>
      </c>
      <c r="H1103" s="80">
        <f t="shared" si="117"/>
        <v>3234</v>
      </c>
      <c r="I1103" s="3">
        <f t="shared" si="118"/>
        <v>56.443948009496623</v>
      </c>
      <c r="K1103" s="3">
        <f t="shared" si="121"/>
        <v>-0.10452846326764918</v>
      </c>
      <c r="L1103" s="3">
        <f t="shared" si="119"/>
        <v>1.1193394209154386</v>
      </c>
      <c r="O1103">
        <f t="shared" si="120"/>
        <v>3234</v>
      </c>
      <c r="P1103">
        <f t="shared" si="116"/>
        <v>1.1193394209154386</v>
      </c>
    </row>
    <row r="1104" spans="3:16" x14ac:dyDescent="0.15">
      <c r="C1104">
        <v>1080</v>
      </c>
      <c r="G1104" s="3">
        <f t="shared" si="122"/>
        <v>3237</v>
      </c>
      <c r="H1104" s="80">
        <f t="shared" si="117"/>
        <v>3237</v>
      </c>
      <c r="I1104" s="3">
        <f t="shared" si="118"/>
        <v>56.496307887056446</v>
      </c>
      <c r="K1104" s="3">
        <f t="shared" si="121"/>
        <v>-5.2335956242946326E-2</v>
      </c>
      <c r="L1104" s="3">
        <f t="shared" si="119"/>
        <v>1.184580054696317</v>
      </c>
      <c r="O1104">
        <f t="shared" si="120"/>
        <v>3237</v>
      </c>
      <c r="P1104">
        <f t="shared" si="116"/>
        <v>1.184580054696317</v>
      </c>
    </row>
    <row r="1105" spans="3:16" x14ac:dyDescent="0.15">
      <c r="C1105">
        <v>1081</v>
      </c>
      <c r="G1105" s="3">
        <f t="shared" si="122"/>
        <v>3240</v>
      </c>
      <c r="H1105" s="80">
        <f t="shared" si="117"/>
        <v>3240</v>
      </c>
      <c r="I1105" s="3">
        <f t="shared" si="118"/>
        <v>56.548667764616269</v>
      </c>
      <c r="K1105" s="3">
        <f t="shared" si="121"/>
        <v>-9.3106945764365179E-15</v>
      </c>
      <c r="L1105" s="3">
        <f t="shared" si="119"/>
        <v>1.2499999999999885</v>
      </c>
      <c r="O1105">
        <f t="shared" si="120"/>
        <v>3240</v>
      </c>
      <c r="P1105">
        <f t="shared" si="116"/>
        <v>1.2499999999999885</v>
      </c>
    </row>
    <row r="1106" spans="3:16" x14ac:dyDescent="0.15">
      <c r="C1106">
        <v>1082</v>
      </c>
      <c r="G1106" s="3">
        <f t="shared" si="122"/>
        <v>3243</v>
      </c>
      <c r="H1106" s="80">
        <f t="shared" si="117"/>
        <v>3243</v>
      </c>
      <c r="I1106" s="3">
        <f t="shared" si="118"/>
        <v>56.601027642176106</v>
      </c>
      <c r="K1106" s="3">
        <f t="shared" si="121"/>
        <v>5.2335956242941926E-2</v>
      </c>
      <c r="L1106" s="3">
        <f t="shared" si="119"/>
        <v>1.3154199453036775</v>
      </c>
      <c r="O1106">
        <f t="shared" si="120"/>
        <v>3243</v>
      </c>
      <c r="P1106">
        <f t="shared" si="116"/>
        <v>1.3154199453036775</v>
      </c>
    </row>
    <row r="1107" spans="3:16" x14ac:dyDescent="0.15">
      <c r="C1107">
        <v>1083</v>
      </c>
      <c r="G1107" s="3">
        <f t="shared" si="122"/>
        <v>3246</v>
      </c>
      <c r="H1107" s="80">
        <f t="shared" si="117"/>
        <v>3246</v>
      </c>
      <c r="I1107" s="3">
        <f t="shared" si="118"/>
        <v>56.653387519735929</v>
      </c>
      <c r="K1107" s="3">
        <f t="shared" si="121"/>
        <v>0.1045284632676448</v>
      </c>
      <c r="L1107" s="3">
        <f t="shared" si="119"/>
        <v>1.3806605790845561</v>
      </c>
      <c r="O1107">
        <f t="shared" si="120"/>
        <v>3246</v>
      </c>
      <c r="P1107">
        <f t="shared" si="116"/>
        <v>1.3806605790845561</v>
      </c>
    </row>
    <row r="1108" spans="3:16" x14ac:dyDescent="0.15">
      <c r="C1108">
        <v>1084</v>
      </c>
      <c r="G1108" s="3">
        <f t="shared" si="122"/>
        <v>3249</v>
      </c>
      <c r="H1108" s="80">
        <f t="shared" si="117"/>
        <v>3249</v>
      </c>
      <c r="I1108" s="3">
        <f t="shared" si="118"/>
        <v>56.705747397295767</v>
      </c>
      <c r="K1108" s="3">
        <f t="shared" si="121"/>
        <v>0.15643446504022956</v>
      </c>
      <c r="L1108" s="3">
        <f t="shared" si="119"/>
        <v>1.445543081300287</v>
      </c>
      <c r="O1108">
        <f t="shared" si="120"/>
        <v>3249</v>
      </c>
      <c r="P1108">
        <f t="shared" si="116"/>
        <v>1.445543081300287</v>
      </c>
    </row>
    <row r="1109" spans="3:16" x14ac:dyDescent="0.15">
      <c r="C1109">
        <v>1085</v>
      </c>
      <c r="G1109" s="3">
        <f t="shared" si="122"/>
        <v>3252</v>
      </c>
      <c r="H1109" s="80">
        <f t="shared" si="117"/>
        <v>3252</v>
      </c>
      <c r="I1109" s="3">
        <f t="shared" si="118"/>
        <v>56.75810727485559</v>
      </c>
      <c r="K1109" s="3">
        <f t="shared" si="121"/>
        <v>0.20791169081775138</v>
      </c>
      <c r="L1109" s="3">
        <f t="shared" si="119"/>
        <v>1.5098896135221893</v>
      </c>
      <c r="O1109">
        <f t="shared" si="120"/>
        <v>3252</v>
      </c>
      <c r="P1109">
        <f t="shared" si="116"/>
        <v>1.5098896135221893</v>
      </c>
    </row>
    <row r="1110" spans="3:16" x14ac:dyDescent="0.15">
      <c r="C1110">
        <v>1086</v>
      </c>
      <c r="G1110" s="3">
        <f t="shared" si="122"/>
        <v>3255</v>
      </c>
      <c r="H1110" s="80">
        <f t="shared" si="117"/>
        <v>3255</v>
      </c>
      <c r="I1110" s="3">
        <f t="shared" si="118"/>
        <v>56.810467152415427</v>
      </c>
      <c r="K1110" s="3">
        <f t="shared" si="121"/>
        <v>0.25881904510252007</v>
      </c>
      <c r="L1110" s="3">
        <f t="shared" si="119"/>
        <v>1.57352380637815</v>
      </c>
      <c r="O1110">
        <f t="shared" si="120"/>
        <v>3255</v>
      </c>
      <c r="P1110">
        <f t="shared" si="116"/>
        <v>1.57352380637815</v>
      </c>
    </row>
    <row r="1111" spans="3:16" x14ac:dyDescent="0.15">
      <c r="C1111">
        <v>1087</v>
      </c>
      <c r="G1111" s="3">
        <f t="shared" si="122"/>
        <v>3258</v>
      </c>
      <c r="H1111" s="80">
        <f t="shared" si="117"/>
        <v>3258</v>
      </c>
      <c r="I1111" s="3">
        <f t="shared" si="118"/>
        <v>56.86282702997525</v>
      </c>
      <c r="K1111" s="3">
        <f t="shared" si="121"/>
        <v>0.30901699437494023</v>
      </c>
      <c r="L1111" s="3">
        <f t="shared" si="119"/>
        <v>1.6362712429686752</v>
      </c>
      <c r="O1111">
        <f t="shared" si="120"/>
        <v>3258</v>
      </c>
      <c r="P1111">
        <f t="shared" si="116"/>
        <v>1.6362712429686752</v>
      </c>
    </row>
    <row r="1112" spans="3:16" x14ac:dyDescent="0.15">
      <c r="C1112">
        <v>1088</v>
      </c>
      <c r="G1112" s="3">
        <f t="shared" si="122"/>
        <v>3261</v>
      </c>
      <c r="H1112" s="80">
        <f t="shared" si="117"/>
        <v>3261</v>
      </c>
      <c r="I1112" s="3">
        <f t="shared" si="118"/>
        <v>56.915186907535087</v>
      </c>
      <c r="K1112" s="3">
        <f t="shared" si="121"/>
        <v>0.35836794954530016</v>
      </c>
      <c r="L1112" s="3">
        <f t="shared" si="119"/>
        <v>1.6979599369316252</v>
      </c>
      <c r="O1112">
        <f t="shared" si="120"/>
        <v>3261</v>
      </c>
      <c r="P1112">
        <f t="shared" si="116"/>
        <v>1.6979599369316252</v>
      </c>
    </row>
    <row r="1113" spans="3:16" x14ac:dyDescent="0.15">
      <c r="C1113">
        <v>1089</v>
      </c>
      <c r="G1113" s="3">
        <f t="shared" si="122"/>
        <v>3264</v>
      </c>
      <c r="H1113" s="80">
        <f t="shared" si="117"/>
        <v>3264</v>
      </c>
      <c r="I1113" s="3">
        <f t="shared" si="118"/>
        <v>56.96754678509491</v>
      </c>
      <c r="K1113" s="3">
        <f t="shared" si="121"/>
        <v>0.40673664307579382</v>
      </c>
      <c r="L1113" s="3">
        <f t="shared" si="119"/>
        <v>1.7584208038447424</v>
      </c>
      <c r="O1113">
        <f t="shared" si="120"/>
        <v>3264</v>
      </c>
      <c r="P1113">
        <f t="shared" ref="P1113:P1176" si="123">L1113</f>
        <v>1.7584208038447424</v>
      </c>
    </row>
    <row r="1114" spans="3:16" x14ac:dyDescent="0.15">
      <c r="C1114">
        <v>1090</v>
      </c>
      <c r="G1114" s="3">
        <f t="shared" si="122"/>
        <v>3267</v>
      </c>
      <c r="H1114" s="80">
        <f t="shared" ref="H1114:H1177" si="124">G1114+$L$7</f>
        <v>3267</v>
      </c>
      <c r="I1114" s="3">
        <f t="shared" ref="I1114:I1177" si="125">IF(H1114="","",(H1114*PI()/180))</f>
        <v>57.019906662654748</v>
      </c>
      <c r="K1114" s="3">
        <f t="shared" si="121"/>
        <v>0.45399049973954719</v>
      </c>
      <c r="L1114" s="3">
        <f t="shared" ref="L1114:L1177" si="126">$L$5*$L$6*K1114+$L$8</f>
        <v>1.8174881246744339</v>
      </c>
      <c r="O1114">
        <f t="shared" ref="O1114:O1177" si="127">G1114</f>
        <v>3267</v>
      </c>
      <c r="P1114">
        <f t="shared" si="123"/>
        <v>1.8174881246744339</v>
      </c>
    </row>
    <row r="1115" spans="3:16" x14ac:dyDescent="0.15">
      <c r="C1115">
        <v>1091</v>
      </c>
      <c r="G1115" s="3">
        <f t="shared" si="122"/>
        <v>3270</v>
      </c>
      <c r="H1115" s="80">
        <f t="shared" si="124"/>
        <v>3270</v>
      </c>
      <c r="I1115" s="3">
        <f t="shared" si="125"/>
        <v>57.072266540214578</v>
      </c>
      <c r="K1115" s="3">
        <f t="shared" ref="K1115:K1178" si="128">IF(I1115="", "",SIN(I1115))</f>
        <v>0.50000000000000067</v>
      </c>
      <c r="L1115" s="3">
        <f t="shared" si="126"/>
        <v>1.8750000000000009</v>
      </c>
      <c r="O1115">
        <f t="shared" si="127"/>
        <v>3270</v>
      </c>
      <c r="P1115">
        <f t="shared" si="123"/>
        <v>1.8750000000000009</v>
      </c>
    </row>
    <row r="1116" spans="3:16" x14ac:dyDescent="0.15">
      <c r="C1116">
        <v>1092</v>
      </c>
      <c r="G1116" s="3">
        <f t="shared" si="122"/>
        <v>3273</v>
      </c>
      <c r="H1116" s="80">
        <f t="shared" si="124"/>
        <v>3273</v>
      </c>
      <c r="I1116" s="3">
        <f t="shared" si="125"/>
        <v>57.124626417774401</v>
      </c>
      <c r="K1116" s="3">
        <f t="shared" si="128"/>
        <v>0.54463903501502198</v>
      </c>
      <c r="L1116" s="3">
        <f t="shared" si="126"/>
        <v>1.9307987937687776</v>
      </c>
      <c r="O1116">
        <f t="shared" si="127"/>
        <v>3273</v>
      </c>
      <c r="P1116">
        <f t="shared" si="123"/>
        <v>1.9307987937687776</v>
      </c>
    </row>
    <row r="1117" spans="3:16" x14ac:dyDescent="0.15">
      <c r="C1117">
        <v>1093</v>
      </c>
      <c r="G1117" s="3">
        <f t="shared" si="122"/>
        <v>3276</v>
      </c>
      <c r="H1117" s="80">
        <f t="shared" si="124"/>
        <v>3276</v>
      </c>
      <c r="I1117" s="3">
        <f t="shared" si="125"/>
        <v>57.176986295334238</v>
      </c>
      <c r="K1117" s="3">
        <f t="shared" si="128"/>
        <v>0.58778525229247425</v>
      </c>
      <c r="L1117" s="3">
        <f t="shared" si="126"/>
        <v>1.9847315653655928</v>
      </c>
      <c r="O1117">
        <f t="shared" si="127"/>
        <v>3276</v>
      </c>
      <c r="P1117">
        <f t="shared" si="123"/>
        <v>1.9847315653655928</v>
      </c>
    </row>
    <row r="1118" spans="3:16" x14ac:dyDescent="0.15">
      <c r="C1118">
        <v>1094</v>
      </c>
      <c r="G1118" s="3">
        <f t="shared" si="122"/>
        <v>3279</v>
      </c>
      <c r="H1118" s="80">
        <f t="shared" si="124"/>
        <v>3279</v>
      </c>
      <c r="I1118" s="3">
        <f t="shared" si="125"/>
        <v>57.229346172894061</v>
      </c>
      <c r="K1118" s="3">
        <f t="shared" si="128"/>
        <v>0.62932039104983317</v>
      </c>
      <c r="L1118" s="3">
        <f t="shared" si="126"/>
        <v>2.0366504888122914</v>
      </c>
      <c r="O1118">
        <f t="shared" si="127"/>
        <v>3279</v>
      </c>
      <c r="P1118">
        <f t="shared" si="123"/>
        <v>2.0366504888122914</v>
      </c>
    </row>
    <row r="1119" spans="3:16" x14ac:dyDescent="0.15">
      <c r="C1119">
        <v>1095</v>
      </c>
      <c r="G1119" s="3">
        <f t="shared" si="122"/>
        <v>3282</v>
      </c>
      <c r="H1119" s="80">
        <f t="shared" si="124"/>
        <v>3282</v>
      </c>
      <c r="I1119" s="3">
        <f t="shared" si="125"/>
        <v>57.281706050453899</v>
      </c>
      <c r="K1119" s="3">
        <f t="shared" si="128"/>
        <v>0.66913060635885968</v>
      </c>
      <c r="L1119" s="3">
        <f t="shared" si="126"/>
        <v>2.0864132579485748</v>
      </c>
      <c r="O1119">
        <f t="shared" si="127"/>
        <v>3282</v>
      </c>
      <c r="P1119">
        <f t="shared" si="123"/>
        <v>2.0864132579485748</v>
      </c>
    </row>
    <row r="1120" spans="3:16" x14ac:dyDescent="0.15">
      <c r="C1120">
        <v>1096</v>
      </c>
      <c r="G1120" s="3">
        <f t="shared" si="122"/>
        <v>3285</v>
      </c>
      <c r="H1120" s="80">
        <f t="shared" si="124"/>
        <v>3285</v>
      </c>
      <c r="I1120" s="3">
        <f t="shared" si="125"/>
        <v>57.334065928013722</v>
      </c>
      <c r="K1120" s="3">
        <f t="shared" si="128"/>
        <v>0.70710678118654402</v>
      </c>
      <c r="L1120" s="3">
        <f t="shared" si="126"/>
        <v>2.13388347648318</v>
      </c>
      <c r="O1120">
        <f t="shared" si="127"/>
        <v>3285</v>
      </c>
      <c r="P1120">
        <f t="shared" si="123"/>
        <v>2.13388347648318</v>
      </c>
    </row>
    <row r="1121" spans="3:16" x14ac:dyDescent="0.15">
      <c r="C1121">
        <v>1097</v>
      </c>
      <c r="G1121" s="3">
        <f t="shared" ref="G1121:G1184" si="129">G1120+$G$7</f>
        <v>3288</v>
      </c>
      <c r="H1121" s="80">
        <f t="shared" si="124"/>
        <v>3288</v>
      </c>
      <c r="I1121" s="3">
        <f t="shared" si="125"/>
        <v>57.386425805573559</v>
      </c>
      <c r="K1121" s="3">
        <f t="shared" si="128"/>
        <v>0.74314482547739591</v>
      </c>
      <c r="L1121" s="3">
        <f t="shared" si="126"/>
        <v>2.1789310318467447</v>
      </c>
      <c r="O1121">
        <f t="shared" si="127"/>
        <v>3288</v>
      </c>
      <c r="P1121">
        <f t="shared" si="123"/>
        <v>2.1789310318467447</v>
      </c>
    </row>
    <row r="1122" spans="3:16" x14ac:dyDescent="0.15">
      <c r="C1122">
        <v>1098</v>
      </c>
      <c r="G1122" s="3">
        <f t="shared" si="129"/>
        <v>3291</v>
      </c>
      <c r="H1122" s="80">
        <f t="shared" si="124"/>
        <v>3291</v>
      </c>
      <c r="I1122" s="3">
        <f t="shared" si="125"/>
        <v>57.438785683133382</v>
      </c>
      <c r="K1122" s="3">
        <f t="shared" si="128"/>
        <v>0.77714596145696813</v>
      </c>
      <c r="L1122" s="3">
        <f t="shared" si="126"/>
        <v>2.2214324518212103</v>
      </c>
      <c r="O1122">
        <f t="shared" si="127"/>
        <v>3291</v>
      </c>
      <c r="P1122">
        <f t="shared" si="123"/>
        <v>2.2214324518212103</v>
      </c>
    </row>
    <row r="1123" spans="3:16" x14ac:dyDescent="0.15">
      <c r="C1123">
        <v>1099</v>
      </c>
      <c r="G1123" s="3">
        <f t="shared" si="129"/>
        <v>3294</v>
      </c>
      <c r="H1123" s="80">
        <f t="shared" si="124"/>
        <v>3294</v>
      </c>
      <c r="I1123" s="3">
        <f t="shared" si="125"/>
        <v>57.491145560693219</v>
      </c>
      <c r="K1123" s="3">
        <f t="shared" si="128"/>
        <v>0.80901699437494923</v>
      </c>
      <c r="L1123" s="3">
        <f t="shared" si="126"/>
        <v>2.2612712429686868</v>
      </c>
      <c r="O1123">
        <f t="shared" si="127"/>
        <v>3294</v>
      </c>
      <c r="P1123">
        <f t="shared" si="123"/>
        <v>2.2612712429686868</v>
      </c>
    </row>
    <row r="1124" spans="3:16" x14ac:dyDescent="0.15">
      <c r="C1124">
        <v>1100</v>
      </c>
      <c r="G1124" s="3">
        <f t="shared" si="129"/>
        <v>3297</v>
      </c>
      <c r="H1124" s="80">
        <f t="shared" si="124"/>
        <v>3297</v>
      </c>
      <c r="I1124" s="3">
        <f t="shared" si="125"/>
        <v>57.543505438253042</v>
      </c>
      <c r="K1124" s="3">
        <f t="shared" si="128"/>
        <v>0.83867056794542205</v>
      </c>
      <c r="L1124" s="3">
        <f t="shared" si="126"/>
        <v>2.2983382099317775</v>
      </c>
      <c r="O1124">
        <f t="shared" si="127"/>
        <v>3297</v>
      </c>
      <c r="P1124">
        <f t="shared" si="123"/>
        <v>2.2983382099317775</v>
      </c>
    </row>
    <row r="1125" spans="3:16" x14ac:dyDescent="0.15">
      <c r="C1125">
        <v>1101</v>
      </c>
      <c r="G1125" s="3">
        <f t="shared" si="129"/>
        <v>3300</v>
      </c>
      <c r="H1125" s="80">
        <f t="shared" si="124"/>
        <v>3300</v>
      </c>
      <c r="I1125" s="3">
        <f t="shared" si="125"/>
        <v>57.59586531581288</v>
      </c>
      <c r="K1125" s="3">
        <f t="shared" si="128"/>
        <v>0.86602540378444048</v>
      </c>
      <c r="L1125" s="3">
        <f t="shared" si="126"/>
        <v>2.3325317547305504</v>
      </c>
      <c r="O1125">
        <f t="shared" si="127"/>
        <v>3300</v>
      </c>
      <c r="P1125">
        <f t="shared" si="123"/>
        <v>2.3325317547305504</v>
      </c>
    </row>
    <row r="1126" spans="3:16" x14ac:dyDescent="0.15">
      <c r="C1126">
        <v>1102</v>
      </c>
      <c r="G1126" s="3">
        <f t="shared" si="129"/>
        <v>3303</v>
      </c>
      <c r="H1126" s="80">
        <f t="shared" si="124"/>
        <v>3303</v>
      </c>
      <c r="I1126" s="3">
        <f t="shared" si="125"/>
        <v>57.648225193372703</v>
      </c>
      <c r="K1126" s="3">
        <f t="shared" si="128"/>
        <v>0.89100652418836646</v>
      </c>
      <c r="L1126" s="3">
        <f t="shared" si="126"/>
        <v>2.3637581552354581</v>
      </c>
      <c r="O1126">
        <f t="shared" si="127"/>
        <v>3303</v>
      </c>
      <c r="P1126">
        <f t="shared" si="123"/>
        <v>2.3637581552354581</v>
      </c>
    </row>
    <row r="1127" spans="3:16" x14ac:dyDescent="0.15">
      <c r="C1127">
        <v>1103</v>
      </c>
      <c r="G1127" s="3">
        <f t="shared" si="129"/>
        <v>3306</v>
      </c>
      <c r="H1127" s="80">
        <f t="shared" si="124"/>
        <v>3306</v>
      </c>
      <c r="I1127" s="3">
        <f t="shared" si="125"/>
        <v>57.700585070932526</v>
      </c>
      <c r="K1127" s="3">
        <f t="shared" si="128"/>
        <v>0.91354545764259687</v>
      </c>
      <c r="L1127" s="3">
        <f t="shared" si="126"/>
        <v>2.3919318220532464</v>
      </c>
      <c r="O1127">
        <f t="shared" si="127"/>
        <v>3306</v>
      </c>
      <c r="P1127">
        <f t="shared" si="123"/>
        <v>2.3919318220532464</v>
      </c>
    </row>
    <row r="1128" spans="3:16" x14ac:dyDescent="0.15">
      <c r="C1128">
        <v>1104</v>
      </c>
      <c r="G1128" s="3">
        <f t="shared" si="129"/>
        <v>3309</v>
      </c>
      <c r="H1128" s="80">
        <f t="shared" si="124"/>
        <v>3309</v>
      </c>
      <c r="I1128" s="3">
        <f t="shared" si="125"/>
        <v>57.752944948492363</v>
      </c>
      <c r="K1128" s="3">
        <f t="shared" si="128"/>
        <v>0.93358042649720085</v>
      </c>
      <c r="L1128" s="3">
        <f t="shared" si="126"/>
        <v>2.416975533121501</v>
      </c>
      <c r="O1128">
        <f t="shared" si="127"/>
        <v>3309</v>
      </c>
      <c r="P1128">
        <f t="shared" si="123"/>
        <v>2.416975533121501</v>
      </c>
    </row>
    <row r="1129" spans="3:16" x14ac:dyDescent="0.15">
      <c r="C1129">
        <v>1105</v>
      </c>
      <c r="G1129" s="3">
        <f t="shared" si="129"/>
        <v>3312</v>
      </c>
      <c r="H1129" s="80">
        <f t="shared" si="124"/>
        <v>3312</v>
      </c>
      <c r="I1129" s="3">
        <f t="shared" si="125"/>
        <v>57.805304826052186</v>
      </c>
      <c r="K1129" s="3">
        <f t="shared" si="128"/>
        <v>0.95105651629515064</v>
      </c>
      <c r="L1129" s="3">
        <f t="shared" si="126"/>
        <v>2.4388206453689385</v>
      </c>
      <c r="O1129">
        <f t="shared" si="127"/>
        <v>3312</v>
      </c>
      <c r="P1129">
        <f t="shared" si="123"/>
        <v>2.4388206453689385</v>
      </c>
    </row>
    <row r="1130" spans="3:16" x14ac:dyDescent="0.15">
      <c r="C1130">
        <v>1106</v>
      </c>
      <c r="G1130" s="3">
        <f t="shared" si="129"/>
        <v>3315</v>
      </c>
      <c r="H1130" s="80">
        <f t="shared" si="124"/>
        <v>3315</v>
      </c>
      <c r="I1130" s="3">
        <f t="shared" si="125"/>
        <v>57.857664703612024</v>
      </c>
      <c r="K1130" s="3">
        <f t="shared" si="128"/>
        <v>0.96592582628906776</v>
      </c>
      <c r="L1130" s="3">
        <f t="shared" si="126"/>
        <v>2.4574072828613347</v>
      </c>
      <c r="O1130">
        <f t="shared" si="127"/>
        <v>3315</v>
      </c>
      <c r="P1130">
        <f t="shared" si="123"/>
        <v>2.4574072828613347</v>
      </c>
    </row>
    <row r="1131" spans="3:16" x14ac:dyDescent="0.15">
      <c r="C1131">
        <v>1107</v>
      </c>
      <c r="G1131" s="3">
        <f t="shared" si="129"/>
        <v>3318</v>
      </c>
      <c r="H1131" s="80">
        <f t="shared" si="124"/>
        <v>3318</v>
      </c>
      <c r="I1131" s="3">
        <f t="shared" si="125"/>
        <v>57.910024581171847</v>
      </c>
      <c r="K1131" s="3">
        <f t="shared" si="128"/>
        <v>0.9781476007338038</v>
      </c>
      <c r="L1131" s="3">
        <f t="shared" si="126"/>
        <v>2.4726845009172544</v>
      </c>
      <c r="O1131">
        <f t="shared" si="127"/>
        <v>3318</v>
      </c>
      <c r="P1131">
        <f t="shared" si="123"/>
        <v>2.4726845009172544</v>
      </c>
    </row>
    <row r="1132" spans="3:16" x14ac:dyDescent="0.15">
      <c r="C1132">
        <v>1108</v>
      </c>
      <c r="G1132" s="3">
        <f t="shared" si="129"/>
        <v>3321</v>
      </c>
      <c r="H1132" s="80">
        <f t="shared" si="124"/>
        <v>3321</v>
      </c>
      <c r="I1132" s="3">
        <f t="shared" si="125"/>
        <v>57.962384458731684</v>
      </c>
      <c r="K1132" s="3">
        <f t="shared" si="128"/>
        <v>0.98768834059513755</v>
      </c>
      <c r="L1132" s="3">
        <f t="shared" si="126"/>
        <v>2.4846104257439219</v>
      </c>
      <c r="O1132">
        <f t="shared" si="127"/>
        <v>3321</v>
      </c>
      <c r="P1132">
        <f t="shared" si="123"/>
        <v>2.4846104257439219</v>
      </c>
    </row>
    <row r="1133" spans="3:16" x14ac:dyDescent="0.15">
      <c r="C1133">
        <v>1109</v>
      </c>
      <c r="G1133" s="3">
        <f t="shared" si="129"/>
        <v>3324</v>
      </c>
      <c r="H1133" s="80">
        <f t="shared" si="124"/>
        <v>3324</v>
      </c>
      <c r="I1133" s="3">
        <f t="shared" si="125"/>
        <v>58.014744336291514</v>
      </c>
      <c r="K1133" s="3">
        <f t="shared" si="128"/>
        <v>0.99452189536827318</v>
      </c>
      <c r="L1133" s="3">
        <f t="shared" si="126"/>
        <v>2.4931523692103417</v>
      </c>
      <c r="O1133">
        <f t="shared" si="127"/>
        <v>3324</v>
      </c>
      <c r="P1133">
        <f t="shared" si="123"/>
        <v>2.4931523692103417</v>
      </c>
    </row>
    <row r="1134" spans="3:16" x14ac:dyDescent="0.15">
      <c r="C1134">
        <v>1110</v>
      </c>
      <c r="G1134" s="3">
        <f t="shared" si="129"/>
        <v>3327</v>
      </c>
      <c r="H1134" s="80">
        <f t="shared" si="124"/>
        <v>3327</v>
      </c>
      <c r="I1134" s="3">
        <f t="shared" si="125"/>
        <v>58.067104213851344</v>
      </c>
      <c r="K1134" s="3">
        <f t="shared" si="128"/>
        <v>0.99862953475457383</v>
      </c>
      <c r="L1134" s="3">
        <f t="shared" si="126"/>
        <v>2.4982869184432173</v>
      </c>
      <c r="O1134">
        <f t="shared" si="127"/>
        <v>3327</v>
      </c>
      <c r="P1134">
        <f t="shared" si="123"/>
        <v>2.4982869184432173</v>
      </c>
    </row>
    <row r="1135" spans="3:16" x14ac:dyDescent="0.15">
      <c r="C1135">
        <v>1111</v>
      </c>
      <c r="G1135" s="3">
        <f t="shared" si="129"/>
        <v>3330</v>
      </c>
      <c r="H1135" s="80">
        <f t="shared" si="124"/>
        <v>3330</v>
      </c>
      <c r="I1135" s="3">
        <f t="shared" si="125"/>
        <v>58.119464091411174</v>
      </c>
      <c r="K1135" s="3">
        <f t="shared" si="128"/>
        <v>1</v>
      </c>
      <c r="L1135" s="3">
        <f t="shared" si="126"/>
        <v>2.5</v>
      </c>
      <c r="O1135">
        <f t="shared" si="127"/>
        <v>3330</v>
      </c>
      <c r="P1135">
        <f t="shared" si="123"/>
        <v>2.5</v>
      </c>
    </row>
    <row r="1136" spans="3:16" x14ac:dyDescent="0.15">
      <c r="C1136">
        <v>1112</v>
      </c>
      <c r="G1136" s="3">
        <f t="shared" si="129"/>
        <v>3333</v>
      </c>
      <c r="H1136" s="80">
        <f t="shared" si="124"/>
        <v>3333</v>
      </c>
      <c r="I1136" s="3">
        <f t="shared" si="125"/>
        <v>58.171823968971005</v>
      </c>
      <c r="K1136" s="3">
        <f t="shared" si="128"/>
        <v>0.99862953475457383</v>
      </c>
      <c r="L1136" s="3">
        <f t="shared" si="126"/>
        <v>2.4982869184432173</v>
      </c>
      <c r="O1136">
        <f t="shared" si="127"/>
        <v>3333</v>
      </c>
      <c r="P1136">
        <f t="shared" si="123"/>
        <v>2.4982869184432173</v>
      </c>
    </row>
    <row r="1137" spans="3:16" x14ac:dyDescent="0.15">
      <c r="C1137">
        <v>1113</v>
      </c>
      <c r="G1137" s="3">
        <f t="shared" si="129"/>
        <v>3336</v>
      </c>
      <c r="H1137" s="80">
        <f t="shared" si="124"/>
        <v>3336</v>
      </c>
      <c r="I1137" s="3">
        <f t="shared" si="125"/>
        <v>58.224183846530835</v>
      </c>
      <c r="K1137" s="3">
        <f t="shared" si="128"/>
        <v>0.99452189536827329</v>
      </c>
      <c r="L1137" s="3">
        <f t="shared" si="126"/>
        <v>2.4931523692103417</v>
      </c>
      <c r="O1137">
        <f t="shared" si="127"/>
        <v>3336</v>
      </c>
      <c r="P1137">
        <f t="shared" si="123"/>
        <v>2.4931523692103417</v>
      </c>
    </row>
    <row r="1138" spans="3:16" x14ac:dyDescent="0.15">
      <c r="C1138">
        <v>1114</v>
      </c>
      <c r="G1138" s="3">
        <f t="shared" si="129"/>
        <v>3339</v>
      </c>
      <c r="H1138" s="80">
        <f t="shared" si="124"/>
        <v>3339</v>
      </c>
      <c r="I1138" s="3">
        <f t="shared" si="125"/>
        <v>58.276543724090665</v>
      </c>
      <c r="K1138" s="3">
        <f t="shared" si="128"/>
        <v>0.98768834059513766</v>
      </c>
      <c r="L1138" s="3">
        <f t="shared" si="126"/>
        <v>2.4846104257439219</v>
      </c>
      <c r="O1138">
        <f t="shared" si="127"/>
        <v>3339</v>
      </c>
      <c r="P1138">
        <f t="shared" si="123"/>
        <v>2.4846104257439219</v>
      </c>
    </row>
    <row r="1139" spans="3:16" x14ac:dyDescent="0.15">
      <c r="C1139">
        <v>1115</v>
      </c>
      <c r="G1139" s="3">
        <f t="shared" si="129"/>
        <v>3342</v>
      </c>
      <c r="H1139" s="80">
        <f t="shared" si="124"/>
        <v>3342</v>
      </c>
      <c r="I1139" s="3">
        <f t="shared" si="125"/>
        <v>58.328903601650495</v>
      </c>
      <c r="K1139" s="3">
        <f t="shared" si="128"/>
        <v>0.97814760073380547</v>
      </c>
      <c r="L1139" s="3">
        <f t="shared" si="126"/>
        <v>2.4726845009172571</v>
      </c>
      <c r="O1139">
        <f t="shared" si="127"/>
        <v>3342</v>
      </c>
      <c r="P1139">
        <f t="shared" si="123"/>
        <v>2.4726845009172571</v>
      </c>
    </row>
    <row r="1140" spans="3:16" x14ac:dyDescent="0.15">
      <c r="C1140">
        <v>1116</v>
      </c>
      <c r="G1140" s="3">
        <f t="shared" si="129"/>
        <v>3345</v>
      </c>
      <c r="H1140" s="80">
        <f t="shared" si="124"/>
        <v>3345</v>
      </c>
      <c r="I1140" s="3">
        <f t="shared" si="125"/>
        <v>58.381263479210318</v>
      </c>
      <c r="K1140" s="3">
        <f t="shared" si="128"/>
        <v>0.96592582628906987</v>
      </c>
      <c r="L1140" s="3">
        <f t="shared" si="126"/>
        <v>2.4574072828613374</v>
      </c>
      <c r="O1140">
        <f t="shared" si="127"/>
        <v>3345</v>
      </c>
      <c r="P1140">
        <f t="shared" si="123"/>
        <v>2.4574072828613374</v>
      </c>
    </row>
    <row r="1141" spans="3:16" x14ac:dyDescent="0.15">
      <c r="C1141">
        <v>1117</v>
      </c>
      <c r="G1141" s="3">
        <f t="shared" si="129"/>
        <v>3348</v>
      </c>
      <c r="H1141" s="80">
        <f t="shared" si="124"/>
        <v>3348</v>
      </c>
      <c r="I1141" s="3">
        <f t="shared" si="125"/>
        <v>58.433623356770156</v>
      </c>
      <c r="K1141" s="3">
        <f t="shared" si="128"/>
        <v>0.9510565162951532</v>
      </c>
      <c r="L1141" s="3">
        <f t="shared" si="126"/>
        <v>2.4388206453689416</v>
      </c>
      <c r="O1141">
        <f t="shared" si="127"/>
        <v>3348</v>
      </c>
      <c r="P1141">
        <f t="shared" si="123"/>
        <v>2.4388206453689416</v>
      </c>
    </row>
    <row r="1142" spans="3:16" x14ac:dyDescent="0.15">
      <c r="C1142">
        <v>1118</v>
      </c>
      <c r="G1142" s="3">
        <f t="shared" si="129"/>
        <v>3351</v>
      </c>
      <c r="H1142" s="80">
        <f t="shared" si="124"/>
        <v>3351</v>
      </c>
      <c r="I1142" s="3">
        <f t="shared" si="125"/>
        <v>58.485983234329979</v>
      </c>
      <c r="K1142" s="3">
        <f t="shared" si="128"/>
        <v>0.93358042649720374</v>
      </c>
      <c r="L1142" s="3">
        <f t="shared" si="126"/>
        <v>2.4169755331215046</v>
      </c>
      <c r="O1142">
        <f t="shared" si="127"/>
        <v>3351</v>
      </c>
      <c r="P1142">
        <f t="shared" si="123"/>
        <v>2.4169755331215046</v>
      </c>
    </row>
    <row r="1143" spans="3:16" x14ac:dyDescent="0.15">
      <c r="C1143">
        <v>1119</v>
      </c>
      <c r="G1143" s="3">
        <f t="shared" si="129"/>
        <v>3354</v>
      </c>
      <c r="H1143" s="80">
        <f t="shared" si="124"/>
        <v>3354</v>
      </c>
      <c r="I1143" s="3">
        <f t="shared" si="125"/>
        <v>58.538343111889816</v>
      </c>
      <c r="K1143" s="3">
        <f t="shared" si="128"/>
        <v>0.91354545764260009</v>
      </c>
      <c r="L1143" s="3">
        <f t="shared" si="126"/>
        <v>2.3919318220532499</v>
      </c>
      <c r="O1143">
        <f t="shared" si="127"/>
        <v>3354</v>
      </c>
      <c r="P1143">
        <f t="shared" si="123"/>
        <v>2.3919318220532499</v>
      </c>
    </row>
    <row r="1144" spans="3:16" x14ac:dyDescent="0.15">
      <c r="C1144">
        <v>1120</v>
      </c>
      <c r="G1144" s="3">
        <f t="shared" si="129"/>
        <v>3357</v>
      </c>
      <c r="H1144" s="80">
        <f t="shared" si="124"/>
        <v>3357</v>
      </c>
      <c r="I1144" s="3">
        <f t="shared" si="125"/>
        <v>58.590702989449639</v>
      </c>
      <c r="K1144" s="3">
        <f t="shared" si="128"/>
        <v>0.89100652418837012</v>
      </c>
      <c r="L1144" s="3">
        <f t="shared" si="126"/>
        <v>2.3637581552354625</v>
      </c>
      <c r="O1144">
        <f t="shared" si="127"/>
        <v>3357</v>
      </c>
      <c r="P1144">
        <f t="shared" si="123"/>
        <v>2.3637581552354625</v>
      </c>
    </row>
    <row r="1145" spans="3:16" x14ac:dyDescent="0.15">
      <c r="C1145">
        <v>1121</v>
      </c>
      <c r="G1145" s="3">
        <f t="shared" si="129"/>
        <v>3360</v>
      </c>
      <c r="H1145" s="80">
        <f t="shared" si="124"/>
        <v>3360</v>
      </c>
      <c r="I1145" s="3">
        <f t="shared" si="125"/>
        <v>58.643062867009476</v>
      </c>
      <c r="K1145" s="3">
        <f t="shared" si="128"/>
        <v>0.86602540378443738</v>
      </c>
      <c r="L1145" s="3">
        <f t="shared" si="126"/>
        <v>2.3325317547305469</v>
      </c>
      <c r="O1145">
        <f t="shared" si="127"/>
        <v>3360</v>
      </c>
      <c r="P1145">
        <f t="shared" si="123"/>
        <v>2.3325317547305469</v>
      </c>
    </row>
    <row r="1146" spans="3:16" x14ac:dyDescent="0.15">
      <c r="C1146">
        <v>1122</v>
      </c>
      <c r="G1146" s="3">
        <f t="shared" si="129"/>
        <v>3363</v>
      </c>
      <c r="H1146" s="80">
        <f t="shared" si="124"/>
        <v>3363</v>
      </c>
      <c r="I1146" s="3">
        <f t="shared" si="125"/>
        <v>58.695422744569299</v>
      </c>
      <c r="K1146" s="3">
        <f t="shared" si="128"/>
        <v>0.83867056794542638</v>
      </c>
      <c r="L1146" s="3">
        <f t="shared" si="126"/>
        <v>2.2983382099317833</v>
      </c>
      <c r="O1146">
        <f t="shared" si="127"/>
        <v>3363</v>
      </c>
      <c r="P1146">
        <f t="shared" si="123"/>
        <v>2.2983382099317833</v>
      </c>
    </row>
    <row r="1147" spans="3:16" x14ac:dyDescent="0.15">
      <c r="C1147">
        <v>1123</v>
      </c>
      <c r="G1147" s="3">
        <f t="shared" si="129"/>
        <v>3366</v>
      </c>
      <c r="H1147" s="80">
        <f t="shared" si="124"/>
        <v>3366</v>
      </c>
      <c r="I1147" s="3">
        <f t="shared" si="125"/>
        <v>58.747782622129137</v>
      </c>
      <c r="K1147" s="3">
        <f t="shared" si="128"/>
        <v>0.80901699437494567</v>
      </c>
      <c r="L1147" s="3">
        <f t="shared" si="126"/>
        <v>2.2612712429686823</v>
      </c>
      <c r="O1147">
        <f t="shared" si="127"/>
        <v>3366</v>
      </c>
      <c r="P1147">
        <f t="shared" si="123"/>
        <v>2.2612712429686823</v>
      </c>
    </row>
    <row r="1148" spans="3:16" x14ac:dyDescent="0.15">
      <c r="C1148">
        <v>1124</v>
      </c>
      <c r="G1148" s="3">
        <f t="shared" si="129"/>
        <v>3369</v>
      </c>
      <c r="H1148" s="80">
        <f t="shared" si="124"/>
        <v>3369</v>
      </c>
      <c r="I1148" s="3">
        <f t="shared" si="125"/>
        <v>58.80014249968896</v>
      </c>
      <c r="K1148" s="3">
        <f t="shared" si="128"/>
        <v>0.77714596145697323</v>
      </c>
      <c r="L1148" s="3">
        <f t="shared" si="126"/>
        <v>2.2214324518212165</v>
      </c>
      <c r="O1148">
        <f t="shared" si="127"/>
        <v>3369</v>
      </c>
      <c r="P1148">
        <f t="shared" si="123"/>
        <v>2.2214324518212165</v>
      </c>
    </row>
    <row r="1149" spans="3:16" x14ac:dyDescent="0.15">
      <c r="C1149">
        <v>1125</v>
      </c>
      <c r="G1149" s="3">
        <f t="shared" si="129"/>
        <v>3372</v>
      </c>
      <c r="H1149" s="80">
        <f t="shared" si="124"/>
        <v>3372</v>
      </c>
      <c r="I1149" s="3">
        <f t="shared" si="125"/>
        <v>58.852502377248797</v>
      </c>
      <c r="K1149" s="3">
        <f t="shared" si="128"/>
        <v>0.7431448254773918</v>
      </c>
      <c r="L1149" s="3">
        <f t="shared" si="126"/>
        <v>2.1789310318467399</v>
      </c>
      <c r="O1149">
        <f t="shared" si="127"/>
        <v>3372</v>
      </c>
      <c r="P1149">
        <f t="shared" si="123"/>
        <v>2.1789310318467399</v>
      </c>
    </row>
    <row r="1150" spans="3:16" x14ac:dyDescent="0.15">
      <c r="C1150">
        <v>1126</v>
      </c>
      <c r="G1150" s="3">
        <f t="shared" si="129"/>
        <v>3375</v>
      </c>
      <c r="H1150" s="80">
        <f t="shared" si="124"/>
        <v>3375</v>
      </c>
      <c r="I1150" s="3">
        <f t="shared" si="125"/>
        <v>58.90486225480862</v>
      </c>
      <c r="K1150" s="3">
        <f t="shared" si="128"/>
        <v>0.70710678118654979</v>
      </c>
      <c r="L1150" s="3">
        <f t="shared" si="126"/>
        <v>2.1338834764831871</v>
      </c>
      <c r="O1150">
        <f t="shared" si="127"/>
        <v>3375</v>
      </c>
      <c r="P1150">
        <f t="shared" si="123"/>
        <v>2.1338834764831871</v>
      </c>
    </row>
    <row r="1151" spans="3:16" x14ac:dyDescent="0.15">
      <c r="C1151">
        <v>1127</v>
      </c>
      <c r="G1151" s="3">
        <f t="shared" si="129"/>
        <v>3378</v>
      </c>
      <c r="H1151" s="80">
        <f t="shared" si="124"/>
        <v>3378</v>
      </c>
      <c r="I1151" s="3">
        <f t="shared" si="125"/>
        <v>58.957222132368443</v>
      </c>
      <c r="K1151" s="3">
        <f t="shared" si="128"/>
        <v>0.66913060635886568</v>
      </c>
      <c r="L1151" s="3">
        <f t="shared" si="126"/>
        <v>2.0864132579485819</v>
      </c>
      <c r="O1151">
        <f t="shared" si="127"/>
        <v>3378</v>
      </c>
      <c r="P1151">
        <f t="shared" si="123"/>
        <v>2.0864132579485819</v>
      </c>
    </row>
    <row r="1152" spans="3:16" x14ac:dyDescent="0.15">
      <c r="C1152">
        <v>1128</v>
      </c>
      <c r="G1152" s="3">
        <f t="shared" si="129"/>
        <v>3381</v>
      </c>
      <c r="H1152" s="80">
        <f t="shared" si="124"/>
        <v>3381</v>
      </c>
      <c r="I1152" s="3">
        <f t="shared" si="125"/>
        <v>59.00958200992828</v>
      </c>
      <c r="K1152" s="3">
        <f t="shared" si="128"/>
        <v>0.6293203910498395</v>
      </c>
      <c r="L1152" s="3">
        <f t="shared" si="126"/>
        <v>2.0366504888122994</v>
      </c>
      <c r="O1152">
        <f t="shared" si="127"/>
        <v>3381</v>
      </c>
      <c r="P1152">
        <f t="shared" si="123"/>
        <v>2.0366504888122994</v>
      </c>
    </row>
    <row r="1153" spans="3:16" x14ac:dyDescent="0.15">
      <c r="C1153">
        <v>1129</v>
      </c>
      <c r="G1153" s="3">
        <f t="shared" si="129"/>
        <v>3384</v>
      </c>
      <c r="H1153" s="80">
        <f t="shared" si="124"/>
        <v>3384</v>
      </c>
      <c r="I1153" s="3">
        <f t="shared" si="125"/>
        <v>59.061941887488111</v>
      </c>
      <c r="K1153" s="3">
        <f t="shared" si="128"/>
        <v>0.58778525229247502</v>
      </c>
      <c r="L1153" s="3">
        <f t="shared" si="126"/>
        <v>1.9847315653655939</v>
      </c>
      <c r="O1153">
        <f t="shared" si="127"/>
        <v>3384</v>
      </c>
      <c r="P1153">
        <f t="shared" si="123"/>
        <v>1.9847315653655939</v>
      </c>
    </row>
    <row r="1154" spans="3:16" x14ac:dyDescent="0.15">
      <c r="C1154">
        <v>1130</v>
      </c>
      <c r="G1154" s="3">
        <f t="shared" si="129"/>
        <v>3387</v>
      </c>
      <c r="H1154" s="80">
        <f t="shared" si="124"/>
        <v>3387</v>
      </c>
      <c r="I1154" s="3">
        <f t="shared" si="125"/>
        <v>59.114301765047941</v>
      </c>
      <c r="K1154" s="3">
        <f t="shared" si="128"/>
        <v>0.54463903501502875</v>
      </c>
      <c r="L1154" s="3">
        <f t="shared" si="126"/>
        <v>1.930798793768786</v>
      </c>
      <c r="O1154">
        <f t="shared" si="127"/>
        <v>3387</v>
      </c>
      <c r="P1154">
        <f t="shared" si="123"/>
        <v>1.930798793768786</v>
      </c>
    </row>
    <row r="1155" spans="3:16" x14ac:dyDescent="0.15">
      <c r="C1155">
        <v>1131</v>
      </c>
      <c r="G1155" s="3">
        <f t="shared" si="129"/>
        <v>3390</v>
      </c>
      <c r="H1155" s="80">
        <f t="shared" si="124"/>
        <v>3390</v>
      </c>
      <c r="I1155" s="3">
        <f t="shared" si="125"/>
        <v>59.166661642607771</v>
      </c>
      <c r="K1155" s="3">
        <f t="shared" si="128"/>
        <v>0.50000000000000144</v>
      </c>
      <c r="L1155" s="3">
        <f t="shared" si="126"/>
        <v>1.8750000000000018</v>
      </c>
      <c r="O1155">
        <f t="shared" si="127"/>
        <v>3390</v>
      </c>
      <c r="P1155">
        <f t="shared" si="123"/>
        <v>1.8750000000000018</v>
      </c>
    </row>
    <row r="1156" spans="3:16" x14ac:dyDescent="0.15">
      <c r="C1156">
        <v>1132</v>
      </c>
      <c r="G1156" s="3">
        <f t="shared" si="129"/>
        <v>3393</v>
      </c>
      <c r="H1156" s="80">
        <f t="shared" si="124"/>
        <v>3393</v>
      </c>
      <c r="I1156" s="3">
        <f t="shared" si="125"/>
        <v>59.219021520167601</v>
      </c>
      <c r="K1156" s="3">
        <f t="shared" si="128"/>
        <v>0.45399049973954808</v>
      </c>
      <c r="L1156" s="3">
        <f t="shared" si="126"/>
        <v>1.8174881246744352</v>
      </c>
      <c r="O1156">
        <f t="shared" si="127"/>
        <v>3393</v>
      </c>
      <c r="P1156">
        <f t="shared" si="123"/>
        <v>1.8174881246744352</v>
      </c>
    </row>
    <row r="1157" spans="3:16" x14ac:dyDescent="0.15">
      <c r="C1157">
        <v>1133</v>
      </c>
      <c r="G1157" s="3">
        <f t="shared" si="129"/>
        <v>3396</v>
      </c>
      <c r="H1157" s="80">
        <f t="shared" si="124"/>
        <v>3396</v>
      </c>
      <c r="I1157" s="3">
        <f t="shared" si="125"/>
        <v>59.271381397727431</v>
      </c>
      <c r="K1157" s="3">
        <f t="shared" si="128"/>
        <v>0.40673664307580126</v>
      </c>
      <c r="L1157" s="3">
        <f t="shared" si="126"/>
        <v>1.7584208038447515</v>
      </c>
      <c r="O1157">
        <f t="shared" si="127"/>
        <v>3396</v>
      </c>
      <c r="P1157">
        <f t="shared" si="123"/>
        <v>1.7584208038447515</v>
      </c>
    </row>
    <row r="1158" spans="3:16" x14ac:dyDescent="0.15">
      <c r="C1158">
        <v>1134</v>
      </c>
      <c r="G1158" s="3">
        <f t="shared" si="129"/>
        <v>3399</v>
      </c>
      <c r="H1158" s="80">
        <f t="shared" si="124"/>
        <v>3399</v>
      </c>
      <c r="I1158" s="3">
        <f t="shared" si="125"/>
        <v>59.323741275287261</v>
      </c>
      <c r="K1158" s="3">
        <f t="shared" si="128"/>
        <v>0.35836794954530105</v>
      </c>
      <c r="L1158" s="3">
        <f t="shared" si="126"/>
        <v>1.6979599369316263</v>
      </c>
      <c r="O1158">
        <f t="shared" si="127"/>
        <v>3399</v>
      </c>
      <c r="P1158">
        <f t="shared" si="123"/>
        <v>1.6979599369316263</v>
      </c>
    </row>
    <row r="1159" spans="3:16" x14ac:dyDescent="0.15">
      <c r="C1159">
        <v>1135</v>
      </c>
      <c r="G1159" s="3">
        <f t="shared" si="129"/>
        <v>3402</v>
      </c>
      <c r="H1159" s="80">
        <f t="shared" si="124"/>
        <v>3402</v>
      </c>
      <c r="I1159" s="3">
        <f t="shared" si="125"/>
        <v>59.376101152847092</v>
      </c>
      <c r="K1159" s="3">
        <f t="shared" si="128"/>
        <v>0.30901699437494795</v>
      </c>
      <c r="L1159" s="3">
        <f t="shared" si="126"/>
        <v>1.636271242968685</v>
      </c>
      <c r="O1159">
        <f t="shared" si="127"/>
        <v>3402</v>
      </c>
      <c r="P1159">
        <f t="shared" si="123"/>
        <v>1.636271242968685</v>
      </c>
    </row>
    <row r="1160" spans="3:16" x14ac:dyDescent="0.15">
      <c r="C1160">
        <v>1136</v>
      </c>
      <c r="G1160" s="3">
        <f t="shared" si="129"/>
        <v>3405</v>
      </c>
      <c r="H1160" s="80">
        <f t="shared" si="124"/>
        <v>3405</v>
      </c>
      <c r="I1160" s="3">
        <f t="shared" si="125"/>
        <v>59.428461030406922</v>
      </c>
      <c r="K1160" s="3">
        <f t="shared" si="128"/>
        <v>0.25881904510252102</v>
      </c>
      <c r="L1160" s="3">
        <f t="shared" si="126"/>
        <v>1.5735238063781511</v>
      </c>
      <c r="O1160">
        <f t="shared" si="127"/>
        <v>3405</v>
      </c>
      <c r="P1160">
        <f t="shared" si="123"/>
        <v>1.5735238063781511</v>
      </c>
    </row>
    <row r="1161" spans="3:16" x14ac:dyDescent="0.15">
      <c r="C1161">
        <v>1137</v>
      </c>
      <c r="G1161" s="3">
        <f t="shared" si="129"/>
        <v>3408</v>
      </c>
      <c r="H1161" s="80">
        <f t="shared" si="124"/>
        <v>3408</v>
      </c>
      <c r="I1161" s="3">
        <f t="shared" si="125"/>
        <v>59.480820907966752</v>
      </c>
      <c r="K1161" s="3">
        <f t="shared" si="128"/>
        <v>0.20791169081775929</v>
      </c>
      <c r="L1161" s="3">
        <f t="shared" si="126"/>
        <v>1.5098896135221991</v>
      </c>
      <c r="O1161">
        <f t="shared" si="127"/>
        <v>3408</v>
      </c>
      <c r="P1161">
        <f t="shared" si="123"/>
        <v>1.5098896135221991</v>
      </c>
    </row>
    <row r="1162" spans="3:16" x14ac:dyDescent="0.15">
      <c r="C1162">
        <v>1138</v>
      </c>
      <c r="G1162" s="3">
        <f t="shared" si="129"/>
        <v>3411</v>
      </c>
      <c r="H1162" s="80">
        <f t="shared" si="124"/>
        <v>3411</v>
      </c>
      <c r="I1162" s="3">
        <f t="shared" si="125"/>
        <v>59.533180785526575</v>
      </c>
      <c r="K1162" s="3">
        <f t="shared" si="128"/>
        <v>0.15643446504023756</v>
      </c>
      <c r="L1162" s="3">
        <f t="shared" si="126"/>
        <v>1.445543081300297</v>
      </c>
      <c r="O1162">
        <f t="shared" si="127"/>
        <v>3411</v>
      </c>
      <c r="P1162">
        <f t="shared" si="123"/>
        <v>1.445543081300297</v>
      </c>
    </row>
    <row r="1163" spans="3:16" x14ac:dyDescent="0.15">
      <c r="C1163">
        <v>1139</v>
      </c>
      <c r="G1163" s="3">
        <f t="shared" si="129"/>
        <v>3414</v>
      </c>
      <c r="H1163" s="80">
        <f t="shared" si="124"/>
        <v>3414</v>
      </c>
      <c r="I1163" s="3">
        <f t="shared" si="125"/>
        <v>59.585540663086412</v>
      </c>
      <c r="K1163" s="3">
        <f t="shared" si="128"/>
        <v>0.10452846326765283</v>
      </c>
      <c r="L1163" s="3">
        <f t="shared" si="126"/>
        <v>1.3806605790845661</v>
      </c>
      <c r="O1163">
        <f t="shared" si="127"/>
        <v>3414</v>
      </c>
      <c r="P1163">
        <f t="shared" si="123"/>
        <v>1.3806605790845661</v>
      </c>
    </row>
    <row r="1164" spans="3:16" x14ac:dyDescent="0.15">
      <c r="C1164">
        <v>1140</v>
      </c>
      <c r="G1164" s="3">
        <f t="shared" si="129"/>
        <v>3417</v>
      </c>
      <c r="H1164" s="80">
        <f t="shared" si="124"/>
        <v>3417</v>
      </c>
      <c r="I1164" s="3">
        <f t="shared" si="125"/>
        <v>59.637900540646235</v>
      </c>
      <c r="K1164" s="3">
        <f t="shared" si="128"/>
        <v>5.2335956242949996E-2</v>
      </c>
      <c r="L1164" s="3">
        <f t="shared" si="126"/>
        <v>1.3154199453036874</v>
      </c>
      <c r="O1164">
        <f t="shared" si="127"/>
        <v>3417</v>
      </c>
      <c r="P1164">
        <f t="shared" si="123"/>
        <v>1.3154199453036874</v>
      </c>
    </row>
    <row r="1165" spans="3:16" x14ac:dyDescent="0.15">
      <c r="C1165">
        <v>1141</v>
      </c>
      <c r="G1165" s="3">
        <f t="shared" si="129"/>
        <v>3420</v>
      </c>
      <c r="H1165" s="80">
        <f t="shared" si="124"/>
        <v>3420</v>
      </c>
      <c r="I1165" s="3">
        <f t="shared" si="125"/>
        <v>59.690260418206073</v>
      </c>
      <c r="K1165" s="3">
        <f t="shared" si="128"/>
        <v>-1.2249316144741229E-15</v>
      </c>
      <c r="L1165" s="3">
        <f t="shared" si="126"/>
        <v>1.2499999999999984</v>
      </c>
      <c r="O1165">
        <f t="shared" si="127"/>
        <v>3420</v>
      </c>
      <c r="P1165">
        <f t="shared" si="123"/>
        <v>1.2499999999999984</v>
      </c>
    </row>
    <row r="1166" spans="3:16" x14ac:dyDescent="0.15">
      <c r="C1166">
        <v>1142</v>
      </c>
      <c r="G1166" s="3">
        <f t="shared" si="129"/>
        <v>3423</v>
      </c>
      <c r="H1166" s="80">
        <f t="shared" si="124"/>
        <v>3423</v>
      </c>
      <c r="I1166" s="3">
        <f t="shared" si="125"/>
        <v>59.742620295765896</v>
      </c>
      <c r="K1166" s="3">
        <f t="shared" si="128"/>
        <v>-5.2335956242938256E-2</v>
      </c>
      <c r="L1166" s="3">
        <f t="shared" si="126"/>
        <v>1.1845800546963272</v>
      </c>
      <c r="O1166">
        <f t="shared" si="127"/>
        <v>3423</v>
      </c>
      <c r="P1166">
        <f t="shared" si="123"/>
        <v>1.1845800546963272</v>
      </c>
    </row>
    <row r="1167" spans="3:16" x14ac:dyDescent="0.15">
      <c r="C1167">
        <v>1143</v>
      </c>
      <c r="G1167" s="3">
        <f t="shared" si="129"/>
        <v>3426</v>
      </c>
      <c r="H1167" s="80">
        <f t="shared" si="124"/>
        <v>3426</v>
      </c>
      <c r="I1167" s="3">
        <f t="shared" si="125"/>
        <v>59.794980173325733</v>
      </c>
      <c r="K1167" s="3">
        <f t="shared" si="128"/>
        <v>-0.10452846326765527</v>
      </c>
      <c r="L1167" s="3">
        <f t="shared" si="126"/>
        <v>1.1193394209154308</v>
      </c>
      <c r="O1167">
        <f t="shared" si="127"/>
        <v>3426</v>
      </c>
      <c r="P1167">
        <f t="shared" si="123"/>
        <v>1.1193394209154308</v>
      </c>
    </row>
    <row r="1168" spans="3:16" x14ac:dyDescent="0.15">
      <c r="C1168">
        <v>1144</v>
      </c>
      <c r="G1168" s="3">
        <f t="shared" si="129"/>
        <v>3429</v>
      </c>
      <c r="H1168" s="80">
        <f t="shared" si="124"/>
        <v>3429</v>
      </c>
      <c r="I1168" s="3">
        <f t="shared" si="125"/>
        <v>59.847340050885556</v>
      </c>
      <c r="K1168" s="3">
        <f t="shared" si="128"/>
        <v>-0.15643446504022593</v>
      </c>
      <c r="L1168" s="3">
        <f t="shared" si="126"/>
        <v>1.0544569186997177</v>
      </c>
      <c r="O1168">
        <f t="shared" si="127"/>
        <v>3429</v>
      </c>
      <c r="P1168">
        <f t="shared" si="123"/>
        <v>1.0544569186997177</v>
      </c>
    </row>
    <row r="1169" spans="3:16" x14ac:dyDescent="0.15">
      <c r="C1169">
        <v>1145</v>
      </c>
      <c r="G1169" s="3">
        <f t="shared" si="129"/>
        <v>3432</v>
      </c>
      <c r="H1169" s="80">
        <f t="shared" si="124"/>
        <v>3432</v>
      </c>
      <c r="I1169" s="3">
        <f t="shared" si="125"/>
        <v>59.899699928445393</v>
      </c>
      <c r="K1169" s="3">
        <f t="shared" si="128"/>
        <v>-0.20791169081776167</v>
      </c>
      <c r="L1169" s="3">
        <f t="shared" si="126"/>
        <v>0.99011038647779792</v>
      </c>
      <c r="O1169">
        <f t="shared" si="127"/>
        <v>3432</v>
      </c>
      <c r="P1169">
        <f t="shared" si="123"/>
        <v>0.99011038647779792</v>
      </c>
    </row>
    <row r="1170" spans="3:16" x14ac:dyDescent="0.15">
      <c r="C1170">
        <v>1146</v>
      </c>
      <c r="G1170" s="3">
        <f t="shared" si="129"/>
        <v>3435</v>
      </c>
      <c r="H1170" s="80">
        <f t="shared" si="124"/>
        <v>3435</v>
      </c>
      <c r="I1170" s="3">
        <f t="shared" si="125"/>
        <v>59.952059806005217</v>
      </c>
      <c r="K1170" s="3">
        <f t="shared" si="128"/>
        <v>-0.25881904510251652</v>
      </c>
      <c r="L1170" s="3">
        <f t="shared" si="126"/>
        <v>0.9264761936218544</v>
      </c>
      <c r="O1170">
        <f t="shared" si="127"/>
        <v>3435</v>
      </c>
      <c r="P1170">
        <f t="shared" si="123"/>
        <v>0.9264761936218544</v>
      </c>
    </row>
    <row r="1171" spans="3:16" x14ac:dyDescent="0.15">
      <c r="C1171">
        <v>1147</v>
      </c>
      <c r="G1171" s="3">
        <f t="shared" si="129"/>
        <v>3438</v>
      </c>
      <c r="H1171" s="80">
        <f t="shared" si="124"/>
        <v>3438</v>
      </c>
      <c r="I1171" s="3">
        <f t="shared" si="125"/>
        <v>60.004419683565054</v>
      </c>
      <c r="K1171" s="3">
        <f t="shared" si="128"/>
        <v>-0.30901699437495028</v>
      </c>
      <c r="L1171" s="3">
        <f t="shared" si="126"/>
        <v>0.86372875703131213</v>
      </c>
      <c r="O1171">
        <f t="shared" si="127"/>
        <v>3438</v>
      </c>
      <c r="P1171">
        <f t="shared" si="123"/>
        <v>0.86372875703131213</v>
      </c>
    </row>
    <row r="1172" spans="3:16" x14ac:dyDescent="0.15">
      <c r="C1172">
        <v>1148</v>
      </c>
      <c r="G1172" s="3">
        <f t="shared" si="129"/>
        <v>3441</v>
      </c>
      <c r="H1172" s="80">
        <f t="shared" si="124"/>
        <v>3441</v>
      </c>
      <c r="I1172" s="3">
        <f t="shared" si="125"/>
        <v>60.056779561124877</v>
      </c>
      <c r="K1172" s="3">
        <f t="shared" si="128"/>
        <v>-0.35836794954529672</v>
      </c>
      <c r="L1172" s="3">
        <f t="shared" si="126"/>
        <v>0.80204006306837905</v>
      </c>
      <c r="O1172">
        <f t="shared" si="127"/>
        <v>3441</v>
      </c>
      <c r="P1172">
        <f t="shared" si="123"/>
        <v>0.80204006306837905</v>
      </c>
    </row>
    <row r="1173" spans="3:16" x14ac:dyDescent="0.15">
      <c r="C1173">
        <v>1149</v>
      </c>
      <c r="G1173" s="3">
        <f t="shared" si="129"/>
        <v>3444</v>
      </c>
      <c r="H1173" s="80">
        <f t="shared" si="124"/>
        <v>3444</v>
      </c>
      <c r="I1173" s="3">
        <f t="shared" si="125"/>
        <v>60.109139438684707</v>
      </c>
      <c r="K1173" s="3">
        <f t="shared" si="128"/>
        <v>-0.40673664307579699</v>
      </c>
      <c r="L1173" s="3">
        <f t="shared" si="126"/>
        <v>0.74157919615525381</v>
      </c>
      <c r="O1173">
        <f t="shared" si="127"/>
        <v>3444</v>
      </c>
      <c r="P1173">
        <f t="shared" si="123"/>
        <v>0.74157919615525381</v>
      </c>
    </row>
    <row r="1174" spans="3:16" x14ac:dyDescent="0.15">
      <c r="C1174">
        <v>1150</v>
      </c>
      <c r="G1174" s="3">
        <f t="shared" si="129"/>
        <v>3447</v>
      </c>
      <c r="H1174" s="80">
        <f t="shared" si="124"/>
        <v>3447</v>
      </c>
      <c r="I1174" s="3">
        <f t="shared" si="125"/>
        <v>60.161499316244537</v>
      </c>
      <c r="K1174" s="3">
        <f t="shared" si="128"/>
        <v>-0.45399049973954392</v>
      </c>
      <c r="L1174" s="3">
        <f t="shared" si="126"/>
        <v>0.68251187532557012</v>
      </c>
      <c r="O1174">
        <f t="shared" si="127"/>
        <v>3447</v>
      </c>
      <c r="P1174">
        <f t="shared" si="123"/>
        <v>0.68251187532557012</v>
      </c>
    </row>
    <row r="1175" spans="3:16" x14ac:dyDescent="0.15">
      <c r="C1175">
        <v>1151</v>
      </c>
      <c r="G1175" s="3">
        <f t="shared" si="129"/>
        <v>3450</v>
      </c>
      <c r="H1175" s="80">
        <f t="shared" si="124"/>
        <v>3450</v>
      </c>
      <c r="I1175" s="3">
        <f t="shared" si="125"/>
        <v>60.213859193804367</v>
      </c>
      <c r="K1175" s="3">
        <f t="shared" si="128"/>
        <v>-0.49999999999999745</v>
      </c>
      <c r="L1175" s="3">
        <f t="shared" si="126"/>
        <v>0.62500000000000322</v>
      </c>
      <c r="O1175">
        <f t="shared" si="127"/>
        <v>3450</v>
      </c>
      <c r="P1175">
        <f t="shared" si="123"/>
        <v>0.62500000000000322</v>
      </c>
    </row>
    <row r="1176" spans="3:16" x14ac:dyDescent="0.15">
      <c r="C1176">
        <v>1152</v>
      </c>
      <c r="G1176" s="3">
        <f t="shared" si="129"/>
        <v>3453</v>
      </c>
      <c r="H1176" s="80">
        <f t="shared" si="124"/>
        <v>3453</v>
      </c>
      <c r="I1176" s="3">
        <f t="shared" si="125"/>
        <v>60.266219071364198</v>
      </c>
      <c r="K1176" s="3">
        <f t="shared" si="128"/>
        <v>-0.54463903501502486</v>
      </c>
      <c r="L1176" s="3">
        <f t="shared" si="126"/>
        <v>0.56920120623121895</v>
      </c>
      <c r="O1176">
        <f t="shared" si="127"/>
        <v>3453</v>
      </c>
      <c r="P1176">
        <f t="shared" si="123"/>
        <v>0.56920120623121895</v>
      </c>
    </row>
    <row r="1177" spans="3:16" x14ac:dyDescent="0.15">
      <c r="C1177">
        <v>1153</v>
      </c>
      <c r="G1177" s="3">
        <f t="shared" si="129"/>
        <v>3456</v>
      </c>
      <c r="H1177" s="80">
        <f t="shared" si="124"/>
        <v>3456</v>
      </c>
      <c r="I1177" s="3">
        <f t="shared" si="125"/>
        <v>60.318578948924028</v>
      </c>
      <c r="K1177" s="3">
        <f t="shared" si="128"/>
        <v>-0.58778525229247125</v>
      </c>
      <c r="L1177" s="3">
        <f t="shared" si="126"/>
        <v>0.51526843463441097</v>
      </c>
      <c r="O1177">
        <f t="shared" si="127"/>
        <v>3456</v>
      </c>
      <c r="P1177">
        <f t="shared" ref="P1177:P1240" si="130">L1177</f>
        <v>0.51526843463441097</v>
      </c>
    </row>
    <row r="1178" spans="3:16" x14ac:dyDescent="0.15">
      <c r="C1178">
        <v>1154</v>
      </c>
      <c r="G1178" s="3">
        <f t="shared" si="129"/>
        <v>3459</v>
      </c>
      <c r="H1178" s="80">
        <f t="shared" ref="H1178:H1241" si="131">G1178+$L$7</f>
        <v>3459</v>
      </c>
      <c r="I1178" s="3">
        <f t="shared" ref="I1178:I1241" si="132">IF(H1178="","",(H1178*PI()/180))</f>
        <v>60.370938826483858</v>
      </c>
      <c r="K1178" s="3">
        <f t="shared" si="128"/>
        <v>-0.62932039104983584</v>
      </c>
      <c r="L1178" s="3">
        <f t="shared" ref="L1178:L1241" si="133">$L$5*$L$6*K1178+$L$8</f>
        <v>0.46334951118770518</v>
      </c>
      <c r="O1178">
        <f t="shared" ref="O1178:O1241" si="134">G1178</f>
        <v>3459</v>
      </c>
      <c r="P1178">
        <f t="shared" si="130"/>
        <v>0.46334951118770518</v>
      </c>
    </row>
    <row r="1179" spans="3:16" x14ac:dyDescent="0.15">
      <c r="C1179">
        <v>1155</v>
      </c>
      <c r="G1179" s="3">
        <f t="shared" si="129"/>
        <v>3462</v>
      </c>
      <c r="H1179" s="80">
        <f t="shared" si="131"/>
        <v>3462</v>
      </c>
      <c r="I1179" s="3">
        <f t="shared" si="132"/>
        <v>60.423298704043688</v>
      </c>
      <c r="K1179" s="3">
        <f t="shared" ref="K1179:K1242" si="135">IF(I1179="", "",SIN(I1179))</f>
        <v>-0.66913060635885691</v>
      </c>
      <c r="L1179" s="3">
        <f t="shared" si="133"/>
        <v>0.41358674205142887</v>
      </c>
      <c r="O1179">
        <f t="shared" si="134"/>
        <v>3462</v>
      </c>
      <c r="P1179">
        <f t="shared" si="130"/>
        <v>0.41358674205142887</v>
      </c>
    </row>
    <row r="1180" spans="3:16" x14ac:dyDescent="0.15">
      <c r="C1180">
        <v>1156</v>
      </c>
      <c r="G1180" s="3">
        <f t="shared" si="129"/>
        <v>3465</v>
      </c>
      <c r="H1180" s="80">
        <f t="shared" si="131"/>
        <v>3465</v>
      </c>
      <c r="I1180" s="3">
        <f t="shared" si="132"/>
        <v>60.475658581603518</v>
      </c>
      <c r="K1180" s="3">
        <f t="shared" si="135"/>
        <v>-0.70710678118654646</v>
      </c>
      <c r="L1180" s="3">
        <f t="shared" si="133"/>
        <v>0.36611652351681689</v>
      </c>
      <c r="O1180">
        <f t="shared" si="134"/>
        <v>3465</v>
      </c>
      <c r="P1180">
        <f t="shared" si="130"/>
        <v>0.36611652351681689</v>
      </c>
    </row>
    <row r="1181" spans="3:16" x14ac:dyDescent="0.15">
      <c r="C1181">
        <v>1157</v>
      </c>
      <c r="G1181" s="3">
        <f t="shared" si="129"/>
        <v>3468</v>
      </c>
      <c r="H1181" s="80">
        <f t="shared" si="131"/>
        <v>3468</v>
      </c>
      <c r="I1181" s="3">
        <f t="shared" si="132"/>
        <v>60.528018459163349</v>
      </c>
      <c r="K1181" s="3">
        <f t="shared" si="135"/>
        <v>-0.74314482547739347</v>
      </c>
      <c r="L1181" s="3">
        <f t="shared" si="133"/>
        <v>0.32106896815325814</v>
      </c>
      <c r="O1181">
        <f t="shared" si="134"/>
        <v>3468</v>
      </c>
      <c r="P1181">
        <f t="shared" si="130"/>
        <v>0.32106896815325814</v>
      </c>
    </row>
    <row r="1182" spans="3:16" x14ac:dyDescent="0.15">
      <c r="C1182">
        <v>1158</v>
      </c>
      <c r="G1182" s="3">
        <f t="shared" si="129"/>
        <v>3471</v>
      </c>
      <c r="H1182" s="80">
        <f t="shared" si="131"/>
        <v>3471</v>
      </c>
      <c r="I1182" s="3">
        <f t="shared" si="132"/>
        <v>60.580378336723179</v>
      </c>
      <c r="K1182" s="3">
        <f t="shared" si="135"/>
        <v>-0.77714596145697035</v>
      </c>
      <c r="L1182" s="3">
        <f t="shared" si="133"/>
        <v>0.27856754817878704</v>
      </c>
      <c r="O1182">
        <f t="shared" si="134"/>
        <v>3471</v>
      </c>
      <c r="P1182">
        <f t="shared" si="130"/>
        <v>0.27856754817878704</v>
      </c>
    </row>
    <row r="1183" spans="3:16" x14ac:dyDescent="0.15">
      <c r="C1183">
        <v>1159</v>
      </c>
      <c r="G1183" s="3">
        <f t="shared" si="129"/>
        <v>3474</v>
      </c>
      <c r="H1183" s="80">
        <f t="shared" si="131"/>
        <v>3474</v>
      </c>
      <c r="I1183" s="3">
        <f t="shared" si="132"/>
        <v>60.632738214283009</v>
      </c>
      <c r="K1183" s="3">
        <f t="shared" si="135"/>
        <v>-0.80901699437494712</v>
      </c>
      <c r="L1183" s="3">
        <f t="shared" si="133"/>
        <v>0.23872875703131613</v>
      </c>
      <c r="O1183">
        <f t="shared" si="134"/>
        <v>3474</v>
      </c>
      <c r="P1183">
        <f t="shared" si="130"/>
        <v>0.23872875703131613</v>
      </c>
    </row>
    <row r="1184" spans="3:16" x14ac:dyDescent="0.15">
      <c r="C1184">
        <v>1160</v>
      </c>
      <c r="G1184" s="3">
        <f t="shared" si="129"/>
        <v>3477</v>
      </c>
      <c r="H1184" s="80">
        <f t="shared" si="131"/>
        <v>3477</v>
      </c>
      <c r="I1184" s="3">
        <f t="shared" si="132"/>
        <v>60.685098091842832</v>
      </c>
      <c r="K1184" s="3">
        <f t="shared" si="135"/>
        <v>-0.83867056794542005</v>
      </c>
      <c r="L1184" s="3">
        <f t="shared" si="133"/>
        <v>0.20166179006822493</v>
      </c>
      <c r="O1184">
        <f t="shared" si="134"/>
        <v>3477</v>
      </c>
      <c r="P1184">
        <f t="shared" si="130"/>
        <v>0.20166179006822493</v>
      </c>
    </row>
    <row r="1185" spans="3:16" x14ac:dyDescent="0.15">
      <c r="C1185">
        <v>1161</v>
      </c>
      <c r="G1185" s="3">
        <f t="shared" ref="G1185:G1248" si="136">G1184+$G$7</f>
        <v>3480</v>
      </c>
      <c r="H1185" s="80">
        <f t="shared" si="131"/>
        <v>3480</v>
      </c>
      <c r="I1185" s="3">
        <f t="shared" si="132"/>
        <v>60.737457969402669</v>
      </c>
      <c r="K1185" s="3">
        <f t="shared" si="135"/>
        <v>-0.8660254037844386</v>
      </c>
      <c r="L1185" s="3">
        <f t="shared" si="133"/>
        <v>0.16746824526945181</v>
      </c>
      <c r="O1185">
        <f t="shared" si="134"/>
        <v>3480</v>
      </c>
      <c r="P1185">
        <f t="shared" si="130"/>
        <v>0.16746824526945181</v>
      </c>
    </row>
    <row r="1186" spans="3:16" x14ac:dyDescent="0.15">
      <c r="C1186">
        <v>1162</v>
      </c>
      <c r="G1186" s="3">
        <f t="shared" si="136"/>
        <v>3483</v>
      </c>
      <c r="H1186" s="80">
        <f t="shared" si="131"/>
        <v>3483</v>
      </c>
      <c r="I1186" s="3">
        <f t="shared" si="132"/>
        <v>60.789817846962492</v>
      </c>
      <c r="K1186" s="3">
        <f t="shared" si="135"/>
        <v>-0.89100652418836479</v>
      </c>
      <c r="L1186" s="3">
        <f t="shared" si="133"/>
        <v>0.13624184476454393</v>
      </c>
      <c r="O1186">
        <f t="shared" si="134"/>
        <v>3483</v>
      </c>
      <c r="P1186">
        <f t="shared" si="130"/>
        <v>0.13624184476454393</v>
      </c>
    </row>
    <row r="1187" spans="3:16" x14ac:dyDescent="0.15">
      <c r="C1187">
        <v>1163</v>
      </c>
      <c r="G1187" s="3">
        <f t="shared" si="136"/>
        <v>3486</v>
      </c>
      <c r="H1187" s="80">
        <f t="shared" si="131"/>
        <v>3486</v>
      </c>
      <c r="I1187" s="3">
        <f t="shared" si="132"/>
        <v>60.84217772452233</v>
      </c>
      <c r="K1187" s="3">
        <f t="shared" si="135"/>
        <v>-0.91354545764260109</v>
      </c>
      <c r="L1187" s="3">
        <f t="shared" si="133"/>
        <v>0.10806817794674872</v>
      </c>
      <c r="O1187">
        <f t="shared" si="134"/>
        <v>3486</v>
      </c>
      <c r="P1187">
        <f t="shared" si="130"/>
        <v>0.10806817794674872</v>
      </c>
    </row>
    <row r="1188" spans="3:16" x14ac:dyDescent="0.15">
      <c r="C1188">
        <v>1164</v>
      </c>
      <c r="G1188" s="3">
        <f t="shared" si="136"/>
        <v>3489</v>
      </c>
      <c r="H1188" s="80">
        <f t="shared" si="131"/>
        <v>3489</v>
      </c>
      <c r="I1188" s="3">
        <f t="shared" si="132"/>
        <v>60.894537602082153</v>
      </c>
      <c r="K1188" s="3">
        <f t="shared" si="135"/>
        <v>-0.93358042649719952</v>
      </c>
      <c r="L1188" s="3">
        <f t="shared" si="133"/>
        <v>8.3024466878500514E-2</v>
      </c>
      <c r="O1188">
        <f t="shared" si="134"/>
        <v>3489</v>
      </c>
      <c r="P1188">
        <f t="shared" si="130"/>
        <v>8.3024466878500514E-2</v>
      </c>
    </row>
    <row r="1189" spans="3:16" x14ac:dyDescent="0.15">
      <c r="C1189">
        <v>1165</v>
      </c>
      <c r="G1189" s="3">
        <f t="shared" si="136"/>
        <v>3492</v>
      </c>
      <c r="H1189" s="80">
        <f t="shared" si="131"/>
        <v>3492</v>
      </c>
      <c r="I1189" s="3">
        <f t="shared" si="132"/>
        <v>60.94689747964199</v>
      </c>
      <c r="K1189" s="3">
        <f t="shared" si="135"/>
        <v>-0.95105651629515398</v>
      </c>
      <c r="L1189" s="3">
        <f t="shared" si="133"/>
        <v>6.1179354631057503E-2</v>
      </c>
      <c r="O1189">
        <f t="shared" si="134"/>
        <v>3492</v>
      </c>
      <c r="P1189">
        <f t="shared" si="130"/>
        <v>6.1179354631057503E-2</v>
      </c>
    </row>
    <row r="1190" spans="3:16" x14ac:dyDescent="0.15">
      <c r="C1190">
        <v>1166</v>
      </c>
      <c r="G1190" s="3">
        <f t="shared" si="136"/>
        <v>3495</v>
      </c>
      <c r="H1190" s="80">
        <f t="shared" si="131"/>
        <v>3495</v>
      </c>
      <c r="I1190" s="3">
        <f t="shared" si="132"/>
        <v>60.999257357201813</v>
      </c>
      <c r="K1190" s="3">
        <f t="shared" si="135"/>
        <v>-0.96592582628906687</v>
      </c>
      <c r="L1190" s="3">
        <f t="shared" si="133"/>
        <v>4.2592717138666414E-2</v>
      </c>
      <c r="O1190">
        <f t="shared" si="134"/>
        <v>3495</v>
      </c>
      <c r="P1190">
        <f t="shared" si="130"/>
        <v>4.2592717138666414E-2</v>
      </c>
    </row>
    <row r="1191" spans="3:16" x14ac:dyDescent="0.15">
      <c r="C1191">
        <v>1167</v>
      </c>
      <c r="G1191" s="3">
        <f t="shared" si="136"/>
        <v>3498</v>
      </c>
      <c r="H1191" s="80">
        <f t="shared" si="131"/>
        <v>3498</v>
      </c>
      <c r="I1191" s="3">
        <f t="shared" si="132"/>
        <v>61.05161723476165</v>
      </c>
      <c r="K1191" s="3">
        <f t="shared" si="135"/>
        <v>-0.97814760073380602</v>
      </c>
      <c r="L1191" s="3">
        <f t="shared" si="133"/>
        <v>2.7315499082742445E-2</v>
      </c>
      <c r="O1191">
        <f t="shared" si="134"/>
        <v>3498</v>
      </c>
      <c r="P1191">
        <f t="shared" si="130"/>
        <v>2.7315499082742445E-2</v>
      </c>
    </row>
    <row r="1192" spans="3:16" x14ac:dyDescent="0.15">
      <c r="C1192">
        <v>1168</v>
      </c>
      <c r="G1192" s="3">
        <f t="shared" si="136"/>
        <v>3501</v>
      </c>
      <c r="H1192" s="80">
        <f t="shared" si="131"/>
        <v>3501</v>
      </c>
      <c r="I1192" s="3">
        <f t="shared" si="132"/>
        <v>61.103977112321473</v>
      </c>
      <c r="K1192" s="3">
        <f t="shared" si="135"/>
        <v>-0.98768834059513688</v>
      </c>
      <c r="L1192" s="3">
        <f t="shared" si="133"/>
        <v>1.5389574256079008E-2</v>
      </c>
      <c r="O1192">
        <f t="shared" si="134"/>
        <v>3501</v>
      </c>
      <c r="P1192">
        <f t="shared" si="130"/>
        <v>1.5389574256079008E-2</v>
      </c>
    </row>
    <row r="1193" spans="3:16" x14ac:dyDescent="0.15">
      <c r="C1193">
        <v>1169</v>
      </c>
      <c r="G1193" s="3">
        <f t="shared" si="136"/>
        <v>3504</v>
      </c>
      <c r="H1193" s="80">
        <f t="shared" si="131"/>
        <v>3504</v>
      </c>
      <c r="I1193" s="3">
        <f t="shared" si="132"/>
        <v>61.156336989881311</v>
      </c>
      <c r="K1193" s="3">
        <f t="shared" si="135"/>
        <v>-0.99452189536827362</v>
      </c>
      <c r="L1193" s="3">
        <f t="shared" si="133"/>
        <v>6.8476307896578881E-3</v>
      </c>
      <c r="O1193">
        <f t="shared" si="134"/>
        <v>3504</v>
      </c>
      <c r="P1193">
        <f t="shared" si="130"/>
        <v>6.8476307896578881E-3</v>
      </c>
    </row>
    <row r="1194" spans="3:16" x14ac:dyDescent="0.15">
      <c r="C1194">
        <v>1170</v>
      </c>
      <c r="G1194" s="3">
        <f t="shared" si="136"/>
        <v>3507</v>
      </c>
      <c r="H1194" s="80">
        <f t="shared" si="131"/>
        <v>3507</v>
      </c>
      <c r="I1194" s="3">
        <f t="shared" si="132"/>
        <v>61.208696867441134</v>
      </c>
      <c r="K1194" s="3">
        <f t="shared" si="135"/>
        <v>-0.99862953475457361</v>
      </c>
      <c r="L1194" s="3">
        <f t="shared" si="133"/>
        <v>1.7130815567829583E-3</v>
      </c>
      <c r="O1194">
        <f t="shared" si="134"/>
        <v>3507</v>
      </c>
      <c r="P1194">
        <f t="shared" si="130"/>
        <v>1.7130815567829583E-3</v>
      </c>
    </row>
    <row r="1195" spans="3:16" x14ac:dyDescent="0.15">
      <c r="C1195">
        <v>1171</v>
      </c>
      <c r="G1195" s="3">
        <f t="shared" si="136"/>
        <v>3510</v>
      </c>
      <c r="H1195" s="80">
        <f t="shared" si="131"/>
        <v>3510</v>
      </c>
      <c r="I1195" s="3">
        <f t="shared" si="132"/>
        <v>61.261056745000964</v>
      </c>
      <c r="K1195" s="3">
        <f t="shared" si="135"/>
        <v>-1</v>
      </c>
      <c r="L1195" s="3">
        <f t="shared" si="133"/>
        <v>0</v>
      </c>
      <c r="O1195">
        <f t="shared" si="134"/>
        <v>3510</v>
      </c>
      <c r="P1195">
        <f t="shared" si="130"/>
        <v>0</v>
      </c>
    </row>
    <row r="1196" spans="3:16" x14ac:dyDescent="0.15">
      <c r="C1196">
        <v>1172</v>
      </c>
      <c r="G1196" s="3">
        <f t="shared" si="136"/>
        <v>3513</v>
      </c>
      <c r="H1196" s="80">
        <f t="shared" si="131"/>
        <v>3513</v>
      </c>
      <c r="I1196" s="3">
        <f t="shared" si="132"/>
        <v>61.313416622560794</v>
      </c>
      <c r="K1196" s="3">
        <f t="shared" si="135"/>
        <v>-0.99862953475457406</v>
      </c>
      <c r="L1196" s="3">
        <f t="shared" si="133"/>
        <v>1.7130815567825142E-3</v>
      </c>
      <c r="O1196">
        <f t="shared" si="134"/>
        <v>3513</v>
      </c>
      <c r="P1196">
        <f t="shared" si="130"/>
        <v>1.7130815567825142E-3</v>
      </c>
    </row>
    <row r="1197" spans="3:16" x14ac:dyDescent="0.15">
      <c r="C1197">
        <v>1173</v>
      </c>
      <c r="G1197" s="3">
        <f t="shared" si="136"/>
        <v>3516</v>
      </c>
      <c r="H1197" s="80">
        <f t="shared" si="131"/>
        <v>3516</v>
      </c>
      <c r="I1197" s="3">
        <f t="shared" si="132"/>
        <v>61.365776500120624</v>
      </c>
      <c r="K1197" s="3">
        <f t="shared" si="135"/>
        <v>-0.99452189536827373</v>
      </c>
      <c r="L1197" s="3">
        <f t="shared" si="133"/>
        <v>6.8476307896578881E-3</v>
      </c>
      <c r="O1197">
        <f t="shared" si="134"/>
        <v>3516</v>
      </c>
      <c r="P1197">
        <f t="shared" si="130"/>
        <v>6.8476307896578881E-3</v>
      </c>
    </row>
    <row r="1198" spans="3:16" x14ac:dyDescent="0.15">
      <c r="C1198">
        <v>1174</v>
      </c>
      <c r="G1198" s="3">
        <f t="shared" si="136"/>
        <v>3519</v>
      </c>
      <c r="H1198" s="80">
        <f t="shared" si="131"/>
        <v>3519</v>
      </c>
      <c r="I1198" s="3">
        <f t="shared" si="132"/>
        <v>61.418136377680455</v>
      </c>
      <c r="K1198" s="3">
        <f t="shared" si="135"/>
        <v>-0.98768834059513821</v>
      </c>
      <c r="L1198" s="3">
        <f t="shared" si="133"/>
        <v>1.5389574256077232E-2</v>
      </c>
      <c r="O1198">
        <f t="shared" si="134"/>
        <v>3519</v>
      </c>
      <c r="P1198">
        <f t="shared" si="130"/>
        <v>1.5389574256077232E-2</v>
      </c>
    </row>
    <row r="1199" spans="3:16" x14ac:dyDescent="0.15">
      <c r="C1199">
        <v>1175</v>
      </c>
      <c r="G1199" s="3">
        <f t="shared" si="136"/>
        <v>3522</v>
      </c>
      <c r="H1199" s="80">
        <f t="shared" si="131"/>
        <v>3522</v>
      </c>
      <c r="I1199" s="3">
        <f t="shared" si="132"/>
        <v>61.470496255240285</v>
      </c>
      <c r="K1199" s="3">
        <f t="shared" si="135"/>
        <v>-0.97814760073380624</v>
      </c>
      <c r="L1199" s="3">
        <f t="shared" si="133"/>
        <v>2.7315499082742223E-2</v>
      </c>
      <c r="O1199">
        <f t="shared" si="134"/>
        <v>3522</v>
      </c>
      <c r="P1199">
        <f t="shared" si="130"/>
        <v>2.7315499082742223E-2</v>
      </c>
    </row>
    <row r="1200" spans="3:16" x14ac:dyDescent="0.15">
      <c r="C1200">
        <v>1176</v>
      </c>
      <c r="G1200" s="3">
        <f t="shared" si="136"/>
        <v>3525</v>
      </c>
      <c r="H1200" s="80">
        <f t="shared" si="131"/>
        <v>3525</v>
      </c>
      <c r="I1200" s="3">
        <f t="shared" si="132"/>
        <v>61.522856132800115</v>
      </c>
      <c r="K1200" s="3">
        <f t="shared" si="135"/>
        <v>-0.96592582628906898</v>
      </c>
      <c r="L1200" s="3">
        <f t="shared" si="133"/>
        <v>4.2592717138663749E-2</v>
      </c>
      <c r="O1200">
        <f t="shared" si="134"/>
        <v>3525</v>
      </c>
      <c r="P1200">
        <f t="shared" si="130"/>
        <v>4.2592717138663749E-2</v>
      </c>
    </row>
    <row r="1201" spans="3:16" x14ac:dyDescent="0.15">
      <c r="C1201">
        <v>1177</v>
      </c>
      <c r="G1201" s="3">
        <f t="shared" si="136"/>
        <v>3528</v>
      </c>
      <c r="H1201" s="80">
        <f t="shared" si="131"/>
        <v>3528</v>
      </c>
      <c r="I1201" s="3">
        <f t="shared" si="132"/>
        <v>61.575216010359945</v>
      </c>
      <c r="K1201" s="3">
        <f t="shared" si="135"/>
        <v>-0.95105651629515431</v>
      </c>
      <c r="L1201" s="3">
        <f t="shared" si="133"/>
        <v>6.1179354631057059E-2</v>
      </c>
      <c r="O1201">
        <f t="shared" si="134"/>
        <v>3528</v>
      </c>
      <c r="P1201">
        <f t="shared" si="130"/>
        <v>6.1179354631057059E-2</v>
      </c>
    </row>
    <row r="1202" spans="3:16" x14ac:dyDescent="0.15">
      <c r="C1202">
        <v>1178</v>
      </c>
      <c r="G1202" s="3">
        <f t="shared" si="136"/>
        <v>3531</v>
      </c>
      <c r="H1202" s="80">
        <f t="shared" si="131"/>
        <v>3531</v>
      </c>
      <c r="I1202" s="3">
        <f t="shared" si="132"/>
        <v>61.627575887919775</v>
      </c>
      <c r="K1202" s="3">
        <f t="shared" si="135"/>
        <v>-0.93358042649720252</v>
      </c>
      <c r="L1202" s="3">
        <f t="shared" si="133"/>
        <v>8.3024466878496739E-2</v>
      </c>
      <c r="O1202">
        <f t="shared" si="134"/>
        <v>3531</v>
      </c>
      <c r="P1202">
        <f t="shared" si="130"/>
        <v>8.3024466878496739E-2</v>
      </c>
    </row>
    <row r="1203" spans="3:16" x14ac:dyDescent="0.15">
      <c r="C1203">
        <v>1179</v>
      </c>
      <c r="G1203" s="3">
        <f t="shared" si="136"/>
        <v>3534</v>
      </c>
      <c r="H1203" s="80">
        <f t="shared" si="131"/>
        <v>3534</v>
      </c>
      <c r="I1203" s="3">
        <f t="shared" si="132"/>
        <v>61.679935765479605</v>
      </c>
      <c r="K1203" s="3">
        <f t="shared" si="135"/>
        <v>-0.91354545764260164</v>
      </c>
      <c r="L1203" s="3">
        <f t="shared" si="133"/>
        <v>0.10806817794674783</v>
      </c>
      <c r="O1203">
        <f t="shared" si="134"/>
        <v>3534</v>
      </c>
      <c r="P1203">
        <f t="shared" si="130"/>
        <v>0.10806817794674783</v>
      </c>
    </row>
    <row r="1204" spans="3:16" x14ac:dyDescent="0.15">
      <c r="C1204">
        <v>1180</v>
      </c>
      <c r="G1204" s="3">
        <f t="shared" si="136"/>
        <v>3537</v>
      </c>
      <c r="H1204" s="80">
        <f t="shared" si="131"/>
        <v>3537</v>
      </c>
      <c r="I1204" s="3">
        <f t="shared" si="132"/>
        <v>61.732295643039443</v>
      </c>
      <c r="K1204" s="3">
        <f t="shared" si="135"/>
        <v>-0.89100652418836535</v>
      </c>
      <c r="L1204" s="3">
        <f t="shared" si="133"/>
        <v>0.13624184476454326</v>
      </c>
      <c r="O1204">
        <f t="shared" si="134"/>
        <v>3537</v>
      </c>
      <c r="P1204">
        <f t="shared" si="130"/>
        <v>0.13624184476454326</v>
      </c>
    </row>
    <row r="1205" spans="3:16" x14ac:dyDescent="0.15">
      <c r="C1205">
        <v>1181</v>
      </c>
      <c r="G1205" s="3">
        <f t="shared" si="136"/>
        <v>3540</v>
      </c>
      <c r="H1205" s="80">
        <f t="shared" si="131"/>
        <v>3540</v>
      </c>
      <c r="I1205" s="3">
        <f t="shared" si="132"/>
        <v>61.784655520599266</v>
      </c>
      <c r="K1205" s="3">
        <f t="shared" si="135"/>
        <v>-0.86602540378443926</v>
      </c>
      <c r="L1205" s="3">
        <f t="shared" si="133"/>
        <v>0.16746824526945092</v>
      </c>
      <c r="O1205">
        <f t="shared" si="134"/>
        <v>3540</v>
      </c>
      <c r="P1205">
        <f t="shared" si="130"/>
        <v>0.16746824526945092</v>
      </c>
    </row>
    <row r="1206" spans="3:16" x14ac:dyDescent="0.15">
      <c r="C1206">
        <v>1182</v>
      </c>
      <c r="G1206" s="3">
        <f t="shared" si="136"/>
        <v>3543</v>
      </c>
      <c r="H1206" s="80">
        <f t="shared" si="131"/>
        <v>3543</v>
      </c>
      <c r="I1206" s="3">
        <f t="shared" si="132"/>
        <v>61.837015398159089</v>
      </c>
      <c r="K1206" s="3">
        <f t="shared" si="135"/>
        <v>-0.83867056794542838</v>
      </c>
      <c r="L1206" s="3">
        <f t="shared" si="133"/>
        <v>0.2016617900682145</v>
      </c>
      <c r="O1206">
        <f t="shared" si="134"/>
        <v>3543</v>
      </c>
      <c r="P1206">
        <f t="shared" si="130"/>
        <v>0.2016617900682145</v>
      </c>
    </row>
    <row r="1207" spans="3:16" x14ac:dyDescent="0.15">
      <c r="C1207">
        <v>1183</v>
      </c>
      <c r="G1207" s="3">
        <f t="shared" si="136"/>
        <v>3546</v>
      </c>
      <c r="H1207" s="80">
        <f t="shared" si="131"/>
        <v>3546</v>
      </c>
      <c r="I1207" s="3">
        <f t="shared" si="132"/>
        <v>61.889375275718926</v>
      </c>
      <c r="K1207" s="3">
        <f t="shared" si="135"/>
        <v>-0.80901699437494778</v>
      </c>
      <c r="L1207" s="3">
        <f t="shared" si="133"/>
        <v>0.23872875703131524</v>
      </c>
      <c r="O1207">
        <f t="shared" si="134"/>
        <v>3546</v>
      </c>
      <c r="P1207">
        <f t="shared" si="130"/>
        <v>0.23872875703131524</v>
      </c>
    </row>
    <row r="1208" spans="3:16" x14ac:dyDescent="0.15">
      <c r="C1208">
        <v>1184</v>
      </c>
      <c r="G1208" s="3">
        <f t="shared" si="136"/>
        <v>3549</v>
      </c>
      <c r="H1208" s="80">
        <f t="shared" si="131"/>
        <v>3549</v>
      </c>
      <c r="I1208" s="3">
        <f t="shared" si="132"/>
        <v>61.941735153278749</v>
      </c>
      <c r="K1208" s="3">
        <f t="shared" si="135"/>
        <v>-0.77714596145697556</v>
      </c>
      <c r="L1208" s="3">
        <f t="shared" si="133"/>
        <v>0.2785675481787806</v>
      </c>
      <c r="O1208">
        <f t="shared" si="134"/>
        <v>3549</v>
      </c>
      <c r="P1208">
        <f t="shared" si="130"/>
        <v>0.2785675481787806</v>
      </c>
    </row>
    <row r="1209" spans="3:16" x14ac:dyDescent="0.15">
      <c r="C1209">
        <v>1185</v>
      </c>
      <c r="G1209" s="3">
        <f t="shared" si="136"/>
        <v>3552</v>
      </c>
      <c r="H1209" s="80">
        <f t="shared" si="131"/>
        <v>3552</v>
      </c>
      <c r="I1209" s="3">
        <f t="shared" si="132"/>
        <v>61.994095030838587</v>
      </c>
      <c r="K1209" s="3">
        <f t="shared" si="135"/>
        <v>-0.74314482547739424</v>
      </c>
      <c r="L1209" s="3">
        <f t="shared" si="133"/>
        <v>0.32106896815325725</v>
      </c>
      <c r="O1209">
        <f t="shared" si="134"/>
        <v>3552</v>
      </c>
      <c r="P1209">
        <f t="shared" si="130"/>
        <v>0.32106896815325725</v>
      </c>
    </row>
    <row r="1210" spans="3:16" x14ac:dyDescent="0.15">
      <c r="C1210">
        <v>1186</v>
      </c>
      <c r="G1210" s="3">
        <f t="shared" si="136"/>
        <v>3555</v>
      </c>
      <c r="H1210" s="80">
        <f t="shared" si="131"/>
        <v>3555</v>
      </c>
      <c r="I1210" s="3">
        <f t="shared" si="132"/>
        <v>62.04645490839841</v>
      </c>
      <c r="K1210" s="3">
        <f t="shared" si="135"/>
        <v>-0.70710678118655235</v>
      </c>
      <c r="L1210" s="3">
        <f t="shared" si="133"/>
        <v>0.36611652351680957</v>
      </c>
      <c r="O1210">
        <f t="shared" si="134"/>
        <v>3555</v>
      </c>
      <c r="P1210">
        <f t="shared" si="130"/>
        <v>0.36611652351680957</v>
      </c>
    </row>
    <row r="1211" spans="3:16" x14ac:dyDescent="0.15">
      <c r="C1211">
        <v>1187</v>
      </c>
      <c r="G1211" s="3">
        <f t="shared" si="136"/>
        <v>3558</v>
      </c>
      <c r="H1211" s="80">
        <f t="shared" si="131"/>
        <v>3558</v>
      </c>
      <c r="I1211" s="3">
        <f t="shared" si="132"/>
        <v>62.098814785958247</v>
      </c>
      <c r="K1211" s="3">
        <f t="shared" si="135"/>
        <v>-0.66913060635885779</v>
      </c>
      <c r="L1211" s="3">
        <f t="shared" si="133"/>
        <v>0.41358674205142776</v>
      </c>
      <c r="O1211">
        <f t="shared" si="134"/>
        <v>3558</v>
      </c>
      <c r="P1211">
        <f t="shared" si="130"/>
        <v>0.41358674205142776</v>
      </c>
    </row>
    <row r="1212" spans="3:16" x14ac:dyDescent="0.15">
      <c r="C1212">
        <v>1188</v>
      </c>
      <c r="G1212" s="3">
        <f t="shared" si="136"/>
        <v>3561</v>
      </c>
      <c r="H1212" s="80">
        <f t="shared" si="131"/>
        <v>3561</v>
      </c>
      <c r="I1212" s="3">
        <f t="shared" si="132"/>
        <v>62.15117466351807</v>
      </c>
      <c r="K1212" s="3">
        <f t="shared" si="135"/>
        <v>-0.62932039104984228</v>
      </c>
      <c r="L1212" s="3">
        <f t="shared" si="133"/>
        <v>0.46334951118769718</v>
      </c>
      <c r="O1212">
        <f t="shared" si="134"/>
        <v>3561</v>
      </c>
      <c r="P1212">
        <f t="shared" si="130"/>
        <v>0.46334951118769718</v>
      </c>
    </row>
    <row r="1213" spans="3:16" x14ac:dyDescent="0.15">
      <c r="C1213">
        <v>1189</v>
      </c>
      <c r="G1213" s="3">
        <f t="shared" si="136"/>
        <v>3564</v>
      </c>
      <c r="H1213" s="80">
        <f t="shared" si="131"/>
        <v>3564</v>
      </c>
      <c r="I1213" s="3">
        <f t="shared" si="132"/>
        <v>62.203534541077907</v>
      </c>
      <c r="K1213" s="3">
        <f t="shared" si="135"/>
        <v>-0.58778525229247225</v>
      </c>
      <c r="L1213" s="3">
        <f t="shared" si="133"/>
        <v>0.51526843463440963</v>
      </c>
      <c r="O1213">
        <f t="shared" si="134"/>
        <v>3564</v>
      </c>
      <c r="P1213">
        <f t="shared" si="130"/>
        <v>0.51526843463440963</v>
      </c>
    </row>
    <row r="1214" spans="3:16" x14ac:dyDescent="0.15">
      <c r="C1214">
        <v>1190</v>
      </c>
      <c r="G1214" s="3">
        <f t="shared" si="136"/>
        <v>3567</v>
      </c>
      <c r="H1214" s="80">
        <f t="shared" si="131"/>
        <v>3567</v>
      </c>
      <c r="I1214" s="3">
        <f t="shared" si="132"/>
        <v>62.25589441863773</v>
      </c>
      <c r="K1214" s="3">
        <f t="shared" si="135"/>
        <v>-0.54463903501503186</v>
      </c>
      <c r="L1214" s="3">
        <f t="shared" si="133"/>
        <v>0.56920120623121018</v>
      </c>
      <c r="O1214">
        <f t="shared" si="134"/>
        <v>3567</v>
      </c>
      <c r="P1214">
        <f t="shared" si="130"/>
        <v>0.56920120623121018</v>
      </c>
    </row>
    <row r="1215" spans="3:16" x14ac:dyDescent="0.15">
      <c r="C1215">
        <v>1191</v>
      </c>
      <c r="G1215" s="3">
        <f t="shared" si="136"/>
        <v>3570</v>
      </c>
      <c r="H1215" s="80">
        <f t="shared" si="131"/>
        <v>3570</v>
      </c>
      <c r="I1215" s="3">
        <f t="shared" si="132"/>
        <v>62.308254296197568</v>
      </c>
      <c r="K1215" s="3">
        <f t="shared" si="135"/>
        <v>-0.4999999999999985</v>
      </c>
      <c r="L1215" s="3">
        <f t="shared" si="133"/>
        <v>0.62500000000000189</v>
      </c>
      <c r="O1215">
        <f t="shared" si="134"/>
        <v>3570</v>
      </c>
      <c r="P1215">
        <f t="shared" si="130"/>
        <v>0.62500000000000189</v>
      </c>
    </row>
    <row r="1216" spans="3:16" x14ac:dyDescent="0.15">
      <c r="C1216">
        <v>1192</v>
      </c>
      <c r="G1216" s="3">
        <f t="shared" si="136"/>
        <v>3573</v>
      </c>
      <c r="H1216" s="80">
        <f t="shared" si="131"/>
        <v>3573</v>
      </c>
      <c r="I1216" s="3">
        <f t="shared" si="132"/>
        <v>62.360614173757391</v>
      </c>
      <c r="K1216" s="3">
        <f t="shared" si="135"/>
        <v>-0.45399049973955136</v>
      </c>
      <c r="L1216" s="3">
        <f t="shared" si="133"/>
        <v>0.68251187532556079</v>
      </c>
      <c r="O1216">
        <f t="shared" si="134"/>
        <v>3573</v>
      </c>
      <c r="P1216">
        <f t="shared" si="130"/>
        <v>0.68251187532556079</v>
      </c>
    </row>
    <row r="1217" spans="3:16" x14ac:dyDescent="0.15">
      <c r="C1217">
        <v>1193</v>
      </c>
      <c r="G1217" s="3">
        <f t="shared" si="136"/>
        <v>3576</v>
      </c>
      <c r="H1217" s="80">
        <f t="shared" si="131"/>
        <v>3576</v>
      </c>
      <c r="I1217" s="3">
        <f t="shared" si="132"/>
        <v>62.412974051317221</v>
      </c>
      <c r="K1217" s="3">
        <f t="shared" si="135"/>
        <v>-0.40673664307580459</v>
      </c>
      <c r="L1217" s="3">
        <f t="shared" si="133"/>
        <v>0.74157919615524426</v>
      </c>
      <c r="O1217">
        <f t="shared" si="134"/>
        <v>3576</v>
      </c>
      <c r="P1217">
        <f t="shared" si="130"/>
        <v>0.74157919615524426</v>
      </c>
    </row>
    <row r="1218" spans="3:16" x14ac:dyDescent="0.15">
      <c r="C1218">
        <v>1194</v>
      </c>
      <c r="G1218" s="3">
        <f t="shared" si="136"/>
        <v>3579</v>
      </c>
      <c r="H1218" s="80">
        <f t="shared" si="131"/>
        <v>3579</v>
      </c>
      <c r="I1218" s="3">
        <f t="shared" si="132"/>
        <v>62.465333928877051</v>
      </c>
      <c r="K1218" s="3">
        <f t="shared" si="135"/>
        <v>-0.35836794954530449</v>
      </c>
      <c r="L1218" s="3">
        <f t="shared" si="133"/>
        <v>0.80204006306836939</v>
      </c>
      <c r="O1218">
        <f t="shared" si="134"/>
        <v>3579</v>
      </c>
      <c r="P1218">
        <f t="shared" si="130"/>
        <v>0.80204006306836939</v>
      </c>
    </row>
    <row r="1219" spans="3:16" x14ac:dyDescent="0.15">
      <c r="C1219">
        <v>1195</v>
      </c>
      <c r="G1219" s="3">
        <f t="shared" si="136"/>
        <v>3582</v>
      </c>
      <c r="H1219" s="80">
        <f t="shared" si="131"/>
        <v>3582</v>
      </c>
      <c r="I1219" s="3">
        <f t="shared" si="132"/>
        <v>62.517693806436881</v>
      </c>
      <c r="K1219" s="3">
        <f t="shared" si="135"/>
        <v>-0.30901699437495145</v>
      </c>
      <c r="L1219" s="3">
        <f t="shared" si="133"/>
        <v>0.86372875703131069</v>
      </c>
      <c r="O1219">
        <f t="shared" si="134"/>
        <v>3582</v>
      </c>
      <c r="P1219">
        <f t="shared" si="130"/>
        <v>0.86372875703131069</v>
      </c>
    </row>
    <row r="1220" spans="3:16" x14ac:dyDescent="0.15">
      <c r="C1220">
        <v>1196</v>
      </c>
      <c r="G1220" s="3">
        <f t="shared" si="136"/>
        <v>3585</v>
      </c>
      <c r="H1220" s="80">
        <f t="shared" si="131"/>
        <v>3585</v>
      </c>
      <c r="I1220" s="3">
        <f t="shared" si="132"/>
        <v>62.570053683996711</v>
      </c>
      <c r="K1220" s="3">
        <f t="shared" si="135"/>
        <v>-0.25881904510252457</v>
      </c>
      <c r="L1220" s="3">
        <f t="shared" si="133"/>
        <v>0.9264761936218443</v>
      </c>
      <c r="O1220">
        <f t="shared" si="134"/>
        <v>3585</v>
      </c>
      <c r="P1220">
        <f t="shared" si="130"/>
        <v>0.9264761936218443</v>
      </c>
    </row>
    <row r="1221" spans="3:16" x14ac:dyDescent="0.15">
      <c r="C1221">
        <v>1197</v>
      </c>
      <c r="G1221" s="3">
        <f t="shared" si="136"/>
        <v>3588</v>
      </c>
      <c r="H1221" s="80">
        <f t="shared" si="131"/>
        <v>3588</v>
      </c>
      <c r="I1221" s="3">
        <f t="shared" si="132"/>
        <v>62.622413561556542</v>
      </c>
      <c r="K1221" s="3">
        <f t="shared" si="135"/>
        <v>-0.2079116908177629</v>
      </c>
      <c r="L1221" s="3">
        <f t="shared" si="133"/>
        <v>0.99011038647779637</v>
      </c>
      <c r="O1221">
        <f t="shared" si="134"/>
        <v>3588</v>
      </c>
      <c r="P1221">
        <f t="shared" si="130"/>
        <v>0.99011038647779637</v>
      </c>
    </row>
    <row r="1222" spans="3:16" x14ac:dyDescent="0.15">
      <c r="C1222">
        <v>1198</v>
      </c>
      <c r="G1222" s="3">
        <f t="shared" si="136"/>
        <v>3591</v>
      </c>
      <c r="H1222" s="80">
        <f t="shared" si="131"/>
        <v>3591</v>
      </c>
      <c r="I1222" s="3">
        <f t="shared" si="132"/>
        <v>62.674773439116379</v>
      </c>
      <c r="K1222" s="3">
        <f t="shared" si="135"/>
        <v>-0.15643446504022715</v>
      </c>
      <c r="L1222" s="3">
        <f t="shared" si="133"/>
        <v>1.0544569186997161</v>
      </c>
      <c r="O1222">
        <f t="shared" si="134"/>
        <v>3591</v>
      </c>
      <c r="P1222">
        <f t="shared" si="130"/>
        <v>1.0544569186997161</v>
      </c>
    </row>
    <row r="1223" spans="3:16" x14ac:dyDescent="0.15">
      <c r="C1223">
        <v>1199</v>
      </c>
      <c r="G1223" s="3">
        <f t="shared" si="136"/>
        <v>3594</v>
      </c>
      <c r="H1223" s="80">
        <f t="shared" si="131"/>
        <v>3594</v>
      </c>
      <c r="I1223" s="3">
        <f t="shared" si="132"/>
        <v>62.727133316676202</v>
      </c>
      <c r="K1223" s="3">
        <f t="shared" si="135"/>
        <v>-0.1045284632676565</v>
      </c>
      <c r="L1223" s="3">
        <f t="shared" si="133"/>
        <v>1.1193394209154293</v>
      </c>
      <c r="O1223">
        <f t="shared" si="134"/>
        <v>3594</v>
      </c>
      <c r="P1223">
        <f t="shared" si="130"/>
        <v>1.1193394209154293</v>
      </c>
    </row>
    <row r="1224" spans="3:16" x14ac:dyDescent="0.15">
      <c r="C1224">
        <v>1200</v>
      </c>
      <c r="G1224" s="3">
        <f t="shared" si="136"/>
        <v>3597</v>
      </c>
      <c r="H1224" s="80">
        <f t="shared" si="131"/>
        <v>3597</v>
      </c>
      <c r="I1224" s="3">
        <f t="shared" si="132"/>
        <v>62.779493194236039</v>
      </c>
      <c r="K1224" s="3">
        <f t="shared" si="135"/>
        <v>-5.2335956242939477E-2</v>
      </c>
      <c r="L1224" s="3">
        <f t="shared" si="133"/>
        <v>1.1845800546963257</v>
      </c>
      <c r="O1224">
        <f t="shared" si="134"/>
        <v>3597</v>
      </c>
      <c r="P1224">
        <f t="shared" si="130"/>
        <v>1.1845800546963257</v>
      </c>
    </row>
    <row r="1225" spans="3:16" x14ac:dyDescent="0.15">
      <c r="C1225">
        <v>1201</v>
      </c>
      <c r="G1225" s="3">
        <f t="shared" si="136"/>
        <v>3600</v>
      </c>
      <c r="H1225" s="80">
        <f t="shared" si="131"/>
        <v>3600</v>
      </c>
      <c r="I1225" s="3">
        <f t="shared" si="132"/>
        <v>62.831853071795862</v>
      </c>
      <c r="K1225" s="3">
        <f t="shared" si="135"/>
        <v>-2.45029690981724E-15</v>
      </c>
      <c r="L1225" s="3">
        <f t="shared" si="133"/>
        <v>1.2499999999999969</v>
      </c>
      <c r="O1225">
        <f t="shared" si="134"/>
        <v>3600</v>
      </c>
      <c r="P1225">
        <f t="shared" si="130"/>
        <v>1.2499999999999969</v>
      </c>
    </row>
    <row r="1226" spans="3:16" x14ac:dyDescent="0.15">
      <c r="C1226">
        <v>1202</v>
      </c>
      <c r="G1226" s="3">
        <f t="shared" si="136"/>
        <v>3603</v>
      </c>
      <c r="H1226" s="80">
        <f t="shared" si="131"/>
        <v>3603</v>
      </c>
      <c r="I1226" s="3">
        <f t="shared" si="132"/>
        <v>62.8842129493557</v>
      </c>
      <c r="K1226" s="3">
        <f t="shared" si="135"/>
        <v>5.2335956242948775E-2</v>
      </c>
      <c r="L1226" s="3">
        <f t="shared" si="133"/>
        <v>1.3154199453036859</v>
      </c>
      <c r="O1226">
        <f t="shared" si="134"/>
        <v>3603</v>
      </c>
      <c r="P1226">
        <f t="shared" si="130"/>
        <v>1.3154199453036859</v>
      </c>
    </row>
    <row r="1227" spans="3:16" x14ac:dyDescent="0.15">
      <c r="C1227">
        <v>1203</v>
      </c>
      <c r="G1227" s="3">
        <f t="shared" si="136"/>
        <v>3606</v>
      </c>
      <c r="H1227" s="80">
        <f t="shared" si="131"/>
        <v>3606</v>
      </c>
      <c r="I1227" s="3">
        <f t="shared" si="132"/>
        <v>62.936572826915523</v>
      </c>
      <c r="K1227" s="3">
        <f t="shared" si="135"/>
        <v>0.10452846326765163</v>
      </c>
      <c r="L1227" s="3">
        <f t="shared" si="133"/>
        <v>1.3806605790845645</v>
      </c>
      <c r="O1227">
        <f t="shared" si="134"/>
        <v>3606</v>
      </c>
      <c r="P1227">
        <f t="shared" si="130"/>
        <v>1.3806605790845645</v>
      </c>
    </row>
    <row r="1228" spans="3:16" x14ac:dyDescent="0.15">
      <c r="C1228">
        <v>1204</v>
      </c>
      <c r="G1228" s="3">
        <f t="shared" si="136"/>
        <v>3609</v>
      </c>
      <c r="H1228" s="80">
        <f t="shared" si="131"/>
        <v>3609</v>
      </c>
      <c r="I1228" s="3">
        <f t="shared" si="132"/>
        <v>62.988932704475346</v>
      </c>
      <c r="K1228" s="3">
        <f t="shared" si="135"/>
        <v>0.15643446504022229</v>
      </c>
      <c r="L1228" s="3">
        <f t="shared" si="133"/>
        <v>1.4455430813002779</v>
      </c>
      <c r="O1228">
        <f t="shared" si="134"/>
        <v>3609</v>
      </c>
      <c r="P1228">
        <f t="shared" si="130"/>
        <v>1.4455430813002779</v>
      </c>
    </row>
    <row r="1229" spans="3:16" x14ac:dyDescent="0.15">
      <c r="C1229">
        <v>1205</v>
      </c>
      <c r="G1229" s="3">
        <f t="shared" si="136"/>
        <v>3612</v>
      </c>
      <c r="H1229" s="80">
        <f t="shared" si="131"/>
        <v>3612</v>
      </c>
      <c r="I1229" s="3">
        <f t="shared" si="132"/>
        <v>63.041292582035183</v>
      </c>
      <c r="K1229" s="3">
        <f t="shared" si="135"/>
        <v>0.20791169081775809</v>
      </c>
      <c r="L1229" s="3">
        <f t="shared" si="133"/>
        <v>1.5098896135221977</v>
      </c>
      <c r="O1229">
        <f t="shared" si="134"/>
        <v>3612</v>
      </c>
      <c r="P1229">
        <f t="shared" si="130"/>
        <v>1.5098896135221977</v>
      </c>
    </row>
    <row r="1230" spans="3:16" x14ac:dyDescent="0.15">
      <c r="C1230">
        <v>1206</v>
      </c>
      <c r="G1230" s="3">
        <f t="shared" si="136"/>
        <v>3615</v>
      </c>
      <c r="H1230" s="80">
        <f t="shared" si="131"/>
        <v>3615</v>
      </c>
      <c r="I1230" s="3">
        <f t="shared" si="132"/>
        <v>63.093652459595006</v>
      </c>
      <c r="K1230" s="3">
        <f t="shared" si="135"/>
        <v>0.25881904510251297</v>
      </c>
      <c r="L1230" s="3">
        <f t="shared" si="133"/>
        <v>1.5735238063781412</v>
      </c>
      <c r="O1230">
        <f t="shared" si="134"/>
        <v>3615</v>
      </c>
      <c r="P1230">
        <f t="shared" si="130"/>
        <v>1.5735238063781412</v>
      </c>
    </row>
    <row r="1231" spans="3:16" x14ac:dyDescent="0.15">
      <c r="C1231">
        <v>1207</v>
      </c>
      <c r="G1231" s="3">
        <f t="shared" si="136"/>
        <v>3618</v>
      </c>
      <c r="H1231" s="80">
        <f t="shared" si="131"/>
        <v>3618</v>
      </c>
      <c r="I1231" s="3">
        <f t="shared" si="132"/>
        <v>63.146012337154843</v>
      </c>
      <c r="K1231" s="3">
        <f t="shared" si="135"/>
        <v>0.30901699437494679</v>
      </c>
      <c r="L1231" s="3">
        <f t="shared" si="133"/>
        <v>1.6362712429686834</v>
      </c>
      <c r="O1231">
        <f t="shared" si="134"/>
        <v>3618</v>
      </c>
      <c r="P1231">
        <f t="shared" si="130"/>
        <v>1.6362712429686834</v>
      </c>
    </row>
    <row r="1232" spans="3:16" x14ac:dyDescent="0.15">
      <c r="C1232">
        <v>1208</v>
      </c>
      <c r="G1232" s="3">
        <f t="shared" si="136"/>
        <v>3621</v>
      </c>
      <c r="H1232" s="80">
        <f t="shared" si="131"/>
        <v>3621</v>
      </c>
      <c r="I1232" s="3">
        <f t="shared" si="132"/>
        <v>63.198372214714666</v>
      </c>
      <c r="K1232" s="3">
        <f t="shared" si="135"/>
        <v>0.35836794954529327</v>
      </c>
      <c r="L1232" s="3">
        <f t="shared" si="133"/>
        <v>1.6979599369316167</v>
      </c>
      <c r="O1232">
        <f t="shared" si="134"/>
        <v>3621</v>
      </c>
      <c r="P1232">
        <f t="shared" si="130"/>
        <v>1.6979599369316167</v>
      </c>
    </row>
    <row r="1233" spans="3:16" x14ac:dyDescent="0.15">
      <c r="C1233">
        <v>1209</v>
      </c>
      <c r="G1233" s="3">
        <f t="shared" si="136"/>
        <v>3624</v>
      </c>
      <c r="H1233" s="80">
        <f t="shared" si="131"/>
        <v>3624</v>
      </c>
      <c r="I1233" s="3">
        <f t="shared" si="132"/>
        <v>63.250732092274504</v>
      </c>
      <c r="K1233" s="3">
        <f t="shared" si="135"/>
        <v>0.4067366430758001</v>
      </c>
      <c r="L1233" s="3">
        <f t="shared" si="133"/>
        <v>1.75842080384475</v>
      </c>
      <c r="O1233">
        <f t="shared" si="134"/>
        <v>3624</v>
      </c>
      <c r="P1233">
        <f t="shared" si="130"/>
        <v>1.75842080384475</v>
      </c>
    </row>
    <row r="1234" spans="3:16" x14ac:dyDescent="0.15">
      <c r="C1234">
        <v>1210</v>
      </c>
      <c r="G1234" s="3">
        <f t="shared" si="136"/>
        <v>3627</v>
      </c>
      <c r="H1234" s="80">
        <f t="shared" si="131"/>
        <v>3627</v>
      </c>
      <c r="I1234" s="3">
        <f t="shared" si="132"/>
        <v>63.303091969834327</v>
      </c>
      <c r="K1234" s="3">
        <f t="shared" si="135"/>
        <v>0.45399049973954064</v>
      </c>
      <c r="L1234" s="3">
        <f t="shared" si="133"/>
        <v>1.8174881246744259</v>
      </c>
      <c r="O1234">
        <f t="shared" si="134"/>
        <v>3627</v>
      </c>
      <c r="P1234">
        <f t="shared" si="130"/>
        <v>1.8174881246744259</v>
      </c>
    </row>
    <row r="1235" spans="3:16" x14ac:dyDescent="0.15">
      <c r="C1235">
        <v>1211</v>
      </c>
      <c r="G1235" s="3">
        <f t="shared" si="136"/>
        <v>3630</v>
      </c>
      <c r="H1235" s="80">
        <f t="shared" si="131"/>
        <v>3630</v>
      </c>
      <c r="I1235" s="3">
        <f t="shared" si="132"/>
        <v>63.355451847394164</v>
      </c>
      <c r="K1235" s="3">
        <f t="shared" si="135"/>
        <v>0.50000000000000044</v>
      </c>
      <c r="L1235" s="3">
        <f t="shared" si="133"/>
        <v>1.8750000000000004</v>
      </c>
      <c r="O1235">
        <f t="shared" si="134"/>
        <v>3630</v>
      </c>
      <c r="P1235">
        <f t="shared" si="130"/>
        <v>1.8750000000000004</v>
      </c>
    </row>
    <row r="1236" spans="3:16" x14ac:dyDescent="0.15">
      <c r="C1236">
        <v>1212</v>
      </c>
      <c r="G1236" s="3">
        <f t="shared" si="136"/>
        <v>3633</v>
      </c>
      <c r="H1236" s="80">
        <f t="shared" si="131"/>
        <v>3633</v>
      </c>
      <c r="I1236" s="3">
        <f t="shared" si="132"/>
        <v>63.407811724953987</v>
      </c>
      <c r="K1236" s="3">
        <f t="shared" si="135"/>
        <v>0.54463903501502176</v>
      </c>
      <c r="L1236" s="3">
        <f t="shared" si="133"/>
        <v>1.9307987937687772</v>
      </c>
      <c r="O1236">
        <f t="shared" si="134"/>
        <v>3633</v>
      </c>
      <c r="P1236">
        <f t="shared" si="130"/>
        <v>1.9307987937687772</v>
      </c>
    </row>
    <row r="1237" spans="3:16" x14ac:dyDescent="0.15">
      <c r="C1237">
        <v>1213</v>
      </c>
      <c r="G1237" s="3">
        <f t="shared" si="136"/>
        <v>3636</v>
      </c>
      <c r="H1237" s="80">
        <f t="shared" si="131"/>
        <v>3636</v>
      </c>
      <c r="I1237" s="3">
        <f t="shared" si="132"/>
        <v>63.460171602513824</v>
      </c>
      <c r="K1237" s="3">
        <f t="shared" si="135"/>
        <v>0.58778525229247403</v>
      </c>
      <c r="L1237" s="3">
        <f t="shared" si="133"/>
        <v>1.9847315653655926</v>
      </c>
      <c r="O1237">
        <f t="shared" si="134"/>
        <v>3636</v>
      </c>
      <c r="P1237">
        <f t="shared" si="130"/>
        <v>1.9847315653655926</v>
      </c>
    </row>
    <row r="1238" spans="3:16" x14ac:dyDescent="0.15">
      <c r="C1238">
        <v>1214</v>
      </c>
      <c r="G1238" s="3">
        <f t="shared" si="136"/>
        <v>3639</v>
      </c>
      <c r="H1238" s="80">
        <f t="shared" si="131"/>
        <v>3639</v>
      </c>
      <c r="I1238" s="3">
        <f t="shared" si="132"/>
        <v>63.512531480073648</v>
      </c>
      <c r="K1238" s="3">
        <f t="shared" si="135"/>
        <v>0.62932039104983295</v>
      </c>
      <c r="L1238" s="3">
        <f t="shared" si="133"/>
        <v>2.0366504888122909</v>
      </c>
      <c r="O1238">
        <f t="shared" si="134"/>
        <v>3639</v>
      </c>
      <c r="P1238">
        <f t="shared" si="130"/>
        <v>2.0366504888122909</v>
      </c>
    </row>
    <row r="1239" spans="3:16" x14ac:dyDescent="0.15">
      <c r="C1239">
        <v>1215</v>
      </c>
      <c r="G1239" s="3">
        <f t="shared" si="136"/>
        <v>3642</v>
      </c>
      <c r="H1239" s="80">
        <f t="shared" si="131"/>
        <v>3642</v>
      </c>
      <c r="I1239" s="3">
        <f t="shared" si="132"/>
        <v>63.564891357633478</v>
      </c>
      <c r="K1239" s="3">
        <f t="shared" si="135"/>
        <v>0.66913060635885413</v>
      </c>
      <c r="L1239" s="3">
        <f t="shared" si="133"/>
        <v>2.0864132579485677</v>
      </c>
      <c r="O1239">
        <f t="shared" si="134"/>
        <v>3642</v>
      </c>
      <c r="P1239">
        <f t="shared" si="130"/>
        <v>2.0864132579485677</v>
      </c>
    </row>
    <row r="1240" spans="3:16" x14ac:dyDescent="0.15">
      <c r="C1240">
        <v>1216</v>
      </c>
      <c r="G1240" s="3">
        <f t="shared" si="136"/>
        <v>3645</v>
      </c>
      <c r="H1240" s="80">
        <f t="shared" si="131"/>
        <v>3645</v>
      </c>
      <c r="I1240" s="3">
        <f t="shared" si="132"/>
        <v>63.617251235193308</v>
      </c>
      <c r="K1240" s="3">
        <f t="shared" si="135"/>
        <v>0.70710678118654391</v>
      </c>
      <c r="L1240" s="3">
        <f t="shared" si="133"/>
        <v>2.13388347648318</v>
      </c>
      <c r="O1240">
        <f t="shared" si="134"/>
        <v>3645</v>
      </c>
      <c r="P1240">
        <f t="shared" si="130"/>
        <v>2.13388347648318</v>
      </c>
    </row>
    <row r="1241" spans="3:16" x14ac:dyDescent="0.15">
      <c r="C1241">
        <v>1217</v>
      </c>
      <c r="G1241" s="3">
        <f t="shared" si="136"/>
        <v>3648</v>
      </c>
      <c r="H1241" s="80">
        <f t="shared" si="131"/>
        <v>3648</v>
      </c>
      <c r="I1241" s="3">
        <f t="shared" si="132"/>
        <v>63.669611112753138</v>
      </c>
      <c r="K1241" s="3">
        <f t="shared" si="135"/>
        <v>0.74314482547739102</v>
      </c>
      <c r="L1241" s="3">
        <f t="shared" si="133"/>
        <v>2.178931031846739</v>
      </c>
      <c r="O1241">
        <f t="shared" si="134"/>
        <v>3648</v>
      </c>
      <c r="P1241">
        <f t="shared" ref="P1241:P1304" si="137">L1241</f>
        <v>2.178931031846739</v>
      </c>
    </row>
    <row r="1242" spans="3:16" x14ac:dyDescent="0.15">
      <c r="C1242">
        <v>1218</v>
      </c>
      <c r="G1242" s="3">
        <f t="shared" si="136"/>
        <v>3651</v>
      </c>
      <c r="H1242" s="80">
        <f t="shared" ref="H1242:H1305" si="138">G1242+$L$7</f>
        <v>3651</v>
      </c>
      <c r="I1242" s="3">
        <f t="shared" ref="I1242:I1305" si="139">IF(H1242="","",(H1242*PI()/180))</f>
        <v>63.721970990312975</v>
      </c>
      <c r="K1242" s="3">
        <f t="shared" si="135"/>
        <v>0.77714596145697246</v>
      </c>
      <c r="L1242" s="3">
        <f t="shared" ref="L1242:L1305" si="140">$L$5*$L$6*K1242+$L$8</f>
        <v>2.2214324518212156</v>
      </c>
      <c r="O1242">
        <f t="shared" ref="O1242:O1305" si="141">G1242</f>
        <v>3651</v>
      </c>
      <c r="P1242">
        <f t="shared" si="137"/>
        <v>2.2214324518212156</v>
      </c>
    </row>
    <row r="1243" spans="3:16" x14ac:dyDescent="0.15">
      <c r="C1243">
        <v>1219</v>
      </c>
      <c r="G1243" s="3">
        <f t="shared" si="136"/>
        <v>3654</v>
      </c>
      <c r="H1243" s="80">
        <f t="shared" si="138"/>
        <v>3654</v>
      </c>
      <c r="I1243" s="3">
        <f t="shared" si="139"/>
        <v>63.774330867872798</v>
      </c>
      <c r="K1243" s="3">
        <f t="shared" ref="K1243:K1306" si="142">IF(I1243="", "",SIN(I1243))</f>
        <v>0.8090169943749449</v>
      </c>
      <c r="L1243" s="3">
        <f t="shared" si="140"/>
        <v>2.2612712429686814</v>
      </c>
      <c r="O1243">
        <f t="shared" si="141"/>
        <v>3654</v>
      </c>
      <c r="P1243">
        <f t="shared" si="137"/>
        <v>2.2612712429686814</v>
      </c>
    </row>
    <row r="1244" spans="3:16" x14ac:dyDescent="0.15">
      <c r="C1244">
        <v>1220</v>
      </c>
      <c r="G1244" s="3">
        <f t="shared" si="136"/>
        <v>3657</v>
      </c>
      <c r="H1244" s="80">
        <f t="shared" si="138"/>
        <v>3657</v>
      </c>
      <c r="I1244" s="3">
        <f t="shared" si="139"/>
        <v>63.826690745432636</v>
      </c>
      <c r="K1244" s="3">
        <f t="shared" si="142"/>
        <v>0.83867056794542572</v>
      </c>
      <c r="L1244" s="3">
        <f t="shared" si="140"/>
        <v>2.2983382099317824</v>
      </c>
      <c r="O1244">
        <f t="shared" si="141"/>
        <v>3657</v>
      </c>
      <c r="P1244">
        <f t="shared" si="137"/>
        <v>2.2983382099317824</v>
      </c>
    </row>
    <row r="1245" spans="3:16" x14ac:dyDescent="0.15">
      <c r="C1245">
        <v>1221</v>
      </c>
      <c r="G1245" s="3">
        <f t="shared" si="136"/>
        <v>3660</v>
      </c>
      <c r="H1245" s="80">
        <f t="shared" si="138"/>
        <v>3660</v>
      </c>
      <c r="I1245" s="3">
        <f t="shared" si="139"/>
        <v>63.879050622992459</v>
      </c>
      <c r="K1245" s="3">
        <f t="shared" si="142"/>
        <v>0.86602540378443682</v>
      </c>
      <c r="L1245" s="3">
        <f t="shared" si="140"/>
        <v>2.332531754730546</v>
      </c>
      <c r="O1245">
        <f t="shared" si="141"/>
        <v>3660</v>
      </c>
      <c r="P1245">
        <f t="shared" si="137"/>
        <v>2.332531754730546</v>
      </c>
    </row>
    <row r="1246" spans="3:16" x14ac:dyDescent="0.15">
      <c r="C1246">
        <v>1222</v>
      </c>
      <c r="G1246" s="3">
        <f t="shared" si="136"/>
        <v>3663</v>
      </c>
      <c r="H1246" s="80">
        <f t="shared" si="138"/>
        <v>3663</v>
      </c>
      <c r="I1246" s="3">
        <f t="shared" si="139"/>
        <v>63.931410500552296</v>
      </c>
      <c r="K1246" s="3">
        <f t="shared" si="142"/>
        <v>0.89100652418836956</v>
      </c>
      <c r="L1246" s="3">
        <f t="shared" si="140"/>
        <v>2.3637581552354621</v>
      </c>
      <c r="O1246">
        <f t="shared" si="141"/>
        <v>3663</v>
      </c>
      <c r="P1246">
        <f t="shared" si="137"/>
        <v>2.3637581552354621</v>
      </c>
    </row>
    <row r="1247" spans="3:16" x14ac:dyDescent="0.15">
      <c r="C1247">
        <v>1223</v>
      </c>
      <c r="G1247" s="3">
        <f t="shared" si="136"/>
        <v>3666</v>
      </c>
      <c r="H1247" s="80">
        <f t="shared" si="138"/>
        <v>3666</v>
      </c>
      <c r="I1247" s="3">
        <f t="shared" si="139"/>
        <v>63.983770378112119</v>
      </c>
      <c r="K1247" s="3">
        <f t="shared" si="142"/>
        <v>0.91354545764259965</v>
      </c>
      <c r="L1247" s="3">
        <f t="shared" si="140"/>
        <v>2.3919318220532495</v>
      </c>
      <c r="O1247">
        <f t="shared" si="141"/>
        <v>3666</v>
      </c>
      <c r="P1247">
        <f t="shared" si="137"/>
        <v>2.3919318220532495</v>
      </c>
    </row>
    <row r="1248" spans="3:16" x14ac:dyDescent="0.15">
      <c r="C1248">
        <v>1224</v>
      </c>
      <c r="G1248" s="3">
        <f t="shared" si="136"/>
        <v>3669</v>
      </c>
      <c r="H1248" s="80">
        <f t="shared" si="138"/>
        <v>3669</v>
      </c>
      <c r="I1248" s="3">
        <f t="shared" si="139"/>
        <v>64.036130255671949</v>
      </c>
      <c r="K1248" s="3">
        <f t="shared" si="142"/>
        <v>0.93358042649720074</v>
      </c>
      <c r="L1248" s="3">
        <f t="shared" si="140"/>
        <v>2.416975533121501</v>
      </c>
      <c r="O1248">
        <f t="shared" si="141"/>
        <v>3669</v>
      </c>
      <c r="P1248">
        <f t="shared" si="137"/>
        <v>2.416975533121501</v>
      </c>
    </row>
    <row r="1249" spans="3:16" x14ac:dyDescent="0.15">
      <c r="C1249">
        <v>1225</v>
      </c>
      <c r="G1249" s="3">
        <f t="shared" ref="G1249:G1312" si="143">G1248+$G$7</f>
        <v>3672</v>
      </c>
      <c r="H1249" s="80">
        <f t="shared" si="138"/>
        <v>3672</v>
      </c>
      <c r="I1249" s="3">
        <f t="shared" si="139"/>
        <v>64.088490133231772</v>
      </c>
      <c r="K1249" s="3">
        <f t="shared" si="142"/>
        <v>0.95105651629515064</v>
      </c>
      <c r="L1249" s="3">
        <f t="shared" si="140"/>
        <v>2.4388206453689385</v>
      </c>
      <c r="O1249">
        <f t="shared" si="141"/>
        <v>3672</v>
      </c>
      <c r="P1249">
        <f t="shared" si="137"/>
        <v>2.4388206453689385</v>
      </c>
    </row>
    <row r="1250" spans="3:16" x14ac:dyDescent="0.15">
      <c r="C1250">
        <v>1226</v>
      </c>
      <c r="G1250" s="3">
        <f t="shared" si="143"/>
        <v>3675</v>
      </c>
      <c r="H1250" s="80">
        <f t="shared" si="138"/>
        <v>3675</v>
      </c>
      <c r="I1250" s="3">
        <f t="shared" si="139"/>
        <v>64.14085001079161</v>
      </c>
      <c r="K1250" s="3">
        <f t="shared" si="142"/>
        <v>0.96592582628906776</v>
      </c>
      <c r="L1250" s="3">
        <f t="shared" si="140"/>
        <v>2.4574072828613347</v>
      </c>
      <c r="O1250">
        <f t="shared" si="141"/>
        <v>3675</v>
      </c>
      <c r="P1250">
        <f t="shared" si="137"/>
        <v>2.4574072828613347</v>
      </c>
    </row>
    <row r="1251" spans="3:16" x14ac:dyDescent="0.15">
      <c r="C1251">
        <v>1227</v>
      </c>
      <c r="G1251" s="3">
        <f t="shared" si="143"/>
        <v>3678</v>
      </c>
      <c r="H1251" s="80">
        <f t="shared" si="138"/>
        <v>3678</v>
      </c>
      <c r="I1251" s="3">
        <f t="shared" si="139"/>
        <v>64.193209888351447</v>
      </c>
      <c r="K1251" s="3">
        <f t="shared" si="142"/>
        <v>0.97814760073380669</v>
      </c>
      <c r="L1251" s="3">
        <f t="shared" si="140"/>
        <v>2.4726845009172584</v>
      </c>
      <c r="O1251">
        <f t="shared" si="141"/>
        <v>3678</v>
      </c>
      <c r="P1251">
        <f t="shared" si="137"/>
        <v>2.4726845009172584</v>
      </c>
    </row>
    <row r="1252" spans="3:16" x14ac:dyDescent="0.15">
      <c r="C1252">
        <v>1228</v>
      </c>
      <c r="G1252" s="3">
        <f t="shared" si="143"/>
        <v>3681</v>
      </c>
      <c r="H1252" s="80">
        <f t="shared" si="138"/>
        <v>3681</v>
      </c>
      <c r="I1252" s="3">
        <f t="shared" si="139"/>
        <v>64.24556976591127</v>
      </c>
      <c r="K1252" s="3">
        <f t="shared" si="142"/>
        <v>0.98768834059513744</v>
      </c>
      <c r="L1252" s="3">
        <f t="shared" si="140"/>
        <v>2.4846104257439219</v>
      </c>
      <c r="O1252">
        <f t="shared" si="141"/>
        <v>3681</v>
      </c>
      <c r="P1252">
        <f t="shared" si="137"/>
        <v>2.4846104257439219</v>
      </c>
    </row>
    <row r="1253" spans="3:16" x14ac:dyDescent="0.15">
      <c r="C1253">
        <v>1229</v>
      </c>
      <c r="G1253" s="3">
        <f t="shared" si="143"/>
        <v>3684</v>
      </c>
      <c r="H1253" s="80">
        <f t="shared" si="138"/>
        <v>3684</v>
      </c>
      <c r="I1253" s="3">
        <f t="shared" si="139"/>
        <v>64.297929643471107</v>
      </c>
      <c r="K1253" s="3">
        <f t="shared" si="142"/>
        <v>0.99452189536827396</v>
      </c>
      <c r="L1253" s="3">
        <f t="shared" si="140"/>
        <v>2.4931523692103426</v>
      </c>
      <c r="O1253">
        <f t="shared" si="141"/>
        <v>3684</v>
      </c>
      <c r="P1253">
        <f t="shared" si="137"/>
        <v>2.4931523692103426</v>
      </c>
    </row>
    <row r="1254" spans="3:16" x14ac:dyDescent="0.15">
      <c r="C1254">
        <v>1230</v>
      </c>
      <c r="G1254" s="3">
        <f t="shared" si="143"/>
        <v>3687</v>
      </c>
      <c r="H1254" s="80">
        <f t="shared" si="138"/>
        <v>3687</v>
      </c>
      <c r="I1254" s="3">
        <f t="shared" si="139"/>
        <v>64.35028952103093</v>
      </c>
      <c r="K1254" s="3">
        <f t="shared" si="142"/>
        <v>0.99862953475457383</v>
      </c>
      <c r="L1254" s="3">
        <f t="shared" si="140"/>
        <v>2.4982869184432173</v>
      </c>
      <c r="O1254">
        <f t="shared" si="141"/>
        <v>3687</v>
      </c>
      <c r="P1254">
        <f t="shared" si="137"/>
        <v>2.4982869184432173</v>
      </c>
    </row>
    <row r="1255" spans="3:16" x14ac:dyDescent="0.15">
      <c r="C1255">
        <v>1231</v>
      </c>
      <c r="G1255" s="3">
        <f t="shared" si="143"/>
        <v>3690</v>
      </c>
      <c r="H1255" s="80">
        <f t="shared" si="138"/>
        <v>3690</v>
      </c>
      <c r="I1255" s="3">
        <f t="shared" si="139"/>
        <v>64.402649398590768</v>
      </c>
      <c r="K1255" s="3">
        <f t="shared" si="142"/>
        <v>1</v>
      </c>
      <c r="L1255" s="3">
        <f t="shared" si="140"/>
        <v>2.5</v>
      </c>
      <c r="O1255">
        <f t="shared" si="141"/>
        <v>3690</v>
      </c>
      <c r="P1255">
        <f t="shared" si="137"/>
        <v>2.5</v>
      </c>
    </row>
    <row r="1256" spans="3:16" x14ac:dyDescent="0.15">
      <c r="C1256">
        <v>1232</v>
      </c>
      <c r="G1256" s="3">
        <f t="shared" si="143"/>
        <v>3693</v>
      </c>
      <c r="H1256" s="80">
        <f t="shared" si="138"/>
        <v>3693</v>
      </c>
      <c r="I1256" s="3">
        <f t="shared" si="139"/>
        <v>64.455009276150591</v>
      </c>
      <c r="K1256" s="3">
        <f t="shared" si="142"/>
        <v>0.99862953475457394</v>
      </c>
      <c r="L1256" s="3">
        <f t="shared" si="140"/>
        <v>2.4982869184432177</v>
      </c>
      <c r="O1256">
        <f t="shared" si="141"/>
        <v>3693</v>
      </c>
      <c r="P1256">
        <f t="shared" si="137"/>
        <v>2.4982869184432177</v>
      </c>
    </row>
    <row r="1257" spans="3:16" x14ac:dyDescent="0.15">
      <c r="C1257">
        <v>1233</v>
      </c>
      <c r="G1257" s="3">
        <f t="shared" si="143"/>
        <v>3696</v>
      </c>
      <c r="H1257" s="80">
        <f t="shared" si="138"/>
        <v>3696</v>
      </c>
      <c r="I1257" s="3">
        <f t="shared" si="139"/>
        <v>64.507369153710428</v>
      </c>
      <c r="K1257" s="3">
        <f t="shared" si="142"/>
        <v>0.99452189536827262</v>
      </c>
      <c r="L1257" s="3">
        <f t="shared" si="140"/>
        <v>2.4931523692103408</v>
      </c>
      <c r="O1257">
        <f t="shared" si="141"/>
        <v>3696</v>
      </c>
      <c r="P1257">
        <f t="shared" si="137"/>
        <v>2.4931523692103408</v>
      </c>
    </row>
    <row r="1258" spans="3:16" x14ac:dyDescent="0.15">
      <c r="C1258">
        <v>1234</v>
      </c>
      <c r="G1258" s="3">
        <f t="shared" si="143"/>
        <v>3699</v>
      </c>
      <c r="H1258" s="80">
        <f t="shared" si="138"/>
        <v>3699</v>
      </c>
      <c r="I1258" s="3">
        <f t="shared" si="139"/>
        <v>64.559729031270251</v>
      </c>
      <c r="K1258" s="3">
        <f t="shared" si="142"/>
        <v>0.98768834059513766</v>
      </c>
      <c r="L1258" s="3">
        <f t="shared" si="140"/>
        <v>2.4846104257439219</v>
      </c>
      <c r="O1258">
        <f t="shared" si="141"/>
        <v>3699</v>
      </c>
      <c r="P1258">
        <f t="shared" si="137"/>
        <v>2.4846104257439219</v>
      </c>
    </row>
    <row r="1259" spans="3:16" x14ac:dyDescent="0.15">
      <c r="C1259">
        <v>1235</v>
      </c>
      <c r="G1259" s="3">
        <f t="shared" si="143"/>
        <v>3702</v>
      </c>
      <c r="H1259" s="80">
        <f t="shared" si="138"/>
        <v>3702</v>
      </c>
      <c r="I1259" s="3">
        <f t="shared" si="139"/>
        <v>64.612088908830088</v>
      </c>
      <c r="K1259" s="3">
        <f t="shared" si="142"/>
        <v>0.97814760073380402</v>
      </c>
      <c r="L1259" s="3">
        <f t="shared" si="140"/>
        <v>2.4726845009172553</v>
      </c>
      <c r="O1259">
        <f t="shared" si="141"/>
        <v>3702</v>
      </c>
      <c r="P1259">
        <f t="shared" si="137"/>
        <v>2.4726845009172553</v>
      </c>
    </row>
    <row r="1260" spans="3:16" x14ac:dyDescent="0.15">
      <c r="C1260">
        <v>1236</v>
      </c>
      <c r="G1260" s="3">
        <f t="shared" si="143"/>
        <v>3705</v>
      </c>
      <c r="H1260" s="80">
        <f t="shared" si="138"/>
        <v>3705</v>
      </c>
      <c r="I1260" s="3">
        <f t="shared" si="139"/>
        <v>64.664448786389912</v>
      </c>
      <c r="K1260" s="3">
        <f t="shared" si="142"/>
        <v>0.96592582628906809</v>
      </c>
      <c r="L1260" s="3">
        <f t="shared" si="140"/>
        <v>2.4574072828613351</v>
      </c>
      <c r="O1260">
        <f t="shared" si="141"/>
        <v>3705</v>
      </c>
      <c r="P1260">
        <f t="shared" si="137"/>
        <v>2.4574072828613351</v>
      </c>
    </row>
    <row r="1261" spans="3:16" x14ac:dyDescent="0.15">
      <c r="C1261">
        <v>1237</v>
      </c>
      <c r="G1261" s="3">
        <f t="shared" si="143"/>
        <v>3708</v>
      </c>
      <c r="H1261" s="80">
        <f t="shared" si="138"/>
        <v>3708</v>
      </c>
      <c r="I1261" s="3">
        <f t="shared" si="139"/>
        <v>64.716808663949735</v>
      </c>
      <c r="K1261" s="3">
        <f t="shared" si="142"/>
        <v>0.95105651629515542</v>
      </c>
      <c r="L1261" s="3">
        <f t="shared" si="140"/>
        <v>2.4388206453689443</v>
      </c>
      <c r="O1261">
        <f t="shared" si="141"/>
        <v>3708</v>
      </c>
      <c r="P1261">
        <f t="shared" si="137"/>
        <v>2.4388206453689443</v>
      </c>
    </row>
    <row r="1262" spans="3:16" x14ac:dyDescent="0.15">
      <c r="C1262">
        <v>1238</v>
      </c>
      <c r="G1262" s="3">
        <f t="shared" si="143"/>
        <v>3711</v>
      </c>
      <c r="H1262" s="80">
        <f t="shared" si="138"/>
        <v>3711</v>
      </c>
      <c r="I1262" s="3">
        <f t="shared" si="139"/>
        <v>64.769168541509572</v>
      </c>
      <c r="K1262" s="3">
        <f t="shared" si="142"/>
        <v>0.9335804264972013</v>
      </c>
      <c r="L1262" s="3">
        <f t="shared" si="140"/>
        <v>2.4169755331215015</v>
      </c>
      <c r="O1262">
        <f t="shared" si="141"/>
        <v>3711</v>
      </c>
      <c r="P1262">
        <f t="shared" si="137"/>
        <v>2.4169755331215015</v>
      </c>
    </row>
    <row r="1263" spans="3:16" x14ac:dyDescent="0.15">
      <c r="C1263">
        <v>1239</v>
      </c>
      <c r="G1263" s="3">
        <f t="shared" si="143"/>
        <v>3714</v>
      </c>
      <c r="H1263" s="80">
        <f t="shared" si="138"/>
        <v>3714</v>
      </c>
      <c r="I1263" s="3">
        <f t="shared" si="139"/>
        <v>64.821528419069395</v>
      </c>
      <c r="K1263" s="3">
        <f t="shared" si="142"/>
        <v>0.91354545764260309</v>
      </c>
      <c r="L1263" s="3">
        <f t="shared" si="140"/>
        <v>2.3919318220532539</v>
      </c>
      <c r="O1263">
        <f t="shared" si="141"/>
        <v>3714</v>
      </c>
      <c r="P1263">
        <f t="shared" si="137"/>
        <v>2.3919318220532539</v>
      </c>
    </row>
    <row r="1264" spans="3:16" x14ac:dyDescent="0.15">
      <c r="C1264">
        <v>1240</v>
      </c>
      <c r="G1264" s="3">
        <f t="shared" si="143"/>
        <v>3717</v>
      </c>
      <c r="H1264" s="80">
        <f t="shared" si="138"/>
        <v>3717</v>
      </c>
      <c r="I1264" s="3">
        <f t="shared" si="139"/>
        <v>64.873888296629232</v>
      </c>
      <c r="K1264" s="3">
        <f t="shared" si="142"/>
        <v>0.89100652418836701</v>
      </c>
      <c r="L1264" s="3">
        <f t="shared" si="140"/>
        <v>2.363758155235459</v>
      </c>
      <c r="O1264">
        <f t="shared" si="141"/>
        <v>3717</v>
      </c>
      <c r="P1264">
        <f t="shared" si="137"/>
        <v>2.363758155235459</v>
      </c>
    </row>
    <row r="1265" spans="3:16" x14ac:dyDescent="0.15">
      <c r="C1265">
        <v>1241</v>
      </c>
      <c r="G1265" s="3">
        <f t="shared" si="143"/>
        <v>3720</v>
      </c>
      <c r="H1265" s="80">
        <f t="shared" si="138"/>
        <v>3720</v>
      </c>
      <c r="I1265" s="3">
        <f t="shared" si="139"/>
        <v>64.926248174189055</v>
      </c>
      <c r="K1265" s="3">
        <f t="shared" si="142"/>
        <v>0.86602540378444115</v>
      </c>
      <c r="L1265" s="3">
        <f t="shared" si="140"/>
        <v>2.3325317547305513</v>
      </c>
      <c r="O1265">
        <f t="shared" si="141"/>
        <v>3720</v>
      </c>
      <c r="P1265">
        <f t="shared" si="137"/>
        <v>2.3325317547305513</v>
      </c>
    </row>
    <row r="1266" spans="3:16" x14ac:dyDescent="0.15">
      <c r="C1266">
        <v>1242</v>
      </c>
      <c r="G1266" s="3">
        <f t="shared" si="143"/>
        <v>3723</v>
      </c>
      <c r="H1266" s="80">
        <f t="shared" si="138"/>
        <v>3723</v>
      </c>
      <c r="I1266" s="3">
        <f t="shared" si="139"/>
        <v>64.978608051748893</v>
      </c>
      <c r="K1266" s="3">
        <f t="shared" si="142"/>
        <v>0.83867056794542272</v>
      </c>
      <c r="L1266" s="3">
        <f t="shared" si="140"/>
        <v>2.2983382099317784</v>
      </c>
      <c r="O1266">
        <f t="shared" si="141"/>
        <v>3723</v>
      </c>
      <c r="P1266">
        <f t="shared" si="137"/>
        <v>2.2983382099317784</v>
      </c>
    </row>
    <row r="1267" spans="3:16" x14ac:dyDescent="0.15">
      <c r="C1267">
        <v>1243</v>
      </c>
      <c r="G1267" s="3">
        <f t="shared" si="143"/>
        <v>3726</v>
      </c>
      <c r="H1267" s="80">
        <f t="shared" si="138"/>
        <v>3726</v>
      </c>
      <c r="I1267" s="3">
        <f t="shared" si="139"/>
        <v>65.030967929308716</v>
      </c>
      <c r="K1267" s="3">
        <f t="shared" si="142"/>
        <v>0.80901699437495</v>
      </c>
      <c r="L1267" s="3">
        <f t="shared" si="140"/>
        <v>2.2612712429686876</v>
      </c>
      <c r="O1267">
        <f t="shared" si="141"/>
        <v>3726</v>
      </c>
      <c r="P1267">
        <f t="shared" si="137"/>
        <v>2.2612712429686876</v>
      </c>
    </row>
    <row r="1268" spans="3:16" x14ac:dyDescent="0.15">
      <c r="C1268">
        <v>1244</v>
      </c>
      <c r="G1268" s="3">
        <f t="shared" si="143"/>
        <v>3729</v>
      </c>
      <c r="H1268" s="80">
        <f t="shared" si="138"/>
        <v>3729</v>
      </c>
      <c r="I1268" s="3">
        <f t="shared" si="139"/>
        <v>65.083327806868553</v>
      </c>
      <c r="K1268" s="3">
        <f t="shared" si="142"/>
        <v>0.7771459614569689</v>
      </c>
      <c r="L1268" s="3">
        <f t="shared" si="140"/>
        <v>2.2214324518212112</v>
      </c>
      <c r="O1268">
        <f t="shared" si="141"/>
        <v>3729</v>
      </c>
      <c r="P1268">
        <f t="shared" si="137"/>
        <v>2.2214324518212112</v>
      </c>
    </row>
    <row r="1269" spans="3:16" x14ac:dyDescent="0.15">
      <c r="C1269">
        <v>1245</v>
      </c>
      <c r="G1269" s="3">
        <f t="shared" si="143"/>
        <v>3732</v>
      </c>
      <c r="H1269" s="80">
        <f t="shared" si="138"/>
        <v>3732</v>
      </c>
      <c r="I1269" s="3">
        <f t="shared" si="139"/>
        <v>65.135687684428376</v>
      </c>
      <c r="K1269" s="3">
        <f t="shared" si="142"/>
        <v>0.74314482547739669</v>
      </c>
      <c r="L1269" s="3">
        <f t="shared" si="140"/>
        <v>2.1789310318467461</v>
      </c>
      <c r="O1269">
        <f t="shared" si="141"/>
        <v>3732</v>
      </c>
      <c r="P1269">
        <f t="shared" si="137"/>
        <v>2.1789310318467461</v>
      </c>
    </row>
    <row r="1270" spans="3:16" x14ac:dyDescent="0.15">
      <c r="C1270">
        <v>1246</v>
      </c>
      <c r="G1270" s="3">
        <f t="shared" si="143"/>
        <v>3735</v>
      </c>
      <c r="H1270" s="80">
        <f t="shared" si="138"/>
        <v>3735</v>
      </c>
      <c r="I1270" s="3">
        <f t="shared" si="139"/>
        <v>65.188047561988213</v>
      </c>
      <c r="K1270" s="3">
        <f t="shared" si="142"/>
        <v>0.70710678118654491</v>
      </c>
      <c r="L1270" s="3">
        <f t="shared" si="140"/>
        <v>2.1338834764831809</v>
      </c>
      <c r="O1270">
        <f t="shared" si="141"/>
        <v>3735</v>
      </c>
      <c r="P1270">
        <f t="shared" si="137"/>
        <v>2.1338834764831809</v>
      </c>
    </row>
    <row r="1271" spans="3:16" x14ac:dyDescent="0.15">
      <c r="C1271">
        <v>1247</v>
      </c>
      <c r="G1271" s="3">
        <f t="shared" si="143"/>
        <v>3738</v>
      </c>
      <c r="H1271" s="80">
        <f t="shared" si="138"/>
        <v>3738</v>
      </c>
      <c r="I1271" s="3">
        <f t="shared" si="139"/>
        <v>65.240407439548036</v>
      </c>
      <c r="K1271" s="3">
        <f t="shared" si="142"/>
        <v>0.66913060635886057</v>
      </c>
      <c r="L1271" s="3">
        <f t="shared" si="140"/>
        <v>2.0864132579485757</v>
      </c>
      <c r="O1271">
        <f t="shared" si="141"/>
        <v>3738</v>
      </c>
      <c r="P1271">
        <f t="shared" si="137"/>
        <v>2.0864132579485757</v>
      </c>
    </row>
    <row r="1272" spans="3:16" x14ac:dyDescent="0.15">
      <c r="C1272">
        <v>1248</v>
      </c>
      <c r="G1272" s="3">
        <f t="shared" si="143"/>
        <v>3741</v>
      </c>
      <c r="H1272" s="80">
        <f t="shared" si="138"/>
        <v>3741</v>
      </c>
      <c r="I1272" s="3">
        <f t="shared" si="139"/>
        <v>65.29276731710786</v>
      </c>
      <c r="K1272" s="3">
        <f t="shared" si="142"/>
        <v>0.62932039104984516</v>
      </c>
      <c r="L1272" s="3">
        <f t="shared" si="140"/>
        <v>2.0366504888123065</v>
      </c>
      <c r="O1272">
        <f t="shared" si="141"/>
        <v>3741</v>
      </c>
      <c r="P1272">
        <f t="shared" si="137"/>
        <v>2.0366504888123065</v>
      </c>
    </row>
    <row r="1273" spans="3:16" x14ac:dyDescent="0.15">
      <c r="C1273">
        <v>1249</v>
      </c>
      <c r="G1273" s="3">
        <f t="shared" si="143"/>
        <v>3744</v>
      </c>
      <c r="H1273" s="80">
        <f t="shared" si="138"/>
        <v>3744</v>
      </c>
      <c r="I1273" s="3">
        <f t="shared" si="139"/>
        <v>65.345127194667697</v>
      </c>
      <c r="K1273" s="3">
        <f t="shared" si="142"/>
        <v>0.58778525229247514</v>
      </c>
      <c r="L1273" s="3">
        <f t="shared" si="140"/>
        <v>1.9847315653655939</v>
      </c>
      <c r="O1273">
        <f t="shared" si="141"/>
        <v>3744</v>
      </c>
      <c r="P1273">
        <f t="shared" si="137"/>
        <v>1.9847315653655939</v>
      </c>
    </row>
    <row r="1274" spans="3:16" x14ac:dyDescent="0.15">
      <c r="C1274">
        <v>1250</v>
      </c>
      <c r="G1274" s="3">
        <f t="shared" si="143"/>
        <v>3747</v>
      </c>
      <c r="H1274" s="80">
        <f t="shared" si="138"/>
        <v>3747</v>
      </c>
      <c r="I1274" s="3">
        <f t="shared" si="139"/>
        <v>65.39748707222752</v>
      </c>
      <c r="K1274" s="3">
        <f t="shared" si="142"/>
        <v>0.54463903501503497</v>
      </c>
      <c r="L1274" s="3">
        <f t="shared" si="140"/>
        <v>1.9307987937687936</v>
      </c>
      <c r="O1274">
        <f t="shared" si="141"/>
        <v>3747</v>
      </c>
      <c r="P1274">
        <f t="shared" si="137"/>
        <v>1.9307987937687936</v>
      </c>
    </row>
    <row r="1275" spans="3:16" x14ac:dyDescent="0.15">
      <c r="C1275">
        <v>1251</v>
      </c>
      <c r="G1275" s="3">
        <f t="shared" si="143"/>
        <v>3750</v>
      </c>
      <c r="H1275" s="80">
        <f t="shared" si="138"/>
        <v>3750</v>
      </c>
      <c r="I1275" s="3">
        <f t="shared" si="139"/>
        <v>65.449846949787357</v>
      </c>
      <c r="K1275" s="3">
        <f t="shared" si="142"/>
        <v>0.50000000000000167</v>
      </c>
      <c r="L1275" s="3">
        <f t="shared" si="140"/>
        <v>1.8750000000000022</v>
      </c>
      <c r="O1275">
        <f t="shared" si="141"/>
        <v>3750</v>
      </c>
      <c r="P1275">
        <f t="shared" si="137"/>
        <v>1.8750000000000022</v>
      </c>
    </row>
    <row r="1276" spans="3:16" x14ac:dyDescent="0.15">
      <c r="C1276">
        <v>1252</v>
      </c>
      <c r="G1276" s="3">
        <f t="shared" si="143"/>
        <v>3753</v>
      </c>
      <c r="H1276" s="80">
        <f t="shared" si="138"/>
        <v>3753</v>
      </c>
      <c r="I1276" s="3">
        <f t="shared" si="139"/>
        <v>65.50220682734718</v>
      </c>
      <c r="K1276" s="3">
        <f t="shared" si="142"/>
        <v>0.45399049973955463</v>
      </c>
      <c r="L1276" s="3">
        <f t="shared" si="140"/>
        <v>1.8174881246744432</v>
      </c>
      <c r="O1276">
        <f t="shared" si="141"/>
        <v>3753</v>
      </c>
      <c r="P1276">
        <f t="shared" si="137"/>
        <v>1.8174881246744432</v>
      </c>
    </row>
    <row r="1277" spans="3:16" x14ac:dyDescent="0.15">
      <c r="C1277">
        <v>1253</v>
      </c>
      <c r="G1277" s="3">
        <f t="shared" si="143"/>
        <v>3756</v>
      </c>
      <c r="H1277" s="80">
        <f t="shared" si="138"/>
        <v>3756</v>
      </c>
      <c r="I1277" s="3">
        <f t="shared" si="139"/>
        <v>65.554566704907018</v>
      </c>
      <c r="K1277" s="3">
        <f t="shared" si="142"/>
        <v>0.40673664307580149</v>
      </c>
      <c r="L1277" s="3">
        <f t="shared" si="140"/>
        <v>1.7584208038447517</v>
      </c>
      <c r="O1277">
        <f t="shared" si="141"/>
        <v>3756</v>
      </c>
      <c r="P1277">
        <f t="shared" si="137"/>
        <v>1.7584208038447517</v>
      </c>
    </row>
    <row r="1278" spans="3:16" x14ac:dyDescent="0.15">
      <c r="C1278">
        <v>1254</v>
      </c>
      <c r="G1278" s="3">
        <f t="shared" si="143"/>
        <v>3759</v>
      </c>
      <c r="H1278" s="80">
        <f t="shared" si="138"/>
        <v>3759</v>
      </c>
      <c r="I1278" s="3">
        <f t="shared" si="139"/>
        <v>65.606926582466841</v>
      </c>
      <c r="K1278" s="3">
        <f t="shared" si="142"/>
        <v>0.35836794954530793</v>
      </c>
      <c r="L1278" s="3">
        <f t="shared" si="140"/>
        <v>1.6979599369316349</v>
      </c>
      <c r="O1278">
        <f t="shared" si="141"/>
        <v>3759</v>
      </c>
      <c r="P1278">
        <f t="shared" si="137"/>
        <v>1.6979599369316349</v>
      </c>
    </row>
    <row r="1279" spans="3:16" x14ac:dyDescent="0.15">
      <c r="C1279">
        <v>1255</v>
      </c>
      <c r="G1279" s="3">
        <f t="shared" si="143"/>
        <v>3762</v>
      </c>
      <c r="H1279" s="80">
        <f t="shared" si="138"/>
        <v>3762</v>
      </c>
      <c r="I1279" s="3">
        <f t="shared" si="139"/>
        <v>65.659286460026678</v>
      </c>
      <c r="K1279" s="3">
        <f t="shared" si="142"/>
        <v>0.30901699437494817</v>
      </c>
      <c r="L1279" s="3">
        <f t="shared" si="140"/>
        <v>1.6362712429686852</v>
      </c>
      <c r="O1279">
        <f t="shared" si="141"/>
        <v>3762</v>
      </c>
      <c r="P1279">
        <f t="shared" si="137"/>
        <v>1.6362712429686852</v>
      </c>
    </row>
    <row r="1280" spans="3:16" x14ac:dyDescent="0.15">
      <c r="C1280">
        <v>1256</v>
      </c>
      <c r="G1280" s="3">
        <f t="shared" si="143"/>
        <v>3765</v>
      </c>
      <c r="H1280" s="80">
        <f t="shared" si="138"/>
        <v>3765</v>
      </c>
      <c r="I1280" s="3">
        <f t="shared" si="139"/>
        <v>65.711646337586501</v>
      </c>
      <c r="K1280" s="3">
        <f t="shared" si="142"/>
        <v>0.25881904510252812</v>
      </c>
      <c r="L1280" s="3">
        <f t="shared" si="140"/>
        <v>1.57352380637816</v>
      </c>
      <c r="O1280">
        <f t="shared" si="141"/>
        <v>3765</v>
      </c>
      <c r="P1280">
        <f t="shared" si="137"/>
        <v>1.57352380637816</v>
      </c>
    </row>
    <row r="1281" spans="3:16" x14ac:dyDescent="0.15">
      <c r="C1281">
        <v>1257</v>
      </c>
      <c r="G1281" s="3">
        <f t="shared" si="143"/>
        <v>3768</v>
      </c>
      <c r="H1281" s="80">
        <f t="shared" si="138"/>
        <v>3768</v>
      </c>
      <c r="I1281" s="3">
        <f t="shared" si="139"/>
        <v>65.764006215146338</v>
      </c>
      <c r="K1281" s="3">
        <f t="shared" si="142"/>
        <v>0.20791169081775954</v>
      </c>
      <c r="L1281" s="3">
        <f t="shared" si="140"/>
        <v>1.5098896135221995</v>
      </c>
      <c r="O1281">
        <f t="shared" si="141"/>
        <v>3768</v>
      </c>
      <c r="P1281">
        <f t="shared" si="137"/>
        <v>1.5098896135221995</v>
      </c>
    </row>
    <row r="1282" spans="3:16" x14ac:dyDescent="0.15">
      <c r="C1282">
        <v>1258</v>
      </c>
      <c r="G1282" s="3">
        <f t="shared" si="143"/>
        <v>3771</v>
      </c>
      <c r="H1282" s="80">
        <f t="shared" si="138"/>
        <v>3771</v>
      </c>
      <c r="I1282" s="3">
        <f t="shared" si="139"/>
        <v>65.816366092706161</v>
      </c>
      <c r="K1282" s="3">
        <f t="shared" si="142"/>
        <v>0.15643446504023778</v>
      </c>
      <c r="L1282" s="3">
        <f t="shared" si="140"/>
        <v>1.4455430813002972</v>
      </c>
      <c r="O1282">
        <f t="shared" si="141"/>
        <v>3771</v>
      </c>
      <c r="P1282">
        <f t="shared" si="137"/>
        <v>1.4455430813002972</v>
      </c>
    </row>
    <row r="1283" spans="3:16" x14ac:dyDescent="0.15">
      <c r="C1283">
        <v>1259</v>
      </c>
      <c r="G1283" s="3">
        <f t="shared" si="143"/>
        <v>3774</v>
      </c>
      <c r="H1283" s="80">
        <f t="shared" si="138"/>
        <v>3774</v>
      </c>
      <c r="I1283" s="3">
        <f t="shared" si="139"/>
        <v>65.868725970265984</v>
      </c>
      <c r="K1283" s="3">
        <f t="shared" si="142"/>
        <v>0.10452846326766721</v>
      </c>
      <c r="L1283" s="3">
        <f t="shared" si="140"/>
        <v>1.3806605790845841</v>
      </c>
      <c r="O1283">
        <f t="shared" si="141"/>
        <v>3774</v>
      </c>
      <c r="P1283">
        <f t="shared" si="137"/>
        <v>1.3806605790845841</v>
      </c>
    </row>
    <row r="1284" spans="3:16" x14ac:dyDescent="0.15">
      <c r="C1284">
        <v>1260</v>
      </c>
      <c r="G1284" s="3">
        <f t="shared" si="143"/>
        <v>3777</v>
      </c>
      <c r="H1284" s="80">
        <f t="shared" si="138"/>
        <v>3777</v>
      </c>
      <c r="I1284" s="3">
        <f t="shared" si="139"/>
        <v>65.921085847825822</v>
      </c>
      <c r="K1284" s="3">
        <f t="shared" si="142"/>
        <v>5.2335956242950246E-2</v>
      </c>
      <c r="L1284" s="3">
        <f t="shared" si="140"/>
        <v>1.3154199453036879</v>
      </c>
      <c r="O1284">
        <f t="shared" si="141"/>
        <v>3777</v>
      </c>
      <c r="P1284">
        <f t="shared" si="137"/>
        <v>1.3154199453036879</v>
      </c>
    </row>
    <row r="1285" spans="3:16" x14ac:dyDescent="0.15">
      <c r="C1285">
        <v>1261</v>
      </c>
      <c r="G1285" s="3">
        <f t="shared" si="143"/>
        <v>3780</v>
      </c>
      <c r="H1285" s="80">
        <f t="shared" si="138"/>
        <v>3780</v>
      </c>
      <c r="I1285" s="3">
        <f t="shared" si="139"/>
        <v>65.973445725385645</v>
      </c>
      <c r="K1285" s="3">
        <f t="shared" si="142"/>
        <v>1.3230952791709605E-14</v>
      </c>
      <c r="L1285" s="3">
        <f t="shared" si="140"/>
        <v>1.2500000000000164</v>
      </c>
      <c r="O1285">
        <f t="shared" si="141"/>
        <v>3780</v>
      </c>
      <c r="P1285">
        <f t="shared" si="137"/>
        <v>1.2500000000000164</v>
      </c>
    </row>
    <row r="1286" spans="3:16" x14ac:dyDescent="0.15">
      <c r="C1286">
        <v>1262</v>
      </c>
      <c r="G1286" s="3">
        <f t="shared" si="143"/>
        <v>3783</v>
      </c>
      <c r="H1286" s="80">
        <f t="shared" si="138"/>
        <v>3783</v>
      </c>
      <c r="I1286" s="3">
        <f t="shared" si="139"/>
        <v>66.025805602945482</v>
      </c>
      <c r="K1286" s="3">
        <f t="shared" si="142"/>
        <v>-5.2335956242938006E-2</v>
      </c>
      <c r="L1286" s="3">
        <f t="shared" si="140"/>
        <v>1.1845800546963274</v>
      </c>
      <c r="O1286">
        <f t="shared" si="141"/>
        <v>3783</v>
      </c>
      <c r="P1286">
        <f t="shared" si="137"/>
        <v>1.1845800546963274</v>
      </c>
    </row>
    <row r="1287" spans="3:16" x14ac:dyDescent="0.15">
      <c r="C1287">
        <v>1263</v>
      </c>
      <c r="G1287" s="3">
        <f t="shared" si="143"/>
        <v>3786</v>
      </c>
      <c r="H1287" s="80">
        <f t="shared" si="138"/>
        <v>3786</v>
      </c>
      <c r="I1287" s="3">
        <f t="shared" si="139"/>
        <v>66.078165480505305</v>
      </c>
      <c r="K1287" s="3">
        <f t="shared" si="142"/>
        <v>-0.1045284632676409</v>
      </c>
      <c r="L1287" s="3">
        <f t="shared" si="140"/>
        <v>1.1193394209154488</v>
      </c>
      <c r="O1287">
        <f t="shared" si="141"/>
        <v>3786</v>
      </c>
      <c r="P1287">
        <f t="shared" si="137"/>
        <v>1.1193394209154488</v>
      </c>
    </row>
    <row r="1288" spans="3:16" x14ac:dyDescent="0.15">
      <c r="C1288">
        <v>1264</v>
      </c>
      <c r="G1288" s="3">
        <f t="shared" si="143"/>
        <v>3789</v>
      </c>
      <c r="H1288" s="80">
        <f t="shared" si="138"/>
        <v>3789</v>
      </c>
      <c r="I1288" s="3">
        <f t="shared" si="139"/>
        <v>66.130525358065142</v>
      </c>
      <c r="K1288" s="3">
        <f t="shared" si="142"/>
        <v>-0.15643446504022568</v>
      </c>
      <c r="L1288" s="3">
        <f t="shared" si="140"/>
        <v>1.0544569186997179</v>
      </c>
      <c r="O1288">
        <f t="shared" si="141"/>
        <v>3789</v>
      </c>
      <c r="P1288">
        <f t="shared" si="137"/>
        <v>1.0544569186997179</v>
      </c>
    </row>
    <row r="1289" spans="3:16" x14ac:dyDescent="0.15">
      <c r="C1289">
        <v>1265</v>
      </c>
      <c r="G1289" s="3">
        <f t="shared" si="143"/>
        <v>3792</v>
      </c>
      <c r="H1289" s="80">
        <f t="shared" si="138"/>
        <v>3792</v>
      </c>
      <c r="I1289" s="3">
        <f t="shared" si="139"/>
        <v>66.18288523562498</v>
      </c>
      <c r="K1289" s="3">
        <f t="shared" si="142"/>
        <v>-0.20791169081776145</v>
      </c>
      <c r="L1289" s="3">
        <f t="shared" si="140"/>
        <v>0.99011038647779825</v>
      </c>
      <c r="O1289">
        <f t="shared" si="141"/>
        <v>3792</v>
      </c>
      <c r="P1289">
        <f t="shared" si="137"/>
        <v>0.99011038647779825</v>
      </c>
    </row>
    <row r="1290" spans="3:16" x14ac:dyDescent="0.15">
      <c r="C1290">
        <v>1266</v>
      </c>
      <c r="G1290" s="3">
        <f t="shared" si="143"/>
        <v>3795</v>
      </c>
      <c r="H1290" s="80">
        <f t="shared" si="138"/>
        <v>3795</v>
      </c>
      <c r="I1290" s="3">
        <f t="shared" si="139"/>
        <v>66.235245113184803</v>
      </c>
      <c r="K1290" s="3">
        <f t="shared" si="142"/>
        <v>-0.25881904510251624</v>
      </c>
      <c r="L1290" s="3">
        <f t="shared" si="140"/>
        <v>0.92647619362185463</v>
      </c>
      <c r="O1290">
        <f t="shared" si="141"/>
        <v>3795</v>
      </c>
      <c r="P1290">
        <f t="shared" si="137"/>
        <v>0.92647619362185463</v>
      </c>
    </row>
    <row r="1291" spans="3:16" x14ac:dyDescent="0.15">
      <c r="C1291">
        <v>1267</v>
      </c>
      <c r="G1291" s="3">
        <f t="shared" si="143"/>
        <v>3798</v>
      </c>
      <c r="H1291" s="80">
        <f t="shared" si="138"/>
        <v>3798</v>
      </c>
      <c r="I1291" s="3">
        <f t="shared" si="139"/>
        <v>66.28760499074464</v>
      </c>
      <c r="K1291" s="3">
        <f t="shared" si="142"/>
        <v>-0.30901699437495006</v>
      </c>
      <c r="L1291" s="3">
        <f t="shared" si="140"/>
        <v>0.86372875703131236</v>
      </c>
      <c r="O1291">
        <f t="shared" si="141"/>
        <v>3798</v>
      </c>
      <c r="P1291">
        <f t="shared" si="137"/>
        <v>0.86372875703131236</v>
      </c>
    </row>
    <row r="1292" spans="3:16" x14ac:dyDescent="0.15">
      <c r="C1292">
        <v>1268</v>
      </c>
      <c r="G1292" s="3">
        <f t="shared" si="143"/>
        <v>3801</v>
      </c>
      <c r="H1292" s="80">
        <f t="shared" si="138"/>
        <v>3801</v>
      </c>
      <c r="I1292" s="3">
        <f t="shared" si="139"/>
        <v>66.339964868304463</v>
      </c>
      <c r="K1292" s="3">
        <f t="shared" si="142"/>
        <v>-0.35836794954529649</v>
      </c>
      <c r="L1292" s="3">
        <f t="shared" si="140"/>
        <v>0.80204006306837938</v>
      </c>
      <c r="O1292">
        <f t="shared" si="141"/>
        <v>3801</v>
      </c>
      <c r="P1292">
        <f t="shared" si="137"/>
        <v>0.80204006306837938</v>
      </c>
    </row>
    <row r="1293" spans="3:16" x14ac:dyDescent="0.15">
      <c r="C1293">
        <v>1269</v>
      </c>
      <c r="G1293" s="3">
        <f t="shared" si="143"/>
        <v>3804</v>
      </c>
      <c r="H1293" s="80">
        <f t="shared" si="138"/>
        <v>3804</v>
      </c>
      <c r="I1293" s="3">
        <f t="shared" si="139"/>
        <v>66.3923247458643</v>
      </c>
      <c r="K1293" s="3">
        <f t="shared" si="142"/>
        <v>-0.40673664307580326</v>
      </c>
      <c r="L1293" s="3">
        <f t="shared" si="140"/>
        <v>0.74157919615524592</v>
      </c>
      <c r="O1293">
        <f t="shared" si="141"/>
        <v>3804</v>
      </c>
      <c r="P1293">
        <f t="shared" si="137"/>
        <v>0.74157919615524592</v>
      </c>
    </row>
    <row r="1294" spans="3:16" x14ac:dyDescent="0.15">
      <c r="C1294">
        <v>1270</v>
      </c>
      <c r="G1294" s="3">
        <f t="shared" si="143"/>
        <v>3807</v>
      </c>
      <c r="H1294" s="80">
        <f t="shared" si="138"/>
        <v>3807</v>
      </c>
      <c r="I1294" s="3">
        <f t="shared" si="139"/>
        <v>66.444684623424124</v>
      </c>
      <c r="K1294" s="3">
        <f t="shared" si="142"/>
        <v>-0.4539904997395437</v>
      </c>
      <c r="L1294" s="3">
        <f t="shared" si="140"/>
        <v>0.68251187532557034</v>
      </c>
      <c r="O1294">
        <f t="shared" si="141"/>
        <v>3807</v>
      </c>
      <c r="P1294">
        <f t="shared" si="137"/>
        <v>0.68251187532557034</v>
      </c>
    </row>
    <row r="1295" spans="3:16" x14ac:dyDescent="0.15">
      <c r="C1295">
        <v>1271</v>
      </c>
      <c r="G1295" s="3">
        <f t="shared" si="143"/>
        <v>3810</v>
      </c>
      <c r="H1295" s="80">
        <f t="shared" si="138"/>
        <v>3810</v>
      </c>
      <c r="I1295" s="3">
        <f t="shared" si="139"/>
        <v>66.497044500983961</v>
      </c>
      <c r="K1295" s="3">
        <f t="shared" si="142"/>
        <v>-0.50000000000000344</v>
      </c>
      <c r="L1295" s="3">
        <f t="shared" si="140"/>
        <v>0.62499999999999567</v>
      </c>
      <c r="O1295">
        <f t="shared" si="141"/>
        <v>3810</v>
      </c>
      <c r="P1295">
        <f t="shared" si="137"/>
        <v>0.62499999999999567</v>
      </c>
    </row>
    <row r="1296" spans="3:16" x14ac:dyDescent="0.15">
      <c r="C1296">
        <v>1272</v>
      </c>
      <c r="G1296" s="3">
        <f t="shared" si="143"/>
        <v>3813</v>
      </c>
      <c r="H1296" s="80">
        <f t="shared" si="138"/>
        <v>3813</v>
      </c>
      <c r="I1296" s="3">
        <f t="shared" si="139"/>
        <v>66.549404378543784</v>
      </c>
      <c r="K1296" s="3">
        <f t="shared" si="142"/>
        <v>-0.54463903501502464</v>
      </c>
      <c r="L1296" s="3">
        <f t="shared" si="140"/>
        <v>0.56920120623121917</v>
      </c>
      <c r="O1296">
        <f t="shared" si="141"/>
        <v>3813</v>
      </c>
      <c r="P1296">
        <f t="shared" si="137"/>
        <v>0.56920120623121917</v>
      </c>
    </row>
    <row r="1297" spans="3:16" x14ac:dyDescent="0.15">
      <c r="C1297">
        <v>1273</v>
      </c>
      <c r="G1297" s="3">
        <f t="shared" si="143"/>
        <v>3816</v>
      </c>
      <c r="H1297" s="80">
        <f t="shared" si="138"/>
        <v>3816</v>
      </c>
      <c r="I1297" s="3">
        <f t="shared" si="139"/>
        <v>66.601764256103621</v>
      </c>
      <c r="K1297" s="3">
        <f t="shared" si="142"/>
        <v>-0.5877852522924768</v>
      </c>
      <c r="L1297" s="3">
        <f t="shared" si="140"/>
        <v>0.51526843463440397</v>
      </c>
      <c r="O1297">
        <f t="shared" si="141"/>
        <v>3816</v>
      </c>
      <c r="P1297">
        <f t="shared" si="137"/>
        <v>0.51526843463440397</v>
      </c>
    </row>
    <row r="1298" spans="3:16" x14ac:dyDescent="0.15">
      <c r="C1298">
        <v>1274</v>
      </c>
      <c r="G1298" s="3">
        <f t="shared" si="143"/>
        <v>3819</v>
      </c>
      <c r="H1298" s="80">
        <f t="shared" si="138"/>
        <v>3819</v>
      </c>
      <c r="I1298" s="3">
        <f t="shared" si="139"/>
        <v>66.654124133663444</v>
      </c>
      <c r="K1298" s="3">
        <f t="shared" si="142"/>
        <v>-0.62932039104983561</v>
      </c>
      <c r="L1298" s="3">
        <f t="shared" si="140"/>
        <v>0.46334951118770551</v>
      </c>
      <c r="O1298">
        <f t="shared" si="141"/>
        <v>3819</v>
      </c>
      <c r="P1298">
        <f t="shared" si="137"/>
        <v>0.46334951118770551</v>
      </c>
    </row>
    <row r="1299" spans="3:16" x14ac:dyDescent="0.15">
      <c r="C1299">
        <v>1275</v>
      </c>
      <c r="G1299" s="3">
        <f t="shared" si="143"/>
        <v>3822</v>
      </c>
      <c r="H1299" s="80">
        <f t="shared" si="138"/>
        <v>3822</v>
      </c>
      <c r="I1299" s="3">
        <f t="shared" si="139"/>
        <v>66.706484011223282</v>
      </c>
      <c r="K1299" s="3">
        <f t="shared" si="142"/>
        <v>-0.66913060635886201</v>
      </c>
      <c r="L1299" s="3">
        <f t="shared" si="140"/>
        <v>0.41358674205142254</v>
      </c>
      <c r="O1299">
        <f t="shared" si="141"/>
        <v>3822</v>
      </c>
      <c r="P1299">
        <f t="shared" si="137"/>
        <v>0.41358674205142254</v>
      </c>
    </row>
    <row r="1300" spans="3:16" x14ac:dyDescent="0.15">
      <c r="C1300">
        <v>1276</v>
      </c>
      <c r="G1300" s="3">
        <f t="shared" si="143"/>
        <v>3825</v>
      </c>
      <c r="H1300" s="80">
        <f t="shared" si="138"/>
        <v>3825</v>
      </c>
      <c r="I1300" s="3">
        <f t="shared" si="139"/>
        <v>66.758843888783105</v>
      </c>
      <c r="K1300" s="3">
        <f t="shared" si="142"/>
        <v>-0.70710678118654635</v>
      </c>
      <c r="L1300" s="3">
        <f t="shared" si="140"/>
        <v>0.36611652351681712</v>
      </c>
      <c r="O1300">
        <f t="shared" si="141"/>
        <v>3825</v>
      </c>
      <c r="P1300">
        <f t="shared" si="137"/>
        <v>0.36611652351681712</v>
      </c>
    </row>
    <row r="1301" spans="3:16" x14ac:dyDescent="0.15">
      <c r="C1301">
        <v>1277</v>
      </c>
      <c r="G1301" s="3">
        <f t="shared" si="143"/>
        <v>3828</v>
      </c>
      <c r="H1301" s="80">
        <f t="shared" si="138"/>
        <v>3828</v>
      </c>
      <c r="I1301" s="3">
        <f t="shared" si="139"/>
        <v>66.811203766342942</v>
      </c>
      <c r="K1301" s="3">
        <f t="shared" si="142"/>
        <v>-0.74314482547739802</v>
      </c>
      <c r="L1301" s="3">
        <f t="shared" si="140"/>
        <v>0.32106896815325248</v>
      </c>
      <c r="O1301">
        <f t="shared" si="141"/>
        <v>3828</v>
      </c>
      <c r="P1301">
        <f t="shared" si="137"/>
        <v>0.32106896815325248</v>
      </c>
    </row>
    <row r="1302" spans="3:16" x14ac:dyDescent="0.15">
      <c r="C1302">
        <v>1278</v>
      </c>
      <c r="G1302" s="3">
        <f t="shared" si="143"/>
        <v>3831</v>
      </c>
      <c r="H1302" s="80">
        <f t="shared" si="138"/>
        <v>3831</v>
      </c>
      <c r="I1302" s="3">
        <f t="shared" si="139"/>
        <v>66.863563643902765</v>
      </c>
      <c r="K1302" s="3">
        <f t="shared" si="142"/>
        <v>-0.77714596145697012</v>
      </c>
      <c r="L1302" s="3">
        <f t="shared" si="140"/>
        <v>0.27856754817878737</v>
      </c>
      <c r="O1302">
        <f t="shared" si="141"/>
        <v>3831</v>
      </c>
      <c r="P1302">
        <f t="shared" si="137"/>
        <v>0.27856754817878737</v>
      </c>
    </row>
    <row r="1303" spans="3:16" x14ac:dyDescent="0.15">
      <c r="C1303">
        <v>1279</v>
      </c>
      <c r="G1303" s="3">
        <f t="shared" si="143"/>
        <v>3834</v>
      </c>
      <c r="H1303" s="80">
        <f t="shared" si="138"/>
        <v>3834</v>
      </c>
      <c r="I1303" s="3">
        <f t="shared" si="139"/>
        <v>66.915923521462602</v>
      </c>
      <c r="K1303" s="3">
        <f t="shared" si="142"/>
        <v>-0.80901699437495111</v>
      </c>
      <c r="L1303" s="3">
        <f t="shared" si="140"/>
        <v>0.23872875703131102</v>
      </c>
      <c r="O1303">
        <f t="shared" si="141"/>
        <v>3834</v>
      </c>
      <c r="P1303">
        <f t="shared" si="137"/>
        <v>0.23872875703131102</v>
      </c>
    </row>
    <row r="1304" spans="3:16" x14ac:dyDescent="0.15">
      <c r="C1304">
        <v>1280</v>
      </c>
      <c r="G1304" s="3">
        <f t="shared" si="143"/>
        <v>3837</v>
      </c>
      <c r="H1304" s="80">
        <f t="shared" si="138"/>
        <v>3837</v>
      </c>
      <c r="I1304" s="3">
        <f t="shared" si="139"/>
        <v>66.968283399022425</v>
      </c>
      <c r="K1304" s="3">
        <f t="shared" si="142"/>
        <v>-0.83867056794542372</v>
      </c>
      <c r="L1304" s="3">
        <f t="shared" si="140"/>
        <v>0.20166179006822027</v>
      </c>
      <c r="O1304">
        <f t="shared" si="141"/>
        <v>3837</v>
      </c>
      <c r="P1304">
        <f t="shared" si="137"/>
        <v>0.20166179006822027</v>
      </c>
    </row>
    <row r="1305" spans="3:16" x14ac:dyDescent="0.15">
      <c r="C1305">
        <v>1281</v>
      </c>
      <c r="G1305" s="3">
        <f t="shared" si="143"/>
        <v>3840</v>
      </c>
      <c r="H1305" s="80">
        <f t="shared" si="138"/>
        <v>3840</v>
      </c>
      <c r="I1305" s="3">
        <f t="shared" si="139"/>
        <v>67.020643276582248</v>
      </c>
      <c r="K1305" s="3">
        <f t="shared" si="142"/>
        <v>-0.86602540378443493</v>
      </c>
      <c r="L1305" s="3">
        <f t="shared" si="140"/>
        <v>0.16746824526945625</v>
      </c>
      <c r="O1305">
        <f t="shared" si="141"/>
        <v>3840</v>
      </c>
      <c r="P1305">
        <f t="shared" ref="P1305:P1368" si="144">L1305</f>
        <v>0.16746824526945625</v>
      </c>
    </row>
    <row r="1306" spans="3:16" x14ac:dyDescent="0.15">
      <c r="C1306">
        <v>1282</v>
      </c>
      <c r="G1306" s="3">
        <f t="shared" si="143"/>
        <v>3843</v>
      </c>
      <c r="H1306" s="80">
        <f t="shared" ref="H1306:H1369" si="145">G1306+$L$7</f>
        <v>3843</v>
      </c>
      <c r="I1306" s="3">
        <f t="shared" ref="I1306:I1369" si="146">IF(H1306="","",(H1306*PI()/180))</f>
        <v>67.073003154142086</v>
      </c>
      <c r="K1306" s="3">
        <f t="shared" si="142"/>
        <v>-0.8910065241883679</v>
      </c>
      <c r="L1306" s="3">
        <f t="shared" ref="L1306:L1369" si="147">$L$5*$L$6*K1306+$L$8</f>
        <v>0.13624184476454015</v>
      </c>
      <c r="O1306">
        <f t="shared" ref="O1306:O1369" si="148">G1306</f>
        <v>3843</v>
      </c>
      <c r="P1306">
        <f t="shared" si="144"/>
        <v>0.13624184476454015</v>
      </c>
    </row>
    <row r="1307" spans="3:16" x14ac:dyDescent="0.15">
      <c r="C1307">
        <v>1283</v>
      </c>
      <c r="G1307" s="3">
        <f t="shared" si="143"/>
        <v>3846</v>
      </c>
      <c r="H1307" s="80">
        <f t="shared" si="145"/>
        <v>3846</v>
      </c>
      <c r="I1307" s="3">
        <f t="shared" si="146"/>
        <v>67.125363031701909</v>
      </c>
      <c r="K1307" s="3">
        <f t="shared" ref="K1307:K1370" si="149">IF(I1307="", "",SIN(I1307))</f>
        <v>-0.91354545764259809</v>
      </c>
      <c r="L1307" s="3">
        <f t="shared" si="147"/>
        <v>0.10806817794675228</v>
      </c>
      <c r="O1307">
        <f t="shared" si="148"/>
        <v>3846</v>
      </c>
      <c r="P1307">
        <f t="shared" si="144"/>
        <v>0.10806817794675228</v>
      </c>
    </row>
    <row r="1308" spans="3:16" x14ac:dyDescent="0.15">
      <c r="C1308">
        <v>1284</v>
      </c>
      <c r="G1308" s="3">
        <f t="shared" si="143"/>
        <v>3849</v>
      </c>
      <c r="H1308" s="80">
        <f t="shared" si="145"/>
        <v>3849</v>
      </c>
      <c r="I1308" s="3">
        <f t="shared" si="146"/>
        <v>67.177722909261746</v>
      </c>
      <c r="K1308" s="3">
        <f t="shared" si="149"/>
        <v>-0.93358042649720197</v>
      </c>
      <c r="L1308" s="3">
        <f t="shared" si="147"/>
        <v>8.3024466878497627E-2</v>
      </c>
      <c r="O1308">
        <f t="shared" si="148"/>
        <v>3849</v>
      </c>
      <c r="P1308">
        <f t="shared" si="144"/>
        <v>8.3024466878497627E-2</v>
      </c>
    </row>
    <row r="1309" spans="3:16" x14ac:dyDescent="0.15">
      <c r="C1309">
        <v>1285</v>
      </c>
      <c r="G1309" s="3">
        <f t="shared" si="143"/>
        <v>3852</v>
      </c>
      <c r="H1309" s="80">
        <f t="shared" si="145"/>
        <v>3852</v>
      </c>
      <c r="I1309" s="3">
        <f t="shared" si="146"/>
        <v>67.230082786821569</v>
      </c>
      <c r="K1309" s="3">
        <f t="shared" si="149"/>
        <v>-0.95105651629515164</v>
      </c>
      <c r="L1309" s="3">
        <f t="shared" si="147"/>
        <v>6.117935463106039E-2</v>
      </c>
      <c r="O1309">
        <f t="shared" si="148"/>
        <v>3852</v>
      </c>
      <c r="P1309">
        <f t="shared" si="144"/>
        <v>6.117935463106039E-2</v>
      </c>
    </row>
    <row r="1310" spans="3:16" x14ac:dyDescent="0.15">
      <c r="C1310">
        <v>1286</v>
      </c>
      <c r="G1310" s="3">
        <f t="shared" si="143"/>
        <v>3855</v>
      </c>
      <c r="H1310" s="80">
        <f t="shared" si="145"/>
        <v>3855</v>
      </c>
      <c r="I1310" s="3">
        <f t="shared" si="146"/>
        <v>67.282442664381406</v>
      </c>
      <c r="K1310" s="3">
        <f t="shared" si="149"/>
        <v>-0.96592582628906865</v>
      </c>
      <c r="L1310" s="3">
        <f t="shared" si="147"/>
        <v>4.2592717138664193E-2</v>
      </c>
      <c r="O1310">
        <f t="shared" si="148"/>
        <v>3855</v>
      </c>
      <c r="P1310">
        <f t="shared" si="144"/>
        <v>4.2592717138664193E-2</v>
      </c>
    </row>
    <row r="1311" spans="3:16" x14ac:dyDescent="0.15">
      <c r="C1311">
        <v>1287</v>
      </c>
      <c r="G1311" s="3">
        <f t="shared" si="143"/>
        <v>3858</v>
      </c>
      <c r="H1311" s="80">
        <f t="shared" si="145"/>
        <v>3858</v>
      </c>
      <c r="I1311" s="3">
        <f t="shared" si="146"/>
        <v>67.334802541941229</v>
      </c>
      <c r="K1311" s="3">
        <f t="shared" si="149"/>
        <v>-0.97814760073380447</v>
      </c>
      <c r="L1311" s="3">
        <f t="shared" si="147"/>
        <v>2.7315499082744443E-2</v>
      </c>
      <c r="O1311">
        <f t="shared" si="148"/>
        <v>3858</v>
      </c>
      <c r="P1311">
        <f t="shared" si="144"/>
        <v>2.7315499082744443E-2</v>
      </c>
    </row>
    <row r="1312" spans="3:16" x14ac:dyDescent="0.15">
      <c r="C1312">
        <v>1288</v>
      </c>
      <c r="G1312" s="3">
        <f t="shared" si="143"/>
        <v>3861</v>
      </c>
      <c r="H1312" s="80">
        <f t="shared" si="145"/>
        <v>3861</v>
      </c>
      <c r="I1312" s="3">
        <f t="shared" si="146"/>
        <v>67.387162419501067</v>
      </c>
      <c r="K1312" s="3">
        <f t="shared" si="149"/>
        <v>-0.98768834059513799</v>
      </c>
      <c r="L1312" s="3">
        <f t="shared" si="147"/>
        <v>1.5389574256077454E-2</v>
      </c>
      <c r="O1312">
        <f t="shared" si="148"/>
        <v>3861</v>
      </c>
      <c r="P1312">
        <f t="shared" si="144"/>
        <v>1.5389574256077454E-2</v>
      </c>
    </row>
    <row r="1313" spans="3:16" x14ac:dyDescent="0.15">
      <c r="C1313">
        <v>1289</v>
      </c>
      <c r="G1313" s="3">
        <f t="shared" ref="G1313:G1376" si="150">G1312+$G$7</f>
        <v>3864</v>
      </c>
      <c r="H1313" s="80">
        <f t="shared" si="145"/>
        <v>3864</v>
      </c>
      <c r="I1313" s="3">
        <f t="shared" si="146"/>
        <v>67.43952229706089</v>
      </c>
      <c r="K1313" s="3">
        <f t="shared" si="149"/>
        <v>-0.99452189536827285</v>
      </c>
      <c r="L1313" s="3">
        <f t="shared" si="147"/>
        <v>6.8476307896589983E-3</v>
      </c>
      <c r="O1313">
        <f t="shared" si="148"/>
        <v>3864</v>
      </c>
      <c r="P1313">
        <f t="shared" si="144"/>
        <v>6.8476307896589983E-3</v>
      </c>
    </row>
    <row r="1314" spans="3:16" x14ac:dyDescent="0.15">
      <c r="C1314">
        <v>1290</v>
      </c>
      <c r="G1314" s="3">
        <f t="shared" si="150"/>
        <v>3867</v>
      </c>
      <c r="H1314" s="80">
        <f t="shared" si="145"/>
        <v>3867</v>
      </c>
      <c r="I1314" s="3">
        <f t="shared" si="146"/>
        <v>67.491882174620727</v>
      </c>
      <c r="K1314" s="3">
        <f t="shared" si="149"/>
        <v>-0.99862953475457394</v>
      </c>
      <c r="L1314" s="3">
        <f t="shared" si="147"/>
        <v>1.7130815567825142E-3</v>
      </c>
      <c r="O1314">
        <f t="shared" si="148"/>
        <v>3867</v>
      </c>
      <c r="P1314">
        <f t="shared" si="144"/>
        <v>1.7130815567825142E-3</v>
      </c>
    </row>
    <row r="1315" spans="3:16" x14ac:dyDescent="0.15">
      <c r="C1315">
        <v>1291</v>
      </c>
      <c r="G1315" s="3">
        <f t="shared" si="150"/>
        <v>3870</v>
      </c>
      <c r="H1315" s="80">
        <f t="shared" si="145"/>
        <v>3870</v>
      </c>
      <c r="I1315" s="3">
        <f t="shared" si="146"/>
        <v>67.54424205218055</v>
      </c>
      <c r="K1315" s="3">
        <f t="shared" si="149"/>
        <v>-1</v>
      </c>
      <c r="L1315" s="3">
        <f t="shared" si="147"/>
        <v>0</v>
      </c>
      <c r="O1315">
        <f t="shared" si="148"/>
        <v>3870</v>
      </c>
      <c r="P1315">
        <f t="shared" si="144"/>
        <v>0</v>
      </c>
    </row>
    <row r="1316" spans="3:16" x14ac:dyDescent="0.15">
      <c r="C1316">
        <v>1292</v>
      </c>
      <c r="G1316" s="3">
        <f t="shared" si="150"/>
        <v>3873</v>
      </c>
      <c r="H1316" s="80">
        <f t="shared" si="145"/>
        <v>3873</v>
      </c>
      <c r="I1316" s="3">
        <f t="shared" si="146"/>
        <v>67.596601929740388</v>
      </c>
      <c r="K1316" s="3">
        <f t="shared" si="149"/>
        <v>-0.99862953475457372</v>
      </c>
      <c r="L1316" s="3">
        <f t="shared" si="147"/>
        <v>1.7130815567827362E-3</v>
      </c>
      <c r="O1316">
        <f t="shared" si="148"/>
        <v>3873</v>
      </c>
      <c r="P1316">
        <f t="shared" si="144"/>
        <v>1.7130815567827362E-3</v>
      </c>
    </row>
    <row r="1317" spans="3:16" x14ac:dyDescent="0.15">
      <c r="C1317">
        <v>1293</v>
      </c>
      <c r="G1317" s="3">
        <f t="shared" si="150"/>
        <v>3876</v>
      </c>
      <c r="H1317" s="80">
        <f t="shared" si="145"/>
        <v>3876</v>
      </c>
      <c r="I1317" s="3">
        <f t="shared" si="146"/>
        <v>67.648961807300211</v>
      </c>
      <c r="K1317" s="3">
        <f t="shared" si="149"/>
        <v>-0.99452189536827373</v>
      </c>
      <c r="L1317" s="3">
        <f t="shared" si="147"/>
        <v>6.8476307896578881E-3</v>
      </c>
      <c r="O1317">
        <f t="shared" si="148"/>
        <v>3876</v>
      </c>
      <c r="P1317">
        <f t="shared" si="144"/>
        <v>6.8476307896578881E-3</v>
      </c>
    </row>
    <row r="1318" spans="3:16" x14ac:dyDescent="0.15">
      <c r="C1318">
        <v>1294</v>
      </c>
      <c r="G1318" s="3">
        <f t="shared" si="150"/>
        <v>3879</v>
      </c>
      <c r="H1318" s="80">
        <f t="shared" si="145"/>
        <v>3879</v>
      </c>
      <c r="I1318" s="3">
        <f t="shared" si="146"/>
        <v>67.701321684860034</v>
      </c>
      <c r="K1318" s="3">
        <f t="shared" si="149"/>
        <v>-0.98768834059513944</v>
      </c>
      <c r="L1318" s="3">
        <f t="shared" si="147"/>
        <v>1.5389574256075678E-2</v>
      </c>
      <c r="O1318">
        <f t="shared" si="148"/>
        <v>3879</v>
      </c>
      <c r="P1318">
        <f t="shared" si="144"/>
        <v>1.5389574256075678E-2</v>
      </c>
    </row>
    <row r="1319" spans="3:16" x14ac:dyDescent="0.15">
      <c r="C1319">
        <v>1295</v>
      </c>
      <c r="G1319" s="3">
        <f t="shared" si="150"/>
        <v>3882</v>
      </c>
      <c r="H1319" s="80">
        <f t="shared" si="145"/>
        <v>3882</v>
      </c>
      <c r="I1319" s="3">
        <f t="shared" si="146"/>
        <v>67.753681562419871</v>
      </c>
      <c r="K1319" s="3">
        <f t="shared" si="149"/>
        <v>-0.97814760073380635</v>
      </c>
      <c r="L1319" s="3">
        <f t="shared" si="147"/>
        <v>2.7315499082742001E-2</v>
      </c>
      <c r="O1319">
        <f t="shared" si="148"/>
        <v>3882</v>
      </c>
      <c r="P1319">
        <f t="shared" si="144"/>
        <v>2.7315499082742001E-2</v>
      </c>
    </row>
    <row r="1320" spans="3:16" x14ac:dyDescent="0.15">
      <c r="C1320">
        <v>1296</v>
      </c>
      <c r="G1320" s="3">
        <f t="shared" si="150"/>
        <v>3885</v>
      </c>
      <c r="H1320" s="80">
        <f t="shared" si="145"/>
        <v>3885</v>
      </c>
      <c r="I1320" s="3">
        <f t="shared" si="146"/>
        <v>67.806041439979694</v>
      </c>
      <c r="K1320" s="3">
        <f t="shared" si="149"/>
        <v>-0.96592582628907087</v>
      </c>
      <c r="L1320" s="3">
        <f t="shared" si="147"/>
        <v>4.2592717138661307E-2</v>
      </c>
      <c r="O1320">
        <f t="shared" si="148"/>
        <v>3885</v>
      </c>
      <c r="P1320">
        <f t="shared" si="144"/>
        <v>4.2592717138661307E-2</v>
      </c>
    </row>
    <row r="1321" spans="3:16" x14ac:dyDescent="0.15">
      <c r="C1321">
        <v>1297</v>
      </c>
      <c r="G1321" s="3">
        <f t="shared" si="150"/>
        <v>3888</v>
      </c>
      <c r="H1321" s="80">
        <f t="shared" si="145"/>
        <v>3888</v>
      </c>
      <c r="I1321" s="3">
        <f t="shared" si="146"/>
        <v>67.858401317539531</v>
      </c>
      <c r="K1321" s="3">
        <f t="shared" si="149"/>
        <v>-0.95105651629515442</v>
      </c>
      <c r="L1321" s="3">
        <f t="shared" si="147"/>
        <v>6.1179354631057059E-2</v>
      </c>
      <c r="O1321">
        <f t="shared" si="148"/>
        <v>3888</v>
      </c>
      <c r="P1321">
        <f t="shared" si="144"/>
        <v>6.1179354631057059E-2</v>
      </c>
    </row>
    <row r="1322" spans="3:16" x14ac:dyDescent="0.15">
      <c r="C1322">
        <v>1298</v>
      </c>
      <c r="G1322" s="3">
        <f t="shared" si="150"/>
        <v>3891</v>
      </c>
      <c r="H1322" s="80">
        <f t="shared" si="145"/>
        <v>3891</v>
      </c>
      <c r="I1322" s="3">
        <f t="shared" si="146"/>
        <v>67.910761195099354</v>
      </c>
      <c r="K1322" s="3">
        <f t="shared" si="149"/>
        <v>-0.93358042649720518</v>
      </c>
      <c r="L1322" s="3">
        <f t="shared" si="147"/>
        <v>8.302446687849363E-2</v>
      </c>
      <c r="O1322">
        <f t="shared" si="148"/>
        <v>3891</v>
      </c>
      <c r="P1322">
        <f t="shared" si="144"/>
        <v>8.302446687849363E-2</v>
      </c>
    </row>
    <row r="1323" spans="3:16" x14ac:dyDescent="0.15">
      <c r="C1323">
        <v>1299</v>
      </c>
      <c r="G1323" s="3">
        <f t="shared" si="150"/>
        <v>3894</v>
      </c>
      <c r="H1323" s="80">
        <f t="shared" si="145"/>
        <v>3894</v>
      </c>
      <c r="I1323" s="3">
        <f t="shared" si="146"/>
        <v>67.963121072659192</v>
      </c>
      <c r="K1323" s="3">
        <f t="shared" si="149"/>
        <v>-0.91354545764260175</v>
      </c>
      <c r="L1323" s="3">
        <f t="shared" si="147"/>
        <v>0.10806817794674783</v>
      </c>
      <c r="O1323">
        <f t="shared" si="148"/>
        <v>3894</v>
      </c>
      <c r="P1323">
        <f t="shared" si="144"/>
        <v>0.10806817794674783</v>
      </c>
    </row>
    <row r="1324" spans="3:16" x14ac:dyDescent="0.15">
      <c r="C1324">
        <v>1300</v>
      </c>
      <c r="G1324" s="3">
        <f t="shared" si="150"/>
        <v>3897</v>
      </c>
      <c r="H1324" s="80">
        <f t="shared" si="145"/>
        <v>3897</v>
      </c>
      <c r="I1324" s="3">
        <f t="shared" si="146"/>
        <v>68.015480950219015</v>
      </c>
      <c r="K1324" s="3">
        <f t="shared" si="149"/>
        <v>-0.8910065241883719</v>
      </c>
      <c r="L1324" s="3">
        <f t="shared" si="147"/>
        <v>0.13624184476453505</v>
      </c>
      <c r="O1324">
        <f t="shared" si="148"/>
        <v>3897</v>
      </c>
      <c r="P1324">
        <f t="shared" si="144"/>
        <v>0.13624184476453505</v>
      </c>
    </row>
    <row r="1325" spans="3:16" x14ac:dyDescent="0.15">
      <c r="C1325">
        <v>1301</v>
      </c>
      <c r="G1325" s="3">
        <f t="shared" si="150"/>
        <v>3900</v>
      </c>
      <c r="H1325" s="80">
        <f t="shared" si="145"/>
        <v>3900</v>
      </c>
      <c r="I1325" s="3">
        <f t="shared" si="146"/>
        <v>68.067840827778852</v>
      </c>
      <c r="K1325" s="3">
        <f t="shared" si="149"/>
        <v>-0.86602540378443937</v>
      </c>
      <c r="L1325" s="3">
        <f t="shared" si="147"/>
        <v>0.1674682452694507</v>
      </c>
      <c r="O1325">
        <f t="shared" si="148"/>
        <v>3900</v>
      </c>
      <c r="P1325">
        <f t="shared" si="144"/>
        <v>0.1674682452694507</v>
      </c>
    </row>
    <row r="1326" spans="3:16" x14ac:dyDescent="0.15">
      <c r="C1326">
        <v>1302</v>
      </c>
      <c r="G1326" s="3">
        <f t="shared" si="150"/>
        <v>3903</v>
      </c>
      <c r="H1326" s="80">
        <f t="shared" si="145"/>
        <v>3903</v>
      </c>
      <c r="I1326" s="3">
        <f t="shared" si="146"/>
        <v>68.120200705338675</v>
      </c>
      <c r="K1326" s="3">
        <f t="shared" si="149"/>
        <v>-0.83867056794542849</v>
      </c>
      <c r="L1326" s="3">
        <f t="shared" si="147"/>
        <v>0.2016617900682145</v>
      </c>
      <c r="O1326">
        <f t="shared" si="148"/>
        <v>3903</v>
      </c>
      <c r="P1326">
        <f t="shared" si="144"/>
        <v>0.2016617900682145</v>
      </c>
    </row>
    <row r="1327" spans="3:16" x14ac:dyDescent="0.15">
      <c r="C1327">
        <v>1303</v>
      </c>
      <c r="G1327" s="3">
        <f t="shared" si="150"/>
        <v>3906</v>
      </c>
      <c r="H1327" s="80">
        <f t="shared" si="145"/>
        <v>3906</v>
      </c>
      <c r="I1327" s="3">
        <f t="shared" si="146"/>
        <v>68.172560582898512</v>
      </c>
      <c r="K1327" s="3">
        <f t="shared" si="149"/>
        <v>-0.8090169943749479</v>
      </c>
      <c r="L1327" s="3">
        <f t="shared" si="147"/>
        <v>0.23872875703131502</v>
      </c>
      <c r="O1327">
        <f t="shared" si="148"/>
        <v>3906</v>
      </c>
      <c r="P1327">
        <f t="shared" si="144"/>
        <v>0.23872875703131502</v>
      </c>
    </row>
    <row r="1328" spans="3:16" x14ac:dyDescent="0.15">
      <c r="C1328">
        <v>1304</v>
      </c>
      <c r="G1328" s="3">
        <f t="shared" si="150"/>
        <v>3909</v>
      </c>
      <c r="H1328" s="80">
        <f t="shared" si="145"/>
        <v>3909</v>
      </c>
      <c r="I1328" s="3">
        <f t="shared" si="146"/>
        <v>68.224920460458335</v>
      </c>
      <c r="K1328" s="3">
        <f t="shared" si="149"/>
        <v>-0.77714596145697568</v>
      </c>
      <c r="L1328" s="3">
        <f t="shared" si="147"/>
        <v>0.27856754817878038</v>
      </c>
      <c r="O1328">
        <f t="shared" si="148"/>
        <v>3909</v>
      </c>
      <c r="P1328">
        <f t="shared" si="144"/>
        <v>0.27856754817878038</v>
      </c>
    </row>
    <row r="1329" spans="3:16" x14ac:dyDescent="0.15">
      <c r="C1329">
        <v>1305</v>
      </c>
      <c r="G1329" s="3">
        <f t="shared" si="150"/>
        <v>3912</v>
      </c>
      <c r="H1329" s="80">
        <f t="shared" si="145"/>
        <v>3912</v>
      </c>
      <c r="I1329" s="3">
        <f t="shared" si="146"/>
        <v>68.277280338018173</v>
      </c>
      <c r="K1329" s="3">
        <f t="shared" si="149"/>
        <v>-0.74314482547739447</v>
      </c>
      <c r="L1329" s="3">
        <f t="shared" si="147"/>
        <v>0.32106896815325692</v>
      </c>
      <c r="O1329">
        <f t="shared" si="148"/>
        <v>3912</v>
      </c>
      <c r="P1329">
        <f t="shared" si="144"/>
        <v>0.32106896815325692</v>
      </c>
    </row>
    <row r="1330" spans="3:16" x14ac:dyDescent="0.15">
      <c r="C1330">
        <v>1306</v>
      </c>
      <c r="G1330" s="3">
        <f t="shared" si="150"/>
        <v>3915</v>
      </c>
      <c r="H1330" s="80">
        <f t="shared" si="145"/>
        <v>3915</v>
      </c>
      <c r="I1330" s="3">
        <f t="shared" si="146"/>
        <v>68.329640215577996</v>
      </c>
      <c r="K1330" s="3">
        <f t="shared" si="149"/>
        <v>-0.70710678118655257</v>
      </c>
      <c r="L1330" s="3">
        <f t="shared" si="147"/>
        <v>0.36611652351680934</v>
      </c>
      <c r="O1330">
        <f t="shared" si="148"/>
        <v>3915</v>
      </c>
      <c r="P1330">
        <f t="shared" si="144"/>
        <v>0.36611652351680934</v>
      </c>
    </row>
    <row r="1331" spans="3:16" x14ac:dyDescent="0.15">
      <c r="C1331">
        <v>1307</v>
      </c>
      <c r="G1331" s="3">
        <f t="shared" si="150"/>
        <v>3918</v>
      </c>
      <c r="H1331" s="80">
        <f t="shared" si="145"/>
        <v>3918</v>
      </c>
      <c r="I1331" s="3">
        <f t="shared" si="146"/>
        <v>68.382000093137833</v>
      </c>
      <c r="K1331" s="3">
        <f t="shared" si="149"/>
        <v>-0.66913060635885802</v>
      </c>
      <c r="L1331" s="3">
        <f t="shared" si="147"/>
        <v>0.41358674205142743</v>
      </c>
      <c r="O1331">
        <f t="shared" si="148"/>
        <v>3918</v>
      </c>
      <c r="P1331">
        <f t="shared" si="144"/>
        <v>0.41358674205142743</v>
      </c>
    </row>
    <row r="1332" spans="3:16" x14ac:dyDescent="0.15">
      <c r="C1332">
        <v>1308</v>
      </c>
      <c r="G1332" s="3">
        <f t="shared" si="150"/>
        <v>3921</v>
      </c>
      <c r="H1332" s="80">
        <f t="shared" si="145"/>
        <v>3921</v>
      </c>
      <c r="I1332" s="3">
        <f t="shared" si="146"/>
        <v>68.434359970697656</v>
      </c>
      <c r="K1332" s="3">
        <f t="shared" si="149"/>
        <v>-0.6293203910498425</v>
      </c>
      <c r="L1332" s="3">
        <f t="shared" si="147"/>
        <v>0.46334951118769685</v>
      </c>
      <c r="O1332">
        <f t="shared" si="148"/>
        <v>3921</v>
      </c>
      <c r="P1332">
        <f t="shared" si="144"/>
        <v>0.46334951118769685</v>
      </c>
    </row>
    <row r="1333" spans="3:16" x14ac:dyDescent="0.15">
      <c r="C1333">
        <v>1309</v>
      </c>
      <c r="G1333" s="3">
        <f t="shared" si="150"/>
        <v>3924</v>
      </c>
      <c r="H1333" s="80">
        <f t="shared" si="145"/>
        <v>3924</v>
      </c>
      <c r="I1333" s="3">
        <f t="shared" si="146"/>
        <v>68.486719848257493</v>
      </c>
      <c r="K1333" s="3">
        <f t="shared" si="149"/>
        <v>-0.58778525229247247</v>
      </c>
      <c r="L1333" s="3">
        <f t="shared" si="147"/>
        <v>0.51526843463440941</v>
      </c>
      <c r="O1333">
        <f t="shared" si="148"/>
        <v>3924</v>
      </c>
      <c r="P1333">
        <f t="shared" si="144"/>
        <v>0.51526843463440941</v>
      </c>
    </row>
    <row r="1334" spans="3:16" x14ac:dyDescent="0.15">
      <c r="C1334">
        <v>1310</v>
      </c>
      <c r="G1334" s="3">
        <f t="shared" si="150"/>
        <v>3927</v>
      </c>
      <c r="H1334" s="80">
        <f t="shared" si="145"/>
        <v>3927</v>
      </c>
      <c r="I1334" s="3">
        <f t="shared" si="146"/>
        <v>68.539079725817317</v>
      </c>
      <c r="K1334" s="3">
        <f t="shared" si="149"/>
        <v>-0.54463903501503208</v>
      </c>
      <c r="L1334" s="3">
        <f t="shared" si="147"/>
        <v>0.56920120623120996</v>
      </c>
      <c r="O1334">
        <f t="shared" si="148"/>
        <v>3927</v>
      </c>
      <c r="P1334">
        <f t="shared" si="144"/>
        <v>0.56920120623120996</v>
      </c>
    </row>
    <row r="1335" spans="3:16" x14ac:dyDescent="0.15">
      <c r="C1335">
        <v>1311</v>
      </c>
      <c r="G1335" s="3">
        <f t="shared" si="150"/>
        <v>3930</v>
      </c>
      <c r="H1335" s="80">
        <f t="shared" si="145"/>
        <v>3930</v>
      </c>
      <c r="I1335" s="3">
        <f t="shared" si="146"/>
        <v>68.591439603377154</v>
      </c>
      <c r="K1335" s="3">
        <f t="shared" si="149"/>
        <v>-0.49999999999999872</v>
      </c>
      <c r="L1335" s="3">
        <f t="shared" si="147"/>
        <v>0.62500000000000155</v>
      </c>
      <c r="O1335">
        <f t="shared" si="148"/>
        <v>3930</v>
      </c>
      <c r="P1335">
        <f t="shared" si="144"/>
        <v>0.62500000000000155</v>
      </c>
    </row>
    <row r="1336" spans="3:16" x14ac:dyDescent="0.15">
      <c r="C1336">
        <v>1312</v>
      </c>
      <c r="G1336" s="3">
        <f t="shared" si="150"/>
        <v>3933</v>
      </c>
      <c r="H1336" s="80">
        <f t="shared" si="145"/>
        <v>3933</v>
      </c>
      <c r="I1336" s="3">
        <f t="shared" si="146"/>
        <v>68.643799480936977</v>
      </c>
      <c r="K1336" s="3">
        <f t="shared" si="149"/>
        <v>-0.45399049973955158</v>
      </c>
      <c r="L1336" s="3">
        <f t="shared" si="147"/>
        <v>0.68251187532556057</v>
      </c>
      <c r="O1336">
        <f t="shared" si="148"/>
        <v>3933</v>
      </c>
      <c r="P1336">
        <f t="shared" si="144"/>
        <v>0.68251187532556057</v>
      </c>
    </row>
    <row r="1337" spans="3:16" x14ac:dyDescent="0.15">
      <c r="C1337">
        <v>1313</v>
      </c>
      <c r="G1337" s="3">
        <f t="shared" si="150"/>
        <v>3936</v>
      </c>
      <c r="H1337" s="80">
        <f t="shared" si="145"/>
        <v>3936</v>
      </c>
      <c r="I1337" s="3">
        <f t="shared" si="146"/>
        <v>68.696159358496814</v>
      </c>
      <c r="K1337" s="3">
        <f t="shared" si="149"/>
        <v>-0.40673664307579832</v>
      </c>
      <c r="L1337" s="3">
        <f t="shared" si="147"/>
        <v>0.74157919615525214</v>
      </c>
      <c r="O1337">
        <f t="shared" si="148"/>
        <v>3936</v>
      </c>
      <c r="P1337">
        <f t="shared" si="144"/>
        <v>0.74157919615525214</v>
      </c>
    </row>
    <row r="1338" spans="3:16" x14ac:dyDescent="0.15">
      <c r="C1338">
        <v>1314</v>
      </c>
      <c r="G1338" s="3">
        <f t="shared" si="150"/>
        <v>3939</v>
      </c>
      <c r="H1338" s="80">
        <f t="shared" si="145"/>
        <v>3939</v>
      </c>
      <c r="I1338" s="3">
        <f t="shared" si="146"/>
        <v>68.748519236056637</v>
      </c>
      <c r="K1338" s="3">
        <f t="shared" si="149"/>
        <v>-0.35836794954530471</v>
      </c>
      <c r="L1338" s="3">
        <f t="shared" si="147"/>
        <v>0.80204006306836906</v>
      </c>
      <c r="O1338">
        <f t="shared" si="148"/>
        <v>3939</v>
      </c>
      <c r="P1338">
        <f t="shared" si="144"/>
        <v>0.80204006306836906</v>
      </c>
    </row>
    <row r="1339" spans="3:16" x14ac:dyDescent="0.15">
      <c r="C1339">
        <v>1315</v>
      </c>
      <c r="G1339" s="3">
        <f t="shared" si="150"/>
        <v>3942</v>
      </c>
      <c r="H1339" s="80">
        <f t="shared" si="145"/>
        <v>3942</v>
      </c>
      <c r="I1339" s="3">
        <f t="shared" si="146"/>
        <v>68.800879113616475</v>
      </c>
      <c r="K1339" s="3">
        <f t="shared" si="149"/>
        <v>-0.3090169943749449</v>
      </c>
      <c r="L1339" s="3">
        <f t="shared" si="147"/>
        <v>0.86372875703131891</v>
      </c>
      <c r="O1339">
        <f t="shared" si="148"/>
        <v>3942</v>
      </c>
      <c r="P1339">
        <f t="shared" si="144"/>
        <v>0.86372875703131891</v>
      </c>
    </row>
    <row r="1340" spans="3:16" x14ac:dyDescent="0.15">
      <c r="C1340">
        <v>1316</v>
      </c>
      <c r="G1340" s="3">
        <f t="shared" si="150"/>
        <v>3945</v>
      </c>
      <c r="H1340" s="80">
        <f t="shared" si="145"/>
        <v>3945</v>
      </c>
      <c r="I1340" s="3">
        <f t="shared" si="146"/>
        <v>68.853238991176298</v>
      </c>
      <c r="K1340" s="3">
        <f t="shared" si="149"/>
        <v>-0.25881904510252479</v>
      </c>
      <c r="L1340" s="3">
        <f t="shared" si="147"/>
        <v>0.92647619362184397</v>
      </c>
      <c r="O1340">
        <f t="shared" si="148"/>
        <v>3945</v>
      </c>
      <c r="P1340">
        <f t="shared" si="144"/>
        <v>0.92647619362184397</v>
      </c>
    </row>
    <row r="1341" spans="3:16" x14ac:dyDescent="0.15">
      <c r="C1341">
        <v>1317</v>
      </c>
      <c r="G1341" s="3">
        <f t="shared" si="150"/>
        <v>3948</v>
      </c>
      <c r="H1341" s="80">
        <f t="shared" si="145"/>
        <v>3948</v>
      </c>
      <c r="I1341" s="3">
        <f t="shared" si="146"/>
        <v>68.905598868736135</v>
      </c>
      <c r="K1341" s="3">
        <f t="shared" si="149"/>
        <v>-0.20791169081775618</v>
      </c>
      <c r="L1341" s="3">
        <f t="shared" si="147"/>
        <v>0.9901103864778048</v>
      </c>
      <c r="O1341">
        <f t="shared" si="148"/>
        <v>3948</v>
      </c>
      <c r="P1341">
        <f t="shared" si="144"/>
        <v>0.9901103864778048</v>
      </c>
    </row>
    <row r="1342" spans="3:16" x14ac:dyDescent="0.15">
      <c r="C1342">
        <v>1318</v>
      </c>
      <c r="G1342" s="3">
        <f t="shared" si="150"/>
        <v>3951</v>
      </c>
      <c r="H1342" s="80">
        <f t="shared" si="145"/>
        <v>3951</v>
      </c>
      <c r="I1342" s="3">
        <f t="shared" si="146"/>
        <v>68.957958746295958</v>
      </c>
      <c r="K1342" s="3">
        <f t="shared" si="149"/>
        <v>-0.15643446504023439</v>
      </c>
      <c r="L1342" s="3">
        <f t="shared" si="147"/>
        <v>1.054456918699707</v>
      </c>
      <c r="O1342">
        <f t="shared" si="148"/>
        <v>3951</v>
      </c>
      <c r="P1342">
        <f t="shared" si="144"/>
        <v>1.054456918699707</v>
      </c>
    </row>
    <row r="1343" spans="3:16" x14ac:dyDescent="0.15">
      <c r="C1343">
        <v>1319</v>
      </c>
      <c r="G1343" s="3">
        <f t="shared" si="150"/>
        <v>3954</v>
      </c>
      <c r="H1343" s="80">
        <f t="shared" si="145"/>
        <v>3954</v>
      </c>
      <c r="I1343" s="3">
        <f t="shared" si="146"/>
        <v>69.010318623855795</v>
      </c>
      <c r="K1343" s="3">
        <f t="shared" si="149"/>
        <v>-0.10452846326764967</v>
      </c>
      <c r="L1343" s="3">
        <f t="shared" si="147"/>
        <v>1.1193394209154379</v>
      </c>
      <c r="O1343">
        <f t="shared" si="148"/>
        <v>3954</v>
      </c>
      <c r="P1343">
        <f t="shared" si="144"/>
        <v>1.1193394209154379</v>
      </c>
    </row>
    <row r="1344" spans="3:16" x14ac:dyDescent="0.15">
      <c r="C1344">
        <v>1320</v>
      </c>
      <c r="G1344" s="3">
        <f t="shared" si="150"/>
        <v>3957</v>
      </c>
      <c r="H1344" s="80">
        <f t="shared" si="145"/>
        <v>3957</v>
      </c>
      <c r="I1344" s="3">
        <f t="shared" si="146"/>
        <v>69.062678501415618</v>
      </c>
      <c r="K1344" s="3">
        <f t="shared" si="149"/>
        <v>-5.2335956242946818E-2</v>
      </c>
      <c r="L1344" s="3">
        <f t="shared" si="147"/>
        <v>1.1845800546963166</v>
      </c>
      <c r="O1344">
        <f t="shared" si="148"/>
        <v>3957</v>
      </c>
      <c r="P1344">
        <f t="shared" si="144"/>
        <v>1.1845800546963166</v>
      </c>
    </row>
    <row r="1345" spans="3:16" x14ac:dyDescent="0.15">
      <c r="C1345">
        <v>1321</v>
      </c>
      <c r="G1345" s="3">
        <f t="shared" si="150"/>
        <v>3960</v>
      </c>
      <c r="H1345" s="80">
        <f t="shared" si="145"/>
        <v>3960</v>
      </c>
      <c r="I1345" s="3">
        <f t="shared" si="146"/>
        <v>69.115038378975456</v>
      </c>
      <c r="K1345" s="3">
        <f t="shared" si="149"/>
        <v>4.4101007568020378E-15</v>
      </c>
      <c r="L1345" s="3">
        <f t="shared" si="147"/>
        <v>1.2500000000000056</v>
      </c>
      <c r="O1345">
        <f t="shared" si="148"/>
        <v>3960</v>
      </c>
      <c r="P1345">
        <f t="shared" si="144"/>
        <v>1.2500000000000056</v>
      </c>
    </row>
    <row r="1346" spans="3:16" x14ac:dyDescent="0.15">
      <c r="C1346">
        <v>1322</v>
      </c>
      <c r="G1346" s="3">
        <f t="shared" si="150"/>
        <v>3963</v>
      </c>
      <c r="H1346" s="80">
        <f t="shared" si="145"/>
        <v>3963</v>
      </c>
      <c r="I1346" s="3">
        <f t="shared" si="146"/>
        <v>69.167398256535279</v>
      </c>
      <c r="K1346" s="3">
        <f t="shared" si="149"/>
        <v>5.2335956242941434E-2</v>
      </c>
      <c r="L1346" s="3">
        <f t="shared" si="147"/>
        <v>1.3154199453036768</v>
      </c>
      <c r="O1346">
        <f t="shared" si="148"/>
        <v>3963</v>
      </c>
      <c r="P1346">
        <f t="shared" si="144"/>
        <v>1.3154199453036768</v>
      </c>
    </row>
    <row r="1347" spans="3:16" x14ac:dyDescent="0.15">
      <c r="C1347">
        <v>1323</v>
      </c>
      <c r="G1347" s="3">
        <f t="shared" si="150"/>
        <v>3966</v>
      </c>
      <c r="H1347" s="80">
        <f t="shared" si="145"/>
        <v>3966</v>
      </c>
      <c r="I1347" s="3">
        <f t="shared" si="146"/>
        <v>69.219758134095116</v>
      </c>
      <c r="K1347" s="3">
        <f t="shared" si="149"/>
        <v>0.10452846326765844</v>
      </c>
      <c r="L1347" s="3">
        <f t="shared" si="147"/>
        <v>1.380660579084573</v>
      </c>
      <c r="O1347">
        <f t="shared" si="148"/>
        <v>3966</v>
      </c>
      <c r="P1347">
        <f t="shared" si="144"/>
        <v>1.380660579084573</v>
      </c>
    </row>
    <row r="1348" spans="3:16" x14ac:dyDescent="0.15">
      <c r="C1348">
        <v>1324</v>
      </c>
      <c r="G1348" s="3">
        <f t="shared" si="150"/>
        <v>3969</v>
      </c>
      <c r="H1348" s="80">
        <f t="shared" si="145"/>
        <v>3969</v>
      </c>
      <c r="I1348" s="3">
        <f t="shared" si="146"/>
        <v>69.272118011654939</v>
      </c>
      <c r="K1348" s="3">
        <f t="shared" si="149"/>
        <v>0.15643446504022906</v>
      </c>
      <c r="L1348" s="3">
        <f t="shared" si="147"/>
        <v>1.4455430813002863</v>
      </c>
      <c r="O1348">
        <f t="shared" si="148"/>
        <v>3969</v>
      </c>
      <c r="P1348">
        <f t="shared" si="144"/>
        <v>1.4455430813002863</v>
      </c>
    </row>
    <row r="1349" spans="3:16" x14ac:dyDescent="0.15">
      <c r="C1349">
        <v>1325</v>
      </c>
      <c r="G1349" s="3">
        <f t="shared" si="150"/>
        <v>3972</v>
      </c>
      <c r="H1349" s="80">
        <f t="shared" si="145"/>
        <v>3972</v>
      </c>
      <c r="I1349" s="3">
        <f t="shared" si="146"/>
        <v>69.324477889214776</v>
      </c>
      <c r="K1349" s="3">
        <f t="shared" si="149"/>
        <v>0.20791169081776481</v>
      </c>
      <c r="L1349" s="3">
        <f t="shared" si="147"/>
        <v>1.509889613522206</v>
      </c>
      <c r="O1349">
        <f t="shared" si="148"/>
        <v>3972</v>
      </c>
      <c r="P1349">
        <f t="shared" si="144"/>
        <v>1.509889613522206</v>
      </c>
    </row>
    <row r="1350" spans="3:16" x14ac:dyDescent="0.15">
      <c r="C1350">
        <v>1326</v>
      </c>
      <c r="G1350" s="3">
        <f t="shared" si="150"/>
        <v>3975</v>
      </c>
      <c r="H1350" s="80">
        <f t="shared" si="145"/>
        <v>3975</v>
      </c>
      <c r="I1350" s="3">
        <f t="shared" si="146"/>
        <v>69.376837766774599</v>
      </c>
      <c r="K1350" s="3">
        <f t="shared" si="149"/>
        <v>0.25881904510251957</v>
      </c>
      <c r="L1350" s="3">
        <f t="shared" si="147"/>
        <v>1.5735238063781494</v>
      </c>
      <c r="O1350">
        <f t="shared" si="148"/>
        <v>3975</v>
      </c>
      <c r="P1350">
        <f t="shared" si="144"/>
        <v>1.5735238063781494</v>
      </c>
    </row>
    <row r="1351" spans="3:16" x14ac:dyDescent="0.15">
      <c r="C1351">
        <v>1327</v>
      </c>
      <c r="G1351" s="3">
        <f t="shared" si="150"/>
        <v>3978</v>
      </c>
      <c r="H1351" s="80">
        <f t="shared" si="145"/>
        <v>3978</v>
      </c>
      <c r="I1351" s="3">
        <f t="shared" si="146"/>
        <v>69.429197644334423</v>
      </c>
      <c r="K1351" s="3">
        <f t="shared" si="149"/>
        <v>0.30901699437493979</v>
      </c>
      <c r="L1351" s="3">
        <f t="shared" si="147"/>
        <v>1.6362712429686748</v>
      </c>
      <c r="O1351">
        <f t="shared" si="148"/>
        <v>3978</v>
      </c>
      <c r="P1351">
        <f t="shared" si="144"/>
        <v>1.6362712429686748</v>
      </c>
    </row>
    <row r="1352" spans="3:16" x14ac:dyDescent="0.15">
      <c r="C1352">
        <v>1328</v>
      </c>
      <c r="G1352" s="3">
        <f t="shared" si="150"/>
        <v>3981</v>
      </c>
      <c r="H1352" s="80">
        <f t="shared" si="145"/>
        <v>3981</v>
      </c>
      <c r="I1352" s="3">
        <f t="shared" si="146"/>
        <v>69.48155752189426</v>
      </c>
      <c r="K1352" s="3">
        <f t="shared" si="149"/>
        <v>0.35836794954529966</v>
      </c>
      <c r="L1352" s="3">
        <f t="shared" si="147"/>
        <v>1.6979599369316245</v>
      </c>
      <c r="O1352">
        <f t="shared" si="148"/>
        <v>3981</v>
      </c>
      <c r="P1352">
        <f t="shared" si="144"/>
        <v>1.6979599369316245</v>
      </c>
    </row>
    <row r="1353" spans="3:16" x14ac:dyDescent="0.15">
      <c r="C1353">
        <v>1329</v>
      </c>
      <c r="G1353" s="3">
        <f t="shared" si="150"/>
        <v>3984</v>
      </c>
      <c r="H1353" s="80">
        <f t="shared" si="145"/>
        <v>3984</v>
      </c>
      <c r="I1353" s="3">
        <f t="shared" si="146"/>
        <v>69.533917399454083</v>
      </c>
      <c r="K1353" s="3">
        <f t="shared" si="149"/>
        <v>0.40673664307579338</v>
      </c>
      <c r="L1353" s="3">
        <f t="shared" si="147"/>
        <v>1.7584208038447418</v>
      </c>
      <c r="O1353">
        <f t="shared" si="148"/>
        <v>3984</v>
      </c>
      <c r="P1353">
        <f t="shared" si="144"/>
        <v>1.7584208038447418</v>
      </c>
    </row>
    <row r="1354" spans="3:16" x14ac:dyDescent="0.15">
      <c r="C1354">
        <v>1330</v>
      </c>
      <c r="G1354" s="3">
        <f t="shared" si="150"/>
        <v>3987</v>
      </c>
      <c r="H1354" s="80">
        <f t="shared" si="145"/>
        <v>3987</v>
      </c>
      <c r="I1354" s="3">
        <f t="shared" si="146"/>
        <v>69.58627727701392</v>
      </c>
      <c r="K1354" s="3">
        <f t="shared" si="149"/>
        <v>0.45399049973954675</v>
      </c>
      <c r="L1354" s="3">
        <f t="shared" si="147"/>
        <v>1.8174881246744334</v>
      </c>
      <c r="O1354">
        <f t="shared" si="148"/>
        <v>3987</v>
      </c>
      <c r="P1354">
        <f t="shared" si="144"/>
        <v>1.8174881246744334</v>
      </c>
    </row>
    <row r="1355" spans="3:16" x14ac:dyDescent="0.15">
      <c r="C1355">
        <v>1331</v>
      </c>
      <c r="G1355" s="3">
        <f t="shared" si="150"/>
        <v>3990</v>
      </c>
      <c r="H1355" s="80">
        <f t="shared" si="145"/>
        <v>3990</v>
      </c>
      <c r="I1355" s="3">
        <f t="shared" si="146"/>
        <v>69.638637154573743</v>
      </c>
      <c r="K1355" s="3">
        <f t="shared" si="149"/>
        <v>0.49999999999999406</v>
      </c>
      <c r="L1355" s="3">
        <f t="shared" si="147"/>
        <v>1.8749999999999925</v>
      </c>
      <c r="O1355">
        <f t="shared" si="148"/>
        <v>3990</v>
      </c>
      <c r="P1355">
        <f t="shared" si="144"/>
        <v>1.8749999999999925</v>
      </c>
    </row>
    <row r="1356" spans="3:16" x14ac:dyDescent="0.15">
      <c r="C1356">
        <v>1332</v>
      </c>
      <c r="G1356" s="3">
        <f t="shared" si="150"/>
        <v>3993</v>
      </c>
      <c r="H1356" s="80">
        <f t="shared" si="145"/>
        <v>3993</v>
      </c>
      <c r="I1356" s="3">
        <f t="shared" si="146"/>
        <v>69.690997032133581</v>
      </c>
      <c r="K1356" s="3">
        <f t="shared" si="149"/>
        <v>0.54463903501502753</v>
      </c>
      <c r="L1356" s="3">
        <f t="shared" si="147"/>
        <v>1.9307987937687843</v>
      </c>
      <c r="O1356">
        <f t="shared" si="148"/>
        <v>3993</v>
      </c>
      <c r="P1356">
        <f t="shared" si="144"/>
        <v>1.9307987937687843</v>
      </c>
    </row>
    <row r="1357" spans="3:16" x14ac:dyDescent="0.15">
      <c r="C1357">
        <v>1333</v>
      </c>
      <c r="G1357" s="3">
        <f t="shared" si="150"/>
        <v>3996</v>
      </c>
      <c r="H1357" s="80">
        <f t="shared" si="145"/>
        <v>3996</v>
      </c>
      <c r="I1357" s="3">
        <f t="shared" si="146"/>
        <v>69.743356909693404</v>
      </c>
      <c r="K1357" s="3">
        <f t="shared" si="149"/>
        <v>0.58778525229246803</v>
      </c>
      <c r="L1357" s="3">
        <f t="shared" si="147"/>
        <v>1.984731565365585</v>
      </c>
      <c r="O1357">
        <f t="shared" si="148"/>
        <v>3996</v>
      </c>
      <c r="P1357">
        <f t="shared" si="144"/>
        <v>1.984731565365585</v>
      </c>
    </row>
    <row r="1358" spans="3:16" x14ac:dyDescent="0.15">
      <c r="C1358">
        <v>1334</v>
      </c>
      <c r="G1358" s="3">
        <f t="shared" si="150"/>
        <v>3999</v>
      </c>
      <c r="H1358" s="80">
        <f t="shared" si="145"/>
        <v>3999</v>
      </c>
      <c r="I1358" s="3">
        <f t="shared" si="146"/>
        <v>69.795716787253241</v>
      </c>
      <c r="K1358" s="3">
        <f t="shared" si="149"/>
        <v>0.62932039104983828</v>
      </c>
      <c r="L1358" s="3">
        <f t="shared" si="147"/>
        <v>2.036650488812298</v>
      </c>
      <c r="O1358">
        <f t="shared" si="148"/>
        <v>3999</v>
      </c>
      <c r="P1358">
        <f t="shared" si="144"/>
        <v>2.036650488812298</v>
      </c>
    </row>
    <row r="1359" spans="3:16" x14ac:dyDescent="0.15">
      <c r="C1359">
        <v>1335</v>
      </c>
      <c r="G1359" s="3">
        <f t="shared" si="150"/>
        <v>4002</v>
      </c>
      <c r="H1359" s="80">
        <f t="shared" si="145"/>
        <v>4002</v>
      </c>
      <c r="I1359" s="3">
        <f t="shared" si="146"/>
        <v>69.848076664813064</v>
      </c>
      <c r="K1359" s="3">
        <f t="shared" si="149"/>
        <v>0.66913060635885402</v>
      </c>
      <c r="L1359" s="3">
        <f t="shared" si="147"/>
        <v>2.0864132579485677</v>
      </c>
      <c r="O1359">
        <f t="shared" si="148"/>
        <v>4002</v>
      </c>
      <c r="P1359">
        <f t="shared" si="144"/>
        <v>2.0864132579485677</v>
      </c>
    </row>
    <row r="1360" spans="3:16" x14ac:dyDescent="0.15">
      <c r="C1360">
        <v>1336</v>
      </c>
      <c r="G1360" s="3">
        <f t="shared" si="150"/>
        <v>4005</v>
      </c>
      <c r="H1360" s="80">
        <f t="shared" si="145"/>
        <v>4005</v>
      </c>
      <c r="I1360" s="3">
        <f t="shared" si="146"/>
        <v>69.900436542372901</v>
      </c>
      <c r="K1360" s="3">
        <f t="shared" si="149"/>
        <v>0.70710678118654868</v>
      </c>
      <c r="L1360" s="3">
        <f t="shared" si="147"/>
        <v>2.1338834764831858</v>
      </c>
      <c r="O1360">
        <f t="shared" si="148"/>
        <v>4005</v>
      </c>
      <c r="P1360">
        <f t="shared" si="144"/>
        <v>2.1338834764831858</v>
      </c>
    </row>
    <row r="1361" spans="3:16" x14ac:dyDescent="0.15">
      <c r="C1361">
        <v>1337</v>
      </c>
      <c r="G1361" s="3">
        <f t="shared" si="150"/>
        <v>4008</v>
      </c>
      <c r="H1361" s="80">
        <f t="shared" si="145"/>
        <v>4008</v>
      </c>
      <c r="I1361" s="3">
        <f t="shared" si="146"/>
        <v>69.952796419932724</v>
      </c>
      <c r="K1361" s="3">
        <f t="shared" si="149"/>
        <v>0.7431448254773908</v>
      </c>
      <c r="L1361" s="3">
        <f t="shared" si="147"/>
        <v>2.1789310318467385</v>
      </c>
      <c r="O1361">
        <f t="shared" si="148"/>
        <v>4008</v>
      </c>
      <c r="P1361">
        <f t="shared" si="144"/>
        <v>2.1789310318467385</v>
      </c>
    </row>
    <row r="1362" spans="3:16" x14ac:dyDescent="0.15">
      <c r="C1362">
        <v>1338</v>
      </c>
      <c r="G1362" s="3">
        <f t="shared" si="150"/>
        <v>4011</v>
      </c>
      <c r="H1362" s="80">
        <f t="shared" si="145"/>
        <v>4011</v>
      </c>
      <c r="I1362" s="3">
        <f t="shared" si="146"/>
        <v>70.005156297492547</v>
      </c>
      <c r="K1362" s="3">
        <f t="shared" si="149"/>
        <v>0.77714596145696335</v>
      </c>
      <c r="L1362" s="3">
        <f t="shared" si="147"/>
        <v>2.2214324518212041</v>
      </c>
      <c r="O1362">
        <f t="shared" si="148"/>
        <v>4011</v>
      </c>
      <c r="P1362">
        <f t="shared" si="144"/>
        <v>2.2214324518212041</v>
      </c>
    </row>
    <row r="1363" spans="3:16" x14ac:dyDescent="0.15">
      <c r="C1363">
        <v>1339</v>
      </c>
      <c r="G1363" s="3">
        <f t="shared" si="150"/>
        <v>4014</v>
      </c>
      <c r="H1363" s="80">
        <f t="shared" si="145"/>
        <v>4014</v>
      </c>
      <c r="I1363" s="3">
        <f t="shared" si="146"/>
        <v>70.057516175052385</v>
      </c>
      <c r="K1363" s="3">
        <f t="shared" si="149"/>
        <v>0.80901699437494479</v>
      </c>
      <c r="L1363" s="3">
        <f t="shared" si="147"/>
        <v>2.261271242968681</v>
      </c>
      <c r="O1363">
        <f t="shared" si="148"/>
        <v>4014</v>
      </c>
      <c r="P1363">
        <f t="shared" si="144"/>
        <v>2.261271242968681</v>
      </c>
    </row>
    <row r="1364" spans="3:16" x14ac:dyDescent="0.15">
      <c r="C1364">
        <v>1340</v>
      </c>
      <c r="G1364" s="3">
        <f t="shared" si="150"/>
        <v>4017</v>
      </c>
      <c r="H1364" s="80">
        <f t="shared" si="145"/>
        <v>4017</v>
      </c>
      <c r="I1364" s="3">
        <f t="shared" si="146"/>
        <v>70.109876052612208</v>
      </c>
      <c r="K1364" s="3">
        <f t="shared" si="149"/>
        <v>0.83867056794541783</v>
      </c>
      <c r="L1364" s="3">
        <f t="shared" si="147"/>
        <v>2.2983382099317722</v>
      </c>
      <c r="O1364">
        <f t="shared" si="148"/>
        <v>4017</v>
      </c>
      <c r="P1364">
        <f t="shared" si="144"/>
        <v>2.2983382099317722</v>
      </c>
    </row>
    <row r="1365" spans="3:16" x14ac:dyDescent="0.15">
      <c r="C1365">
        <v>1341</v>
      </c>
      <c r="G1365" s="3">
        <f t="shared" si="150"/>
        <v>4020</v>
      </c>
      <c r="H1365" s="80">
        <f t="shared" si="145"/>
        <v>4020</v>
      </c>
      <c r="I1365" s="3">
        <f t="shared" si="146"/>
        <v>70.162235930172045</v>
      </c>
      <c r="K1365" s="3">
        <f t="shared" si="149"/>
        <v>0.86602540378443671</v>
      </c>
      <c r="L1365" s="3">
        <f t="shared" si="147"/>
        <v>2.332531754730546</v>
      </c>
      <c r="O1365">
        <f t="shared" si="148"/>
        <v>4020</v>
      </c>
      <c r="P1365">
        <f t="shared" si="144"/>
        <v>2.332531754730546</v>
      </c>
    </row>
    <row r="1366" spans="3:16" x14ac:dyDescent="0.15">
      <c r="C1366">
        <v>1342</v>
      </c>
      <c r="G1366" s="3">
        <f t="shared" si="150"/>
        <v>4023</v>
      </c>
      <c r="H1366" s="80">
        <f t="shared" si="145"/>
        <v>4023</v>
      </c>
      <c r="I1366" s="3">
        <f t="shared" si="146"/>
        <v>70.214595807731868</v>
      </c>
      <c r="K1366" s="3">
        <f t="shared" si="149"/>
        <v>0.89100652418836301</v>
      </c>
      <c r="L1366" s="3">
        <f t="shared" si="147"/>
        <v>2.3637581552354536</v>
      </c>
      <c r="O1366">
        <f t="shared" si="148"/>
        <v>4023</v>
      </c>
      <c r="P1366">
        <f t="shared" si="144"/>
        <v>2.3637581552354536</v>
      </c>
    </row>
    <row r="1367" spans="3:16" x14ac:dyDescent="0.15">
      <c r="C1367">
        <v>1343</v>
      </c>
      <c r="G1367" s="3">
        <f t="shared" si="150"/>
        <v>4026</v>
      </c>
      <c r="H1367" s="80">
        <f t="shared" si="145"/>
        <v>4026</v>
      </c>
      <c r="I1367" s="3">
        <f t="shared" si="146"/>
        <v>70.266955685291705</v>
      </c>
      <c r="K1367" s="3">
        <f t="shared" si="149"/>
        <v>0.91354545764259953</v>
      </c>
      <c r="L1367" s="3">
        <f t="shared" si="147"/>
        <v>2.3919318220532495</v>
      </c>
      <c r="O1367">
        <f t="shared" si="148"/>
        <v>4026</v>
      </c>
      <c r="P1367">
        <f t="shared" si="144"/>
        <v>2.3919318220532495</v>
      </c>
    </row>
    <row r="1368" spans="3:16" x14ac:dyDescent="0.15">
      <c r="C1368">
        <v>1344</v>
      </c>
      <c r="G1368" s="3">
        <f t="shared" si="150"/>
        <v>4029</v>
      </c>
      <c r="H1368" s="80">
        <f t="shared" si="145"/>
        <v>4029</v>
      </c>
      <c r="I1368" s="3">
        <f t="shared" si="146"/>
        <v>70.319315562851529</v>
      </c>
      <c r="K1368" s="3">
        <f t="shared" si="149"/>
        <v>0.93358042649719808</v>
      </c>
      <c r="L1368" s="3">
        <f t="shared" si="147"/>
        <v>2.4169755331214975</v>
      </c>
      <c r="O1368">
        <f t="shared" si="148"/>
        <v>4029</v>
      </c>
      <c r="P1368">
        <f t="shared" si="144"/>
        <v>2.4169755331214975</v>
      </c>
    </row>
    <row r="1369" spans="3:16" x14ac:dyDescent="0.15">
      <c r="C1369">
        <v>1345</v>
      </c>
      <c r="G1369" s="3">
        <f t="shared" si="150"/>
        <v>4032</v>
      </c>
      <c r="H1369" s="80">
        <f t="shared" si="145"/>
        <v>4032</v>
      </c>
      <c r="I1369" s="3">
        <f t="shared" si="146"/>
        <v>70.371675440411366</v>
      </c>
      <c r="K1369" s="3">
        <f t="shared" si="149"/>
        <v>0.95105651629515275</v>
      </c>
      <c r="L1369" s="3">
        <f t="shared" si="147"/>
        <v>2.4388206453689412</v>
      </c>
      <c r="O1369">
        <f t="shared" si="148"/>
        <v>4032</v>
      </c>
      <c r="P1369">
        <f t="shared" ref="P1369:P1432" si="151">L1369</f>
        <v>2.4388206453689412</v>
      </c>
    </row>
    <row r="1370" spans="3:16" x14ac:dyDescent="0.15">
      <c r="C1370">
        <v>1346</v>
      </c>
      <c r="G1370" s="3">
        <f t="shared" si="150"/>
        <v>4035</v>
      </c>
      <c r="H1370" s="80">
        <f t="shared" ref="H1370:H1433" si="152">G1370+$L$7</f>
        <v>4035</v>
      </c>
      <c r="I1370" s="3">
        <f t="shared" ref="I1370:I1433" si="153">IF(H1370="","",(H1370*PI()/180))</f>
        <v>70.424035317971189</v>
      </c>
      <c r="K1370" s="3">
        <f t="shared" si="149"/>
        <v>0.96592582628906576</v>
      </c>
      <c r="L1370" s="3">
        <f t="shared" ref="L1370:L1433" si="154">$L$5*$L$6*K1370+$L$8</f>
        <v>2.4574072828613325</v>
      </c>
      <c r="O1370">
        <f t="shared" ref="O1370:O1433" si="155">G1370</f>
        <v>4035</v>
      </c>
      <c r="P1370">
        <f t="shared" si="151"/>
        <v>2.4574072828613325</v>
      </c>
    </row>
    <row r="1371" spans="3:16" x14ac:dyDescent="0.15">
      <c r="C1371">
        <v>1347</v>
      </c>
      <c r="G1371" s="3">
        <f t="shared" si="150"/>
        <v>4038</v>
      </c>
      <c r="H1371" s="80">
        <f t="shared" si="152"/>
        <v>4038</v>
      </c>
      <c r="I1371" s="3">
        <f t="shared" si="153"/>
        <v>70.476395195531026</v>
      </c>
      <c r="K1371" s="3">
        <f t="shared" ref="K1371:K1434" si="156">IF(I1371="", "",SIN(I1371))</f>
        <v>0.97814760073380524</v>
      </c>
      <c r="L1371" s="3">
        <f t="shared" si="154"/>
        <v>2.4726845009172567</v>
      </c>
      <c r="O1371">
        <f t="shared" si="155"/>
        <v>4038</v>
      </c>
      <c r="P1371">
        <f t="shared" si="151"/>
        <v>2.4726845009172567</v>
      </c>
    </row>
    <row r="1372" spans="3:16" x14ac:dyDescent="0.15">
      <c r="C1372">
        <v>1348</v>
      </c>
      <c r="G1372" s="3">
        <f t="shared" si="150"/>
        <v>4041</v>
      </c>
      <c r="H1372" s="80">
        <f t="shared" si="152"/>
        <v>4041</v>
      </c>
      <c r="I1372" s="3">
        <f t="shared" si="153"/>
        <v>70.528755073090849</v>
      </c>
      <c r="K1372" s="3">
        <f t="shared" si="156"/>
        <v>0.98768834059513633</v>
      </c>
      <c r="L1372" s="3">
        <f t="shared" si="154"/>
        <v>2.4846104257439201</v>
      </c>
      <c r="O1372">
        <f t="shared" si="155"/>
        <v>4041</v>
      </c>
      <c r="P1372">
        <f t="shared" si="151"/>
        <v>2.4846104257439201</v>
      </c>
    </row>
    <row r="1373" spans="3:16" x14ac:dyDescent="0.15">
      <c r="C1373">
        <v>1349</v>
      </c>
      <c r="G1373" s="3">
        <f t="shared" si="150"/>
        <v>4044</v>
      </c>
      <c r="H1373" s="80">
        <f t="shared" si="152"/>
        <v>4044</v>
      </c>
      <c r="I1373" s="3">
        <f t="shared" si="153"/>
        <v>70.581114950650687</v>
      </c>
      <c r="K1373" s="3">
        <f t="shared" si="156"/>
        <v>0.99452189536827318</v>
      </c>
      <c r="L1373" s="3">
        <f t="shared" si="154"/>
        <v>2.4931523692103417</v>
      </c>
      <c r="O1373">
        <f t="shared" si="155"/>
        <v>4044</v>
      </c>
      <c r="P1373">
        <f t="shared" si="151"/>
        <v>2.4931523692103417</v>
      </c>
    </row>
    <row r="1374" spans="3:16" x14ac:dyDescent="0.15">
      <c r="C1374">
        <v>1350</v>
      </c>
      <c r="G1374" s="3">
        <f t="shared" si="150"/>
        <v>4047</v>
      </c>
      <c r="H1374" s="80">
        <f t="shared" si="152"/>
        <v>4047</v>
      </c>
      <c r="I1374" s="3">
        <f t="shared" si="153"/>
        <v>70.63347482821051</v>
      </c>
      <c r="K1374" s="3">
        <f t="shared" si="156"/>
        <v>0.99862953475457339</v>
      </c>
      <c r="L1374" s="3">
        <f t="shared" si="154"/>
        <v>2.4982869184432168</v>
      </c>
      <c r="O1374">
        <f t="shared" si="155"/>
        <v>4047</v>
      </c>
      <c r="P1374">
        <f t="shared" si="151"/>
        <v>2.4982869184432168</v>
      </c>
    </row>
    <row r="1375" spans="3:16" x14ac:dyDescent="0.15">
      <c r="C1375">
        <v>1351</v>
      </c>
      <c r="G1375" s="3">
        <f t="shared" si="150"/>
        <v>4050</v>
      </c>
      <c r="H1375" s="80">
        <f t="shared" si="152"/>
        <v>4050</v>
      </c>
      <c r="I1375" s="3">
        <f t="shared" si="153"/>
        <v>70.685834705770347</v>
      </c>
      <c r="K1375" s="3">
        <f t="shared" si="156"/>
        <v>1</v>
      </c>
      <c r="L1375" s="3">
        <f t="shared" si="154"/>
        <v>2.5</v>
      </c>
      <c r="O1375">
        <f t="shared" si="155"/>
        <v>4050</v>
      </c>
      <c r="P1375">
        <f t="shared" si="151"/>
        <v>2.5</v>
      </c>
    </row>
    <row r="1376" spans="3:16" x14ac:dyDescent="0.15">
      <c r="C1376">
        <v>1352</v>
      </c>
      <c r="G1376" s="3">
        <f t="shared" si="150"/>
        <v>4053</v>
      </c>
      <c r="H1376" s="80">
        <f t="shared" si="152"/>
        <v>4053</v>
      </c>
      <c r="I1376" s="3">
        <f t="shared" si="153"/>
        <v>70.73819458333017</v>
      </c>
      <c r="K1376" s="3">
        <f t="shared" si="156"/>
        <v>0.99862953475457428</v>
      </c>
      <c r="L1376" s="3">
        <f t="shared" si="154"/>
        <v>2.4982869184432177</v>
      </c>
      <c r="O1376">
        <f t="shared" si="155"/>
        <v>4053</v>
      </c>
      <c r="P1376">
        <f t="shared" si="151"/>
        <v>2.4982869184432177</v>
      </c>
    </row>
    <row r="1377" spans="3:16" x14ac:dyDescent="0.15">
      <c r="C1377">
        <v>1353</v>
      </c>
      <c r="G1377" s="3">
        <f t="shared" ref="G1377:G1440" si="157">G1376+$G$7</f>
        <v>4056</v>
      </c>
      <c r="H1377" s="80">
        <f t="shared" si="152"/>
        <v>4056</v>
      </c>
      <c r="I1377" s="3">
        <f t="shared" si="153"/>
        <v>70.790554460890007</v>
      </c>
      <c r="K1377" s="3">
        <f t="shared" si="156"/>
        <v>0.9945218953682734</v>
      </c>
      <c r="L1377" s="3">
        <f t="shared" si="154"/>
        <v>2.4931523692103417</v>
      </c>
      <c r="O1377">
        <f t="shared" si="155"/>
        <v>4056</v>
      </c>
      <c r="P1377">
        <f t="shared" si="151"/>
        <v>2.4931523692103417</v>
      </c>
    </row>
    <row r="1378" spans="3:16" x14ac:dyDescent="0.15">
      <c r="C1378">
        <v>1354</v>
      </c>
      <c r="G1378" s="3">
        <f t="shared" si="157"/>
        <v>4059</v>
      </c>
      <c r="H1378" s="80">
        <f t="shared" si="152"/>
        <v>4059</v>
      </c>
      <c r="I1378" s="3">
        <f t="shared" si="153"/>
        <v>70.842914338449845</v>
      </c>
      <c r="K1378" s="3">
        <f t="shared" si="156"/>
        <v>0.98768834059513666</v>
      </c>
      <c r="L1378" s="3">
        <f t="shared" si="154"/>
        <v>2.484610425743921</v>
      </c>
      <c r="O1378">
        <f t="shared" si="155"/>
        <v>4059</v>
      </c>
      <c r="P1378">
        <f t="shared" si="151"/>
        <v>2.484610425743921</v>
      </c>
    </row>
    <row r="1379" spans="3:16" x14ac:dyDescent="0.15">
      <c r="C1379">
        <v>1355</v>
      </c>
      <c r="G1379" s="3">
        <f t="shared" si="157"/>
        <v>4062</v>
      </c>
      <c r="H1379" s="80">
        <f t="shared" si="152"/>
        <v>4062</v>
      </c>
      <c r="I1379" s="3">
        <f t="shared" si="153"/>
        <v>70.895274216009668</v>
      </c>
      <c r="K1379" s="3">
        <f t="shared" si="156"/>
        <v>0.97814760073380558</v>
      </c>
      <c r="L1379" s="3">
        <f t="shared" si="154"/>
        <v>2.4726845009172571</v>
      </c>
      <c r="O1379">
        <f t="shared" si="155"/>
        <v>4062</v>
      </c>
      <c r="P1379">
        <f t="shared" si="151"/>
        <v>2.4726845009172571</v>
      </c>
    </row>
    <row r="1380" spans="3:16" x14ac:dyDescent="0.15">
      <c r="C1380">
        <v>1356</v>
      </c>
      <c r="G1380" s="3">
        <f t="shared" si="157"/>
        <v>4065</v>
      </c>
      <c r="H1380" s="80">
        <f t="shared" si="152"/>
        <v>4065</v>
      </c>
      <c r="I1380" s="3">
        <f t="shared" si="153"/>
        <v>70.947634093569505</v>
      </c>
      <c r="K1380" s="3">
        <f t="shared" si="156"/>
        <v>0.96592582628906631</v>
      </c>
      <c r="L1380" s="3">
        <f t="shared" si="154"/>
        <v>2.4574072828613329</v>
      </c>
      <c r="O1380">
        <f t="shared" si="155"/>
        <v>4065</v>
      </c>
      <c r="P1380">
        <f t="shared" si="151"/>
        <v>2.4574072828613329</v>
      </c>
    </row>
    <row r="1381" spans="3:16" x14ac:dyDescent="0.15">
      <c r="C1381">
        <v>1357</v>
      </c>
      <c r="G1381" s="3">
        <f t="shared" si="157"/>
        <v>4068</v>
      </c>
      <c r="H1381" s="80">
        <f t="shared" si="152"/>
        <v>4068</v>
      </c>
      <c r="I1381" s="3">
        <f t="shared" si="153"/>
        <v>70.999993971129328</v>
      </c>
      <c r="K1381" s="3">
        <f t="shared" si="156"/>
        <v>0.95105651629515331</v>
      </c>
      <c r="L1381" s="3">
        <f t="shared" si="154"/>
        <v>2.4388206453689416</v>
      </c>
      <c r="O1381">
        <f t="shared" si="155"/>
        <v>4068</v>
      </c>
      <c r="P1381">
        <f t="shared" si="151"/>
        <v>2.4388206453689416</v>
      </c>
    </row>
    <row r="1382" spans="3:16" x14ac:dyDescent="0.15">
      <c r="C1382">
        <v>1358</v>
      </c>
      <c r="G1382" s="3">
        <f t="shared" si="157"/>
        <v>4071</v>
      </c>
      <c r="H1382" s="80">
        <f t="shared" si="152"/>
        <v>4071</v>
      </c>
      <c r="I1382" s="3">
        <f t="shared" si="153"/>
        <v>71.052353848689165</v>
      </c>
      <c r="K1382" s="3">
        <f t="shared" si="156"/>
        <v>0.93358042649719886</v>
      </c>
      <c r="L1382" s="3">
        <f t="shared" si="154"/>
        <v>2.4169755331214988</v>
      </c>
      <c r="O1382">
        <f t="shared" si="155"/>
        <v>4071</v>
      </c>
      <c r="P1382">
        <f t="shared" si="151"/>
        <v>2.4169755331214988</v>
      </c>
    </row>
    <row r="1383" spans="3:16" x14ac:dyDescent="0.15">
      <c r="C1383">
        <v>1359</v>
      </c>
      <c r="G1383" s="3">
        <f t="shared" si="157"/>
        <v>4074</v>
      </c>
      <c r="H1383" s="80">
        <f t="shared" si="152"/>
        <v>4074</v>
      </c>
      <c r="I1383" s="3">
        <f t="shared" si="153"/>
        <v>71.104713726248988</v>
      </c>
      <c r="K1383" s="3">
        <f t="shared" si="156"/>
        <v>0.91354545764260031</v>
      </c>
      <c r="L1383" s="3">
        <f t="shared" si="154"/>
        <v>2.3919318220532504</v>
      </c>
      <c r="O1383">
        <f t="shared" si="155"/>
        <v>4074</v>
      </c>
      <c r="P1383">
        <f t="shared" si="151"/>
        <v>2.3919318220532504</v>
      </c>
    </row>
    <row r="1384" spans="3:16" x14ac:dyDescent="0.15">
      <c r="C1384">
        <v>1360</v>
      </c>
      <c r="G1384" s="3">
        <f t="shared" si="157"/>
        <v>4077</v>
      </c>
      <c r="H1384" s="80">
        <f t="shared" si="152"/>
        <v>4077</v>
      </c>
      <c r="I1384" s="3">
        <f t="shared" si="153"/>
        <v>71.157073603808811</v>
      </c>
      <c r="K1384" s="3">
        <f t="shared" si="156"/>
        <v>0.89100652418837034</v>
      </c>
      <c r="L1384" s="3">
        <f t="shared" si="154"/>
        <v>2.363758155235463</v>
      </c>
      <c r="O1384">
        <f t="shared" si="155"/>
        <v>4077</v>
      </c>
      <c r="P1384">
        <f t="shared" si="151"/>
        <v>2.363758155235463</v>
      </c>
    </row>
    <row r="1385" spans="3:16" x14ac:dyDescent="0.15">
      <c r="C1385">
        <v>1361</v>
      </c>
      <c r="G1385" s="3">
        <f t="shared" si="157"/>
        <v>4080</v>
      </c>
      <c r="H1385" s="80">
        <f t="shared" si="152"/>
        <v>4080</v>
      </c>
      <c r="I1385" s="3">
        <f t="shared" si="153"/>
        <v>71.209433481368649</v>
      </c>
      <c r="K1385" s="3">
        <f t="shared" si="156"/>
        <v>0.86602540378443771</v>
      </c>
      <c r="L1385" s="3">
        <f t="shared" si="154"/>
        <v>2.3325317547305469</v>
      </c>
      <c r="O1385">
        <f t="shared" si="155"/>
        <v>4080</v>
      </c>
      <c r="P1385">
        <f t="shared" si="151"/>
        <v>2.3325317547305469</v>
      </c>
    </row>
    <row r="1386" spans="3:16" x14ac:dyDescent="0.15">
      <c r="C1386">
        <v>1362</v>
      </c>
      <c r="G1386" s="3">
        <f t="shared" si="157"/>
        <v>4083</v>
      </c>
      <c r="H1386" s="80">
        <f t="shared" si="152"/>
        <v>4083</v>
      </c>
      <c r="I1386" s="3">
        <f t="shared" si="153"/>
        <v>71.261793358928472</v>
      </c>
      <c r="K1386" s="3">
        <f t="shared" si="156"/>
        <v>0.83867056794542671</v>
      </c>
      <c r="L1386" s="3">
        <f t="shared" si="154"/>
        <v>2.2983382099317833</v>
      </c>
      <c r="O1386">
        <f t="shared" si="155"/>
        <v>4083</v>
      </c>
      <c r="P1386">
        <f t="shared" si="151"/>
        <v>2.2983382099317833</v>
      </c>
    </row>
    <row r="1387" spans="3:16" x14ac:dyDescent="0.15">
      <c r="C1387">
        <v>1363</v>
      </c>
      <c r="G1387" s="3">
        <f t="shared" si="157"/>
        <v>4086</v>
      </c>
      <c r="H1387" s="80">
        <f t="shared" si="152"/>
        <v>4086</v>
      </c>
      <c r="I1387" s="3">
        <f t="shared" si="153"/>
        <v>71.314153236488309</v>
      </c>
      <c r="K1387" s="3">
        <f t="shared" si="156"/>
        <v>0.8090169943749459</v>
      </c>
      <c r="L1387" s="3">
        <f t="shared" si="154"/>
        <v>2.2612712429686823</v>
      </c>
      <c r="O1387">
        <f t="shared" si="155"/>
        <v>4086</v>
      </c>
      <c r="P1387">
        <f t="shared" si="151"/>
        <v>2.2612712429686823</v>
      </c>
    </row>
    <row r="1388" spans="3:16" x14ac:dyDescent="0.15">
      <c r="C1388">
        <v>1364</v>
      </c>
      <c r="G1388" s="3">
        <f t="shared" si="157"/>
        <v>4089</v>
      </c>
      <c r="H1388" s="80">
        <f t="shared" si="152"/>
        <v>4089</v>
      </c>
      <c r="I1388" s="3">
        <f t="shared" si="153"/>
        <v>71.366513114048132</v>
      </c>
      <c r="K1388" s="3">
        <f t="shared" si="156"/>
        <v>0.77714596145697357</v>
      </c>
      <c r="L1388" s="3">
        <f t="shared" si="154"/>
        <v>2.221432451821217</v>
      </c>
      <c r="O1388">
        <f t="shared" si="155"/>
        <v>4089</v>
      </c>
      <c r="P1388">
        <f t="shared" si="151"/>
        <v>2.221432451821217</v>
      </c>
    </row>
    <row r="1389" spans="3:16" x14ac:dyDescent="0.15">
      <c r="C1389">
        <v>1365</v>
      </c>
      <c r="G1389" s="3">
        <f t="shared" si="157"/>
        <v>4092</v>
      </c>
      <c r="H1389" s="80">
        <f t="shared" si="152"/>
        <v>4092</v>
      </c>
      <c r="I1389" s="3">
        <f t="shared" si="153"/>
        <v>71.418872991607969</v>
      </c>
      <c r="K1389" s="3">
        <f t="shared" si="156"/>
        <v>0.74314482547739213</v>
      </c>
      <c r="L1389" s="3">
        <f t="shared" si="154"/>
        <v>2.1789310318467403</v>
      </c>
      <c r="O1389">
        <f t="shared" si="155"/>
        <v>4092</v>
      </c>
      <c r="P1389">
        <f t="shared" si="151"/>
        <v>2.1789310318467403</v>
      </c>
    </row>
    <row r="1390" spans="3:16" x14ac:dyDescent="0.15">
      <c r="C1390">
        <v>1366</v>
      </c>
      <c r="G1390" s="3">
        <f t="shared" si="157"/>
        <v>4095</v>
      </c>
      <c r="H1390" s="80">
        <f t="shared" si="152"/>
        <v>4095</v>
      </c>
      <c r="I1390" s="3">
        <f t="shared" si="153"/>
        <v>71.471232869167793</v>
      </c>
      <c r="K1390" s="3">
        <f t="shared" si="156"/>
        <v>0.70710678118655013</v>
      </c>
      <c r="L1390" s="3">
        <f t="shared" si="154"/>
        <v>2.1338834764831875</v>
      </c>
      <c r="O1390">
        <f t="shared" si="155"/>
        <v>4095</v>
      </c>
      <c r="P1390">
        <f t="shared" si="151"/>
        <v>2.1338834764831875</v>
      </c>
    </row>
    <row r="1391" spans="3:16" x14ac:dyDescent="0.15">
      <c r="C1391">
        <v>1367</v>
      </c>
      <c r="G1391" s="3">
        <f t="shared" si="157"/>
        <v>4098</v>
      </c>
      <c r="H1391" s="80">
        <f t="shared" si="152"/>
        <v>4098</v>
      </c>
      <c r="I1391" s="3">
        <f t="shared" si="153"/>
        <v>71.52359274672763</v>
      </c>
      <c r="K1391" s="3">
        <f t="shared" si="156"/>
        <v>0.66913060635885546</v>
      </c>
      <c r="L1391" s="3">
        <f t="shared" si="154"/>
        <v>2.0864132579485695</v>
      </c>
      <c r="O1391">
        <f t="shared" si="155"/>
        <v>4098</v>
      </c>
      <c r="P1391">
        <f t="shared" si="151"/>
        <v>2.0864132579485695</v>
      </c>
    </row>
    <row r="1392" spans="3:16" x14ac:dyDescent="0.15">
      <c r="C1392">
        <v>1368</v>
      </c>
      <c r="G1392" s="3">
        <f t="shared" si="157"/>
        <v>4101</v>
      </c>
      <c r="H1392" s="80">
        <f t="shared" si="152"/>
        <v>4101</v>
      </c>
      <c r="I1392" s="3">
        <f t="shared" si="153"/>
        <v>71.575952624287453</v>
      </c>
      <c r="K1392" s="3">
        <f t="shared" si="156"/>
        <v>0.62932039104983983</v>
      </c>
      <c r="L1392" s="3">
        <f t="shared" si="154"/>
        <v>2.0366504888122998</v>
      </c>
      <c r="O1392">
        <f t="shared" si="155"/>
        <v>4101</v>
      </c>
      <c r="P1392">
        <f t="shared" si="151"/>
        <v>2.0366504888122998</v>
      </c>
    </row>
    <row r="1393" spans="3:16" x14ac:dyDescent="0.15">
      <c r="C1393">
        <v>1369</v>
      </c>
      <c r="G1393" s="3">
        <f t="shared" si="157"/>
        <v>4104</v>
      </c>
      <c r="H1393" s="80">
        <f t="shared" si="152"/>
        <v>4104</v>
      </c>
      <c r="I1393" s="3">
        <f t="shared" si="153"/>
        <v>71.62831250184729</v>
      </c>
      <c r="K1393" s="3">
        <f t="shared" si="156"/>
        <v>0.5877852522924697</v>
      </c>
      <c r="L1393" s="3">
        <f t="shared" si="154"/>
        <v>1.9847315653655873</v>
      </c>
      <c r="O1393">
        <f t="shared" si="155"/>
        <v>4104</v>
      </c>
      <c r="P1393">
        <f t="shared" si="151"/>
        <v>1.9847315653655873</v>
      </c>
    </row>
    <row r="1394" spans="3:16" x14ac:dyDescent="0.15">
      <c r="C1394">
        <v>1370</v>
      </c>
      <c r="G1394" s="3">
        <f t="shared" si="157"/>
        <v>4107</v>
      </c>
      <c r="H1394" s="80">
        <f t="shared" si="152"/>
        <v>4107</v>
      </c>
      <c r="I1394" s="3">
        <f t="shared" si="153"/>
        <v>71.680672379407113</v>
      </c>
      <c r="K1394" s="3">
        <f t="shared" si="156"/>
        <v>0.54463903501502919</v>
      </c>
      <c r="L1394" s="3">
        <f t="shared" si="154"/>
        <v>1.9307987937687865</v>
      </c>
      <c r="O1394">
        <f t="shared" si="155"/>
        <v>4107</v>
      </c>
      <c r="P1394">
        <f t="shared" si="151"/>
        <v>1.9307987937687865</v>
      </c>
    </row>
    <row r="1395" spans="3:16" x14ac:dyDescent="0.15">
      <c r="C1395">
        <v>1371</v>
      </c>
      <c r="G1395" s="3">
        <f t="shared" si="157"/>
        <v>4110</v>
      </c>
      <c r="H1395" s="80">
        <f t="shared" si="152"/>
        <v>4110</v>
      </c>
      <c r="I1395" s="3">
        <f t="shared" si="153"/>
        <v>71.733032256966936</v>
      </c>
      <c r="K1395" s="3">
        <f t="shared" si="156"/>
        <v>0.5000000000000081</v>
      </c>
      <c r="L1395" s="3">
        <f t="shared" si="154"/>
        <v>1.8750000000000102</v>
      </c>
      <c r="O1395">
        <f t="shared" si="155"/>
        <v>4110</v>
      </c>
      <c r="P1395">
        <f t="shared" si="151"/>
        <v>1.8750000000000102</v>
      </c>
    </row>
    <row r="1396" spans="3:16" x14ac:dyDescent="0.15">
      <c r="C1396">
        <v>1372</v>
      </c>
      <c r="G1396" s="3">
        <f t="shared" si="157"/>
        <v>4113</v>
      </c>
      <c r="H1396" s="80">
        <f t="shared" si="152"/>
        <v>4113</v>
      </c>
      <c r="I1396" s="3">
        <f t="shared" si="153"/>
        <v>71.785392134526774</v>
      </c>
      <c r="K1396" s="3">
        <f t="shared" si="156"/>
        <v>0.45399049973954847</v>
      </c>
      <c r="L1396" s="3">
        <f t="shared" si="154"/>
        <v>1.8174881246744357</v>
      </c>
      <c r="O1396">
        <f t="shared" si="155"/>
        <v>4113</v>
      </c>
      <c r="P1396">
        <f t="shared" si="151"/>
        <v>1.8174881246744357</v>
      </c>
    </row>
    <row r="1397" spans="3:16" x14ac:dyDescent="0.15">
      <c r="C1397">
        <v>1373</v>
      </c>
      <c r="G1397" s="3">
        <f t="shared" si="157"/>
        <v>4116</v>
      </c>
      <c r="H1397" s="80">
        <f t="shared" si="152"/>
        <v>4116</v>
      </c>
      <c r="I1397" s="3">
        <f t="shared" si="153"/>
        <v>71.837752012086597</v>
      </c>
      <c r="K1397" s="3">
        <f t="shared" si="156"/>
        <v>0.4067366430758082</v>
      </c>
      <c r="L1397" s="3">
        <f t="shared" si="154"/>
        <v>1.7584208038447602</v>
      </c>
      <c r="O1397">
        <f t="shared" si="155"/>
        <v>4116</v>
      </c>
      <c r="P1397">
        <f t="shared" si="151"/>
        <v>1.7584208038447602</v>
      </c>
    </row>
    <row r="1398" spans="3:16" x14ac:dyDescent="0.15">
      <c r="C1398">
        <v>1374</v>
      </c>
      <c r="G1398" s="3">
        <f t="shared" si="157"/>
        <v>4119</v>
      </c>
      <c r="H1398" s="80">
        <f t="shared" si="152"/>
        <v>4119</v>
      </c>
      <c r="I1398" s="3">
        <f t="shared" si="153"/>
        <v>71.890111889646434</v>
      </c>
      <c r="K1398" s="3">
        <f t="shared" si="156"/>
        <v>0.35836794954530149</v>
      </c>
      <c r="L1398" s="3">
        <f t="shared" si="154"/>
        <v>1.6979599369316269</v>
      </c>
      <c r="O1398">
        <f t="shared" si="155"/>
        <v>4119</v>
      </c>
      <c r="P1398">
        <f t="shared" si="151"/>
        <v>1.6979599369316269</v>
      </c>
    </row>
    <row r="1399" spans="3:16" x14ac:dyDescent="0.15">
      <c r="C1399">
        <v>1375</v>
      </c>
      <c r="G1399" s="3">
        <f t="shared" si="157"/>
        <v>4122</v>
      </c>
      <c r="H1399" s="80">
        <f t="shared" si="152"/>
        <v>4122</v>
      </c>
      <c r="I1399" s="3">
        <f t="shared" si="153"/>
        <v>71.942471767206257</v>
      </c>
      <c r="K1399" s="3">
        <f t="shared" si="156"/>
        <v>0.30901699437495517</v>
      </c>
      <c r="L1399" s="3">
        <f t="shared" si="154"/>
        <v>1.6362712429686939</v>
      </c>
      <c r="O1399">
        <f t="shared" si="155"/>
        <v>4122</v>
      </c>
      <c r="P1399">
        <f t="shared" si="151"/>
        <v>1.6362712429686939</v>
      </c>
    </row>
    <row r="1400" spans="3:16" x14ac:dyDescent="0.15">
      <c r="C1400">
        <v>1376</v>
      </c>
      <c r="G1400" s="3">
        <f t="shared" si="157"/>
        <v>4125</v>
      </c>
      <c r="H1400" s="80">
        <f t="shared" si="152"/>
        <v>4125</v>
      </c>
      <c r="I1400" s="3">
        <f t="shared" si="153"/>
        <v>71.994831644766094</v>
      </c>
      <c r="K1400" s="3">
        <f t="shared" si="156"/>
        <v>0.25881904510252146</v>
      </c>
      <c r="L1400" s="3">
        <f t="shared" si="154"/>
        <v>1.5735238063781518</v>
      </c>
      <c r="O1400">
        <f t="shared" si="155"/>
        <v>4125</v>
      </c>
      <c r="P1400">
        <f t="shared" si="151"/>
        <v>1.5735238063781518</v>
      </c>
    </row>
    <row r="1401" spans="3:16" x14ac:dyDescent="0.15">
      <c r="C1401">
        <v>1377</v>
      </c>
      <c r="G1401" s="3">
        <f t="shared" si="157"/>
        <v>4128</v>
      </c>
      <c r="H1401" s="80">
        <f t="shared" si="152"/>
        <v>4128</v>
      </c>
      <c r="I1401" s="3">
        <f t="shared" si="153"/>
        <v>72.047191522325917</v>
      </c>
      <c r="K1401" s="3">
        <f t="shared" si="156"/>
        <v>0.20791169081776673</v>
      </c>
      <c r="L1401" s="3">
        <f t="shared" si="154"/>
        <v>1.5098896135222084</v>
      </c>
      <c r="O1401">
        <f t="shared" si="155"/>
        <v>4128</v>
      </c>
      <c r="P1401">
        <f t="shared" si="151"/>
        <v>1.5098896135222084</v>
      </c>
    </row>
    <row r="1402" spans="3:16" x14ac:dyDescent="0.15">
      <c r="C1402">
        <v>1378</v>
      </c>
      <c r="G1402" s="3">
        <f t="shared" si="157"/>
        <v>4131</v>
      </c>
      <c r="H1402" s="80">
        <f t="shared" si="152"/>
        <v>4131</v>
      </c>
      <c r="I1402" s="3">
        <f t="shared" si="153"/>
        <v>72.099551399885755</v>
      </c>
      <c r="K1402" s="3">
        <f t="shared" si="156"/>
        <v>0.15643446504023101</v>
      </c>
      <c r="L1402" s="3">
        <f t="shared" si="154"/>
        <v>1.4455430813002887</v>
      </c>
      <c r="O1402">
        <f t="shared" si="155"/>
        <v>4131</v>
      </c>
      <c r="P1402">
        <f t="shared" si="151"/>
        <v>1.4455430813002887</v>
      </c>
    </row>
    <row r="1403" spans="3:16" x14ac:dyDescent="0.15">
      <c r="C1403">
        <v>1379</v>
      </c>
      <c r="G1403" s="3">
        <f t="shared" si="157"/>
        <v>4134</v>
      </c>
      <c r="H1403" s="80">
        <f t="shared" si="152"/>
        <v>4134</v>
      </c>
      <c r="I1403" s="3">
        <f t="shared" si="153"/>
        <v>72.151911277445578</v>
      </c>
      <c r="K1403" s="3">
        <f t="shared" si="156"/>
        <v>0.1045284632676604</v>
      </c>
      <c r="L1403" s="3">
        <f t="shared" si="154"/>
        <v>1.3806605790845754</v>
      </c>
      <c r="O1403">
        <f t="shared" si="155"/>
        <v>4134</v>
      </c>
      <c r="P1403">
        <f t="shared" si="151"/>
        <v>1.3806605790845754</v>
      </c>
    </row>
    <row r="1404" spans="3:16" x14ac:dyDescent="0.15">
      <c r="C1404">
        <v>1380</v>
      </c>
      <c r="G1404" s="3">
        <f t="shared" si="157"/>
        <v>4137</v>
      </c>
      <c r="H1404" s="80">
        <f t="shared" si="152"/>
        <v>4137</v>
      </c>
      <c r="I1404" s="3">
        <f t="shared" si="153"/>
        <v>72.204271155005415</v>
      </c>
      <c r="K1404" s="3">
        <f t="shared" si="156"/>
        <v>5.2335956242943391E-2</v>
      </c>
      <c r="L1404" s="3">
        <f t="shared" si="154"/>
        <v>1.3154199453036792</v>
      </c>
      <c r="O1404">
        <f t="shared" si="155"/>
        <v>4137</v>
      </c>
      <c r="P1404">
        <f t="shared" si="151"/>
        <v>1.3154199453036792</v>
      </c>
    </row>
    <row r="1405" spans="3:16" x14ac:dyDescent="0.15">
      <c r="C1405">
        <v>1381</v>
      </c>
      <c r="G1405" s="3">
        <f t="shared" si="157"/>
        <v>4140</v>
      </c>
      <c r="H1405" s="80">
        <f t="shared" si="152"/>
        <v>4140</v>
      </c>
      <c r="I1405" s="3">
        <f t="shared" si="153"/>
        <v>72.256631032565238</v>
      </c>
      <c r="K1405" s="3">
        <f t="shared" si="156"/>
        <v>6.370555125090327E-15</v>
      </c>
      <c r="L1405" s="3">
        <f t="shared" si="154"/>
        <v>1.250000000000008</v>
      </c>
      <c r="O1405">
        <f t="shared" si="155"/>
        <v>4140</v>
      </c>
      <c r="P1405">
        <f t="shared" si="151"/>
        <v>1.250000000000008</v>
      </c>
    </row>
    <row r="1406" spans="3:16" x14ac:dyDescent="0.15">
      <c r="C1406">
        <v>1382</v>
      </c>
      <c r="G1406" s="3">
        <f t="shared" si="157"/>
        <v>4143</v>
      </c>
      <c r="H1406" s="80">
        <f t="shared" si="152"/>
        <v>4143</v>
      </c>
      <c r="I1406" s="3">
        <f t="shared" si="153"/>
        <v>72.308990910125061</v>
      </c>
      <c r="K1406" s="3">
        <f t="shared" si="156"/>
        <v>-5.2335956242930672E-2</v>
      </c>
      <c r="L1406" s="3">
        <f t="shared" si="154"/>
        <v>1.1845800546963368</v>
      </c>
      <c r="O1406">
        <f t="shared" si="155"/>
        <v>4143</v>
      </c>
      <c r="P1406">
        <f t="shared" si="151"/>
        <v>1.1845800546963368</v>
      </c>
    </row>
    <row r="1407" spans="3:16" x14ac:dyDescent="0.15">
      <c r="C1407">
        <v>1383</v>
      </c>
      <c r="G1407" s="3">
        <f t="shared" si="157"/>
        <v>4146</v>
      </c>
      <c r="H1407" s="80">
        <f t="shared" si="152"/>
        <v>4146</v>
      </c>
      <c r="I1407" s="3">
        <f t="shared" si="153"/>
        <v>72.361350787684898</v>
      </c>
      <c r="K1407" s="3">
        <f t="shared" si="156"/>
        <v>-0.10452846326764773</v>
      </c>
      <c r="L1407" s="3">
        <f t="shared" si="154"/>
        <v>1.1193394209154404</v>
      </c>
      <c r="O1407">
        <f t="shared" si="155"/>
        <v>4146</v>
      </c>
      <c r="P1407">
        <f t="shared" si="151"/>
        <v>1.1193394209154404</v>
      </c>
    </row>
    <row r="1408" spans="3:16" x14ac:dyDescent="0.15">
      <c r="C1408">
        <v>1384</v>
      </c>
      <c r="G1408" s="3">
        <f t="shared" si="157"/>
        <v>4149</v>
      </c>
      <c r="H1408" s="80">
        <f t="shared" si="152"/>
        <v>4149</v>
      </c>
      <c r="I1408" s="3">
        <f t="shared" si="153"/>
        <v>72.413710665244722</v>
      </c>
      <c r="K1408" s="3">
        <f t="shared" si="156"/>
        <v>-0.15643446504021843</v>
      </c>
      <c r="L1408" s="3">
        <f t="shared" si="154"/>
        <v>1.054456918699727</v>
      </c>
      <c r="O1408">
        <f t="shared" si="155"/>
        <v>4149</v>
      </c>
      <c r="P1408">
        <f t="shared" si="151"/>
        <v>1.054456918699727</v>
      </c>
    </row>
    <row r="1409" spans="3:16" x14ac:dyDescent="0.15">
      <c r="C1409">
        <v>1385</v>
      </c>
      <c r="G1409" s="3">
        <f t="shared" si="157"/>
        <v>4152</v>
      </c>
      <c r="H1409" s="80">
        <f t="shared" si="152"/>
        <v>4152</v>
      </c>
      <c r="I1409" s="3">
        <f t="shared" si="153"/>
        <v>72.466070542804559</v>
      </c>
      <c r="K1409" s="3">
        <f t="shared" si="156"/>
        <v>-0.20791169081775426</v>
      </c>
      <c r="L1409" s="3">
        <f t="shared" si="154"/>
        <v>0.99011038647780714</v>
      </c>
      <c r="O1409">
        <f t="shared" si="155"/>
        <v>4152</v>
      </c>
      <c r="P1409">
        <f t="shared" si="151"/>
        <v>0.99011038647780714</v>
      </c>
    </row>
    <row r="1410" spans="3:16" x14ac:dyDescent="0.15">
      <c r="C1410">
        <v>1386</v>
      </c>
      <c r="G1410" s="3">
        <f t="shared" si="157"/>
        <v>4155</v>
      </c>
      <c r="H1410" s="80">
        <f t="shared" si="152"/>
        <v>4155</v>
      </c>
      <c r="I1410" s="3">
        <f t="shared" si="153"/>
        <v>72.518430420364382</v>
      </c>
      <c r="K1410" s="3">
        <f t="shared" si="156"/>
        <v>-0.25881904510250919</v>
      </c>
      <c r="L1410" s="3">
        <f t="shared" si="154"/>
        <v>0.92647619362186351</v>
      </c>
      <c r="O1410">
        <f t="shared" si="155"/>
        <v>4155</v>
      </c>
      <c r="P1410">
        <f t="shared" si="151"/>
        <v>0.92647619362186351</v>
      </c>
    </row>
    <row r="1411" spans="3:16" x14ac:dyDescent="0.15">
      <c r="C1411">
        <v>1387</v>
      </c>
      <c r="G1411" s="3">
        <f t="shared" si="157"/>
        <v>4158</v>
      </c>
      <c r="H1411" s="80">
        <f t="shared" si="152"/>
        <v>4158</v>
      </c>
      <c r="I1411" s="3">
        <f t="shared" si="153"/>
        <v>72.570790297924219</v>
      </c>
      <c r="K1411" s="3">
        <f t="shared" si="156"/>
        <v>-0.30901699437494307</v>
      </c>
      <c r="L1411" s="3">
        <f t="shared" si="154"/>
        <v>0.86372875703132124</v>
      </c>
      <c r="O1411">
        <f t="shared" si="155"/>
        <v>4158</v>
      </c>
      <c r="P1411">
        <f t="shared" si="151"/>
        <v>0.86372875703132124</v>
      </c>
    </row>
    <row r="1412" spans="3:16" x14ac:dyDescent="0.15">
      <c r="C1412">
        <v>1388</v>
      </c>
      <c r="G1412" s="3">
        <f t="shared" si="157"/>
        <v>4161</v>
      </c>
      <c r="H1412" s="80">
        <f t="shared" si="152"/>
        <v>4161</v>
      </c>
      <c r="I1412" s="3">
        <f t="shared" si="153"/>
        <v>72.623150175484042</v>
      </c>
      <c r="K1412" s="3">
        <f t="shared" si="156"/>
        <v>-0.35836794954528961</v>
      </c>
      <c r="L1412" s="3">
        <f t="shared" si="154"/>
        <v>0.80204006306838793</v>
      </c>
      <c r="O1412">
        <f t="shared" si="155"/>
        <v>4161</v>
      </c>
      <c r="P1412">
        <f t="shared" si="151"/>
        <v>0.80204006306838793</v>
      </c>
    </row>
    <row r="1413" spans="3:16" x14ac:dyDescent="0.15">
      <c r="C1413">
        <v>1389</v>
      </c>
      <c r="G1413" s="3">
        <f t="shared" si="157"/>
        <v>4164</v>
      </c>
      <c r="H1413" s="80">
        <f t="shared" si="152"/>
        <v>4164</v>
      </c>
      <c r="I1413" s="3">
        <f t="shared" si="153"/>
        <v>72.67551005304388</v>
      </c>
      <c r="K1413" s="3">
        <f t="shared" si="156"/>
        <v>-0.40673664307579654</v>
      </c>
      <c r="L1413" s="3">
        <f t="shared" si="154"/>
        <v>0.74157919615525436</v>
      </c>
      <c r="O1413">
        <f t="shared" si="155"/>
        <v>4164</v>
      </c>
      <c r="P1413">
        <f t="shared" si="151"/>
        <v>0.74157919615525436</v>
      </c>
    </row>
    <row r="1414" spans="3:16" x14ac:dyDescent="0.15">
      <c r="C1414">
        <v>1390</v>
      </c>
      <c r="G1414" s="3">
        <f t="shared" si="157"/>
        <v>4167</v>
      </c>
      <c r="H1414" s="80">
        <f t="shared" si="152"/>
        <v>4167</v>
      </c>
      <c r="I1414" s="3">
        <f t="shared" si="153"/>
        <v>72.727869930603703</v>
      </c>
      <c r="K1414" s="3">
        <f t="shared" si="156"/>
        <v>-0.45399049973953715</v>
      </c>
      <c r="L1414" s="3">
        <f t="shared" si="154"/>
        <v>0.68251187532557855</v>
      </c>
      <c r="O1414">
        <f t="shared" si="155"/>
        <v>4167</v>
      </c>
      <c r="P1414">
        <f t="shared" si="151"/>
        <v>0.68251187532557855</v>
      </c>
    </row>
    <row r="1415" spans="3:16" x14ac:dyDescent="0.15">
      <c r="C1415">
        <v>1391</v>
      </c>
      <c r="G1415" s="3">
        <f t="shared" si="157"/>
        <v>4170</v>
      </c>
      <c r="H1415" s="80">
        <f t="shared" si="152"/>
        <v>4170</v>
      </c>
      <c r="I1415" s="3">
        <f t="shared" si="153"/>
        <v>72.78022980816354</v>
      </c>
      <c r="K1415" s="3">
        <f t="shared" si="156"/>
        <v>-0.499999999999997</v>
      </c>
      <c r="L1415" s="3">
        <f t="shared" si="154"/>
        <v>0.62500000000000377</v>
      </c>
      <c r="O1415">
        <f t="shared" si="155"/>
        <v>4170</v>
      </c>
      <c r="P1415">
        <f t="shared" si="151"/>
        <v>0.62500000000000377</v>
      </c>
    </row>
    <row r="1416" spans="3:16" x14ac:dyDescent="0.15">
      <c r="C1416">
        <v>1392</v>
      </c>
      <c r="G1416" s="3">
        <f t="shared" si="157"/>
        <v>4173</v>
      </c>
      <c r="H1416" s="80">
        <f t="shared" si="152"/>
        <v>4173</v>
      </c>
      <c r="I1416" s="3">
        <f t="shared" si="153"/>
        <v>72.832589685723377</v>
      </c>
      <c r="K1416" s="3">
        <f t="shared" si="156"/>
        <v>-0.54463903501503041</v>
      </c>
      <c r="L1416" s="3">
        <f t="shared" si="154"/>
        <v>0.56920120623121195</v>
      </c>
      <c r="O1416">
        <f t="shared" si="155"/>
        <v>4173</v>
      </c>
      <c r="P1416">
        <f t="shared" si="151"/>
        <v>0.56920120623121195</v>
      </c>
    </row>
    <row r="1417" spans="3:16" x14ac:dyDescent="0.15">
      <c r="C1417">
        <v>1393</v>
      </c>
      <c r="G1417" s="3">
        <f t="shared" si="157"/>
        <v>4176</v>
      </c>
      <c r="H1417" s="80">
        <f t="shared" si="152"/>
        <v>4176</v>
      </c>
      <c r="I1417" s="3">
        <f t="shared" si="153"/>
        <v>72.8849495632832</v>
      </c>
      <c r="K1417" s="3">
        <f t="shared" si="156"/>
        <v>-0.58778525229247081</v>
      </c>
      <c r="L1417" s="3">
        <f t="shared" si="154"/>
        <v>0.51526843463441152</v>
      </c>
      <c r="O1417">
        <f t="shared" si="155"/>
        <v>4176</v>
      </c>
      <c r="P1417">
        <f t="shared" si="151"/>
        <v>0.51526843463441152</v>
      </c>
    </row>
    <row r="1418" spans="3:16" x14ac:dyDescent="0.15">
      <c r="C1418">
        <v>1394</v>
      </c>
      <c r="G1418" s="3">
        <f t="shared" si="157"/>
        <v>4179</v>
      </c>
      <c r="H1418" s="80">
        <f t="shared" si="152"/>
        <v>4179</v>
      </c>
      <c r="I1418" s="3">
        <f t="shared" si="153"/>
        <v>72.937309440843038</v>
      </c>
      <c r="K1418" s="3">
        <f t="shared" si="156"/>
        <v>-0.62932039104984094</v>
      </c>
      <c r="L1418" s="3">
        <f t="shared" si="154"/>
        <v>0.46334951118769885</v>
      </c>
      <c r="O1418">
        <f t="shared" si="155"/>
        <v>4179</v>
      </c>
      <c r="P1418">
        <f t="shared" si="151"/>
        <v>0.46334951118769885</v>
      </c>
    </row>
    <row r="1419" spans="3:16" x14ac:dyDescent="0.15">
      <c r="C1419">
        <v>1395</v>
      </c>
      <c r="G1419" s="3">
        <f t="shared" si="157"/>
        <v>4182</v>
      </c>
      <c r="H1419" s="80">
        <f t="shared" si="152"/>
        <v>4182</v>
      </c>
      <c r="I1419" s="3">
        <f t="shared" si="153"/>
        <v>72.989669318402861</v>
      </c>
      <c r="K1419" s="3">
        <f t="shared" si="156"/>
        <v>-0.66913060635885657</v>
      </c>
      <c r="L1419" s="3">
        <f t="shared" si="154"/>
        <v>0.41358674205142931</v>
      </c>
      <c r="O1419">
        <f t="shared" si="155"/>
        <v>4182</v>
      </c>
      <c r="P1419">
        <f t="shared" si="151"/>
        <v>0.41358674205142931</v>
      </c>
    </row>
    <row r="1420" spans="3:16" x14ac:dyDescent="0.15">
      <c r="C1420">
        <v>1396</v>
      </c>
      <c r="G1420" s="3">
        <f t="shared" si="157"/>
        <v>4185</v>
      </c>
      <c r="H1420" s="80">
        <f t="shared" si="152"/>
        <v>4185</v>
      </c>
      <c r="I1420" s="3">
        <f t="shared" si="153"/>
        <v>73.042029195962698</v>
      </c>
      <c r="K1420" s="3">
        <f t="shared" si="156"/>
        <v>-0.70710678118655113</v>
      </c>
      <c r="L1420" s="3">
        <f t="shared" si="154"/>
        <v>0.36611652351681112</v>
      </c>
      <c r="O1420">
        <f t="shared" si="155"/>
        <v>4185</v>
      </c>
      <c r="P1420">
        <f t="shared" si="151"/>
        <v>0.36611652351681112</v>
      </c>
    </row>
    <row r="1421" spans="3:16" x14ac:dyDescent="0.15">
      <c r="C1421">
        <v>1397</v>
      </c>
      <c r="G1421" s="3">
        <f t="shared" si="157"/>
        <v>4188</v>
      </c>
      <c r="H1421" s="80">
        <f t="shared" si="152"/>
        <v>4188</v>
      </c>
      <c r="I1421" s="3">
        <f t="shared" si="153"/>
        <v>73.094389073522521</v>
      </c>
      <c r="K1421" s="3">
        <f t="shared" si="156"/>
        <v>-0.74314482547739313</v>
      </c>
      <c r="L1421" s="3">
        <f t="shared" si="154"/>
        <v>0.32106896815325858</v>
      </c>
      <c r="O1421">
        <f t="shared" si="155"/>
        <v>4188</v>
      </c>
      <c r="P1421">
        <f t="shared" si="151"/>
        <v>0.32106896815325858</v>
      </c>
    </row>
    <row r="1422" spans="3:16" x14ac:dyDescent="0.15">
      <c r="C1422">
        <v>1398</v>
      </c>
      <c r="G1422" s="3">
        <f t="shared" si="157"/>
        <v>4191</v>
      </c>
      <c r="H1422" s="80">
        <f t="shared" si="152"/>
        <v>4191</v>
      </c>
      <c r="I1422" s="3">
        <f t="shared" si="153"/>
        <v>73.146748951082358</v>
      </c>
      <c r="K1422" s="3">
        <f t="shared" si="156"/>
        <v>-0.77714596145697445</v>
      </c>
      <c r="L1422" s="3">
        <f t="shared" si="154"/>
        <v>0.27856754817878193</v>
      </c>
      <c r="O1422">
        <f t="shared" si="155"/>
        <v>4191</v>
      </c>
      <c r="P1422">
        <f t="shared" si="151"/>
        <v>0.27856754817878193</v>
      </c>
    </row>
    <row r="1423" spans="3:16" x14ac:dyDescent="0.15">
      <c r="C1423">
        <v>1399</v>
      </c>
      <c r="G1423" s="3">
        <f t="shared" si="157"/>
        <v>4194</v>
      </c>
      <c r="H1423" s="80">
        <f t="shared" si="152"/>
        <v>4194</v>
      </c>
      <c r="I1423" s="3">
        <f t="shared" si="153"/>
        <v>73.199108828642181</v>
      </c>
      <c r="K1423" s="3">
        <f t="shared" si="156"/>
        <v>-0.80901699437494679</v>
      </c>
      <c r="L1423" s="3">
        <f t="shared" si="154"/>
        <v>0.23872875703131657</v>
      </c>
      <c r="O1423">
        <f t="shared" si="155"/>
        <v>4194</v>
      </c>
      <c r="P1423">
        <f t="shared" si="151"/>
        <v>0.23872875703131657</v>
      </c>
    </row>
    <row r="1424" spans="3:16" x14ac:dyDescent="0.15">
      <c r="C1424">
        <v>1400</v>
      </c>
      <c r="G1424" s="3">
        <f t="shared" si="157"/>
        <v>4197</v>
      </c>
      <c r="H1424" s="80">
        <f t="shared" si="152"/>
        <v>4197</v>
      </c>
      <c r="I1424" s="3">
        <f t="shared" si="153"/>
        <v>73.251468706202019</v>
      </c>
      <c r="K1424" s="3">
        <f t="shared" si="156"/>
        <v>-0.83867056794542749</v>
      </c>
      <c r="L1424" s="3">
        <f t="shared" si="154"/>
        <v>0.20166179006821561</v>
      </c>
      <c r="O1424">
        <f t="shared" si="155"/>
        <v>4197</v>
      </c>
      <c r="P1424">
        <f t="shared" si="151"/>
        <v>0.20166179006821561</v>
      </c>
    </row>
    <row r="1425" spans="3:16" x14ac:dyDescent="0.15">
      <c r="C1425">
        <v>1401</v>
      </c>
      <c r="G1425" s="3">
        <f t="shared" si="157"/>
        <v>4200</v>
      </c>
      <c r="H1425" s="80">
        <f t="shared" si="152"/>
        <v>4200</v>
      </c>
      <c r="I1425" s="3">
        <f t="shared" si="153"/>
        <v>73.303828583761842</v>
      </c>
      <c r="K1425" s="3">
        <f t="shared" si="156"/>
        <v>-0.86602540378443837</v>
      </c>
      <c r="L1425" s="3">
        <f t="shared" si="154"/>
        <v>0.16746824526945203</v>
      </c>
      <c r="O1425">
        <f t="shared" si="155"/>
        <v>4200</v>
      </c>
      <c r="P1425">
        <f t="shared" si="151"/>
        <v>0.16746824526945203</v>
      </c>
    </row>
    <row r="1426" spans="3:16" x14ac:dyDescent="0.15">
      <c r="C1426">
        <v>1402</v>
      </c>
      <c r="G1426" s="3">
        <f t="shared" si="157"/>
        <v>4203</v>
      </c>
      <c r="H1426" s="80">
        <f t="shared" si="152"/>
        <v>4203</v>
      </c>
      <c r="I1426" s="3">
        <f t="shared" si="153"/>
        <v>73.356188461321679</v>
      </c>
      <c r="K1426" s="3">
        <f t="shared" si="156"/>
        <v>-0.89100652418837101</v>
      </c>
      <c r="L1426" s="3">
        <f t="shared" si="154"/>
        <v>0.13624184476453616</v>
      </c>
      <c r="O1426">
        <f t="shared" si="155"/>
        <v>4203</v>
      </c>
      <c r="P1426">
        <f t="shared" si="151"/>
        <v>0.13624184476453616</v>
      </c>
    </row>
    <row r="1427" spans="3:16" x14ac:dyDescent="0.15">
      <c r="C1427">
        <v>1403</v>
      </c>
      <c r="G1427" s="3">
        <f t="shared" si="157"/>
        <v>4206</v>
      </c>
      <c r="H1427" s="80">
        <f t="shared" si="152"/>
        <v>4206</v>
      </c>
      <c r="I1427" s="3">
        <f t="shared" si="153"/>
        <v>73.408548338881502</v>
      </c>
      <c r="K1427" s="3">
        <f t="shared" si="156"/>
        <v>-0.91354545764260098</v>
      </c>
      <c r="L1427" s="3">
        <f t="shared" si="154"/>
        <v>0.10806817794674872</v>
      </c>
      <c r="O1427">
        <f t="shared" si="155"/>
        <v>4206</v>
      </c>
      <c r="P1427">
        <f t="shared" si="151"/>
        <v>0.10806817794674872</v>
      </c>
    </row>
    <row r="1428" spans="3:16" x14ac:dyDescent="0.15">
      <c r="C1428">
        <v>1404</v>
      </c>
      <c r="G1428" s="3">
        <f t="shared" si="157"/>
        <v>4209</v>
      </c>
      <c r="H1428" s="80">
        <f t="shared" si="152"/>
        <v>4209</v>
      </c>
      <c r="I1428" s="3">
        <f t="shared" si="153"/>
        <v>73.460908216441325</v>
      </c>
      <c r="K1428" s="3">
        <f t="shared" si="156"/>
        <v>-0.9335804264971993</v>
      </c>
      <c r="L1428" s="3">
        <f t="shared" si="154"/>
        <v>8.3024466878500958E-2</v>
      </c>
      <c r="O1428">
        <f t="shared" si="155"/>
        <v>4209</v>
      </c>
      <c r="P1428">
        <f t="shared" si="151"/>
        <v>8.3024466878500958E-2</v>
      </c>
    </row>
    <row r="1429" spans="3:16" x14ac:dyDescent="0.15">
      <c r="C1429">
        <v>1405</v>
      </c>
      <c r="G1429" s="3">
        <f t="shared" si="157"/>
        <v>4212</v>
      </c>
      <c r="H1429" s="80">
        <f t="shared" si="152"/>
        <v>4212</v>
      </c>
      <c r="I1429" s="3">
        <f t="shared" si="153"/>
        <v>73.513268094001162</v>
      </c>
      <c r="K1429" s="3">
        <f t="shared" si="156"/>
        <v>-0.95105651629515375</v>
      </c>
      <c r="L1429" s="3">
        <f t="shared" si="154"/>
        <v>6.1179354631057725E-2</v>
      </c>
      <c r="O1429">
        <f t="shared" si="155"/>
        <v>4212</v>
      </c>
      <c r="P1429">
        <f t="shared" si="151"/>
        <v>6.1179354631057725E-2</v>
      </c>
    </row>
    <row r="1430" spans="3:16" x14ac:dyDescent="0.15">
      <c r="C1430">
        <v>1406</v>
      </c>
      <c r="G1430" s="3">
        <f t="shared" si="157"/>
        <v>4215</v>
      </c>
      <c r="H1430" s="80">
        <f t="shared" si="152"/>
        <v>4215</v>
      </c>
      <c r="I1430" s="3">
        <f t="shared" si="153"/>
        <v>73.565627971560986</v>
      </c>
      <c r="K1430" s="3">
        <f t="shared" si="156"/>
        <v>-0.96592582628906665</v>
      </c>
      <c r="L1430" s="3">
        <f t="shared" si="154"/>
        <v>4.2592717138666636E-2</v>
      </c>
      <c r="O1430">
        <f t="shared" si="155"/>
        <v>4215</v>
      </c>
      <c r="P1430">
        <f t="shared" si="151"/>
        <v>4.2592717138666636E-2</v>
      </c>
    </row>
    <row r="1431" spans="3:16" x14ac:dyDescent="0.15">
      <c r="C1431">
        <v>1407</v>
      </c>
      <c r="G1431" s="3">
        <f t="shared" si="157"/>
        <v>4218</v>
      </c>
      <c r="H1431" s="80">
        <f t="shared" si="152"/>
        <v>4218</v>
      </c>
      <c r="I1431" s="3">
        <f t="shared" si="153"/>
        <v>73.617987849120823</v>
      </c>
      <c r="K1431" s="3">
        <f t="shared" si="156"/>
        <v>-0.97814760073380591</v>
      </c>
      <c r="L1431" s="3">
        <f t="shared" si="154"/>
        <v>2.7315499082742667E-2</v>
      </c>
      <c r="O1431">
        <f t="shared" si="155"/>
        <v>4218</v>
      </c>
      <c r="P1431">
        <f t="shared" si="151"/>
        <v>2.7315499082742667E-2</v>
      </c>
    </row>
    <row r="1432" spans="3:16" x14ac:dyDescent="0.15">
      <c r="C1432">
        <v>1408</v>
      </c>
      <c r="G1432" s="3">
        <f t="shared" si="157"/>
        <v>4221</v>
      </c>
      <c r="H1432" s="80">
        <f t="shared" si="152"/>
        <v>4221</v>
      </c>
      <c r="I1432" s="3">
        <f t="shared" si="153"/>
        <v>73.670347726680646</v>
      </c>
      <c r="K1432" s="3">
        <f t="shared" si="156"/>
        <v>-0.98768834059513688</v>
      </c>
      <c r="L1432" s="3">
        <f t="shared" si="154"/>
        <v>1.5389574256079008E-2</v>
      </c>
      <c r="O1432">
        <f t="shared" si="155"/>
        <v>4221</v>
      </c>
      <c r="P1432">
        <f t="shared" si="151"/>
        <v>1.5389574256079008E-2</v>
      </c>
    </row>
    <row r="1433" spans="3:16" x14ac:dyDescent="0.15">
      <c r="C1433">
        <v>1409</v>
      </c>
      <c r="G1433" s="3">
        <f t="shared" si="157"/>
        <v>4224</v>
      </c>
      <c r="H1433" s="80">
        <f t="shared" si="152"/>
        <v>4224</v>
      </c>
      <c r="I1433" s="3">
        <f t="shared" si="153"/>
        <v>73.722707604240483</v>
      </c>
      <c r="K1433" s="3">
        <f t="shared" si="156"/>
        <v>-0.99452189536827351</v>
      </c>
      <c r="L1433" s="3">
        <f t="shared" si="154"/>
        <v>6.8476307896581101E-3</v>
      </c>
      <c r="O1433">
        <f t="shared" si="155"/>
        <v>4224</v>
      </c>
      <c r="P1433">
        <f t="shared" ref="P1433:P1496" si="158">L1433</f>
        <v>6.8476307896581101E-3</v>
      </c>
    </row>
    <row r="1434" spans="3:16" x14ac:dyDescent="0.15">
      <c r="C1434">
        <v>1410</v>
      </c>
      <c r="G1434" s="3">
        <f t="shared" si="157"/>
        <v>4227</v>
      </c>
      <c r="H1434" s="80">
        <f t="shared" ref="H1434:H1497" si="159">G1434+$L$7</f>
        <v>4227</v>
      </c>
      <c r="I1434" s="3">
        <f t="shared" ref="I1434:I1497" si="160">IF(H1434="","",(H1434*PI()/180))</f>
        <v>73.775067481800306</v>
      </c>
      <c r="K1434" s="3">
        <f t="shared" si="156"/>
        <v>-0.99862953475457361</v>
      </c>
      <c r="L1434" s="3">
        <f t="shared" ref="L1434:L1497" si="161">$L$5*$L$6*K1434+$L$8</f>
        <v>1.7130815567829583E-3</v>
      </c>
      <c r="O1434">
        <f t="shared" ref="O1434:O1497" si="162">G1434</f>
        <v>4227</v>
      </c>
      <c r="P1434">
        <f t="shared" si="158"/>
        <v>1.7130815567829583E-3</v>
      </c>
    </row>
    <row r="1435" spans="3:16" x14ac:dyDescent="0.15">
      <c r="C1435">
        <v>1411</v>
      </c>
      <c r="G1435" s="3">
        <f t="shared" si="157"/>
        <v>4230</v>
      </c>
      <c r="H1435" s="80">
        <f t="shared" si="159"/>
        <v>4230</v>
      </c>
      <c r="I1435" s="3">
        <f t="shared" si="160"/>
        <v>73.827427359360144</v>
      </c>
      <c r="K1435" s="3">
        <f t="shared" ref="K1435:K1498" si="163">IF(I1435="", "",SIN(I1435))</f>
        <v>-1</v>
      </c>
      <c r="L1435" s="3">
        <f t="shared" si="161"/>
        <v>0</v>
      </c>
      <c r="O1435">
        <f t="shared" si="162"/>
        <v>4230</v>
      </c>
      <c r="P1435">
        <f t="shared" si="158"/>
        <v>0</v>
      </c>
    </row>
    <row r="1436" spans="3:16" x14ac:dyDescent="0.15">
      <c r="C1436">
        <v>1412</v>
      </c>
      <c r="G1436" s="3">
        <f t="shared" si="157"/>
        <v>4233</v>
      </c>
      <c r="H1436" s="80">
        <f t="shared" si="159"/>
        <v>4233</v>
      </c>
      <c r="I1436" s="3">
        <f t="shared" si="160"/>
        <v>73.879787236919967</v>
      </c>
      <c r="K1436" s="3">
        <f t="shared" si="163"/>
        <v>-0.99862953475457406</v>
      </c>
      <c r="L1436" s="3">
        <f t="shared" si="161"/>
        <v>1.7130815567825142E-3</v>
      </c>
      <c r="O1436">
        <f t="shared" si="162"/>
        <v>4233</v>
      </c>
      <c r="P1436">
        <f t="shared" si="158"/>
        <v>1.7130815567825142E-3</v>
      </c>
    </row>
    <row r="1437" spans="3:16" x14ac:dyDescent="0.15">
      <c r="C1437">
        <v>1413</v>
      </c>
      <c r="G1437" s="3">
        <f t="shared" si="157"/>
        <v>4236</v>
      </c>
      <c r="H1437" s="80">
        <f t="shared" si="159"/>
        <v>4236</v>
      </c>
      <c r="I1437" s="3">
        <f t="shared" si="160"/>
        <v>73.932147114479804</v>
      </c>
      <c r="K1437" s="3">
        <f t="shared" si="163"/>
        <v>-0.99452189536827307</v>
      </c>
      <c r="L1437" s="3">
        <f t="shared" si="161"/>
        <v>6.8476307896587763E-3</v>
      </c>
      <c r="O1437">
        <f t="shared" si="162"/>
        <v>4236</v>
      </c>
      <c r="P1437">
        <f t="shared" si="158"/>
        <v>6.8476307896587763E-3</v>
      </c>
    </row>
    <row r="1438" spans="3:16" x14ac:dyDescent="0.15">
      <c r="C1438">
        <v>1414</v>
      </c>
      <c r="G1438" s="3">
        <f t="shared" si="157"/>
        <v>4239</v>
      </c>
      <c r="H1438" s="80">
        <f t="shared" si="159"/>
        <v>4239</v>
      </c>
      <c r="I1438" s="3">
        <f t="shared" si="160"/>
        <v>73.984506992039627</v>
      </c>
      <c r="K1438" s="3">
        <f t="shared" si="163"/>
        <v>-0.98768834059513833</v>
      </c>
      <c r="L1438" s="3">
        <f t="shared" si="161"/>
        <v>1.538957425607701E-2</v>
      </c>
      <c r="O1438">
        <f t="shared" si="162"/>
        <v>4239</v>
      </c>
      <c r="P1438">
        <f t="shared" si="158"/>
        <v>1.538957425607701E-2</v>
      </c>
    </row>
    <row r="1439" spans="3:16" x14ac:dyDescent="0.15">
      <c r="C1439">
        <v>1415</v>
      </c>
      <c r="G1439" s="3">
        <f t="shared" si="157"/>
        <v>4242</v>
      </c>
      <c r="H1439" s="80">
        <f t="shared" si="159"/>
        <v>4242</v>
      </c>
      <c r="I1439" s="3">
        <f t="shared" si="160"/>
        <v>74.03686686959945</v>
      </c>
      <c r="K1439" s="3">
        <f t="shared" si="163"/>
        <v>-0.9781476007338078</v>
      </c>
      <c r="L1439" s="3">
        <f t="shared" si="161"/>
        <v>2.7315499082740224E-2</v>
      </c>
      <c r="O1439">
        <f t="shared" si="162"/>
        <v>4242</v>
      </c>
      <c r="P1439">
        <f t="shared" si="158"/>
        <v>2.7315499082740224E-2</v>
      </c>
    </row>
    <row r="1440" spans="3:16" x14ac:dyDescent="0.15">
      <c r="C1440">
        <v>1416</v>
      </c>
      <c r="G1440" s="3">
        <f t="shared" si="157"/>
        <v>4245</v>
      </c>
      <c r="H1440" s="80">
        <f t="shared" si="159"/>
        <v>4245</v>
      </c>
      <c r="I1440" s="3">
        <f t="shared" si="160"/>
        <v>74.089226747159287</v>
      </c>
      <c r="K1440" s="3">
        <f t="shared" si="163"/>
        <v>-0.96592582628906909</v>
      </c>
      <c r="L1440" s="3">
        <f t="shared" si="161"/>
        <v>4.2592717138663527E-2</v>
      </c>
      <c r="O1440">
        <f t="shared" si="162"/>
        <v>4245</v>
      </c>
      <c r="P1440">
        <f t="shared" si="158"/>
        <v>4.2592717138663527E-2</v>
      </c>
    </row>
    <row r="1441" spans="3:16" x14ac:dyDescent="0.15">
      <c r="C1441">
        <v>1417</v>
      </c>
      <c r="G1441" s="3">
        <f t="shared" ref="G1441:G1504" si="164">G1440+$G$7</f>
        <v>4248</v>
      </c>
      <c r="H1441" s="80">
        <f t="shared" si="159"/>
        <v>4248</v>
      </c>
      <c r="I1441" s="3">
        <f t="shared" si="160"/>
        <v>74.14158662471911</v>
      </c>
      <c r="K1441" s="3">
        <f t="shared" si="163"/>
        <v>-0.95105651629515664</v>
      </c>
      <c r="L1441" s="3">
        <f t="shared" si="161"/>
        <v>6.1179354631054172E-2</v>
      </c>
      <c r="O1441">
        <f t="shared" si="162"/>
        <v>4248</v>
      </c>
      <c r="P1441">
        <f t="shared" si="158"/>
        <v>6.1179354631054172E-2</v>
      </c>
    </row>
    <row r="1442" spans="3:16" x14ac:dyDescent="0.15">
      <c r="C1442">
        <v>1418</v>
      </c>
      <c r="G1442" s="3">
        <f t="shared" si="164"/>
        <v>4251</v>
      </c>
      <c r="H1442" s="80">
        <f t="shared" si="159"/>
        <v>4251</v>
      </c>
      <c r="I1442" s="3">
        <f t="shared" si="160"/>
        <v>74.193946502278948</v>
      </c>
      <c r="K1442" s="3">
        <f t="shared" si="163"/>
        <v>-0.93358042649720263</v>
      </c>
      <c r="L1442" s="3">
        <f t="shared" si="161"/>
        <v>8.3024466878496739E-2</v>
      </c>
      <c r="O1442">
        <f t="shared" si="162"/>
        <v>4251</v>
      </c>
      <c r="P1442">
        <f t="shared" si="158"/>
        <v>8.3024466878496739E-2</v>
      </c>
    </row>
    <row r="1443" spans="3:16" x14ac:dyDescent="0.15">
      <c r="C1443">
        <v>1419</v>
      </c>
      <c r="G1443" s="3">
        <f t="shared" si="164"/>
        <v>4254</v>
      </c>
      <c r="H1443" s="80">
        <f t="shared" si="159"/>
        <v>4254</v>
      </c>
      <c r="I1443" s="3">
        <f t="shared" si="160"/>
        <v>74.246306379838771</v>
      </c>
      <c r="K1443" s="3">
        <f t="shared" si="163"/>
        <v>-0.91354545764260475</v>
      </c>
      <c r="L1443" s="3">
        <f t="shared" si="161"/>
        <v>0.10806817794674406</v>
      </c>
      <c r="O1443">
        <f t="shared" si="162"/>
        <v>4254</v>
      </c>
      <c r="P1443">
        <f t="shared" si="158"/>
        <v>0.10806817794674406</v>
      </c>
    </row>
    <row r="1444" spans="3:16" x14ac:dyDescent="0.15">
      <c r="C1444">
        <v>1420</v>
      </c>
      <c r="G1444" s="3">
        <f t="shared" si="164"/>
        <v>4257</v>
      </c>
      <c r="H1444" s="80">
        <f t="shared" si="159"/>
        <v>4257</v>
      </c>
      <c r="I1444" s="3">
        <f t="shared" si="160"/>
        <v>74.298666257398608</v>
      </c>
      <c r="K1444" s="3">
        <f t="shared" si="163"/>
        <v>-0.89100652418836879</v>
      </c>
      <c r="L1444" s="3">
        <f t="shared" si="161"/>
        <v>0.13624184476453904</v>
      </c>
      <c r="O1444">
        <f t="shared" si="162"/>
        <v>4257</v>
      </c>
      <c r="P1444">
        <f t="shared" si="158"/>
        <v>0.13624184476453904</v>
      </c>
    </row>
    <row r="1445" spans="3:16" x14ac:dyDescent="0.15">
      <c r="C1445">
        <v>1421</v>
      </c>
      <c r="G1445" s="3">
        <f t="shared" si="164"/>
        <v>4260</v>
      </c>
      <c r="H1445" s="80">
        <f t="shared" si="159"/>
        <v>4260</v>
      </c>
      <c r="I1445" s="3">
        <f t="shared" si="160"/>
        <v>74.351026134958431</v>
      </c>
      <c r="K1445" s="3">
        <f t="shared" si="163"/>
        <v>-0.86602540378444304</v>
      </c>
      <c r="L1445" s="3">
        <f t="shared" si="161"/>
        <v>0.16746824526944626</v>
      </c>
      <c r="O1445">
        <f t="shared" si="162"/>
        <v>4260</v>
      </c>
      <c r="P1445">
        <f t="shared" si="158"/>
        <v>0.16746824526944626</v>
      </c>
    </row>
    <row r="1446" spans="3:16" x14ac:dyDescent="0.15">
      <c r="C1446">
        <v>1422</v>
      </c>
      <c r="G1446" s="3">
        <f t="shared" si="164"/>
        <v>4263</v>
      </c>
      <c r="H1446" s="80">
        <f t="shared" si="159"/>
        <v>4263</v>
      </c>
      <c r="I1446" s="3">
        <f t="shared" si="160"/>
        <v>74.403386012518268</v>
      </c>
      <c r="K1446" s="3">
        <f t="shared" si="163"/>
        <v>-0.83867056794542483</v>
      </c>
      <c r="L1446" s="3">
        <f t="shared" si="161"/>
        <v>0.20166179006821894</v>
      </c>
      <c r="O1446">
        <f t="shared" si="162"/>
        <v>4263</v>
      </c>
      <c r="P1446">
        <f t="shared" si="158"/>
        <v>0.20166179006821894</v>
      </c>
    </row>
    <row r="1447" spans="3:16" x14ac:dyDescent="0.15">
      <c r="C1447">
        <v>1423</v>
      </c>
      <c r="G1447" s="3">
        <f t="shared" si="164"/>
        <v>4266</v>
      </c>
      <c r="H1447" s="80">
        <f t="shared" si="159"/>
        <v>4266</v>
      </c>
      <c r="I1447" s="3">
        <f t="shared" si="160"/>
        <v>74.455745890078092</v>
      </c>
      <c r="K1447" s="3">
        <f t="shared" si="163"/>
        <v>-0.80901699437495223</v>
      </c>
      <c r="L1447" s="3">
        <f t="shared" si="161"/>
        <v>0.23872875703130969</v>
      </c>
      <c r="O1447">
        <f t="shared" si="162"/>
        <v>4266</v>
      </c>
      <c r="P1447">
        <f t="shared" si="158"/>
        <v>0.23872875703130969</v>
      </c>
    </row>
    <row r="1448" spans="3:16" x14ac:dyDescent="0.15">
      <c r="C1448">
        <v>1424</v>
      </c>
      <c r="G1448" s="3">
        <f t="shared" si="164"/>
        <v>4269</v>
      </c>
      <c r="H1448" s="80">
        <f t="shared" si="159"/>
        <v>4269</v>
      </c>
      <c r="I1448" s="3">
        <f t="shared" si="160"/>
        <v>74.508105767637929</v>
      </c>
      <c r="K1448" s="3">
        <f t="shared" si="163"/>
        <v>-0.77714596145697146</v>
      </c>
      <c r="L1448" s="3">
        <f t="shared" si="161"/>
        <v>0.27856754817878571</v>
      </c>
      <c r="O1448">
        <f t="shared" si="162"/>
        <v>4269</v>
      </c>
      <c r="P1448">
        <f t="shared" si="158"/>
        <v>0.27856754817878571</v>
      </c>
    </row>
    <row r="1449" spans="3:16" x14ac:dyDescent="0.15">
      <c r="C1449">
        <v>1425</v>
      </c>
      <c r="G1449" s="3">
        <f t="shared" si="164"/>
        <v>4272</v>
      </c>
      <c r="H1449" s="80">
        <f t="shared" si="159"/>
        <v>4272</v>
      </c>
      <c r="I1449" s="3">
        <f t="shared" si="160"/>
        <v>74.560465645197752</v>
      </c>
      <c r="K1449" s="3">
        <f t="shared" si="163"/>
        <v>-0.74314482547739935</v>
      </c>
      <c r="L1449" s="3">
        <f t="shared" si="161"/>
        <v>0.32106896815325081</v>
      </c>
      <c r="O1449">
        <f t="shared" si="162"/>
        <v>4272</v>
      </c>
      <c r="P1449">
        <f t="shared" si="158"/>
        <v>0.32106896815325081</v>
      </c>
    </row>
    <row r="1450" spans="3:16" x14ac:dyDescent="0.15">
      <c r="C1450">
        <v>1426</v>
      </c>
      <c r="G1450" s="3">
        <f t="shared" si="164"/>
        <v>4275</v>
      </c>
      <c r="H1450" s="80">
        <f t="shared" si="159"/>
        <v>4275</v>
      </c>
      <c r="I1450" s="3">
        <f t="shared" si="160"/>
        <v>74.612825522757575</v>
      </c>
      <c r="K1450" s="3">
        <f t="shared" si="163"/>
        <v>-0.70710678118655779</v>
      </c>
      <c r="L1450" s="3">
        <f t="shared" si="161"/>
        <v>0.36611652351680279</v>
      </c>
      <c r="O1450">
        <f t="shared" si="162"/>
        <v>4275</v>
      </c>
      <c r="P1450">
        <f t="shared" si="158"/>
        <v>0.36611652351680279</v>
      </c>
    </row>
    <row r="1451" spans="3:16" x14ac:dyDescent="0.15">
      <c r="C1451">
        <v>1427</v>
      </c>
      <c r="G1451" s="3">
        <f t="shared" si="164"/>
        <v>4278</v>
      </c>
      <c r="H1451" s="80">
        <f t="shared" si="159"/>
        <v>4278</v>
      </c>
      <c r="I1451" s="3">
        <f t="shared" si="160"/>
        <v>74.665185400317412</v>
      </c>
      <c r="K1451" s="3">
        <f t="shared" si="163"/>
        <v>-0.66913060635886346</v>
      </c>
      <c r="L1451" s="3">
        <f t="shared" si="161"/>
        <v>0.41358674205142065</v>
      </c>
      <c r="O1451">
        <f t="shared" si="162"/>
        <v>4278</v>
      </c>
      <c r="P1451">
        <f t="shared" si="158"/>
        <v>0.41358674205142065</v>
      </c>
    </row>
    <row r="1452" spans="3:16" x14ac:dyDescent="0.15">
      <c r="C1452">
        <v>1428</v>
      </c>
      <c r="G1452" s="3">
        <f t="shared" si="164"/>
        <v>4281</v>
      </c>
      <c r="H1452" s="80">
        <f t="shared" si="159"/>
        <v>4281</v>
      </c>
      <c r="I1452" s="3">
        <f t="shared" si="160"/>
        <v>74.717545277877235</v>
      </c>
      <c r="K1452" s="3">
        <f t="shared" si="163"/>
        <v>-0.62932039104984827</v>
      </c>
      <c r="L1452" s="3">
        <f t="shared" si="161"/>
        <v>0.46334951118768963</v>
      </c>
      <c r="O1452">
        <f t="shared" si="162"/>
        <v>4281</v>
      </c>
      <c r="P1452">
        <f t="shared" si="158"/>
        <v>0.46334951118768963</v>
      </c>
    </row>
    <row r="1453" spans="3:16" x14ac:dyDescent="0.15">
      <c r="C1453">
        <v>1429</v>
      </c>
      <c r="G1453" s="3">
        <f t="shared" si="164"/>
        <v>4284</v>
      </c>
      <c r="H1453" s="80">
        <f t="shared" si="159"/>
        <v>4284</v>
      </c>
      <c r="I1453" s="3">
        <f t="shared" si="160"/>
        <v>74.769905155437073</v>
      </c>
      <c r="K1453" s="3">
        <f t="shared" si="163"/>
        <v>-0.58778525229247836</v>
      </c>
      <c r="L1453" s="3">
        <f t="shared" si="161"/>
        <v>0.51526843463440208</v>
      </c>
      <c r="O1453">
        <f t="shared" si="162"/>
        <v>4284</v>
      </c>
      <c r="P1453">
        <f t="shared" si="158"/>
        <v>0.51526843463440208</v>
      </c>
    </row>
    <row r="1454" spans="3:16" x14ac:dyDescent="0.15">
      <c r="C1454">
        <v>1430</v>
      </c>
      <c r="G1454" s="3">
        <f t="shared" si="164"/>
        <v>4287</v>
      </c>
      <c r="H1454" s="80">
        <f t="shared" si="159"/>
        <v>4287</v>
      </c>
      <c r="I1454" s="3">
        <f t="shared" si="160"/>
        <v>74.82226503299691</v>
      </c>
      <c r="K1454" s="3">
        <f t="shared" si="163"/>
        <v>-0.54463903501502631</v>
      </c>
      <c r="L1454" s="3">
        <f t="shared" si="161"/>
        <v>0.56920120623121706</v>
      </c>
      <c r="O1454">
        <f t="shared" si="162"/>
        <v>4287</v>
      </c>
      <c r="P1454">
        <f t="shared" si="158"/>
        <v>0.56920120623121706</v>
      </c>
    </row>
    <row r="1455" spans="3:16" x14ac:dyDescent="0.15">
      <c r="C1455">
        <v>1431</v>
      </c>
      <c r="G1455" s="3">
        <f t="shared" si="164"/>
        <v>4290</v>
      </c>
      <c r="H1455" s="80">
        <f t="shared" si="159"/>
        <v>4290</v>
      </c>
      <c r="I1455" s="3">
        <f t="shared" si="160"/>
        <v>74.874624910556733</v>
      </c>
      <c r="K1455" s="3">
        <f t="shared" si="163"/>
        <v>-0.50000000000000511</v>
      </c>
      <c r="L1455" s="3">
        <f t="shared" si="161"/>
        <v>0.62499999999999356</v>
      </c>
      <c r="O1455">
        <f t="shared" si="162"/>
        <v>4290</v>
      </c>
      <c r="P1455">
        <f t="shared" si="158"/>
        <v>0.62499999999999356</v>
      </c>
    </row>
    <row r="1456" spans="3:16" x14ac:dyDescent="0.15">
      <c r="C1456">
        <v>1432</v>
      </c>
      <c r="G1456" s="3">
        <f t="shared" si="164"/>
        <v>4293</v>
      </c>
      <c r="H1456" s="80">
        <f t="shared" si="159"/>
        <v>4293</v>
      </c>
      <c r="I1456" s="3">
        <f t="shared" si="160"/>
        <v>74.92698478811657</v>
      </c>
      <c r="K1456" s="3">
        <f t="shared" si="163"/>
        <v>-0.45399049973954542</v>
      </c>
      <c r="L1456" s="3">
        <f t="shared" si="161"/>
        <v>0.68251187532556823</v>
      </c>
      <c r="O1456">
        <f t="shared" si="162"/>
        <v>4293</v>
      </c>
      <c r="P1456">
        <f t="shared" si="158"/>
        <v>0.68251187532556823</v>
      </c>
    </row>
    <row r="1457" spans="3:16" x14ac:dyDescent="0.15">
      <c r="C1457">
        <v>1433</v>
      </c>
      <c r="G1457" s="3">
        <f t="shared" si="164"/>
        <v>4296</v>
      </c>
      <c r="H1457" s="80">
        <f t="shared" si="159"/>
        <v>4296</v>
      </c>
      <c r="I1457" s="3">
        <f t="shared" si="160"/>
        <v>74.979344665676393</v>
      </c>
      <c r="K1457" s="3">
        <f t="shared" si="163"/>
        <v>-0.40673664307580504</v>
      </c>
      <c r="L1457" s="3">
        <f t="shared" si="161"/>
        <v>0.7415791961552437</v>
      </c>
      <c r="O1457">
        <f t="shared" si="162"/>
        <v>4296</v>
      </c>
      <c r="P1457">
        <f t="shared" si="158"/>
        <v>0.7415791961552437</v>
      </c>
    </row>
    <row r="1458" spans="3:16" x14ac:dyDescent="0.15">
      <c r="C1458">
        <v>1434</v>
      </c>
      <c r="G1458" s="3">
        <f t="shared" si="164"/>
        <v>4299</v>
      </c>
      <c r="H1458" s="80">
        <f t="shared" si="159"/>
        <v>4299</v>
      </c>
      <c r="I1458" s="3">
        <f t="shared" si="160"/>
        <v>75.031704543236231</v>
      </c>
      <c r="K1458" s="3">
        <f t="shared" si="163"/>
        <v>-0.35836794954529833</v>
      </c>
      <c r="L1458" s="3">
        <f t="shared" si="161"/>
        <v>0.80204006306837705</v>
      </c>
      <c r="O1458">
        <f t="shared" si="162"/>
        <v>4299</v>
      </c>
      <c r="P1458">
        <f t="shared" si="158"/>
        <v>0.80204006306837705</v>
      </c>
    </row>
    <row r="1459" spans="3:16" x14ac:dyDescent="0.15">
      <c r="C1459">
        <v>1435</v>
      </c>
      <c r="G1459" s="3">
        <f t="shared" si="164"/>
        <v>4302</v>
      </c>
      <c r="H1459" s="80">
        <f t="shared" si="159"/>
        <v>4302</v>
      </c>
      <c r="I1459" s="3">
        <f t="shared" si="160"/>
        <v>75.084064420796054</v>
      </c>
      <c r="K1459" s="3">
        <f t="shared" si="163"/>
        <v>-0.30901699437495189</v>
      </c>
      <c r="L1459" s="3">
        <f t="shared" si="161"/>
        <v>0.86372875703131013</v>
      </c>
      <c r="O1459">
        <f t="shared" si="162"/>
        <v>4302</v>
      </c>
      <c r="P1459">
        <f t="shared" si="158"/>
        <v>0.86372875703131013</v>
      </c>
    </row>
    <row r="1460" spans="3:16" x14ac:dyDescent="0.15">
      <c r="C1460">
        <v>1436</v>
      </c>
      <c r="G1460" s="3">
        <f t="shared" si="164"/>
        <v>4305</v>
      </c>
      <c r="H1460" s="80">
        <f t="shared" si="159"/>
        <v>4305</v>
      </c>
      <c r="I1460" s="3">
        <f t="shared" si="160"/>
        <v>75.136424298355891</v>
      </c>
      <c r="K1460" s="3">
        <f t="shared" si="163"/>
        <v>-0.25881904510251819</v>
      </c>
      <c r="L1460" s="3">
        <f t="shared" si="161"/>
        <v>0.9264761936218523</v>
      </c>
      <c r="O1460">
        <f t="shared" si="162"/>
        <v>4305</v>
      </c>
      <c r="P1460">
        <f t="shared" si="158"/>
        <v>0.9264761936218523</v>
      </c>
    </row>
    <row r="1461" spans="3:16" x14ac:dyDescent="0.15">
      <c r="C1461">
        <v>1437</v>
      </c>
      <c r="G1461" s="3">
        <f t="shared" si="164"/>
        <v>4308</v>
      </c>
      <c r="H1461" s="80">
        <f t="shared" si="159"/>
        <v>4308</v>
      </c>
      <c r="I1461" s="3">
        <f t="shared" si="160"/>
        <v>75.188784175915714</v>
      </c>
      <c r="K1461" s="3">
        <f t="shared" si="163"/>
        <v>-0.20791169081776337</v>
      </c>
      <c r="L1461" s="3">
        <f t="shared" si="161"/>
        <v>0.99011038647779581</v>
      </c>
      <c r="O1461">
        <f t="shared" si="162"/>
        <v>4308</v>
      </c>
      <c r="P1461">
        <f t="shared" si="158"/>
        <v>0.99011038647779581</v>
      </c>
    </row>
    <row r="1462" spans="3:16" x14ac:dyDescent="0.15">
      <c r="C1462">
        <v>1438</v>
      </c>
      <c r="G1462" s="3">
        <f t="shared" si="164"/>
        <v>4311</v>
      </c>
      <c r="H1462" s="80">
        <f t="shared" si="159"/>
        <v>4311</v>
      </c>
      <c r="I1462" s="3">
        <f t="shared" si="160"/>
        <v>75.241144053475551</v>
      </c>
      <c r="K1462" s="3">
        <f t="shared" si="163"/>
        <v>-0.15643446504022762</v>
      </c>
      <c r="L1462" s="3">
        <f t="shared" si="161"/>
        <v>1.0544569186997155</v>
      </c>
      <c r="O1462">
        <f t="shared" si="162"/>
        <v>4311</v>
      </c>
      <c r="P1462">
        <f t="shared" si="158"/>
        <v>1.0544569186997155</v>
      </c>
    </row>
    <row r="1463" spans="3:16" x14ac:dyDescent="0.15">
      <c r="C1463">
        <v>1439</v>
      </c>
      <c r="G1463" s="3">
        <f t="shared" si="164"/>
        <v>4314</v>
      </c>
      <c r="H1463" s="80">
        <f t="shared" si="159"/>
        <v>4314</v>
      </c>
      <c r="I1463" s="3">
        <f t="shared" si="160"/>
        <v>75.293503931035374</v>
      </c>
      <c r="K1463" s="3">
        <f t="shared" si="163"/>
        <v>-0.10452846326765698</v>
      </c>
      <c r="L1463" s="3">
        <f t="shared" si="161"/>
        <v>1.1193394209154288</v>
      </c>
      <c r="O1463">
        <f t="shared" si="162"/>
        <v>4314</v>
      </c>
      <c r="P1463">
        <f t="shared" si="158"/>
        <v>1.1193394209154288</v>
      </c>
    </row>
    <row r="1464" spans="3:16" x14ac:dyDescent="0.15">
      <c r="C1464">
        <v>1440</v>
      </c>
      <c r="G1464" s="3">
        <f t="shared" si="164"/>
        <v>4317</v>
      </c>
      <c r="H1464" s="80">
        <f t="shared" si="159"/>
        <v>4317</v>
      </c>
      <c r="I1464" s="3">
        <f t="shared" si="160"/>
        <v>75.345863808595212</v>
      </c>
      <c r="K1464" s="3">
        <f t="shared" si="163"/>
        <v>-5.233595624293997E-2</v>
      </c>
      <c r="L1464" s="3">
        <f t="shared" si="161"/>
        <v>1.184580054696325</v>
      </c>
      <c r="O1464">
        <f t="shared" si="162"/>
        <v>4317</v>
      </c>
      <c r="P1464">
        <f t="shared" si="158"/>
        <v>1.184580054696325</v>
      </c>
    </row>
    <row r="1465" spans="3:16" x14ac:dyDescent="0.15">
      <c r="C1465">
        <v>1441</v>
      </c>
      <c r="G1465" s="3">
        <f t="shared" si="164"/>
        <v>4320</v>
      </c>
      <c r="H1465" s="80">
        <f t="shared" si="159"/>
        <v>4320</v>
      </c>
      <c r="I1465" s="3">
        <f t="shared" si="160"/>
        <v>75.398223686155035</v>
      </c>
      <c r="K1465" s="3">
        <f t="shared" si="163"/>
        <v>-2.940356291780688E-15</v>
      </c>
      <c r="L1465" s="3">
        <f t="shared" si="161"/>
        <v>1.2499999999999962</v>
      </c>
      <c r="O1465">
        <f t="shared" si="162"/>
        <v>4320</v>
      </c>
      <c r="P1465">
        <f t="shared" si="158"/>
        <v>1.2499999999999962</v>
      </c>
    </row>
    <row r="1466" spans="3:16" x14ac:dyDescent="0.15">
      <c r="C1466">
        <v>1442</v>
      </c>
      <c r="G1466" s="3">
        <f t="shared" si="164"/>
        <v>4323</v>
      </c>
      <c r="H1466" s="80">
        <f t="shared" si="159"/>
        <v>4323</v>
      </c>
      <c r="I1466" s="3">
        <f t="shared" si="160"/>
        <v>75.450583563714872</v>
      </c>
      <c r="K1466" s="3">
        <f t="shared" si="163"/>
        <v>5.2335956242948282E-2</v>
      </c>
      <c r="L1466" s="3">
        <f t="shared" si="161"/>
        <v>1.3154199453036854</v>
      </c>
      <c r="O1466">
        <f t="shared" si="162"/>
        <v>4323</v>
      </c>
      <c r="P1466">
        <f t="shared" si="158"/>
        <v>1.3154199453036854</v>
      </c>
    </row>
    <row r="1467" spans="3:16" x14ac:dyDescent="0.15">
      <c r="C1467">
        <v>1443</v>
      </c>
      <c r="G1467" s="3">
        <f t="shared" si="164"/>
        <v>4326</v>
      </c>
      <c r="H1467" s="80">
        <f t="shared" si="159"/>
        <v>4326</v>
      </c>
      <c r="I1467" s="3">
        <f t="shared" si="160"/>
        <v>75.502943441274695</v>
      </c>
      <c r="K1467" s="3">
        <f t="shared" si="163"/>
        <v>0.10452846326765113</v>
      </c>
      <c r="L1467" s="3">
        <f t="shared" si="161"/>
        <v>1.3806605790845639</v>
      </c>
      <c r="O1467">
        <f t="shared" si="162"/>
        <v>4326</v>
      </c>
      <c r="P1467">
        <f t="shared" si="158"/>
        <v>1.3806605790845639</v>
      </c>
    </row>
    <row r="1468" spans="3:16" x14ac:dyDescent="0.15">
      <c r="C1468">
        <v>1444</v>
      </c>
      <c r="G1468" s="3">
        <f t="shared" si="164"/>
        <v>4329</v>
      </c>
      <c r="H1468" s="80">
        <f t="shared" si="159"/>
        <v>4329</v>
      </c>
      <c r="I1468" s="3">
        <f t="shared" si="160"/>
        <v>75.555303318834532</v>
      </c>
      <c r="K1468" s="3">
        <f t="shared" si="163"/>
        <v>0.15643446504023586</v>
      </c>
      <c r="L1468" s="3">
        <f t="shared" si="161"/>
        <v>1.4455430813002947</v>
      </c>
      <c r="O1468">
        <f t="shared" si="162"/>
        <v>4329</v>
      </c>
      <c r="P1468">
        <f t="shared" si="158"/>
        <v>1.4455430813002947</v>
      </c>
    </row>
    <row r="1469" spans="3:16" x14ac:dyDescent="0.15">
      <c r="C1469">
        <v>1445</v>
      </c>
      <c r="G1469" s="3">
        <f t="shared" si="164"/>
        <v>4332</v>
      </c>
      <c r="H1469" s="80">
        <f t="shared" si="159"/>
        <v>4332</v>
      </c>
      <c r="I1469" s="3">
        <f t="shared" si="160"/>
        <v>75.607663196394356</v>
      </c>
      <c r="K1469" s="3">
        <f t="shared" si="163"/>
        <v>0.20791169081775762</v>
      </c>
      <c r="L1469" s="3">
        <f t="shared" si="161"/>
        <v>1.5098896135221971</v>
      </c>
      <c r="O1469">
        <f t="shared" si="162"/>
        <v>4332</v>
      </c>
      <c r="P1469">
        <f t="shared" si="158"/>
        <v>1.5098896135221971</v>
      </c>
    </row>
    <row r="1470" spans="3:16" x14ac:dyDescent="0.15">
      <c r="C1470">
        <v>1446</v>
      </c>
      <c r="G1470" s="3">
        <f t="shared" si="164"/>
        <v>4335</v>
      </c>
      <c r="H1470" s="80">
        <f t="shared" si="159"/>
        <v>4335</v>
      </c>
      <c r="I1470" s="3">
        <f t="shared" si="160"/>
        <v>75.660023073954193</v>
      </c>
      <c r="K1470" s="3">
        <f t="shared" si="163"/>
        <v>0.25881904510252618</v>
      </c>
      <c r="L1470" s="3">
        <f t="shared" si="161"/>
        <v>1.5735238063781578</v>
      </c>
      <c r="O1470">
        <f t="shared" si="162"/>
        <v>4335</v>
      </c>
      <c r="P1470">
        <f t="shared" si="158"/>
        <v>1.5735238063781578</v>
      </c>
    </row>
    <row r="1471" spans="3:16" x14ac:dyDescent="0.15">
      <c r="C1471">
        <v>1447</v>
      </c>
      <c r="G1471" s="3">
        <f t="shared" si="164"/>
        <v>4338</v>
      </c>
      <c r="H1471" s="80">
        <f t="shared" si="159"/>
        <v>4338</v>
      </c>
      <c r="I1471" s="3">
        <f t="shared" si="160"/>
        <v>75.712382951514016</v>
      </c>
      <c r="K1471" s="3">
        <f t="shared" si="163"/>
        <v>0.30901699437494629</v>
      </c>
      <c r="L1471" s="3">
        <f t="shared" si="161"/>
        <v>1.6362712429686828</v>
      </c>
      <c r="O1471">
        <f t="shared" si="162"/>
        <v>4338</v>
      </c>
      <c r="P1471">
        <f t="shared" si="158"/>
        <v>1.6362712429686828</v>
      </c>
    </row>
    <row r="1472" spans="3:16" x14ac:dyDescent="0.15">
      <c r="C1472">
        <v>1448</v>
      </c>
      <c r="G1472" s="3">
        <f t="shared" si="164"/>
        <v>4341</v>
      </c>
      <c r="H1472" s="80">
        <f t="shared" si="159"/>
        <v>4341</v>
      </c>
      <c r="I1472" s="3">
        <f t="shared" si="160"/>
        <v>75.764742829073839</v>
      </c>
      <c r="K1472" s="3">
        <f t="shared" si="163"/>
        <v>0.35836794954529283</v>
      </c>
      <c r="L1472" s="3">
        <f t="shared" si="161"/>
        <v>1.6979599369316161</v>
      </c>
      <c r="O1472">
        <f t="shared" si="162"/>
        <v>4341</v>
      </c>
      <c r="P1472">
        <f t="shared" si="158"/>
        <v>1.6979599369316161</v>
      </c>
    </row>
    <row r="1473" spans="3:16" x14ac:dyDescent="0.15">
      <c r="C1473">
        <v>1449</v>
      </c>
      <c r="G1473" s="3">
        <f t="shared" si="164"/>
        <v>4344</v>
      </c>
      <c r="H1473" s="80">
        <f t="shared" si="159"/>
        <v>4344</v>
      </c>
      <c r="I1473" s="3">
        <f t="shared" si="160"/>
        <v>75.817102706633676</v>
      </c>
      <c r="K1473" s="3">
        <f t="shared" si="163"/>
        <v>0.40673664307579965</v>
      </c>
      <c r="L1473" s="3">
        <f t="shared" si="161"/>
        <v>1.7584208038447495</v>
      </c>
      <c r="O1473">
        <f t="shared" si="162"/>
        <v>4344</v>
      </c>
      <c r="P1473">
        <f t="shared" si="158"/>
        <v>1.7584208038447495</v>
      </c>
    </row>
    <row r="1474" spans="3:16" x14ac:dyDescent="0.15">
      <c r="C1474">
        <v>1450</v>
      </c>
      <c r="G1474" s="3">
        <f t="shared" si="164"/>
        <v>4347</v>
      </c>
      <c r="H1474" s="80">
        <f t="shared" si="159"/>
        <v>4347</v>
      </c>
      <c r="I1474" s="3">
        <f t="shared" si="160"/>
        <v>75.869462584193499</v>
      </c>
      <c r="K1474" s="3">
        <f t="shared" si="163"/>
        <v>0.4539904997395402</v>
      </c>
      <c r="L1474" s="3">
        <f t="shared" si="161"/>
        <v>1.8174881246744252</v>
      </c>
      <c r="O1474">
        <f t="shared" si="162"/>
        <v>4347</v>
      </c>
      <c r="P1474">
        <f t="shared" si="158"/>
        <v>1.8174881246744252</v>
      </c>
    </row>
    <row r="1475" spans="3:16" x14ac:dyDescent="0.15">
      <c r="C1475">
        <v>1451</v>
      </c>
      <c r="G1475" s="3">
        <f t="shared" si="164"/>
        <v>4350</v>
      </c>
      <c r="H1475" s="80">
        <f t="shared" si="159"/>
        <v>4350</v>
      </c>
      <c r="I1475" s="3">
        <f t="shared" si="160"/>
        <v>75.921822461753337</v>
      </c>
      <c r="K1475" s="3">
        <f t="shared" si="163"/>
        <v>0.5</v>
      </c>
      <c r="L1475" s="3">
        <f t="shared" si="161"/>
        <v>1.875</v>
      </c>
      <c r="O1475">
        <f t="shared" si="162"/>
        <v>4350</v>
      </c>
      <c r="P1475">
        <f t="shared" si="158"/>
        <v>1.875</v>
      </c>
    </row>
    <row r="1476" spans="3:16" x14ac:dyDescent="0.15">
      <c r="C1476">
        <v>1452</v>
      </c>
      <c r="G1476" s="3">
        <f t="shared" si="164"/>
        <v>4353</v>
      </c>
      <c r="H1476" s="80">
        <f t="shared" si="159"/>
        <v>4353</v>
      </c>
      <c r="I1476" s="3">
        <f t="shared" si="160"/>
        <v>75.97418233931316</v>
      </c>
      <c r="K1476" s="3">
        <f t="shared" si="163"/>
        <v>0.54463903501502142</v>
      </c>
      <c r="L1476" s="3">
        <f t="shared" si="161"/>
        <v>1.9307987937687767</v>
      </c>
      <c r="O1476">
        <f t="shared" si="162"/>
        <v>4353</v>
      </c>
      <c r="P1476">
        <f t="shared" si="158"/>
        <v>1.9307987937687767</v>
      </c>
    </row>
    <row r="1477" spans="3:16" x14ac:dyDescent="0.15">
      <c r="C1477">
        <v>1453</v>
      </c>
      <c r="G1477" s="3">
        <f t="shared" si="164"/>
        <v>4356</v>
      </c>
      <c r="H1477" s="80">
        <f t="shared" si="159"/>
        <v>4356</v>
      </c>
      <c r="I1477" s="3">
        <f t="shared" si="160"/>
        <v>76.026542216872997</v>
      </c>
      <c r="K1477" s="3">
        <f t="shared" si="163"/>
        <v>0.58778525229247358</v>
      </c>
      <c r="L1477" s="3">
        <f t="shared" si="161"/>
        <v>1.9847315653655919</v>
      </c>
      <c r="O1477">
        <f t="shared" si="162"/>
        <v>4356</v>
      </c>
      <c r="P1477">
        <f t="shared" si="158"/>
        <v>1.9847315653655919</v>
      </c>
    </row>
    <row r="1478" spans="3:16" x14ac:dyDescent="0.15">
      <c r="C1478">
        <v>1454</v>
      </c>
      <c r="G1478" s="3">
        <f t="shared" si="164"/>
        <v>4359</v>
      </c>
      <c r="H1478" s="80">
        <f t="shared" si="159"/>
        <v>4359</v>
      </c>
      <c r="I1478" s="3">
        <f t="shared" si="160"/>
        <v>76.07890209443282</v>
      </c>
      <c r="K1478" s="3">
        <f t="shared" si="163"/>
        <v>0.62932039104983262</v>
      </c>
      <c r="L1478" s="3">
        <f t="shared" si="161"/>
        <v>2.0366504888122909</v>
      </c>
      <c r="O1478">
        <f t="shared" si="162"/>
        <v>4359</v>
      </c>
      <c r="P1478">
        <f t="shared" si="158"/>
        <v>2.0366504888122909</v>
      </c>
    </row>
    <row r="1479" spans="3:16" x14ac:dyDescent="0.15">
      <c r="C1479">
        <v>1455</v>
      </c>
      <c r="G1479" s="3">
        <f t="shared" si="164"/>
        <v>4362</v>
      </c>
      <c r="H1479" s="80">
        <f t="shared" si="159"/>
        <v>4362</v>
      </c>
      <c r="I1479" s="3">
        <f t="shared" si="160"/>
        <v>76.131261971992657</v>
      </c>
      <c r="K1479" s="3">
        <f t="shared" si="163"/>
        <v>0.66913060635885913</v>
      </c>
      <c r="L1479" s="3">
        <f t="shared" si="161"/>
        <v>2.0864132579485739</v>
      </c>
      <c r="O1479">
        <f t="shared" si="162"/>
        <v>4362</v>
      </c>
      <c r="P1479">
        <f t="shared" si="158"/>
        <v>2.0864132579485739</v>
      </c>
    </row>
    <row r="1480" spans="3:16" x14ac:dyDescent="0.15">
      <c r="C1480">
        <v>1456</v>
      </c>
      <c r="G1480" s="3">
        <f t="shared" si="164"/>
        <v>4365</v>
      </c>
      <c r="H1480" s="80">
        <f t="shared" si="159"/>
        <v>4365</v>
      </c>
      <c r="I1480" s="3">
        <f t="shared" si="160"/>
        <v>76.18362184955248</v>
      </c>
      <c r="K1480" s="3">
        <f t="shared" si="163"/>
        <v>0.70710678118654358</v>
      </c>
      <c r="L1480" s="3">
        <f t="shared" si="161"/>
        <v>2.1338834764831796</v>
      </c>
      <c r="O1480">
        <f t="shared" si="162"/>
        <v>4365</v>
      </c>
      <c r="P1480">
        <f t="shared" si="158"/>
        <v>2.1338834764831796</v>
      </c>
    </row>
    <row r="1481" spans="3:16" x14ac:dyDescent="0.15">
      <c r="C1481">
        <v>1457</v>
      </c>
      <c r="G1481" s="3">
        <f t="shared" si="164"/>
        <v>4368</v>
      </c>
      <c r="H1481" s="80">
        <f t="shared" si="159"/>
        <v>4368</v>
      </c>
      <c r="I1481" s="3">
        <f t="shared" si="160"/>
        <v>76.235981727112318</v>
      </c>
      <c r="K1481" s="3">
        <f t="shared" si="163"/>
        <v>0.74314482547739547</v>
      </c>
      <c r="L1481" s="3">
        <f t="shared" si="161"/>
        <v>2.1789310318467443</v>
      </c>
      <c r="O1481">
        <f t="shared" si="162"/>
        <v>4368</v>
      </c>
      <c r="P1481">
        <f t="shared" si="158"/>
        <v>2.1789310318467443</v>
      </c>
    </row>
    <row r="1482" spans="3:16" x14ac:dyDescent="0.15">
      <c r="C1482">
        <v>1458</v>
      </c>
      <c r="G1482" s="3">
        <f t="shared" si="164"/>
        <v>4371</v>
      </c>
      <c r="H1482" s="80">
        <f t="shared" si="159"/>
        <v>4371</v>
      </c>
      <c r="I1482" s="3">
        <f t="shared" si="160"/>
        <v>76.288341604672141</v>
      </c>
      <c r="K1482" s="3">
        <f t="shared" si="163"/>
        <v>0.77714596145696768</v>
      </c>
      <c r="L1482" s="3">
        <f t="shared" si="161"/>
        <v>2.2214324518212099</v>
      </c>
      <c r="O1482">
        <f t="shared" si="162"/>
        <v>4371</v>
      </c>
      <c r="P1482">
        <f t="shared" si="158"/>
        <v>2.2214324518212099</v>
      </c>
    </row>
    <row r="1483" spans="3:16" x14ac:dyDescent="0.15">
      <c r="C1483">
        <v>1459</v>
      </c>
      <c r="G1483" s="3">
        <f t="shared" si="164"/>
        <v>4374</v>
      </c>
      <c r="H1483" s="80">
        <f t="shared" si="159"/>
        <v>4374</v>
      </c>
      <c r="I1483" s="3">
        <f t="shared" si="160"/>
        <v>76.340701482231978</v>
      </c>
      <c r="K1483" s="3">
        <f t="shared" si="163"/>
        <v>0.80901699437494878</v>
      </c>
      <c r="L1483" s="3">
        <f t="shared" si="161"/>
        <v>2.2612712429686859</v>
      </c>
      <c r="O1483">
        <f t="shared" si="162"/>
        <v>4374</v>
      </c>
      <c r="P1483">
        <f t="shared" si="158"/>
        <v>2.2612712429686859</v>
      </c>
    </row>
    <row r="1484" spans="3:16" x14ac:dyDescent="0.15">
      <c r="C1484">
        <v>1460</v>
      </c>
      <c r="G1484" s="3">
        <f t="shared" si="164"/>
        <v>4377</v>
      </c>
      <c r="H1484" s="80">
        <f t="shared" si="159"/>
        <v>4377</v>
      </c>
      <c r="I1484" s="3">
        <f t="shared" si="160"/>
        <v>76.393061359791801</v>
      </c>
      <c r="K1484" s="3">
        <f t="shared" si="163"/>
        <v>0.83867056794542161</v>
      </c>
      <c r="L1484" s="3">
        <f t="shared" si="161"/>
        <v>2.2983382099317771</v>
      </c>
      <c r="O1484">
        <f t="shared" si="162"/>
        <v>4377</v>
      </c>
      <c r="P1484">
        <f t="shared" si="158"/>
        <v>2.2983382099317771</v>
      </c>
    </row>
    <row r="1485" spans="3:16" x14ac:dyDescent="0.15">
      <c r="C1485">
        <v>1461</v>
      </c>
      <c r="G1485" s="3">
        <f t="shared" si="164"/>
        <v>4380</v>
      </c>
      <c r="H1485" s="80">
        <f t="shared" si="159"/>
        <v>4380</v>
      </c>
      <c r="I1485" s="3">
        <f t="shared" si="160"/>
        <v>76.445421237351624</v>
      </c>
      <c r="K1485" s="3">
        <f t="shared" si="163"/>
        <v>0.86602540378443305</v>
      </c>
      <c r="L1485" s="3">
        <f t="shared" si="161"/>
        <v>2.3325317547305415</v>
      </c>
      <c r="O1485">
        <f t="shared" si="162"/>
        <v>4380</v>
      </c>
      <c r="P1485">
        <f t="shared" si="158"/>
        <v>2.3325317547305415</v>
      </c>
    </row>
    <row r="1486" spans="3:16" x14ac:dyDescent="0.15">
      <c r="C1486">
        <v>1462</v>
      </c>
      <c r="G1486" s="3">
        <f t="shared" si="164"/>
        <v>4383</v>
      </c>
      <c r="H1486" s="80">
        <f t="shared" si="159"/>
        <v>4383</v>
      </c>
      <c r="I1486" s="3">
        <f t="shared" si="160"/>
        <v>76.497781114911461</v>
      </c>
      <c r="K1486" s="3">
        <f t="shared" si="163"/>
        <v>0.89100652418836612</v>
      </c>
      <c r="L1486" s="3">
        <f t="shared" si="161"/>
        <v>2.3637581552354576</v>
      </c>
      <c r="O1486">
        <f t="shared" si="162"/>
        <v>4383</v>
      </c>
      <c r="P1486">
        <f t="shared" si="158"/>
        <v>2.3637581552354576</v>
      </c>
    </row>
    <row r="1487" spans="3:16" x14ac:dyDescent="0.15">
      <c r="C1487">
        <v>1463</v>
      </c>
      <c r="G1487" s="3">
        <f t="shared" si="164"/>
        <v>4386</v>
      </c>
      <c r="H1487" s="80">
        <f t="shared" si="159"/>
        <v>4386</v>
      </c>
      <c r="I1487" s="3">
        <f t="shared" si="160"/>
        <v>76.550140992471285</v>
      </c>
      <c r="K1487" s="3">
        <f t="shared" si="163"/>
        <v>0.91354545764259654</v>
      </c>
      <c r="L1487" s="3">
        <f t="shared" si="161"/>
        <v>2.3919318220532455</v>
      </c>
      <c r="O1487">
        <f t="shared" si="162"/>
        <v>4386</v>
      </c>
      <c r="P1487">
        <f t="shared" si="158"/>
        <v>2.3919318220532455</v>
      </c>
    </row>
    <row r="1488" spans="3:16" x14ac:dyDescent="0.15">
      <c r="C1488">
        <v>1464</v>
      </c>
      <c r="G1488" s="3">
        <f t="shared" si="164"/>
        <v>4389</v>
      </c>
      <c r="H1488" s="80">
        <f t="shared" si="159"/>
        <v>4389</v>
      </c>
      <c r="I1488" s="3">
        <f t="shared" si="160"/>
        <v>76.602500870031122</v>
      </c>
      <c r="K1488" s="3">
        <f t="shared" si="163"/>
        <v>0.93358042649720052</v>
      </c>
      <c r="L1488" s="3">
        <f t="shared" si="161"/>
        <v>2.4169755331215006</v>
      </c>
      <c r="O1488">
        <f t="shared" si="162"/>
        <v>4389</v>
      </c>
      <c r="P1488">
        <f t="shared" si="158"/>
        <v>2.4169755331215006</v>
      </c>
    </row>
    <row r="1489" spans="3:16" x14ac:dyDescent="0.15">
      <c r="C1489">
        <v>1465</v>
      </c>
      <c r="G1489" s="3">
        <f t="shared" si="164"/>
        <v>4392</v>
      </c>
      <c r="H1489" s="80">
        <f t="shared" si="159"/>
        <v>4392</v>
      </c>
      <c r="I1489" s="3">
        <f t="shared" si="160"/>
        <v>76.654860747590945</v>
      </c>
      <c r="K1489" s="3">
        <f t="shared" si="163"/>
        <v>0.95105651629515042</v>
      </c>
      <c r="L1489" s="3">
        <f t="shared" si="161"/>
        <v>2.4388206453689381</v>
      </c>
      <c r="O1489">
        <f t="shared" si="162"/>
        <v>4392</v>
      </c>
      <c r="P1489">
        <f t="shared" si="158"/>
        <v>2.4388206453689381</v>
      </c>
    </row>
    <row r="1490" spans="3:16" x14ac:dyDescent="0.15">
      <c r="C1490">
        <v>1466</v>
      </c>
      <c r="G1490" s="3">
        <f t="shared" si="164"/>
        <v>4395</v>
      </c>
      <c r="H1490" s="80">
        <f t="shared" si="159"/>
        <v>4395</v>
      </c>
      <c r="I1490" s="3">
        <f t="shared" si="160"/>
        <v>76.707220625150782</v>
      </c>
      <c r="K1490" s="3">
        <f t="shared" si="163"/>
        <v>0.96592582628906754</v>
      </c>
      <c r="L1490" s="3">
        <f t="shared" si="161"/>
        <v>2.4574072828613343</v>
      </c>
      <c r="O1490">
        <f t="shared" si="162"/>
        <v>4395</v>
      </c>
      <c r="P1490">
        <f t="shared" si="158"/>
        <v>2.4574072828613343</v>
      </c>
    </row>
    <row r="1491" spans="3:16" x14ac:dyDescent="0.15">
      <c r="C1491">
        <v>1467</v>
      </c>
      <c r="G1491" s="3">
        <f t="shared" si="164"/>
        <v>4398</v>
      </c>
      <c r="H1491" s="80">
        <f t="shared" si="159"/>
        <v>4398</v>
      </c>
      <c r="I1491" s="3">
        <f t="shared" si="160"/>
        <v>76.759580502710605</v>
      </c>
      <c r="K1491" s="3">
        <f t="shared" si="163"/>
        <v>0.97814760073380369</v>
      </c>
      <c r="L1491" s="3">
        <f t="shared" si="161"/>
        <v>2.4726845009172544</v>
      </c>
      <c r="O1491">
        <f t="shared" si="162"/>
        <v>4398</v>
      </c>
      <c r="P1491">
        <f t="shared" si="158"/>
        <v>2.4726845009172544</v>
      </c>
    </row>
    <row r="1492" spans="3:16" x14ac:dyDescent="0.15">
      <c r="C1492">
        <v>1468</v>
      </c>
      <c r="G1492" s="3">
        <f t="shared" si="164"/>
        <v>4401</v>
      </c>
      <c r="H1492" s="80">
        <f t="shared" si="159"/>
        <v>4401</v>
      </c>
      <c r="I1492" s="3">
        <f t="shared" si="160"/>
        <v>76.811940380270443</v>
      </c>
      <c r="K1492" s="3">
        <f t="shared" si="163"/>
        <v>0.98768834059513744</v>
      </c>
      <c r="L1492" s="3">
        <f t="shared" si="161"/>
        <v>2.4846104257439219</v>
      </c>
      <c r="O1492">
        <f t="shared" si="162"/>
        <v>4401</v>
      </c>
      <c r="P1492">
        <f t="shared" si="158"/>
        <v>2.4846104257439219</v>
      </c>
    </row>
    <row r="1493" spans="3:16" x14ac:dyDescent="0.15">
      <c r="C1493">
        <v>1469</v>
      </c>
      <c r="G1493" s="3">
        <f t="shared" si="164"/>
        <v>4404</v>
      </c>
      <c r="H1493" s="80">
        <f t="shared" si="159"/>
        <v>4404</v>
      </c>
      <c r="I1493" s="3">
        <f t="shared" si="160"/>
        <v>76.864300257830266</v>
      </c>
      <c r="K1493" s="3">
        <f t="shared" si="163"/>
        <v>0.9945218953682724</v>
      </c>
      <c r="L1493" s="3">
        <f t="shared" si="161"/>
        <v>2.4931523692103408</v>
      </c>
      <c r="O1493">
        <f t="shared" si="162"/>
        <v>4404</v>
      </c>
      <c r="P1493">
        <f t="shared" si="158"/>
        <v>2.4931523692103408</v>
      </c>
    </row>
    <row r="1494" spans="3:16" x14ac:dyDescent="0.15">
      <c r="C1494">
        <v>1470</v>
      </c>
      <c r="G1494" s="3">
        <f t="shared" si="164"/>
        <v>4407</v>
      </c>
      <c r="H1494" s="80">
        <f t="shared" si="159"/>
        <v>4407</v>
      </c>
      <c r="I1494" s="3">
        <f t="shared" si="160"/>
        <v>76.916660135390103</v>
      </c>
      <c r="K1494" s="3">
        <f t="shared" si="163"/>
        <v>0.99862953475457383</v>
      </c>
      <c r="L1494" s="3">
        <f t="shared" si="161"/>
        <v>2.4982869184432173</v>
      </c>
      <c r="O1494">
        <f t="shared" si="162"/>
        <v>4407</v>
      </c>
      <c r="P1494">
        <f t="shared" si="158"/>
        <v>2.4982869184432173</v>
      </c>
    </row>
    <row r="1495" spans="3:16" x14ac:dyDescent="0.15">
      <c r="C1495">
        <v>1471</v>
      </c>
      <c r="G1495" s="3">
        <f t="shared" si="164"/>
        <v>4410</v>
      </c>
      <c r="H1495" s="80">
        <f t="shared" si="159"/>
        <v>4410</v>
      </c>
      <c r="I1495" s="3">
        <f t="shared" si="160"/>
        <v>76.969020012949926</v>
      </c>
      <c r="K1495" s="3">
        <f t="shared" si="163"/>
        <v>1</v>
      </c>
      <c r="L1495" s="3">
        <f t="shared" si="161"/>
        <v>2.5</v>
      </c>
      <c r="O1495">
        <f t="shared" si="162"/>
        <v>4410</v>
      </c>
      <c r="P1495">
        <f t="shared" si="158"/>
        <v>2.5</v>
      </c>
    </row>
    <row r="1496" spans="3:16" x14ac:dyDescent="0.15">
      <c r="C1496">
        <v>1472</v>
      </c>
      <c r="G1496" s="3">
        <f t="shared" si="164"/>
        <v>4413</v>
      </c>
      <c r="H1496" s="80">
        <f t="shared" si="159"/>
        <v>4413</v>
      </c>
      <c r="I1496" s="3">
        <f t="shared" si="160"/>
        <v>77.021379890509763</v>
      </c>
      <c r="K1496" s="3">
        <f t="shared" si="163"/>
        <v>0.99862953475457394</v>
      </c>
      <c r="L1496" s="3">
        <f t="shared" si="161"/>
        <v>2.4982869184432177</v>
      </c>
      <c r="O1496">
        <f t="shared" si="162"/>
        <v>4413</v>
      </c>
      <c r="P1496">
        <f t="shared" si="158"/>
        <v>2.4982869184432177</v>
      </c>
    </row>
    <row r="1497" spans="3:16" x14ac:dyDescent="0.15">
      <c r="C1497">
        <v>1473</v>
      </c>
      <c r="G1497" s="3">
        <f t="shared" si="164"/>
        <v>4416</v>
      </c>
      <c r="H1497" s="80">
        <f t="shared" si="159"/>
        <v>4416</v>
      </c>
      <c r="I1497" s="3">
        <f t="shared" si="160"/>
        <v>77.073739768069586</v>
      </c>
      <c r="K1497" s="3">
        <f t="shared" si="163"/>
        <v>0.99452189536827418</v>
      </c>
      <c r="L1497" s="3">
        <f t="shared" si="161"/>
        <v>2.4931523692103426</v>
      </c>
      <c r="O1497">
        <f t="shared" si="162"/>
        <v>4416</v>
      </c>
      <c r="P1497">
        <f t="shared" ref="P1497:P1524" si="165">L1497</f>
        <v>2.4931523692103426</v>
      </c>
    </row>
    <row r="1498" spans="3:16" x14ac:dyDescent="0.15">
      <c r="C1498">
        <v>1474</v>
      </c>
      <c r="G1498" s="3">
        <f t="shared" si="164"/>
        <v>4419</v>
      </c>
      <c r="H1498" s="80">
        <f t="shared" ref="H1498:H1524" si="166">G1498+$L$7</f>
        <v>4419</v>
      </c>
      <c r="I1498" s="3">
        <f t="shared" ref="I1498:I1524" si="167">IF(H1498="","",(H1498*PI()/180))</f>
        <v>77.126099645629424</v>
      </c>
      <c r="K1498" s="3">
        <f t="shared" si="163"/>
        <v>0.98768834059513777</v>
      </c>
      <c r="L1498" s="3">
        <f t="shared" ref="L1498:L1524" si="168">$L$5*$L$6*K1498+$L$8</f>
        <v>2.4846104257439223</v>
      </c>
      <c r="O1498">
        <f t="shared" ref="O1498:O1524" si="169">G1498</f>
        <v>4419</v>
      </c>
      <c r="P1498">
        <f t="shared" si="165"/>
        <v>2.4846104257439223</v>
      </c>
    </row>
    <row r="1499" spans="3:16" x14ac:dyDescent="0.15">
      <c r="C1499">
        <v>1475</v>
      </c>
      <c r="G1499" s="3">
        <f t="shared" si="164"/>
        <v>4422</v>
      </c>
      <c r="H1499" s="80">
        <f t="shared" si="166"/>
        <v>4422</v>
      </c>
      <c r="I1499" s="3">
        <f t="shared" si="167"/>
        <v>77.178459523189247</v>
      </c>
      <c r="K1499" s="3">
        <f t="shared" ref="K1499:K1524" si="170">IF(I1499="", "",SIN(I1499))</f>
        <v>0.97814760073380713</v>
      </c>
      <c r="L1499" s="3">
        <f t="shared" si="168"/>
        <v>2.4726845009172589</v>
      </c>
      <c r="O1499">
        <f t="shared" si="169"/>
        <v>4422</v>
      </c>
      <c r="P1499">
        <f t="shared" si="165"/>
        <v>2.4726845009172589</v>
      </c>
    </row>
    <row r="1500" spans="3:16" x14ac:dyDescent="0.15">
      <c r="C1500">
        <v>1476</v>
      </c>
      <c r="G1500" s="3">
        <f t="shared" si="164"/>
        <v>4425</v>
      </c>
      <c r="H1500" s="80">
        <f t="shared" si="166"/>
        <v>4425</v>
      </c>
      <c r="I1500" s="3">
        <f t="shared" si="167"/>
        <v>77.230819400749084</v>
      </c>
      <c r="K1500" s="3">
        <f t="shared" si="170"/>
        <v>0.9659258262890682</v>
      </c>
      <c r="L1500" s="3">
        <f t="shared" si="168"/>
        <v>2.4574072828613351</v>
      </c>
      <c r="O1500">
        <f t="shared" si="169"/>
        <v>4425</v>
      </c>
      <c r="P1500">
        <f t="shared" si="165"/>
        <v>2.4574072828613351</v>
      </c>
    </row>
    <row r="1501" spans="3:16" x14ac:dyDescent="0.15">
      <c r="C1501">
        <v>1477</v>
      </c>
      <c r="G1501" s="3">
        <f t="shared" si="164"/>
        <v>4428</v>
      </c>
      <c r="H1501" s="80">
        <f t="shared" si="166"/>
        <v>4428</v>
      </c>
      <c r="I1501" s="3">
        <f t="shared" si="167"/>
        <v>77.283179278308907</v>
      </c>
      <c r="K1501" s="3">
        <f t="shared" si="170"/>
        <v>0.95105651629515564</v>
      </c>
      <c r="L1501" s="3">
        <f t="shared" si="168"/>
        <v>2.4388206453689447</v>
      </c>
      <c r="O1501">
        <f t="shared" si="169"/>
        <v>4428</v>
      </c>
      <c r="P1501">
        <f t="shared" si="165"/>
        <v>2.4388206453689447</v>
      </c>
    </row>
    <row r="1502" spans="3:16" x14ac:dyDescent="0.15">
      <c r="C1502">
        <v>1478</v>
      </c>
      <c r="G1502" s="3">
        <f t="shared" si="164"/>
        <v>4431</v>
      </c>
      <c r="H1502" s="80">
        <f t="shared" si="166"/>
        <v>4431</v>
      </c>
      <c r="I1502" s="3">
        <f t="shared" si="167"/>
        <v>77.335539155868744</v>
      </c>
      <c r="K1502" s="3">
        <f t="shared" si="170"/>
        <v>0.93358042649720141</v>
      </c>
      <c r="L1502" s="3">
        <f t="shared" si="168"/>
        <v>2.4169755331215015</v>
      </c>
      <c r="O1502">
        <f t="shared" si="169"/>
        <v>4431</v>
      </c>
      <c r="P1502">
        <f t="shared" si="165"/>
        <v>2.4169755331215015</v>
      </c>
    </row>
    <row r="1503" spans="3:16" x14ac:dyDescent="0.15">
      <c r="C1503">
        <v>1479</v>
      </c>
      <c r="G1503" s="3">
        <f t="shared" si="164"/>
        <v>4434</v>
      </c>
      <c r="H1503" s="80">
        <f t="shared" si="166"/>
        <v>4434</v>
      </c>
      <c r="I1503" s="3">
        <f t="shared" si="167"/>
        <v>77.387899033428567</v>
      </c>
      <c r="K1503" s="3">
        <f t="shared" si="170"/>
        <v>0.91354545764260331</v>
      </c>
      <c r="L1503" s="3">
        <f t="shared" si="168"/>
        <v>2.3919318220532544</v>
      </c>
      <c r="O1503">
        <f t="shared" si="169"/>
        <v>4434</v>
      </c>
      <c r="P1503">
        <f t="shared" si="165"/>
        <v>2.3919318220532544</v>
      </c>
    </row>
    <row r="1504" spans="3:16" x14ac:dyDescent="0.15">
      <c r="C1504">
        <v>1480</v>
      </c>
      <c r="G1504" s="3">
        <f t="shared" si="164"/>
        <v>4437</v>
      </c>
      <c r="H1504" s="80">
        <f t="shared" si="166"/>
        <v>4437</v>
      </c>
      <c r="I1504" s="3">
        <f t="shared" si="167"/>
        <v>77.440258910988405</v>
      </c>
      <c r="K1504" s="3">
        <f t="shared" si="170"/>
        <v>0.89100652418836723</v>
      </c>
      <c r="L1504" s="3">
        <f t="shared" si="168"/>
        <v>2.363758155235459</v>
      </c>
      <c r="O1504">
        <f t="shared" si="169"/>
        <v>4437</v>
      </c>
      <c r="P1504">
        <f t="shared" si="165"/>
        <v>2.363758155235459</v>
      </c>
    </row>
    <row r="1505" spans="3:16" x14ac:dyDescent="0.15">
      <c r="C1505">
        <v>1481</v>
      </c>
      <c r="G1505" s="3">
        <f t="shared" ref="G1505:G1524" si="171">G1504+$G$7</f>
        <v>4440</v>
      </c>
      <c r="H1505" s="80">
        <f t="shared" si="166"/>
        <v>4440</v>
      </c>
      <c r="I1505" s="3">
        <f t="shared" si="167"/>
        <v>77.492618788548242</v>
      </c>
      <c r="K1505" s="3">
        <f t="shared" si="170"/>
        <v>0.86602540378443427</v>
      </c>
      <c r="L1505" s="3">
        <f t="shared" si="168"/>
        <v>2.3325317547305429</v>
      </c>
      <c r="O1505">
        <f t="shared" si="169"/>
        <v>4440</v>
      </c>
      <c r="P1505">
        <f t="shared" si="165"/>
        <v>2.3325317547305429</v>
      </c>
    </row>
    <row r="1506" spans="3:16" x14ac:dyDescent="0.15">
      <c r="C1506">
        <v>1482</v>
      </c>
      <c r="G1506" s="3">
        <f t="shared" si="171"/>
        <v>4443</v>
      </c>
      <c r="H1506" s="80">
        <f t="shared" si="166"/>
        <v>4443</v>
      </c>
      <c r="I1506" s="3">
        <f t="shared" si="167"/>
        <v>77.544978666108065</v>
      </c>
      <c r="K1506" s="3">
        <f t="shared" si="170"/>
        <v>0.83867056794542294</v>
      </c>
      <c r="L1506" s="3">
        <f t="shared" si="168"/>
        <v>2.2983382099317788</v>
      </c>
      <c r="O1506">
        <f t="shared" si="169"/>
        <v>4443</v>
      </c>
      <c r="P1506">
        <f t="shared" si="165"/>
        <v>2.2983382099317788</v>
      </c>
    </row>
    <row r="1507" spans="3:16" x14ac:dyDescent="0.15">
      <c r="C1507">
        <v>1483</v>
      </c>
      <c r="G1507" s="3">
        <f t="shared" si="171"/>
        <v>4446</v>
      </c>
      <c r="H1507" s="80">
        <f t="shared" si="166"/>
        <v>4446</v>
      </c>
      <c r="I1507" s="3">
        <f t="shared" si="167"/>
        <v>77.597338543667888</v>
      </c>
      <c r="K1507" s="3">
        <f t="shared" si="170"/>
        <v>0.80901699437495023</v>
      </c>
      <c r="L1507" s="3">
        <f t="shared" si="168"/>
        <v>2.2612712429686876</v>
      </c>
      <c r="O1507">
        <f t="shared" si="169"/>
        <v>4446</v>
      </c>
      <c r="P1507">
        <f t="shared" si="165"/>
        <v>2.2612712429686876</v>
      </c>
    </row>
    <row r="1508" spans="3:16" x14ac:dyDescent="0.15">
      <c r="C1508">
        <v>1484</v>
      </c>
      <c r="G1508" s="3">
        <f t="shared" si="171"/>
        <v>4449</v>
      </c>
      <c r="H1508" s="80">
        <f t="shared" si="166"/>
        <v>4449</v>
      </c>
      <c r="I1508" s="3">
        <f t="shared" si="167"/>
        <v>77.649698421227725</v>
      </c>
      <c r="K1508" s="3">
        <f t="shared" si="170"/>
        <v>0.77714596145696924</v>
      </c>
      <c r="L1508" s="3">
        <f t="shared" si="168"/>
        <v>2.2214324518212116</v>
      </c>
      <c r="O1508">
        <f t="shared" si="169"/>
        <v>4449</v>
      </c>
      <c r="P1508">
        <f t="shared" si="165"/>
        <v>2.2214324518212116</v>
      </c>
    </row>
    <row r="1509" spans="3:16" x14ac:dyDescent="0.15">
      <c r="C1509">
        <v>1485</v>
      </c>
      <c r="G1509" s="3">
        <f t="shared" si="171"/>
        <v>4452</v>
      </c>
      <c r="H1509" s="80">
        <f t="shared" si="166"/>
        <v>4452</v>
      </c>
      <c r="I1509" s="3">
        <f t="shared" si="167"/>
        <v>77.702058298787549</v>
      </c>
      <c r="K1509" s="3">
        <f t="shared" si="170"/>
        <v>0.74314482547739702</v>
      </c>
      <c r="L1509" s="3">
        <f t="shared" si="168"/>
        <v>2.1789310318467461</v>
      </c>
      <c r="O1509">
        <f t="shared" si="169"/>
        <v>4452</v>
      </c>
      <c r="P1509">
        <f t="shared" si="165"/>
        <v>2.1789310318467461</v>
      </c>
    </row>
    <row r="1510" spans="3:16" x14ac:dyDescent="0.15">
      <c r="C1510">
        <v>1486</v>
      </c>
      <c r="G1510" s="3">
        <f t="shared" si="171"/>
        <v>4455</v>
      </c>
      <c r="H1510" s="80">
        <f t="shared" si="166"/>
        <v>4455</v>
      </c>
      <c r="I1510" s="3">
        <f t="shared" si="167"/>
        <v>77.754418176347386</v>
      </c>
      <c r="K1510" s="3">
        <f t="shared" si="170"/>
        <v>0.70710678118654524</v>
      </c>
      <c r="L1510" s="3">
        <f t="shared" si="168"/>
        <v>2.1338834764831818</v>
      </c>
      <c r="O1510">
        <f t="shared" si="169"/>
        <v>4455</v>
      </c>
      <c r="P1510">
        <f t="shared" si="165"/>
        <v>2.1338834764831818</v>
      </c>
    </row>
    <row r="1511" spans="3:16" x14ac:dyDescent="0.15">
      <c r="C1511">
        <v>1487</v>
      </c>
      <c r="G1511" s="3">
        <f t="shared" si="171"/>
        <v>4458</v>
      </c>
      <c r="H1511" s="80">
        <f t="shared" si="166"/>
        <v>4458</v>
      </c>
      <c r="I1511" s="3">
        <f t="shared" si="167"/>
        <v>77.806778053907209</v>
      </c>
      <c r="K1511" s="3">
        <f t="shared" si="170"/>
        <v>0.6691306063588609</v>
      </c>
      <c r="L1511" s="3">
        <f t="shared" si="168"/>
        <v>2.0864132579485761</v>
      </c>
      <c r="O1511">
        <f t="shared" si="169"/>
        <v>4458</v>
      </c>
      <c r="P1511">
        <f t="shared" si="165"/>
        <v>2.0864132579485761</v>
      </c>
    </row>
    <row r="1512" spans="3:16" x14ac:dyDescent="0.15">
      <c r="C1512">
        <v>1488</v>
      </c>
      <c r="G1512" s="3">
        <f t="shared" si="171"/>
        <v>4461</v>
      </c>
      <c r="H1512" s="80">
        <f t="shared" si="166"/>
        <v>4461</v>
      </c>
      <c r="I1512" s="3">
        <f t="shared" si="167"/>
        <v>77.859137931467046</v>
      </c>
      <c r="K1512" s="3">
        <f t="shared" si="170"/>
        <v>0.6293203910498345</v>
      </c>
      <c r="L1512" s="3">
        <f t="shared" si="168"/>
        <v>2.0366504888122932</v>
      </c>
      <c r="O1512">
        <f t="shared" si="169"/>
        <v>4461</v>
      </c>
      <c r="P1512">
        <f t="shared" si="165"/>
        <v>2.0366504888122932</v>
      </c>
    </row>
    <row r="1513" spans="3:16" x14ac:dyDescent="0.15">
      <c r="C1513">
        <v>1489</v>
      </c>
      <c r="G1513" s="3">
        <f t="shared" si="171"/>
        <v>4464</v>
      </c>
      <c r="H1513" s="80">
        <f t="shared" si="166"/>
        <v>4464</v>
      </c>
      <c r="I1513" s="3">
        <f t="shared" si="167"/>
        <v>77.911497809026869</v>
      </c>
      <c r="K1513" s="3">
        <f t="shared" si="170"/>
        <v>0.58778525229247558</v>
      </c>
      <c r="L1513" s="3">
        <f t="shared" si="168"/>
        <v>1.9847315653655944</v>
      </c>
      <c r="O1513">
        <f t="shared" si="169"/>
        <v>4464</v>
      </c>
      <c r="P1513">
        <f t="shared" si="165"/>
        <v>1.9847315653655944</v>
      </c>
    </row>
    <row r="1514" spans="3:16" x14ac:dyDescent="0.15">
      <c r="C1514">
        <v>1490</v>
      </c>
      <c r="G1514" s="3">
        <f t="shared" si="171"/>
        <v>4467</v>
      </c>
      <c r="H1514" s="80">
        <f t="shared" si="166"/>
        <v>4467</v>
      </c>
      <c r="I1514" s="3">
        <f t="shared" si="167"/>
        <v>77.963857686586707</v>
      </c>
      <c r="K1514" s="3">
        <f t="shared" si="170"/>
        <v>0.54463903501502342</v>
      </c>
      <c r="L1514" s="3">
        <f t="shared" si="168"/>
        <v>1.9307987937687794</v>
      </c>
      <c r="O1514">
        <f t="shared" si="169"/>
        <v>4467</v>
      </c>
      <c r="P1514">
        <f t="shared" si="165"/>
        <v>1.9307987937687794</v>
      </c>
    </row>
    <row r="1515" spans="3:16" x14ac:dyDescent="0.15">
      <c r="C1515">
        <v>1491</v>
      </c>
      <c r="G1515" s="3">
        <f t="shared" si="171"/>
        <v>4470</v>
      </c>
      <c r="H1515" s="80">
        <f t="shared" si="166"/>
        <v>4470</v>
      </c>
      <c r="I1515" s="3">
        <f t="shared" si="167"/>
        <v>78.01621756414653</v>
      </c>
      <c r="K1515" s="3">
        <f t="shared" si="170"/>
        <v>0.50000000000000211</v>
      </c>
      <c r="L1515" s="3">
        <f t="shared" si="168"/>
        <v>1.8750000000000027</v>
      </c>
      <c r="O1515">
        <f t="shared" si="169"/>
        <v>4470</v>
      </c>
      <c r="P1515">
        <f t="shared" si="165"/>
        <v>1.8750000000000027</v>
      </c>
    </row>
    <row r="1516" spans="3:16" x14ac:dyDescent="0.15">
      <c r="C1516">
        <v>1492</v>
      </c>
      <c r="G1516" s="3">
        <f t="shared" si="171"/>
        <v>4473</v>
      </c>
      <c r="H1516" s="80">
        <f t="shared" si="166"/>
        <v>4473</v>
      </c>
      <c r="I1516" s="3">
        <f t="shared" si="167"/>
        <v>78.068577441706367</v>
      </c>
      <c r="K1516" s="3">
        <f t="shared" si="170"/>
        <v>0.45399049973954236</v>
      </c>
      <c r="L1516" s="3">
        <f t="shared" si="168"/>
        <v>1.8174881246744281</v>
      </c>
      <c r="O1516">
        <f t="shared" si="169"/>
        <v>4473</v>
      </c>
      <c r="P1516">
        <f t="shared" si="165"/>
        <v>1.8174881246744281</v>
      </c>
    </row>
    <row r="1517" spans="3:16" x14ac:dyDescent="0.15">
      <c r="C1517">
        <v>1493</v>
      </c>
      <c r="G1517" s="3">
        <f t="shared" si="171"/>
        <v>4476</v>
      </c>
      <c r="H1517" s="80">
        <f t="shared" si="166"/>
        <v>4476</v>
      </c>
      <c r="I1517" s="3">
        <f t="shared" si="167"/>
        <v>78.12093731926619</v>
      </c>
      <c r="K1517" s="3">
        <f t="shared" si="170"/>
        <v>0.40673664307580193</v>
      </c>
      <c r="L1517" s="3">
        <f t="shared" si="168"/>
        <v>1.7584208038447524</v>
      </c>
      <c r="O1517">
        <f t="shared" si="169"/>
        <v>4476</v>
      </c>
      <c r="P1517">
        <f t="shared" si="165"/>
        <v>1.7584208038447524</v>
      </c>
    </row>
    <row r="1518" spans="3:16" x14ac:dyDescent="0.15">
      <c r="C1518">
        <v>1494</v>
      </c>
      <c r="G1518" s="3">
        <f t="shared" si="171"/>
        <v>4479</v>
      </c>
      <c r="H1518" s="80">
        <f t="shared" si="166"/>
        <v>4479</v>
      </c>
      <c r="I1518" s="3">
        <f t="shared" si="167"/>
        <v>78.173297196826013</v>
      </c>
      <c r="K1518" s="3">
        <f t="shared" si="170"/>
        <v>0.35836794954530837</v>
      </c>
      <c r="L1518" s="3">
        <f t="shared" si="168"/>
        <v>1.6979599369316354</v>
      </c>
      <c r="O1518">
        <f t="shared" si="169"/>
        <v>4479</v>
      </c>
      <c r="P1518">
        <f t="shared" si="165"/>
        <v>1.6979599369316354</v>
      </c>
    </row>
    <row r="1519" spans="3:16" x14ac:dyDescent="0.15">
      <c r="C1519">
        <v>1495</v>
      </c>
      <c r="G1519" s="3">
        <f t="shared" si="171"/>
        <v>4482</v>
      </c>
      <c r="H1519" s="80">
        <f t="shared" si="166"/>
        <v>4482</v>
      </c>
      <c r="I1519" s="3">
        <f t="shared" si="167"/>
        <v>78.22565707438585</v>
      </c>
      <c r="K1519" s="3">
        <f t="shared" si="170"/>
        <v>0.30901699437494862</v>
      </c>
      <c r="L1519" s="3">
        <f t="shared" si="168"/>
        <v>1.6362712429686859</v>
      </c>
      <c r="O1519">
        <f t="shared" si="169"/>
        <v>4482</v>
      </c>
      <c r="P1519">
        <f t="shared" si="165"/>
        <v>1.6362712429686859</v>
      </c>
    </row>
    <row r="1520" spans="3:16" x14ac:dyDescent="0.15">
      <c r="C1520">
        <v>1496</v>
      </c>
      <c r="G1520" s="3">
        <f t="shared" si="171"/>
        <v>4485</v>
      </c>
      <c r="H1520" s="80">
        <f t="shared" si="166"/>
        <v>4485</v>
      </c>
      <c r="I1520" s="3">
        <f t="shared" si="167"/>
        <v>78.278016951945673</v>
      </c>
      <c r="K1520" s="3">
        <f t="shared" si="170"/>
        <v>0.25881904510252857</v>
      </c>
      <c r="L1520" s="3">
        <f t="shared" si="168"/>
        <v>1.5735238063781607</v>
      </c>
      <c r="O1520">
        <f t="shared" si="169"/>
        <v>4485</v>
      </c>
      <c r="P1520">
        <f t="shared" si="165"/>
        <v>1.5735238063781607</v>
      </c>
    </row>
    <row r="1521" spans="1:23" x14ac:dyDescent="0.15">
      <c r="C1521">
        <v>1497</v>
      </c>
      <c r="G1521" s="3">
        <f t="shared" si="171"/>
        <v>4488</v>
      </c>
      <c r="H1521" s="80">
        <f t="shared" si="166"/>
        <v>4488</v>
      </c>
      <c r="I1521" s="3">
        <f t="shared" si="167"/>
        <v>78.330376829505511</v>
      </c>
      <c r="K1521" s="3">
        <f t="shared" si="170"/>
        <v>0.20791169081776001</v>
      </c>
      <c r="L1521" s="3">
        <f t="shared" si="168"/>
        <v>1.5098896135222</v>
      </c>
      <c r="O1521">
        <f t="shared" si="169"/>
        <v>4488</v>
      </c>
      <c r="P1521">
        <f t="shared" si="165"/>
        <v>1.5098896135222</v>
      </c>
    </row>
    <row r="1522" spans="1:23" x14ac:dyDescent="0.15">
      <c r="C1522">
        <v>1498</v>
      </c>
      <c r="G1522" s="3">
        <f t="shared" si="171"/>
        <v>4491</v>
      </c>
      <c r="H1522" s="80">
        <f t="shared" si="166"/>
        <v>4491</v>
      </c>
      <c r="I1522" s="3">
        <f t="shared" si="167"/>
        <v>78.382736707065334</v>
      </c>
      <c r="K1522" s="3">
        <f t="shared" si="170"/>
        <v>0.15643446504023828</v>
      </c>
      <c r="L1522" s="3">
        <f t="shared" si="168"/>
        <v>1.4455430813002978</v>
      </c>
      <c r="O1522">
        <f t="shared" si="169"/>
        <v>4491</v>
      </c>
      <c r="P1522">
        <f t="shared" si="165"/>
        <v>1.4455430813002978</v>
      </c>
    </row>
    <row r="1523" spans="1:23" x14ac:dyDescent="0.15">
      <c r="C1523">
        <v>1499</v>
      </c>
      <c r="G1523" s="3">
        <f t="shared" si="171"/>
        <v>4494</v>
      </c>
      <c r="H1523" s="80">
        <f t="shared" si="166"/>
        <v>4494</v>
      </c>
      <c r="I1523" s="3">
        <f t="shared" si="167"/>
        <v>78.435096584625171</v>
      </c>
      <c r="K1523" s="3">
        <f t="shared" si="170"/>
        <v>0.10452846326765357</v>
      </c>
      <c r="L1523" s="3">
        <f t="shared" si="168"/>
        <v>1.380660579084567</v>
      </c>
      <c r="O1523">
        <f t="shared" si="169"/>
        <v>4494</v>
      </c>
      <c r="P1523">
        <f t="shared" si="165"/>
        <v>1.380660579084567</v>
      </c>
    </row>
    <row r="1524" spans="1:23" x14ac:dyDescent="0.15">
      <c r="C1524">
        <v>1500</v>
      </c>
      <c r="G1524" s="3">
        <f t="shared" si="171"/>
        <v>4497</v>
      </c>
      <c r="H1524" s="80">
        <f t="shared" si="166"/>
        <v>4497</v>
      </c>
      <c r="I1524" s="3">
        <f t="shared" si="167"/>
        <v>78.487456462184994</v>
      </c>
      <c r="K1524" s="3">
        <f t="shared" si="170"/>
        <v>5.2335956242950732E-2</v>
      </c>
      <c r="L1524" s="3">
        <f t="shared" si="168"/>
        <v>1.3154199453036883</v>
      </c>
      <c r="O1524">
        <f t="shared" si="169"/>
        <v>4497</v>
      </c>
      <c r="P1524">
        <f t="shared" si="165"/>
        <v>1.3154199453036883</v>
      </c>
    </row>
    <row r="1525" spans="1:23" x14ac:dyDescent="0.15">
      <c r="A1525" s="78"/>
      <c r="B1525" s="78"/>
      <c r="C1525" s="78"/>
      <c r="D1525" s="78"/>
      <c r="E1525" s="78"/>
      <c r="F1525" s="78"/>
      <c r="G1525" s="79"/>
      <c r="H1525" s="79"/>
      <c r="I1525" s="79"/>
      <c r="J1525" s="79"/>
      <c r="K1525" s="79"/>
      <c r="L1525" s="79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</row>
    <row r="1526" spans="1:23" x14ac:dyDescent="0.15">
      <c r="A1526" s="78"/>
      <c r="B1526" s="78"/>
      <c r="C1526" s="78"/>
      <c r="D1526" s="78"/>
      <c r="E1526" s="78"/>
      <c r="F1526" s="78"/>
      <c r="G1526" s="79"/>
      <c r="H1526" s="79"/>
      <c r="I1526" s="79"/>
      <c r="J1526" s="79"/>
      <c r="K1526" s="79"/>
      <c r="L1526" s="79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</row>
    <row r="1527" spans="1:23" x14ac:dyDescent="0.15">
      <c r="A1527" s="78"/>
      <c r="B1527" s="78"/>
      <c r="C1527" s="78"/>
      <c r="D1527" s="78"/>
      <c r="E1527" s="78"/>
      <c r="F1527" s="78"/>
      <c r="G1527" s="79"/>
      <c r="H1527" s="79"/>
      <c r="I1527" s="79"/>
      <c r="J1527" s="79"/>
      <c r="K1527" s="79"/>
      <c r="L1527" s="79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</row>
    <row r="1528" spans="1:23" x14ac:dyDescent="0.15">
      <c r="A1528" s="78"/>
      <c r="B1528" s="78"/>
      <c r="C1528" s="78"/>
      <c r="D1528" s="78"/>
      <c r="E1528" s="78"/>
      <c r="F1528" s="78"/>
      <c r="G1528" s="79"/>
      <c r="H1528" s="79"/>
      <c r="I1528" s="79"/>
      <c r="J1528" s="79"/>
      <c r="K1528" s="79"/>
      <c r="L1528" s="79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</row>
    <row r="1529" spans="1:23" x14ac:dyDescent="0.15">
      <c r="A1529" s="78"/>
      <c r="B1529" s="78"/>
      <c r="C1529" s="78"/>
      <c r="D1529" s="78"/>
      <c r="E1529" s="78"/>
      <c r="F1529" s="78"/>
      <c r="G1529" s="79"/>
      <c r="H1529" s="79"/>
      <c r="I1529" s="79"/>
      <c r="J1529" s="79"/>
      <c r="K1529" s="79"/>
      <c r="L1529" s="79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</row>
    <row r="1530" spans="1:23" x14ac:dyDescent="0.15">
      <c r="A1530" s="78"/>
      <c r="B1530" s="78"/>
      <c r="C1530" s="78"/>
      <c r="D1530" s="78"/>
      <c r="E1530" s="78"/>
      <c r="F1530" s="78"/>
      <c r="G1530" s="79"/>
      <c r="H1530" s="79"/>
      <c r="I1530" s="79"/>
      <c r="J1530" s="79"/>
      <c r="K1530" s="79"/>
      <c r="L1530" s="79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</row>
    <row r="1531" spans="1:23" x14ac:dyDescent="0.15">
      <c r="A1531" s="78"/>
      <c r="B1531" s="78"/>
      <c r="C1531" s="78"/>
      <c r="D1531" s="78"/>
      <c r="E1531" s="78"/>
      <c r="F1531" s="78"/>
      <c r="G1531" s="79"/>
      <c r="H1531" s="79"/>
      <c r="I1531" s="79"/>
      <c r="J1531" s="79"/>
      <c r="K1531" s="79"/>
      <c r="L1531" s="79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</row>
    <row r="1532" spans="1:23" x14ac:dyDescent="0.15">
      <c r="A1532" s="78"/>
      <c r="B1532" s="78"/>
      <c r="C1532" s="78"/>
      <c r="D1532" s="78"/>
      <c r="E1532" s="78"/>
      <c r="F1532" s="78"/>
      <c r="G1532" s="79"/>
      <c r="H1532" s="79"/>
      <c r="I1532" s="79"/>
      <c r="J1532" s="79"/>
      <c r="K1532" s="79"/>
      <c r="L1532" s="79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</row>
    <row r="1533" spans="1:23" x14ac:dyDescent="0.15">
      <c r="A1533" s="78"/>
      <c r="B1533" s="78"/>
      <c r="C1533" s="78"/>
      <c r="D1533" s="78"/>
      <c r="E1533" s="78"/>
      <c r="F1533" s="78"/>
      <c r="G1533" s="79"/>
      <c r="H1533" s="79"/>
      <c r="I1533" s="79"/>
      <c r="J1533" s="79"/>
      <c r="K1533" s="79"/>
      <c r="L1533" s="79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</row>
  </sheetData>
  <phoneticPr fontId="1"/>
  <hyperlinks>
    <hyperlink ref="C4" location="VIN生成_SIN合成波!O6" display="戻る" xr:uid="{7BAD1884-AB50-4E94-AA15-64A1B9E3697A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7C93E-4016-49E3-B398-D03E195A9709}">
  <dimension ref="A1:V1533"/>
  <sheetViews>
    <sheetView workbookViewId="0">
      <pane ySplit="23" topLeftCell="A24" activePane="bottomLeft" state="frozenSplit"/>
      <selection pane="bottomLeft" activeCell="B5" sqref="B5"/>
    </sheetView>
  </sheetViews>
  <sheetFormatPr defaultRowHeight="13.5" x14ac:dyDescent="0.15"/>
  <cols>
    <col min="2" max="2" width="11.125" customWidth="1"/>
    <col min="4" max="4" width="4.375" customWidth="1"/>
    <col min="7" max="7" width="9.875" style="3" customWidth="1"/>
    <col min="8" max="8" width="13.5" style="3" customWidth="1"/>
    <col min="9" max="9" width="12.625" style="3" customWidth="1"/>
    <col min="10" max="10" width="11.125" style="3" customWidth="1"/>
    <col min="11" max="12" width="11.25" style="3" customWidth="1"/>
  </cols>
  <sheetData>
    <row r="1" spans="2:13" ht="14.25" thickBot="1" x14ac:dyDescent="0.2"/>
    <row r="2" spans="2:13" ht="18" thickTop="1" x14ac:dyDescent="0.2">
      <c r="E2" s="129"/>
      <c r="F2" s="130" t="s">
        <v>57</v>
      </c>
      <c r="G2" s="131"/>
      <c r="H2" s="131"/>
      <c r="I2" s="131"/>
      <c r="J2" s="131"/>
      <c r="K2" s="131"/>
      <c r="L2" s="131"/>
      <c r="M2" s="132"/>
    </row>
    <row r="3" spans="2:13" ht="14.25" thickBot="1" x14ac:dyDescent="0.2">
      <c r="E3" s="133"/>
      <c r="F3" s="134"/>
      <c r="G3" s="80"/>
      <c r="H3" s="80"/>
      <c r="I3" s="80"/>
      <c r="J3" s="80"/>
      <c r="K3" s="80"/>
      <c r="L3" s="80"/>
      <c r="M3" s="135"/>
    </row>
    <row r="4" spans="2:13" ht="18" thickTop="1" thickBot="1" x14ac:dyDescent="0.2">
      <c r="B4" t="s">
        <v>56</v>
      </c>
      <c r="C4" s="123" t="s">
        <v>51</v>
      </c>
      <c r="D4" s="128"/>
      <c r="E4" s="136"/>
      <c r="F4" s="128"/>
      <c r="G4" s="80"/>
      <c r="H4" s="80"/>
      <c r="I4" s="80"/>
      <c r="J4" s="80" t="s">
        <v>28</v>
      </c>
      <c r="K4" s="80" t="s">
        <v>28</v>
      </c>
      <c r="L4" s="84">
        <f>VIN生成_SIN合成波!D7</f>
        <v>2.5</v>
      </c>
      <c r="M4" s="135" t="s">
        <v>11</v>
      </c>
    </row>
    <row r="5" spans="2:13" ht="15" thickTop="1" thickBot="1" x14ac:dyDescent="0.2">
      <c r="E5" s="133"/>
      <c r="F5" s="134"/>
      <c r="G5" s="80"/>
      <c r="H5" s="80"/>
      <c r="I5" s="80"/>
      <c r="J5" s="80" t="s">
        <v>25</v>
      </c>
      <c r="K5" s="80" t="s">
        <v>32</v>
      </c>
      <c r="L5" s="81">
        <f>L4/2</f>
        <v>1.25</v>
      </c>
      <c r="M5" s="135" t="s">
        <v>11</v>
      </c>
    </row>
    <row r="6" spans="2:13" ht="15" thickTop="1" thickBot="1" x14ac:dyDescent="0.2">
      <c r="E6" s="133"/>
      <c r="F6" s="134"/>
      <c r="G6" s="80" t="s">
        <v>52</v>
      </c>
      <c r="H6" s="80"/>
      <c r="I6" s="80"/>
      <c r="J6" s="137" t="s">
        <v>58</v>
      </c>
      <c r="K6" s="80" t="s">
        <v>36</v>
      </c>
      <c r="L6" s="124">
        <v>1</v>
      </c>
      <c r="M6" s="135"/>
    </row>
    <row r="7" spans="2:13" ht="15" thickTop="1" thickBot="1" x14ac:dyDescent="0.2">
      <c r="E7" s="133"/>
      <c r="F7" s="134"/>
      <c r="G7" s="83">
        <v>7</v>
      </c>
      <c r="H7" s="80" t="s">
        <v>31</v>
      </c>
      <c r="I7" s="80"/>
      <c r="J7" s="80" t="s">
        <v>27</v>
      </c>
      <c r="K7" s="80" t="s">
        <v>33</v>
      </c>
      <c r="L7" s="5">
        <v>45</v>
      </c>
      <c r="M7" s="135" t="s">
        <v>30</v>
      </c>
    </row>
    <row r="8" spans="2:13" ht="14.25" thickTop="1" x14ac:dyDescent="0.15">
      <c r="E8" s="133"/>
      <c r="F8" s="134"/>
      <c r="G8" s="80" t="s">
        <v>38</v>
      </c>
      <c r="H8" s="80"/>
      <c r="I8" s="80"/>
      <c r="J8" s="80" t="s">
        <v>26</v>
      </c>
      <c r="K8" s="80" t="s">
        <v>34</v>
      </c>
      <c r="L8" s="82">
        <f>L5</f>
        <v>1.25</v>
      </c>
      <c r="M8" s="135" t="s">
        <v>11</v>
      </c>
    </row>
    <row r="9" spans="2:13" x14ac:dyDescent="0.15">
      <c r="E9" s="133"/>
      <c r="F9" s="134"/>
      <c r="G9" s="80"/>
      <c r="H9" s="80"/>
      <c r="I9" s="80"/>
      <c r="J9" s="80"/>
      <c r="K9" s="80"/>
      <c r="L9" s="80"/>
      <c r="M9" s="135"/>
    </row>
    <row r="10" spans="2:13" ht="14.25" thickBot="1" x14ac:dyDescent="0.2">
      <c r="E10" s="138"/>
      <c r="F10" s="139"/>
      <c r="G10" s="140"/>
      <c r="H10" s="140"/>
      <c r="I10" s="140"/>
      <c r="J10" s="140"/>
      <c r="K10" s="140"/>
      <c r="L10" s="140"/>
      <c r="M10" s="141"/>
    </row>
    <row r="11" spans="2:13" ht="14.25" thickTop="1" x14ac:dyDescent="0.15"/>
    <row r="21" spans="3:16" x14ac:dyDescent="0.15">
      <c r="G21" s="3" t="s">
        <v>7</v>
      </c>
      <c r="I21" s="3" t="s">
        <v>7</v>
      </c>
    </row>
    <row r="22" spans="3:16" x14ac:dyDescent="0.15">
      <c r="G22" s="3" t="s">
        <v>8</v>
      </c>
      <c r="I22" s="3" t="s">
        <v>9</v>
      </c>
      <c r="K22" s="3" t="s">
        <v>10</v>
      </c>
      <c r="L22" s="3" t="s">
        <v>37</v>
      </c>
      <c r="O22" t="s">
        <v>35</v>
      </c>
    </row>
    <row r="23" spans="3:16" x14ac:dyDescent="0.15">
      <c r="G23" s="77" t="s">
        <v>22</v>
      </c>
      <c r="H23" s="77" t="s">
        <v>29</v>
      </c>
    </row>
    <row r="24" spans="3:16" x14ac:dyDescent="0.15">
      <c r="O24" t="s">
        <v>23</v>
      </c>
      <c r="P24" t="s">
        <v>24</v>
      </c>
    </row>
    <row r="25" spans="3:16" x14ac:dyDescent="0.15">
      <c r="C25">
        <v>1</v>
      </c>
      <c r="G25" s="80">
        <v>0</v>
      </c>
      <c r="H25" s="80">
        <f>G25+$L$7</f>
        <v>45</v>
      </c>
      <c r="I25" s="3">
        <f>(H25*PI()/180)</f>
        <v>0.78539816339744828</v>
      </c>
      <c r="K25" s="3">
        <f>SIN(I25)</f>
        <v>0.70710678118654746</v>
      </c>
      <c r="L25" s="3">
        <f>$L$5*$L$6*K25+$L$8</f>
        <v>2.1338834764831844</v>
      </c>
      <c r="O25">
        <f>G25</f>
        <v>0</v>
      </c>
      <c r="P25">
        <f t="shared" ref="P25:P88" si="0">L25</f>
        <v>2.1338834764831844</v>
      </c>
    </row>
    <row r="26" spans="3:16" x14ac:dyDescent="0.15">
      <c r="C26">
        <v>2</v>
      </c>
      <c r="G26" s="3">
        <f>G25+$G$7</f>
        <v>7</v>
      </c>
      <c r="H26" s="80">
        <f t="shared" ref="H26:H89" si="1">G26+$L$7</f>
        <v>52</v>
      </c>
      <c r="I26" s="3">
        <f t="shared" ref="I26:I89" si="2">IF(H26="","",(H26*PI()/180))</f>
        <v>0.90757121103705141</v>
      </c>
      <c r="K26" s="3">
        <f>IF(I26="", "",SIN(I26))</f>
        <v>0.78801075360672201</v>
      </c>
      <c r="L26" s="3">
        <f t="shared" ref="L26:L89" si="3">$L$5*$L$6*K26+$L$8</f>
        <v>2.2350134420084027</v>
      </c>
      <c r="O26">
        <f t="shared" ref="O26:O89" si="4">G26</f>
        <v>7</v>
      </c>
      <c r="P26">
        <f t="shared" si="0"/>
        <v>2.2350134420084027</v>
      </c>
    </row>
    <row r="27" spans="3:16" x14ac:dyDescent="0.15">
      <c r="C27">
        <v>3</v>
      </c>
      <c r="G27" s="3">
        <f>G26+$G$7</f>
        <v>14</v>
      </c>
      <c r="H27" s="80">
        <f t="shared" si="1"/>
        <v>59</v>
      </c>
      <c r="I27" s="3">
        <f t="shared" si="2"/>
        <v>1.0297442586766543</v>
      </c>
      <c r="K27" s="3">
        <f t="shared" ref="K27:K90" si="5">IF(I27="", "",SIN(I27))</f>
        <v>0.85716730070211222</v>
      </c>
      <c r="L27" s="3">
        <f t="shared" si="3"/>
        <v>2.3214591258776403</v>
      </c>
      <c r="O27">
        <f t="shared" si="4"/>
        <v>14</v>
      </c>
      <c r="P27">
        <f t="shared" si="0"/>
        <v>2.3214591258776403</v>
      </c>
    </row>
    <row r="28" spans="3:16" x14ac:dyDescent="0.15">
      <c r="C28">
        <v>4</v>
      </c>
      <c r="G28" s="3">
        <f t="shared" ref="G28:G91" si="6">G27+$G$7</f>
        <v>21</v>
      </c>
      <c r="H28" s="80">
        <f t="shared" si="1"/>
        <v>66</v>
      </c>
      <c r="I28" s="3">
        <f t="shared" si="2"/>
        <v>1.1519173063162575</v>
      </c>
      <c r="K28" s="3">
        <f t="shared" si="5"/>
        <v>0.91354545764260087</v>
      </c>
      <c r="L28" s="3">
        <f t="shared" si="3"/>
        <v>2.3919318220532508</v>
      </c>
      <c r="O28">
        <f t="shared" si="4"/>
        <v>21</v>
      </c>
      <c r="P28">
        <f t="shared" si="0"/>
        <v>2.3919318220532508</v>
      </c>
    </row>
    <row r="29" spans="3:16" x14ac:dyDescent="0.15">
      <c r="C29">
        <v>5</v>
      </c>
      <c r="G29" s="3">
        <f t="shared" si="6"/>
        <v>28</v>
      </c>
      <c r="H29" s="80">
        <f t="shared" si="1"/>
        <v>73</v>
      </c>
      <c r="I29" s="3">
        <f t="shared" si="2"/>
        <v>1.2740903539558606</v>
      </c>
      <c r="K29" s="3">
        <f t="shared" si="5"/>
        <v>0.95630475596303544</v>
      </c>
      <c r="L29" s="3">
        <f t="shared" si="3"/>
        <v>2.4453809449537944</v>
      </c>
      <c r="O29">
        <f t="shared" si="4"/>
        <v>28</v>
      </c>
      <c r="P29">
        <f t="shared" si="0"/>
        <v>2.4453809449537944</v>
      </c>
    </row>
    <row r="30" spans="3:16" x14ac:dyDescent="0.15">
      <c r="C30">
        <v>6</v>
      </c>
      <c r="G30" s="3">
        <f t="shared" si="6"/>
        <v>35</v>
      </c>
      <c r="H30" s="80">
        <f t="shared" si="1"/>
        <v>80</v>
      </c>
      <c r="I30" s="3">
        <f t="shared" si="2"/>
        <v>1.3962634015954636</v>
      </c>
      <c r="K30" s="3">
        <f t="shared" si="5"/>
        <v>0.98480775301220802</v>
      </c>
      <c r="L30" s="3">
        <f t="shared" si="3"/>
        <v>2.4810096912652599</v>
      </c>
      <c r="O30">
        <f t="shared" si="4"/>
        <v>35</v>
      </c>
      <c r="P30">
        <f t="shared" si="0"/>
        <v>2.4810096912652599</v>
      </c>
    </row>
    <row r="31" spans="3:16" x14ac:dyDescent="0.15">
      <c r="C31">
        <v>7</v>
      </c>
      <c r="G31" s="3">
        <f t="shared" si="6"/>
        <v>42</v>
      </c>
      <c r="H31" s="80">
        <f t="shared" si="1"/>
        <v>87</v>
      </c>
      <c r="I31" s="3">
        <f t="shared" si="2"/>
        <v>1.5184364492350666</v>
      </c>
      <c r="K31" s="3">
        <f t="shared" si="5"/>
        <v>0.99862953475457383</v>
      </c>
      <c r="L31" s="3">
        <f t="shared" si="3"/>
        <v>2.4982869184432173</v>
      </c>
      <c r="O31">
        <f t="shared" si="4"/>
        <v>42</v>
      </c>
      <c r="P31">
        <f t="shared" si="0"/>
        <v>2.4982869184432173</v>
      </c>
    </row>
    <row r="32" spans="3:16" x14ac:dyDescent="0.15">
      <c r="C32">
        <v>8</v>
      </c>
      <c r="G32" s="3">
        <f t="shared" si="6"/>
        <v>49</v>
      </c>
      <c r="H32" s="80">
        <f t="shared" si="1"/>
        <v>94</v>
      </c>
      <c r="I32" s="3">
        <f t="shared" si="2"/>
        <v>1.6406094968746698</v>
      </c>
      <c r="K32" s="3">
        <f t="shared" si="5"/>
        <v>0.9975640502598242</v>
      </c>
      <c r="L32" s="3">
        <f t="shared" si="3"/>
        <v>2.4969550628247803</v>
      </c>
      <c r="O32">
        <f t="shared" si="4"/>
        <v>49</v>
      </c>
      <c r="P32">
        <f t="shared" si="0"/>
        <v>2.4969550628247803</v>
      </c>
    </row>
    <row r="33" spans="3:16" x14ac:dyDescent="0.15">
      <c r="C33">
        <v>9</v>
      </c>
      <c r="G33" s="3">
        <f t="shared" si="6"/>
        <v>56</v>
      </c>
      <c r="H33" s="80">
        <f t="shared" si="1"/>
        <v>101</v>
      </c>
      <c r="I33" s="3">
        <f t="shared" si="2"/>
        <v>1.7627825445142729</v>
      </c>
      <c r="K33" s="3">
        <f t="shared" si="5"/>
        <v>0.98162718344766398</v>
      </c>
      <c r="L33" s="3">
        <f t="shared" si="3"/>
        <v>2.4770339793095797</v>
      </c>
      <c r="O33">
        <f t="shared" si="4"/>
        <v>56</v>
      </c>
      <c r="P33">
        <f t="shared" si="0"/>
        <v>2.4770339793095797</v>
      </c>
    </row>
    <row r="34" spans="3:16" x14ac:dyDescent="0.15">
      <c r="C34">
        <v>10</v>
      </c>
      <c r="G34" s="3">
        <f t="shared" si="6"/>
        <v>63</v>
      </c>
      <c r="H34" s="80">
        <f t="shared" si="1"/>
        <v>108</v>
      </c>
      <c r="I34" s="3">
        <f t="shared" si="2"/>
        <v>1.8849555921538759</v>
      </c>
      <c r="K34" s="3">
        <f t="shared" si="5"/>
        <v>0.95105651629515364</v>
      </c>
      <c r="L34" s="3">
        <f t="shared" si="3"/>
        <v>2.4388206453689421</v>
      </c>
      <c r="O34">
        <f t="shared" si="4"/>
        <v>63</v>
      </c>
      <c r="P34">
        <f t="shared" si="0"/>
        <v>2.4388206453689421</v>
      </c>
    </row>
    <row r="35" spans="3:16" x14ac:dyDescent="0.15">
      <c r="C35">
        <v>11</v>
      </c>
      <c r="G35" s="3">
        <f t="shared" si="6"/>
        <v>70</v>
      </c>
      <c r="H35" s="80">
        <f t="shared" si="1"/>
        <v>115</v>
      </c>
      <c r="I35" s="3">
        <f t="shared" si="2"/>
        <v>2.0071286397934789</v>
      </c>
      <c r="K35" s="3">
        <f t="shared" si="5"/>
        <v>0.90630778703665005</v>
      </c>
      <c r="L35" s="3">
        <f t="shared" si="3"/>
        <v>2.3828847337958123</v>
      </c>
      <c r="O35">
        <f t="shared" si="4"/>
        <v>70</v>
      </c>
      <c r="P35">
        <f t="shared" si="0"/>
        <v>2.3828847337958123</v>
      </c>
    </row>
    <row r="36" spans="3:16" x14ac:dyDescent="0.15">
      <c r="C36">
        <v>12</v>
      </c>
      <c r="G36" s="3">
        <f t="shared" si="6"/>
        <v>77</v>
      </c>
      <c r="H36" s="80">
        <f t="shared" si="1"/>
        <v>122</v>
      </c>
      <c r="I36" s="3">
        <f t="shared" si="2"/>
        <v>2.1293016874330819</v>
      </c>
      <c r="K36" s="3">
        <f t="shared" si="5"/>
        <v>0.84804809615642607</v>
      </c>
      <c r="L36" s="3">
        <f t="shared" si="3"/>
        <v>2.3100601201955326</v>
      </c>
      <c r="O36">
        <f t="shared" si="4"/>
        <v>77</v>
      </c>
      <c r="P36">
        <f t="shared" si="0"/>
        <v>2.3100601201955326</v>
      </c>
    </row>
    <row r="37" spans="3:16" x14ac:dyDescent="0.15">
      <c r="C37">
        <v>13</v>
      </c>
      <c r="G37" s="3">
        <f t="shared" si="6"/>
        <v>84</v>
      </c>
      <c r="H37" s="80">
        <f t="shared" si="1"/>
        <v>129</v>
      </c>
      <c r="I37" s="3">
        <f t="shared" si="2"/>
        <v>2.2514747350726849</v>
      </c>
      <c r="K37" s="3">
        <f t="shared" si="5"/>
        <v>0.77714596145697101</v>
      </c>
      <c r="L37" s="3">
        <f t="shared" si="3"/>
        <v>2.2214324518212138</v>
      </c>
      <c r="O37">
        <f t="shared" si="4"/>
        <v>84</v>
      </c>
      <c r="P37">
        <f t="shared" si="0"/>
        <v>2.2214324518212138</v>
      </c>
    </row>
    <row r="38" spans="3:16" x14ac:dyDescent="0.15">
      <c r="C38">
        <v>14</v>
      </c>
      <c r="G38" s="3">
        <f t="shared" si="6"/>
        <v>91</v>
      </c>
      <c r="H38" s="80">
        <f t="shared" si="1"/>
        <v>136</v>
      </c>
      <c r="I38" s="3">
        <f t="shared" si="2"/>
        <v>2.3736477827122884</v>
      </c>
      <c r="K38" s="3">
        <f t="shared" si="5"/>
        <v>0.69465837045899714</v>
      </c>
      <c r="L38" s="3">
        <f t="shared" si="3"/>
        <v>2.1183229630737466</v>
      </c>
      <c r="O38">
        <f t="shared" si="4"/>
        <v>91</v>
      </c>
      <c r="P38">
        <f t="shared" si="0"/>
        <v>2.1183229630737466</v>
      </c>
    </row>
    <row r="39" spans="3:16" x14ac:dyDescent="0.15">
      <c r="C39">
        <v>15</v>
      </c>
      <c r="G39" s="3">
        <f t="shared" si="6"/>
        <v>98</v>
      </c>
      <c r="H39" s="80">
        <f t="shared" si="1"/>
        <v>143</v>
      </c>
      <c r="I39" s="3">
        <f t="shared" si="2"/>
        <v>2.4958208303518914</v>
      </c>
      <c r="K39" s="3">
        <f t="shared" si="5"/>
        <v>0.60181502315204816</v>
      </c>
      <c r="L39" s="3">
        <f t="shared" si="3"/>
        <v>2.0022687789400599</v>
      </c>
      <c r="O39">
        <f t="shared" si="4"/>
        <v>98</v>
      </c>
      <c r="P39">
        <f t="shared" si="0"/>
        <v>2.0022687789400599</v>
      </c>
    </row>
    <row r="40" spans="3:16" x14ac:dyDescent="0.15">
      <c r="C40">
        <v>16</v>
      </c>
      <c r="G40" s="3">
        <f t="shared" si="6"/>
        <v>105</v>
      </c>
      <c r="H40" s="80">
        <f t="shared" si="1"/>
        <v>150</v>
      </c>
      <c r="I40" s="3">
        <f t="shared" si="2"/>
        <v>2.6179938779914944</v>
      </c>
      <c r="K40" s="3">
        <f t="shared" si="5"/>
        <v>0.49999999999999994</v>
      </c>
      <c r="L40" s="3">
        <f t="shared" si="3"/>
        <v>1.875</v>
      </c>
      <c r="O40">
        <f t="shared" si="4"/>
        <v>105</v>
      </c>
      <c r="P40">
        <f t="shared" si="0"/>
        <v>1.875</v>
      </c>
    </row>
    <row r="41" spans="3:16" x14ac:dyDescent="0.15">
      <c r="C41">
        <v>17</v>
      </c>
      <c r="G41" s="3">
        <f t="shared" si="6"/>
        <v>112</v>
      </c>
      <c r="H41" s="80">
        <f t="shared" si="1"/>
        <v>157</v>
      </c>
      <c r="I41" s="3">
        <f t="shared" si="2"/>
        <v>2.740166925631097</v>
      </c>
      <c r="K41" s="3">
        <f t="shared" si="5"/>
        <v>0.39073112848927416</v>
      </c>
      <c r="L41" s="3">
        <f t="shared" si="3"/>
        <v>1.7384139106115928</v>
      </c>
      <c r="O41">
        <f t="shared" si="4"/>
        <v>112</v>
      </c>
      <c r="P41">
        <f t="shared" si="0"/>
        <v>1.7384139106115928</v>
      </c>
    </row>
    <row r="42" spans="3:16" x14ac:dyDescent="0.15">
      <c r="C42">
        <v>18</v>
      </c>
      <c r="G42" s="3">
        <f t="shared" si="6"/>
        <v>119</v>
      </c>
      <c r="H42" s="80">
        <f t="shared" si="1"/>
        <v>164</v>
      </c>
      <c r="I42" s="3">
        <f t="shared" si="2"/>
        <v>2.8623399732707</v>
      </c>
      <c r="K42" s="3">
        <f t="shared" si="5"/>
        <v>0.27563735581699966</v>
      </c>
      <c r="L42" s="3">
        <f t="shared" si="3"/>
        <v>1.5945466947712497</v>
      </c>
      <c r="O42">
        <f t="shared" si="4"/>
        <v>119</v>
      </c>
      <c r="P42">
        <f t="shared" si="0"/>
        <v>1.5945466947712497</v>
      </c>
    </row>
    <row r="43" spans="3:16" x14ac:dyDescent="0.15">
      <c r="C43">
        <v>19</v>
      </c>
      <c r="G43" s="3">
        <f t="shared" si="6"/>
        <v>126</v>
      </c>
      <c r="H43" s="80">
        <f t="shared" si="1"/>
        <v>171</v>
      </c>
      <c r="I43" s="3">
        <f t="shared" si="2"/>
        <v>2.9845130209103035</v>
      </c>
      <c r="K43" s="3">
        <f t="shared" si="5"/>
        <v>0.15643446504023098</v>
      </c>
      <c r="L43" s="3">
        <f t="shared" si="3"/>
        <v>1.4455430813002887</v>
      </c>
      <c r="O43">
        <f t="shared" si="4"/>
        <v>126</v>
      </c>
      <c r="P43">
        <f t="shared" si="0"/>
        <v>1.4455430813002887</v>
      </c>
    </row>
    <row r="44" spans="3:16" x14ac:dyDescent="0.15">
      <c r="C44">
        <v>20</v>
      </c>
      <c r="G44" s="3">
        <f t="shared" si="6"/>
        <v>133</v>
      </c>
      <c r="H44" s="80">
        <f t="shared" si="1"/>
        <v>178</v>
      </c>
      <c r="I44" s="3">
        <f t="shared" si="2"/>
        <v>3.1066860685499069</v>
      </c>
      <c r="K44" s="3">
        <f t="shared" si="5"/>
        <v>3.4899496702500699E-2</v>
      </c>
      <c r="L44" s="3">
        <f t="shared" si="3"/>
        <v>1.2936243708781259</v>
      </c>
      <c r="O44">
        <f t="shared" si="4"/>
        <v>133</v>
      </c>
      <c r="P44">
        <f t="shared" si="0"/>
        <v>1.2936243708781259</v>
      </c>
    </row>
    <row r="45" spans="3:16" x14ac:dyDescent="0.15">
      <c r="C45">
        <v>21</v>
      </c>
      <c r="G45" s="3">
        <f t="shared" si="6"/>
        <v>140</v>
      </c>
      <c r="H45" s="80">
        <f t="shared" si="1"/>
        <v>185</v>
      </c>
      <c r="I45" s="3">
        <f t="shared" si="2"/>
        <v>3.2288591161895095</v>
      </c>
      <c r="K45" s="3">
        <f t="shared" si="5"/>
        <v>-8.7155742747657944E-2</v>
      </c>
      <c r="L45" s="3">
        <f t="shared" si="3"/>
        <v>1.1410553215654275</v>
      </c>
      <c r="O45">
        <f t="shared" si="4"/>
        <v>140</v>
      </c>
      <c r="P45">
        <f t="shared" si="0"/>
        <v>1.1410553215654275</v>
      </c>
    </row>
    <row r="46" spans="3:16" x14ac:dyDescent="0.15">
      <c r="C46">
        <v>22</v>
      </c>
      <c r="G46" s="3">
        <f t="shared" si="6"/>
        <v>147</v>
      </c>
      <c r="H46" s="80">
        <f t="shared" si="1"/>
        <v>192</v>
      </c>
      <c r="I46" s="3">
        <f t="shared" si="2"/>
        <v>3.3510321638291125</v>
      </c>
      <c r="K46" s="3">
        <f t="shared" si="5"/>
        <v>-0.20791169081775907</v>
      </c>
      <c r="L46" s="3">
        <f t="shared" si="3"/>
        <v>0.99011038647780114</v>
      </c>
      <c r="O46">
        <f t="shared" si="4"/>
        <v>147</v>
      </c>
      <c r="P46">
        <f t="shared" si="0"/>
        <v>0.99011038647780114</v>
      </c>
    </row>
    <row r="47" spans="3:16" x14ac:dyDescent="0.15">
      <c r="C47">
        <v>23</v>
      </c>
      <c r="G47" s="3">
        <f t="shared" si="6"/>
        <v>154</v>
      </c>
      <c r="H47" s="80">
        <f t="shared" si="1"/>
        <v>199</v>
      </c>
      <c r="I47" s="3">
        <f t="shared" si="2"/>
        <v>3.473205211468716</v>
      </c>
      <c r="K47" s="3">
        <f t="shared" si="5"/>
        <v>-0.32556815445715676</v>
      </c>
      <c r="L47" s="3">
        <f t="shared" si="3"/>
        <v>0.84303980692855407</v>
      </c>
      <c r="O47">
        <f t="shared" si="4"/>
        <v>154</v>
      </c>
      <c r="P47">
        <f t="shared" si="0"/>
        <v>0.84303980692855407</v>
      </c>
    </row>
    <row r="48" spans="3:16" x14ac:dyDescent="0.15">
      <c r="C48">
        <v>24</v>
      </c>
      <c r="G48" s="3">
        <f t="shared" si="6"/>
        <v>161</v>
      </c>
      <c r="H48" s="80">
        <f t="shared" si="1"/>
        <v>206</v>
      </c>
      <c r="I48" s="3">
        <f t="shared" si="2"/>
        <v>3.5953782591083185</v>
      </c>
      <c r="K48" s="3">
        <f t="shared" si="5"/>
        <v>-0.43837114678907707</v>
      </c>
      <c r="L48" s="3">
        <f t="shared" si="3"/>
        <v>0.70203606651365369</v>
      </c>
      <c r="O48">
        <f t="shared" si="4"/>
        <v>161</v>
      </c>
      <c r="P48">
        <f t="shared" si="0"/>
        <v>0.70203606651365369</v>
      </c>
    </row>
    <row r="49" spans="3:16" x14ac:dyDescent="0.15">
      <c r="C49">
        <v>25</v>
      </c>
      <c r="G49" s="3">
        <f t="shared" si="6"/>
        <v>168</v>
      </c>
      <c r="H49" s="80">
        <f t="shared" si="1"/>
        <v>213</v>
      </c>
      <c r="I49" s="3">
        <f t="shared" si="2"/>
        <v>3.717551306747922</v>
      </c>
      <c r="K49" s="3">
        <f t="shared" si="5"/>
        <v>-0.54463903501502708</v>
      </c>
      <c r="L49" s="3">
        <f t="shared" si="3"/>
        <v>0.56920120623121617</v>
      </c>
      <c r="O49">
        <f t="shared" si="4"/>
        <v>168</v>
      </c>
      <c r="P49">
        <f t="shared" si="0"/>
        <v>0.56920120623121617</v>
      </c>
    </row>
    <row r="50" spans="3:16" x14ac:dyDescent="0.15">
      <c r="C50">
        <v>26</v>
      </c>
      <c r="G50" s="3">
        <f t="shared" si="6"/>
        <v>175</v>
      </c>
      <c r="H50" s="80">
        <f t="shared" si="1"/>
        <v>220</v>
      </c>
      <c r="I50" s="3">
        <f t="shared" si="2"/>
        <v>3.839724354387525</v>
      </c>
      <c r="K50" s="3">
        <f t="shared" si="5"/>
        <v>-0.64278760968653925</v>
      </c>
      <c r="L50" s="3">
        <f t="shared" si="3"/>
        <v>0.44651548789182594</v>
      </c>
      <c r="O50">
        <f t="shared" si="4"/>
        <v>175</v>
      </c>
      <c r="P50">
        <f t="shared" si="0"/>
        <v>0.44651548789182594</v>
      </c>
    </row>
    <row r="51" spans="3:16" x14ac:dyDescent="0.15">
      <c r="C51">
        <v>27</v>
      </c>
      <c r="G51" s="3">
        <f t="shared" si="6"/>
        <v>182</v>
      </c>
      <c r="H51" s="80">
        <f t="shared" si="1"/>
        <v>227</v>
      </c>
      <c r="I51" s="3">
        <f t="shared" si="2"/>
        <v>3.9618974020271276</v>
      </c>
      <c r="K51" s="3">
        <f t="shared" si="5"/>
        <v>-0.73135370161917013</v>
      </c>
      <c r="L51" s="3">
        <f t="shared" si="3"/>
        <v>0.33580787297603731</v>
      </c>
      <c r="O51">
        <f t="shared" si="4"/>
        <v>182</v>
      </c>
      <c r="P51">
        <f t="shared" si="0"/>
        <v>0.33580787297603731</v>
      </c>
    </row>
    <row r="52" spans="3:16" x14ac:dyDescent="0.15">
      <c r="C52">
        <v>28</v>
      </c>
      <c r="G52" s="3">
        <f t="shared" si="6"/>
        <v>189</v>
      </c>
      <c r="H52" s="80">
        <f t="shared" si="1"/>
        <v>234</v>
      </c>
      <c r="I52" s="3">
        <f t="shared" si="2"/>
        <v>4.0840704496667311</v>
      </c>
      <c r="K52" s="3">
        <f t="shared" si="5"/>
        <v>-0.80901699437494734</v>
      </c>
      <c r="L52" s="3">
        <f t="shared" si="3"/>
        <v>0.23872875703131591</v>
      </c>
      <c r="O52">
        <f t="shared" si="4"/>
        <v>189</v>
      </c>
      <c r="P52">
        <f t="shared" si="0"/>
        <v>0.23872875703131591</v>
      </c>
    </row>
    <row r="53" spans="3:16" x14ac:dyDescent="0.15">
      <c r="C53">
        <v>29</v>
      </c>
      <c r="G53" s="3">
        <f t="shared" si="6"/>
        <v>196</v>
      </c>
      <c r="H53" s="80">
        <f t="shared" si="1"/>
        <v>241</v>
      </c>
      <c r="I53" s="3">
        <f t="shared" si="2"/>
        <v>4.2062434973063345</v>
      </c>
      <c r="K53" s="3">
        <f t="shared" si="5"/>
        <v>-0.87461970713939596</v>
      </c>
      <c r="L53" s="3">
        <f t="shared" si="3"/>
        <v>0.15672536607575505</v>
      </c>
      <c r="O53">
        <f t="shared" si="4"/>
        <v>196</v>
      </c>
      <c r="P53">
        <f t="shared" si="0"/>
        <v>0.15672536607575505</v>
      </c>
    </row>
    <row r="54" spans="3:16" x14ac:dyDescent="0.15">
      <c r="C54">
        <v>30</v>
      </c>
      <c r="G54" s="3">
        <f t="shared" si="6"/>
        <v>203</v>
      </c>
      <c r="H54" s="80">
        <f t="shared" si="1"/>
        <v>248</v>
      </c>
      <c r="I54" s="3">
        <f t="shared" si="2"/>
        <v>4.3284165449459371</v>
      </c>
      <c r="K54" s="3">
        <f t="shared" si="5"/>
        <v>-0.92718385456678731</v>
      </c>
      <c r="L54" s="3">
        <f t="shared" si="3"/>
        <v>9.1020181791515942E-2</v>
      </c>
      <c r="O54">
        <f t="shared" si="4"/>
        <v>203</v>
      </c>
      <c r="P54">
        <f t="shared" si="0"/>
        <v>9.1020181791515942E-2</v>
      </c>
    </row>
    <row r="55" spans="3:16" x14ac:dyDescent="0.15">
      <c r="C55">
        <v>31</v>
      </c>
      <c r="G55" s="3">
        <f t="shared" si="6"/>
        <v>210</v>
      </c>
      <c r="H55" s="80">
        <f t="shared" si="1"/>
        <v>255</v>
      </c>
      <c r="I55" s="3">
        <f t="shared" si="2"/>
        <v>4.4505895925855405</v>
      </c>
      <c r="K55" s="3">
        <f t="shared" si="5"/>
        <v>-0.96592582628906831</v>
      </c>
      <c r="L55" s="3">
        <f t="shared" si="3"/>
        <v>4.2592717138664637E-2</v>
      </c>
      <c r="O55">
        <f t="shared" si="4"/>
        <v>210</v>
      </c>
      <c r="P55">
        <f t="shared" si="0"/>
        <v>4.2592717138664637E-2</v>
      </c>
    </row>
    <row r="56" spans="3:16" x14ac:dyDescent="0.15">
      <c r="C56">
        <v>32</v>
      </c>
      <c r="G56" s="3">
        <f t="shared" si="6"/>
        <v>217</v>
      </c>
      <c r="H56" s="80">
        <f t="shared" si="1"/>
        <v>262</v>
      </c>
      <c r="I56" s="3">
        <f t="shared" si="2"/>
        <v>4.572762640225144</v>
      </c>
      <c r="K56" s="3">
        <f t="shared" si="5"/>
        <v>-0.99026806874157036</v>
      </c>
      <c r="L56" s="3">
        <f t="shared" si="3"/>
        <v>1.2164914073037103E-2</v>
      </c>
      <c r="O56">
        <f t="shared" si="4"/>
        <v>217</v>
      </c>
      <c r="P56">
        <f t="shared" si="0"/>
        <v>1.2164914073037103E-2</v>
      </c>
    </row>
    <row r="57" spans="3:16" x14ac:dyDescent="0.15">
      <c r="C57">
        <v>33</v>
      </c>
      <c r="G57" s="3">
        <f t="shared" si="6"/>
        <v>224</v>
      </c>
      <c r="H57" s="80">
        <f t="shared" si="1"/>
        <v>269</v>
      </c>
      <c r="I57" s="3">
        <f t="shared" si="2"/>
        <v>4.6949356878647466</v>
      </c>
      <c r="K57" s="3">
        <f t="shared" si="5"/>
        <v>-0.99984769515639127</v>
      </c>
      <c r="L57" s="3">
        <f t="shared" si="3"/>
        <v>1.9038105451096854E-4</v>
      </c>
      <c r="O57">
        <f t="shared" si="4"/>
        <v>224</v>
      </c>
      <c r="P57">
        <f t="shared" si="0"/>
        <v>1.9038105451096854E-4</v>
      </c>
    </row>
    <row r="58" spans="3:16" x14ac:dyDescent="0.15">
      <c r="C58">
        <v>34</v>
      </c>
      <c r="G58" s="3">
        <f t="shared" si="6"/>
        <v>231</v>
      </c>
      <c r="H58" s="80">
        <f t="shared" si="1"/>
        <v>276</v>
      </c>
      <c r="I58" s="3">
        <f t="shared" si="2"/>
        <v>4.8171087355043491</v>
      </c>
      <c r="K58" s="3">
        <f t="shared" si="5"/>
        <v>-0.9945218953682734</v>
      </c>
      <c r="L58" s="3">
        <f t="shared" si="3"/>
        <v>6.8476307896583322E-3</v>
      </c>
      <c r="O58">
        <f t="shared" si="4"/>
        <v>231</v>
      </c>
      <c r="P58">
        <f t="shared" si="0"/>
        <v>6.8476307896583322E-3</v>
      </c>
    </row>
    <row r="59" spans="3:16" x14ac:dyDescent="0.15">
      <c r="C59">
        <v>35</v>
      </c>
      <c r="G59" s="3">
        <f t="shared" si="6"/>
        <v>238</v>
      </c>
      <c r="H59" s="80">
        <f t="shared" si="1"/>
        <v>283</v>
      </c>
      <c r="I59" s="3">
        <f t="shared" si="2"/>
        <v>4.9392817831439526</v>
      </c>
      <c r="K59" s="3">
        <f t="shared" si="5"/>
        <v>-0.97437006478523525</v>
      </c>
      <c r="L59" s="3">
        <f t="shared" si="3"/>
        <v>3.2037419018456026E-2</v>
      </c>
      <c r="O59">
        <f t="shared" si="4"/>
        <v>238</v>
      </c>
      <c r="P59">
        <f t="shared" si="0"/>
        <v>3.2037419018456026E-2</v>
      </c>
    </row>
    <row r="60" spans="3:16" x14ac:dyDescent="0.15">
      <c r="C60">
        <v>36</v>
      </c>
      <c r="G60" s="3">
        <f t="shared" si="6"/>
        <v>245</v>
      </c>
      <c r="H60" s="80">
        <f t="shared" si="1"/>
        <v>290</v>
      </c>
      <c r="I60" s="3">
        <f t="shared" si="2"/>
        <v>5.0614548307835552</v>
      </c>
      <c r="K60" s="3">
        <f t="shared" si="5"/>
        <v>-0.93969262078590854</v>
      </c>
      <c r="L60" s="3">
        <f t="shared" si="3"/>
        <v>7.5384224017614354E-2</v>
      </c>
      <c r="O60">
        <f t="shared" si="4"/>
        <v>245</v>
      </c>
      <c r="P60">
        <f t="shared" si="0"/>
        <v>7.5384224017614354E-2</v>
      </c>
    </row>
    <row r="61" spans="3:16" x14ac:dyDescent="0.15">
      <c r="C61">
        <v>37</v>
      </c>
      <c r="G61" s="3">
        <f t="shared" si="6"/>
        <v>252</v>
      </c>
      <c r="H61" s="80">
        <f t="shared" si="1"/>
        <v>297</v>
      </c>
      <c r="I61" s="3">
        <f t="shared" si="2"/>
        <v>5.1836278784231586</v>
      </c>
      <c r="K61" s="3">
        <f t="shared" si="5"/>
        <v>-0.8910065241883679</v>
      </c>
      <c r="L61" s="3">
        <f t="shared" si="3"/>
        <v>0.13624184476454015</v>
      </c>
      <c r="O61">
        <f t="shared" si="4"/>
        <v>252</v>
      </c>
      <c r="P61">
        <f t="shared" si="0"/>
        <v>0.13624184476454015</v>
      </c>
    </row>
    <row r="62" spans="3:16" x14ac:dyDescent="0.15">
      <c r="C62">
        <v>38</v>
      </c>
      <c r="G62" s="3">
        <f t="shared" si="6"/>
        <v>259</v>
      </c>
      <c r="H62" s="80">
        <f t="shared" si="1"/>
        <v>304</v>
      </c>
      <c r="I62" s="3">
        <f t="shared" si="2"/>
        <v>5.3058009260627612</v>
      </c>
      <c r="K62" s="3">
        <f t="shared" si="5"/>
        <v>-0.82903757255504207</v>
      </c>
      <c r="L62" s="3">
        <f t="shared" si="3"/>
        <v>0.21370303430619741</v>
      </c>
      <c r="O62">
        <f t="shared" si="4"/>
        <v>259</v>
      </c>
      <c r="P62">
        <f t="shared" si="0"/>
        <v>0.21370303430619741</v>
      </c>
    </row>
    <row r="63" spans="3:16" x14ac:dyDescent="0.15">
      <c r="C63">
        <v>39</v>
      </c>
      <c r="G63" s="3">
        <f t="shared" si="6"/>
        <v>266</v>
      </c>
      <c r="H63" s="80">
        <f t="shared" si="1"/>
        <v>311</v>
      </c>
      <c r="I63" s="3">
        <f t="shared" si="2"/>
        <v>5.4279739737023647</v>
      </c>
      <c r="K63" s="3">
        <f t="shared" si="5"/>
        <v>-0.75470958022277224</v>
      </c>
      <c r="L63" s="3">
        <f t="shared" si="3"/>
        <v>0.30661302472153473</v>
      </c>
      <c r="O63">
        <f t="shared" si="4"/>
        <v>266</v>
      </c>
      <c r="P63">
        <f t="shared" si="0"/>
        <v>0.30661302472153473</v>
      </c>
    </row>
    <row r="64" spans="3:16" x14ac:dyDescent="0.15">
      <c r="C64">
        <v>40</v>
      </c>
      <c r="G64" s="3">
        <f t="shared" si="6"/>
        <v>273</v>
      </c>
      <c r="H64" s="80">
        <f t="shared" si="1"/>
        <v>318</v>
      </c>
      <c r="I64" s="3">
        <f t="shared" si="2"/>
        <v>5.5501470213419681</v>
      </c>
      <c r="K64" s="3">
        <f t="shared" si="5"/>
        <v>-0.66913060635885813</v>
      </c>
      <c r="L64" s="3">
        <f t="shared" si="3"/>
        <v>0.41358674205142731</v>
      </c>
      <c r="O64">
        <f t="shared" si="4"/>
        <v>273</v>
      </c>
      <c r="P64">
        <f t="shared" si="0"/>
        <v>0.41358674205142731</v>
      </c>
    </row>
    <row r="65" spans="3:16" x14ac:dyDescent="0.15">
      <c r="C65">
        <v>41</v>
      </c>
      <c r="G65" s="3">
        <f t="shared" si="6"/>
        <v>280</v>
      </c>
      <c r="H65" s="80">
        <f t="shared" si="1"/>
        <v>325</v>
      </c>
      <c r="I65" s="3">
        <f t="shared" si="2"/>
        <v>5.6723200689815707</v>
      </c>
      <c r="K65" s="3">
        <f t="shared" si="5"/>
        <v>-0.57357643635104649</v>
      </c>
      <c r="L65" s="3">
        <f t="shared" si="3"/>
        <v>0.53302945456119188</v>
      </c>
      <c r="O65">
        <f t="shared" si="4"/>
        <v>280</v>
      </c>
      <c r="P65">
        <f t="shared" si="0"/>
        <v>0.53302945456119188</v>
      </c>
    </row>
    <row r="66" spans="3:16" x14ac:dyDescent="0.15">
      <c r="C66">
        <v>42</v>
      </c>
      <c r="G66" s="3">
        <f t="shared" si="6"/>
        <v>287</v>
      </c>
      <c r="H66" s="80">
        <f t="shared" si="1"/>
        <v>332</v>
      </c>
      <c r="I66" s="3">
        <f t="shared" si="2"/>
        <v>5.7944931166211742</v>
      </c>
      <c r="K66" s="3">
        <f t="shared" si="5"/>
        <v>-0.46947156278589081</v>
      </c>
      <c r="L66" s="3">
        <f t="shared" si="3"/>
        <v>0.66316054651763645</v>
      </c>
      <c r="O66">
        <f t="shared" si="4"/>
        <v>287</v>
      </c>
      <c r="P66">
        <f t="shared" si="0"/>
        <v>0.66316054651763645</v>
      </c>
    </row>
    <row r="67" spans="3:16" x14ac:dyDescent="0.15">
      <c r="C67">
        <v>43</v>
      </c>
      <c r="G67" s="3">
        <f t="shared" si="6"/>
        <v>294</v>
      </c>
      <c r="H67" s="80">
        <f t="shared" si="1"/>
        <v>339</v>
      </c>
      <c r="I67" s="3">
        <f t="shared" si="2"/>
        <v>5.9166661642607767</v>
      </c>
      <c r="K67" s="3">
        <f t="shared" si="5"/>
        <v>-0.35836794954530077</v>
      </c>
      <c r="L67" s="3">
        <f t="shared" si="3"/>
        <v>0.80204006306837405</v>
      </c>
      <c r="O67">
        <f t="shared" si="4"/>
        <v>294</v>
      </c>
      <c r="P67">
        <f t="shared" si="0"/>
        <v>0.80204006306837405</v>
      </c>
    </row>
    <row r="68" spans="3:16" x14ac:dyDescent="0.15">
      <c r="C68">
        <v>44</v>
      </c>
      <c r="G68" s="3">
        <f t="shared" si="6"/>
        <v>301</v>
      </c>
      <c r="H68" s="80">
        <f t="shared" si="1"/>
        <v>346</v>
      </c>
      <c r="I68" s="3">
        <f t="shared" si="2"/>
        <v>6.0388392119003802</v>
      </c>
      <c r="K68" s="3">
        <f t="shared" si="5"/>
        <v>-0.24192189559966787</v>
      </c>
      <c r="L68" s="3">
        <f t="shared" si="3"/>
        <v>0.94759763050041523</v>
      </c>
      <c r="O68">
        <f t="shared" si="4"/>
        <v>301</v>
      </c>
      <c r="P68">
        <f t="shared" si="0"/>
        <v>0.94759763050041523</v>
      </c>
    </row>
    <row r="69" spans="3:16" x14ac:dyDescent="0.15">
      <c r="C69">
        <v>45</v>
      </c>
      <c r="G69" s="3">
        <f t="shared" si="6"/>
        <v>308</v>
      </c>
      <c r="H69" s="80">
        <f t="shared" si="1"/>
        <v>353</v>
      </c>
      <c r="I69" s="3">
        <f t="shared" si="2"/>
        <v>6.1610122595399828</v>
      </c>
      <c r="K69" s="3">
        <f t="shared" si="5"/>
        <v>-0.12186934340514811</v>
      </c>
      <c r="L69" s="3">
        <f t="shared" si="3"/>
        <v>1.0976633207435649</v>
      </c>
      <c r="O69">
        <f t="shared" si="4"/>
        <v>308</v>
      </c>
      <c r="P69">
        <f t="shared" si="0"/>
        <v>1.0976633207435649</v>
      </c>
    </row>
    <row r="70" spans="3:16" x14ac:dyDescent="0.15">
      <c r="C70">
        <v>46</v>
      </c>
      <c r="G70" s="3">
        <f t="shared" si="6"/>
        <v>315</v>
      </c>
      <c r="H70" s="80">
        <f t="shared" si="1"/>
        <v>360</v>
      </c>
      <c r="I70" s="3">
        <f t="shared" si="2"/>
        <v>6.2831853071795862</v>
      </c>
      <c r="K70" s="3">
        <f t="shared" si="5"/>
        <v>-2.45029690981724E-16</v>
      </c>
      <c r="L70" s="3">
        <f t="shared" si="3"/>
        <v>1.2499999999999998</v>
      </c>
      <c r="O70">
        <f t="shared" si="4"/>
        <v>315</v>
      </c>
      <c r="P70">
        <f t="shared" si="0"/>
        <v>1.2499999999999998</v>
      </c>
    </row>
    <row r="71" spans="3:16" x14ac:dyDescent="0.15">
      <c r="C71">
        <v>47</v>
      </c>
      <c r="G71" s="3">
        <f t="shared" si="6"/>
        <v>322</v>
      </c>
      <c r="H71" s="80">
        <f t="shared" si="1"/>
        <v>367</v>
      </c>
      <c r="I71" s="3">
        <f t="shared" si="2"/>
        <v>6.4053583548191897</v>
      </c>
      <c r="K71" s="3">
        <f t="shared" si="5"/>
        <v>0.12186934340514763</v>
      </c>
      <c r="L71" s="3">
        <f t="shared" si="3"/>
        <v>1.4023366792564345</v>
      </c>
      <c r="O71">
        <f t="shared" si="4"/>
        <v>322</v>
      </c>
      <c r="P71">
        <f t="shared" si="0"/>
        <v>1.4023366792564345</v>
      </c>
    </row>
    <row r="72" spans="3:16" x14ac:dyDescent="0.15">
      <c r="C72">
        <v>48</v>
      </c>
      <c r="G72" s="3">
        <f t="shared" si="6"/>
        <v>329</v>
      </c>
      <c r="H72" s="80">
        <f t="shared" si="1"/>
        <v>374</v>
      </c>
      <c r="I72" s="3">
        <f t="shared" si="2"/>
        <v>6.5275314024587932</v>
      </c>
      <c r="K72" s="3">
        <f t="shared" si="5"/>
        <v>0.24192189559966823</v>
      </c>
      <c r="L72" s="3">
        <f t="shared" si="3"/>
        <v>1.5524023694995852</v>
      </c>
      <c r="O72">
        <f t="shared" si="4"/>
        <v>329</v>
      </c>
      <c r="P72">
        <f t="shared" si="0"/>
        <v>1.5524023694995852</v>
      </c>
    </row>
    <row r="73" spans="3:16" x14ac:dyDescent="0.15">
      <c r="C73">
        <v>49</v>
      </c>
      <c r="G73" s="3">
        <f t="shared" si="6"/>
        <v>336</v>
      </c>
      <c r="H73" s="80">
        <f t="shared" si="1"/>
        <v>381</v>
      </c>
      <c r="I73" s="3">
        <f t="shared" si="2"/>
        <v>6.6497044500983948</v>
      </c>
      <c r="K73" s="3">
        <f t="shared" si="5"/>
        <v>0.35836794954529949</v>
      </c>
      <c r="L73" s="3">
        <f t="shared" si="3"/>
        <v>1.6979599369316243</v>
      </c>
      <c r="O73">
        <f t="shared" si="4"/>
        <v>336</v>
      </c>
      <c r="P73">
        <f t="shared" si="0"/>
        <v>1.6979599369316243</v>
      </c>
    </row>
    <row r="74" spans="3:16" x14ac:dyDescent="0.15">
      <c r="C74">
        <v>50</v>
      </c>
      <c r="G74" s="3">
        <f t="shared" si="6"/>
        <v>343</v>
      </c>
      <c r="H74" s="80">
        <f t="shared" si="1"/>
        <v>388</v>
      </c>
      <c r="I74" s="3">
        <f t="shared" si="2"/>
        <v>6.7718774977379983</v>
      </c>
      <c r="K74" s="3">
        <f t="shared" si="5"/>
        <v>0.46947156278589036</v>
      </c>
      <c r="L74" s="3">
        <f t="shared" si="3"/>
        <v>1.8368394534823631</v>
      </c>
      <c r="O74">
        <f t="shared" si="4"/>
        <v>343</v>
      </c>
      <c r="P74">
        <f t="shared" si="0"/>
        <v>1.8368394534823631</v>
      </c>
    </row>
    <row r="75" spans="3:16" x14ac:dyDescent="0.15">
      <c r="C75">
        <v>51</v>
      </c>
      <c r="G75" s="3">
        <f t="shared" si="6"/>
        <v>350</v>
      </c>
      <c r="H75" s="80">
        <f t="shared" si="1"/>
        <v>395</v>
      </c>
      <c r="I75" s="3">
        <f t="shared" si="2"/>
        <v>6.8940505453776018</v>
      </c>
      <c r="K75" s="3">
        <f t="shared" si="5"/>
        <v>0.57357643635104605</v>
      </c>
      <c r="L75" s="3">
        <f t="shared" si="3"/>
        <v>1.9669705454388076</v>
      </c>
      <c r="O75">
        <f t="shared" si="4"/>
        <v>350</v>
      </c>
      <c r="P75">
        <f t="shared" si="0"/>
        <v>1.9669705454388076</v>
      </c>
    </row>
    <row r="76" spans="3:16" x14ac:dyDescent="0.15">
      <c r="C76">
        <v>52</v>
      </c>
      <c r="G76" s="3">
        <f t="shared" si="6"/>
        <v>357</v>
      </c>
      <c r="H76" s="80">
        <f t="shared" si="1"/>
        <v>402</v>
      </c>
      <c r="I76" s="3">
        <f t="shared" si="2"/>
        <v>7.0162235930172052</v>
      </c>
      <c r="K76" s="3">
        <f t="shared" si="5"/>
        <v>0.66913060635885846</v>
      </c>
      <c r="L76" s="3">
        <f t="shared" si="3"/>
        <v>2.086413257948573</v>
      </c>
      <c r="O76">
        <f t="shared" si="4"/>
        <v>357</v>
      </c>
      <c r="P76">
        <f t="shared" si="0"/>
        <v>2.086413257948573</v>
      </c>
    </row>
    <row r="77" spans="3:16" x14ac:dyDescent="0.15">
      <c r="C77">
        <v>53</v>
      </c>
      <c r="G77" s="3">
        <f t="shared" si="6"/>
        <v>364</v>
      </c>
      <c r="H77" s="80">
        <f t="shared" si="1"/>
        <v>409</v>
      </c>
      <c r="I77" s="3">
        <f t="shared" si="2"/>
        <v>7.1383966406568078</v>
      </c>
      <c r="K77" s="3">
        <f t="shared" si="5"/>
        <v>0.7547095802227719</v>
      </c>
      <c r="L77" s="3">
        <f t="shared" si="3"/>
        <v>2.1933869752784649</v>
      </c>
      <c r="O77">
        <f t="shared" si="4"/>
        <v>364</v>
      </c>
      <c r="P77">
        <f t="shared" si="0"/>
        <v>2.1933869752784649</v>
      </c>
    </row>
    <row r="78" spans="3:16" x14ac:dyDescent="0.15">
      <c r="C78">
        <v>54</v>
      </c>
      <c r="G78" s="3">
        <f t="shared" si="6"/>
        <v>371</v>
      </c>
      <c r="H78" s="80">
        <f t="shared" si="1"/>
        <v>416</v>
      </c>
      <c r="I78" s="3">
        <f t="shared" si="2"/>
        <v>7.2605696882964113</v>
      </c>
      <c r="K78" s="3">
        <f t="shared" si="5"/>
        <v>0.82903757255504185</v>
      </c>
      <c r="L78" s="3">
        <f t="shared" si="3"/>
        <v>2.2862969656938024</v>
      </c>
      <c r="O78">
        <f t="shared" si="4"/>
        <v>371</v>
      </c>
      <c r="P78">
        <f t="shared" si="0"/>
        <v>2.2862969656938024</v>
      </c>
    </row>
    <row r="79" spans="3:16" x14ac:dyDescent="0.15">
      <c r="C79">
        <v>55</v>
      </c>
      <c r="G79" s="3">
        <f t="shared" si="6"/>
        <v>378</v>
      </c>
      <c r="H79" s="80">
        <f t="shared" si="1"/>
        <v>423</v>
      </c>
      <c r="I79" s="3">
        <f t="shared" si="2"/>
        <v>7.3827427359360138</v>
      </c>
      <c r="K79" s="3">
        <f t="shared" si="5"/>
        <v>0.89100652418836768</v>
      </c>
      <c r="L79" s="3">
        <f t="shared" si="3"/>
        <v>2.3637581552354598</v>
      </c>
      <c r="O79">
        <f t="shared" si="4"/>
        <v>378</v>
      </c>
      <c r="P79">
        <f t="shared" si="0"/>
        <v>2.3637581552354598</v>
      </c>
    </row>
    <row r="80" spans="3:16" x14ac:dyDescent="0.15">
      <c r="C80">
        <v>56</v>
      </c>
      <c r="G80" s="3">
        <f t="shared" si="6"/>
        <v>385</v>
      </c>
      <c r="H80" s="80">
        <f t="shared" si="1"/>
        <v>430</v>
      </c>
      <c r="I80" s="3">
        <f t="shared" si="2"/>
        <v>7.5049157835756164</v>
      </c>
      <c r="K80" s="3">
        <f t="shared" si="5"/>
        <v>0.93969262078590809</v>
      </c>
      <c r="L80" s="3">
        <f t="shared" si="3"/>
        <v>2.4246157759823852</v>
      </c>
      <c r="O80">
        <f t="shared" si="4"/>
        <v>385</v>
      </c>
      <c r="P80">
        <f t="shared" si="0"/>
        <v>2.4246157759823852</v>
      </c>
    </row>
    <row r="81" spans="3:16" x14ac:dyDescent="0.15">
      <c r="C81">
        <v>57</v>
      </c>
      <c r="G81" s="3">
        <f t="shared" si="6"/>
        <v>392</v>
      </c>
      <c r="H81" s="80">
        <f t="shared" si="1"/>
        <v>437</v>
      </c>
      <c r="I81" s="3">
        <f t="shared" si="2"/>
        <v>7.6270888312152199</v>
      </c>
      <c r="K81" s="3">
        <f t="shared" si="5"/>
        <v>0.97437006478523513</v>
      </c>
      <c r="L81" s="3">
        <f t="shared" si="3"/>
        <v>2.4679625809815438</v>
      </c>
      <c r="O81">
        <f t="shared" si="4"/>
        <v>392</v>
      </c>
      <c r="P81">
        <f t="shared" si="0"/>
        <v>2.4679625809815438</v>
      </c>
    </row>
    <row r="82" spans="3:16" x14ac:dyDescent="0.15">
      <c r="C82">
        <v>58</v>
      </c>
      <c r="G82" s="3">
        <f t="shared" si="6"/>
        <v>399</v>
      </c>
      <c r="H82" s="80">
        <f t="shared" si="1"/>
        <v>444</v>
      </c>
      <c r="I82" s="3">
        <f t="shared" si="2"/>
        <v>7.7492618788548233</v>
      </c>
      <c r="K82" s="3">
        <f t="shared" si="5"/>
        <v>0.99452189536827329</v>
      </c>
      <c r="L82" s="3">
        <f t="shared" si="3"/>
        <v>2.4931523692103417</v>
      </c>
      <c r="O82">
        <f t="shared" si="4"/>
        <v>399</v>
      </c>
      <c r="P82">
        <f t="shared" si="0"/>
        <v>2.4931523692103417</v>
      </c>
    </row>
    <row r="83" spans="3:16" x14ac:dyDescent="0.15">
      <c r="C83">
        <v>59</v>
      </c>
      <c r="G83" s="3">
        <f t="shared" si="6"/>
        <v>406</v>
      </c>
      <c r="H83" s="80">
        <f t="shared" si="1"/>
        <v>451</v>
      </c>
      <c r="I83" s="3">
        <f t="shared" si="2"/>
        <v>7.8714349264944268</v>
      </c>
      <c r="K83" s="3">
        <f t="shared" si="5"/>
        <v>0.99984769515639127</v>
      </c>
      <c r="L83" s="3">
        <f t="shared" si="3"/>
        <v>2.499809618945489</v>
      </c>
      <c r="O83">
        <f t="shared" si="4"/>
        <v>406</v>
      </c>
      <c r="P83">
        <f t="shared" si="0"/>
        <v>2.499809618945489</v>
      </c>
    </row>
    <row r="84" spans="3:16" x14ac:dyDescent="0.15">
      <c r="C84">
        <v>60</v>
      </c>
      <c r="G84" s="3">
        <f t="shared" si="6"/>
        <v>413</v>
      </c>
      <c r="H84" s="80">
        <f t="shared" si="1"/>
        <v>458</v>
      </c>
      <c r="I84" s="3">
        <f t="shared" si="2"/>
        <v>7.9936079741340285</v>
      </c>
      <c r="K84" s="3">
        <f t="shared" si="5"/>
        <v>0.99026806874157047</v>
      </c>
      <c r="L84" s="3">
        <f t="shared" si="3"/>
        <v>2.4878350859269629</v>
      </c>
      <c r="O84">
        <f t="shared" si="4"/>
        <v>413</v>
      </c>
      <c r="P84">
        <f t="shared" si="0"/>
        <v>2.4878350859269629</v>
      </c>
    </row>
    <row r="85" spans="3:16" x14ac:dyDescent="0.15">
      <c r="C85">
        <v>61</v>
      </c>
      <c r="G85" s="3">
        <f t="shared" si="6"/>
        <v>420</v>
      </c>
      <c r="H85" s="80">
        <f t="shared" si="1"/>
        <v>465</v>
      </c>
      <c r="I85" s="3">
        <f t="shared" si="2"/>
        <v>8.1157810217736319</v>
      </c>
      <c r="K85" s="3">
        <f t="shared" si="5"/>
        <v>0.96592582628906842</v>
      </c>
      <c r="L85" s="3">
        <f t="shared" si="3"/>
        <v>2.4574072828613356</v>
      </c>
      <c r="O85">
        <f t="shared" si="4"/>
        <v>420</v>
      </c>
      <c r="P85">
        <f t="shared" si="0"/>
        <v>2.4574072828613356</v>
      </c>
    </row>
    <row r="86" spans="3:16" x14ac:dyDescent="0.15">
      <c r="C86">
        <v>62</v>
      </c>
      <c r="G86" s="3">
        <f t="shared" si="6"/>
        <v>427</v>
      </c>
      <c r="H86" s="80">
        <f t="shared" si="1"/>
        <v>472</v>
      </c>
      <c r="I86" s="3">
        <f t="shared" si="2"/>
        <v>8.2379540694132345</v>
      </c>
      <c r="K86" s="3">
        <f t="shared" si="5"/>
        <v>0.92718385456678787</v>
      </c>
      <c r="L86" s="3">
        <f t="shared" si="3"/>
        <v>2.4089798182084849</v>
      </c>
      <c r="O86">
        <f t="shared" si="4"/>
        <v>427</v>
      </c>
      <c r="P86">
        <f t="shared" si="0"/>
        <v>2.4089798182084849</v>
      </c>
    </row>
    <row r="87" spans="3:16" x14ac:dyDescent="0.15">
      <c r="C87">
        <v>63</v>
      </c>
      <c r="G87" s="3">
        <f t="shared" si="6"/>
        <v>434</v>
      </c>
      <c r="H87" s="80">
        <f t="shared" si="1"/>
        <v>479</v>
      </c>
      <c r="I87" s="3">
        <f t="shared" si="2"/>
        <v>8.3601271170528388</v>
      </c>
      <c r="K87" s="3">
        <f t="shared" si="5"/>
        <v>0.87461970713939574</v>
      </c>
      <c r="L87" s="3">
        <f t="shared" si="3"/>
        <v>2.3432746339242447</v>
      </c>
      <c r="O87">
        <f t="shared" si="4"/>
        <v>434</v>
      </c>
      <c r="P87">
        <f t="shared" si="0"/>
        <v>2.3432746339242447</v>
      </c>
    </row>
    <row r="88" spans="3:16" x14ac:dyDescent="0.15">
      <c r="C88">
        <v>64</v>
      </c>
      <c r="G88" s="3">
        <f t="shared" si="6"/>
        <v>441</v>
      </c>
      <c r="H88" s="80">
        <f t="shared" si="1"/>
        <v>486</v>
      </c>
      <c r="I88" s="3">
        <f t="shared" si="2"/>
        <v>8.4823001646924414</v>
      </c>
      <c r="K88" s="3">
        <f t="shared" si="5"/>
        <v>0.80901699437494767</v>
      </c>
      <c r="L88" s="3">
        <f t="shared" si="3"/>
        <v>2.2612712429686845</v>
      </c>
      <c r="O88">
        <f t="shared" si="4"/>
        <v>441</v>
      </c>
      <c r="P88">
        <f t="shared" si="0"/>
        <v>2.2612712429686845</v>
      </c>
    </row>
    <row r="89" spans="3:16" x14ac:dyDescent="0.15">
      <c r="C89">
        <v>65</v>
      </c>
      <c r="G89" s="3">
        <f t="shared" si="6"/>
        <v>448</v>
      </c>
      <c r="H89" s="80">
        <f t="shared" si="1"/>
        <v>493</v>
      </c>
      <c r="I89" s="3">
        <f t="shared" si="2"/>
        <v>8.6044732123320458</v>
      </c>
      <c r="K89" s="3">
        <f t="shared" si="5"/>
        <v>0.73135370161916979</v>
      </c>
      <c r="L89" s="3">
        <f t="shared" si="3"/>
        <v>2.1641921270239624</v>
      </c>
      <c r="O89">
        <f t="shared" si="4"/>
        <v>448</v>
      </c>
      <c r="P89">
        <f t="shared" ref="P89:P152" si="7">L89</f>
        <v>2.1641921270239624</v>
      </c>
    </row>
    <row r="90" spans="3:16" x14ac:dyDescent="0.15">
      <c r="C90">
        <v>66</v>
      </c>
      <c r="G90" s="3">
        <f t="shared" si="6"/>
        <v>455</v>
      </c>
      <c r="H90" s="80">
        <f t="shared" ref="H90:H153" si="8">G90+$L$7</f>
        <v>500</v>
      </c>
      <c r="I90" s="3">
        <f t="shared" ref="I90:I153" si="9">IF(H90="","",(H90*PI()/180))</f>
        <v>8.7266462599716466</v>
      </c>
      <c r="K90" s="3">
        <f t="shared" si="5"/>
        <v>0.64278760968654036</v>
      </c>
      <c r="L90" s="3">
        <f t="shared" ref="L90:L153" si="10">$L$5*$L$6*K90+$L$8</f>
        <v>2.0534845121081755</v>
      </c>
      <c r="O90">
        <f t="shared" ref="O90:O153" si="11">G90</f>
        <v>455</v>
      </c>
      <c r="P90">
        <f t="shared" si="7"/>
        <v>2.0534845121081755</v>
      </c>
    </row>
    <row r="91" spans="3:16" x14ac:dyDescent="0.15">
      <c r="C91">
        <v>67</v>
      </c>
      <c r="G91" s="3">
        <f t="shared" si="6"/>
        <v>462</v>
      </c>
      <c r="H91" s="80">
        <f t="shared" si="8"/>
        <v>507</v>
      </c>
      <c r="I91" s="3">
        <f t="shared" si="9"/>
        <v>8.8488193076112509</v>
      </c>
      <c r="K91" s="3">
        <f t="shared" ref="K91:K154" si="12">IF(I91="", "",SIN(I91))</f>
        <v>0.54463903501502708</v>
      </c>
      <c r="L91" s="3">
        <f t="shared" si="10"/>
        <v>1.9307987937687838</v>
      </c>
      <c r="O91">
        <f t="shared" si="11"/>
        <v>462</v>
      </c>
      <c r="P91">
        <f t="shared" si="7"/>
        <v>1.9307987937687838</v>
      </c>
    </row>
    <row r="92" spans="3:16" x14ac:dyDescent="0.15">
      <c r="C92">
        <v>68</v>
      </c>
      <c r="G92" s="3">
        <f t="shared" ref="G92:G97" si="13">G91+$G$7</f>
        <v>469</v>
      </c>
      <c r="H92" s="80">
        <f t="shared" si="8"/>
        <v>514</v>
      </c>
      <c r="I92" s="3">
        <f t="shared" si="9"/>
        <v>8.9709923552508535</v>
      </c>
      <c r="K92" s="3">
        <f t="shared" si="12"/>
        <v>0.4383711467890779</v>
      </c>
      <c r="L92" s="3">
        <f t="shared" si="10"/>
        <v>1.7979639334863475</v>
      </c>
      <c r="O92">
        <f t="shared" si="11"/>
        <v>469</v>
      </c>
      <c r="P92">
        <f t="shared" si="7"/>
        <v>1.7979639334863475</v>
      </c>
    </row>
    <row r="93" spans="3:16" x14ac:dyDescent="0.15">
      <c r="C93">
        <v>69</v>
      </c>
      <c r="G93" s="3">
        <f t="shared" si="13"/>
        <v>476</v>
      </c>
      <c r="H93" s="80">
        <f t="shared" si="8"/>
        <v>521</v>
      </c>
      <c r="I93" s="3">
        <f t="shared" si="9"/>
        <v>9.0931654028904561</v>
      </c>
      <c r="K93" s="3">
        <f t="shared" si="12"/>
        <v>0.32556815445715764</v>
      </c>
      <c r="L93" s="3">
        <f t="shared" si="10"/>
        <v>1.656960193071447</v>
      </c>
      <c r="O93">
        <f t="shared" si="11"/>
        <v>476</v>
      </c>
      <c r="P93">
        <f t="shared" si="7"/>
        <v>1.656960193071447</v>
      </c>
    </row>
    <row r="94" spans="3:16" x14ac:dyDescent="0.15">
      <c r="C94">
        <v>70</v>
      </c>
      <c r="G94" s="3">
        <f t="shared" si="13"/>
        <v>483</v>
      </c>
      <c r="H94" s="80">
        <f t="shared" si="8"/>
        <v>528</v>
      </c>
      <c r="I94" s="3">
        <f t="shared" si="9"/>
        <v>9.2153384505300604</v>
      </c>
      <c r="K94" s="3">
        <f t="shared" si="12"/>
        <v>0.20791169081775912</v>
      </c>
      <c r="L94" s="3">
        <f t="shared" si="10"/>
        <v>1.5098896135221989</v>
      </c>
      <c r="O94">
        <f t="shared" si="11"/>
        <v>483</v>
      </c>
      <c r="P94">
        <f t="shared" si="7"/>
        <v>1.5098896135221989</v>
      </c>
    </row>
    <row r="95" spans="3:16" x14ac:dyDescent="0.15">
      <c r="C95">
        <v>71</v>
      </c>
      <c r="G95" s="3">
        <f t="shared" si="13"/>
        <v>490</v>
      </c>
      <c r="H95" s="80">
        <f t="shared" si="8"/>
        <v>535</v>
      </c>
      <c r="I95" s="3">
        <f t="shared" si="9"/>
        <v>9.337511498169663</v>
      </c>
      <c r="K95" s="3">
        <f t="shared" si="12"/>
        <v>8.7155742747658443E-2</v>
      </c>
      <c r="L95" s="3">
        <f t="shared" si="10"/>
        <v>1.3589446784345731</v>
      </c>
      <c r="O95">
        <f t="shared" si="11"/>
        <v>490</v>
      </c>
      <c r="P95">
        <f t="shared" si="7"/>
        <v>1.3589446784345731</v>
      </c>
    </row>
    <row r="96" spans="3:16" x14ac:dyDescent="0.15">
      <c r="C96">
        <v>72</v>
      </c>
      <c r="G96" s="3">
        <f t="shared" si="13"/>
        <v>497</v>
      </c>
      <c r="H96" s="80">
        <f t="shared" si="8"/>
        <v>542</v>
      </c>
      <c r="I96" s="3">
        <f t="shared" si="9"/>
        <v>9.4596845458092655</v>
      </c>
      <c r="K96" s="3">
        <f t="shared" si="12"/>
        <v>-3.4899496702500206E-2</v>
      </c>
      <c r="L96" s="3">
        <f t="shared" si="10"/>
        <v>1.2063756291218748</v>
      </c>
      <c r="O96">
        <f t="shared" si="11"/>
        <v>497</v>
      </c>
      <c r="P96">
        <f t="shared" si="7"/>
        <v>1.2063756291218748</v>
      </c>
    </row>
    <row r="97" spans="3:16" x14ac:dyDescent="0.15">
      <c r="C97">
        <v>73</v>
      </c>
      <c r="G97" s="3">
        <f t="shared" si="13"/>
        <v>504</v>
      </c>
      <c r="H97" s="80">
        <f t="shared" si="8"/>
        <v>549</v>
      </c>
      <c r="I97" s="3">
        <f t="shared" si="9"/>
        <v>9.5818575934488681</v>
      </c>
      <c r="K97" s="3">
        <f t="shared" si="12"/>
        <v>-0.15643446504022962</v>
      </c>
      <c r="L97" s="3">
        <f t="shared" si="10"/>
        <v>1.054456918699713</v>
      </c>
      <c r="O97">
        <f t="shared" si="11"/>
        <v>504</v>
      </c>
      <c r="P97">
        <f t="shared" si="7"/>
        <v>1.054456918699713</v>
      </c>
    </row>
    <row r="98" spans="3:16" x14ac:dyDescent="0.15">
      <c r="C98">
        <v>74</v>
      </c>
      <c r="G98" s="3">
        <f>G97+$G$7</f>
        <v>511</v>
      </c>
      <c r="H98" s="80">
        <f t="shared" si="8"/>
        <v>556</v>
      </c>
      <c r="I98" s="3">
        <f t="shared" si="9"/>
        <v>9.7040306410884725</v>
      </c>
      <c r="K98" s="3">
        <f t="shared" si="12"/>
        <v>-0.27563735581699922</v>
      </c>
      <c r="L98" s="3">
        <f t="shared" si="10"/>
        <v>0.905453305228751</v>
      </c>
      <c r="O98">
        <f t="shared" si="11"/>
        <v>511</v>
      </c>
      <c r="P98">
        <f t="shared" si="7"/>
        <v>0.905453305228751</v>
      </c>
    </row>
    <row r="99" spans="3:16" x14ac:dyDescent="0.15">
      <c r="C99">
        <v>75</v>
      </c>
      <c r="G99" s="3">
        <f>G98+$G$7</f>
        <v>518</v>
      </c>
      <c r="H99" s="80">
        <f t="shared" si="8"/>
        <v>563</v>
      </c>
      <c r="I99" s="3">
        <f t="shared" si="9"/>
        <v>9.826203688728075</v>
      </c>
      <c r="K99" s="3">
        <f t="shared" si="12"/>
        <v>-0.39073112848927333</v>
      </c>
      <c r="L99" s="3">
        <f t="shared" si="10"/>
        <v>0.76158608938840833</v>
      </c>
      <c r="O99">
        <f t="shared" si="11"/>
        <v>518</v>
      </c>
      <c r="P99">
        <f t="shared" si="7"/>
        <v>0.76158608938840833</v>
      </c>
    </row>
    <row r="100" spans="3:16" x14ac:dyDescent="0.15">
      <c r="C100">
        <v>76</v>
      </c>
      <c r="G100" s="3">
        <f t="shared" ref="G100:G139" si="14">G99+$G$7</f>
        <v>525</v>
      </c>
      <c r="H100" s="80">
        <f t="shared" si="8"/>
        <v>570</v>
      </c>
      <c r="I100" s="3">
        <f t="shared" si="9"/>
        <v>9.9483767363676794</v>
      </c>
      <c r="K100" s="3">
        <f t="shared" si="12"/>
        <v>-0.50000000000000067</v>
      </c>
      <c r="L100" s="3">
        <f t="shared" si="10"/>
        <v>0.62499999999999911</v>
      </c>
      <c r="O100">
        <f t="shared" si="11"/>
        <v>525</v>
      </c>
      <c r="P100">
        <f t="shared" si="7"/>
        <v>0.62499999999999911</v>
      </c>
    </row>
    <row r="101" spans="3:16" x14ac:dyDescent="0.15">
      <c r="C101">
        <v>77</v>
      </c>
      <c r="G101" s="3">
        <f t="shared" si="14"/>
        <v>532</v>
      </c>
      <c r="H101" s="80">
        <f t="shared" si="8"/>
        <v>577</v>
      </c>
      <c r="I101" s="3">
        <f t="shared" si="9"/>
        <v>10.070549784007282</v>
      </c>
      <c r="K101" s="3">
        <f t="shared" si="12"/>
        <v>-0.60181502315204849</v>
      </c>
      <c r="L101" s="3">
        <f t="shared" si="10"/>
        <v>0.49773122105993939</v>
      </c>
      <c r="O101">
        <f t="shared" si="11"/>
        <v>532</v>
      </c>
      <c r="P101">
        <f t="shared" si="7"/>
        <v>0.49773122105993939</v>
      </c>
    </row>
    <row r="102" spans="3:16" x14ac:dyDescent="0.15">
      <c r="C102">
        <v>78</v>
      </c>
      <c r="G102" s="3">
        <f t="shared" si="14"/>
        <v>539</v>
      </c>
      <c r="H102" s="80">
        <f t="shared" si="8"/>
        <v>584</v>
      </c>
      <c r="I102" s="3">
        <f t="shared" si="9"/>
        <v>10.192722831646885</v>
      </c>
      <c r="K102" s="3">
        <f t="shared" si="12"/>
        <v>-0.69465837045899714</v>
      </c>
      <c r="L102" s="3">
        <f t="shared" si="10"/>
        <v>0.38167703692625354</v>
      </c>
      <c r="O102">
        <f t="shared" si="11"/>
        <v>539</v>
      </c>
      <c r="P102">
        <f t="shared" si="7"/>
        <v>0.38167703692625354</v>
      </c>
    </row>
    <row r="103" spans="3:16" x14ac:dyDescent="0.15">
      <c r="C103">
        <v>79</v>
      </c>
      <c r="G103" s="3">
        <f t="shared" si="14"/>
        <v>546</v>
      </c>
      <c r="H103" s="80">
        <f t="shared" si="8"/>
        <v>591</v>
      </c>
      <c r="I103" s="3">
        <f t="shared" si="9"/>
        <v>10.314895879286487</v>
      </c>
      <c r="K103" s="3">
        <f t="shared" si="12"/>
        <v>-0.77714596145697046</v>
      </c>
      <c r="L103" s="3">
        <f t="shared" si="10"/>
        <v>0.27856754817878693</v>
      </c>
      <c r="O103">
        <f t="shared" si="11"/>
        <v>546</v>
      </c>
      <c r="P103">
        <f t="shared" si="7"/>
        <v>0.27856754817878693</v>
      </c>
    </row>
    <row r="104" spans="3:16" x14ac:dyDescent="0.15">
      <c r="C104">
        <v>80</v>
      </c>
      <c r="G104" s="3">
        <f t="shared" si="14"/>
        <v>553</v>
      </c>
      <c r="H104" s="80">
        <f t="shared" si="8"/>
        <v>598</v>
      </c>
      <c r="I104" s="3">
        <f t="shared" si="9"/>
        <v>10.43706892692609</v>
      </c>
      <c r="K104" s="3">
        <f t="shared" si="12"/>
        <v>-0.84804809615642529</v>
      </c>
      <c r="L104" s="3">
        <f t="shared" si="10"/>
        <v>0.18993987980446847</v>
      </c>
      <c r="O104">
        <f t="shared" si="11"/>
        <v>553</v>
      </c>
      <c r="P104">
        <f t="shared" si="7"/>
        <v>0.18993987980446847</v>
      </c>
    </row>
    <row r="105" spans="3:16" x14ac:dyDescent="0.15">
      <c r="C105">
        <v>81</v>
      </c>
      <c r="G105" s="3">
        <f t="shared" si="14"/>
        <v>560</v>
      </c>
      <c r="H105" s="80">
        <f t="shared" si="8"/>
        <v>605</v>
      </c>
      <c r="I105" s="3">
        <f t="shared" si="9"/>
        <v>10.559241974565694</v>
      </c>
      <c r="K105" s="3">
        <f t="shared" si="12"/>
        <v>-0.90630778703665005</v>
      </c>
      <c r="L105" s="3">
        <f t="shared" si="10"/>
        <v>0.11711526620418744</v>
      </c>
      <c r="O105">
        <f t="shared" si="11"/>
        <v>560</v>
      </c>
      <c r="P105">
        <f t="shared" si="7"/>
        <v>0.11711526620418744</v>
      </c>
    </row>
    <row r="106" spans="3:16" x14ac:dyDescent="0.15">
      <c r="C106">
        <v>82</v>
      </c>
      <c r="G106" s="3">
        <f t="shared" si="14"/>
        <v>567</v>
      </c>
      <c r="H106" s="80">
        <f t="shared" si="8"/>
        <v>612</v>
      </c>
      <c r="I106" s="3">
        <f t="shared" si="9"/>
        <v>10.681415022205297</v>
      </c>
      <c r="K106" s="3">
        <f t="shared" si="12"/>
        <v>-0.95105651629515342</v>
      </c>
      <c r="L106" s="3">
        <f t="shared" si="10"/>
        <v>6.1179354631058169E-2</v>
      </c>
      <c r="O106">
        <f t="shared" si="11"/>
        <v>567</v>
      </c>
      <c r="P106">
        <f t="shared" si="7"/>
        <v>6.1179354631058169E-2</v>
      </c>
    </row>
    <row r="107" spans="3:16" x14ac:dyDescent="0.15">
      <c r="C107">
        <v>83</v>
      </c>
      <c r="G107" s="3">
        <f t="shared" si="14"/>
        <v>574</v>
      </c>
      <c r="H107" s="80">
        <f t="shared" si="8"/>
        <v>619</v>
      </c>
      <c r="I107" s="3">
        <f t="shared" si="9"/>
        <v>10.803588069844901</v>
      </c>
      <c r="K107" s="3">
        <f t="shared" si="12"/>
        <v>-0.98162718344766409</v>
      </c>
      <c r="L107" s="3">
        <f t="shared" si="10"/>
        <v>2.2966020690419864E-2</v>
      </c>
      <c r="O107">
        <f t="shared" si="11"/>
        <v>574</v>
      </c>
      <c r="P107">
        <f t="shared" si="7"/>
        <v>2.2966020690419864E-2</v>
      </c>
    </row>
    <row r="108" spans="3:16" x14ac:dyDescent="0.15">
      <c r="C108">
        <v>84</v>
      </c>
      <c r="G108" s="3">
        <f t="shared" si="14"/>
        <v>581</v>
      </c>
      <c r="H108" s="80">
        <f t="shared" si="8"/>
        <v>626</v>
      </c>
      <c r="I108" s="3">
        <f t="shared" si="9"/>
        <v>10.925761117484502</v>
      </c>
      <c r="K108" s="3">
        <f t="shared" si="12"/>
        <v>-0.9975640502598242</v>
      </c>
      <c r="L108" s="3">
        <f t="shared" si="10"/>
        <v>3.0449371752196974E-3</v>
      </c>
      <c r="O108">
        <f t="shared" si="11"/>
        <v>581</v>
      </c>
      <c r="P108">
        <f t="shared" si="7"/>
        <v>3.0449371752196974E-3</v>
      </c>
    </row>
    <row r="109" spans="3:16" x14ac:dyDescent="0.15">
      <c r="C109">
        <v>85</v>
      </c>
      <c r="G109" s="3">
        <f t="shared" si="14"/>
        <v>588</v>
      </c>
      <c r="H109" s="80">
        <f t="shared" si="8"/>
        <v>633</v>
      </c>
      <c r="I109" s="3">
        <f t="shared" si="9"/>
        <v>11.047934165124106</v>
      </c>
      <c r="K109" s="3">
        <f t="shared" si="12"/>
        <v>-0.99862953475457383</v>
      </c>
      <c r="L109" s="3">
        <f t="shared" si="10"/>
        <v>1.7130815567827362E-3</v>
      </c>
      <c r="O109">
        <f t="shared" si="11"/>
        <v>588</v>
      </c>
      <c r="P109">
        <f t="shared" si="7"/>
        <v>1.7130815567827362E-3</v>
      </c>
    </row>
    <row r="110" spans="3:16" x14ac:dyDescent="0.15">
      <c r="C110">
        <v>86</v>
      </c>
      <c r="G110" s="3">
        <f t="shared" si="14"/>
        <v>595</v>
      </c>
      <c r="H110" s="80">
        <f t="shared" si="8"/>
        <v>640</v>
      </c>
      <c r="I110" s="3">
        <f t="shared" si="9"/>
        <v>11.170107212763709</v>
      </c>
      <c r="K110" s="3">
        <f t="shared" si="12"/>
        <v>-0.98480775301220813</v>
      </c>
      <c r="L110" s="3">
        <f t="shared" si="10"/>
        <v>1.8990308734739836E-2</v>
      </c>
      <c r="O110">
        <f t="shared" si="11"/>
        <v>595</v>
      </c>
      <c r="P110">
        <f t="shared" si="7"/>
        <v>1.8990308734739836E-2</v>
      </c>
    </row>
    <row r="111" spans="3:16" x14ac:dyDescent="0.15">
      <c r="C111">
        <v>87</v>
      </c>
      <c r="G111" s="3">
        <f t="shared" si="14"/>
        <v>602</v>
      </c>
      <c r="H111" s="80">
        <f t="shared" si="8"/>
        <v>647</v>
      </c>
      <c r="I111" s="3">
        <f t="shared" si="9"/>
        <v>11.292280260403313</v>
      </c>
      <c r="K111" s="3">
        <f t="shared" si="12"/>
        <v>-0.95630475596303532</v>
      </c>
      <c r="L111" s="3">
        <f t="shared" si="10"/>
        <v>5.4619055046205789E-2</v>
      </c>
      <c r="O111">
        <f t="shared" si="11"/>
        <v>602</v>
      </c>
      <c r="P111">
        <f t="shared" si="7"/>
        <v>5.4619055046205789E-2</v>
      </c>
    </row>
    <row r="112" spans="3:16" x14ac:dyDescent="0.15">
      <c r="C112">
        <v>88</v>
      </c>
      <c r="G112" s="3">
        <f t="shared" si="14"/>
        <v>609</v>
      </c>
      <c r="H112" s="80">
        <f t="shared" si="8"/>
        <v>654</v>
      </c>
      <c r="I112" s="3">
        <f t="shared" si="9"/>
        <v>11.414453308042916</v>
      </c>
      <c r="K112" s="3">
        <f t="shared" si="12"/>
        <v>-0.91354545764260087</v>
      </c>
      <c r="L112" s="3">
        <f t="shared" si="10"/>
        <v>0.10806817794674894</v>
      </c>
      <c r="O112">
        <f t="shared" si="11"/>
        <v>609</v>
      </c>
      <c r="P112">
        <f t="shared" si="7"/>
        <v>0.10806817794674894</v>
      </c>
    </row>
    <row r="113" spans="3:16" x14ac:dyDescent="0.15">
      <c r="C113">
        <v>89</v>
      </c>
      <c r="G113" s="3">
        <f t="shared" si="14"/>
        <v>616</v>
      </c>
      <c r="H113" s="80">
        <f t="shared" si="8"/>
        <v>661</v>
      </c>
      <c r="I113" s="3">
        <f t="shared" si="9"/>
        <v>11.536626355682518</v>
      </c>
      <c r="K113" s="3">
        <f t="shared" si="12"/>
        <v>-0.85716730070211244</v>
      </c>
      <c r="L113" s="3">
        <f t="shared" si="10"/>
        <v>0.17854087412235953</v>
      </c>
      <c r="O113">
        <f t="shared" si="11"/>
        <v>616</v>
      </c>
      <c r="P113">
        <f t="shared" si="7"/>
        <v>0.17854087412235953</v>
      </c>
    </row>
    <row r="114" spans="3:16" x14ac:dyDescent="0.15">
      <c r="C114">
        <v>90</v>
      </c>
      <c r="G114" s="3">
        <f t="shared" si="14"/>
        <v>623</v>
      </c>
      <c r="H114" s="80">
        <f t="shared" si="8"/>
        <v>668</v>
      </c>
      <c r="I114" s="3">
        <f t="shared" si="9"/>
        <v>11.658799403322123</v>
      </c>
      <c r="K114" s="3">
        <f t="shared" si="12"/>
        <v>-0.78801075360672135</v>
      </c>
      <c r="L114" s="3">
        <f t="shared" si="10"/>
        <v>0.26498655799159831</v>
      </c>
      <c r="O114">
        <f t="shared" si="11"/>
        <v>623</v>
      </c>
      <c r="P114">
        <f t="shared" si="7"/>
        <v>0.26498655799159831</v>
      </c>
    </row>
    <row r="115" spans="3:16" x14ac:dyDescent="0.15">
      <c r="C115">
        <v>91</v>
      </c>
      <c r="G115" s="3">
        <f t="shared" si="14"/>
        <v>630</v>
      </c>
      <c r="H115" s="80">
        <f t="shared" si="8"/>
        <v>675</v>
      </c>
      <c r="I115" s="3">
        <f t="shared" si="9"/>
        <v>11.780972450961725</v>
      </c>
      <c r="K115" s="3">
        <f t="shared" si="12"/>
        <v>-0.70710678118654724</v>
      </c>
      <c r="L115" s="3">
        <f t="shared" si="10"/>
        <v>0.36611652351681601</v>
      </c>
      <c r="O115">
        <f t="shared" si="11"/>
        <v>630</v>
      </c>
      <c r="P115">
        <f t="shared" si="7"/>
        <v>0.36611652351681601</v>
      </c>
    </row>
    <row r="116" spans="3:16" x14ac:dyDescent="0.15">
      <c r="C116">
        <v>92</v>
      </c>
      <c r="G116" s="3">
        <f t="shared" si="14"/>
        <v>637</v>
      </c>
      <c r="H116" s="80">
        <f t="shared" si="8"/>
        <v>682</v>
      </c>
      <c r="I116" s="3">
        <f t="shared" si="9"/>
        <v>11.903145498601326</v>
      </c>
      <c r="K116" s="3">
        <f t="shared" si="12"/>
        <v>-0.61566147532565973</v>
      </c>
      <c r="L116" s="3">
        <f t="shared" si="10"/>
        <v>0.48042315584292528</v>
      </c>
      <c r="O116">
        <f t="shared" si="11"/>
        <v>637</v>
      </c>
      <c r="P116">
        <f t="shared" si="7"/>
        <v>0.48042315584292528</v>
      </c>
    </row>
    <row r="117" spans="3:16" x14ac:dyDescent="0.15">
      <c r="C117">
        <v>93</v>
      </c>
      <c r="G117" s="3">
        <f t="shared" si="14"/>
        <v>644</v>
      </c>
      <c r="H117" s="80">
        <f t="shared" si="8"/>
        <v>689</v>
      </c>
      <c r="I117" s="3">
        <f t="shared" si="9"/>
        <v>12.025318546240928</v>
      </c>
      <c r="K117" s="3">
        <f t="shared" si="12"/>
        <v>-0.51503807491005626</v>
      </c>
      <c r="L117" s="3">
        <f t="shared" si="10"/>
        <v>0.60620240636242961</v>
      </c>
      <c r="O117">
        <f t="shared" si="11"/>
        <v>644</v>
      </c>
      <c r="P117">
        <f t="shared" si="7"/>
        <v>0.60620240636242961</v>
      </c>
    </row>
    <row r="118" spans="3:16" x14ac:dyDescent="0.15">
      <c r="C118">
        <v>94</v>
      </c>
      <c r="G118" s="3">
        <f t="shared" si="14"/>
        <v>651</v>
      </c>
      <c r="H118" s="80">
        <f t="shared" si="8"/>
        <v>696</v>
      </c>
      <c r="I118" s="3">
        <f t="shared" si="9"/>
        <v>12.147491593880533</v>
      </c>
      <c r="K118" s="3">
        <f t="shared" si="12"/>
        <v>-0.40673664307580121</v>
      </c>
      <c r="L118" s="3">
        <f t="shared" si="10"/>
        <v>0.74157919615524848</v>
      </c>
      <c r="O118">
        <f t="shared" si="11"/>
        <v>651</v>
      </c>
      <c r="P118">
        <f t="shared" si="7"/>
        <v>0.74157919615524848</v>
      </c>
    </row>
    <row r="119" spans="3:16" x14ac:dyDescent="0.15">
      <c r="C119">
        <v>95</v>
      </c>
      <c r="G119" s="3">
        <f t="shared" si="14"/>
        <v>658</v>
      </c>
      <c r="H119" s="80">
        <f t="shared" si="8"/>
        <v>703</v>
      </c>
      <c r="I119" s="3">
        <f t="shared" si="9"/>
        <v>12.269664641520135</v>
      </c>
      <c r="K119" s="3">
        <f t="shared" si="12"/>
        <v>-0.29237170472273821</v>
      </c>
      <c r="L119" s="3">
        <f t="shared" si="10"/>
        <v>0.88453536909657726</v>
      </c>
      <c r="O119">
        <f t="shared" si="11"/>
        <v>658</v>
      </c>
      <c r="P119">
        <f t="shared" si="7"/>
        <v>0.88453536909657726</v>
      </c>
    </row>
    <row r="120" spans="3:16" x14ac:dyDescent="0.15">
      <c r="C120">
        <v>96</v>
      </c>
      <c r="G120" s="3">
        <f t="shared" si="14"/>
        <v>665</v>
      </c>
      <c r="H120" s="80">
        <f t="shared" si="8"/>
        <v>710</v>
      </c>
      <c r="I120" s="3">
        <f t="shared" si="9"/>
        <v>12.39183768915974</v>
      </c>
      <c r="K120" s="3">
        <f t="shared" si="12"/>
        <v>-0.17364817766693064</v>
      </c>
      <c r="L120" s="3">
        <f t="shared" si="10"/>
        <v>1.0329397779163367</v>
      </c>
      <c r="O120">
        <f t="shared" si="11"/>
        <v>665</v>
      </c>
      <c r="P120">
        <f t="shared" si="7"/>
        <v>1.0329397779163367</v>
      </c>
    </row>
    <row r="121" spans="3:16" x14ac:dyDescent="0.15">
      <c r="C121">
        <v>97</v>
      </c>
      <c r="G121" s="3">
        <f t="shared" si="14"/>
        <v>672</v>
      </c>
      <c r="H121" s="80">
        <f t="shared" si="8"/>
        <v>717</v>
      </c>
      <c r="I121" s="3">
        <f t="shared" si="9"/>
        <v>12.514010736799342</v>
      </c>
      <c r="K121" s="3">
        <f t="shared" si="12"/>
        <v>-5.2335956242944619E-2</v>
      </c>
      <c r="L121" s="3">
        <f t="shared" si="10"/>
        <v>1.1845800546963192</v>
      </c>
      <c r="O121">
        <f t="shared" si="11"/>
        <v>672</v>
      </c>
      <c r="P121">
        <f t="shared" si="7"/>
        <v>1.1845800546963192</v>
      </c>
    </row>
    <row r="122" spans="3:16" x14ac:dyDescent="0.15">
      <c r="C122">
        <v>98</v>
      </c>
      <c r="G122" s="3">
        <f t="shared" si="14"/>
        <v>679</v>
      </c>
      <c r="H122" s="80">
        <f t="shared" si="8"/>
        <v>724</v>
      </c>
      <c r="I122" s="3">
        <f t="shared" si="9"/>
        <v>12.636183784438945</v>
      </c>
      <c r="K122" s="3">
        <f t="shared" si="12"/>
        <v>6.9756473744124026E-2</v>
      </c>
      <c r="L122" s="3">
        <f t="shared" si="10"/>
        <v>1.337195592180155</v>
      </c>
      <c r="O122">
        <f t="shared" si="11"/>
        <v>679</v>
      </c>
      <c r="P122">
        <f t="shared" si="7"/>
        <v>1.337195592180155</v>
      </c>
    </row>
    <row r="123" spans="3:16" x14ac:dyDescent="0.15">
      <c r="C123">
        <v>99</v>
      </c>
      <c r="G123" s="3">
        <f t="shared" si="14"/>
        <v>686</v>
      </c>
      <c r="H123" s="80">
        <f t="shared" si="8"/>
        <v>731</v>
      </c>
      <c r="I123" s="3">
        <f t="shared" si="9"/>
        <v>12.758356832078549</v>
      </c>
      <c r="K123" s="3">
        <f t="shared" si="12"/>
        <v>0.1908089953765448</v>
      </c>
      <c r="L123" s="3">
        <f t="shared" si="10"/>
        <v>1.4885112442206809</v>
      </c>
      <c r="O123">
        <f t="shared" si="11"/>
        <v>686</v>
      </c>
      <c r="P123">
        <f t="shared" si="7"/>
        <v>1.4885112442206809</v>
      </c>
    </row>
    <row r="124" spans="3:16" x14ac:dyDescent="0.15">
      <c r="C124">
        <v>100</v>
      </c>
      <c r="G124" s="3">
        <f t="shared" si="14"/>
        <v>693</v>
      </c>
      <c r="H124" s="80">
        <f t="shared" si="8"/>
        <v>738</v>
      </c>
      <c r="I124" s="3">
        <f t="shared" si="9"/>
        <v>12.880529879718152</v>
      </c>
      <c r="K124" s="3">
        <f t="shared" si="12"/>
        <v>0.30901699437494695</v>
      </c>
      <c r="L124" s="3">
        <f t="shared" si="10"/>
        <v>1.6362712429686836</v>
      </c>
      <c r="O124">
        <f t="shared" si="11"/>
        <v>693</v>
      </c>
      <c r="P124">
        <f t="shared" si="7"/>
        <v>1.6362712429686836</v>
      </c>
    </row>
    <row r="125" spans="3:16" x14ac:dyDescent="0.15">
      <c r="C125">
        <v>101</v>
      </c>
      <c r="G125" s="3">
        <f t="shared" si="14"/>
        <v>700</v>
      </c>
      <c r="H125" s="80">
        <f t="shared" si="8"/>
        <v>745</v>
      </c>
      <c r="I125" s="3">
        <f t="shared" si="9"/>
        <v>13.002702927357756</v>
      </c>
      <c r="K125" s="3">
        <f t="shared" si="12"/>
        <v>0.42261826174070016</v>
      </c>
      <c r="L125" s="3">
        <f t="shared" si="10"/>
        <v>1.7782728271758752</v>
      </c>
      <c r="O125">
        <f t="shared" si="11"/>
        <v>700</v>
      </c>
      <c r="P125">
        <f t="shared" si="7"/>
        <v>1.7782728271758752</v>
      </c>
    </row>
    <row r="126" spans="3:16" x14ac:dyDescent="0.15">
      <c r="C126">
        <v>102</v>
      </c>
      <c r="G126" s="3">
        <f t="shared" si="14"/>
        <v>707</v>
      </c>
      <c r="H126" s="80">
        <f t="shared" si="8"/>
        <v>752</v>
      </c>
      <c r="I126" s="3">
        <f t="shared" si="9"/>
        <v>13.124875974997359</v>
      </c>
      <c r="K126" s="3">
        <f t="shared" si="12"/>
        <v>0.52991926423320523</v>
      </c>
      <c r="L126" s="3">
        <f t="shared" si="10"/>
        <v>1.9123990802915065</v>
      </c>
      <c r="O126">
        <f t="shared" si="11"/>
        <v>707</v>
      </c>
      <c r="P126">
        <f t="shared" si="7"/>
        <v>1.9123990802915065</v>
      </c>
    </row>
    <row r="127" spans="3:16" x14ac:dyDescent="0.15">
      <c r="C127">
        <v>103</v>
      </c>
      <c r="G127" s="3">
        <f t="shared" si="14"/>
        <v>714</v>
      </c>
      <c r="H127" s="80">
        <f t="shared" si="8"/>
        <v>759</v>
      </c>
      <c r="I127" s="3">
        <f t="shared" si="9"/>
        <v>13.247049022636961</v>
      </c>
      <c r="K127" s="3">
        <f t="shared" si="12"/>
        <v>0.62932039104983728</v>
      </c>
      <c r="L127" s="3">
        <f t="shared" si="10"/>
        <v>2.0366504888122967</v>
      </c>
      <c r="O127">
        <f t="shared" si="11"/>
        <v>714</v>
      </c>
      <c r="P127">
        <f t="shared" si="7"/>
        <v>2.0366504888122967</v>
      </c>
    </row>
    <row r="128" spans="3:16" x14ac:dyDescent="0.15">
      <c r="C128">
        <v>104</v>
      </c>
      <c r="G128" s="3">
        <f t="shared" si="14"/>
        <v>721</v>
      </c>
      <c r="H128" s="80">
        <f t="shared" si="8"/>
        <v>766</v>
      </c>
      <c r="I128" s="3">
        <f t="shared" si="9"/>
        <v>13.369222070276562</v>
      </c>
      <c r="K128" s="3">
        <f t="shared" si="12"/>
        <v>0.71933980033864942</v>
      </c>
      <c r="L128" s="3">
        <f t="shared" si="10"/>
        <v>2.1491747504233119</v>
      </c>
      <c r="O128">
        <f t="shared" si="11"/>
        <v>721</v>
      </c>
      <c r="P128">
        <f t="shared" si="7"/>
        <v>2.1491747504233119</v>
      </c>
    </row>
    <row r="129" spans="3:16" x14ac:dyDescent="0.15">
      <c r="C129">
        <v>105</v>
      </c>
      <c r="G129" s="3">
        <f t="shared" si="14"/>
        <v>728</v>
      </c>
      <c r="H129" s="80">
        <f t="shared" si="8"/>
        <v>773</v>
      </c>
      <c r="I129" s="3">
        <f t="shared" si="9"/>
        <v>13.491395117916166</v>
      </c>
      <c r="K129" s="3">
        <f t="shared" si="12"/>
        <v>0.79863551004729216</v>
      </c>
      <c r="L129" s="3">
        <f t="shared" si="10"/>
        <v>2.248294387559115</v>
      </c>
      <c r="O129">
        <f t="shared" si="11"/>
        <v>728</v>
      </c>
      <c r="P129">
        <f t="shared" si="7"/>
        <v>2.248294387559115</v>
      </c>
    </row>
    <row r="130" spans="3:16" x14ac:dyDescent="0.15">
      <c r="C130">
        <v>106</v>
      </c>
      <c r="G130" s="3">
        <f t="shared" si="14"/>
        <v>735</v>
      </c>
      <c r="H130" s="80">
        <f t="shared" si="8"/>
        <v>780</v>
      </c>
      <c r="I130" s="3">
        <f t="shared" si="9"/>
        <v>13.613568165555769</v>
      </c>
      <c r="K130" s="3">
        <f t="shared" si="12"/>
        <v>0.86602540378443782</v>
      </c>
      <c r="L130" s="3">
        <f t="shared" si="10"/>
        <v>2.3325317547305473</v>
      </c>
      <c r="O130">
        <f t="shared" si="11"/>
        <v>735</v>
      </c>
      <c r="P130">
        <f t="shared" si="7"/>
        <v>2.3325317547305473</v>
      </c>
    </row>
    <row r="131" spans="3:16" x14ac:dyDescent="0.15">
      <c r="C131">
        <v>107</v>
      </c>
      <c r="G131" s="3">
        <f t="shared" si="14"/>
        <v>742</v>
      </c>
      <c r="H131" s="80">
        <f t="shared" si="8"/>
        <v>787</v>
      </c>
      <c r="I131" s="3">
        <f t="shared" si="9"/>
        <v>13.735741213195373</v>
      </c>
      <c r="K131" s="3">
        <f t="shared" si="12"/>
        <v>0.92050485345244015</v>
      </c>
      <c r="L131" s="3">
        <f t="shared" si="10"/>
        <v>2.4006310668155502</v>
      </c>
      <c r="O131">
        <f t="shared" si="11"/>
        <v>742</v>
      </c>
      <c r="P131">
        <f t="shared" si="7"/>
        <v>2.4006310668155502</v>
      </c>
    </row>
    <row r="132" spans="3:16" x14ac:dyDescent="0.15">
      <c r="C132">
        <v>108</v>
      </c>
      <c r="G132" s="3">
        <f t="shared" si="14"/>
        <v>749</v>
      </c>
      <c r="H132" s="80">
        <f t="shared" si="8"/>
        <v>794</v>
      </c>
      <c r="I132" s="3">
        <f t="shared" si="9"/>
        <v>13.857914260834976</v>
      </c>
      <c r="K132" s="3">
        <f t="shared" si="12"/>
        <v>0.96126169593831856</v>
      </c>
      <c r="L132" s="3">
        <f t="shared" si="10"/>
        <v>2.4515771199228982</v>
      </c>
      <c r="O132">
        <f t="shared" si="11"/>
        <v>749</v>
      </c>
      <c r="P132">
        <f t="shared" si="7"/>
        <v>2.4515771199228982</v>
      </c>
    </row>
    <row r="133" spans="3:16" x14ac:dyDescent="0.15">
      <c r="C133">
        <v>109</v>
      </c>
      <c r="G133" s="3">
        <f t="shared" si="14"/>
        <v>756</v>
      </c>
      <c r="H133" s="80">
        <f t="shared" si="8"/>
        <v>801</v>
      </c>
      <c r="I133" s="3">
        <f t="shared" si="9"/>
        <v>13.980087308474578</v>
      </c>
      <c r="K133" s="3">
        <f t="shared" si="12"/>
        <v>0.98768834059513755</v>
      </c>
      <c r="L133" s="3">
        <f t="shared" si="10"/>
        <v>2.4846104257439219</v>
      </c>
      <c r="O133">
        <f t="shared" si="11"/>
        <v>756</v>
      </c>
      <c r="P133">
        <f t="shared" si="7"/>
        <v>2.4846104257439219</v>
      </c>
    </row>
    <row r="134" spans="3:16" x14ac:dyDescent="0.15">
      <c r="C134">
        <v>110</v>
      </c>
      <c r="G134" s="3">
        <f t="shared" si="14"/>
        <v>763</v>
      </c>
      <c r="H134" s="80">
        <f t="shared" si="8"/>
        <v>808</v>
      </c>
      <c r="I134" s="3">
        <f t="shared" si="9"/>
        <v>14.102260356114183</v>
      </c>
      <c r="K134" s="3">
        <f t="shared" si="12"/>
        <v>0.99939082701909576</v>
      </c>
      <c r="L134" s="3">
        <f t="shared" si="10"/>
        <v>2.4992385337738696</v>
      </c>
      <c r="O134">
        <f t="shared" si="11"/>
        <v>763</v>
      </c>
      <c r="P134">
        <f t="shared" si="7"/>
        <v>2.4992385337738696</v>
      </c>
    </row>
    <row r="135" spans="3:16" x14ac:dyDescent="0.15">
      <c r="C135">
        <v>111</v>
      </c>
      <c r="G135" s="3">
        <f t="shared" si="14"/>
        <v>770</v>
      </c>
      <c r="H135" s="80">
        <f t="shared" si="8"/>
        <v>815</v>
      </c>
      <c r="I135" s="3">
        <f t="shared" si="9"/>
        <v>14.224433403753785</v>
      </c>
      <c r="K135" s="3">
        <f t="shared" si="12"/>
        <v>0.99619469809174555</v>
      </c>
      <c r="L135" s="3">
        <f t="shared" si="10"/>
        <v>2.4952433726146817</v>
      </c>
      <c r="O135">
        <f t="shared" si="11"/>
        <v>770</v>
      </c>
      <c r="P135">
        <f t="shared" si="7"/>
        <v>2.4952433726146817</v>
      </c>
    </row>
    <row r="136" spans="3:16" x14ac:dyDescent="0.15">
      <c r="C136">
        <v>112</v>
      </c>
      <c r="G136" s="3">
        <f t="shared" si="14"/>
        <v>777</v>
      </c>
      <c r="H136" s="80">
        <f t="shared" si="8"/>
        <v>822</v>
      </c>
      <c r="I136" s="3">
        <f t="shared" si="9"/>
        <v>14.34660645139339</v>
      </c>
      <c r="K136" s="3">
        <f t="shared" si="12"/>
        <v>0.97814760073380547</v>
      </c>
      <c r="L136" s="3">
        <f t="shared" si="10"/>
        <v>2.4726845009172571</v>
      </c>
      <c r="O136">
        <f t="shared" si="11"/>
        <v>777</v>
      </c>
      <c r="P136">
        <f t="shared" si="7"/>
        <v>2.4726845009172571</v>
      </c>
    </row>
    <row r="137" spans="3:16" x14ac:dyDescent="0.15">
      <c r="C137">
        <v>113</v>
      </c>
      <c r="G137" s="3">
        <f t="shared" si="14"/>
        <v>784</v>
      </c>
      <c r="H137" s="80">
        <f t="shared" si="8"/>
        <v>829</v>
      </c>
      <c r="I137" s="3">
        <f t="shared" si="9"/>
        <v>14.468779499032992</v>
      </c>
      <c r="K137" s="3">
        <f t="shared" si="12"/>
        <v>0.94551857559931674</v>
      </c>
      <c r="L137" s="3">
        <f t="shared" si="10"/>
        <v>2.4318982194991459</v>
      </c>
      <c r="O137">
        <f t="shared" si="11"/>
        <v>784</v>
      </c>
      <c r="P137">
        <f t="shared" si="7"/>
        <v>2.4318982194991459</v>
      </c>
    </row>
    <row r="138" spans="3:16" x14ac:dyDescent="0.15">
      <c r="C138">
        <v>114</v>
      </c>
      <c r="G138" s="3">
        <f t="shared" si="14"/>
        <v>791</v>
      </c>
      <c r="H138" s="80">
        <f t="shared" si="8"/>
        <v>836</v>
      </c>
      <c r="I138" s="3">
        <f t="shared" si="9"/>
        <v>14.590952546672595</v>
      </c>
      <c r="K138" s="3">
        <f t="shared" si="12"/>
        <v>0.89879404629916715</v>
      </c>
      <c r="L138" s="3">
        <f t="shared" si="10"/>
        <v>2.3734925578739592</v>
      </c>
      <c r="O138">
        <f t="shared" si="11"/>
        <v>791</v>
      </c>
      <c r="P138">
        <f t="shared" si="7"/>
        <v>2.3734925578739592</v>
      </c>
    </row>
    <row r="139" spans="3:16" x14ac:dyDescent="0.15">
      <c r="C139">
        <v>115</v>
      </c>
      <c r="G139" s="3">
        <f t="shared" si="14"/>
        <v>798</v>
      </c>
      <c r="H139" s="80">
        <f t="shared" si="8"/>
        <v>843</v>
      </c>
      <c r="I139" s="3">
        <f t="shared" si="9"/>
        <v>14.713125594312199</v>
      </c>
      <c r="K139" s="3">
        <f t="shared" si="12"/>
        <v>0.8386705679454235</v>
      </c>
      <c r="L139" s="3">
        <f t="shared" si="10"/>
        <v>2.2983382099317793</v>
      </c>
      <c r="O139">
        <f t="shared" si="11"/>
        <v>798</v>
      </c>
      <c r="P139">
        <f t="shared" si="7"/>
        <v>2.2983382099317793</v>
      </c>
    </row>
    <row r="140" spans="3:16" x14ac:dyDescent="0.15">
      <c r="C140">
        <v>116</v>
      </c>
      <c r="G140" s="3">
        <f>G139+$G$7</f>
        <v>805</v>
      </c>
      <c r="H140" s="80">
        <f t="shared" si="8"/>
        <v>850</v>
      </c>
      <c r="I140" s="3">
        <f t="shared" si="9"/>
        <v>14.8352986419518</v>
      </c>
      <c r="K140" s="3">
        <f t="shared" si="12"/>
        <v>0.7660444431189789</v>
      </c>
      <c r="L140" s="3">
        <f t="shared" si="10"/>
        <v>2.2075555538987235</v>
      </c>
      <c r="O140">
        <f t="shared" si="11"/>
        <v>805</v>
      </c>
      <c r="P140">
        <f t="shared" si="7"/>
        <v>2.2075555538987235</v>
      </c>
    </row>
    <row r="141" spans="3:16" x14ac:dyDescent="0.15">
      <c r="C141">
        <v>117</v>
      </c>
      <c r="G141" s="3">
        <f>G140+$G$7</f>
        <v>812</v>
      </c>
      <c r="H141" s="80">
        <f t="shared" si="8"/>
        <v>857</v>
      </c>
      <c r="I141" s="3">
        <f t="shared" si="9"/>
        <v>14.957471689591403</v>
      </c>
      <c r="K141" s="3">
        <f t="shared" si="12"/>
        <v>0.68199836006249992</v>
      </c>
      <c r="L141" s="3">
        <f t="shared" si="10"/>
        <v>2.1024979500781251</v>
      </c>
      <c r="O141">
        <f t="shared" si="11"/>
        <v>812</v>
      </c>
      <c r="P141">
        <f t="shared" si="7"/>
        <v>2.1024979500781251</v>
      </c>
    </row>
    <row r="142" spans="3:16" x14ac:dyDescent="0.15">
      <c r="C142">
        <v>118</v>
      </c>
      <c r="G142" s="3">
        <f t="shared" ref="G142:G148" si="15">G141+$G$7</f>
        <v>819</v>
      </c>
      <c r="H142" s="80">
        <f t="shared" si="8"/>
        <v>864</v>
      </c>
      <c r="I142" s="3">
        <f t="shared" si="9"/>
        <v>15.079644737231007</v>
      </c>
      <c r="K142" s="3">
        <f t="shared" si="12"/>
        <v>0.58778525229247358</v>
      </c>
      <c r="L142" s="3">
        <f t="shared" si="10"/>
        <v>1.9847315653655919</v>
      </c>
      <c r="O142">
        <f t="shared" si="11"/>
        <v>819</v>
      </c>
      <c r="P142">
        <f t="shared" si="7"/>
        <v>1.9847315653655919</v>
      </c>
    </row>
    <row r="143" spans="3:16" x14ac:dyDescent="0.15">
      <c r="C143">
        <v>119</v>
      </c>
      <c r="G143" s="3">
        <f t="shared" si="15"/>
        <v>826</v>
      </c>
      <c r="H143" s="80">
        <f t="shared" si="8"/>
        <v>871</v>
      </c>
      <c r="I143" s="3">
        <f t="shared" si="9"/>
        <v>15.20181778487061</v>
      </c>
      <c r="K143" s="3">
        <f t="shared" si="12"/>
        <v>0.484809620246338</v>
      </c>
      <c r="L143" s="3">
        <f t="shared" si="10"/>
        <v>1.8560120253079226</v>
      </c>
      <c r="O143">
        <f t="shared" si="11"/>
        <v>826</v>
      </c>
      <c r="P143">
        <f t="shared" si="7"/>
        <v>1.8560120253079226</v>
      </c>
    </row>
    <row r="144" spans="3:16" x14ac:dyDescent="0.15">
      <c r="C144">
        <v>120</v>
      </c>
      <c r="G144" s="3">
        <f t="shared" si="15"/>
        <v>833</v>
      </c>
      <c r="H144" s="80">
        <f t="shared" si="8"/>
        <v>878</v>
      </c>
      <c r="I144" s="3">
        <f t="shared" si="9"/>
        <v>15.323990832510212</v>
      </c>
      <c r="K144" s="3">
        <f t="shared" si="12"/>
        <v>0.37460659341591351</v>
      </c>
      <c r="L144" s="3">
        <f t="shared" si="10"/>
        <v>1.7182582417698919</v>
      </c>
      <c r="O144">
        <f t="shared" si="11"/>
        <v>833</v>
      </c>
      <c r="P144">
        <f t="shared" si="7"/>
        <v>1.7182582417698919</v>
      </c>
    </row>
    <row r="145" spans="3:16" x14ac:dyDescent="0.15">
      <c r="C145">
        <v>121</v>
      </c>
      <c r="G145" s="3">
        <f t="shared" si="15"/>
        <v>840</v>
      </c>
      <c r="H145" s="80">
        <f t="shared" si="8"/>
        <v>885</v>
      </c>
      <c r="I145" s="3">
        <f t="shared" si="9"/>
        <v>15.446163880149816</v>
      </c>
      <c r="K145" s="3">
        <f t="shared" si="12"/>
        <v>0.25881904510252107</v>
      </c>
      <c r="L145" s="3">
        <f t="shared" si="10"/>
        <v>1.5735238063781514</v>
      </c>
      <c r="O145">
        <f t="shared" si="11"/>
        <v>840</v>
      </c>
      <c r="P145">
        <f t="shared" si="7"/>
        <v>1.5735238063781514</v>
      </c>
    </row>
    <row r="146" spans="3:16" x14ac:dyDescent="0.15">
      <c r="C146">
        <v>122</v>
      </c>
      <c r="G146" s="3">
        <f t="shared" si="15"/>
        <v>847</v>
      </c>
      <c r="H146" s="80">
        <f t="shared" si="8"/>
        <v>892</v>
      </c>
      <c r="I146" s="3">
        <f t="shared" si="9"/>
        <v>15.568336927789419</v>
      </c>
      <c r="K146" s="3">
        <f t="shared" si="12"/>
        <v>0.13917310096006624</v>
      </c>
      <c r="L146" s="3">
        <f t="shared" si="10"/>
        <v>1.4239663762000827</v>
      </c>
      <c r="O146">
        <f t="shared" si="11"/>
        <v>847</v>
      </c>
      <c r="P146">
        <f t="shared" si="7"/>
        <v>1.4239663762000827</v>
      </c>
    </row>
    <row r="147" spans="3:16" x14ac:dyDescent="0.15">
      <c r="C147">
        <v>123</v>
      </c>
      <c r="G147" s="3">
        <f t="shared" si="15"/>
        <v>854</v>
      </c>
      <c r="H147" s="80">
        <f t="shared" si="8"/>
        <v>899</v>
      </c>
      <c r="I147" s="3">
        <f t="shared" si="9"/>
        <v>15.690509975429023</v>
      </c>
      <c r="K147" s="3">
        <f t="shared" si="12"/>
        <v>1.745240643728304E-2</v>
      </c>
      <c r="L147" s="3">
        <f t="shared" si="10"/>
        <v>1.2718155080466038</v>
      </c>
      <c r="O147">
        <f t="shared" si="11"/>
        <v>854</v>
      </c>
      <c r="P147">
        <f t="shared" si="7"/>
        <v>1.2718155080466038</v>
      </c>
    </row>
    <row r="148" spans="3:16" x14ac:dyDescent="0.15">
      <c r="C148">
        <v>124</v>
      </c>
      <c r="G148" s="3">
        <f t="shared" si="15"/>
        <v>861</v>
      </c>
      <c r="H148" s="80">
        <f t="shared" si="8"/>
        <v>906</v>
      </c>
      <c r="I148" s="3">
        <f t="shared" si="9"/>
        <v>15.812683023068626</v>
      </c>
      <c r="K148" s="3">
        <f t="shared" si="12"/>
        <v>-0.10452846326765344</v>
      </c>
      <c r="L148" s="3">
        <f t="shared" si="10"/>
        <v>1.1193394209154333</v>
      </c>
      <c r="O148">
        <f t="shared" si="11"/>
        <v>861</v>
      </c>
      <c r="P148">
        <f t="shared" si="7"/>
        <v>1.1193394209154333</v>
      </c>
    </row>
    <row r="149" spans="3:16" x14ac:dyDescent="0.15">
      <c r="C149">
        <v>125</v>
      </c>
      <c r="G149" s="3">
        <f>G148+$G$7</f>
        <v>868</v>
      </c>
      <c r="H149" s="80">
        <f t="shared" si="8"/>
        <v>913</v>
      </c>
      <c r="I149" s="3">
        <f t="shared" si="9"/>
        <v>15.934856070708229</v>
      </c>
      <c r="K149" s="3">
        <f t="shared" si="12"/>
        <v>-0.22495105434386448</v>
      </c>
      <c r="L149" s="3">
        <f t="shared" si="10"/>
        <v>0.96881118207016947</v>
      </c>
      <c r="O149">
        <f t="shared" si="11"/>
        <v>868</v>
      </c>
      <c r="P149">
        <f t="shared" si="7"/>
        <v>0.96881118207016947</v>
      </c>
    </row>
    <row r="150" spans="3:16" x14ac:dyDescent="0.15">
      <c r="C150">
        <v>126</v>
      </c>
      <c r="G150" s="3">
        <f>G149+$G$7</f>
        <v>875</v>
      </c>
      <c r="H150" s="80">
        <f t="shared" si="8"/>
        <v>920</v>
      </c>
      <c r="I150" s="3">
        <f t="shared" si="9"/>
        <v>16.057029118347831</v>
      </c>
      <c r="K150" s="3">
        <f t="shared" si="12"/>
        <v>-0.34202014332566777</v>
      </c>
      <c r="L150" s="3">
        <f t="shared" si="10"/>
        <v>0.82247482084291534</v>
      </c>
      <c r="O150">
        <f t="shared" si="11"/>
        <v>875</v>
      </c>
      <c r="P150">
        <f t="shared" si="7"/>
        <v>0.82247482084291534</v>
      </c>
    </row>
    <row r="151" spans="3:16" x14ac:dyDescent="0.15">
      <c r="C151">
        <v>127</v>
      </c>
      <c r="G151" s="3">
        <f t="shared" ref="G151:G158" si="16">G150+$G$7</f>
        <v>882</v>
      </c>
      <c r="H151" s="80">
        <f t="shared" si="8"/>
        <v>927</v>
      </c>
      <c r="I151" s="3">
        <f t="shared" si="9"/>
        <v>16.179202165987434</v>
      </c>
      <c r="K151" s="3">
        <f t="shared" si="12"/>
        <v>-0.45399049973954542</v>
      </c>
      <c r="L151" s="3">
        <f t="shared" si="10"/>
        <v>0.68251187532556823</v>
      </c>
      <c r="O151">
        <f t="shared" si="11"/>
        <v>882</v>
      </c>
      <c r="P151">
        <f t="shared" si="7"/>
        <v>0.68251187532556823</v>
      </c>
    </row>
    <row r="152" spans="3:16" x14ac:dyDescent="0.15">
      <c r="C152">
        <v>128</v>
      </c>
      <c r="G152" s="3">
        <f t="shared" si="16"/>
        <v>889</v>
      </c>
      <c r="H152" s="80">
        <f t="shared" si="8"/>
        <v>934</v>
      </c>
      <c r="I152" s="3">
        <f t="shared" si="9"/>
        <v>16.301375213627036</v>
      </c>
      <c r="K152" s="3">
        <f t="shared" si="12"/>
        <v>-0.55919290347074513</v>
      </c>
      <c r="L152" s="3">
        <f t="shared" si="10"/>
        <v>0.55100887066156856</v>
      </c>
      <c r="O152">
        <f t="shared" si="11"/>
        <v>889</v>
      </c>
      <c r="P152">
        <f t="shared" si="7"/>
        <v>0.55100887066156856</v>
      </c>
    </row>
    <row r="153" spans="3:16" x14ac:dyDescent="0.15">
      <c r="C153">
        <v>129</v>
      </c>
      <c r="G153" s="3">
        <f t="shared" si="16"/>
        <v>896</v>
      </c>
      <c r="H153" s="80">
        <f t="shared" si="8"/>
        <v>941</v>
      </c>
      <c r="I153" s="3">
        <f t="shared" si="9"/>
        <v>16.423548261266639</v>
      </c>
      <c r="K153" s="3">
        <f t="shared" si="12"/>
        <v>-0.65605902899050539</v>
      </c>
      <c r="L153" s="3">
        <f t="shared" si="10"/>
        <v>0.42992621376186824</v>
      </c>
      <c r="O153">
        <f t="shared" si="11"/>
        <v>896</v>
      </c>
      <c r="P153">
        <f t="shared" ref="P153:P216" si="17">L153</f>
        <v>0.42992621376186824</v>
      </c>
    </row>
    <row r="154" spans="3:16" x14ac:dyDescent="0.15">
      <c r="C154">
        <v>130</v>
      </c>
      <c r="G154" s="3">
        <f t="shared" si="16"/>
        <v>903</v>
      </c>
      <c r="H154" s="80">
        <f t="shared" ref="H154:H217" si="18">G154+$L$7</f>
        <v>948</v>
      </c>
      <c r="I154" s="3">
        <f t="shared" ref="I154:I217" si="19">IF(H154="","",(H154*PI()/180))</f>
        <v>16.545721308906245</v>
      </c>
      <c r="K154" s="3">
        <f t="shared" si="12"/>
        <v>-0.74314482547739458</v>
      </c>
      <c r="L154" s="3">
        <f t="shared" ref="L154:L217" si="20">$L$5*$L$6*K154+$L$8</f>
        <v>0.32106896815325681</v>
      </c>
      <c r="O154">
        <f t="shared" ref="O154:O217" si="21">G154</f>
        <v>903</v>
      </c>
      <c r="P154">
        <f t="shared" si="17"/>
        <v>0.32106896815325681</v>
      </c>
    </row>
    <row r="155" spans="3:16" x14ac:dyDescent="0.15">
      <c r="C155">
        <v>131</v>
      </c>
      <c r="G155" s="3">
        <f t="shared" si="16"/>
        <v>910</v>
      </c>
      <c r="H155" s="80">
        <f t="shared" si="18"/>
        <v>955</v>
      </c>
      <c r="I155" s="3">
        <f t="shared" si="19"/>
        <v>16.667894356545848</v>
      </c>
      <c r="K155" s="3">
        <f t="shared" ref="K155:K218" si="22">IF(I155="", "",SIN(I155))</f>
        <v>-0.8191520442889918</v>
      </c>
      <c r="L155" s="3">
        <f t="shared" si="20"/>
        <v>0.22605994463876034</v>
      </c>
      <c r="O155">
        <f t="shared" si="21"/>
        <v>910</v>
      </c>
      <c r="P155">
        <f t="shared" si="17"/>
        <v>0.22605994463876034</v>
      </c>
    </row>
    <row r="156" spans="3:16" x14ac:dyDescent="0.15">
      <c r="C156">
        <v>132</v>
      </c>
      <c r="G156" s="3">
        <f t="shared" si="16"/>
        <v>917</v>
      </c>
      <c r="H156" s="80">
        <f t="shared" si="18"/>
        <v>962</v>
      </c>
      <c r="I156" s="3">
        <f t="shared" si="19"/>
        <v>16.79006740418545</v>
      </c>
      <c r="K156" s="3">
        <f t="shared" si="22"/>
        <v>-0.88294759285892677</v>
      </c>
      <c r="L156" s="3">
        <f t="shared" si="20"/>
        <v>0.14631550892634149</v>
      </c>
      <c r="O156">
        <f t="shared" si="21"/>
        <v>917</v>
      </c>
      <c r="P156">
        <f t="shared" si="17"/>
        <v>0.14631550892634149</v>
      </c>
    </row>
    <row r="157" spans="3:16" x14ac:dyDescent="0.15">
      <c r="C157">
        <v>133</v>
      </c>
      <c r="G157" s="3">
        <f t="shared" si="16"/>
        <v>924</v>
      </c>
      <c r="H157" s="80">
        <f t="shared" si="18"/>
        <v>969</v>
      </c>
      <c r="I157" s="3">
        <f t="shared" si="19"/>
        <v>16.912240451825053</v>
      </c>
      <c r="K157" s="3">
        <f t="shared" si="22"/>
        <v>-0.93358042649720141</v>
      </c>
      <c r="L157" s="3">
        <f t="shared" si="20"/>
        <v>8.3024466878498293E-2</v>
      </c>
      <c r="O157">
        <f t="shared" si="21"/>
        <v>924</v>
      </c>
      <c r="P157">
        <f t="shared" si="17"/>
        <v>8.3024466878498293E-2</v>
      </c>
    </row>
    <row r="158" spans="3:16" x14ac:dyDescent="0.15">
      <c r="C158">
        <v>134</v>
      </c>
      <c r="G158" s="3">
        <f t="shared" si="16"/>
        <v>931</v>
      </c>
      <c r="H158" s="80">
        <f t="shared" si="18"/>
        <v>976</v>
      </c>
      <c r="I158" s="3">
        <f t="shared" si="19"/>
        <v>17.034413499464655</v>
      </c>
      <c r="K158" s="3">
        <f t="shared" si="22"/>
        <v>-0.97029572627599614</v>
      </c>
      <c r="L158" s="3">
        <f t="shared" si="20"/>
        <v>3.7130342155004881E-2</v>
      </c>
      <c r="O158">
        <f t="shared" si="21"/>
        <v>931</v>
      </c>
      <c r="P158">
        <f t="shared" si="17"/>
        <v>3.7130342155004881E-2</v>
      </c>
    </row>
    <row r="159" spans="3:16" x14ac:dyDescent="0.15">
      <c r="C159">
        <v>135</v>
      </c>
      <c r="G159" s="3">
        <f t="shared" ref="G159:G190" si="23">G158+$G$7</f>
        <v>938</v>
      </c>
      <c r="H159" s="80">
        <f t="shared" si="18"/>
        <v>983</v>
      </c>
      <c r="I159" s="3">
        <f t="shared" si="19"/>
        <v>17.156586547104261</v>
      </c>
      <c r="K159" s="3">
        <f t="shared" si="22"/>
        <v>-0.99254615164132221</v>
      </c>
      <c r="L159" s="3">
        <f t="shared" si="20"/>
        <v>9.3173104483472713E-3</v>
      </c>
      <c r="O159">
        <f t="shared" si="21"/>
        <v>938</v>
      </c>
      <c r="P159">
        <f t="shared" si="17"/>
        <v>9.3173104483472713E-3</v>
      </c>
    </row>
    <row r="160" spans="3:16" x14ac:dyDescent="0.15">
      <c r="C160">
        <v>136</v>
      </c>
      <c r="G160" s="3">
        <f t="shared" si="23"/>
        <v>945</v>
      </c>
      <c r="H160" s="80">
        <f t="shared" si="18"/>
        <v>990</v>
      </c>
      <c r="I160" s="3">
        <f t="shared" si="19"/>
        <v>17.278759594743864</v>
      </c>
      <c r="K160" s="3">
        <f t="shared" si="22"/>
        <v>-1</v>
      </c>
      <c r="L160" s="3">
        <f t="shared" si="20"/>
        <v>0</v>
      </c>
      <c r="O160">
        <f t="shared" si="21"/>
        <v>945</v>
      </c>
      <c r="P160">
        <f t="shared" si="17"/>
        <v>0</v>
      </c>
    </row>
    <row r="161" spans="3:16" x14ac:dyDescent="0.15">
      <c r="C161">
        <v>137</v>
      </c>
      <c r="G161" s="3">
        <f t="shared" si="23"/>
        <v>952</v>
      </c>
      <c r="H161" s="80">
        <f t="shared" si="18"/>
        <v>997</v>
      </c>
      <c r="I161" s="3">
        <f t="shared" si="19"/>
        <v>17.400932642383466</v>
      </c>
      <c r="K161" s="3">
        <f t="shared" si="22"/>
        <v>-0.99254615164132198</v>
      </c>
      <c r="L161" s="3">
        <f t="shared" si="20"/>
        <v>9.3173104483474933E-3</v>
      </c>
      <c r="O161">
        <f t="shared" si="21"/>
        <v>952</v>
      </c>
      <c r="P161">
        <f t="shared" si="17"/>
        <v>9.3173104483474933E-3</v>
      </c>
    </row>
    <row r="162" spans="3:16" x14ac:dyDescent="0.15">
      <c r="C162">
        <v>138</v>
      </c>
      <c r="G162" s="3">
        <f t="shared" si="23"/>
        <v>959</v>
      </c>
      <c r="H162" s="80">
        <f t="shared" si="18"/>
        <v>1004</v>
      </c>
      <c r="I162" s="3">
        <f t="shared" si="19"/>
        <v>17.523105690023069</v>
      </c>
      <c r="K162" s="3">
        <f t="shared" si="22"/>
        <v>-0.97029572627599647</v>
      </c>
      <c r="L162" s="3">
        <f t="shared" si="20"/>
        <v>3.7130342155004437E-2</v>
      </c>
      <c r="O162">
        <f t="shared" si="21"/>
        <v>959</v>
      </c>
      <c r="P162">
        <f t="shared" si="17"/>
        <v>3.7130342155004437E-2</v>
      </c>
    </row>
    <row r="163" spans="3:16" x14ac:dyDescent="0.15">
      <c r="C163">
        <v>139</v>
      </c>
      <c r="G163" s="3">
        <f t="shared" si="23"/>
        <v>966</v>
      </c>
      <c r="H163" s="80">
        <f t="shared" si="18"/>
        <v>1011</v>
      </c>
      <c r="I163" s="3">
        <f t="shared" si="19"/>
        <v>17.645278737662672</v>
      </c>
      <c r="K163" s="3">
        <f t="shared" si="22"/>
        <v>-0.93358042649720185</v>
      </c>
      <c r="L163" s="3">
        <f t="shared" si="20"/>
        <v>8.3024466878497627E-2</v>
      </c>
      <c r="O163">
        <f t="shared" si="21"/>
        <v>966</v>
      </c>
      <c r="P163">
        <f t="shared" si="17"/>
        <v>8.3024466878497627E-2</v>
      </c>
    </row>
    <row r="164" spans="3:16" x14ac:dyDescent="0.15">
      <c r="C164">
        <v>140</v>
      </c>
      <c r="G164" s="3">
        <f t="shared" si="23"/>
        <v>973</v>
      </c>
      <c r="H164" s="80">
        <f t="shared" si="18"/>
        <v>1018</v>
      </c>
      <c r="I164" s="3">
        <f t="shared" si="19"/>
        <v>17.767451785302274</v>
      </c>
      <c r="K164" s="3">
        <f t="shared" si="22"/>
        <v>-0.88294759285892732</v>
      </c>
      <c r="L164" s="3">
        <f t="shared" si="20"/>
        <v>0.14631550892634082</v>
      </c>
      <c r="O164">
        <f t="shared" si="21"/>
        <v>973</v>
      </c>
      <c r="P164">
        <f t="shared" si="17"/>
        <v>0.14631550892634082</v>
      </c>
    </row>
    <row r="165" spans="3:16" x14ac:dyDescent="0.15">
      <c r="C165">
        <v>141</v>
      </c>
      <c r="G165" s="3">
        <f t="shared" si="23"/>
        <v>980</v>
      </c>
      <c r="H165" s="80">
        <f t="shared" si="18"/>
        <v>1025</v>
      </c>
      <c r="I165" s="3">
        <f t="shared" si="19"/>
        <v>17.889624832941877</v>
      </c>
      <c r="K165" s="3">
        <f t="shared" si="22"/>
        <v>-0.81915204428899258</v>
      </c>
      <c r="L165" s="3">
        <f t="shared" si="20"/>
        <v>0.22605994463875922</v>
      </c>
      <c r="O165">
        <f t="shared" si="21"/>
        <v>980</v>
      </c>
      <c r="P165">
        <f t="shared" si="17"/>
        <v>0.22605994463875922</v>
      </c>
    </row>
    <row r="166" spans="3:16" x14ac:dyDescent="0.15">
      <c r="C166">
        <v>142</v>
      </c>
      <c r="G166" s="3">
        <f t="shared" si="23"/>
        <v>987</v>
      </c>
      <c r="H166" s="80">
        <f t="shared" si="18"/>
        <v>1032</v>
      </c>
      <c r="I166" s="3">
        <f t="shared" si="19"/>
        <v>18.011797880581479</v>
      </c>
      <c r="K166" s="3">
        <f t="shared" si="22"/>
        <v>-0.74314482547739547</v>
      </c>
      <c r="L166" s="3">
        <f t="shared" si="20"/>
        <v>0.3210689681532557</v>
      </c>
      <c r="O166">
        <f t="shared" si="21"/>
        <v>987</v>
      </c>
      <c r="P166">
        <f t="shared" si="17"/>
        <v>0.3210689681532557</v>
      </c>
    </row>
    <row r="167" spans="3:16" x14ac:dyDescent="0.15">
      <c r="C167">
        <v>143</v>
      </c>
      <c r="G167" s="3">
        <f t="shared" si="23"/>
        <v>994</v>
      </c>
      <c r="H167" s="80">
        <f t="shared" si="18"/>
        <v>1039</v>
      </c>
      <c r="I167" s="3">
        <f t="shared" si="19"/>
        <v>18.133970928221082</v>
      </c>
      <c r="K167" s="3">
        <f t="shared" si="22"/>
        <v>-0.65605902899050905</v>
      </c>
      <c r="L167" s="3">
        <f t="shared" si="20"/>
        <v>0.42992621376186368</v>
      </c>
      <c r="O167">
        <f t="shared" si="21"/>
        <v>994</v>
      </c>
      <c r="P167">
        <f t="shared" si="17"/>
        <v>0.42992621376186368</v>
      </c>
    </row>
    <row r="168" spans="3:16" x14ac:dyDescent="0.15">
      <c r="C168">
        <v>144</v>
      </c>
      <c r="G168" s="3">
        <f t="shared" si="23"/>
        <v>1001</v>
      </c>
      <c r="H168" s="80">
        <f t="shared" si="18"/>
        <v>1046</v>
      </c>
      <c r="I168" s="3">
        <f t="shared" si="19"/>
        <v>18.256143975860688</v>
      </c>
      <c r="K168" s="3">
        <f t="shared" si="22"/>
        <v>-0.55919290347074624</v>
      </c>
      <c r="L168" s="3">
        <f t="shared" si="20"/>
        <v>0.55100887066156723</v>
      </c>
      <c r="O168">
        <f t="shared" si="21"/>
        <v>1001</v>
      </c>
      <c r="P168">
        <f t="shared" si="17"/>
        <v>0.55100887066156723</v>
      </c>
    </row>
    <row r="169" spans="3:16" x14ac:dyDescent="0.15">
      <c r="C169">
        <v>145</v>
      </c>
      <c r="G169" s="3">
        <f t="shared" si="23"/>
        <v>1008</v>
      </c>
      <c r="H169" s="80">
        <f t="shared" si="18"/>
        <v>1053</v>
      </c>
      <c r="I169" s="3">
        <f t="shared" si="19"/>
        <v>18.378317023500291</v>
      </c>
      <c r="K169" s="3">
        <f t="shared" si="22"/>
        <v>-0.45399049973954664</v>
      </c>
      <c r="L169" s="3">
        <f t="shared" si="20"/>
        <v>0.68251187532556667</v>
      </c>
      <c r="O169">
        <f t="shared" si="21"/>
        <v>1008</v>
      </c>
      <c r="P169">
        <f t="shared" si="17"/>
        <v>0.68251187532556667</v>
      </c>
    </row>
    <row r="170" spans="3:16" x14ac:dyDescent="0.15">
      <c r="C170">
        <v>146</v>
      </c>
      <c r="G170" s="3">
        <f t="shared" si="23"/>
        <v>1015</v>
      </c>
      <c r="H170" s="80">
        <f t="shared" si="18"/>
        <v>1060</v>
      </c>
      <c r="I170" s="3">
        <f t="shared" si="19"/>
        <v>18.500490071139893</v>
      </c>
      <c r="K170" s="3">
        <f t="shared" si="22"/>
        <v>-0.34202014332566905</v>
      </c>
      <c r="L170" s="3">
        <f t="shared" si="20"/>
        <v>0.82247482084291368</v>
      </c>
      <c r="O170">
        <f t="shared" si="21"/>
        <v>1015</v>
      </c>
      <c r="P170">
        <f t="shared" si="17"/>
        <v>0.82247482084291368</v>
      </c>
    </row>
    <row r="171" spans="3:16" x14ac:dyDescent="0.15">
      <c r="C171">
        <v>147</v>
      </c>
      <c r="G171" s="3">
        <f t="shared" si="23"/>
        <v>1022</v>
      </c>
      <c r="H171" s="80">
        <f t="shared" si="18"/>
        <v>1067</v>
      </c>
      <c r="I171" s="3">
        <f t="shared" si="19"/>
        <v>18.622663118779496</v>
      </c>
      <c r="K171" s="3">
        <f t="shared" si="22"/>
        <v>-0.22495105434386581</v>
      </c>
      <c r="L171" s="3">
        <f t="shared" si="20"/>
        <v>0.9688111820701677</v>
      </c>
      <c r="O171">
        <f t="shared" si="21"/>
        <v>1022</v>
      </c>
      <c r="P171">
        <f t="shared" si="17"/>
        <v>0.9688111820701677</v>
      </c>
    </row>
    <row r="172" spans="3:16" x14ac:dyDescent="0.15">
      <c r="C172">
        <v>148</v>
      </c>
      <c r="G172" s="3">
        <f t="shared" si="23"/>
        <v>1029</v>
      </c>
      <c r="H172" s="80">
        <f t="shared" si="18"/>
        <v>1074</v>
      </c>
      <c r="I172" s="3">
        <f t="shared" si="19"/>
        <v>18.744836166419098</v>
      </c>
      <c r="K172" s="3">
        <f t="shared" si="22"/>
        <v>-0.10452846326765479</v>
      </c>
      <c r="L172" s="3">
        <f t="shared" si="20"/>
        <v>1.1193394209154315</v>
      </c>
      <c r="O172">
        <f t="shared" si="21"/>
        <v>1029</v>
      </c>
      <c r="P172">
        <f t="shared" si="17"/>
        <v>1.1193394209154315</v>
      </c>
    </row>
    <row r="173" spans="3:16" x14ac:dyDescent="0.15">
      <c r="C173">
        <v>149</v>
      </c>
      <c r="G173" s="3">
        <f t="shared" si="23"/>
        <v>1036</v>
      </c>
      <c r="H173" s="80">
        <f t="shared" si="18"/>
        <v>1081</v>
      </c>
      <c r="I173" s="3">
        <f t="shared" si="19"/>
        <v>18.867009214058704</v>
      </c>
      <c r="K173" s="3">
        <f t="shared" si="22"/>
        <v>1.7452406437285243E-2</v>
      </c>
      <c r="L173" s="3">
        <f t="shared" si="20"/>
        <v>1.2718155080466065</v>
      </c>
      <c r="O173">
        <f t="shared" si="21"/>
        <v>1036</v>
      </c>
      <c r="P173">
        <f t="shared" si="17"/>
        <v>1.2718155080466065</v>
      </c>
    </row>
    <row r="174" spans="3:16" x14ac:dyDescent="0.15">
      <c r="C174">
        <v>150</v>
      </c>
      <c r="G174" s="3">
        <f t="shared" si="23"/>
        <v>1043</v>
      </c>
      <c r="H174" s="80">
        <f t="shared" si="18"/>
        <v>1088</v>
      </c>
      <c r="I174" s="3">
        <f t="shared" si="19"/>
        <v>18.989182261698307</v>
      </c>
      <c r="K174" s="3">
        <f t="shared" si="22"/>
        <v>0.13917310096006666</v>
      </c>
      <c r="L174" s="3">
        <f t="shared" si="20"/>
        <v>1.4239663762000834</v>
      </c>
      <c r="O174">
        <f t="shared" si="21"/>
        <v>1043</v>
      </c>
      <c r="P174">
        <f t="shared" si="17"/>
        <v>1.4239663762000834</v>
      </c>
    </row>
    <row r="175" spans="3:16" x14ac:dyDescent="0.15">
      <c r="C175">
        <v>151</v>
      </c>
      <c r="G175" s="3">
        <f t="shared" si="23"/>
        <v>1050</v>
      </c>
      <c r="H175" s="80">
        <f t="shared" si="18"/>
        <v>1095</v>
      </c>
      <c r="I175" s="3">
        <f t="shared" si="19"/>
        <v>19.111355309337906</v>
      </c>
      <c r="K175" s="3">
        <f t="shared" si="22"/>
        <v>0.25881904510251802</v>
      </c>
      <c r="L175" s="3">
        <f t="shared" si="20"/>
        <v>1.5735238063781476</v>
      </c>
      <c r="O175">
        <f t="shared" si="21"/>
        <v>1050</v>
      </c>
      <c r="P175">
        <f t="shared" si="17"/>
        <v>1.5735238063781476</v>
      </c>
    </row>
    <row r="176" spans="3:16" x14ac:dyDescent="0.15">
      <c r="C176">
        <v>152</v>
      </c>
      <c r="G176" s="3">
        <f t="shared" si="23"/>
        <v>1057</v>
      </c>
      <c r="H176" s="80">
        <f t="shared" si="18"/>
        <v>1102</v>
      </c>
      <c r="I176" s="3">
        <f t="shared" si="19"/>
        <v>19.233528356977509</v>
      </c>
      <c r="K176" s="3">
        <f t="shared" si="22"/>
        <v>0.37460659341590896</v>
      </c>
      <c r="L176" s="3">
        <f t="shared" si="20"/>
        <v>1.7182582417698862</v>
      </c>
      <c r="O176">
        <f t="shared" si="21"/>
        <v>1057</v>
      </c>
      <c r="P176">
        <f t="shared" si="17"/>
        <v>1.7182582417698862</v>
      </c>
    </row>
    <row r="177" spans="3:16" x14ac:dyDescent="0.15">
      <c r="C177">
        <v>153</v>
      </c>
      <c r="G177" s="3">
        <f t="shared" si="23"/>
        <v>1064</v>
      </c>
      <c r="H177" s="80">
        <f t="shared" si="18"/>
        <v>1109</v>
      </c>
      <c r="I177" s="3">
        <f t="shared" si="19"/>
        <v>19.355701404617115</v>
      </c>
      <c r="K177" s="3">
        <f t="shared" si="22"/>
        <v>0.48480962024633678</v>
      </c>
      <c r="L177" s="3">
        <f t="shared" si="20"/>
        <v>1.8560120253079209</v>
      </c>
      <c r="O177">
        <f t="shared" si="21"/>
        <v>1064</v>
      </c>
      <c r="P177">
        <f t="shared" si="17"/>
        <v>1.8560120253079209</v>
      </c>
    </row>
    <row r="178" spans="3:16" x14ac:dyDescent="0.15">
      <c r="C178">
        <v>154</v>
      </c>
      <c r="G178" s="3">
        <f t="shared" si="23"/>
        <v>1071</v>
      </c>
      <c r="H178" s="80">
        <f t="shared" si="18"/>
        <v>1116</v>
      </c>
      <c r="I178" s="3">
        <f t="shared" si="19"/>
        <v>19.477874452256717</v>
      </c>
      <c r="K178" s="3">
        <f t="shared" si="22"/>
        <v>0.58778525229247247</v>
      </c>
      <c r="L178" s="3">
        <f t="shared" si="20"/>
        <v>1.9847315653655906</v>
      </c>
      <c r="O178">
        <f t="shared" si="21"/>
        <v>1071</v>
      </c>
      <c r="P178">
        <f t="shared" si="17"/>
        <v>1.9847315653655906</v>
      </c>
    </row>
    <row r="179" spans="3:16" x14ac:dyDescent="0.15">
      <c r="C179">
        <v>155</v>
      </c>
      <c r="G179" s="3">
        <f t="shared" si="23"/>
        <v>1078</v>
      </c>
      <c r="H179" s="80">
        <f t="shared" si="18"/>
        <v>1123</v>
      </c>
      <c r="I179" s="3">
        <f t="shared" si="19"/>
        <v>19.60004749989632</v>
      </c>
      <c r="K179" s="3">
        <f t="shared" si="22"/>
        <v>0.68199836006249759</v>
      </c>
      <c r="L179" s="3">
        <f t="shared" si="20"/>
        <v>2.102497950078122</v>
      </c>
      <c r="O179">
        <f t="shared" si="21"/>
        <v>1078</v>
      </c>
      <c r="P179">
        <f t="shared" si="17"/>
        <v>2.102497950078122</v>
      </c>
    </row>
    <row r="180" spans="3:16" x14ac:dyDescent="0.15">
      <c r="C180">
        <v>156</v>
      </c>
      <c r="G180" s="3">
        <f t="shared" si="23"/>
        <v>1085</v>
      </c>
      <c r="H180" s="80">
        <f t="shared" si="18"/>
        <v>1130</v>
      </c>
      <c r="I180" s="3">
        <f t="shared" si="19"/>
        <v>19.722220547535922</v>
      </c>
      <c r="K180" s="3">
        <f t="shared" si="22"/>
        <v>0.7660444431189769</v>
      </c>
      <c r="L180" s="3">
        <f t="shared" si="20"/>
        <v>2.2075555538987213</v>
      </c>
      <c r="O180">
        <f t="shared" si="21"/>
        <v>1085</v>
      </c>
      <c r="P180">
        <f t="shared" si="17"/>
        <v>2.2075555538987213</v>
      </c>
    </row>
    <row r="181" spans="3:16" x14ac:dyDescent="0.15">
      <c r="C181">
        <v>157</v>
      </c>
      <c r="G181" s="3">
        <f t="shared" si="23"/>
        <v>1092</v>
      </c>
      <c r="H181" s="80">
        <f t="shared" si="18"/>
        <v>1137</v>
      </c>
      <c r="I181" s="3">
        <f t="shared" si="19"/>
        <v>19.844393595175525</v>
      </c>
      <c r="K181" s="3">
        <f t="shared" si="22"/>
        <v>0.83867056794542283</v>
      </c>
      <c r="L181" s="3">
        <f t="shared" si="20"/>
        <v>2.2983382099317788</v>
      </c>
      <c r="O181">
        <f t="shared" si="21"/>
        <v>1092</v>
      </c>
      <c r="P181">
        <f t="shared" si="17"/>
        <v>2.2983382099317788</v>
      </c>
    </row>
    <row r="182" spans="3:16" x14ac:dyDescent="0.15">
      <c r="C182">
        <v>158</v>
      </c>
      <c r="G182" s="3">
        <f t="shared" si="23"/>
        <v>1099</v>
      </c>
      <c r="H182" s="80">
        <f t="shared" si="18"/>
        <v>1144</v>
      </c>
      <c r="I182" s="3">
        <f t="shared" si="19"/>
        <v>19.966566642815131</v>
      </c>
      <c r="K182" s="3">
        <f t="shared" si="22"/>
        <v>0.89879404629916737</v>
      </c>
      <c r="L182" s="3">
        <f t="shared" si="20"/>
        <v>2.3734925578739592</v>
      </c>
      <c r="O182">
        <f t="shared" si="21"/>
        <v>1099</v>
      </c>
      <c r="P182">
        <f t="shared" si="17"/>
        <v>2.3734925578739592</v>
      </c>
    </row>
    <row r="183" spans="3:16" x14ac:dyDescent="0.15">
      <c r="C183">
        <v>159</v>
      </c>
      <c r="G183" s="3">
        <f t="shared" si="23"/>
        <v>1106</v>
      </c>
      <c r="H183" s="80">
        <f t="shared" si="18"/>
        <v>1151</v>
      </c>
      <c r="I183" s="3">
        <f t="shared" si="19"/>
        <v>20.088739690454734</v>
      </c>
      <c r="K183" s="3">
        <f t="shared" si="22"/>
        <v>0.94551857559931696</v>
      </c>
      <c r="L183" s="3">
        <f t="shared" si="20"/>
        <v>2.4318982194991463</v>
      </c>
      <c r="O183">
        <f t="shared" si="21"/>
        <v>1106</v>
      </c>
      <c r="P183">
        <f t="shared" si="17"/>
        <v>2.4318982194991463</v>
      </c>
    </row>
    <row r="184" spans="3:16" x14ac:dyDescent="0.15">
      <c r="C184">
        <v>160</v>
      </c>
      <c r="G184" s="3">
        <f t="shared" si="23"/>
        <v>1113</v>
      </c>
      <c r="H184" s="80">
        <f t="shared" si="18"/>
        <v>1158</v>
      </c>
      <c r="I184" s="3">
        <f t="shared" si="19"/>
        <v>20.210912738094336</v>
      </c>
      <c r="K184" s="3">
        <f t="shared" si="22"/>
        <v>0.97814760073380558</v>
      </c>
      <c r="L184" s="3">
        <f t="shared" si="20"/>
        <v>2.4726845009172571</v>
      </c>
      <c r="O184">
        <f t="shared" si="21"/>
        <v>1113</v>
      </c>
      <c r="P184">
        <f t="shared" si="17"/>
        <v>2.4726845009172571</v>
      </c>
    </row>
    <row r="185" spans="3:16" x14ac:dyDescent="0.15">
      <c r="C185">
        <v>161</v>
      </c>
      <c r="G185" s="3">
        <f t="shared" si="23"/>
        <v>1120</v>
      </c>
      <c r="H185" s="80">
        <f t="shared" si="18"/>
        <v>1165</v>
      </c>
      <c r="I185" s="3">
        <f t="shared" si="19"/>
        <v>20.333085785733939</v>
      </c>
      <c r="K185" s="3">
        <f t="shared" si="22"/>
        <v>0.99619469809174543</v>
      </c>
      <c r="L185" s="3">
        <f t="shared" si="20"/>
        <v>2.4952433726146817</v>
      </c>
      <c r="O185">
        <f t="shared" si="21"/>
        <v>1120</v>
      </c>
      <c r="P185">
        <f t="shared" si="17"/>
        <v>2.4952433726146817</v>
      </c>
    </row>
    <row r="186" spans="3:16" x14ac:dyDescent="0.15">
      <c r="C186">
        <v>162</v>
      </c>
      <c r="G186" s="3">
        <f t="shared" si="23"/>
        <v>1127</v>
      </c>
      <c r="H186" s="80">
        <f t="shared" si="18"/>
        <v>1172</v>
      </c>
      <c r="I186" s="3">
        <f t="shared" si="19"/>
        <v>20.455258833373541</v>
      </c>
      <c r="K186" s="3">
        <f t="shared" si="22"/>
        <v>0.99939082701909576</v>
      </c>
      <c r="L186" s="3">
        <f t="shared" si="20"/>
        <v>2.4992385337738696</v>
      </c>
      <c r="O186">
        <f t="shared" si="21"/>
        <v>1127</v>
      </c>
      <c r="P186">
        <f t="shared" si="17"/>
        <v>2.4992385337738696</v>
      </c>
    </row>
    <row r="187" spans="3:16" x14ac:dyDescent="0.15">
      <c r="C187">
        <v>163</v>
      </c>
      <c r="G187" s="3">
        <f t="shared" si="23"/>
        <v>1134</v>
      </c>
      <c r="H187" s="80">
        <f t="shared" si="18"/>
        <v>1179</v>
      </c>
      <c r="I187" s="3">
        <f t="shared" si="19"/>
        <v>20.577431881013144</v>
      </c>
      <c r="K187" s="3">
        <f t="shared" si="22"/>
        <v>0.98768834059513799</v>
      </c>
      <c r="L187" s="3">
        <f t="shared" si="20"/>
        <v>2.4846104257439228</v>
      </c>
      <c r="O187">
        <f t="shared" si="21"/>
        <v>1134</v>
      </c>
      <c r="P187">
        <f t="shared" si="17"/>
        <v>2.4846104257439228</v>
      </c>
    </row>
    <row r="188" spans="3:16" x14ac:dyDescent="0.15">
      <c r="C188">
        <v>164</v>
      </c>
      <c r="G188" s="3">
        <f t="shared" si="23"/>
        <v>1141</v>
      </c>
      <c r="H188" s="80">
        <f t="shared" si="18"/>
        <v>1186</v>
      </c>
      <c r="I188" s="3">
        <f t="shared" si="19"/>
        <v>20.699604928652747</v>
      </c>
      <c r="K188" s="3">
        <f t="shared" si="22"/>
        <v>0.96126169593831945</v>
      </c>
      <c r="L188" s="3">
        <f t="shared" si="20"/>
        <v>2.4515771199228995</v>
      </c>
      <c r="O188">
        <f t="shared" si="21"/>
        <v>1141</v>
      </c>
      <c r="P188">
        <f t="shared" si="17"/>
        <v>2.4515771199228995</v>
      </c>
    </row>
    <row r="189" spans="3:16" x14ac:dyDescent="0.15">
      <c r="C189">
        <v>165</v>
      </c>
      <c r="G189" s="3">
        <f t="shared" si="23"/>
        <v>1148</v>
      </c>
      <c r="H189" s="80">
        <f t="shared" si="18"/>
        <v>1193</v>
      </c>
      <c r="I189" s="3">
        <f t="shared" si="19"/>
        <v>20.821777976292349</v>
      </c>
      <c r="K189" s="3">
        <f t="shared" si="22"/>
        <v>0.92050485345244137</v>
      </c>
      <c r="L189" s="3">
        <f t="shared" si="20"/>
        <v>2.4006310668155519</v>
      </c>
      <c r="O189">
        <f t="shared" si="21"/>
        <v>1148</v>
      </c>
      <c r="P189">
        <f t="shared" si="17"/>
        <v>2.4006310668155519</v>
      </c>
    </row>
    <row r="190" spans="3:16" x14ac:dyDescent="0.15">
      <c r="C190">
        <v>166</v>
      </c>
      <c r="G190" s="3">
        <f t="shared" si="23"/>
        <v>1155</v>
      </c>
      <c r="H190" s="80">
        <f t="shared" si="18"/>
        <v>1200</v>
      </c>
      <c r="I190" s="3">
        <f t="shared" si="19"/>
        <v>20.943951023931955</v>
      </c>
      <c r="K190" s="3">
        <f t="shared" si="22"/>
        <v>0.86602540378443849</v>
      </c>
      <c r="L190" s="3">
        <f t="shared" si="20"/>
        <v>2.3325317547305482</v>
      </c>
      <c r="O190">
        <f t="shared" si="21"/>
        <v>1155</v>
      </c>
      <c r="P190">
        <f t="shared" si="17"/>
        <v>2.3325317547305482</v>
      </c>
    </row>
    <row r="191" spans="3:16" x14ac:dyDescent="0.15">
      <c r="C191">
        <v>167</v>
      </c>
      <c r="G191" s="3">
        <f t="shared" ref="G191:G224" si="24">G190+$G$7</f>
        <v>1162</v>
      </c>
      <c r="H191" s="80">
        <f t="shared" si="18"/>
        <v>1207</v>
      </c>
      <c r="I191" s="3">
        <f t="shared" si="19"/>
        <v>21.066124071571558</v>
      </c>
      <c r="K191" s="3">
        <f t="shared" si="22"/>
        <v>0.79863551004729294</v>
      </c>
      <c r="L191" s="3">
        <f t="shared" si="20"/>
        <v>2.2482943875591159</v>
      </c>
      <c r="O191">
        <f t="shared" si="21"/>
        <v>1162</v>
      </c>
      <c r="P191">
        <f t="shared" si="17"/>
        <v>2.2482943875591159</v>
      </c>
    </row>
    <row r="192" spans="3:16" x14ac:dyDescent="0.15">
      <c r="C192">
        <v>168</v>
      </c>
      <c r="G192" s="3">
        <f t="shared" si="24"/>
        <v>1169</v>
      </c>
      <c r="H192" s="80">
        <f t="shared" si="18"/>
        <v>1214</v>
      </c>
      <c r="I192" s="3">
        <f t="shared" si="19"/>
        <v>21.18829711921116</v>
      </c>
      <c r="K192" s="3">
        <f t="shared" si="22"/>
        <v>0.71933980033865152</v>
      </c>
      <c r="L192" s="3">
        <f t="shared" si="20"/>
        <v>2.1491747504233145</v>
      </c>
      <c r="O192">
        <f t="shared" si="21"/>
        <v>1169</v>
      </c>
      <c r="P192">
        <f t="shared" si="17"/>
        <v>2.1491747504233145</v>
      </c>
    </row>
    <row r="193" spans="3:16" x14ac:dyDescent="0.15">
      <c r="C193">
        <v>169</v>
      </c>
      <c r="G193" s="3">
        <f t="shared" si="24"/>
        <v>1176</v>
      </c>
      <c r="H193" s="80">
        <f t="shared" si="18"/>
        <v>1221</v>
      </c>
      <c r="I193" s="3">
        <f t="shared" si="19"/>
        <v>21.310470166850763</v>
      </c>
      <c r="K193" s="3">
        <f t="shared" si="22"/>
        <v>0.62932039104983828</v>
      </c>
      <c r="L193" s="3">
        <f t="shared" si="20"/>
        <v>2.036650488812298</v>
      </c>
      <c r="O193">
        <f t="shared" si="21"/>
        <v>1176</v>
      </c>
      <c r="P193">
        <f t="shared" si="17"/>
        <v>2.036650488812298</v>
      </c>
    </row>
    <row r="194" spans="3:16" x14ac:dyDescent="0.15">
      <c r="C194">
        <v>170</v>
      </c>
      <c r="G194" s="3">
        <f t="shared" si="24"/>
        <v>1183</v>
      </c>
      <c r="H194" s="80">
        <f t="shared" si="18"/>
        <v>1228</v>
      </c>
      <c r="I194" s="3">
        <f t="shared" si="19"/>
        <v>21.432643214490366</v>
      </c>
      <c r="K194" s="3">
        <f t="shared" si="22"/>
        <v>0.52991926423320634</v>
      </c>
      <c r="L194" s="3">
        <f t="shared" si="20"/>
        <v>1.9123990802915078</v>
      </c>
      <c r="O194">
        <f t="shared" si="21"/>
        <v>1183</v>
      </c>
      <c r="P194">
        <f t="shared" si="17"/>
        <v>1.9123990802915078</v>
      </c>
    </row>
    <row r="195" spans="3:16" x14ac:dyDescent="0.15">
      <c r="C195">
        <v>171</v>
      </c>
      <c r="G195" s="3">
        <f t="shared" si="24"/>
        <v>1190</v>
      </c>
      <c r="H195" s="80">
        <f t="shared" si="18"/>
        <v>1235</v>
      </c>
      <c r="I195" s="3">
        <f t="shared" si="19"/>
        <v>21.554816262129972</v>
      </c>
      <c r="K195" s="3">
        <f t="shared" si="22"/>
        <v>0.42261826174069816</v>
      </c>
      <c r="L195" s="3">
        <f t="shared" si="20"/>
        <v>1.7782728271758728</v>
      </c>
      <c r="O195">
        <f t="shared" si="21"/>
        <v>1190</v>
      </c>
      <c r="P195">
        <f t="shared" si="17"/>
        <v>1.7782728271758728</v>
      </c>
    </row>
    <row r="196" spans="3:16" x14ac:dyDescent="0.15">
      <c r="C196">
        <v>172</v>
      </c>
      <c r="G196" s="3">
        <f t="shared" si="24"/>
        <v>1197</v>
      </c>
      <c r="H196" s="80">
        <f t="shared" si="18"/>
        <v>1242</v>
      </c>
      <c r="I196" s="3">
        <f t="shared" si="19"/>
        <v>21.676989309769574</v>
      </c>
      <c r="K196" s="3">
        <f t="shared" si="22"/>
        <v>0.30901699437494656</v>
      </c>
      <c r="L196" s="3">
        <f t="shared" si="20"/>
        <v>1.6362712429686832</v>
      </c>
      <c r="O196">
        <f t="shared" si="21"/>
        <v>1197</v>
      </c>
      <c r="P196">
        <f t="shared" si="17"/>
        <v>1.6362712429686832</v>
      </c>
    </row>
    <row r="197" spans="3:16" x14ac:dyDescent="0.15">
      <c r="C197">
        <v>173</v>
      </c>
      <c r="G197" s="3">
        <f t="shared" si="24"/>
        <v>1204</v>
      </c>
      <c r="H197" s="80">
        <f t="shared" si="18"/>
        <v>1249</v>
      </c>
      <c r="I197" s="3">
        <f t="shared" si="19"/>
        <v>21.799162357409177</v>
      </c>
      <c r="K197" s="3">
        <f t="shared" si="22"/>
        <v>0.19080899537654439</v>
      </c>
      <c r="L197" s="3">
        <f t="shared" si="20"/>
        <v>1.4885112442206805</v>
      </c>
      <c r="O197">
        <f t="shared" si="21"/>
        <v>1204</v>
      </c>
      <c r="P197">
        <f t="shared" si="17"/>
        <v>1.4885112442206805</v>
      </c>
    </row>
    <row r="198" spans="3:16" x14ac:dyDescent="0.15">
      <c r="C198">
        <v>174</v>
      </c>
      <c r="G198" s="3">
        <f t="shared" si="24"/>
        <v>1211</v>
      </c>
      <c r="H198" s="80">
        <f t="shared" si="18"/>
        <v>1256</v>
      </c>
      <c r="I198" s="3">
        <f t="shared" si="19"/>
        <v>21.921335405048776</v>
      </c>
      <c r="K198" s="3">
        <f t="shared" si="22"/>
        <v>6.9756473744128911E-2</v>
      </c>
      <c r="L198" s="3">
        <f t="shared" si="20"/>
        <v>1.337195592180161</v>
      </c>
      <c r="O198">
        <f t="shared" si="21"/>
        <v>1211</v>
      </c>
      <c r="P198">
        <f t="shared" si="17"/>
        <v>1.337195592180161</v>
      </c>
    </row>
    <row r="199" spans="3:16" x14ac:dyDescent="0.15">
      <c r="C199">
        <v>175</v>
      </c>
      <c r="G199" s="3">
        <f t="shared" si="24"/>
        <v>1218</v>
      </c>
      <c r="H199" s="80">
        <f t="shared" si="18"/>
        <v>1263</v>
      </c>
      <c r="I199" s="3">
        <f t="shared" si="19"/>
        <v>22.043508452688382</v>
      </c>
      <c r="K199" s="3">
        <f t="shared" si="22"/>
        <v>-5.2335956242943273E-2</v>
      </c>
      <c r="L199" s="3">
        <f t="shared" si="20"/>
        <v>1.184580054696321</v>
      </c>
      <c r="O199">
        <f t="shared" si="21"/>
        <v>1218</v>
      </c>
      <c r="P199">
        <f t="shared" si="17"/>
        <v>1.184580054696321</v>
      </c>
    </row>
    <row r="200" spans="3:16" x14ac:dyDescent="0.15">
      <c r="C200">
        <v>176</v>
      </c>
      <c r="G200" s="3">
        <f t="shared" si="24"/>
        <v>1225</v>
      </c>
      <c r="H200" s="80">
        <f t="shared" si="18"/>
        <v>1270</v>
      </c>
      <c r="I200" s="3">
        <f t="shared" si="19"/>
        <v>22.165681500327985</v>
      </c>
      <c r="K200" s="3">
        <f t="shared" si="22"/>
        <v>-0.1736481776669293</v>
      </c>
      <c r="L200" s="3">
        <f t="shared" si="20"/>
        <v>1.0329397779163383</v>
      </c>
      <c r="O200">
        <f t="shared" si="21"/>
        <v>1225</v>
      </c>
      <c r="P200">
        <f t="shared" si="17"/>
        <v>1.0329397779163383</v>
      </c>
    </row>
    <row r="201" spans="3:16" x14ac:dyDescent="0.15">
      <c r="C201">
        <v>177</v>
      </c>
      <c r="G201" s="3">
        <f t="shared" si="24"/>
        <v>1232</v>
      </c>
      <c r="H201" s="80">
        <f t="shared" si="18"/>
        <v>1277</v>
      </c>
      <c r="I201" s="3">
        <f t="shared" si="19"/>
        <v>22.287854547967587</v>
      </c>
      <c r="K201" s="3">
        <f t="shared" si="22"/>
        <v>-0.29237170472273522</v>
      </c>
      <c r="L201" s="3">
        <f t="shared" si="20"/>
        <v>0.88453536909658093</v>
      </c>
      <c r="O201">
        <f t="shared" si="21"/>
        <v>1232</v>
      </c>
      <c r="P201">
        <f t="shared" si="17"/>
        <v>0.88453536909658093</v>
      </c>
    </row>
    <row r="202" spans="3:16" x14ac:dyDescent="0.15">
      <c r="C202">
        <v>178</v>
      </c>
      <c r="G202" s="3">
        <f t="shared" si="24"/>
        <v>1239</v>
      </c>
      <c r="H202" s="80">
        <f t="shared" si="18"/>
        <v>1284</v>
      </c>
      <c r="I202" s="3">
        <f t="shared" si="19"/>
        <v>22.41002759560719</v>
      </c>
      <c r="K202" s="3">
        <f t="shared" si="22"/>
        <v>-0.40673664307579832</v>
      </c>
      <c r="L202" s="3">
        <f t="shared" si="20"/>
        <v>0.74157919615525214</v>
      </c>
      <c r="O202">
        <f t="shared" si="21"/>
        <v>1239</v>
      </c>
      <c r="P202">
        <f t="shared" si="17"/>
        <v>0.74157919615525214</v>
      </c>
    </row>
    <row r="203" spans="3:16" x14ac:dyDescent="0.15">
      <c r="C203">
        <v>179</v>
      </c>
      <c r="G203" s="3">
        <f t="shared" si="24"/>
        <v>1246</v>
      </c>
      <c r="H203" s="80">
        <f t="shared" si="18"/>
        <v>1291</v>
      </c>
      <c r="I203" s="3">
        <f t="shared" si="19"/>
        <v>22.532200643246792</v>
      </c>
      <c r="K203" s="3">
        <f t="shared" si="22"/>
        <v>-0.51503807491005205</v>
      </c>
      <c r="L203" s="3">
        <f t="shared" si="20"/>
        <v>0.60620240636243494</v>
      </c>
      <c r="O203">
        <f t="shared" si="21"/>
        <v>1246</v>
      </c>
      <c r="P203">
        <f t="shared" si="17"/>
        <v>0.60620240636243494</v>
      </c>
    </row>
    <row r="204" spans="3:16" x14ac:dyDescent="0.15">
      <c r="C204">
        <v>180</v>
      </c>
      <c r="G204" s="3">
        <f t="shared" si="24"/>
        <v>1253</v>
      </c>
      <c r="H204" s="80">
        <f t="shared" si="18"/>
        <v>1298</v>
      </c>
      <c r="I204" s="3">
        <f t="shared" si="19"/>
        <v>22.654373690886398</v>
      </c>
      <c r="K204" s="3">
        <f t="shared" si="22"/>
        <v>-0.61566147532565862</v>
      </c>
      <c r="L204" s="3">
        <f t="shared" si="20"/>
        <v>0.48042315584292672</v>
      </c>
      <c r="O204">
        <f t="shared" si="21"/>
        <v>1253</v>
      </c>
      <c r="P204">
        <f t="shared" si="17"/>
        <v>0.48042315584292672</v>
      </c>
    </row>
    <row r="205" spans="3:16" x14ac:dyDescent="0.15">
      <c r="C205">
        <v>181</v>
      </c>
      <c r="G205" s="3">
        <f t="shared" si="24"/>
        <v>1260</v>
      </c>
      <c r="H205" s="80">
        <f t="shared" si="18"/>
        <v>1305</v>
      </c>
      <c r="I205" s="3">
        <f t="shared" si="19"/>
        <v>22.776546738526001</v>
      </c>
      <c r="K205" s="3">
        <f t="shared" si="22"/>
        <v>-0.70710678118654757</v>
      </c>
      <c r="L205" s="3">
        <f t="shared" si="20"/>
        <v>0.36611652351681556</v>
      </c>
      <c r="O205">
        <f t="shared" si="21"/>
        <v>1260</v>
      </c>
      <c r="P205">
        <f t="shared" si="17"/>
        <v>0.36611652351681556</v>
      </c>
    </row>
    <row r="206" spans="3:16" x14ac:dyDescent="0.15">
      <c r="C206">
        <v>182</v>
      </c>
      <c r="G206" s="3">
        <f t="shared" si="24"/>
        <v>1267</v>
      </c>
      <c r="H206" s="80">
        <f t="shared" si="18"/>
        <v>1312</v>
      </c>
      <c r="I206" s="3">
        <f t="shared" si="19"/>
        <v>22.8987197861656</v>
      </c>
      <c r="K206" s="3">
        <f t="shared" si="22"/>
        <v>-0.78801075360671946</v>
      </c>
      <c r="L206" s="3">
        <f t="shared" si="20"/>
        <v>0.26498655799160065</v>
      </c>
      <c r="O206">
        <f t="shared" si="21"/>
        <v>1267</v>
      </c>
      <c r="P206">
        <f t="shared" si="17"/>
        <v>0.26498655799160065</v>
      </c>
    </row>
    <row r="207" spans="3:16" x14ac:dyDescent="0.15">
      <c r="C207">
        <v>183</v>
      </c>
      <c r="G207" s="3">
        <f t="shared" si="24"/>
        <v>1274</v>
      </c>
      <c r="H207" s="80">
        <f t="shared" si="18"/>
        <v>1319</v>
      </c>
      <c r="I207" s="3">
        <f t="shared" si="19"/>
        <v>23.020892833805206</v>
      </c>
      <c r="K207" s="3">
        <f t="shared" si="22"/>
        <v>-0.85716730070211178</v>
      </c>
      <c r="L207" s="3">
        <f t="shared" si="20"/>
        <v>0.17854087412236019</v>
      </c>
      <c r="O207">
        <f t="shared" si="21"/>
        <v>1274</v>
      </c>
      <c r="P207">
        <f t="shared" si="17"/>
        <v>0.17854087412236019</v>
      </c>
    </row>
    <row r="208" spans="3:16" x14ac:dyDescent="0.15">
      <c r="C208">
        <v>184</v>
      </c>
      <c r="G208" s="3">
        <f t="shared" si="24"/>
        <v>1281</v>
      </c>
      <c r="H208" s="80">
        <f t="shared" si="18"/>
        <v>1326</v>
      </c>
      <c r="I208" s="3">
        <f t="shared" si="19"/>
        <v>23.143065881444809</v>
      </c>
      <c r="K208" s="3">
        <f t="shared" si="22"/>
        <v>-0.91354545764260031</v>
      </c>
      <c r="L208" s="3">
        <f t="shared" si="20"/>
        <v>0.10806817794674961</v>
      </c>
      <c r="O208">
        <f t="shared" si="21"/>
        <v>1281</v>
      </c>
      <c r="P208">
        <f t="shared" si="17"/>
        <v>0.10806817794674961</v>
      </c>
    </row>
    <row r="209" spans="3:16" x14ac:dyDescent="0.15">
      <c r="C209">
        <v>185</v>
      </c>
      <c r="G209" s="3">
        <f t="shared" si="24"/>
        <v>1288</v>
      </c>
      <c r="H209" s="80">
        <f t="shared" si="18"/>
        <v>1333</v>
      </c>
      <c r="I209" s="3">
        <f t="shared" si="19"/>
        <v>23.265238929084415</v>
      </c>
      <c r="K209" s="3">
        <f t="shared" si="22"/>
        <v>-0.95630475596303599</v>
      </c>
      <c r="L209" s="3">
        <f t="shared" si="20"/>
        <v>5.4619055046205123E-2</v>
      </c>
      <c r="O209">
        <f t="shared" si="21"/>
        <v>1288</v>
      </c>
      <c r="P209">
        <f t="shared" si="17"/>
        <v>5.4619055046205123E-2</v>
      </c>
    </row>
    <row r="210" spans="3:16" x14ac:dyDescent="0.15">
      <c r="C210">
        <v>186</v>
      </c>
      <c r="G210" s="3">
        <f t="shared" si="24"/>
        <v>1295</v>
      </c>
      <c r="H210" s="80">
        <f t="shared" si="18"/>
        <v>1340</v>
      </c>
      <c r="I210" s="3">
        <f t="shared" si="19"/>
        <v>23.387411976724014</v>
      </c>
      <c r="K210" s="3">
        <f t="shared" si="22"/>
        <v>-0.98480775301220758</v>
      </c>
      <c r="L210" s="3">
        <f t="shared" si="20"/>
        <v>1.8990308734740502E-2</v>
      </c>
      <c r="O210">
        <f t="shared" si="21"/>
        <v>1295</v>
      </c>
      <c r="P210">
        <f t="shared" si="17"/>
        <v>1.8990308734740502E-2</v>
      </c>
    </row>
    <row r="211" spans="3:16" x14ac:dyDescent="0.15">
      <c r="C211">
        <v>187</v>
      </c>
      <c r="G211" s="3">
        <f t="shared" si="24"/>
        <v>1302</v>
      </c>
      <c r="H211" s="80">
        <f t="shared" si="18"/>
        <v>1347</v>
      </c>
      <c r="I211" s="3">
        <f t="shared" si="19"/>
        <v>23.50958502436362</v>
      </c>
      <c r="K211" s="3">
        <f t="shared" si="22"/>
        <v>-0.99862953475457394</v>
      </c>
      <c r="L211" s="3">
        <f t="shared" si="20"/>
        <v>1.7130815567825142E-3</v>
      </c>
      <c r="O211">
        <f t="shared" si="21"/>
        <v>1302</v>
      </c>
      <c r="P211">
        <f t="shared" si="17"/>
        <v>1.7130815567825142E-3</v>
      </c>
    </row>
    <row r="212" spans="3:16" x14ac:dyDescent="0.15">
      <c r="C212">
        <v>188</v>
      </c>
      <c r="G212" s="3">
        <f t="shared" si="24"/>
        <v>1309</v>
      </c>
      <c r="H212" s="80">
        <f t="shared" si="18"/>
        <v>1354</v>
      </c>
      <c r="I212" s="3">
        <f t="shared" si="19"/>
        <v>23.631758072003223</v>
      </c>
      <c r="K212" s="3">
        <f t="shared" si="22"/>
        <v>-0.9975640502598242</v>
      </c>
      <c r="L212" s="3">
        <f t="shared" si="20"/>
        <v>3.0449371752196974E-3</v>
      </c>
      <c r="O212">
        <f t="shared" si="21"/>
        <v>1309</v>
      </c>
      <c r="P212">
        <f t="shared" si="17"/>
        <v>3.0449371752196974E-3</v>
      </c>
    </row>
    <row r="213" spans="3:16" x14ac:dyDescent="0.15">
      <c r="C213">
        <v>189</v>
      </c>
      <c r="G213" s="3">
        <f t="shared" si="24"/>
        <v>1316</v>
      </c>
      <c r="H213" s="80">
        <f t="shared" si="18"/>
        <v>1361</v>
      </c>
      <c r="I213" s="3">
        <f t="shared" si="19"/>
        <v>23.753931119642825</v>
      </c>
      <c r="K213" s="3">
        <f t="shared" si="22"/>
        <v>-0.98162718344766409</v>
      </c>
      <c r="L213" s="3">
        <f t="shared" si="20"/>
        <v>2.2966020690419864E-2</v>
      </c>
      <c r="O213">
        <f t="shared" si="21"/>
        <v>1316</v>
      </c>
      <c r="P213">
        <f t="shared" si="17"/>
        <v>2.2966020690419864E-2</v>
      </c>
    </row>
    <row r="214" spans="3:16" x14ac:dyDescent="0.15">
      <c r="C214">
        <v>190</v>
      </c>
      <c r="G214" s="3">
        <f t="shared" si="24"/>
        <v>1323</v>
      </c>
      <c r="H214" s="80">
        <f t="shared" si="18"/>
        <v>1368</v>
      </c>
      <c r="I214" s="3">
        <f t="shared" si="19"/>
        <v>23.876104167282428</v>
      </c>
      <c r="K214" s="3">
        <f t="shared" si="22"/>
        <v>-0.95105651629515386</v>
      </c>
      <c r="L214" s="3">
        <f t="shared" si="20"/>
        <v>6.1179354631057725E-2</v>
      </c>
      <c r="O214">
        <f t="shared" si="21"/>
        <v>1323</v>
      </c>
      <c r="P214">
        <f t="shared" si="17"/>
        <v>6.1179354631057725E-2</v>
      </c>
    </row>
    <row r="215" spans="3:16" x14ac:dyDescent="0.15">
      <c r="C215">
        <v>191</v>
      </c>
      <c r="G215" s="3">
        <f t="shared" si="24"/>
        <v>1330</v>
      </c>
      <c r="H215" s="80">
        <f t="shared" si="18"/>
        <v>1375</v>
      </c>
      <c r="I215" s="3">
        <f t="shared" si="19"/>
        <v>23.998277214922027</v>
      </c>
      <c r="K215" s="3">
        <f t="shared" si="22"/>
        <v>-0.90630778703665205</v>
      </c>
      <c r="L215" s="3">
        <f t="shared" si="20"/>
        <v>0.117115266204185</v>
      </c>
      <c r="O215">
        <f t="shared" si="21"/>
        <v>1330</v>
      </c>
      <c r="P215">
        <f t="shared" si="17"/>
        <v>0.117115266204185</v>
      </c>
    </row>
    <row r="216" spans="3:16" x14ac:dyDescent="0.15">
      <c r="C216">
        <v>192</v>
      </c>
      <c r="G216" s="3">
        <f t="shared" si="24"/>
        <v>1337</v>
      </c>
      <c r="H216" s="80">
        <f t="shared" si="18"/>
        <v>1382</v>
      </c>
      <c r="I216" s="3">
        <f t="shared" si="19"/>
        <v>24.120450262561633</v>
      </c>
      <c r="K216" s="3">
        <f t="shared" si="22"/>
        <v>-0.84804809615642696</v>
      </c>
      <c r="L216" s="3">
        <f t="shared" si="20"/>
        <v>0.18993987980446625</v>
      </c>
      <c r="O216">
        <f t="shared" si="21"/>
        <v>1337</v>
      </c>
      <c r="P216">
        <f t="shared" si="17"/>
        <v>0.18993987980446625</v>
      </c>
    </row>
    <row r="217" spans="3:16" x14ac:dyDescent="0.15">
      <c r="C217">
        <v>193</v>
      </c>
      <c r="G217" s="3">
        <f t="shared" si="24"/>
        <v>1344</v>
      </c>
      <c r="H217" s="80">
        <f t="shared" si="18"/>
        <v>1389</v>
      </c>
      <c r="I217" s="3">
        <f t="shared" si="19"/>
        <v>24.242623310201235</v>
      </c>
      <c r="K217" s="3">
        <f t="shared" si="22"/>
        <v>-0.77714596145697246</v>
      </c>
      <c r="L217" s="3">
        <f t="shared" si="20"/>
        <v>0.27856754817878437</v>
      </c>
      <c r="O217">
        <f t="shared" si="21"/>
        <v>1344</v>
      </c>
      <c r="P217">
        <f t="shared" ref="P217:P280" si="25">L217</f>
        <v>0.27856754817878437</v>
      </c>
    </row>
    <row r="218" spans="3:16" x14ac:dyDescent="0.15">
      <c r="C218">
        <v>194</v>
      </c>
      <c r="G218" s="3">
        <f t="shared" si="24"/>
        <v>1351</v>
      </c>
      <c r="H218" s="80">
        <f t="shared" ref="H218:H281" si="26">G218+$L$7</f>
        <v>1396</v>
      </c>
      <c r="I218" s="3">
        <f t="shared" ref="I218:I281" si="27">IF(H218="","",(H218*PI()/180))</f>
        <v>24.364796357840842</v>
      </c>
      <c r="K218" s="3">
        <f t="shared" si="22"/>
        <v>-0.69465837045899681</v>
      </c>
      <c r="L218" s="3">
        <f t="shared" ref="L218:L281" si="28">$L$5*$L$6*K218+$L$8</f>
        <v>0.38167703692625399</v>
      </c>
      <c r="O218">
        <f t="shared" ref="O218:O281" si="29">G218</f>
        <v>1351</v>
      </c>
      <c r="P218">
        <f t="shared" si="25"/>
        <v>0.38167703692625399</v>
      </c>
    </row>
    <row r="219" spans="3:16" x14ac:dyDescent="0.15">
      <c r="C219">
        <v>195</v>
      </c>
      <c r="G219" s="3">
        <f t="shared" si="24"/>
        <v>1358</v>
      </c>
      <c r="H219" s="80">
        <f t="shared" si="26"/>
        <v>1403</v>
      </c>
      <c r="I219" s="3">
        <f t="shared" si="27"/>
        <v>24.486969405480441</v>
      </c>
      <c r="K219" s="3">
        <f t="shared" ref="K219:K282" si="30">IF(I219="", "",SIN(I219))</f>
        <v>-0.60181502315205104</v>
      </c>
      <c r="L219" s="3">
        <f t="shared" si="28"/>
        <v>0.49773122105993617</v>
      </c>
      <c r="O219">
        <f t="shared" si="29"/>
        <v>1358</v>
      </c>
      <c r="P219">
        <f t="shared" si="25"/>
        <v>0.49773122105993617</v>
      </c>
    </row>
    <row r="220" spans="3:16" x14ac:dyDescent="0.15">
      <c r="C220">
        <v>196</v>
      </c>
      <c r="G220" s="3">
        <f t="shared" si="24"/>
        <v>1365</v>
      </c>
      <c r="H220" s="80">
        <f t="shared" si="26"/>
        <v>1410</v>
      </c>
      <c r="I220" s="3">
        <f t="shared" si="27"/>
        <v>24.609142453120047</v>
      </c>
      <c r="K220" s="3">
        <f t="shared" si="30"/>
        <v>-0.50000000000000033</v>
      </c>
      <c r="L220" s="3">
        <f t="shared" si="28"/>
        <v>0.62499999999999956</v>
      </c>
      <c r="O220">
        <f t="shared" si="29"/>
        <v>1365</v>
      </c>
      <c r="P220">
        <f t="shared" si="25"/>
        <v>0.62499999999999956</v>
      </c>
    </row>
    <row r="221" spans="3:16" x14ac:dyDescent="0.15">
      <c r="C221">
        <v>197</v>
      </c>
      <c r="G221" s="3">
        <f t="shared" si="24"/>
        <v>1372</v>
      </c>
      <c r="H221" s="80">
        <f t="shared" si="26"/>
        <v>1417</v>
      </c>
      <c r="I221" s="3">
        <f t="shared" si="27"/>
        <v>24.731315500759649</v>
      </c>
      <c r="K221" s="3">
        <f t="shared" si="30"/>
        <v>-0.39073112848927455</v>
      </c>
      <c r="L221" s="3">
        <f t="shared" si="28"/>
        <v>0.76158608938840677</v>
      </c>
      <c r="O221">
        <f t="shared" si="29"/>
        <v>1372</v>
      </c>
      <c r="P221">
        <f t="shared" si="25"/>
        <v>0.76158608938840677</v>
      </c>
    </row>
    <row r="222" spans="3:16" x14ac:dyDescent="0.15">
      <c r="C222">
        <v>198</v>
      </c>
      <c r="G222" s="3">
        <f t="shared" si="24"/>
        <v>1379</v>
      </c>
      <c r="H222" s="80">
        <f t="shared" si="26"/>
        <v>1424</v>
      </c>
      <c r="I222" s="3">
        <f t="shared" si="27"/>
        <v>24.853488548399255</v>
      </c>
      <c r="K222" s="3">
        <f t="shared" si="30"/>
        <v>-0.27563735581699711</v>
      </c>
      <c r="L222" s="3">
        <f t="shared" si="28"/>
        <v>0.90545330522875367</v>
      </c>
      <c r="O222">
        <f t="shared" si="29"/>
        <v>1379</v>
      </c>
      <c r="P222">
        <f t="shared" si="25"/>
        <v>0.90545330522875367</v>
      </c>
    </row>
    <row r="223" spans="3:16" x14ac:dyDescent="0.15">
      <c r="C223">
        <v>199</v>
      </c>
      <c r="G223" s="3">
        <f t="shared" si="24"/>
        <v>1386</v>
      </c>
      <c r="H223" s="80">
        <f t="shared" si="26"/>
        <v>1431</v>
      </c>
      <c r="I223" s="3">
        <f t="shared" si="27"/>
        <v>24.975661596038854</v>
      </c>
      <c r="K223" s="3">
        <f t="shared" si="30"/>
        <v>-0.1564344650402327</v>
      </c>
      <c r="L223" s="3">
        <f t="shared" si="28"/>
        <v>1.054456918699709</v>
      </c>
      <c r="O223">
        <f t="shared" si="29"/>
        <v>1386</v>
      </c>
      <c r="P223">
        <f t="shared" si="25"/>
        <v>1.054456918699709</v>
      </c>
    </row>
    <row r="224" spans="3:16" x14ac:dyDescent="0.15">
      <c r="C224">
        <v>200</v>
      </c>
      <c r="G224" s="3">
        <f t="shared" si="24"/>
        <v>1393</v>
      </c>
      <c r="H224" s="80">
        <f t="shared" si="26"/>
        <v>1438</v>
      </c>
      <c r="I224" s="3">
        <f t="shared" si="27"/>
        <v>25.097834643678461</v>
      </c>
      <c r="K224" s="3">
        <f t="shared" si="30"/>
        <v>-3.4899496702499783E-2</v>
      </c>
      <c r="L224" s="3">
        <f t="shared" si="28"/>
        <v>1.2063756291218752</v>
      </c>
      <c r="O224">
        <f t="shared" si="29"/>
        <v>1393</v>
      </c>
      <c r="P224">
        <f t="shared" si="25"/>
        <v>1.2063756291218752</v>
      </c>
    </row>
    <row r="225" spans="3:16" x14ac:dyDescent="0.15">
      <c r="C225">
        <v>201</v>
      </c>
      <c r="G225" s="3">
        <f t="shared" ref="G225:G288" si="31">G224+$G$7</f>
        <v>1400</v>
      </c>
      <c r="H225" s="80">
        <f t="shared" si="26"/>
        <v>1445</v>
      </c>
      <c r="I225" s="3">
        <f t="shared" si="27"/>
        <v>25.22000769131806</v>
      </c>
      <c r="K225" s="3">
        <f t="shared" si="30"/>
        <v>8.7155742747655321E-2</v>
      </c>
      <c r="L225" s="3">
        <f t="shared" si="28"/>
        <v>1.3589446784345691</v>
      </c>
      <c r="O225">
        <f t="shared" si="29"/>
        <v>1400</v>
      </c>
      <c r="P225">
        <f t="shared" si="25"/>
        <v>1.3589446784345691</v>
      </c>
    </row>
    <row r="226" spans="3:16" x14ac:dyDescent="0.15">
      <c r="C226">
        <v>202</v>
      </c>
      <c r="G226" s="3">
        <f t="shared" si="31"/>
        <v>1407</v>
      </c>
      <c r="H226" s="80">
        <f t="shared" si="26"/>
        <v>1452</v>
      </c>
      <c r="I226" s="3">
        <f t="shared" si="27"/>
        <v>25.342180738957666</v>
      </c>
      <c r="K226" s="3">
        <f t="shared" si="30"/>
        <v>0.20791169081775954</v>
      </c>
      <c r="L226" s="3">
        <f t="shared" si="28"/>
        <v>1.5098896135221995</v>
      </c>
      <c r="O226">
        <f t="shared" si="29"/>
        <v>1407</v>
      </c>
      <c r="P226">
        <f t="shared" si="25"/>
        <v>1.5098896135221995</v>
      </c>
    </row>
    <row r="227" spans="3:16" x14ac:dyDescent="0.15">
      <c r="C227">
        <v>203</v>
      </c>
      <c r="G227" s="3">
        <f t="shared" si="31"/>
        <v>1414</v>
      </c>
      <c r="H227" s="80">
        <f t="shared" si="26"/>
        <v>1459</v>
      </c>
      <c r="I227" s="3">
        <f t="shared" si="27"/>
        <v>25.464353786597268</v>
      </c>
      <c r="K227" s="3">
        <f t="shared" si="30"/>
        <v>0.32556815445715637</v>
      </c>
      <c r="L227" s="3">
        <f t="shared" si="28"/>
        <v>1.6569601930714455</v>
      </c>
      <c r="O227">
        <f t="shared" si="29"/>
        <v>1414</v>
      </c>
      <c r="P227">
        <f t="shared" si="25"/>
        <v>1.6569601930714455</v>
      </c>
    </row>
    <row r="228" spans="3:16" x14ac:dyDescent="0.15">
      <c r="C228">
        <v>204</v>
      </c>
      <c r="G228" s="3">
        <f t="shared" si="31"/>
        <v>1421</v>
      </c>
      <c r="H228" s="80">
        <f t="shared" si="26"/>
        <v>1466</v>
      </c>
      <c r="I228" s="3">
        <f t="shared" si="27"/>
        <v>25.586526834236867</v>
      </c>
      <c r="K228" s="3">
        <f t="shared" si="30"/>
        <v>0.43837114678907352</v>
      </c>
      <c r="L228" s="3">
        <f t="shared" si="28"/>
        <v>1.7979639334863418</v>
      </c>
      <c r="O228">
        <f t="shared" si="29"/>
        <v>1421</v>
      </c>
      <c r="P228">
        <f t="shared" si="25"/>
        <v>1.7979639334863418</v>
      </c>
    </row>
    <row r="229" spans="3:16" x14ac:dyDescent="0.15">
      <c r="C229">
        <v>205</v>
      </c>
      <c r="G229" s="3">
        <f t="shared" si="31"/>
        <v>1428</v>
      </c>
      <c r="H229" s="80">
        <f t="shared" si="26"/>
        <v>1473</v>
      </c>
      <c r="I229" s="3">
        <f t="shared" si="27"/>
        <v>25.708699881876473</v>
      </c>
      <c r="K229" s="3">
        <f t="shared" si="30"/>
        <v>0.54463903501502597</v>
      </c>
      <c r="L229" s="3">
        <f t="shared" si="28"/>
        <v>1.9307987937687825</v>
      </c>
      <c r="O229">
        <f t="shared" si="29"/>
        <v>1428</v>
      </c>
      <c r="P229">
        <f t="shared" si="25"/>
        <v>1.9307987937687825</v>
      </c>
    </row>
    <row r="230" spans="3:16" x14ac:dyDescent="0.15">
      <c r="C230">
        <v>206</v>
      </c>
      <c r="G230" s="3">
        <f t="shared" si="31"/>
        <v>1435</v>
      </c>
      <c r="H230" s="80">
        <f t="shared" si="26"/>
        <v>1480</v>
      </c>
      <c r="I230" s="3">
        <f t="shared" si="27"/>
        <v>25.830872929516076</v>
      </c>
      <c r="K230" s="3">
        <f t="shared" si="30"/>
        <v>0.64278760968653792</v>
      </c>
      <c r="L230" s="3">
        <f t="shared" si="28"/>
        <v>2.0534845121081724</v>
      </c>
      <c r="O230">
        <f t="shared" si="29"/>
        <v>1435</v>
      </c>
      <c r="P230">
        <f t="shared" si="25"/>
        <v>2.0534845121081724</v>
      </c>
    </row>
    <row r="231" spans="3:16" x14ac:dyDescent="0.15">
      <c r="C231">
        <v>207</v>
      </c>
      <c r="G231" s="3">
        <f t="shared" si="31"/>
        <v>1442</v>
      </c>
      <c r="H231" s="80">
        <f t="shared" si="26"/>
        <v>1487</v>
      </c>
      <c r="I231" s="3">
        <f t="shared" si="27"/>
        <v>25.953045977155682</v>
      </c>
      <c r="K231" s="3">
        <f t="shared" si="30"/>
        <v>0.73135370161917135</v>
      </c>
      <c r="L231" s="3">
        <f t="shared" si="28"/>
        <v>2.1641921270239641</v>
      </c>
      <c r="O231">
        <f t="shared" si="29"/>
        <v>1442</v>
      </c>
      <c r="P231">
        <f t="shared" si="25"/>
        <v>2.1641921270239641</v>
      </c>
    </row>
    <row r="232" spans="3:16" x14ac:dyDescent="0.15">
      <c r="C232">
        <v>208</v>
      </c>
      <c r="G232" s="3">
        <f t="shared" si="31"/>
        <v>1449</v>
      </c>
      <c r="H232" s="80">
        <f t="shared" si="26"/>
        <v>1494</v>
      </c>
      <c r="I232" s="3">
        <f t="shared" si="27"/>
        <v>26.075219024795281</v>
      </c>
      <c r="K232" s="3">
        <f t="shared" si="30"/>
        <v>0.80901699437494579</v>
      </c>
      <c r="L232" s="3">
        <f t="shared" si="28"/>
        <v>2.2612712429686823</v>
      </c>
      <c r="O232">
        <f t="shared" si="29"/>
        <v>1449</v>
      </c>
      <c r="P232">
        <f t="shared" si="25"/>
        <v>2.2612712429686823</v>
      </c>
    </row>
    <row r="233" spans="3:16" x14ac:dyDescent="0.15">
      <c r="C233">
        <v>209</v>
      </c>
      <c r="G233" s="3">
        <f t="shared" si="31"/>
        <v>1456</v>
      </c>
      <c r="H233" s="80">
        <f t="shared" si="26"/>
        <v>1501</v>
      </c>
      <c r="I233" s="3">
        <f t="shared" si="27"/>
        <v>26.197392072434887</v>
      </c>
      <c r="K233" s="3">
        <f t="shared" si="30"/>
        <v>0.87461970713939596</v>
      </c>
      <c r="L233" s="3">
        <f t="shared" si="28"/>
        <v>2.3432746339242447</v>
      </c>
      <c r="O233">
        <f t="shared" si="29"/>
        <v>1456</v>
      </c>
      <c r="P233">
        <f t="shared" si="25"/>
        <v>2.3432746339242447</v>
      </c>
    </row>
    <row r="234" spans="3:16" x14ac:dyDescent="0.15">
      <c r="C234">
        <v>210</v>
      </c>
      <c r="G234" s="3">
        <f t="shared" si="31"/>
        <v>1463</v>
      </c>
      <c r="H234" s="80">
        <f t="shared" si="26"/>
        <v>1508</v>
      </c>
      <c r="I234" s="3">
        <f t="shared" si="27"/>
        <v>26.31956512007449</v>
      </c>
      <c r="K234" s="3">
        <f t="shared" si="30"/>
        <v>0.92718385456678731</v>
      </c>
      <c r="L234" s="3">
        <f t="shared" si="28"/>
        <v>2.4089798182084841</v>
      </c>
      <c r="O234">
        <f t="shared" si="29"/>
        <v>1463</v>
      </c>
      <c r="P234">
        <f t="shared" si="25"/>
        <v>2.4089798182084841</v>
      </c>
    </row>
    <row r="235" spans="3:16" x14ac:dyDescent="0.15">
      <c r="C235">
        <v>211</v>
      </c>
      <c r="G235" s="3">
        <f t="shared" si="31"/>
        <v>1470</v>
      </c>
      <c r="H235" s="80">
        <f t="shared" si="26"/>
        <v>1515</v>
      </c>
      <c r="I235" s="3">
        <f t="shared" si="27"/>
        <v>26.441738167714092</v>
      </c>
      <c r="K235" s="3">
        <f t="shared" si="30"/>
        <v>0.96592582628906809</v>
      </c>
      <c r="L235" s="3">
        <f t="shared" si="28"/>
        <v>2.4574072828613351</v>
      </c>
      <c r="O235">
        <f t="shared" si="29"/>
        <v>1470</v>
      </c>
      <c r="P235">
        <f t="shared" si="25"/>
        <v>2.4574072828613351</v>
      </c>
    </row>
    <row r="236" spans="3:16" x14ac:dyDescent="0.15">
      <c r="C236">
        <v>212</v>
      </c>
      <c r="G236" s="3">
        <f t="shared" si="31"/>
        <v>1477</v>
      </c>
      <c r="H236" s="80">
        <f t="shared" si="26"/>
        <v>1522</v>
      </c>
      <c r="I236" s="3">
        <f t="shared" si="27"/>
        <v>26.563911215353695</v>
      </c>
      <c r="K236" s="3">
        <f t="shared" si="30"/>
        <v>0.99026806874157014</v>
      </c>
      <c r="L236" s="3">
        <f t="shared" si="28"/>
        <v>2.4878350859269629</v>
      </c>
      <c r="O236">
        <f t="shared" si="29"/>
        <v>1477</v>
      </c>
      <c r="P236">
        <f t="shared" si="25"/>
        <v>2.4878350859269629</v>
      </c>
    </row>
    <row r="237" spans="3:16" x14ac:dyDescent="0.15">
      <c r="C237">
        <v>213</v>
      </c>
      <c r="G237" s="3">
        <f t="shared" si="31"/>
        <v>1484</v>
      </c>
      <c r="H237" s="80">
        <f t="shared" si="26"/>
        <v>1529</v>
      </c>
      <c r="I237" s="3">
        <f t="shared" si="27"/>
        <v>26.686084262993301</v>
      </c>
      <c r="K237" s="3">
        <f t="shared" si="30"/>
        <v>0.99984769515639127</v>
      </c>
      <c r="L237" s="3">
        <f t="shared" si="28"/>
        <v>2.499809618945489</v>
      </c>
      <c r="O237">
        <f t="shared" si="29"/>
        <v>1484</v>
      </c>
      <c r="P237">
        <f t="shared" si="25"/>
        <v>2.499809618945489</v>
      </c>
    </row>
    <row r="238" spans="3:16" x14ac:dyDescent="0.15">
      <c r="C238">
        <v>214</v>
      </c>
      <c r="G238" s="3">
        <f t="shared" si="31"/>
        <v>1491</v>
      </c>
      <c r="H238" s="80">
        <f t="shared" si="26"/>
        <v>1536</v>
      </c>
      <c r="I238" s="3">
        <f t="shared" si="27"/>
        <v>26.8082573106329</v>
      </c>
      <c r="K238" s="3">
        <f t="shared" si="30"/>
        <v>0.99452189536827362</v>
      </c>
      <c r="L238" s="3">
        <f t="shared" si="28"/>
        <v>2.4931523692103421</v>
      </c>
      <c r="O238">
        <f t="shared" si="29"/>
        <v>1491</v>
      </c>
      <c r="P238">
        <f t="shared" si="25"/>
        <v>2.4931523692103421</v>
      </c>
    </row>
    <row r="239" spans="3:16" x14ac:dyDescent="0.15">
      <c r="C239">
        <v>215</v>
      </c>
      <c r="G239" s="3">
        <f t="shared" si="31"/>
        <v>1498</v>
      </c>
      <c r="H239" s="80">
        <f t="shared" si="26"/>
        <v>1543</v>
      </c>
      <c r="I239" s="3">
        <f t="shared" si="27"/>
        <v>26.930430358272503</v>
      </c>
      <c r="K239" s="3">
        <f t="shared" si="30"/>
        <v>0.9743700647852358</v>
      </c>
      <c r="L239" s="3">
        <f t="shared" si="28"/>
        <v>2.4679625809815446</v>
      </c>
      <c r="O239">
        <f t="shared" si="29"/>
        <v>1498</v>
      </c>
      <c r="P239">
        <f t="shared" si="25"/>
        <v>2.4679625809815446</v>
      </c>
    </row>
    <row r="240" spans="3:16" x14ac:dyDescent="0.15">
      <c r="C240">
        <v>216</v>
      </c>
      <c r="G240" s="3">
        <f t="shared" si="31"/>
        <v>1505</v>
      </c>
      <c r="H240" s="80">
        <f t="shared" si="26"/>
        <v>1550</v>
      </c>
      <c r="I240" s="3">
        <f t="shared" si="27"/>
        <v>27.052603405912109</v>
      </c>
      <c r="K240" s="3">
        <f t="shared" si="30"/>
        <v>0.93969262078590832</v>
      </c>
      <c r="L240" s="3">
        <f t="shared" si="28"/>
        <v>2.4246157759823852</v>
      </c>
      <c r="O240">
        <f t="shared" si="29"/>
        <v>1505</v>
      </c>
      <c r="P240">
        <f t="shared" si="25"/>
        <v>2.4246157759823852</v>
      </c>
    </row>
    <row r="241" spans="3:16" x14ac:dyDescent="0.15">
      <c r="C241">
        <v>217</v>
      </c>
      <c r="G241" s="3">
        <f t="shared" si="31"/>
        <v>1512</v>
      </c>
      <c r="H241" s="80">
        <f t="shared" si="26"/>
        <v>1557</v>
      </c>
      <c r="I241" s="3">
        <f t="shared" si="27"/>
        <v>27.174776453551708</v>
      </c>
      <c r="K241" s="3">
        <f t="shared" si="30"/>
        <v>0.89100652418836956</v>
      </c>
      <c r="L241" s="3">
        <f t="shared" si="28"/>
        <v>2.3637581552354621</v>
      </c>
      <c r="O241">
        <f t="shared" si="29"/>
        <v>1512</v>
      </c>
      <c r="P241">
        <f t="shared" si="25"/>
        <v>2.3637581552354621</v>
      </c>
    </row>
    <row r="242" spans="3:16" x14ac:dyDescent="0.15">
      <c r="C242">
        <v>218</v>
      </c>
      <c r="G242" s="3">
        <f t="shared" si="31"/>
        <v>1519</v>
      </c>
      <c r="H242" s="80">
        <f t="shared" si="26"/>
        <v>1564</v>
      </c>
      <c r="I242" s="3">
        <f t="shared" si="27"/>
        <v>27.296949501191314</v>
      </c>
      <c r="K242" s="3">
        <f t="shared" si="30"/>
        <v>0.82903757255504207</v>
      </c>
      <c r="L242" s="3">
        <f t="shared" si="28"/>
        <v>2.2862969656938024</v>
      </c>
      <c r="O242">
        <f t="shared" si="29"/>
        <v>1519</v>
      </c>
      <c r="P242">
        <f t="shared" si="25"/>
        <v>2.2862969656938024</v>
      </c>
    </row>
    <row r="243" spans="3:16" x14ac:dyDescent="0.15">
      <c r="C243">
        <v>219</v>
      </c>
      <c r="G243" s="3">
        <f t="shared" si="31"/>
        <v>1526</v>
      </c>
      <c r="H243" s="80">
        <f t="shared" si="26"/>
        <v>1571</v>
      </c>
      <c r="I243" s="3">
        <f t="shared" si="27"/>
        <v>27.419122548830916</v>
      </c>
      <c r="K243" s="3">
        <f t="shared" si="30"/>
        <v>0.75470958022277279</v>
      </c>
      <c r="L243" s="3">
        <f t="shared" si="28"/>
        <v>2.1933869752784663</v>
      </c>
      <c r="O243">
        <f t="shared" si="29"/>
        <v>1526</v>
      </c>
      <c r="P243">
        <f t="shared" si="25"/>
        <v>2.1933869752784663</v>
      </c>
    </row>
    <row r="244" spans="3:16" x14ac:dyDescent="0.15">
      <c r="C244">
        <v>220</v>
      </c>
      <c r="G244" s="3">
        <f t="shared" si="31"/>
        <v>1533</v>
      </c>
      <c r="H244" s="80">
        <f t="shared" si="26"/>
        <v>1578</v>
      </c>
      <c r="I244" s="3">
        <f t="shared" si="27"/>
        <v>27.541295596470523</v>
      </c>
      <c r="K244" s="3">
        <f t="shared" si="30"/>
        <v>0.66913060635885679</v>
      </c>
      <c r="L244" s="3">
        <f t="shared" si="28"/>
        <v>2.0864132579485712</v>
      </c>
      <c r="O244">
        <f t="shared" si="29"/>
        <v>1533</v>
      </c>
      <c r="P244">
        <f t="shared" si="25"/>
        <v>2.0864132579485712</v>
      </c>
    </row>
    <row r="245" spans="3:16" x14ac:dyDescent="0.15">
      <c r="C245">
        <v>221</v>
      </c>
      <c r="G245" s="3">
        <f t="shared" si="31"/>
        <v>1540</v>
      </c>
      <c r="H245" s="80">
        <f t="shared" si="26"/>
        <v>1585</v>
      </c>
      <c r="I245" s="3">
        <f t="shared" si="27"/>
        <v>27.663468644110122</v>
      </c>
      <c r="K245" s="3">
        <f t="shared" si="30"/>
        <v>0.57357643635104782</v>
      </c>
      <c r="L245" s="3">
        <f t="shared" si="28"/>
        <v>1.9669705454388098</v>
      </c>
      <c r="O245">
        <f t="shared" si="29"/>
        <v>1540</v>
      </c>
      <c r="P245">
        <f t="shared" si="25"/>
        <v>1.9669705454388098</v>
      </c>
    </row>
    <row r="246" spans="3:16" x14ac:dyDescent="0.15">
      <c r="C246">
        <v>222</v>
      </c>
      <c r="G246" s="3">
        <f t="shared" si="31"/>
        <v>1547</v>
      </c>
      <c r="H246" s="80">
        <f t="shared" si="26"/>
        <v>1592</v>
      </c>
      <c r="I246" s="3">
        <f t="shared" si="27"/>
        <v>27.785641691749728</v>
      </c>
      <c r="K246" s="3">
        <f t="shared" si="30"/>
        <v>0.46947156278588997</v>
      </c>
      <c r="L246" s="3">
        <f t="shared" si="28"/>
        <v>1.8368394534823624</v>
      </c>
      <c r="O246">
        <f t="shared" si="29"/>
        <v>1547</v>
      </c>
      <c r="P246">
        <f t="shared" si="25"/>
        <v>1.8368394534823624</v>
      </c>
    </row>
    <row r="247" spans="3:16" x14ac:dyDescent="0.15">
      <c r="C247">
        <v>223</v>
      </c>
      <c r="G247" s="3">
        <f t="shared" si="31"/>
        <v>1554</v>
      </c>
      <c r="H247" s="80">
        <f t="shared" si="26"/>
        <v>1599</v>
      </c>
      <c r="I247" s="3">
        <f t="shared" si="27"/>
        <v>27.907814739389327</v>
      </c>
      <c r="K247" s="3">
        <f t="shared" si="30"/>
        <v>0.35836794954530321</v>
      </c>
      <c r="L247" s="3">
        <f t="shared" si="28"/>
        <v>1.6979599369316289</v>
      </c>
      <c r="O247">
        <f t="shared" si="29"/>
        <v>1554</v>
      </c>
      <c r="P247">
        <f t="shared" si="25"/>
        <v>1.6979599369316289</v>
      </c>
    </row>
    <row r="248" spans="3:16" x14ac:dyDescent="0.15">
      <c r="C248">
        <v>224</v>
      </c>
      <c r="G248" s="3">
        <f t="shared" si="31"/>
        <v>1561</v>
      </c>
      <c r="H248" s="80">
        <f t="shared" si="26"/>
        <v>1606</v>
      </c>
      <c r="I248" s="3">
        <f t="shared" si="27"/>
        <v>28.029987787028933</v>
      </c>
      <c r="K248" s="3">
        <f t="shared" si="30"/>
        <v>0.24192189559966781</v>
      </c>
      <c r="L248" s="3">
        <f t="shared" si="28"/>
        <v>1.5524023694995848</v>
      </c>
      <c r="O248">
        <f t="shared" si="29"/>
        <v>1561</v>
      </c>
      <c r="P248">
        <f t="shared" si="25"/>
        <v>1.5524023694995848</v>
      </c>
    </row>
    <row r="249" spans="3:16" x14ac:dyDescent="0.15">
      <c r="C249">
        <v>225</v>
      </c>
      <c r="G249" s="3">
        <f t="shared" si="31"/>
        <v>1568</v>
      </c>
      <c r="H249" s="80">
        <f t="shared" si="26"/>
        <v>1613</v>
      </c>
      <c r="I249" s="3">
        <f t="shared" si="27"/>
        <v>28.152160834668535</v>
      </c>
      <c r="K249" s="3">
        <f t="shared" si="30"/>
        <v>0.12186934340514809</v>
      </c>
      <c r="L249" s="3">
        <f t="shared" si="28"/>
        <v>1.4023366792564351</v>
      </c>
      <c r="O249">
        <f t="shared" si="29"/>
        <v>1568</v>
      </c>
      <c r="P249">
        <f t="shared" si="25"/>
        <v>1.4023366792564351</v>
      </c>
    </row>
    <row r="250" spans="3:16" x14ac:dyDescent="0.15">
      <c r="C250">
        <v>226</v>
      </c>
      <c r="G250" s="3">
        <f t="shared" si="31"/>
        <v>1575</v>
      </c>
      <c r="H250" s="80">
        <f t="shared" si="26"/>
        <v>1620</v>
      </c>
      <c r="I250" s="3">
        <f t="shared" si="27"/>
        <v>28.274333882308134</v>
      </c>
      <c r="K250" s="3">
        <f t="shared" si="30"/>
        <v>4.6553472882182589E-15</v>
      </c>
      <c r="L250" s="3">
        <f t="shared" si="28"/>
        <v>1.2500000000000058</v>
      </c>
      <c r="O250">
        <f t="shared" si="29"/>
        <v>1575</v>
      </c>
      <c r="P250">
        <f t="shared" si="25"/>
        <v>1.2500000000000058</v>
      </c>
    </row>
    <row r="251" spans="3:16" x14ac:dyDescent="0.15">
      <c r="C251">
        <v>227</v>
      </c>
      <c r="G251" s="3">
        <f t="shared" si="31"/>
        <v>1582</v>
      </c>
      <c r="H251" s="80">
        <f t="shared" si="26"/>
        <v>1627</v>
      </c>
      <c r="I251" s="3">
        <f t="shared" si="27"/>
        <v>28.396506929947741</v>
      </c>
      <c r="K251" s="3">
        <f t="shared" si="30"/>
        <v>-0.12186934340514589</v>
      </c>
      <c r="L251" s="3">
        <f t="shared" si="28"/>
        <v>1.0976633207435675</v>
      </c>
      <c r="O251">
        <f t="shared" si="29"/>
        <v>1582</v>
      </c>
      <c r="P251">
        <f t="shared" si="25"/>
        <v>1.0976633207435675</v>
      </c>
    </row>
    <row r="252" spans="3:16" x14ac:dyDescent="0.15">
      <c r="C252">
        <v>228</v>
      </c>
      <c r="G252" s="3">
        <f t="shared" si="31"/>
        <v>1589</v>
      </c>
      <c r="H252" s="80">
        <f t="shared" si="26"/>
        <v>1634</v>
      </c>
      <c r="I252" s="3">
        <f t="shared" si="27"/>
        <v>28.518679977587343</v>
      </c>
      <c r="K252" s="3">
        <f t="shared" si="30"/>
        <v>-0.24192189559966568</v>
      </c>
      <c r="L252" s="3">
        <f t="shared" si="28"/>
        <v>0.9475976305004179</v>
      </c>
      <c r="O252">
        <f t="shared" si="29"/>
        <v>1589</v>
      </c>
      <c r="P252">
        <f t="shared" si="25"/>
        <v>0.9475976305004179</v>
      </c>
    </row>
    <row r="253" spans="3:16" x14ac:dyDescent="0.15">
      <c r="C253">
        <v>229</v>
      </c>
      <c r="G253" s="3">
        <f t="shared" si="31"/>
        <v>1596</v>
      </c>
      <c r="H253" s="80">
        <f t="shared" si="26"/>
        <v>1641</v>
      </c>
      <c r="I253" s="3">
        <f t="shared" si="27"/>
        <v>28.640853025226949</v>
      </c>
      <c r="K253" s="3">
        <f t="shared" si="30"/>
        <v>-0.35836794954530116</v>
      </c>
      <c r="L253" s="3">
        <f t="shared" si="28"/>
        <v>0.8020400630683735</v>
      </c>
      <c r="O253">
        <f t="shared" si="29"/>
        <v>1596</v>
      </c>
      <c r="P253">
        <f t="shared" si="25"/>
        <v>0.8020400630683735</v>
      </c>
    </row>
    <row r="254" spans="3:16" x14ac:dyDescent="0.15">
      <c r="C254">
        <v>230</v>
      </c>
      <c r="G254" s="3">
        <f t="shared" si="31"/>
        <v>1603</v>
      </c>
      <c r="H254" s="80">
        <f t="shared" si="26"/>
        <v>1648</v>
      </c>
      <c r="I254" s="3">
        <f t="shared" si="27"/>
        <v>28.763026072866548</v>
      </c>
      <c r="K254" s="3">
        <f t="shared" si="30"/>
        <v>-0.46947156278588803</v>
      </c>
      <c r="L254" s="3">
        <f t="shared" si="28"/>
        <v>0.66316054651764</v>
      </c>
      <c r="O254">
        <f t="shared" si="29"/>
        <v>1603</v>
      </c>
      <c r="P254">
        <f t="shared" si="25"/>
        <v>0.66316054651764</v>
      </c>
    </row>
    <row r="255" spans="3:16" x14ac:dyDescent="0.15">
      <c r="C255">
        <v>231</v>
      </c>
      <c r="G255" s="3">
        <f t="shared" si="31"/>
        <v>1610</v>
      </c>
      <c r="H255" s="80">
        <f t="shared" si="26"/>
        <v>1655</v>
      </c>
      <c r="I255" s="3">
        <f t="shared" si="27"/>
        <v>28.885199120506154</v>
      </c>
      <c r="K255" s="3">
        <f t="shared" si="30"/>
        <v>-0.57357643635104605</v>
      </c>
      <c r="L255" s="3">
        <f t="shared" si="28"/>
        <v>0.53302945456119244</v>
      </c>
      <c r="O255">
        <f t="shared" si="29"/>
        <v>1610</v>
      </c>
      <c r="P255">
        <f t="shared" si="25"/>
        <v>0.53302945456119244</v>
      </c>
    </row>
    <row r="256" spans="3:16" x14ac:dyDescent="0.15">
      <c r="C256">
        <v>232</v>
      </c>
      <c r="G256" s="3">
        <f t="shared" si="31"/>
        <v>1617</v>
      </c>
      <c r="H256" s="80">
        <f t="shared" si="26"/>
        <v>1662</v>
      </c>
      <c r="I256" s="3">
        <f t="shared" si="27"/>
        <v>29.007372168145757</v>
      </c>
      <c r="K256" s="3">
        <f t="shared" si="30"/>
        <v>-0.66913060635885779</v>
      </c>
      <c r="L256" s="3">
        <f t="shared" si="28"/>
        <v>0.41358674205142776</v>
      </c>
      <c r="O256">
        <f t="shared" si="29"/>
        <v>1617</v>
      </c>
      <c r="P256">
        <f t="shared" si="25"/>
        <v>0.41358674205142776</v>
      </c>
    </row>
    <row r="257" spans="3:16" x14ac:dyDescent="0.15">
      <c r="C257">
        <v>233</v>
      </c>
      <c r="G257" s="3">
        <f t="shared" si="31"/>
        <v>1624</v>
      </c>
      <c r="H257" s="80">
        <f t="shared" si="26"/>
        <v>1669</v>
      </c>
      <c r="I257" s="3">
        <f t="shared" si="27"/>
        <v>29.12954521578536</v>
      </c>
      <c r="K257" s="3">
        <f t="shared" si="30"/>
        <v>-0.75470958022277135</v>
      </c>
      <c r="L257" s="3">
        <f t="shared" si="28"/>
        <v>0.30661302472153584</v>
      </c>
      <c r="O257">
        <f t="shared" si="29"/>
        <v>1624</v>
      </c>
      <c r="P257">
        <f t="shared" si="25"/>
        <v>0.30661302472153584</v>
      </c>
    </row>
    <row r="258" spans="3:16" x14ac:dyDescent="0.15">
      <c r="C258">
        <v>234</v>
      </c>
      <c r="G258" s="3">
        <f t="shared" si="31"/>
        <v>1631</v>
      </c>
      <c r="H258" s="80">
        <f t="shared" si="26"/>
        <v>1676</v>
      </c>
      <c r="I258" s="3">
        <f t="shared" si="27"/>
        <v>29.251718263424962</v>
      </c>
      <c r="K258" s="3">
        <f t="shared" si="30"/>
        <v>-0.82903757255504085</v>
      </c>
      <c r="L258" s="3">
        <f t="shared" si="28"/>
        <v>0.21370303430619897</v>
      </c>
      <c r="O258">
        <f t="shared" si="29"/>
        <v>1631</v>
      </c>
      <c r="P258">
        <f t="shared" si="25"/>
        <v>0.21370303430619897</v>
      </c>
    </row>
    <row r="259" spans="3:16" x14ac:dyDescent="0.15">
      <c r="C259">
        <v>235</v>
      </c>
      <c r="G259" s="3">
        <f t="shared" si="31"/>
        <v>1638</v>
      </c>
      <c r="H259" s="80">
        <f t="shared" si="26"/>
        <v>1683</v>
      </c>
      <c r="I259" s="3">
        <f t="shared" si="27"/>
        <v>29.373891311064568</v>
      </c>
      <c r="K259" s="3">
        <f t="shared" si="30"/>
        <v>-0.89100652418836856</v>
      </c>
      <c r="L259" s="3">
        <f t="shared" si="28"/>
        <v>0.13624184476453927</v>
      </c>
      <c r="O259">
        <f t="shared" si="29"/>
        <v>1638</v>
      </c>
      <c r="P259">
        <f t="shared" si="25"/>
        <v>0.13624184476453927</v>
      </c>
    </row>
    <row r="260" spans="3:16" x14ac:dyDescent="0.15">
      <c r="C260">
        <v>236</v>
      </c>
      <c r="G260" s="3">
        <f t="shared" si="31"/>
        <v>1645</v>
      </c>
      <c r="H260" s="80">
        <f t="shared" si="26"/>
        <v>1690</v>
      </c>
      <c r="I260" s="3">
        <f t="shared" si="27"/>
        <v>29.496064358704167</v>
      </c>
      <c r="K260" s="3">
        <f t="shared" si="30"/>
        <v>-0.93969262078590754</v>
      </c>
      <c r="L260" s="3">
        <f t="shared" si="28"/>
        <v>7.5384224017615686E-2</v>
      </c>
      <c r="O260">
        <f t="shared" si="29"/>
        <v>1645</v>
      </c>
      <c r="P260">
        <f t="shared" si="25"/>
        <v>7.5384224017615686E-2</v>
      </c>
    </row>
    <row r="261" spans="3:16" x14ac:dyDescent="0.15">
      <c r="C261">
        <v>237</v>
      </c>
      <c r="G261" s="3">
        <f t="shared" si="31"/>
        <v>1652</v>
      </c>
      <c r="H261" s="80">
        <f t="shared" si="26"/>
        <v>1697</v>
      </c>
      <c r="I261" s="3">
        <f t="shared" si="27"/>
        <v>29.618237406343773</v>
      </c>
      <c r="K261" s="3">
        <f t="shared" si="30"/>
        <v>-0.97437006478523536</v>
      </c>
      <c r="L261" s="3">
        <f t="shared" si="28"/>
        <v>3.2037419018455804E-2</v>
      </c>
      <c r="O261">
        <f t="shared" si="29"/>
        <v>1652</v>
      </c>
      <c r="P261">
        <f t="shared" si="25"/>
        <v>3.2037419018455804E-2</v>
      </c>
    </row>
    <row r="262" spans="3:16" x14ac:dyDescent="0.15">
      <c r="C262">
        <v>238</v>
      </c>
      <c r="G262" s="3">
        <f t="shared" si="31"/>
        <v>1659</v>
      </c>
      <c r="H262" s="80">
        <f t="shared" si="26"/>
        <v>1704</v>
      </c>
      <c r="I262" s="3">
        <f t="shared" si="27"/>
        <v>29.740410453983376</v>
      </c>
      <c r="K262" s="3">
        <f t="shared" si="30"/>
        <v>-0.99452189536827329</v>
      </c>
      <c r="L262" s="3">
        <f t="shared" si="28"/>
        <v>6.8476307896583322E-3</v>
      </c>
      <c r="O262">
        <f t="shared" si="29"/>
        <v>1659</v>
      </c>
      <c r="P262">
        <f t="shared" si="25"/>
        <v>6.8476307896583322E-3</v>
      </c>
    </row>
    <row r="263" spans="3:16" x14ac:dyDescent="0.15">
      <c r="C263">
        <v>239</v>
      </c>
      <c r="G263" s="3">
        <f t="shared" si="31"/>
        <v>1666</v>
      </c>
      <c r="H263" s="80">
        <f t="shared" si="26"/>
        <v>1711</v>
      </c>
      <c r="I263" s="3">
        <f t="shared" si="27"/>
        <v>29.862583501622975</v>
      </c>
      <c r="K263" s="3">
        <f t="shared" si="30"/>
        <v>-0.99984769515639127</v>
      </c>
      <c r="L263" s="3">
        <f t="shared" si="28"/>
        <v>1.9038105451096854E-4</v>
      </c>
      <c r="O263">
        <f t="shared" si="29"/>
        <v>1666</v>
      </c>
      <c r="P263">
        <f t="shared" si="25"/>
        <v>1.9038105451096854E-4</v>
      </c>
    </row>
    <row r="264" spans="3:16" x14ac:dyDescent="0.15">
      <c r="C264">
        <v>240</v>
      </c>
      <c r="G264" s="3">
        <f t="shared" si="31"/>
        <v>1673</v>
      </c>
      <c r="H264" s="80">
        <f t="shared" si="26"/>
        <v>1718</v>
      </c>
      <c r="I264" s="3">
        <f t="shared" si="27"/>
        <v>29.984756549262581</v>
      </c>
      <c r="K264" s="3">
        <f t="shared" si="30"/>
        <v>-0.99026806874157047</v>
      </c>
      <c r="L264" s="3">
        <f t="shared" si="28"/>
        <v>1.2164914073036881E-2</v>
      </c>
      <c r="O264">
        <f t="shared" si="29"/>
        <v>1673</v>
      </c>
      <c r="P264">
        <f t="shared" si="25"/>
        <v>1.2164914073036881E-2</v>
      </c>
    </row>
    <row r="265" spans="3:16" x14ac:dyDescent="0.15">
      <c r="C265">
        <v>241</v>
      </c>
      <c r="G265" s="3">
        <f t="shared" si="31"/>
        <v>1680</v>
      </c>
      <c r="H265" s="80">
        <f t="shared" si="26"/>
        <v>1725</v>
      </c>
      <c r="I265" s="3">
        <f t="shared" si="27"/>
        <v>30.106929596902184</v>
      </c>
      <c r="K265" s="3">
        <f t="shared" si="30"/>
        <v>-0.96592582628906865</v>
      </c>
      <c r="L265" s="3">
        <f t="shared" si="28"/>
        <v>4.2592717138664193E-2</v>
      </c>
      <c r="O265">
        <f t="shared" si="29"/>
        <v>1680</v>
      </c>
      <c r="P265">
        <f t="shared" si="25"/>
        <v>4.2592717138664193E-2</v>
      </c>
    </row>
    <row r="266" spans="3:16" x14ac:dyDescent="0.15">
      <c r="C266">
        <v>242</v>
      </c>
      <c r="G266" s="3">
        <f t="shared" si="31"/>
        <v>1687</v>
      </c>
      <c r="H266" s="80">
        <f t="shared" si="26"/>
        <v>1732</v>
      </c>
      <c r="I266" s="3">
        <f t="shared" si="27"/>
        <v>30.22910264454179</v>
      </c>
      <c r="K266" s="3">
        <f t="shared" si="30"/>
        <v>-0.92718385456678676</v>
      </c>
      <c r="L266" s="3">
        <f t="shared" si="28"/>
        <v>9.1020181791516608E-2</v>
      </c>
      <c r="O266">
        <f t="shared" si="29"/>
        <v>1687</v>
      </c>
      <c r="P266">
        <f t="shared" si="25"/>
        <v>9.1020181791516608E-2</v>
      </c>
    </row>
    <row r="267" spans="3:16" x14ac:dyDescent="0.15">
      <c r="C267">
        <v>243</v>
      </c>
      <c r="G267" s="3">
        <f t="shared" si="31"/>
        <v>1694</v>
      </c>
      <c r="H267" s="80">
        <f t="shared" si="26"/>
        <v>1739</v>
      </c>
      <c r="I267" s="3">
        <f t="shared" si="27"/>
        <v>30.351275692181389</v>
      </c>
      <c r="K267" s="3">
        <f t="shared" si="30"/>
        <v>-0.87461970713939696</v>
      </c>
      <c r="L267" s="3">
        <f t="shared" si="28"/>
        <v>0.15672536607575371</v>
      </c>
      <c r="O267">
        <f t="shared" si="29"/>
        <v>1694</v>
      </c>
      <c r="P267">
        <f t="shared" si="25"/>
        <v>0.15672536607575371</v>
      </c>
    </row>
    <row r="268" spans="3:16" x14ac:dyDescent="0.15">
      <c r="C268">
        <v>244</v>
      </c>
      <c r="G268" s="3">
        <f t="shared" si="31"/>
        <v>1701</v>
      </c>
      <c r="H268" s="80">
        <f t="shared" si="26"/>
        <v>1746</v>
      </c>
      <c r="I268" s="3">
        <f t="shared" si="27"/>
        <v>30.473448739820995</v>
      </c>
      <c r="K268" s="3">
        <f t="shared" si="30"/>
        <v>-0.80901699437494712</v>
      </c>
      <c r="L268" s="3">
        <f t="shared" si="28"/>
        <v>0.23872875703131613</v>
      </c>
      <c r="O268">
        <f t="shared" si="29"/>
        <v>1701</v>
      </c>
      <c r="P268">
        <f t="shared" si="25"/>
        <v>0.23872875703131613</v>
      </c>
    </row>
    <row r="269" spans="3:16" x14ac:dyDescent="0.15">
      <c r="C269">
        <v>245</v>
      </c>
      <c r="G269" s="3">
        <f t="shared" si="31"/>
        <v>1708</v>
      </c>
      <c r="H269" s="80">
        <f t="shared" si="26"/>
        <v>1753</v>
      </c>
      <c r="I269" s="3">
        <f t="shared" si="27"/>
        <v>30.595621787460594</v>
      </c>
      <c r="K269" s="3">
        <f t="shared" si="30"/>
        <v>-0.73135370161917279</v>
      </c>
      <c r="L269" s="3">
        <f t="shared" si="28"/>
        <v>0.33580787297603398</v>
      </c>
      <c r="O269">
        <f t="shared" si="29"/>
        <v>1708</v>
      </c>
      <c r="P269">
        <f t="shared" si="25"/>
        <v>0.33580787297603398</v>
      </c>
    </row>
    <row r="270" spans="3:16" x14ac:dyDescent="0.15">
      <c r="C270">
        <v>246</v>
      </c>
      <c r="G270" s="3">
        <f t="shared" si="31"/>
        <v>1715</v>
      </c>
      <c r="H270" s="80">
        <f t="shared" si="26"/>
        <v>1760</v>
      </c>
      <c r="I270" s="3">
        <f t="shared" si="27"/>
        <v>30.7177948351002</v>
      </c>
      <c r="K270" s="3">
        <f t="shared" si="30"/>
        <v>-0.64278760968653958</v>
      </c>
      <c r="L270" s="3">
        <f t="shared" si="28"/>
        <v>0.44651548789182549</v>
      </c>
      <c r="O270">
        <f t="shared" si="29"/>
        <v>1715</v>
      </c>
      <c r="P270">
        <f t="shared" si="25"/>
        <v>0.44651548789182549</v>
      </c>
    </row>
    <row r="271" spans="3:16" x14ac:dyDescent="0.15">
      <c r="C271">
        <v>247</v>
      </c>
      <c r="G271" s="3">
        <f t="shared" si="31"/>
        <v>1722</v>
      </c>
      <c r="H271" s="80">
        <f t="shared" si="26"/>
        <v>1767</v>
      </c>
      <c r="I271" s="3">
        <f t="shared" si="27"/>
        <v>30.839967882739803</v>
      </c>
      <c r="K271" s="3">
        <f t="shared" si="30"/>
        <v>-0.54463903501502786</v>
      </c>
      <c r="L271" s="3">
        <f t="shared" si="28"/>
        <v>0.56920120623121517</v>
      </c>
      <c r="O271">
        <f t="shared" si="29"/>
        <v>1722</v>
      </c>
      <c r="P271">
        <f t="shared" si="25"/>
        <v>0.56920120623121517</v>
      </c>
    </row>
    <row r="272" spans="3:16" x14ac:dyDescent="0.15">
      <c r="C272">
        <v>248</v>
      </c>
      <c r="G272" s="3">
        <f t="shared" si="31"/>
        <v>1729</v>
      </c>
      <c r="H272" s="80">
        <f t="shared" si="26"/>
        <v>1774</v>
      </c>
      <c r="I272" s="3">
        <f t="shared" si="27"/>
        <v>30.962140930379409</v>
      </c>
      <c r="K272" s="3">
        <f t="shared" si="30"/>
        <v>-0.43837114678907546</v>
      </c>
      <c r="L272" s="3">
        <f t="shared" si="28"/>
        <v>0.70203606651365569</v>
      </c>
      <c r="O272">
        <f t="shared" si="29"/>
        <v>1729</v>
      </c>
      <c r="P272">
        <f t="shared" si="25"/>
        <v>0.70203606651365569</v>
      </c>
    </row>
    <row r="273" spans="3:16" x14ac:dyDescent="0.15">
      <c r="C273">
        <v>249</v>
      </c>
      <c r="G273" s="3">
        <f t="shared" si="31"/>
        <v>1736</v>
      </c>
      <c r="H273" s="80">
        <f t="shared" si="26"/>
        <v>1781</v>
      </c>
      <c r="I273" s="3">
        <f t="shared" si="27"/>
        <v>31.084313978019008</v>
      </c>
      <c r="K273" s="3">
        <f t="shared" si="30"/>
        <v>-0.32556815445715848</v>
      </c>
      <c r="L273" s="3">
        <f t="shared" si="28"/>
        <v>0.84303980692855185</v>
      </c>
      <c r="O273">
        <f t="shared" si="29"/>
        <v>1736</v>
      </c>
      <c r="P273">
        <f t="shared" si="25"/>
        <v>0.84303980692855185</v>
      </c>
    </row>
    <row r="274" spans="3:16" x14ac:dyDescent="0.15">
      <c r="C274">
        <v>250</v>
      </c>
      <c r="G274" s="3">
        <f t="shared" si="31"/>
        <v>1743</v>
      </c>
      <c r="H274" s="80">
        <f t="shared" si="26"/>
        <v>1788</v>
      </c>
      <c r="I274" s="3">
        <f t="shared" si="27"/>
        <v>31.20648702565861</v>
      </c>
      <c r="K274" s="3">
        <f t="shared" si="30"/>
        <v>-0.20791169081776167</v>
      </c>
      <c r="L274" s="3">
        <f t="shared" si="28"/>
        <v>0.99011038647779792</v>
      </c>
      <c r="O274">
        <f t="shared" si="29"/>
        <v>1743</v>
      </c>
      <c r="P274">
        <f t="shared" si="25"/>
        <v>0.99011038647779792</v>
      </c>
    </row>
    <row r="275" spans="3:16" x14ac:dyDescent="0.15">
      <c r="C275">
        <v>251</v>
      </c>
      <c r="G275" s="3">
        <f t="shared" si="31"/>
        <v>1750</v>
      </c>
      <c r="H275" s="80">
        <f t="shared" si="26"/>
        <v>1795</v>
      </c>
      <c r="I275" s="3">
        <f t="shared" si="27"/>
        <v>31.328660073298217</v>
      </c>
      <c r="K275" s="3">
        <f t="shared" si="30"/>
        <v>-8.7155742747657527E-2</v>
      </c>
      <c r="L275" s="3">
        <f t="shared" si="28"/>
        <v>1.141055321565428</v>
      </c>
      <c r="O275">
        <f t="shared" si="29"/>
        <v>1750</v>
      </c>
      <c r="P275">
        <f t="shared" si="25"/>
        <v>1.141055321565428</v>
      </c>
    </row>
    <row r="276" spans="3:16" x14ac:dyDescent="0.15">
      <c r="C276">
        <v>252</v>
      </c>
      <c r="G276" s="3">
        <f t="shared" si="31"/>
        <v>1757</v>
      </c>
      <c r="H276" s="80">
        <f t="shared" si="26"/>
        <v>1802</v>
      </c>
      <c r="I276" s="3">
        <f t="shared" si="27"/>
        <v>31.450833120937816</v>
      </c>
      <c r="K276" s="3">
        <f t="shared" si="30"/>
        <v>3.4899496702497576E-2</v>
      </c>
      <c r="L276" s="3">
        <f t="shared" si="28"/>
        <v>1.2936243708781219</v>
      </c>
      <c r="O276">
        <f t="shared" si="29"/>
        <v>1757</v>
      </c>
      <c r="P276">
        <f t="shared" si="25"/>
        <v>1.2936243708781219</v>
      </c>
    </row>
    <row r="277" spans="3:16" x14ac:dyDescent="0.15">
      <c r="C277">
        <v>253</v>
      </c>
      <c r="G277" s="3">
        <f t="shared" si="31"/>
        <v>1764</v>
      </c>
      <c r="H277" s="80">
        <f t="shared" si="26"/>
        <v>1809</v>
      </c>
      <c r="I277" s="3">
        <f t="shared" si="27"/>
        <v>31.573006168577422</v>
      </c>
      <c r="K277" s="3">
        <f t="shared" si="30"/>
        <v>0.15643446504023054</v>
      </c>
      <c r="L277" s="3">
        <f t="shared" si="28"/>
        <v>1.4455430813002881</v>
      </c>
      <c r="O277">
        <f t="shared" si="29"/>
        <v>1764</v>
      </c>
      <c r="P277">
        <f t="shared" si="25"/>
        <v>1.4455430813002881</v>
      </c>
    </row>
    <row r="278" spans="3:16" x14ac:dyDescent="0.15">
      <c r="C278">
        <v>254</v>
      </c>
      <c r="G278" s="3">
        <f t="shared" si="31"/>
        <v>1771</v>
      </c>
      <c r="H278" s="80">
        <f t="shared" si="26"/>
        <v>1816</v>
      </c>
      <c r="I278" s="3">
        <f t="shared" si="27"/>
        <v>31.695179216217021</v>
      </c>
      <c r="K278" s="3">
        <f t="shared" si="30"/>
        <v>0.27563735581699494</v>
      </c>
      <c r="L278" s="3">
        <f t="shared" si="28"/>
        <v>1.5945466947712437</v>
      </c>
      <c r="O278">
        <f t="shared" si="29"/>
        <v>1771</v>
      </c>
      <c r="P278">
        <f t="shared" si="25"/>
        <v>1.5945466947712437</v>
      </c>
    </row>
    <row r="279" spans="3:16" x14ac:dyDescent="0.15">
      <c r="C279">
        <v>255</v>
      </c>
      <c r="G279" s="3">
        <f t="shared" si="31"/>
        <v>1778</v>
      </c>
      <c r="H279" s="80">
        <f t="shared" si="26"/>
        <v>1823</v>
      </c>
      <c r="I279" s="3">
        <f t="shared" si="27"/>
        <v>31.817352263856627</v>
      </c>
      <c r="K279" s="3">
        <f t="shared" si="30"/>
        <v>0.39073112848927249</v>
      </c>
      <c r="L279" s="3">
        <f t="shared" si="28"/>
        <v>1.7384139106115906</v>
      </c>
      <c r="O279">
        <f t="shared" si="29"/>
        <v>1778</v>
      </c>
      <c r="P279">
        <f t="shared" si="25"/>
        <v>1.7384139106115906</v>
      </c>
    </row>
    <row r="280" spans="3:16" x14ac:dyDescent="0.15">
      <c r="C280">
        <v>256</v>
      </c>
      <c r="G280" s="3">
        <f t="shared" si="31"/>
        <v>1785</v>
      </c>
      <c r="H280" s="80">
        <f t="shared" si="26"/>
        <v>1830</v>
      </c>
      <c r="I280" s="3">
        <f t="shared" si="27"/>
        <v>31.939525311496229</v>
      </c>
      <c r="K280" s="3">
        <f t="shared" si="30"/>
        <v>0.49999999999999839</v>
      </c>
      <c r="L280" s="3">
        <f t="shared" si="28"/>
        <v>1.874999999999998</v>
      </c>
      <c r="O280">
        <f t="shared" si="29"/>
        <v>1785</v>
      </c>
      <c r="P280">
        <f t="shared" si="25"/>
        <v>1.874999999999998</v>
      </c>
    </row>
    <row r="281" spans="3:16" x14ac:dyDescent="0.15">
      <c r="C281">
        <v>257</v>
      </c>
      <c r="G281" s="3">
        <f t="shared" si="31"/>
        <v>1792</v>
      </c>
      <c r="H281" s="80">
        <f t="shared" si="26"/>
        <v>1837</v>
      </c>
      <c r="I281" s="3">
        <f t="shared" si="27"/>
        <v>32.061698359135832</v>
      </c>
      <c r="K281" s="3">
        <f t="shared" si="30"/>
        <v>0.60181502315204638</v>
      </c>
      <c r="L281" s="3">
        <f t="shared" si="28"/>
        <v>2.0022687789400582</v>
      </c>
      <c r="O281">
        <f t="shared" si="29"/>
        <v>1792</v>
      </c>
      <c r="P281">
        <f t="shared" ref="P281:P344" si="32">L281</f>
        <v>2.0022687789400582</v>
      </c>
    </row>
    <row r="282" spans="3:16" x14ac:dyDescent="0.15">
      <c r="C282">
        <v>258</v>
      </c>
      <c r="G282" s="3">
        <f t="shared" si="31"/>
        <v>1799</v>
      </c>
      <c r="H282" s="80">
        <f t="shared" ref="H282:H345" si="33">G282+$L$7</f>
        <v>1844</v>
      </c>
      <c r="I282" s="3">
        <f t="shared" ref="I282:I345" si="34">IF(H282="","",(H282*PI()/180))</f>
        <v>32.183871406775438</v>
      </c>
      <c r="K282" s="3">
        <f t="shared" si="30"/>
        <v>0.69465837045899781</v>
      </c>
      <c r="L282" s="3">
        <f t="shared" ref="L282:L345" si="35">$L$5*$L$6*K282+$L$8</f>
        <v>2.118322963073747</v>
      </c>
      <c r="O282">
        <f t="shared" ref="O282:O345" si="36">G282</f>
        <v>1799</v>
      </c>
      <c r="P282">
        <f t="shared" si="32"/>
        <v>2.118322963073747</v>
      </c>
    </row>
    <row r="283" spans="3:16" x14ac:dyDescent="0.15">
      <c r="C283">
        <v>259</v>
      </c>
      <c r="G283" s="3">
        <f t="shared" si="31"/>
        <v>1806</v>
      </c>
      <c r="H283" s="80">
        <f t="shared" si="33"/>
        <v>1851</v>
      </c>
      <c r="I283" s="3">
        <f t="shared" si="34"/>
        <v>32.306044454415044</v>
      </c>
      <c r="K283" s="3">
        <f t="shared" ref="K283:K346" si="37">IF(I283="", "",SIN(I283))</f>
        <v>0.77714596145697323</v>
      </c>
      <c r="L283" s="3">
        <f t="shared" si="35"/>
        <v>2.2214324518212165</v>
      </c>
      <c r="O283">
        <f t="shared" si="36"/>
        <v>1806</v>
      </c>
      <c r="P283">
        <f t="shared" si="32"/>
        <v>2.2214324518212165</v>
      </c>
    </row>
    <row r="284" spans="3:16" x14ac:dyDescent="0.15">
      <c r="C284">
        <v>260</v>
      </c>
      <c r="G284" s="3">
        <f t="shared" si="31"/>
        <v>1813</v>
      </c>
      <c r="H284" s="80">
        <f t="shared" si="33"/>
        <v>1858</v>
      </c>
      <c r="I284" s="3">
        <f t="shared" si="34"/>
        <v>32.428217502054643</v>
      </c>
      <c r="K284" s="3">
        <f t="shared" si="37"/>
        <v>0.84804809615642585</v>
      </c>
      <c r="L284" s="3">
        <f t="shared" si="35"/>
        <v>2.3100601201955322</v>
      </c>
      <c r="O284">
        <f t="shared" si="36"/>
        <v>1813</v>
      </c>
      <c r="P284">
        <f t="shared" si="32"/>
        <v>2.3100601201955322</v>
      </c>
    </row>
    <row r="285" spans="3:16" x14ac:dyDescent="0.15">
      <c r="C285">
        <v>261</v>
      </c>
      <c r="G285" s="3">
        <f t="shared" si="31"/>
        <v>1820</v>
      </c>
      <c r="H285" s="80">
        <f t="shared" si="33"/>
        <v>1865</v>
      </c>
      <c r="I285" s="3">
        <f t="shared" si="34"/>
        <v>32.550390549694242</v>
      </c>
      <c r="K285" s="3">
        <f t="shared" si="37"/>
        <v>0.90630778703664816</v>
      </c>
      <c r="L285" s="3">
        <f t="shared" si="35"/>
        <v>2.3828847337958101</v>
      </c>
      <c r="O285">
        <f t="shared" si="36"/>
        <v>1820</v>
      </c>
      <c r="P285">
        <f t="shared" si="32"/>
        <v>2.3828847337958101</v>
      </c>
    </row>
    <row r="286" spans="3:16" x14ac:dyDescent="0.15">
      <c r="C286">
        <v>262</v>
      </c>
      <c r="G286" s="3">
        <f t="shared" si="31"/>
        <v>1827</v>
      </c>
      <c r="H286" s="80">
        <f t="shared" si="33"/>
        <v>1872</v>
      </c>
      <c r="I286" s="3">
        <f t="shared" si="34"/>
        <v>32.672563597333848</v>
      </c>
      <c r="K286" s="3">
        <f t="shared" si="37"/>
        <v>0.9510565162951532</v>
      </c>
      <c r="L286" s="3">
        <f t="shared" si="35"/>
        <v>2.4388206453689416</v>
      </c>
      <c r="O286">
        <f t="shared" si="36"/>
        <v>1827</v>
      </c>
      <c r="P286">
        <f t="shared" si="32"/>
        <v>2.4388206453689416</v>
      </c>
    </row>
    <row r="287" spans="3:16" x14ac:dyDescent="0.15">
      <c r="C287">
        <v>263</v>
      </c>
      <c r="G287" s="3">
        <f t="shared" si="31"/>
        <v>1834</v>
      </c>
      <c r="H287" s="80">
        <f t="shared" si="33"/>
        <v>1879</v>
      </c>
      <c r="I287" s="3">
        <f t="shared" si="34"/>
        <v>32.794736644973447</v>
      </c>
      <c r="K287" s="3">
        <f t="shared" si="37"/>
        <v>0.98162718344766298</v>
      </c>
      <c r="L287" s="3">
        <f t="shared" si="35"/>
        <v>2.4770339793095788</v>
      </c>
      <c r="O287">
        <f t="shared" si="36"/>
        <v>1834</v>
      </c>
      <c r="P287">
        <f t="shared" si="32"/>
        <v>2.4770339793095788</v>
      </c>
    </row>
    <row r="288" spans="3:16" x14ac:dyDescent="0.15">
      <c r="C288">
        <v>264</v>
      </c>
      <c r="G288" s="3">
        <f t="shared" si="31"/>
        <v>1841</v>
      </c>
      <c r="H288" s="80">
        <f t="shared" si="33"/>
        <v>1886</v>
      </c>
      <c r="I288" s="3">
        <f t="shared" si="34"/>
        <v>32.916909692613054</v>
      </c>
      <c r="K288" s="3">
        <f t="shared" si="37"/>
        <v>0.99756405025982409</v>
      </c>
      <c r="L288" s="3">
        <f t="shared" si="35"/>
        <v>2.4969550628247799</v>
      </c>
      <c r="O288">
        <f t="shared" si="36"/>
        <v>1841</v>
      </c>
      <c r="P288">
        <f t="shared" si="32"/>
        <v>2.4969550628247799</v>
      </c>
    </row>
    <row r="289" spans="3:16" x14ac:dyDescent="0.15">
      <c r="C289">
        <v>265</v>
      </c>
      <c r="G289" s="3">
        <f t="shared" ref="G289:G352" si="38">G288+$G$7</f>
        <v>1848</v>
      </c>
      <c r="H289" s="80">
        <f t="shared" si="33"/>
        <v>1893</v>
      </c>
      <c r="I289" s="3">
        <f t="shared" si="34"/>
        <v>33.039082740252653</v>
      </c>
      <c r="K289" s="3">
        <f t="shared" si="37"/>
        <v>0.99862953475457417</v>
      </c>
      <c r="L289" s="3">
        <f t="shared" si="35"/>
        <v>2.4982869184432177</v>
      </c>
      <c r="O289">
        <f t="shared" si="36"/>
        <v>1848</v>
      </c>
      <c r="P289">
        <f t="shared" si="32"/>
        <v>2.4982869184432177</v>
      </c>
    </row>
    <row r="290" spans="3:16" x14ac:dyDescent="0.15">
      <c r="C290">
        <v>266</v>
      </c>
      <c r="G290" s="3">
        <f t="shared" si="38"/>
        <v>1855</v>
      </c>
      <c r="H290" s="80">
        <f t="shared" si="33"/>
        <v>1900</v>
      </c>
      <c r="I290" s="3">
        <f t="shared" si="34"/>
        <v>33.161255787892259</v>
      </c>
      <c r="K290" s="3">
        <f t="shared" si="37"/>
        <v>0.98480775301220858</v>
      </c>
      <c r="L290" s="3">
        <f t="shared" si="35"/>
        <v>2.4810096912652608</v>
      </c>
      <c r="O290">
        <f t="shared" si="36"/>
        <v>1855</v>
      </c>
      <c r="P290">
        <f t="shared" si="32"/>
        <v>2.4810096912652608</v>
      </c>
    </row>
    <row r="291" spans="3:16" x14ac:dyDescent="0.15">
      <c r="C291">
        <v>267</v>
      </c>
      <c r="G291" s="3">
        <f t="shared" si="38"/>
        <v>1862</v>
      </c>
      <c r="H291" s="80">
        <f t="shared" si="33"/>
        <v>1907</v>
      </c>
      <c r="I291" s="3">
        <f t="shared" si="34"/>
        <v>33.283428835531865</v>
      </c>
      <c r="K291" s="3">
        <f t="shared" si="37"/>
        <v>0.95630475596303555</v>
      </c>
      <c r="L291" s="3">
        <f t="shared" si="35"/>
        <v>2.4453809449537944</v>
      </c>
      <c r="O291">
        <f t="shared" si="36"/>
        <v>1862</v>
      </c>
      <c r="P291">
        <f t="shared" si="32"/>
        <v>2.4453809449537944</v>
      </c>
    </row>
    <row r="292" spans="3:16" x14ac:dyDescent="0.15">
      <c r="C292">
        <v>268</v>
      </c>
      <c r="G292" s="3">
        <f t="shared" si="38"/>
        <v>1869</v>
      </c>
      <c r="H292" s="80">
        <f t="shared" si="33"/>
        <v>1914</v>
      </c>
      <c r="I292" s="3">
        <f t="shared" si="34"/>
        <v>33.405601883171471</v>
      </c>
      <c r="K292" s="3">
        <f t="shared" si="37"/>
        <v>0.91354545764259976</v>
      </c>
      <c r="L292" s="3">
        <f t="shared" si="35"/>
        <v>2.3919318220532499</v>
      </c>
      <c r="O292">
        <f t="shared" si="36"/>
        <v>1869</v>
      </c>
      <c r="P292">
        <f t="shared" si="32"/>
        <v>2.3919318220532499</v>
      </c>
    </row>
    <row r="293" spans="3:16" x14ac:dyDescent="0.15">
      <c r="C293">
        <v>269</v>
      </c>
      <c r="G293" s="3">
        <f t="shared" si="38"/>
        <v>1876</v>
      </c>
      <c r="H293" s="80">
        <f t="shared" si="33"/>
        <v>1921</v>
      </c>
      <c r="I293" s="3">
        <f t="shared" si="34"/>
        <v>33.52777493081107</v>
      </c>
      <c r="K293" s="3">
        <f t="shared" si="37"/>
        <v>0.85716730070211289</v>
      </c>
      <c r="L293" s="3">
        <f t="shared" si="35"/>
        <v>2.3214591258776411</v>
      </c>
      <c r="O293">
        <f t="shared" si="36"/>
        <v>1876</v>
      </c>
      <c r="P293">
        <f t="shared" si="32"/>
        <v>2.3214591258776411</v>
      </c>
    </row>
    <row r="294" spans="3:16" x14ac:dyDescent="0.15">
      <c r="C294">
        <v>270</v>
      </c>
      <c r="G294" s="3">
        <f t="shared" si="38"/>
        <v>1883</v>
      </c>
      <c r="H294" s="80">
        <f t="shared" si="33"/>
        <v>1928</v>
      </c>
      <c r="I294" s="3">
        <f t="shared" si="34"/>
        <v>33.649947978450676</v>
      </c>
      <c r="K294" s="3">
        <f t="shared" si="37"/>
        <v>0.78801075360672079</v>
      </c>
      <c r="L294" s="3">
        <f t="shared" si="35"/>
        <v>2.2350134420084009</v>
      </c>
      <c r="O294">
        <f t="shared" si="36"/>
        <v>1883</v>
      </c>
      <c r="P294">
        <f t="shared" si="32"/>
        <v>2.2350134420084009</v>
      </c>
    </row>
    <row r="295" spans="3:16" x14ac:dyDescent="0.15">
      <c r="C295">
        <v>271</v>
      </c>
      <c r="G295" s="3">
        <f t="shared" si="38"/>
        <v>1890</v>
      </c>
      <c r="H295" s="80">
        <f t="shared" si="33"/>
        <v>1935</v>
      </c>
      <c r="I295" s="3">
        <f t="shared" si="34"/>
        <v>33.772121026090275</v>
      </c>
      <c r="K295" s="3">
        <f t="shared" si="37"/>
        <v>0.70710678118654913</v>
      </c>
      <c r="L295" s="3">
        <f t="shared" si="35"/>
        <v>2.1338834764831862</v>
      </c>
      <c r="O295">
        <f t="shared" si="36"/>
        <v>1890</v>
      </c>
      <c r="P295">
        <f t="shared" si="32"/>
        <v>2.1338834764831862</v>
      </c>
    </row>
    <row r="296" spans="3:16" x14ac:dyDescent="0.15">
      <c r="C296">
        <v>272</v>
      </c>
      <c r="G296" s="3">
        <f t="shared" si="38"/>
        <v>1897</v>
      </c>
      <c r="H296" s="80">
        <f t="shared" si="33"/>
        <v>1942</v>
      </c>
      <c r="I296" s="3">
        <f t="shared" si="34"/>
        <v>33.894294073729881</v>
      </c>
      <c r="K296" s="3">
        <f t="shared" si="37"/>
        <v>0.61566147532565763</v>
      </c>
      <c r="L296" s="3">
        <f t="shared" si="35"/>
        <v>2.0195768441570721</v>
      </c>
      <c r="O296">
        <f t="shared" si="36"/>
        <v>1897</v>
      </c>
      <c r="P296">
        <f t="shared" si="32"/>
        <v>2.0195768441570721</v>
      </c>
    </row>
    <row r="297" spans="3:16" x14ac:dyDescent="0.15">
      <c r="C297">
        <v>273</v>
      </c>
      <c r="G297" s="3">
        <f t="shared" si="38"/>
        <v>1904</v>
      </c>
      <c r="H297" s="80">
        <f t="shared" si="33"/>
        <v>1949</v>
      </c>
      <c r="I297" s="3">
        <f t="shared" si="34"/>
        <v>34.01646712136948</v>
      </c>
      <c r="K297" s="3">
        <f t="shared" si="37"/>
        <v>0.51503807491005693</v>
      </c>
      <c r="L297" s="3">
        <f t="shared" si="35"/>
        <v>1.8937975936375713</v>
      </c>
      <c r="O297">
        <f t="shared" si="36"/>
        <v>1904</v>
      </c>
      <c r="P297">
        <f t="shared" si="32"/>
        <v>1.8937975936375713</v>
      </c>
    </row>
    <row r="298" spans="3:16" x14ac:dyDescent="0.15">
      <c r="C298">
        <v>274</v>
      </c>
      <c r="G298" s="3">
        <f t="shared" si="38"/>
        <v>1911</v>
      </c>
      <c r="H298" s="80">
        <f t="shared" si="33"/>
        <v>1956</v>
      </c>
      <c r="I298" s="3">
        <f t="shared" si="34"/>
        <v>34.138640169009086</v>
      </c>
      <c r="K298" s="3">
        <f t="shared" si="37"/>
        <v>0.40673664307580032</v>
      </c>
      <c r="L298" s="3">
        <f t="shared" si="35"/>
        <v>1.7584208038447504</v>
      </c>
      <c r="O298">
        <f t="shared" si="36"/>
        <v>1911</v>
      </c>
      <c r="P298">
        <f t="shared" si="32"/>
        <v>1.7584208038447504</v>
      </c>
    </row>
    <row r="299" spans="3:16" x14ac:dyDescent="0.15">
      <c r="C299">
        <v>275</v>
      </c>
      <c r="G299" s="3">
        <f t="shared" si="38"/>
        <v>1918</v>
      </c>
      <c r="H299" s="80">
        <f t="shared" si="33"/>
        <v>1963</v>
      </c>
      <c r="I299" s="3">
        <f t="shared" si="34"/>
        <v>34.260813216648685</v>
      </c>
      <c r="K299" s="3">
        <f t="shared" si="37"/>
        <v>0.29237170472274077</v>
      </c>
      <c r="L299" s="3">
        <f t="shared" si="35"/>
        <v>1.615464630903426</v>
      </c>
      <c r="O299">
        <f t="shared" si="36"/>
        <v>1918</v>
      </c>
      <c r="P299">
        <f t="shared" si="32"/>
        <v>1.615464630903426</v>
      </c>
    </row>
    <row r="300" spans="3:16" x14ac:dyDescent="0.15">
      <c r="C300">
        <v>276</v>
      </c>
      <c r="G300" s="3">
        <f t="shared" si="38"/>
        <v>1925</v>
      </c>
      <c r="H300" s="80">
        <f t="shared" si="33"/>
        <v>1970</v>
      </c>
      <c r="I300" s="3">
        <f t="shared" si="34"/>
        <v>34.382986264288292</v>
      </c>
      <c r="K300" s="3">
        <f t="shared" si="37"/>
        <v>0.17364817766693147</v>
      </c>
      <c r="L300" s="3">
        <f t="shared" si="35"/>
        <v>1.4670602220836644</v>
      </c>
      <c r="O300">
        <f t="shared" si="36"/>
        <v>1925</v>
      </c>
      <c r="P300">
        <f t="shared" si="32"/>
        <v>1.4670602220836644</v>
      </c>
    </row>
    <row r="301" spans="3:16" x14ac:dyDescent="0.15">
      <c r="C301">
        <v>277</v>
      </c>
      <c r="G301" s="3">
        <f t="shared" si="38"/>
        <v>1932</v>
      </c>
      <c r="H301" s="80">
        <f t="shared" si="33"/>
        <v>1977</v>
      </c>
      <c r="I301" s="3">
        <f t="shared" si="34"/>
        <v>34.505159311927898</v>
      </c>
      <c r="K301" s="3">
        <f t="shared" si="37"/>
        <v>5.2335956242941926E-2</v>
      </c>
      <c r="L301" s="3">
        <f t="shared" si="35"/>
        <v>1.3154199453036775</v>
      </c>
      <c r="O301">
        <f t="shared" si="36"/>
        <v>1932</v>
      </c>
      <c r="P301">
        <f t="shared" si="32"/>
        <v>1.3154199453036775</v>
      </c>
    </row>
    <row r="302" spans="3:16" x14ac:dyDescent="0.15">
      <c r="C302">
        <v>278</v>
      </c>
      <c r="G302" s="3">
        <f t="shared" si="38"/>
        <v>1939</v>
      </c>
      <c r="H302" s="80">
        <f t="shared" si="33"/>
        <v>1984</v>
      </c>
      <c r="I302" s="3">
        <f t="shared" si="34"/>
        <v>34.627332359567497</v>
      </c>
      <c r="K302" s="3">
        <f t="shared" si="37"/>
        <v>-6.9756473744123165E-2</v>
      </c>
      <c r="L302" s="3">
        <f t="shared" si="35"/>
        <v>1.1628044078198461</v>
      </c>
      <c r="O302">
        <f t="shared" si="36"/>
        <v>1939</v>
      </c>
      <c r="P302">
        <f t="shared" si="32"/>
        <v>1.1628044078198461</v>
      </c>
    </row>
    <row r="303" spans="3:16" x14ac:dyDescent="0.15">
      <c r="C303">
        <v>279</v>
      </c>
      <c r="G303" s="3">
        <f t="shared" si="38"/>
        <v>1946</v>
      </c>
      <c r="H303" s="80">
        <f t="shared" si="33"/>
        <v>1991</v>
      </c>
      <c r="I303" s="3">
        <f t="shared" si="34"/>
        <v>34.749505407207103</v>
      </c>
      <c r="K303" s="3">
        <f t="shared" si="37"/>
        <v>-0.19080899537654572</v>
      </c>
      <c r="L303" s="3">
        <f t="shared" si="35"/>
        <v>1.0114887557793177</v>
      </c>
      <c r="O303">
        <f t="shared" si="36"/>
        <v>1946</v>
      </c>
      <c r="P303">
        <f t="shared" si="32"/>
        <v>1.0114887557793177</v>
      </c>
    </row>
    <row r="304" spans="3:16" x14ac:dyDescent="0.15">
      <c r="C304">
        <v>280</v>
      </c>
      <c r="G304" s="3">
        <f t="shared" si="38"/>
        <v>1953</v>
      </c>
      <c r="H304" s="80">
        <f t="shared" si="33"/>
        <v>1998</v>
      </c>
      <c r="I304" s="3">
        <f t="shared" si="34"/>
        <v>34.871678454846702</v>
      </c>
      <c r="K304" s="3">
        <f t="shared" si="37"/>
        <v>-0.30901699437494445</v>
      </c>
      <c r="L304" s="3">
        <f t="shared" si="35"/>
        <v>0.86372875703131946</v>
      </c>
      <c r="O304">
        <f t="shared" si="36"/>
        <v>1953</v>
      </c>
      <c r="P304">
        <f t="shared" si="32"/>
        <v>0.86372875703131946</v>
      </c>
    </row>
    <row r="305" spans="3:16" x14ac:dyDescent="0.15">
      <c r="C305">
        <v>281</v>
      </c>
      <c r="G305" s="3">
        <f t="shared" si="38"/>
        <v>1960</v>
      </c>
      <c r="H305" s="80">
        <f t="shared" si="33"/>
        <v>2005</v>
      </c>
      <c r="I305" s="3">
        <f t="shared" si="34"/>
        <v>34.993851502486308</v>
      </c>
      <c r="K305" s="3">
        <f t="shared" si="37"/>
        <v>-0.42261826174069939</v>
      </c>
      <c r="L305" s="3">
        <f t="shared" si="35"/>
        <v>0.7217271728241258</v>
      </c>
      <c r="O305">
        <f t="shared" si="36"/>
        <v>1960</v>
      </c>
      <c r="P305">
        <f t="shared" si="32"/>
        <v>0.7217271728241258</v>
      </c>
    </row>
    <row r="306" spans="3:16" x14ac:dyDescent="0.15">
      <c r="C306">
        <v>282</v>
      </c>
      <c r="G306" s="3">
        <f t="shared" si="38"/>
        <v>1967</v>
      </c>
      <c r="H306" s="80">
        <f t="shared" si="33"/>
        <v>2012</v>
      </c>
      <c r="I306" s="3">
        <f t="shared" si="34"/>
        <v>35.116024550125907</v>
      </c>
      <c r="K306" s="3">
        <f t="shared" si="37"/>
        <v>-0.52991926423320146</v>
      </c>
      <c r="L306" s="3">
        <f t="shared" si="35"/>
        <v>0.58760091970849815</v>
      </c>
      <c r="O306">
        <f t="shared" si="36"/>
        <v>1967</v>
      </c>
      <c r="P306">
        <f t="shared" si="32"/>
        <v>0.58760091970849815</v>
      </c>
    </row>
    <row r="307" spans="3:16" x14ac:dyDescent="0.15">
      <c r="C307">
        <v>283</v>
      </c>
      <c r="G307" s="3">
        <f t="shared" si="38"/>
        <v>1974</v>
      </c>
      <c r="H307" s="80">
        <f t="shared" si="33"/>
        <v>2019</v>
      </c>
      <c r="I307" s="3">
        <f t="shared" si="34"/>
        <v>35.238197597765513</v>
      </c>
      <c r="K307" s="3">
        <f t="shared" si="37"/>
        <v>-0.62932039104983661</v>
      </c>
      <c r="L307" s="3">
        <f t="shared" si="35"/>
        <v>0.46334951118770418</v>
      </c>
      <c r="O307">
        <f t="shared" si="36"/>
        <v>1974</v>
      </c>
      <c r="P307">
        <f t="shared" si="32"/>
        <v>0.46334951118770418</v>
      </c>
    </row>
    <row r="308" spans="3:16" x14ac:dyDescent="0.15">
      <c r="C308">
        <v>284</v>
      </c>
      <c r="G308" s="3">
        <f t="shared" si="38"/>
        <v>1981</v>
      </c>
      <c r="H308" s="80">
        <f t="shared" si="33"/>
        <v>2026</v>
      </c>
      <c r="I308" s="3">
        <f t="shared" si="34"/>
        <v>35.360370645405119</v>
      </c>
      <c r="K308" s="3">
        <f t="shared" si="37"/>
        <v>-0.71933980033865252</v>
      </c>
      <c r="L308" s="3">
        <f t="shared" si="35"/>
        <v>0.35082524957668437</v>
      </c>
      <c r="O308">
        <f t="shared" si="36"/>
        <v>1981</v>
      </c>
      <c r="P308">
        <f t="shared" si="32"/>
        <v>0.35082524957668437</v>
      </c>
    </row>
    <row r="309" spans="3:16" x14ac:dyDescent="0.15">
      <c r="C309">
        <v>285</v>
      </c>
      <c r="G309" s="3">
        <f t="shared" si="38"/>
        <v>1988</v>
      </c>
      <c r="H309" s="80">
        <f t="shared" si="33"/>
        <v>2033</v>
      </c>
      <c r="I309" s="3">
        <f t="shared" si="34"/>
        <v>35.482543693044718</v>
      </c>
      <c r="K309" s="3">
        <f t="shared" si="37"/>
        <v>-0.79863551004729161</v>
      </c>
      <c r="L309" s="3">
        <f t="shared" si="35"/>
        <v>0.25170561244088552</v>
      </c>
      <c r="O309">
        <f t="shared" si="36"/>
        <v>1988</v>
      </c>
      <c r="P309">
        <f t="shared" si="32"/>
        <v>0.25170561244088552</v>
      </c>
    </row>
    <row r="310" spans="3:16" x14ac:dyDescent="0.15">
      <c r="C310">
        <v>286</v>
      </c>
      <c r="G310" s="3">
        <f t="shared" si="38"/>
        <v>1995</v>
      </c>
      <c r="H310" s="80">
        <f t="shared" si="33"/>
        <v>2040</v>
      </c>
      <c r="I310" s="3">
        <f t="shared" si="34"/>
        <v>35.604716740684324</v>
      </c>
      <c r="K310" s="3">
        <f t="shared" si="37"/>
        <v>-0.86602540378443915</v>
      </c>
      <c r="L310" s="3">
        <f t="shared" si="35"/>
        <v>0.16746824526945114</v>
      </c>
      <c r="O310">
        <f t="shared" si="36"/>
        <v>1995</v>
      </c>
      <c r="P310">
        <f t="shared" si="32"/>
        <v>0.16746824526945114</v>
      </c>
    </row>
    <row r="311" spans="3:16" x14ac:dyDescent="0.15">
      <c r="C311">
        <v>287</v>
      </c>
      <c r="G311" s="3">
        <f t="shared" si="38"/>
        <v>2002</v>
      </c>
      <c r="H311" s="80">
        <f t="shared" si="33"/>
        <v>2047</v>
      </c>
      <c r="I311" s="3">
        <f t="shared" si="34"/>
        <v>35.726889788323923</v>
      </c>
      <c r="K311" s="3">
        <f t="shared" si="37"/>
        <v>-0.92050485345243915</v>
      </c>
      <c r="L311" s="3">
        <f t="shared" si="35"/>
        <v>9.9368933184451169E-2</v>
      </c>
      <c r="O311">
        <f t="shared" si="36"/>
        <v>2002</v>
      </c>
      <c r="P311">
        <f t="shared" si="32"/>
        <v>9.9368933184451169E-2</v>
      </c>
    </row>
    <row r="312" spans="3:16" x14ac:dyDescent="0.15">
      <c r="C312">
        <v>288</v>
      </c>
      <c r="G312" s="3">
        <f t="shared" si="38"/>
        <v>2009</v>
      </c>
      <c r="H312" s="80">
        <f t="shared" si="33"/>
        <v>2054</v>
      </c>
      <c r="I312" s="3">
        <f t="shared" si="34"/>
        <v>35.849062835963529</v>
      </c>
      <c r="K312" s="3">
        <f t="shared" si="37"/>
        <v>-0.96126169593831889</v>
      </c>
      <c r="L312" s="3">
        <f t="shared" si="35"/>
        <v>4.8422880077101382E-2</v>
      </c>
      <c r="O312">
        <f t="shared" si="36"/>
        <v>2009</v>
      </c>
      <c r="P312">
        <f t="shared" si="32"/>
        <v>4.8422880077101382E-2</v>
      </c>
    </row>
    <row r="313" spans="3:16" x14ac:dyDescent="0.15">
      <c r="C313">
        <v>289</v>
      </c>
      <c r="G313" s="3">
        <f t="shared" si="38"/>
        <v>2016</v>
      </c>
      <c r="H313" s="80">
        <f t="shared" si="33"/>
        <v>2061</v>
      </c>
      <c r="I313" s="3">
        <f t="shared" si="34"/>
        <v>35.971235883603129</v>
      </c>
      <c r="K313" s="3">
        <f t="shared" si="37"/>
        <v>-0.9876883405951371</v>
      </c>
      <c r="L313" s="3">
        <f t="shared" si="35"/>
        <v>1.5389574256078564E-2</v>
      </c>
      <c r="O313">
        <f t="shared" si="36"/>
        <v>2016</v>
      </c>
      <c r="P313">
        <f t="shared" si="32"/>
        <v>1.5389574256078564E-2</v>
      </c>
    </row>
    <row r="314" spans="3:16" x14ac:dyDescent="0.15">
      <c r="C314">
        <v>290</v>
      </c>
      <c r="G314" s="3">
        <f t="shared" si="38"/>
        <v>2023</v>
      </c>
      <c r="H314" s="80">
        <f t="shared" si="33"/>
        <v>2068</v>
      </c>
      <c r="I314" s="3">
        <f t="shared" si="34"/>
        <v>36.093408931242735</v>
      </c>
      <c r="K314" s="3">
        <f t="shared" si="37"/>
        <v>-0.99939082701909565</v>
      </c>
      <c r="L314" s="3">
        <f t="shared" si="35"/>
        <v>7.6146622613038062E-4</v>
      </c>
      <c r="O314">
        <f t="shared" si="36"/>
        <v>2023</v>
      </c>
      <c r="P314">
        <f t="shared" si="32"/>
        <v>7.6146622613038062E-4</v>
      </c>
    </row>
    <row r="315" spans="3:16" x14ac:dyDescent="0.15">
      <c r="C315">
        <v>291</v>
      </c>
      <c r="G315" s="3">
        <f t="shared" si="38"/>
        <v>2030</v>
      </c>
      <c r="H315" s="80">
        <f t="shared" si="33"/>
        <v>2075</v>
      </c>
      <c r="I315" s="3">
        <f t="shared" si="34"/>
        <v>36.215581978882334</v>
      </c>
      <c r="K315" s="3">
        <f t="shared" si="37"/>
        <v>-0.99619469809174599</v>
      </c>
      <c r="L315" s="3">
        <f t="shared" si="35"/>
        <v>4.7566273853174579E-3</v>
      </c>
      <c r="O315">
        <f t="shared" si="36"/>
        <v>2030</v>
      </c>
      <c r="P315">
        <f t="shared" si="32"/>
        <v>4.7566273853174579E-3</v>
      </c>
    </row>
    <row r="316" spans="3:16" x14ac:dyDescent="0.15">
      <c r="C316">
        <v>292</v>
      </c>
      <c r="G316" s="3">
        <f t="shared" si="38"/>
        <v>2037</v>
      </c>
      <c r="H316" s="80">
        <f t="shared" si="33"/>
        <v>2082</v>
      </c>
      <c r="I316" s="3">
        <f t="shared" si="34"/>
        <v>36.33775502652194</v>
      </c>
      <c r="K316" s="3">
        <f t="shared" si="37"/>
        <v>-0.97814760073380602</v>
      </c>
      <c r="L316" s="3">
        <f t="shared" si="35"/>
        <v>2.7315499082742445E-2</v>
      </c>
      <c r="O316">
        <f t="shared" si="36"/>
        <v>2037</v>
      </c>
      <c r="P316">
        <f t="shared" si="32"/>
        <v>2.7315499082742445E-2</v>
      </c>
    </row>
    <row r="317" spans="3:16" x14ac:dyDescent="0.15">
      <c r="C317">
        <v>293</v>
      </c>
      <c r="G317" s="3">
        <f t="shared" si="38"/>
        <v>2044</v>
      </c>
      <c r="H317" s="80">
        <f t="shared" si="33"/>
        <v>2089</v>
      </c>
      <c r="I317" s="3">
        <f t="shared" si="34"/>
        <v>36.459928074161546</v>
      </c>
      <c r="K317" s="3">
        <f t="shared" si="37"/>
        <v>-0.94551857559931651</v>
      </c>
      <c r="L317" s="3">
        <f t="shared" si="35"/>
        <v>6.8101780500854359E-2</v>
      </c>
      <c r="O317">
        <f t="shared" si="36"/>
        <v>2044</v>
      </c>
      <c r="P317">
        <f t="shared" si="32"/>
        <v>6.8101780500854359E-2</v>
      </c>
    </row>
    <row r="318" spans="3:16" x14ac:dyDescent="0.15">
      <c r="C318">
        <v>294</v>
      </c>
      <c r="G318" s="3">
        <f t="shared" si="38"/>
        <v>2051</v>
      </c>
      <c r="H318" s="80">
        <f t="shared" si="33"/>
        <v>2096</v>
      </c>
      <c r="I318" s="3">
        <f t="shared" si="34"/>
        <v>36.582101121801152</v>
      </c>
      <c r="K318" s="3">
        <f t="shared" si="37"/>
        <v>-0.89879404629916515</v>
      </c>
      <c r="L318" s="3">
        <f t="shared" si="35"/>
        <v>0.12650744212604348</v>
      </c>
      <c r="O318">
        <f t="shared" si="36"/>
        <v>2051</v>
      </c>
      <c r="P318">
        <f t="shared" si="32"/>
        <v>0.12650744212604348</v>
      </c>
    </row>
    <row r="319" spans="3:16" x14ac:dyDescent="0.15">
      <c r="C319">
        <v>295</v>
      </c>
      <c r="G319" s="3">
        <f t="shared" si="38"/>
        <v>2058</v>
      </c>
      <c r="H319" s="80">
        <f t="shared" si="33"/>
        <v>2103</v>
      </c>
      <c r="I319" s="3">
        <f t="shared" si="34"/>
        <v>36.704274169440751</v>
      </c>
      <c r="K319" s="3">
        <f t="shared" si="37"/>
        <v>-0.83867056794542405</v>
      </c>
      <c r="L319" s="3">
        <f t="shared" si="35"/>
        <v>0.20166179006821983</v>
      </c>
      <c r="O319">
        <f t="shared" si="36"/>
        <v>2058</v>
      </c>
      <c r="P319">
        <f t="shared" si="32"/>
        <v>0.20166179006821983</v>
      </c>
    </row>
    <row r="320" spans="3:16" x14ac:dyDescent="0.15">
      <c r="C320">
        <v>296</v>
      </c>
      <c r="G320" s="3">
        <f t="shared" si="38"/>
        <v>2065</v>
      </c>
      <c r="H320" s="80">
        <f t="shared" si="33"/>
        <v>2110</v>
      </c>
      <c r="I320" s="3">
        <f t="shared" si="34"/>
        <v>36.82644721708035</v>
      </c>
      <c r="K320" s="3">
        <f t="shared" si="37"/>
        <v>-0.76604444311898057</v>
      </c>
      <c r="L320" s="3">
        <f t="shared" si="35"/>
        <v>0.29244444610127429</v>
      </c>
      <c r="O320">
        <f t="shared" si="36"/>
        <v>2065</v>
      </c>
      <c r="P320">
        <f t="shared" si="32"/>
        <v>0.29244444610127429</v>
      </c>
    </row>
    <row r="321" spans="3:16" x14ac:dyDescent="0.15">
      <c r="C321">
        <v>297</v>
      </c>
      <c r="G321" s="3">
        <f t="shared" si="38"/>
        <v>2072</v>
      </c>
      <c r="H321" s="80">
        <f t="shared" si="33"/>
        <v>2117</v>
      </c>
      <c r="I321" s="3">
        <f t="shared" si="34"/>
        <v>36.948620264719956</v>
      </c>
      <c r="K321" s="3">
        <f t="shared" si="37"/>
        <v>-0.68199836006249914</v>
      </c>
      <c r="L321" s="3">
        <f t="shared" si="35"/>
        <v>0.3975020499218761</v>
      </c>
      <c r="O321">
        <f t="shared" si="36"/>
        <v>2072</v>
      </c>
      <c r="P321">
        <f t="shared" si="32"/>
        <v>0.3975020499218761</v>
      </c>
    </row>
    <row r="322" spans="3:16" x14ac:dyDescent="0.15">
      <c r="C322">
        <v>298</v>
      </c>
      <c r="G322" s="3">
        <f t="shared" si="38"/>
        <v>2079</v>
      </c>
      <c r="H322" s="80">
        <f t="shared" si="33"/>
        <v>2124</v>
      </c>
      <c r="I322" s="3">
        <f t="shared" si="34"/>
        <v>37.070793312359555</v>
      </c>
      <c r="K322" s="3">
        <f t="shared" si="37"/>
        <v>-0.58778525229247713</v>
      </c>
      <c r="L322" s="3">
        <f t="shared" si="35"/>
        <v>0.51526843463440364</v>
      </c>
      <c r="O322">
        <f t="shared" si="36"/>
        <v>2079</v>
      </c>
      <c r="P322">
        <f t="shared" si="32"/>
        <v>0.51526843463440364</v>
      </c>
    </row>
    <row r="323" spans="3:16" x14ac:dyDescent="0.15">
      <c r="C323">
        <v>299</v>
      </c>
      <c r="G323" s="3">
        <f t="shared" si="38"/>
        <v>2086</v>
      </c>
      <c r="H323" s="80">
        <f t="shared" si="33"/>
        <v>2131</v>
      </c>
      <c r="I323" s="3">
        <f t="shared" si="34"/>
        <v>37.192966359999161</v>
      </c>
      <c r="K323" s="3">
        <f t="shared" si="37"/>
        <v>-0.48480962024633872</v>
      </c>
      <c r="L323" s="3">
        <f t="shared" si="35"/>
        <v>0.64398797469207658</v>
      </c>
      <c r="O323">
        <f t="shared" si="36"/>
        <v>2086</v>
      </c>
      <c r="P323">
        <f t="shared" si="32"/>
        <v>0.64398797469207658</v>
      </c>
    </row>
    <row r="324" spans="3:16" x14ac:dyDescent="0.15">
      <c r="C324">
        <v>300</v>
      </c>
      <c r="G324" s="3">
        <f t="shared" si="38"/>
        <v>2093</v>
      </c>
      <c r="H324" s="80">
        <f t="shared" si="33"/>
        <v>2138</v>
      </c>
      <c r="I324" s="3">
        <f t="shared" si="34"/>
        <v>37.31513940763876</v>
      </c>
      <c r="K324" s="3">
        <f t="shared" si="37"/>
        <v>-0.37460659341591762</v>
      </c>
      <c r="L324" s="3">
        <f t="shared" si="35"/>
        <v>0.78174175823010295</v>
      </c>
      <c r="O324">
        <f t="shared" si="36"/>
        <v>2093</v>
      </c>
      <c r="P324">
        <f t="shared" si="32"/>
        <v>0.78174175823010295</v>
      </c>
    </row>
    <row r="325" spans="3:16" x14ac:dyDescent="0.15">
      <c r="C325">
        <v>301</v>
      </c>
      <c r="G325" s="3">
        <f t="shared" si="38"/>
        <v>2100</v>
      </c>
      <c r="H325" s="80">
        <f t="shared" si="33"/>
        <v>2145</v>
      </c>
      <c r="I325" s="3">
        <f t="shared" si="34"/>
        <v>37.437312455278366</v>
      </c>
      <c r="K325" s="3">
        <f t="shared" si="37"/>
        <v>-0.25881904510252363</v>
      </c>
      <c r="L325" s="3">
        <f t="shared" si="35"/>
        <v>0.92647619362184552</v>
      </c>
      <c r="O325">
        <f t="shared" si="36"/>
        <v>2100</v>
      </c>
      <c r="P325">
        <f t="shared" si="32"/>
        <v>0.92647619362184552</v>
      </c>
    </row>
    <row r="326" spans="3:16" x14ac:dyDescent="0.15">
      <c r="C326">
        <v>302</v>
      </c>
      <c r="G326" s="3">
        <f t="shared" si="38"/>
        <v>2107</v>
      </c>
      <c r="H326" s="80">
        <f t="shared" si="33"/>
        <v>2152</v>
      </c>
      <c r="I326" s="3">
        <f t="shared" si="34"/>
        <v>37.559485502917973</v>
      </c>
      <c r="K326" s="3">
        <f t="shared" si="37"/>
        <v>-0.13917310096006533</v>
      </c>
      <c r="L326" s="3">
        <f t="shared" si="35"/>
        <v>1.0760336237999184</v>
      </c>
      <c r="O326">
        <f t="shared" si="36"/>
        <v>2107</v>
      </c>
      <c r="P326">
        <f t="shared" si="32"/>
        <v>1.0760336237999184</v>
      </c>
    </row>
    <row r="327" spans="3:16" x14ac:dyDescent="0.15">
      <c r="C327">
        <v>303</v>
      </c>
      <c r="G327" s="3">
        <f t="shared" si="38"/>
        <v>2114</v>
      </c>
      <c r="H327" s="80">
        <f t="shared" si="33"/>
        <v>2159</v>
      </c>
      <c r="I327" s="3">
        <f t="shared" si="34"/>
        <v>37.681658550557579</v>
      </c>
      <c r="K327" s="3">
        <f t="shared" si="37"/>
        <v>-1.7452406437280344E-2</v>
      </c>
      <c r="L327" s="3">
        <f t="shared" si="35"/>
        <v>1.2281844919533995</v>
      </c>
      <c r="O327">
        <f t="shared" si="36"/>
        <v>2114</v>
      </c>
      <c r="P327">
        <f t="shared" si="32"/>
        <v>1.2281844919533995</v>
      </c>
    </row>
    <row r="328" spans="3:16" x14ac:dyDescent="0.15">
      <c r="C328">
        <v>304</v>
      </c>
      <c r="G328" s="3">
        <f t="shared" si="38"/>
        <v>2121</v>
      </c>
      <c r="H328" s="80">
        <f t="shared" si="33"/>
        <v>2166</v>
      </c>
      <c r="I328" s="3">
        <f t="shared" si="34"/>
        <v>37.803831598197178</v>
      </c>
      <c r="K328" s="3">
        <f t="shared" si="37"/>
        <v>0.1045284632676526</v>
      </c>
      <c r="L328" s="3">
        <f t="shared" si="35"/>
        <v>1.3806605790845659</v>
      </c>
      <c r="O328">
        <f t="shared" si="36"/>
        <v>2121</v>
      </c>
      <c r="P328">
        <f t="shared" si="32"/>
        <v>1.3806605790845659</v>
      </c>
    </row>
    <row r="329" spans="3:16" x14ac:dyDescent="0.15">
      <c r="C329">
        <v>305</v>
      </c>
      <c r="G329" s="3">
        <f t="shared" si="38"/>
        <v>2128</v>
      </c>
      <c r="H329" s="80">
        <f t="shared" si="33"/>
        <v>2173</v>
      </c>
      <c r="I329" s="3">
        <f t="shared" si="34"/>
        <v>37.926004645836784</v>
      </c>
      <c r="K329" s="3">
        <f t="shared" si="37"/>
        <v>0.22495105434386711</v>
      </c>
      <c r="L329" s="3">
        <f t="shared" si="35"/>
        <v>1.5311888179298339</v>
      </c>
      <c r="O329">
        <f t="shared" si="36"/>
        <v>2128</v>
      </c>
      <c r="P329">
        <f t="shared" si="32"/>
        <v>1.5311888179298339</v>
      </c>
    </row>
    <row r="330" spans="3:16" x14ac:dyDescent="0.15">
      <c r="C330">
        <v>306</v>
      </c>
      <c r="G330" s="3">
        <f t="shared" si="38"/>
        <v>2135</v>
      </c>
      <c r="H330" s="80">
        <f t="shared" si="33"/>
        <v>2180</v>
      </c>
      <c r="I330" s="3">
        <f t="shared" si="34"/>
        <v>38.048177693476383</v>
      </c>
      <c r="K330" s="3">
        <f t="shared" si="37"/>
        <v>0.34202014332566699</v>
      </c>
      <c r="L330" s="3">
        <f t="shared" si="35"/>
        <v>1.6775251791570838</v>
      </c>
      <c r="O330">
        <f t="shared" si="36"/>
        <v>2135</v>
      </c>
      <c r="P330">
        <f t="shared" si="32"/>
        <v>1.6775251791570838</v>
      </c>
    </row>
    <row r="331" spans="3:16" x14ac:dyDescent="0.15">
      <c r="C331">
        <v>307</v>
      </c>
      <c r="G331" s="3">
        <f t="shared" si="38"/>
        <v>2142</v>
      </c>
      <c r="H331" s="80">
        <f t="shared" si="33"/>
        <v>2187</v>
      </c>
      <c r="I331" s="3">
        <f t="shared" si="34"/>
        <v>38.170350741115989</v>
      </c>
      <c r="K331" s="3">
        <f t="shared" si="37"/>
        <v>0.45399049973954786</v>
      </c>
      <c r="L331" s="3">
        <f t="shared" si="35"/>
        <v>1.8174881246744348</v>
      </c>
      <c r="O331">
        <f t="shared" si="36"/>
        <v>2142</v>
      </c>
      <c r="P331">
        <f t="shared" si="32"/>
        <v>1.8174881246744348</v>
      </c>
    </row>
    <row r="332" spans="3:16" x14ac:dyDescent="0.15">
      <c r="C332">
        <v>308</v>
      </c>
      <c r="G332" s="3">
        <f t="shared" si="38"/>
        <v>2149</v>
      </c>
      <c r="H332" s="80">
        <f t="shared" si="33"/>
        <v>2194</v>
      </c>
      <c r="I332" s="3">
        <f t="shared" si="34"/>
        <v>38.292523788755588</v>
      </c>
      <c r="K332" s="3">
        <f t="shared" si="37"/>
        <v>0.55919290347074446</v>
      </c>
      <c r="L332" s="3">
        <f t="shared" si="35"/>
        <v>1.9489911293384306</v>
      </c>
      <c r="O332">
        <f t="shared" si="36"/>
        <v>2149</v>
      </c>
      <c r="P332">
        <f t="shared" si="32"/>
        <v>1.9489911293384306</v>
      </c>
    </row>
    <row r="333" spans="3:16" x14ac:dyDescent="0.15">
      <c r="C333">
        <v>309</v>
      </c>
      <c r="G333" s="3">
        <f t="shared" si="38"/>
        <v>2156</v>
      </c>
      <c r="H333" s="80">
        <f t="shared" si="33"/>
        <v>2201</v>
      </c>
      <c r="I333" s="3">
        <f t="shared" si="34"/>
        <v>38.414696836395187</v>
      </c>
      <c r="K333" s="3">
        <f t="shared" si="37"/>
        <v>0.65605902899050206</v>
      </c>
      <c r="L333" s="3">
        <f t="shared" si="35"/>
        <v>2.0700737862381278</v>
      </c>
      <c r="O333">
        <f t="shared" si="36"/>
        <v>2156</v>
      </c>
      <c r="P333">
        <f t="shared" si="32"/>
        <v>2.0700737862381278</v>
      </c>
    </row>
    <row r="334" spans="3:16" x14ac:dyDescent="0.15">
      <c r="C334">
        <v>310</v>
      </c>
      <c r="G334" s="3">
        <f t="shared" si="38"/>
        <v>2163</v>
      </c>
      <c r="H334" s="80">
        <f t="shared" si="33"/>
        <v>2208</v>
      </c>
      <c r="I334" s="3">
        <f t="shared" si="34"/>
        <v>38.536869884034793</v>
      </c>
      <c r="K334" s="3">
        <f t="shared" si="37"/>
        <v>0.74314482547739169</v>
      </c>
      <c r="L334" s="3">
        <f t="shared" si="35"/>
        <v>2.1789310318467399</v>
      </c>
      <c r="O334">
        <f t="shared" si="36"/>
        <v>2163</v>
      </c>
      <c r="P334">
        <f t="shared" si="32"/>
        <v>2.1789310318467399</v>
      </c>
    </row>
    <row r="335" spans="3:16" x14ac:dyDescent="0.15">
      <c r="C335">
        <v>311</v>
      </c>
      <c r="G335" s="3">
        <f t="shared" si="38"/>
        <v>2170</v>
      </c>
      <c r="H335" s="80">
        <f t="shared" si="33"/>
        <v>2215</v>
      </c>
      <c r="I335" s="3">
        <f t="shared" si="34"/>
        <v>38.659042931674399</v>
      </c>
      <c r="K335" s="3">
        <f t="shared" si="37"/>
        <v>0.81915204428899135</v>
      </c>
      <c r="L335" s="3">
        <f t="shared" si="35"/>
        <v>2.2739400553612392</v>
      </c>
      <c r="O335">
        <f t="shared" si="36"/>
        <v>2170</v>
      </c>
      <c r="P335">
        <f t="shared" si="32"/>
        <v>2.2739400553612392</v>
      </c>
    </row>
    <row r="336" spans="3:16" x14ac:dyDescent="0.15">
      <c r="C336">
        <v>312</v>
      </c>
      <c r="G336" s="3">
        <f t="shared" si="38"/>
        <v>2177</v>
      </c>
      <c r="H336" s="80">
        <f t="shared" si="33"/>
        <v>2222</v>
      </c>
      <c r="I336" s="3">
        <f t="shared" si="34"/>
        <v>38.781215979314005</v>
      </c>
      <c r="K336" s="3">
        <f t="shared" si="37"/>
        <v>0.88294759285892799</v>
      </c>
      <c r="L336" s="3">
        <f t="shared" si="35"/>
        <v>2.3536844910736603</v>
      </c>
      <c r="O336">
        <f t="shared" si="36"/>
        <v>2177</v>
      </c>
      <c r="P336">
        <f t="shared" si="32"/>
        <v>2.3536844910736603</v>
      </c>
    </row>
    <row r="337" spans="3:16" x14ac:dyDescent="0.15">
      <c r="C337">
        <v>313</v>
      </c>
      <c r="G337" s="3">
        <f t="shared" si="38"/>
        <v>2184</v>
      </c>
      <c r="H337" s="80">
        <f t="shared" si="33"/>
        <v>2229</v>
      </c>
      <c r="I337" s="3">
        <f t="shared" si="34"/>
        <v>38.903389026953604</v>
      </c>
      <c r="K337" s="3">
        <f t="shared" si="37"/>
        <v>0.93358042649720108</v>
      </c>
      <c r="L337" s="3">
        <f t="shared" si="35"/>
        <v>2.4169755331215015</v>
      </c>
      <c r="O337">
        <f t="shared" si="36"/>
        <v>2184</v>
      </c>
      <c r="P337">
        <f t="shared" si="32"/>
        <v>2.4169755331215015</v>
      </c>
    </row>
    <row r="338" spans="3:16" x14ac:dyDescent="0.15">
      <c r="C338">
        <v>314</v>
      </c>
      <c r="G338" s="3">
        <f t="shared" si="38"/>
        <v>2191</v>
      </c>
      <c r="H338" s="80">
        <f t="shared" si="33"/>
        <v>2236</v>
      </c>
      <c r="I338" s="3">
        <f t="shared" si="34"/>
        <v>39.025562074593211</v>
      </c>
      <c r="K338" s="3">
        <f t="shared" si="37"/>
        <v>0.97029572627599681</v>
      </c>
      <c r="L338" s="3">
        <f t="shared" si="35"/>
        <v>2.4628696578449958</v>
      </c>
      <c r="O338">
        <f t="shared" si="36"/>
        <v>2191</v>
      </c>
      <c r="P338">
        <f t="shared" si="32"/>
        <v>2.4628696578449958</v>
      </c>
    </row>
    <row r="339" spans="3:16" x14ac:dyDescent="0.15">
      <c r="C339">
        <v>315</v>
      </c>
      <c r="G339" s="3">
        <f t="shared" si="38"/>
        <v>2198</v>
      </c>
      <c r="H339" s="80">
        <f t="shared" si="33"/>
        <v>2243</v>
      </c>
      <c r="I339" s="3">
        <f t="shared" si="34"/>
        <v>39.14773512223281</v>
      </c>
      <c r="K339" s="3">
        <f t="shared" si="37"/>
        <v>0.99254615164132165</v>
      </c>
      <c r="L339" s="3">
        <f t="shared" si="35"/>
        <v>2.4906826895516518</v>
      </c>
      <c r="O339">
        <f t="shared" si="36"/>
        <v>2198</v>
      </c>
      <c r="P339">
        <f t="shared" si="32"/>
        <v>2.4906826895516518</v>
      </c>
    </row>
    <row r="340" spans="3:16" x14ac:dyDescent="0.15">
      <c r="C340">
        <v>316</v>
      </c>
      <c r="G340" s="3">
        <f t="shared" si="38"/>
        <v>2205</v>
      </c>
      <c r="H340" s="80">
        <f t="shared" si="33"/>
        <v>2250</v>
      </c>
      <c r="I340" s="3">
        <f t="shared" si="34"/>
        <v>39.269908169872416</v>
      </c>
      <c r="K340" s="3">
        <f t="shared" si="37"/>
        <v>1</v>
      </c>
      <c r="L340" s="3">
        <f t="shared" si="35"/>
        <v>2.5</v>
      </c>
      <c r="O340">
        <f t="shared" si="36"/>
        <v>2205</v>
      </c>
      <c r="P340">
        <f t="shared" si="32"/>
        <v>2.5</v>
      </c>
    </row>
    <row r="341" spans="3:16" x14ac:dyDescent="0.15">
      <c r="C341">
        <v>317</v>
      </c>
      <c r="G341" s="3">
        <f t="shared" si="38"/>
        <v>2212</v>
      </c>
      <c r="H341" s="80">
        <f t="shared" si="33"/>
        <v>2257</v>
      </c>
      <c r="I341" s="3">
        <f t="shared" si="34"/>
        <v>39.392081217512015</v>
      </c>
      <c r="K341" s="3">
        <f t="shared" si="37"/>
        <v>0.99254615164132254</v>
      </c>
      <c r="L341" s="3">
        <f t="shared" si="35"/>
        <v>2.4906826895516532</v>
      </c>
      <c r="O341">
        <f t="shared" si="36"/>
        <v>2212</v>
      </c>
      <c r="P341">
        <f t="shared" si="32"/>
        <v>2.4906826895516532</v>
      </c>
    </row>
    <row r="342" spans="3:16" x14ac:dyDescent="0.15">
      <c r="C342">
        <v>318</v>
      </c>
      <c r="G342" s="3">
        <f t="shared" si="38"/>
        <v>2219</v>
      </c>
      <c r="H342" s="80">
        <f t="shared" si="33"/>
        <v>2264</v>
      </c>
      <c r="I342" s="3">
        <f t="shared" si="34"/>
        <v>39.514254265151621</v>
      </c>
      <c r="K342" s="3">
        <f t="shared" si="37"/>
        <v>0.97029572627599669</v>
      </c>
      <c r="L342" s="3">
        <f t="shared" si="35"/>
        <v>2.4628696578449958</v>
      </c>
      <c r="O342">
        <f t="shared" si="36"/>
        <v>2219</v>
      </c>
      <c r="P342">
        <f t="shared" si="32"/>
        <v>2.4628696578449958</v>
      </c>
    </row>
    <row r="343" spans="3:16" x14ac:dyDescent="0.15">
      <c r="C343">
        <v>319</v>
      </c>
      <c r="G343" s="3">
        <f t="shared" si="38"/>
        <v>2226</v>
      </c>
      <c r="H343" s="80">
        <f t="shared" si="33"/>
        <v>2271</v>
      </c>
      <c r="I343" s="3">
        <f t="shared" si="34"/>
        <v>39.63642731279122</v>
      </c>
      <c r="K343" s="3">
        <f t="shared" si="37"/>
        <v>0.93358042649720352</v>
      </c>
      <c r="L343" s="3">
        <f t="shared" si="35"/>
        <v>2.4169755331215041</v>
      </c>
      <c r="O343">
        <f t="shared" si="36"/>
        <v>2226</v>
      </c>
      <c r="P343">
        <f t="shared" si="32"/>
        <v>2.4169755331215041</v>
      </c>
    </row>
    <row r="344" spans="3:16" x14ac:dyDescent="0.15">
      <c r="C344">
        <v>320</v>
      </c>
      <c r="G344" s="3">
        <f t="shared" si="38"/>
        <v>2233</v>
      </c>
      <c r="H344" s="80">
        <f t="shared" si="33"/>
        <v>2278</v>
      </c>
      <c r="I344" s="3">
        <f t="shared" si="34"/>
        <v>39.758600360430826</v>
      </c>
      <c r="K344" s="3">
        <f t="shared" si="37"/>
        <v>0.88294759285892777</v>
      </c>
      <c r="L344" s="3">
        <f t="shared" si="35"/>
        <v>2.3536844910736594</v>
      </c>
      <c r="O344">
        <f t="shared" si="36"/>
        <v>2233</v>
      </c>
      <c r="P344">
        <f t="shared" si="32"/>
        <v>2.3536844910736594</v>
      </c>
    </row>
    <row r="345" spans="3:16" x14ac:dyDescent="0.15">
      <c r="C345">
        <v>321</v>
      </c>
      <c r="G345" s="3">
        <f t="shared" si="38"/>
        <v>2240</v>
      </c>
      <c r="H345" s="80">
        <f t="shared" si="33"/>
        <v>2285</v>
      </c>
      <c r="I345" s="3">
        <f t="shared" si="34"/>
        <v>39.880773408070432</v>
      </c>
      <c r="K345" s="3">
        <f t="shared" si="37"/>
        <v>0.81915204428899102</v>
      </c>
      <c r="L345" s="3">
        <f t="shared" si="35"/>
        <v>2.2739400553612388</v>
      </c>
      <c r="O345">
        <f t="shared" si="36"/>
        <v>2240</v>
      </c>
      <c r="P345">
        <f t="shared" ref="P345:P408" si="39">L345</f>
        <v>2.2739400553612388</v>
      </c>
    </row>
    <row r="346" spans="3:16" x14ac:dyDescent="0.15">
      <c r="C346">
        <v>322</v>
      </c>
      <c r="G346" s="3">
        <f t="shared" si="38"/>
        <v>2247</v>
      </c>
      <c r="H346" s="80">
        <f t="shared" ref="H346:H409" si="40">G346+$L$7</f>
        <v>2292</v>
      </c>
      <c r="I346" s="3">
        <f t="shared" ref="I346:I409" si="41">IF(H346="","",(H346*PI()/180))</f>
        <v>40.002946455710031</v>
      </c>
      <c r="K346" s="3">
        <f t="shared" si="37"/>
        <v>0.74314482547739602</v>
      </c>
      <c r="L346" s="3">
        <f t="shared" ref="L346:L409" si="42">$L$5*$L$6*K346+$L$8</f>
        <v>2.1789310318467452</v>
      </c>
      <c r="O346">
        <f t="shared" ref="O346:O409" si="43">G346</f>
        <v>2247</v>
      </c>
      <c r="P346">
        <f t="shared" si="39"/>
        <v>2.1789310318467452</v>
      </c>
    </row>
    <row r="347" spans="3:16" x14ac:dyDescent="0.15">
      <c r="C347">
        <v>323</v>
      </c>
      <c r="G347" s="3">
        <f t="shared" si="38"/>
        <v>2254</v>
      </c>
      <c r="H347" s="80">
        <f t="shared" si="40"/>
        <v>2299</v>
      </c>
      <c r="I347" s="3">
        <f t="shared" si="41"/>
        <v>40.125119503349637</v>
      </c>
      <c r="K347" s="3">
        <f t="shared" ref="K347:K410" si="44">IF(I347="", "",SIN(I347))</f>
        <v>0.65605902899050705</v>
      </c>
      <c r="L347" s="3">
        <f t="shared" si="42"/>
        <v>2.070073786238134</v>
      </c>
      <c r="O347">
        <f t="shared" si="43"/>
        <v>2254</v>
      </c>
      <c r="P347">
        <f t="shared" si="39"/>
        <v>2.070073786238134</v>
      </c>
    </row>
    <row r="348" spans="3:16" x14ac:dyDescent="0.15">
      <c r="C348">
        <v>324</v>
      </c>
      <c r="G348" s="3">
        <f t="shared" si="38"/>
        <v>2261</v>
      </c>
      <c r="H348" s="80">
        <f t="shared" si="40"/>
        <v>2306</v>
      </c>
      <c r="I348" s="3">
        <f t="shared" si="41"/>
        <v>40.247292550989236</v>
      </c>
      <c r="K348" s="3">
        <f t="shared" si="44"/>
        <v>0.5591929034707499</v>
      </c>
      <c r="L348" s="3">
        <f t="shared" si="42"/>
        <v>1.9489911293384374</v>
      </c>
      <c r="O348">
        <f t="shared" si="43"/>
        <v>2261</v>
      </c>
      <c r="P348">
        <f t="shared" si="39"/>
        <v>1.9489911293384374</v>
      </c>
    </row>
    <row r="349" spans="3:16" x14ac:dyDescent="0.15">
      <c r="C349">
        <v>325</v>
      </c>
      <c r="G349" s="3">
        <f t="shared" si="38"/>
        <v>2268</v>
      </c>
      <c r="H349" s="80">
        <f t="shared" si="40"/>
        <v>2313</v>
      </c>
      <c r="I349" s="3">
        <f t="shared" si="41"/>
        <v>40.369465598628842</v>
      </c>
      <c r="K349" s="3">
        <f t="shared" si="44"/>
        <v>0.45399049973954742</v>
      </c>
      <c r="L349" s="3">
        <f t="shared" si="42"/>
        <v>1.8174881246744343</v>
      </c>
      <c r="O349">
        <f t="shared" si="43"/>
        <v>2268</v>
      </c>
      <c r="P349">
        <f t="shared" si="39"/>
        <v>1.8174881246744343</v>
      </c>
    </row>
    <row r="350" spans="3:16" x14ac:dyDescent="0.15">
      <c r="C350">
        <v>326</v>
      </c>
      <c r="G350" s="3">
        <f t="shared" si="38"/>
        <v>2275</v>
      </c>
      <c r="H350" s="80">
        <f t="shared" si="40"/>
        <v>2320</v>
      </c>
      <c r="I350" s="3">
        <f t="shared" si="41"/>
        <v>40.491638646268441</v>
      </c>
      <c r="K350" s="3">
        <f t="shared" si="44"/>
        <v>0.34202014332567321</v>
      </c>
      <c r="L350" s="3">
        <f t="shared" si="42"/>
        <v>1.6775251791570915</v>
      </c>
      <c r="O350">
        <f t="shared" si="43"/>
        <v>2275</v>
      </c>
      <c r="P350">
        <f t="shared" si="39"/>
        <v>1.6775251791570915</v>
      </c>
    </row>
    <row r="351" spans="3:16" x14ac:dyDescent="0.15">
      <c r="C351">
        <v>327</v>
      </c>
      <c r="G351" s="3">
        <f t="shared" si="38"/>
        <v>2282</v>
      </c>
      <c r="H351" s="80">
        <f t="shared" si="40"/>
        <v>2327</v>
      </c>
      <c r="I351" s="3">
        <f t="shared" si="41"/>
        <v>40.613811693908048</v>
      </c>
      <c r="K351" s="3">
        <f t="shared" si="44"/>
        <v>0.22495105434386664</v>
      </c>
      <c r="L351" s="3">
        <f t="shared" si="42"/>
        <v>1.5311888179298334</v>
      </c>
      <c r="O351">
        <f t="shared" si="43"/>
        <v>2282</v>
      </c>
      <c r="P351">
        <f t="shared" si="39"/>
        <v>1.5311888179298334</v>
      </c>
    </row>
    <row r="352" spans="3:16" x14ac:dyDescent="0.15">
      <c r="C352">
        <v>328</v>
      </c>
      <c r="G352" s="3">
        <f t="shared" si="38"/>
        <v>2289</v>
      </c>
      <c r="H352" s="80">
        <f t="shared" si="40"/>
        <v>2334</v>
      </c>
      <c r="I352" s="3">
        <f t="shared" si="41"/>
        <v>40.735984741547654</v>
      </c>
      <c r="K352" s="3">
        <f t="shared" si="44"/>
        <v>0.10452846326765211</v>
      </c>
      <c r="L352" s="3">
        <f t="shared" si="42"/>
        <v>1.3806605790845652</v>
      </c>
      <c r="O352">
        <f t="shared" si="43"/>
        <v>2289</v>
      </c>
      <c r="P352">
        <f t="shared" si="39"/>
        <v>1.3806605790845652</v>
      </c>
    </row>
    <row r="353" spans="3:16" x14ac:dyDescent="0.15">
      <c r="C353">
        <v>329</v>
      </c>
      <c r="G353" s="3">
        <f t="shared" ref="G353:G416" si="45">G352+$G$7</f>
        <v>2296</v>
      </c>
      <c r="H353" s="80">
        <f t="shared" si="40"/>
        <v>2341</v>
      </c>
      <c r="I353" s="3">
        <f t="shared" si="41"/>
        <v>40.858157789187253</v>
      </c>
      <c r="K353" s="3">
        <f t="shared" si="44"/>
        <v>-1.7452406437280833E-2</v>
      </c>
      <c r="L353" s="3">
        <f t="shared" si="42"/>
        <v>1.2281844919533991</v>
      </c>
      <c r="O353">
        <f t="shared" si="43"/>
        <v>2296</v>
      </c>
      <c r="P353">
        <f t="shared" si="39"/>
        <v>1.2281844919533991</v>
      </c>
    </row>
    <row r="354" spans="3:16" x14ac:dyDescent="0.15">
      <c r="C354">
        <v>330</v>
      </c>
      <c r="G354" s="3">
        <f t="shared" si="45"/>
        <v>2303</v>
      </c>
      <c r="H354" s="80">
        <f t="shared" si="40"/>
        <v>2348</v>
      </c>
      <c r="I354" s="3">
        <f t="shared" si="41"/>
        <v>40.980330836826859</v>
      </c>
      <c r="K354" s="3">
        <f t="shared" si="44"/>
        <v>-0.13917310096006583</v>
      </c>
      <c r="L354" s="3">
        <f t="shared" si="42"/>
        <v>1.0760336237999177</v>
      </c>
      <c r="O354">
        <f t="shared" si="43"/>
        <v>2303</v>
      </c>
      <c r="P354">
        <f t="shared" si="39"/>
        <v>1.0760336237999177</v>
      </c>
    </row>
    <row r="355" spans="3:16" x14ac:dyDescent="0.15">
      <c r="C355">
        <v>331</v>
      </c>
      <c r="G355" s="3">
        <f t="shared" si="45"/>
        <v>2310</v>
      </c>
      <c r="H355" s="80">
        <f t="shared" si="40"/>
        <v>2355</v>
      </c>
      <c r="I355" s="3">
        <f t="shared" si="41"/>
        <v>41.102503884466458</v>
      </c>
      <c r="K355" s="3">
        <f t="shared" si="44"/>
        <v>-0.25881904510251719</v>
      </c>
      <c r="L355" s="3">
        <f t="shared" si="42"/>
        <v>0.92647619362185352</v>
      </c>
      <c r="O355">
        <f t="shared" si="43"/>
        <v>2310</v>
      </c>
      <c r="P355">
        <f t="shared" si="39"/>
        <v>0.92647619362185352</v>
      </c>
    </row>
    <row r="356" spans="3:16" x14ac:dyDescent="0.15">
      <c r="C356">
        <v>332</v>
      </c>
      <c r="G356" s="3">
        <f t="shared" si="45"/>
        <v>2317</v>
      </c>
      <c r="H356" s="80">
        <f t="shared" si="40"/>
        <v>2362</v>
      </c>
      <c r="I356" s="3">
        <f t="shared" si="41"/>
        <v>41.224676932106064</v>
      </c>
      <c r="K356" s="3">
        <f t="shared" si="44"/>
        <v>-0.37460659341591146</v>
      </c>
      <c r="L356" s="3">
        <f t="shared" si="42"/>
        <v>0.78174175823011072</v>
      </c>
      <c r="O356">
        <f t="shared" si="43"/>
        <v>2317</v>
      </c>
      <c r="P356">
        <f t="shared" si="39"/>
        <v>0.78174175823011072</v>
      </c>
    </row>
    <row r="357" spans="3:16" x14ac:dyDescent="0.15">
      <c r="C357">
        <v>333</v>
      </c>
      <c r="G357" s="3">
        <f t="shared" si="45"/>
        <v>2324</v>
      </c>
      <c r="H357" s="80">
        <f t="shared" si="40"/>
        <v>2369</v>
      </c>
      <c r="I357" s="3">
        <f t="shared" si="41"/>
        <v>41.346849979745663</v>
      </c>
      <c r="K357" s="3">
        <f t="shared" si="44"/>
        <v>-0.48480962024633295</v>
      </c>
      <c r="L357" s="3">
        <f t="shared" si="42"/>
        <v>0.6439879746920838</v>
      </c>
      <c r="O357">
        <f t="shared" si="43"/>
        <v>2324</v>
      </c>
      <c r="P357">
        <f t="shared" si="39"/>
        <v>0.6439879746920838</v>
      </c>
    </row>
    <row r="358" spans="3:16" x14ac:dyDescent="0.15">
      <c r="C358">
        <v>334</v>
      </c>
      <c r="G358" s="3">
        <f t="shared" si="45"/>
        <v>2331</v>
      </c>
      <c r="H358" s="80">
        <f t="shared" si="40"/>
        <v>2376</v>
      </c>
      <c r="I358" s="3">
        <f t="shared" si="41"/>
        <v>41.469023027385269</v>
      </c>
      <c r="K358" s="3">
        <f t="shared" si="44"/>
        <v>-0.5877852522924718</v>
      </c>
      <c r="L358" s="3">
        <f t="shared" si="42"/>
        <v>0.5152684346344103</v>
      </c>
      <c r="O358">
        <f t="shared" si="43"/>
        <v>2331</v>
      </c>
      <c r="P358">
        <f t="shared" si="39"/>
        <v>0.5152684346344103</v>
      </c>
    </row>
    <row r="359" spans="3:16" x14ac:dyDescent="0.15">
      <c r="C359">
        <v>335</v>
      </c>
      <c r="G359" s="3">
        <f t="shared" si="45"/>
        <v>2338</v>
      </c>
      <c r="H359" s="80">
        <f t="shared" si="40"/>
        <v>2383</v>
      </c>
      <c r="I359" s="3">
        <f t="shared" si="41"/>
        <v>41.591196075024868</v>
      </c>
      <c r="K359" s="3">
        <f t="shared" si="44"/>
        <v>-0.68199836006249437</v>
      </c>
      <c r="L359" s="3">
        <f t="shared" si="42"/>
        <v>0.39750204992188198</v>
      </c>
      <c r="O359">
        <f t="shared" si="43"/>
        <v>2338</v>
      </c>
      <c r="P359">
        <f t="shared" si="39"/>
        <v>0.39750204992188198</v>
      </c>
    </row>
    <row r="360" spans="3:16" x14ac:dyDescent="0.15">
      <c r="C360">
        <v>336</v>
      </c>
      <c r="G360" s="3">
        <f t="shared" si="45"/>
        <v>2345</v>
      </c>
      <c r="H360" s="80">
        <f t="shared" si="40"/>
        <v>2390</v>
      </c>
      <c r="I360" s="3">
        <f t="shared" si="41"/>
        <v>41.713369122664474</v>
      </c>
      <c r="K360" s="3">
        <f t="shared" si="44"/>
        <v>-0.76604444311897635</v>
      </c>
      <c r="L360" s="3">
        <f t="shared" si="42"/>
        <v>0.29244444610127962</v>
      </c>
      <c r="O360">
        <f t="shared" si="43"/>
        <v>2345</v>
      </c>
      <c r="P360">
        <f t="shared" si="39"/>
        <v>0.29244444610127962</v>
      </c>
    </row>
    <row r="361" spans="3:16" x14ac:dyDescent="0.15">
      <c r="C361">
        <v>337</v>
      </c>
      <c r="G361" s="3">
        <f t="shared" si="45"/>
        <v>2352</v>
      </c>
      <c r="H361" s="80">
        <f t="shared" si="40"/>
        <v>2397</v>
      </c>
      <c r="I361" s="3">
        <f t="shared" si="41"/>
        <v>41.83554217030408</v>
      </c>
      <c r="K361" s="3">
        <f t="shared" si="44"/>
        <v>-0.83867056794542427</v>
      </c>
      <c r="L361" s="3">
        <f t="shared" si="42"/>
        <v>0.2016617900682196</v>
      </c>
      <c r="O361">
        <f t="shared" si="43"/>
        <v>2352</v>
      </c>
      <c r="P361">
        <f t="shared" si="39"/>
        <v>0.2016617900682196</v>
      </c>
    </row>
    <row r="362" spans="3:16" x14ac:dyDescent="0.15">
      <c r="C362">
        <v>338</v>
      </c>
      <c r="G362" s="3">
        <f t="shared" si="45"/>
        <v>2359</v>
      </c>
      <c r="H362" s="80">
        <f t="shared" si="40"/>
        <v>2404</v>
      </c>
      <c r="I362" s="3">
        <f t="shared" si="41"/>
        <v>41.957715217943687</v>
      </c>
      <c r="K362" s="3">
        <f t="shared" si="44"/>
        <v>-0.89879404629916848</v>
      </c>
      <c r="L362" s="3">
        <f t="shared" si="42"/>
        <v>0.12650744212603948</v>
      </c>
      <c r="O362">
        <f t="shared" si="43"/>
        <v>2359</v>
      </c>
      <c r="P362">
        <f t="shared" si="39"/>
        <v>0.12650744212603948</v>
      </c>
    </row>
    <row r="363" spans="3:16" x14ac:dyDescent="0.15">
      <c r="C363">
        <v>339</v>
      </c>
      <c r="G363" s="3">
        <f t="shared" si="45"/>
        <v>2366</v>
      </c>
      <c r="H363" s="80">
        <f t="shared" si="40"/>
        <v>2411</v>
      </c>
      <c r="I363" s="3">
        <f t="shared" si="41"/>
        <v>42.079888265583286</v>
      </c>
      <c r="K363" s="3">
        <f t="shared" si="44"/>
        <v>-0.94551857559931662</v>
      </c>
      <c r="L363" s="3">
        <f t="shared" si="42"/>
        <v>6.8101780500854137E-2</v>
      </c>
      <c r="O363">
        <f t="shared" si="43"/>
        <v>2366</v>
      </c>
      <c r="P363">
        <f t="shared" si="39"/>
        <v>6.8101780500854137E-2</v>
      </c>
    </row>
    <row r="364" spans="3:16" x14ac:dyDescent="0.15">
      <c r="C364">
        <v>340</v>
      </c>
      <c r="G364" s="3">
        <f t="shared" si="45"/>
        <v>2373</v>
      </c>
      <c r="H364" s="80">
        <f t="shared" si="40"/>
        <v>2418</v>
      </c>
      <c r="I364" s="3">
        <f t="shared" si="41"/>
        <v>42.202061313222892</v>
      </c>
      <c r="K364" s="3">
        <f t="shared" si="44"/>
        <v>-0.97814760073380613</v>
      </c>
      <c r="L364" s="3">
        <f t="shared" si="42"/>
        <v>2.7315499082742445E-2</v>
      </c>
      <c r="O364">
        <f t="shared" si="43"/>
        <v>2373</v>
      </c>
      <c r="P364">
        <f t="shared" si="39"/>
        <v>2.7315499082742445E-2</v>
      </c>
    </row>
    <row r="365" spans="3:16" x14ac:dyDescent="0.15">
      <c r="C365">
        <v>341</v>
      </c>
      <c r="G365" s="3">
        <f t="shared" si="45"/>
        <v>2380</v>
      </c>
      <c r="H365" s="80">
        <f t="shared" si="40"/>
        <v>2425</v>
      </c>
      <c r="I365" s="3">
        <f t="shared" si="41"/>
        <v>42.324234360862491</v>
      </c>
      <c r="K365" s="3">
        <f t="shared" si="44"/>
        <v>-0.99619469809174543</v>
      </c>
      <c r="L365" s="3">
        <f t="shared" si="42"/>
        <v>4.756627385318124E-3</v>
      </c>
      <c r="O365">
        <f t="shared" si="43"/>
        <v>2380</v>
      </c>
      <c r="P365">
        <f t="shared" si="39"/>
        <v>4.756627385318124E-3</v>
      </c>
    </row>
    <row r="366" spans="3:16" x14ac:dyDescent="0.15">
      <c r="C366">
        <v>342</v>
      </c>
      <c r="G366" s="3">
        <f t="shared" si="45"/>
        <v>2387</v>
      </c>
      <c r="H366" s="80">
        <f t="shared" si="40"/>
        <v>2432</v>
      </c>
      <c r="I366" s="3">
        <f t="shared" si="41"/>
        <v>42.44640740850209</v>
      </c>
      <c r="K366" s="3">
        <f t="shared" si="44"/>
        <v>-0.99939082701909587</v>
      </c>
      <c r="L366" s="3">
        <f t="shared" si="42"/>
        <v>7.6146622613015857E-4</v>
      </c>
      <c r="O366">
        <f t="shared" si="43"/>
        <v>2387</v>
      </c>
      <c r="P366">
        <f t="shared" si="39"/>
        <v>7.6146622613015857E-4</v>
      </c>
    </row>
    <row r="367" spans="3:16" x14ac:dyDescent="0.15">
      <c r="C367">
        <v>343</v>
      </c>
      <c r="G367" s="3">
        <f t="shared" si="45"/>
        <v>2394</v>
      </c>
      <c r="H367" s="80">
        <f t="shared" si="40"/>
        <v>2439</v>
      </c>
      <c r="I367" s="3">
        <f t="shared" si="41"/>
        <v>42.568580456141696</v>
      </c>
      <c r="K367" s="3">
        <f t="shared" si="44"/>
        <v>-0.9876883405951381</v>
      </c>
      <c r="L367" s="3">
        <f t="shared" si="42"/>
        <v>1.5389574256077454E-2</v>
      </c>
      <c r="O367">
        <f t="shared" si="43"/>
        <v>2394</v>
      </c>
      <c r="P367">
        <f t="shared" si="39"/>
        <v>1.5389574256077454E-2</v>
      </c>
    </row>
    <row r="368" spans="3:16" x14ac:dyDescent="0.15">
      <c r="C368">
        <v>344</v>
      </c>
      <c r="G368" s="3">
        <f t="shared" si="45"/>
        <v>2401</v>
      </c>
      <c r="H368" s="80">
        <f t="shared" si="40"/>
        <v>2446</v>
      </c>
      <c r="I368" s="3">
        <f t="shared" si="41"/>
        <v>42.690753503781295</v>
      </c>
      <c r="K368" s="3">
        <f t="shared" si="44"/>
        <v>-0.96126169593832067</v>
      </c>
      <c r="L368" s="3">
        <f t="shared" si="42"/>
        <v>4.8422880077099162E-2</v>
      </c>
      <c r="O368">
        <f t="shared" si="43"/>
        <v>2401</v>
      </c>
      <c r="P368">
        <f t="shared" si="39"/>
        <v>4.8422880077099162E-2</v>
      </c>
    </row>
    <row r="369" spans="3:16" x14ac:dyDescent="0.15">
      <c r="C369">
        <v>345</v>
      </c>
      <c r="G369" s="3">
        <f t="shared" si="45"/>
        <v>2408</v>
      </c>
      <c r="H369" s="80">
        <f t="shared" si="40"/>
        <v>2453</v>
      </c>
      <c r="I369" s="3">
        <f t="shared" si="41"/>
        <v>42.812926551420901</v>
      </c>
      <c r="K369" s="3">
        <f t="shared" si="44"/>
        <v>-0.92050485345244171</v>
      </c>
      <c r="L369" s="3">
        <f t="shared" si="42"/>
        <v>9.9368933184447839E-2</v>
      </c>
      <c r="O369">
        <f t="shared" si="43"/>
        <v>2408</v>
      </c>
      <c r="P369">
        <f t="shared" si="39"/>
        <v>9.9368933184447839E-2</v>
      </c>
    </row>
    <row r="370" spans="3:16" x14ac:dyDescent="0.15">
      <c r="C370">
        <v>346</v>
      </c>
      <c r="G370" s="3">
        <f t="shared" si="45"/>
        <v>2415</v>
      </c>
      <c r="H370" s="80">
        <f t="shared" si="40"/>
        <v>2460</v>
      </c>
      <c r="I370" s="3">
        <f t="shared" si="41"/>
        <v>42.935099599060507</v>
      </c>
      <c r="K370" s="3">
        <f t="shared" si="44"/>
        <v>-0.86602540378443893</v>
      </c>
      <c r="L370" s="3">
        <f t="shared" si="42"/>
        <v>0.16746824526945137</v>
      </c>
      <c r="O370">
        <f t="shared" si="43"/>
        <v>2415</v>
      </c>
      <c r="P370">
        <f t="shared" si="39"/>
        <v>0.16746824526945137</v>
      </c>
    </row>
    <row r="371" spans="3:16" x14ac:dyDescent="0.15">
      <c r="C371">
        <v>347</v>
      </c>
      <c r="G371" s="3">
        <f t="shared" si="45"/>
        <v>2422</v>
      </c>
      <c r="H371" s="80">
        <f t="shared" si="40"/>
        <v>2467</v>
      </c>
      <c r="I371" s="3">
        <f t="shared" si="41"/>
        <v>43.057272646700113</v>
      </c>
      <c r="K371" s="3">
        <f t="shared" si="44"/>
        <v>-0.79863551004729127</v>
      </c>
      <c r="L371" s="3">
        <f t="shared" si="42"/>
        <v>0.25170561244088585</v>
      </c>
      <c r="O371">
        <f t="shared" si="43"/>
        <v>2422</v>
      </c>
      <c r="P371">
        <f t="shared" si="39"/>
        <v>0.25170561244088585</v>
      </c>
    </row>
    <row r="372" spans="3:16" x14ac:dyDescent="0.15">
      <c r="C372">
        <v>348</v>
      </c>
      <c r="G372" s="3">
        <f t="shared" si="45"/>
        <v>2429</v>
      </c>
      <c r="H372" s="80">
        <f t="shared" si="40"/>
        <v>2474</v>
      </c>
      <c r="I372" s="3">
        <f t="shared" si="41"/>
        <v>43.179445694339712</v>
      </c>
      <c r="K372" s="3">
        <f t="shared" si="44"/>
        <v>-0.71933980033865219</v>
      </c>
      <c r="L372" s="3">
        <f t="shared" si="42"/>
        <v>0.35082524957668482</v>
      </c>
      <c r="O372">
        <f t="shared" si="43"/>
        <v>2429</v>
      </c>
      <c r="P372">
        <f t="shared" si="39"/>
        <v>0.35082524957668482</v>
      </c>
    </row>
    <row r="373" spans="3:16" x14ac:dyDescent="0.15">
      <c r="C373">
        <v>349</v>
      </c>
      <c r="G373" s="3">
        <f t="shared" si="45"/>
        <v>2436</v>
      </c>
      <c r="H373" s="80">
        <f t="shared" si="40"/>
        <v>2481</v>
      </c>
      <c r="I373" s="3">
        <f t="shared" si="41"/>
        <v>43.301618741979318</v>
      </c>
      <c r="K373" s="3">
        <f t="shared" si="44"/>
        <v>-0.62932039104983628</v>
      </c>
      <c r="L373" s="3">
        <f t="shared" si="42"/>
        <v>0.46334951118770462</v>
      </c>
      <c r="O373">
        <f t="shared" si="43"/>
        <v>2436</v>
      </c>
      <c r="P373">
        <f t="shared" si="39"/>
        <v>0.46334951118770462</v>
      </c>
    </row>
    <row r="374" spans="3:16" x14ac:dyDescent="0.15">
      <c r="C374">
        <v>350</v>
      </c>
      <c r="G374" s="3">
        <f t="shared" si="45"/>
        <v>2443</v>
      </c>
      <c r="H374" s="80">
        <f t="shared" si="40"/>
        <v>2488</v>
      </c>
      <c r="I374" s="3">
        <f t="shared" si="41"/>
        <v>43.423791789618917</v>
      </c>
      <c r="K374" s="3">
        <f t="shared" si="44"/>
        <v>-0.52991926423320701</v>
      </c>
      <c r="L374" s="3">
        <f t="shared" si="42"/>
        <v>0.58760091970849126</v>
      </c>
      <c r="O374">
        <f t="shared" si="43"/>
        <v>2443</v>
      </c>
      <c r="P374">
        <f t="shared" si="39"/>
        <v>0.58760091970849126</v>
      </c>
    </row>
    <row r="375" spans="3:16" x14ac:dyDescent="0.15">
      <c r="C375">
        <v>351</v>
      </c>
      <c r="G375" s="3">
        <f t="shared" si="45"/>
        <v>2450</v>
      </c>
      <c r="H375" s="80">
        <f t="shared" si="40"/>
        <v>2495</v>
      </c>
      <c r="I375" s="3">
        <f t="shared" si="41"/>
        <v>43.545964837258524</v>
      </c>
      <c r="K375" s="3">
        <f t="shared" si="44"/>
        <v>-0.42261826174069894</v>
      </c>
      <c r="L375" s="3">
        <f t="shared" si="42"/>
        <v>0.72172717282412635</v>
      </c>
      <c r="O375">
        <f t="shared" si="43"/>
        <v>2450</v>
      </c>
      <c r="P375">
        <f t="shared" si="39"/>
        <v>0.72172717282412635</v>
      </c>
    </row>
    <row r="376" spans="3:16" x14ac:dyDescent="0.15">
      <c r="C376">
        <v>352</v>
      </c>
      <c r="G376" s="3">
        <f t="shared" si="45"/>
        <v>2457</v>
      </c>
      <c r="H376" s="80">
        <f t="shared" si="40"/>
        <v>2502</v>
      </c>
      <c r="I376" s="3">
        <f t="shared" si="41"/>
        <v>43.668137884898123</v>
      </c>
      <c r="K376" s="3">
        <f t="shared" si="44"/>
        <v>-0.30901699437495073</v>
      </c>
      <c r="L376" s="3">
        <f t="shared" si="42"/>
        <v>0.86372875703131158</v>
      </c>
      <c r="O376">
        <f t="shared" si="43"/>
        <v>2457</v>
      </c>
      <c r="P376">
        <f t="shared" si="39"/>
        <v>0.86372875703131158</v>
      </c>
    </row>
    <row r="377" spans="3:16" x14ac:dyDescent="0.15">
      <c r="C377">
        <v>353</v>
      </c>
      <c r="G377" s="3">
        <f t="shared" si="45"/>
        <v>2464</v>
      </c>
      <c r="H377" s="80">
        <f t="shared" si="40"/>
        <v>2509</v>
      </c>
      <c r="I377" s="3">
        <f t="shared" si="41"/>
        <v>43.790310932537729</v>
      </c>
      <c r="K377" s="3">
        <f t="shared" si="44"/>
        <v>-0.19080899537654522</v>
      </c>
      <c r="L377" s="3">
        <f t="shared" si="42"/>
        <v>1.0114887557793184</v>
      </c>
      <c r="O377">
        <f t="shared" si="43"/>
        <v>2464</v>
      </c>
      <c r="P377">
        <f t="shared" si="39"/>
        <v>1.0114887557793184</v>
      </c>
    </row>
    <row r="378" spans="3:16" x14ac:dyDescent="0.15">
      <c r="C378">
        <v>354</v>
      </c>
      <c r="G378" s="3">
        <f t="shared" si="45"/>
        <v>2471</v>
      </c>
      <c r="H378" s="80">
        <f t="shared" si="40"/>
        <v>2516</v>
      </c>
      <c r="I378" s="3">
        <f t="shared" si="41"/>
        <v>43.912483980177328</v>
      </c>
      <c r="K378" s="3">
        <f t="shared" si="44"/>
        <v>-6.9756473744129771E-2</v>
      </c>
      <c r="L378" s="3">
        <f t="shared" si="42"/>
        <v>1.1628044078198378</v>
      </c>
      <c r="O378">
        <f t="shared" si="43"/>
        <v>2471</v>
      </c>
      <c r="P378">
        <f t="shared" si="39"/>
        <v>1.1628044078198378</v>
      </c>
    </row>
    <row r="379" spans="3:16" x14ac:dyDescent="0.15">
      <c r="C379">
        <v>355</v>
      </c>
      <c r="G379" s="3">
        <f t="shared" si="45"/>
        <v>2478</v>
      </c>
      <c r="H379" s="80">
        <f t="shared" si="40"/>
        <v>2523</v>
      </c>
      <c r="I379" s="3">
        <f t="shared" si="41"/>
        <v>44.034657027816934</v>
      </c>
      <c r="K379" s="3">
        <f t="shared" si="44"/>
        <v>5.2335956242942412E-2</v>
      </c>
      <c r="L379" s="3">
        <f t="shared" si="42"/>
        <v>1.3154199453036781</v>
      </c>
      <c r="O379">
        <f t="shared" si="43"/>
        <v>2478</v>
      </c>
      <c r="P379">
        <f t="shared" si="39"/>
        <v>1.3154199453036781</v>
      </c>
    </row>
    <row r="380" spans="3:16" x14ac:dyDescent="0.15">
      <c r="C380">
        <v>356</v>
      </c>
      <c r="G380" s="3">
        <f t="shared" si="45"/>
        <v>2485</v>
      </c>
      <c r="H380" s="80">
        <f t="shared" si="40"/>
        <v>2530</v>
      </c>
      <c r="I380" s="3">
        <f t="shared" si="41"/>
        <v>44.15683007545654</v>
      </c>
      <c r="K380" s="3">
        <f t="shared" si="44"/>
        <v>0.17364817766693197</v>
      </c>
      <c r="L380" s="3">
        <f t="shared" si="42"/>
        <v>1.467060222083665</v>
      </c>
      <c r="O380">
        <f t="shared" si="43"/>
        <v>2485</v>
      </c>
      <c r="P380">
        <f t="shared" si="39"/>
        <v>1.467060222083665</v>
      </c>
    </row>
    <row r="381" spans="3:16" x14ac:dyDescent="0.15">
      <c r="C381">
        <v>357</v>
      </c>
      <c r="G381" s="3">
        <f t="shared" si="45"/>
        <v>2492</v>
      </c>
      <c r="H381" s="80">
        <f t="shared" si="40"/>
        <v>2537</v>
      </c>
      <c r="I381" s="3">
        <f t="shared" si="41"/>
        <v>44.279003123096139</v>
      </c>
      <c r="K381" s="3">
        <f t="shared" si="44"/>
        <v>0.29237170472273444</v>
      </c>
      <c r="L381" s="3">
        <f t="shared" si="42"/>
        <v>1.6154646309034182</v>
      </c>
      <c r="O381">
        <f t="shared" si="43"/>
        <v>2492</v>
      </c>
      <c r="P381">
        <f t="shared" si="39"/>
        <v>1.6154646309034182</v>
      </c>
    </row>
    <row r="382" spans="3:16" x14ac:dyDescent="0.15">
      <c r="C382">
        <v>358</v>
      </c>
      <c r="G382" s="3">
        <f t="shared" si="45"/>
        <v>2499</v>
      </c>
      <c r="H382" s="80">
        <f t="shared" si="40"/>
        <v>2544</v>
      </c>
      <c r="I382" s="3">
        <f t="shared" si="41"/>
        <v>44.401176170735745</v>
      </c>
      <c r="K382" s="3">
        <f t="shared" si="44"/>
        <v>0.40673664307580076</v>
      </c>
      <c r="L382" s="3">
        <f t="shared" si="42"/>
        <v>1.7584208038447509</v>
      </c>
      <c r="O382">
        <f t="shared" si="43"/>
        <v>2499</v>
      </c>
      <c r="P382">
        <f t="shared" si="39"/>
        <v>1.7584208038447509</v>
      </c>
    </row>
    <row r="383" spans="3:16" x14ac:dyDescent="0.15">
      <c r="C383">
        <v>359</v>
      </c>
      <c r="G383" s="3">
        <f t="shared" si="45"/>
        <v>2506</v>
      </c>
      <c r="H383" s="80">
        <f t="shared" si="40"/>
        <v>2551</v>
      </c>
      <c r="I383" s="3">
        <f t="shared" si="41"/>
        <v>44.523349218375344</v>
      </c>
      <c r="K383" s="3">
        <f t="shared" si="44"/>
        <v>0.51503807491005127</v>
      </c>
      <c r="L383" s="3">
        <f t="shared" si="42"/>
        <v>1.8937975936375642</v>
      </c>
      <c r="O383">
        <f t="shared" si="43"/>
        <v>2506</v>
      </c>
      <c r="P383">
        <f t="shared" si="39"/>
        <v>1.8937975936375642</v>
      </c>
    </row>
    <row r="384" spans="3:16" x14ac:dyDescent="0.15">
      <c r="C384">
        <v>360</v>
      </c>
      <c r="G384" s="3">
        <f t="shared" si="45"/>
        <v>2513</v>
      </c>
      <c r="H384" s="80">
        <f t="shared" si="40"/>
        <v>2558</v>
      </c>
      <c r="I384" s="3">
        <f t="shared" si="41"/>
        <v>44.64552226601495</v>
      </c>
      <c r="K384" s="3">
        <f t="shared" si="44"/>
        <v>0.61566147532565796</v>
      </c>
      <c r="L384" s="3">
        <f t="shared" si="42"/>
        <v>2.0195768441570725</v>
      </c>
      <c r="O384">
        <f t="shared" si="43"/>
        <v>2513</v>
      </c>
      <c r="P384">
        <f t="shared" si="39"/>
        <v>2.0195768441570725</v>
      </c>
    </row>
    <row r="385" spans="3:16" x14ac:dyDescent="0.15">
      <c r="C385">
        <v>361</v>
      </c>
      <c r="G385" s="3">
        <f t="shared" si="45"/>
        <v>2520</v>
      </c>
      <c r="H385" s="80">
        <f t="shared" si="40"/>
        <v>2565</v>
      </c>
      <c r="I385" s="3">
        <f t="shared" si="41"/>
        <v>44.767695313654549</v>
      </c>
      <c r="K385" s="3">
        <f t="shared" si="44"/>
        <v>0.70710678118654435</v>
      </c>
      <c r="L385" s="3">
        <f t="shared" si="42"/>
        <v>2.1338834764831804</v>
      </c>
      <c r="O385">
        <f t="shared" si="43"/>
        <v>2520</v>
      </c>
      <c r="P385">
        <f t="shared" si="39"/>
        <v>2.1338834764831804</v>
      </c>
    </row>
    <row r="386" spans="3:16" x14ac:dyDescent="0.15">
      <c r="C386">
        <v>362</v>
      </c>
      <c r="G386" s="3">
        <f t="shared" si="45"/>
        <v>2527</v>
      </c>
      <c r="H386" s="80">
        <f t="shared" si="40"/>
        <v>2572</v>
      </c>
      <c r="I386" s="3">
        <f t="shared" si="41"/>
        <v>44.889868361294155</v>
      </c>
      <c r="K386" s="3">
        <f t="shared" si="44"/>
        <v>0.78801075360672113</v>
      </c>
      <c r="L386" s="3">
        <f t="shared" si="42"/>
        <v>2.2350134420084014</v>
      </c>
      <c r="O386">
        <f t="shared" si="43"/>
        <v>2527</v>
      </c>
      <c r="P386">
        <f t="shared" si="39"/>
        <v>2.2350134420084014</v>
      </c>
    </row>
    <row r="387" spans="3:16" x14ac:dyDescent="0.15">
      <c r="C387">
        <v>363</v>
      </c>
      <c r="G387" s="3">
        <f t="shared" si="45"/>
        <v>2534</v>
      </c>
      <c r="H387" s="80">
        <f t="shared" si="40"/>
        <v>2579</v>
      </c>
      <c r="I387" s="3">
        <f t="shared" si="41"/>
        <v>45.012041408933754</v>
      </c>
      <c r="K387" s="3">
        <f t="shared" si="44"/>
        <v>0.85716730070210956</v>
      </c>
      <c r="L387" s="3">
        <f t="shared" si="42"/>
        <v>2.3214591258776371</v>
      </c>
      <c r="O387">
        <f t="shared" si="43"/>
        <v>2534</v>
      </c>
      <c r="P387">
        <f t="shared" si="39"/>
        <v>2.3214591258776371</v>
      </c>
    </row>
    <row r="388" spans="3:16" x14ac:dyDescent="0.15">
      <c r="C388">
        <v>364</v>
      </c>
      <c r="G388" s="3">
        <f t="shared" si="45"/>
        <v>2541</v>
      </c>
      <c r="H388" s="80">
        <f t="shared" si="40"/>
        <v>2586</v>
      </c>
      <c r="I388" s="3">
        <f t="shared" si="41"/>
        <v>45.134214456573361</v>
      </c>
      <c r="K388" s="3">
        <f t="shared" si="44"/>
        <v>0.91354545764259998</v>
      </c>
      <c r="L388" s="3">
        <f t="shared" si="42"/>
        <v>2.3919318220532499</v>
      </c>
      <c r="O388">
        <f t="shared" si="43"/>
        <v>2541</v>
      </c>
      <c r="P388">
        <f t="shared" si="39"/>
        <v>2.3919318220532499</v>
      </c>
    </row>
    <row r="389" spans="3:16" x14ac:dyDescent="0.15">
      <c r="C389">
        <v>365</v>
      </c>
      <c r="G389" s="3">
        <f t="shared" si="45"/>
        <v>2548</v>
      </c>
      <c r="H389" s="80">
        <f t="shared" si="40"/>
        <v>2593</v>
      </c>
      <c r="I389" s="3">
        <f t="shared" si="41"/>
        <v>45.256387504212967</v>
      </c>
      <c r="K389" s="3">
        <f t="shared" si="44"/>
        <v>0.95630475596303566</v>
      </c>
      <c r="L389" s="3">
        <f t="shared" si="42"/>
        <v>2.4453809449537944</v>
      </c>
      <c r="O389">
        <f t="shared" si="43"/>
        <v>2548</v>
      </c>
      <c r="P389">
        <f t="shared" si="39"/>
        <v>2.4453809449537944</v>
      </c>
    </row>
    <row r="390" spans="3:16" x14ac:dyDescent="0.15">
      <c r="C390">
        <v>366</v>
      </c>
      <c r="G390" s="3">
        <f t="shared" si="45"/>
        <v>2555</v>
      </c>
      <c r="H390" s="80">
        <f t="shared" si="40"/>
        <v>2600</v>
      </c>
      <c r="I390" s="3">
        <f t="shared" si="41"/>
        <v>45.378560551852566</v>
      </c>
      <c r="K390" s="3">
        <f t="shared" si="44"/>
        <v>0.98480775301220747</v>
      </c>
      <c r="L390" s="3">
        <f t="shared" si="42"/>
        <v>2.4810096912652595</v>
      </c>
      <c r="O390">
        <f t="shared" si="43"/>
        <v>2555</v>
      </c>
      <c r="P390">
        <f t="shared" si="39"/>
        <v>2.4810096912652595</v>
      </c>
    </row>
    <row r="391" spans="3:16" x14ac:dyDescent="0.15">
      <c r="C391">
        <v>367</v>
      </c>
      <c r="G391" s="3">
        <f t="shared" si="45"/>
        <v>2562</v>
      </c>
      <c r="H391" s="80">
        <f t="shared" si="40"/>
        <v>2607</v>
      </c>
      <c r="I391" s="3">
        <f t="shared" si="41"/>
        <v>45.500733599492172</v>
      </c>
      <c r="K391" s="3">
        <f t="shared" si="44"/>
        <v>0.99862953475457383</v>
      </c>
      <c r="L391" s="3">
        <f t="shared" si="42"/>
        <v>2.4982869184432173</v>
      </c>
      <c r="O391">
        <f t="shared" si="43"/>
        <v>2562</v>
      </c>
      <c r="P391">
        <f t="shared" si="39"/>
        <v>2.4982869184432173</v>
      </c>
    </row>
    <row r="392" spans="3:16" x14ac:dyDescent="0.15">
      <c r="C392">
        <v>368</v>
      </c>
      <c r="G392" s="3">
        <f t="shared" si="45"/>
        <v>2569</v>
      </c>
      <c r="H392" s="80">
        <f t="shared" si="40"/>
        <v>2614</v>
      </c>
      <c r="I392" s="3">
        <f t="shared" si="41"/>
        <v>45.622906647131771</v>
      </c>
      <c r="K392" s="3">
        <f t="shared" si="44"/>
        <v>0.99756405025982453</v>
      </c>
      <c r="L392" s="3">
        <f t="shared" si="42"/>
        <v>2.4969550628247807</v>
      </c>
      <c r="O392">
        <f t="shared" si="43"/>
        <v>2569</v>
      </c>
      <c r="P392">
        <f t="shared" si="39"/>
        <v>2.4969550628247807</v>
      </c>
    </row>
    <row r="393" spans="3:16" x14ac:dyDescent="0.15">
      <c r="C393">
        <v>369</v>
      </c>
      <c r="G393" s="3">
        <f t="shared" si="45"/>
        <v>2576</v>
      </c>
      <c r="H393" s="80">
        <f t="shared" si="40"/>
        <v>2621</v>
      </c>
      <c r="I393" s="3">
        <f t="shared" si="41"/>
        <v>45.745079694771377</v>
      </c>
      <c r="K393" s="3">
        <f t="shared" si="44"/>
        <v>0.9816271834476642</v>
      </c>
      <c r="L393" s="3">
        <f t="shared" si="42"/>
        <v>2.4770339793095801</v>
      </c>
      <c r="O393">
        <f t="shared" si="43"/>
        <v>2576</v>
      </c>
      <c r="P393">
        <f t="shared" si="39"/>
        <v>2.4770339793095801</v>
      </c>
    </row>
    <row r="394" spans="3:16" x14ac:dyDescent="0.15">
      <c r="C394">
        <v>370</v>
      </c>
      <c r="G394" s="3">
        <f t="shared" si="45"/>
        <v>2583</v>
      </c>
      <c r="H394" s="80">
        <f t="shared" si="40"/>
        <v>2628</v>
      </c>
      <c r="I394" s="3">
        <f t="shared" si="41"/>
        <v>45.867252742410983</v>
      </c>
      <c r="K394" s="3">
        <f t="shared" si="44"/>
        <v>0.95105651629515298</v>
      </c>
      <c r="L394" s="3">
        <f t="shared" si="42"/>
        <v>2.4388206453689412</v>
      </c>
      <c r="O394">
        <f t="shared" si="43"/>
        <v>2583</v>
      </c>
      <c r="P394">
        <f t="shared" si="39"/>
        <v>2.4388206453689412</v>
      </c>
    </row>
    <row r="395" spans="3:16" x14ac:dyDescent="0.15">
      <c r="C395">
        <v>371</v>
      </c>
      <c r="G395" s="3">
        <f t="shared" si="45"/>
        <v>2590</v>
      </c>
      <c r="H395" s="80">
        <f t="shared" si="40"/>
        <v>2635</v>
      </c>
      <c r="I395" s="3">
        <f t="shared" si="41"/>
        <v>45.989425790050582</v>
      </c>
      <c r="K395" s="3">
        <f t="shared" si="44"/>
        <v>0.90630778703665094</v>
      </c>
      <c r="L395" s="3">
        <f t="shared" si="42"/>
        <v>2.3828847337958137</v>
      </c>
      <c r="O395">
        <f t="shared" si="43"/>
        <v>2590</v>
      </c>
      <c r="P395">
        <f t="shared" si="39"/>
        <v>2.3828847337958137</v>
      </c>
    </row>
    <row r="396" spans="3:16" x14ac:dyDescent="0.15">
      <c r="C396">
        <v>372</v>
      </c>
      <c r="G396" s="3">
        <f t="shared" si="45"/>
        <v>2597</v>
      </c>
      <c r="H396" s="80">
        <f t="shared" si="40"/>
        <v>2642</v>
      </c>
      <c r="I396" s="3">
        <f t="shared" si="41"/>
        <v>46.111598837690181</v>
      </c>
      <c r="K396" s="3">
        <f t="shared" si="44"/>
        <v>0.84804809615642929</v>
      </c>
      <c r="L396" s="3">
        <f t="shared" si="42"/>
        <v>2.3100601201955366</v>
      </c>
      <c r="O396">
        <f t="shared" si="43"/>
        <v>2597</v>
      </c>
      <c r="P396">
        <f t="shared" si="39"/>
        <v>2.3100601201955366</v>
      </c>
    </row>
    <row r="397" spans="3:16" x14ac:dyDescent="0.15">
      <c r="C397">
        <v>373</v>
      </c>
      <c r="G397" s="3">
        <f t="shared" si="45"/>
        <v>2604</v>
      </c>
      <c r="H397" s="80">
        <f t="shared" si="40"/>
        <v>2649</v>
      </c>
      <c r="I397" s="3">
        <f t="shared" si="41"/>
        <v>46.233771885329787</v>
      </c>
      <c r="K397" s="3">
        <f t="shared" si="44"/>
        <v>0.7771459614569729</v>
      </c>
      <c r="L397" s="3">
        <f t="shared" si="42"/>
        <v>2.2214324518212161</v>
      </c>
      <c r="O397">
        <f t="shared" si="43"/>
        <v>2604</v>
      </c>
      <c r="P397">
        <f t="shared" si="39"/>
        <v>2.2214324518212161</v>
      </c>
    </row>
    <row r="398" spans="3:16" x14ac:dyDescent="0.15">
      <c r="C398">
        <v>374</v>
      </c>
      <c r="G398" s="3">
        <f t="shared" si="45"/>
        <v>2611</v>
      </c>
      <c r="H398" s="80">
        <f t="shared" si="40"/>
        <v>2656</v>
      </c>
      <c r="I398" s="3">
        <f t="shared" si="41"/>
        <v>46.355944932969393</v>
      </c>
      <c r="K398" s="3">
        <f t="shared" si="44"/>
        <v>0.69465837045899748</v>
      </c>
      <c r="L398" s="3">
        <f t="shared" si="42"/>
        <v>2.118322963073747</v>
      </c>
      <c r="O398">
        <f t="shared" si="43"/>
        <v>2611</v>
      </c>
      <c r="P398">
        <f t="shared" si="39"/>
        <v>2.118322963073747</v>
      </c>
    </row>
    <row r="399" spans="3:16" x14ac:dyDescent="0.15">
      <c r="C399">
        <v>375</v>
      </c>
      <c r="G399" s="3">
        <f t="shared" si="45"/>
        <v>2618</v>
      </c>
      <c r="H399" s="80">
        <f t="shared" si="40"/>
        <v>2663</v>
      </c>
      <c r="I399" s="3">
        <f t="shared" si="41"/>
        <v>46.478117980608992</v>
      </c>
      <c r="K399" s="3">
        <f t="shared" si="44"/>
        <v>0.60181502315205171</v>
      </c>
      <c r="L399" s="3">
        <f t="shared" si="42"/>
        <v>2.0022687789400644</v>
      </c>
      <c r="O399">
        <f t="shared" si="43"/>
        <v>2618</v>
      </c>
      <c r="P399">
        <f t="shared" si="39"/>
        <v>2.0022687789400644</v>
      </c>
    </row>
    <row r="400" spans="3:16" x14ac:dyDescent="0.15">
      <c r="C400">
        <v>376</v>
      </c>
      <c r="G400" s="3">
        <f t="shared" si="45"/>
        <v>2625</v>
      </c>
      <c r="H400" s="80">
        <f t="shared" si="40"/>
        <v>2670</v>
      </c>
      <c r="I400" s="3">
        <f t="shared" si="41"/>
        <v>46.600291028248598</v>
      </c>
      <c r="K400" s="3">
        <f t="shared" si="44"/>
        <v>0.50000000000000111</v>
      </c>
      <c r="L400" s="3">
        <f t="shared" si="42"/>
        <v>1.8750000000000013</v>
      </c>
      <c r="O400">
        <f t="shared" si="43"/>
        <v>2625</v>
      </c>
      <c r="P400">
        <f t="shared" si="39"/>
        <v>1.8750000000000013</v>
      </c>
    </row>
    <row r="401" spans="3:16" x14ac:dyDescent="0.15">
      <c r="C401">
        <v>377</v>
      </c>
      <c r="G401" s="3">
        <f t="shared" si="45"/>
        <v>2632</v>
      </c>
      <c r="H401" s="80">
        <f t="shared" si="40"/>
        <v>2677</v>
      </c>
      <c r="I401" s="3">
        <f t="shared" si="41"/>
        <v>46.722464075888205</v>
      </c>
      <c r="K401" s="3">
        <f t="shared" si="44"/>
        <v>0.39073112848927205</v>
      </c>
      <c r="L401" s="3">
        <f t="shared" si="42"/>
        <v>1.7384139106115901</v>
      </c>
      <c r="O401">
        <f t="shared" si="43"/>
        <v>2632</v>
      </c>
      <c r="P401">
        <f t="shared" si="39"/>
        <v>1.7384139106115901</v>
      </c>
    </row>
    <row r="402" spans="3:16" x14ac:dyDescent="0.15">
      <c r="C402">
        <v>378</v>
      </c>
      <c r="G402" s="3">
        <f t="shared" si="45"/>
        <v>2639</v>
      </c>
      <c r="H402" s="80">
        <f t="shared" si="40"/>
        <v>2684</v>
      </c>
      <c r="I402" s="3">
        <f t="shared" si="41"/>
        <v>46.844637123527797</v>
      </c>
      <c r="K402" s="3">
        <f t="shared" si="44"/>
        <v>0.27563735581700816</v>
      </c>
      <c r="L402" s="3">
        <f t="shared" si="42"/>
        <v>1.5945466947712603</v>
      </c>
      <c r="O402">
        <f t="shared" si="43"/>
        <v>2639</v>
      </c>
      <c r="P402">
        <f t="shared" si="39"/>
        <v>1.5945466947712603</v>
      </c>
    </row>
    <row r="403" spans="3:16" x14ac:dyDescent="0.15">
      <c r="C403">
        <v>379</v>
      </c>
      <c r="G403" s="3">
        <f t="shared" si="45"/>
        <v>2646</v>
      </c>
      <c r="H403" s="80">
        <f t="shared" si="40"/>
        <v>2691</v>
      </c>
      <c r="I403" s="3">
        <f t="shared" si="41"/>
        <v>46.966810171167403</v>
      </c>
      <c r="K403" s="3">
        <f t="shared" si="44"/>
        <v>0.15643446504023706</v>
      </c>
      <c r="L403" s="3">
        <f t="shared" si="42"/>
        <v>1.4455430813002963</v>
      </c>
      <c r="O403">
        <f t="shared" si="43"/>
        <v>2646</v>
      </c>
      <c r="P403">
        <f t="shared" si="39"/>
        <v>1.4455430813002963</v>
      </c>
    </row>
    <row r="404" spans="3:16" x14ac:dyDescent="0.15">
      <c r="C404">
        <v>380</v>
      </c>
      <c r="G404" s="3">
        <f t="shared" si="45"/>
        <v>2653</v>
      </c>
      <c r="H404" s="80">
        <f t="shared" si="40"/>
        <v>2698</v>
      </c>
      <c r="I404" s="3">
        <f t="shared" si="41"/>
        <v>47.088983218807009</v>
      </c>
      <c r="K404" s="3">
        <f t="shared" si="44"/>
        <v>3.4899496702504189E-2</v>
      </c>
      <c r="L404" s="3">
        <f t="shared" si="42"/>
        <v>1.2936243708781303</v>
      </c>
      <c r="O404">
        <f t="shared" si="43"/>
        <v>2653</v>
      </c>
      <c r="P404">
        <f t="shared" si="39"/>
        <v>1.2936243708781303</v>
      </c>
    </row>
    <row r="405" spans="3:16" x14ac:dyDescent="0.15">
      <c r="C405">
        <v>381</v>
      </c>
      <c r="G405" s="3">
        <f t="shared" si="45"/>
        <v>2660</v>
      </c>
      <c r="H405" s="80">
        <f t="shared" si="40"/>
        <v>2705</v>
      </c>
      <c r="I405" s="3">
        <f t="shared" si="41"/>
        <v>47.211156266446615</v>
      </c>
      <c r="K405" s="3">
        <f t="shared" si="44"/>
        <v>-8.7155742747658013E-2</v>
      </c>
      <c r="L405" s="3">
        <f t="shared" si="42"/>
        <v>1.1410553215654275</v>
      </c>
      <c r="O405">
        <f t="shared" si="43"/>
        <v>2660</v>
      </c>
      <c r="P405">
        <f t="shared" si="39"/>
        <v>1.1410553215654275</v>
      </c>
    </row>
    <row r="406" spans="3:16" x14ac:dyDescent="0.15">
      <c r="C406">
        <v>382</v>
      </c>
      <c r="G406" s="3">
        <f t="shared" si="45"/>
        <v>2667</v>
      </c>
      <c r="H406" s="80">
        <f t="shared" si="40"/>
        <v>2712</v>
      </c>
      <c r="I406" s="3">
        <f t="shared" si="41"/>
        <v>47.333329314086214</v>
      </c>
      <c r="K406" s="3">
        <f t="shared" si="44"/>
        <v>-0.20791169081775521</v>
      </c>
      <c r="L406" s="3">
        <f t="shared" si="42"/>
        <v>0.99011038647780603</v>
      </c>
      <c r="O406">
        <f t="shared" si="43"/>
        <v>2667</v>
      </c>
      <c r="P406">
        <f t="shared" si="39"/>
        <v>0.99011038647780603</v>
      </c>
    </row>
    <row r="407" spans="3:16" x14ac:dyDescent="0.15">
      <c r="C407">
        <v>383</v>
      </c>
      <c r="G407" s="3">
        <f t="shared" si="45"/>
        <v>2674</v>
      </c>
      <c r="H407" s="80">
        <f t="shared" si="40"/>
        <v>2719</v>
      </c>
      <c r="I407" s="3">
        <f t="shared" si="41"/>
        <v>47.45550236172582</v>
      </c>
      <c r="K407" s="3">
        <f t="shared" si="44"/>
        <v>-0.32556815445715559</v>
      </c>
      <c r="L407" s="3">
        <f t="shared" si="42"/>
        <v>0.84303980692855551</v>
      </c>
      <c r="O407">
        <f t="shared" si="43"/>
        <v>2674</v>
      </c>
      <c r="P407">
        <f t="shared" si="39"/>
        <v>0.84303980692855551</v>
      </c>
    </row>
    <row r="408" spans="3:16" x14ac:dyDescent="0.15">
      <c r="C408">
        <v>384</v>
      </c>
      <c r="G408" s="3">
        <f t="shared" si="45"/>
        <v>2681</v>
      </c>
      <c r="H408" s="80">
        <f t="shared" si="40"/>
        <v>2726</v>
      </c>
      <c r="I408" s="3">
        <f t="shared" si="41"/>
        <v>47.577675409365426</v>
      </c>
      <c r="K408" s="3">
        <f t="shared" si="44"/>
        <v>-0.43837114678907912</v>
      </c>
      <c r="L408" s="3">
        <f t="shared" si="42"/>
        <v>0.70203606651365114</v>
      </c>
      <c r="O408">
        <f t="shared" si="43"/>
        <v>2681</v>
      </c>
      <c r="P408">
        <f t="shared" si="39"/>
        <v>0.70203606651365114</v>
      </c>
    </row>
    <row r="409" spans="3:16" x14ac:dyDescent="0.15">
      <c r="C409">
        <v>385</v>
      </c>
      <c r="G409" s="3">
        <f t="shared" si="45"/>
        <v>2688</v>
      </c>
      <c r="H409" s="80">
        <f t="shared" si="40"/>
        <v>2733</v>
      </c>
      <c r="I409" s="3">
        <f t="shared" si="41"/>
        <v>47.699848457005032</v>
      </c>
      <c r="K409" s="3">
        <f t="shared" si="44"/>
        <v>-0.54463903501503119</v>
      </c>
      <c r="L409" s="3">
        <f t="shared" si="42"/>
        <v>0.56920120623121107</v>
      </c>
      <c r="O409">
        <f t="shared" si="43"/>
        <v>2688</v>
      </c>
      <c r="P409">
        <f t="shared" ref="P409:P472" si="46">L409</f>
        <v>0.56920120623121107</v>
      </c>
    </row>
    <row r="410" spans="3:16" x14ac:dyDescent="0.15">
      <c r="C410">
        <v>386</v>
      </c>
      <c r="G410" s="3">
        <f t="shared" si="45"/>
        <v>2695</v>
      </c>
      <c r="H410" s="80">
        <f t="shared" ref="H410:H473" si="47">G410+$L$7</f>
        <v>2740</v>
      </c>
      <c r="I410" s="3">
        <f t="shared" ref="I410:I473" si="48">IF(H410="","",(H410*PI()/180))</f>
        <v>47.822021504644624</v>
      </c>
      <c r="K410" s="3">
        <f t="shared" si="44"/>
        <v>-0.64278760968653459</v>
      </c>
      <c r="L410" s="3">
        <f t="shared" ref="L410:L473" si="49">$L$5*$L$6*K410+$L$8</f>
        <v>0.44651548789183182</v>
      </c>
      <c r="O410">
        <f t="shared" ref="O410:O473" si="50">G410</f>
        <v>2695</v>
      </c>
      <c r="P410">
        <f t="shared" si="46"/>
        <v>0.44651548789183182</v>
      </c>
    </row>
    <row r="411" spans="3:16" x14ac:dyDescent="0.15">
      <c r="C411">
        <v>387</v>
      </c>
      <c r="G411" s="3">
        <f t="shared" si="45"/>
        <v>2702</v>
      </c>
      <c r="H411" s="80">
        <f t="shared" si="47"/>
        <v>2747</v>
      </c>
      <c r="I411" s="3">
        <f t="shared" si="48"/>
        <v>47.94419455228423</v>
      </c>
      <c r="K411" s="3">
        <f t="shared" ref="K411:K474" si="51">IF(I411="", "",SIN(I411))</f>
        <v>-0.73135370161916835</v>
      </c>
      <c r="L411" s="3">
        <f t="shared" si="49"/>
        <v>0.33580787297603953</v>
      </c>
      <c r="O411">
        <f t="shared" si="50"/>
        <v>2702</v>
      </c>
      <c r="P411">
        <f t="shared" si="46"/>
        <v>0.33580787297603953</v>
      </c>
    </row>
    <row r="412" spans="3:16" x14ac:dyDescent="0.15">
      <c r="C412">
        <v>388</v>
      </c>
      <c r="G412" s="3">
        <f t="shared" si="45"/>
        <v>2709</v>
      </c>
      <c r="H412" s="80">
        <f t="shared" si="47"/>
        <v>2754</v>
      </c>
      <c r="I412" s="3">
        <f t="shared" si="48"/>
        <v>48.066367599923836</v>
      </c>
      <c r="K412" s="3">
        <f t="shared" si="51"/>
        <v>-0.80901699437494734</v>
      </c>
      <c r="L412" s="3">
        <f t="shared" si="49"/>
        <v>0.23872875703131591</v>
      </c>
      <c r="O412">
        <f t="shared" si="50"/>
        <v>2709</v>
      </c>
      <c r="P412">
        <f t="shared" si="46"/>
        <v>0.23872875703131591</v>
      </c>
    </row>
    <row r="413" spans="3:16" x14ac:dyDescent="0.15">
      <c r="C413">
        <v>389</v>
      </c>
      <c r="G413" s="3">
        <f t="shared" si="45"/>
        <v>2716</v>
      </c>
      <c r="H413" s="80">
        <f t="shared" si="47"/>
        <v>2761</v>
      </c>
      <c r="I413" s="3">
        <f t="shared" si="48"/>
        <v>48.188540647563435</v>
      </c>
      <c r="K413" s="3">
        <f t="shared" si="51"/>
        <v>-0.87461970713939374</v>
      </c>
      <c r="L413" s="3">
        <f t="shared" si="49"/>
        <v>0.15672536607575793</v>
      </c>
      <c r="O413">
        <f t="shared" si="50"/>
        <v>2716</v>
      </c>
      <c r="P413">
        <f t="shared" si="46"/>
        <v>0.15672536607575793</v>
      </c>
    </row>
    <row r="414" spans="3:16" x14ac:dyDescent="0.15">
      <c r="C414">
        <v>390</v>
      </c>
      <c r="G414" s="3">
        <f t="shared" si="45"/>
        <v>2723</v>
      </c>
      <c r="H414" s="80">
        <f t="shared" si="47"/>
        <v>2768</v>
      </c>
      <c r="I414" s="3">
        <f t="shared" si="48"/>
        <v>48.310713695203042</v>
      </c>
      <c r="K414" s="3">
        <f t="shared" si="51"/>
        <v>-0.92718385456678698</v>
      </c>
      <c r="L414" s="3">
        <f t="shared" si="49"/>
        <v>9.1020181791516386E-2</v>
      </c>
      <c r="O414">
        <f t="shared" si="50"/>
        <v>2723</v>
      </c>
      <c r="P414">
        <f t="shared" si="46"/>
        <v>9.1020181791516386E-2</v>
      </c>
    </row>
    <row r="415" spans="3:16" x14ac:dyDescent="0.15">
      <c r="C415">
        <v>391</v>
      </c>
      <c r="G415" s="3">
        <f t="shared" si="45"/>
        <v>2730</v>
      </c>
      <c r="H415" s="80">
        <f t="shared" si="47"/>
        <v>2775</v>
      </c>
      <c r="I415" s="3">
        <f t="shared" si="48"/>
        <v>48.432886742842648</v>
      </c>
      <c r="K415" s="3">
        <f t="shared" si="51"/>
        <v>-0.96592582628906876</v>
      </c>
      <c r="L415" s="3">
        <f t="shared" si="49"/>
        <v>4.2592717138663971E-2</v>
      </c>
      <c r="O415">
        <f t="shared" si="50"/>
        <v>2730</v>
      </c>
      <c r="P415">
        <f t="shared" si="46"/>
        <v>4.2592717138663971E-2</v>
      </c>
    </row>
    <row r="416" spans="3:16" x14ac:dyDescent="0.15">
      <c r="C416">
        <v>392</v>
      </c>
      <c r="G416" s="3">
        <f t="shared" si="45"/>
        <v>2737</v>
      </c>
      <c r="H416" s="80">
        <f t="shared" si="47"/>
        <v>2782</v>
      </c>
      <c r="I416" s="3">
        <f t="shared" si="48"/>
        <v>48.555059790482247</v>
      </c>
      <c r="K416" s="3">
        <f t="shared" si="51"/>
        <v>-0.99026806874157003</v>
      </c>
      <c r="L416" s="3">
        <f t="shared" si="49"/>
        <v>1.2164914073037547E-2</v>
      </c>
      <c r="O416">
        <f t="shared" si="50"/>
        <v>2737</v>
      </c>
      <c r="P416">
        <f t="shared" si="46"/>
        <v>1.2164914073037547E-2</v>
      </c>
    </row>
    <row r="417" spans="3:16" x14ac:dyDescent="0.15">
      <c r="C417">
        <v>393</v>
      </c>
      <c r="G417" s="3">
        <f t="shared" ref="G417:G480" si="52">G416+$G$7</f>
        <v>2744</v>
      </c>
      <c r="H417" s="80">
        <f t="shared" si="47"/>
        <v>2789</v>
      </c>
      <c r="I417" s="3">
        <f t="shared" si="48"/>
        <v>48.677232838121846</v>
      </c>
      <c r="K417" s="3">
        <f t="shared" si="51"/>
        <v>-0.99984769515639116</v>
      </c>
      <c r="L417" s="3">
        <f t="shared" si="49"/>
        <v>1.9038105451096854E-4</v>
      </c>
      <c r="O417">
        <f t="shared" si="50"/>
        <v>2744</v>
      </c>
      <c r="P417">
        <f t="shared" si="46"/>
        <v>1.9038105451096854E-4</v>
      </c>
    </row>
    <row r="418" spans="3:16" x14ac:dyDescent="0.15">
      <c r="C418">
        <v>394</v>
      </c>
      <c r="G418" s="3">
        <f t="shared" si="52"/>
        <v>2751</v>
      </c>
      <c r="H418" s="80">
        <f t="shared" si="47"/>
        <v>2796</v>
      </c>
      <c r="I418" s="3">
        <f t="shared" si="48"/>
        <v>48.799405885761452</v>
      </c>
      <c r="K418" s="3">
        <f t="shared" si="51"/>
        <v>-0.99452189536827362</v>
      </c>
      <c r="L418" s="3">
        <f t="shared" si="49"/>
        <v>6.8476307896578881E-3</v>
      </c>
      <c r="O418">
        <f t="shared" si="50"/>
        <v>2751</v>
      </c>
      <c r="P418">
        <f t="shared" si="46"/>
        <v>6.8476307896578881E-3</v>
      </c>
    </row>
    <row r="419" spans="3:16" x14ac:dyDescent="0.15">
      <c r="C419">
        <v>395</v>
      </c>
      <c r="G419" s="3">
        <f t="shared" si="52"/>
        <v>2758</v>
      </c>
      <c r="H419" s="80">
        <f t="shared" si="47"/>
        <v>2803</v>
      </c>
      <c r="I419" s="3">
        <f t="shared" si="48"/>
        <v>48.921578933401058</v>
      </c>
      <c r="K419" s="3">
        <f t="shared" si="51"/>
        <v>-0.97437006478523525</v>
      </c>
      <c r="L419" s="3">
        <f t="shared" si="49"/>
        <v>3.2037419018456026E-2</v>
      </c>
      <c r="O419">
        <f t="shared" si="50"/>
        <v>2758</v>
      </c>
      <c r="P419">
        <f t="shared" si="46"/>
        <v>3.2037419018456026E-2</v>
      </c>
    </row>
    <row r="420" spans="3:16" x14ac:dyDescent="0.15">
      <c r="C420">
        <v>396</v>
      </c>
      <c r="G420" s="3">
        <f t="shared" si="52"/>
        <v>2765</v>
      </c>
      <c r="H420" s="80">
        <f t="shared" si="47"/>
        <v>2810</v>
      </c>
      <c r="I420" s="3">
        <f t="shared" si="48"/>
        <v>49.043751981040664</v>
      </c>
      <c r="K420" s="3">
        <f t="shared" si="51"/>
        <v>-0.93969262078590732</v>
      </c>
      <c r="L420" s="3">
        <f t="shared" si="49"/>
        <v>7.5384224017615908E-2</v>
      </c>
      <c r="O420">
        <f t="shared" si="50"/>
        <v>2765</v>
      </c>
      <c r="P420">
        <f t="shared" si="46"/>
        <v>7.5384224017615908E-2</v>
      </c>
    </row>
    <row r="421" spans="3:16" x14ac:dyDescent="0.15">
      <c r="C421">
        <v>397</v>
      </c>
      <c r="G421" s="3">
        <f t="shared" si="52"/>
        <v>2772</v>
      </c>
      <c r="H421" s="80">
        <f t="shared" si="47"/>
        <v>2817</v>
      </c>
      <c r="I421" s="3">
        <f t="shared" si="48"/>
        <v>49.165925028680256</v>
      </c>
      <c r="K421" s="3">
        <f t="shared" si="51"/>
        <v>-0.89100652418837156</v>
      </c>
      <c r="L421" s="3">
        <f t="shared" si="49"/>
        <v>0.13624184476453549</v>
      </c>
      <c r="O421">
        <f t="shared" si="50"/>
        <v>2772</v>
      </c>
      <c r="P421">
        <f t="shared" si="46"/>
        <v>0.13624184476453549</v>
      </c>
    </row>
    <row r="422" spans="3:16" x14ac:dyDescent="0.15">
      <c r="C422">
        <v>398</v>
      </c>
      <c r="G422" s="3">
        <f t="shared" si="52"/>
        <v>2779</v>
      </c>
      <c r="H422" s="80">
        <f t="shared" si="47"/>
        <v>2824</v>
      </c>
      <c r="I422" s="3">
        <f t="shared" si="48"/>
        <v>49.288098076319862</v>
      </c>
      <c r="K422" s="3">
        <f t="shared" si="51"/>
        <v>-0.82903757255504451</v>
      </c>
      <c r="L422" s="3">
        <f t="shared" si="49"/>
        <v>0.21370303430619431</v>
      </c>
      <c r="O422">
        <f t="shared" si="50"/>
        <v>2779</v>
      </c>
      <c r="P422">
        <f t="shared" si="46"/>
        <v>0.21370303430619431</v>
      </c>
    </row>
    <row r="423" spans="3:16" x14ac:dyDescent="0.15">
      <c r="C423">
        <v>399</v>
      </c>
      <c r="G423" s="3">
        <f t="shared" si="52"/>
        <v>2786</v>
      </c>
      <c r="H423" s="80">
        <f t="shared" si="47"/>
        <v>2831</v>
      </c>
      <c r="I423" s="3">
        <f t="shared" si="48"/>
        <v>49.410271123959468</v>
      </c>
      <c r="K423" s="3">
        <f t="shared" si="51"/>
        <v>-0.75470958022277335</v>
      </c>
      <c r="L423" s="3">
        <f t="shared" si="49"/>
        <v>0.30661302472153329</v>
      </c>
      <c r="O423">
        <f t="shared" si="50"/>
        <v>2786</v>
      </c>
      <c r="P423">
        <f t="shared" si="46"/>
        <v>0.30661302472153329</v>
      </c>
    </row>
    <row r="424" spans="3:16" x14ac:dyDescent="0.15">
      <c r="C424">
        <v>400</v>
      </c>
      <c r="G424" s="3">
        <f t="shared" si="52"/>
        <v>2793</v>
      </c>
      <c r="H424" s="80">
        <f t="shared" si="47"/>
        <v>2838</v>
      </c>
      <c r="I424" s="3">
        <f t="shared" si="48"/>
        <v>49.532444171599074</v>
      </c>
      <c r="K424" s="3">
        <f t="shared" si="51"/>
        <v>-0.66913060635885746</v>
      </c>
      <c r="L424" s="3">
        <f t="shared" si="49"/>
        <v>0.4135867420514282</v>
      </c>
      <c r="O424">
        <f t="shared" si="50"/>
        <v>2793</v>
      </c>
      <c r="P424">
        <f t="shared" si="46"/>
        <v>0.4135867420514282</v>
      </c>
    </row>
    <row r="425" spans="3:16" x14ac:dyDescent="0.15">
      <c r="C425">
        <v>401</v>
      </c>
      <c r="G425" s="3">
        <f t="shared" si="52"/>
        <v>2800</v>
      </c>
      <c r="H425" s="80">
        <f t="shared" si="47"/>
        <v>2845</v>
      </c>
      <c r="I425" s="3">
        <f t="shared" si="48"/>
        <v>49.654617219238673</v>
      </c>
      <c r="K425" s="3">
        <f t="shared" si="51"/>
        <v>-0.5735764363510486</v>
      </c>
      <c r="L425" s="3">
        <f t="shared" si="49"/>
        <v>0.53302945456118922</v>
      </c>
      <c r="O425">
        <f t="shared" si="50"/>
        <v>2800</v>
      </c>
      <c r="P425">
        <f t="shared" si="46"/>
        <v>0.53302945456118922</v>
      </c>
    </row>
    <row r="426" spans="3:16" x14ac:dyDescent="0.15">
      <c r="C426">
        <v>402</v>
      </c>
      <c r="G426" s="3">
        <f t="shared" si="52"/>
        <v>2807</v>
      </c>
      <c r="H426" s="80">
        <f t="shared" si="47"/>
        <v>2852</v>
      </c>
      <c r="I426" s="3">
        <f t="shared" si="48"/>
        <v>49.77679026687828</v>
      </c>
      <c r="K426" s="3">
        <f t="shared" si="51"/>
        <v>-0.46947156278589075</v>
      </c>
      <c r="L426" s="3">
        <f t="shared" si="49"/>
        <v>0.66316054651763656</v>
      </c>
      <c r="O426">
        <f t="shared" si="50"/>
        <v>2807</v>
      </c>
      <c r="P426">
        <f t="shared" si="46"/>
        <v>0.66316054651763656</v>
      </c>
    </row>
    <row r="427" spans="3:16" x14ac:dyDescent="0.15">
      <c r="C427">
        <v>403</v>
      </c>
      <c r="G427" s="3">
        <f t="shared" si="52"/>
        <v>2814</v>
      </c>
      <c r="H427" s="80">
        <f t="shared" si="47"/>
        <v>2859</v>
      </c>
      <c r="I427" s="3">
        <f t="shared" si="48"/>
        <v>49.898963314517886</v>
      </c>
      <c r="K427" s="3">
        <f t="shared" si="51"/>
        <v>-0.35836794954529738</v>
      </c>
      <c r="L427" s="3">
        <f t="shared" si="49"/>
        <v>0.80204006306837827</v>
      </c>
      <c r="O427">
        <f t="shared" si="50"/>
        <v>2814</v>
      </c>
      <c r="P427">
        <f t="shared" si="46"/>
        <v>0.80204006306837827</v>
      </c>
    </row>
    <row r="428" spans="3:16" x14ac:dyDescent="0.15">
      <c r="C428">
        <v>404</v>
      </c>
      <c r="G428" s="3">
        <f t="shared" si="52"/>
        <v>2821</v>
      </c>
      <c r="H428" s="80">
        <f t="shared" si="47"/>
        <v>2866</v>
      </c>
      <c r="I428" s="3">
        <f t="shared" si="48"/>
        <v>50.021136362157478</v>
      </c>
      <c r="K428" s="3">
        <f t="shared" si="51"/>
        <v>-0.24192189559967556</v>
      </c>
      <c r="L428" s="3">
        <f t="shared" si="49"/>
        <v>0.94759763050040557</v>
      </c>
      <c r="O428">
        <f t="shared" si="50"/>
        <v>2821</v>
      </c>
      <c r="P428">
        <f t="shared" si="46"/>
        <v>0.94759763050040557</v>
      </c>
    </row>
    <row r="429" spans="3:16" x14ac:dyDescent="0.15">
      <c r="C429">
        <v>405</v>
      </c>
      <c r="G429" s="3">
        <f t="shared" si="52"/>
        <v>2828</v>
      </c>
      <c r="H429" s="80">
        <f t="shared" si="47"/>
        <v>2873</v>
      </c>
      <c r="I429" s="3">
        <f t="shared" si="48"/>
        <v>50.143309409797084</v>
      </c>
      <c r="K429" s="3">
        <f t="shared" si="51"/>
        <v>-0.12186934340515246</v>
      </c>
      <c r="L429" s="3">
        <f t="shared" si="49"/>
        <v>1.0976633207435595</v>
      </c>
      <c r="O429">
        <f t="shared" si="50"/>
        <v>2828</v>
      </c>
      <c r="P429">
        <f t="shared" si="46"/>
        <v>1.0976633207435595</v>
      </c>
    </row>
    <row r="430" spans="3:16" x14ac:dyDescent="0.15">
      <c r="C430">
        <v>406</v>
      </c>
      <c r="G430" s="3">
        <f t="shared" si="52"/>
        <v>2835</v>
      </c>
      <c r="H430" s="80">
        <f t="shared" si="47"/>
        <v>2880</v>
      </c>
      <c r="I430" s="3">
        <f t="shared" si="48"/>
        <v>50.26548245743669</v>
      </c>
      <c r="K430" s="3">
        <f t="shared" si="51"/>
        <v>-1.960237527853792E-15</v>
      </c>
      <c r="L430" s="3">
        <f t="shared" si="49"/>
        <v>1.2499999999999976</v>
      </c>
      <c r="O430">
        <f t="shared" si="50"/>
        <v>2835</v>
      </c>
      <c r="P430">
        <f t="shared" si="46"/>
        <v>1.2499999999999976</v>
      </c>
    </row>
    <row r="431" spans="3:16" x14ac:dyDescent="0.15">
      <c r="C431">
        <v>407</v>
      </c>
      <c r="G431" s="3">
        <f t="shared" si="52"/>
        <v>2842</v>
      </c>
      <c r="H431" s="80">
        <f t="shared" si="47"/>
        <v>2887</v>
      </c>
      <c r="I431" s="3">
        <f t="shared" si="48"/>
        <v>50.387655505076296</v>
      </c>
      <c r="K431" s="3">
        <f t="shared" si="51"/>
        <v>0.12186934340514857</v>
      </c>
      <c r="L431" s="3">
        <f t="shared" si="49"/>
        <v>1.4023366792564358</v>
      </c>
      <c r="O431">
        <f t="shared" si="50"/>
        <v>2842</v>
      </c>
      <c r="P431">
        <f t="shared" si="46"/>
        <v>1.4023366792564358</v>
      </c>
    </row>
    <row r="432" spans="3:16" x14ac:dyDescent="0.15">
      <c r="C432">
        <v>408</v>
      </c>
      <c r="G432" s="3">
        <f t="shared" si="52"/>
        <v>2849</v>
      </c>
      <c r="H432" s="80">
        <f t="shared" si="47"/>
        <v>2894</v>
      </c>
      <c r="I432" s="3">
        <f t="shared" si="48"/>
        <v>50.509828552715895</v>
      </c>
      <c r="K432" s="3">
        <f t="shared" si="51"/>
        <v>0.24192189559966484</v>
      </c>
      <c r="L432" s="3">
        <f t="shared" si="49"/>
        <v>1.552402369499581</v>
      </c>
      <c r="O432">
        <f t="shared" si="50"/>
        <v>2849</v>
      </c>
      <c r="P432">
        <f t="shared" si="46"/>
        <v>1.552402369499581</v>
      </c>
    </row>
    <row r="433" spans="3:16" x14ac:dyDescent="0.15">
      <c r="C433">
        <v>409</v>
      </c>
      <c r="G433" s="3">
        <f t="shared" si="52"/>
        <v>2856</v>
      </c>
      <c r="H433" s="80">
        <f t="shared" si="47"/>
        <v>2901</v>
      </c>
      <c r="I433" s="3">
        <f t="shared" si="48"/>
        <v>50.632001600355501</v>
      </c>
      <c r="K433" s="3">
        <f t="shared" si="51"/>
        <v>0.35836794954530038</v>
      </c>
      <c r="L433" s="3">
        <f t="shared" si="49"/>
        <v>1.6979599369316256</v>
      </c>
      <c r="O433">
        <f t="shared" si="50"/>
        <v>2856</v>
      </c>
      <c r="P433">
        <f t="shared" si="46"/>
        <v>1.6979599369316256</v>
      </c>
    </row>
    <row r="434" spans="3:16" x14ac:dyDescent="0.15">
      <c r="C434">
        <v>410</v>
      </c>
      <c r="G434" s="3">
        <f t="shared" si="52"/>
        <v>2863</v>
      </c>
      <c r="H434" s="80">
        <f t="shared" si="47"/>
        <v>2908</v>
      </c>
      <c r="I434" s="3">
        <f t="shared" si="48"/>
        <v>50.754174647995107</v>
      </c>
      <c r="K434" s="3">
        <f t="shared" si="51"/>
        <v>0.46947156278589358</v>
      </c>
      <c r="L434" s="3">
        <f t="shared" si="49"/>
        <v>1.8368394534823671</v>
      </c>
      <c r="O434">
        <f t="shared" si="50"/>
        <v>2863</v>
      </c>
      <c r="P434">
        <f t="shared" si="46"/>
        <v>1.8368394534823671</v>
      </c>
    </row>
    <row r="435" spans="3:16" x14ac:dyDescent="0.15">
      <c r="C435">
        <v>411</v>
      </c>
      <c r="G435" s="3">
        <f t="shared" si="52"/>
        <v>2870</v>
      </c>
      <c r="H435" s="80">
        <f t="shared" si="47"/>
        <v>2915</v>
      </c>
      <c r="I435" s="3">
        <f t="shared" si="48"/>
        <v>50.876347695634713</v>
      </c>
      <c r="K435" s="3">
        <f t="shared" si="51"/>
        <v>0.57357643635105116</v>
      </c>
      <c r="L435" s="3">
        <f t="shared" si="49"/>
        <v>1.966970545438814</v>
      </c>
      <c r="O435">
        <f t="shared" si="50"/>
        <v>2870</v>
      </c>
      <c r="P435">
        <f t="shared" si="46"/>
        <v>1.966970545438814</v>
      </c>
    </row>
    <row r="436" spans="3:16" x14ac:dyDescent="0.15">
      <c r="C436">
        <v>412</v>
      </c>
      <c r="G436" s="3">
        <f t="shared" si="52"/>
        <v>2877</v>
      </c>
      <c r="H436" s="80">
        <f t="shared" si="47"/>
        <v>2922</v>
      </c>
      <c r="I436" s="3">
        <f t="shared" si="48"/>
        <v>50.998520743274305</v>
      </c>
      <c r="K436" s="3">
        <f t="shared" si="51"/>
        <v>0.66913060635885457</v>
      </c>
      <c r="L436" s="3">
        <f t="shared" si="49"/>
        <v>2.0864132579485681</v>
      </c>
      <c r="O436">
        <f t="shared" si="50"/>
        <v>2877</v>
      </c>
      <c r="P436">
        <f t="shared" si="46"/>
        <v>2.0864132579485681</v>
      </c>
    </row>
    <row r="437" spans="3:16" x14ac:dyDescent="0.15">
      <c r="C437">
        <v>413</v>
      </c>
      <c r="G437" s="3">
        <f t="shared" si="52"/>
        <v>2884</v>
      </c>
      <c r="H437" s="80">
        <f t="shared" si="47"/>
        <v>2929</v>
      </c>
      <c r="I437" s="3">
        <f t="shared" si="48"/>
        <v>51.120693790913911</v>
      </c>
      <c r="K437" s="3">
        <f t="shared" si="51"/>
        <v>0.75470958022277079</v>
      </c>
      <c r="L437" s="3">
        <f t="shared" si="49"/>
        <v>2.1933869752784636</v>
      </c>
      <c r="O437">
        <f t="shared" si="50"/>
        <v>2884</v>
      </c>
      <c r="P437">
        <f t="shared" si="46"/>
        <v>2.1933869752784636</v>
      </c>
    </row>
    <row r="438" spans="3:16" x14ac:dyDescent="0.15">
      <c r="C438">
        <v>414</v>
      </c>
      <c r="G438" s="3">
        <f t="shared" si="52"/>
        <v>2891</v>
      </c>
      <c r="H438" s="80">
        <f t="shared" si="47"/>
        <v>2936</v>
      </c>
      <c r="I438" s="3">
        <f t="shared" si="48"/>
        <v>51.242866838553518</v>
      </c>
      <c r="K438" s="3">
        <f t="shared" si="51"/>
        <v>0.82903757255504229</v>
      </c>
      <c r="L438" s="3">
        <f t="shared" si="49"/>
        <v>2.2862969656938028</v>
      </c>
      <c r="O438">
        <f t="shared" si="50"/>
        <v>2891</v>
      </c>
      <c r="P438">
        <f t="shared" si="46"/>
        <v>2.2862969656938028</v>
      </c>
    </row>
    <row r="439" spans="3:16" x14ac:dyDescent="0.15">
      <c r="C439">
        <v>415</v>
      </c>
      <c r="G439" s="3">
        <f t="shared" si="52"/>
        <v>2898</v>
      </c>
      <c r="H439" s="80">
        <f t="shared" si="47"/>
        <v>2943</v>
      </c>
      <c r="I439" s="3">
        <f t="shared" si="48"/>
        <v>51.365039886193117</v>
      </c>
      <c r="K439" s="3">
        <f t="shared" si="51"/>
        <v>0.89100652418836657</v>
      </c>
      <c r="L439" s="3">
        <f t="shared" si="49"/>
        <v>2.3637581552354581</v>
      </c>
      <c r="O439">
        <f t="shared" si="50"/>
        <v>2898</v>
      </c>
      <c r="P439">
        <f t="shared" si="46"/>
        <v>2.3637581552354581</v>
      </c>
    </row>
    <row r="440" spans="3:16" x14ac:dyDescent="0.15">
      <c r="C440">
        <v>416</v>
      </c>
      <c r="G440" s="3">
        <f t="shared" si="52"/>
        <v>2905</v>
      </c>
      <c r="H440" s="80">
        <f t="shared" si="47"/>
        <v>2950</v>
      </c>
      <c r="I440" s="3">
        <f t="shared" si="48"/>
        <v>51.487212933832716</v>
      </c>
      <c r="K440" s="3">
        <f t="shared" si="51"/>
        <v>0.93969262078590599</v>
      </c>
      <c r="L440" s="3">
        <f t="shared" si="49"/>
        <v>2.4246157759823825</v>
      </c>
      <c r="O440">
        <f t="shared" si="50"/>
        <v>2905</v>
      </c>
      <c r="P440">
        <f t="shared" si="46"/>
        <v>2.4246157759823825</v>
      </c>
    </row>
    <row r="441" spans="3:16" x14ac:dyDescent="0.15">
      <c r="C441">
        <v>417</v>
      </c>
      <c r="G441" s="3">
        <f t="shared" si="52"/>
        <v>2912</v>
      </c>
      <c r="H441" s="80">
        <f t="shared" si="47"/>
        <v>2957</v>
      </c>
      <c r="I441" s="3">
        <f t="shared" si="48"/>
        <v>51.609385981472322</v>
      </c>
      <c r="K441" s="3">
        <f t="shared" si="51"/>
        <v>0.97437006478523436</v>
      </c>
      <c r="L441" s="3">
        <f t="shared" si="49"/>
        <v>2.4679625809815429</v>
      </c>
      <c r="O441">
        <f t="shared" si="50"/>
        <v>2912</v>
      </c>
      <c r="P441">
        <f t="shared" si="46"/>
        <v>2.4679625809815429</v>
      </c>
    </row>
    <row r="442" spans="3:16" x14ac:dyDescent="0.15">
      <c r="C442">
        <v>418</v>
      </c>
      <c r="G442" s="3">
        <f t="shared" si="52"/>
        <v>2919</v>
      </c>
      <c r="H442" s="80">
        <f t="shared" si="47"/>
        <v>2964</v>
      </c>
      <c r="I442" s="3">
        <f t="shared" si="48"/>
        <v>51.731559029111928</v>
      </c>
      <c r="K442" s="3">
        <f t="shared" si="51"/>
        <v>0.99452189536827329</v>
      </c>
      <c r="L442" s="3">
        <f t="shared" si="49"/>
        <v>2.4931523692103417</v>
      </c>
      <c r="O442">
        <f t="shared" si="50"/>
        <v>2919</v>
      </c>
      <c r="P442">
        <f t="shared" si="46"/>
        <v>2.4931523692103417</v>
      </c>
    </row>
    <row r="443" spans="3:16" x14ac:dyDescent="0.15">
      <c r="C443">
        <v>419</v>
      </c>
      <c r="G443" s="3">
        <f t="shared" si="52"/>
        <v>2926</v>
      </c>
      <c r="H443" s="80">
        <f t="shared" si="47"/>
        <v>2971</v>
      </c>
      <c r="I443" s="3">
        <f t="shared" si="48"/>
        <v>51.853732076751527</v>
      </c>
      <c r="K443" s="3">
        <f t="shared" si="51"/>
        <v>0.99984769515639127</v>
      </c>
      <c r="L443" s="3">
        <f t="shared" si="49"/>
        <v>2.499809618945489</v>
      </c>
      <c r="O443">
        <f t="shared" si="50"/>
        <v>2926</v>
      </c>
      <c r="P443">
        <f t="shared" si="46"/>
        <v>2.499809618945489</v>
      </c>
    </row>
    <row r="444" spans="3:16" x14ac:dyDescent="0.15">
      <c r="C444">
        <v>420</v>
      </c>
      <c r="G444" s="3">
        <f t="shared" si="52"/>
        <v>2933</v>
      </c>
      <c r="H444" s="80">
        <f t="shared" si="47"/>
        <v>2978</v>
      </c>
      <c r="I444" s="3">
        <f t="shared" si="48"/>
        <v>51.975905124391133</v>
      </c>
      <c r="K444" s="3">
        <f t="shared" si="51"/>
        <v>0.99026806874157058</v>
      </c>
      <c r="L444" s="3">
        <f t="shared" si="49"/>
        <v>2.4878350859269633</v>
      </c>
      <c r="O444">
        <f t="shared" si="50"/>
        <v>2933</v>
      </c>
      <c r="P444">
        <f t="shared" si="46"/>
        <v>2.4878350859269633</v>
      </c>
    </row>
    <row r="445" spans="3:16" x14ac:dyDescent="0.15">
      <c r="C445">
        <v>421</v>
      </c>
      <c r="G445" s="3">
        <f t="shared" si="52"/>
        <v>2940</v>
      </c>
      <c r="H445" s="80">
        <f t="shared" si="47"/>
        <v>2985</v>
      </c>
      <c r="I445" s="3">
        <f t="shared" si="48"/>
        <v>52.098078172030739</v>
      </c>
      <c r="K445" s="3">
        <f t="shared" si="51"/>
        <v>0.96592582628906798</v>
      </c>
      <c r="L445" s="3">
        <f t="shared" si="49"/>
        <v>2.4574072828613351</v>
      </c>
      <c r="O445">
        <f t="shared" si="50"/>
        <v>2940</v>
      </c>
      <c r="P445">
        <f t="shared" si="46"/>
        <v>2.4574072828613351</v>
      </c>
    </row>
    <row r="446" spans="3:16" x14ac:dyDescent="0.15">
      <c r="C446">
        <v>422</v>
      </c>
      <c r="G446" s="3">
        <f t="shared" si="52"/>
        <v>2947</v>
      </c>
      <c r="H446" s="80">
        <f t="shared" si="47"/>
        <v>2992</v>
      </c>
      <c r="I446" s="3">
        <f t="shared" si="48"/>
        <v>52.220251219670345</v>
      </c>
      <c r="K446" s="3">
        <f t="shared" si="51"/>
        <v>0.92718385456678576</v>
      </c>
      <c r="L446" s="3">
        <f t="shared" si="49"/>
        <v>2.4089798182084823</v>
      </c>
      <c r="O446">
        <f t="shared" si="50"/>
        <v>2947</v>
      </c>
      <c r="P446">
        <f t="shared" si="46"/>
        <v>2.4089798182084823</v>
      </c>
    </row>
    <row r="447" spans="3:16" x14ac:dyDescent="0.15">
      <c r="C447">
        <v>423</v>
      </c>
      <c r="G447" s="3">
        <f t="shared" si="52"/>
        <v>2954</v>
      </c>
      <c r="H447" s="80">
        <f t="shared" si="47"/>
        <v>2999</v>
      </c>
      <c r="I447" s="3">
        <f t="shared" si="48"/>
        <v>52.342424267309937</v>
      </c>
      <c r="K447" s="3">
        <f t="shared" si="51"/>
        <v>0.87461970713939918</v>
      </c>
      <c r="L447" s="3">
        <f t="shared" si="49"/>
        <v>2.3432746339242492</v>
      </c>
      <c r="O447">
        <f t="shared" si="50"/>
        <v>2954</v>
      </c>
      <c r="P447">
        <f t="shared" si="46"/>
        <v>2.3432746339242492</v>
      </c>
    </row>
    <row r="448" spans="3:16" x14ac:dyDescent="0.15">
      <c r="C448">
        <v>424</v>
      </c>
      <c r="G448" s="3">
        <f t="shared" si="52"/>
        <v>2961</v>
      </c>
      <c r="H448" s="80">
        <f t="shared" si="47"/>
        <v>3006</v>
      </c>
      <c r="I448" s="3">
        <f t="shared" si="48"/>
        <v>52.464597314949543</v>
      </c>
      <c r="K448" s="3">
        <f t="shared" si="51"/>
        <v>0.80901699437494967</v>
      </c>
      <c r="L448" s="3">
        <f t="shared" si="49"/>
        <v>2.2612712429686872</v>
      </c>
      <c r="O448">
        <f t="shared" si="50"/>
        <v>2961</v>
      </c>
      <c r="P448">
        <f t="shared" si="46"/>
        <v>2.2612712429686872</v>
      </c>
    </row>
    <row r="449" spans="3:16" x14ac:dyDescent="0.15">
      <c r="C449">
        <v>425</v>
      </c>
      <c r="G449" s="3">
        <f t="shared" si="52"/>
        <v>2968</v>
      </c>
      <c r="H449" s="80">
        <f t="shared" si="47"/>
        <v>3013</v>
      </c>
      <c r="I449" s="3">
        <f t="shared" si="48"/>
        <v>52.586770362589149</v>
      </c>
      <c r="K449" s="3">
        <f t="shared" si="51"/>
        <v>0.73135370161917101</v>
      </c>
      <c r="L449" s="3">
        <f t="shared" si="49"/>
        <v>2.1641921270239637</v>
      </c>
      <c r="O449">
        <f t="shared" si="50"/>
        <v>2968</v>
      </c>
      <c r="P449">
        <f t="shared" si="46"/>
        <v>2.1641921270239637</v>
      </c>
    </row>
    <row r="450" spans="3:16" x14ac:dyDescent="0.15">
      <c r="C450">
        <v>426</v>
      </c>
      <c r="G450" s="3">
        <f t="shared" si="52"/>
        <v>2975</v>
      </c>
      <c r="H450" s="80">
        <f t="shared" si="47"/>
        <v>3020</v>
      </c>
      <c r="I450" s="3">
        <f t="shared" si="48"/>
        <v>52.708943410228748</v>
      </c>
      <c r="K450" s="3">
        <f t="shared" si="51"/>
        <v>0.64278760968654303</v>
      </c>
      <c r="L450" s="3">
        <f t="shared" si="49"/>
        <v>2.0534845121081791</v>
      </c>
      <c r="O450">
        <f t="shared" si="50"/>
        <v>2975</v>
      </c>
      <c r="P450">
        <f t="shared" si="46"/>
        <v>2.0534845121081791</v>
      </c>
    </row>
    <row r="451" spans="3:16" x14ac:dyDescent="0.15">
      <c r="C451">
        <v>427</v>
      </c>
      <c r="G451" s="3">
        <f t="shared" si="52"/>
        <v>2982</v>
      </c>
      <c r="H451" s="80">
        <f t="shared" si="47"/>
        <v>3027</v>
      </c>
      <c r="I451" s="3">
        <f t="shared" si="48"/>
        <v>52.831116457868355</v>
      </c>
      <c r="K451" s="3">
        <f t="shared" si="51"/>
        <v>0.54463903501502853</v>
      </c>
      <c r="L451" s="3">
        <f t="shared" si="49"/>
        <v>1.9307987937687856</v>
      </c>
      <c r="O451">
        <f t="shared" si="50"/>
        <v>2982</v>
      </c>
      <c r="P451">
        <f t="shared" si="46"/>
        <v>1.9307987937687856</v>
      </c>
    </row>
    <row r="452" spans="3:16" x14ac:dyDescent="0.15">
      <c r="C452">
        <v>428</v>
      </c>
      <c r="G452" s="3">
        <f t="shared" si="52"/>
        <v>2989</v>
      </c>
      <c r="H452" s="80">
        <f t="shared" si="47"/>
        <v>3034</v>
      </c>
      <c r="I452" s="3">
        <f t="shared" si="48"/>
        <v>52.953289505507961</v>
      </c>
      <c r="K452" s="3">
        <f t="shared" si="51"/>
        <v>0.43837114678907624</v>
      </c>
      <c r="L452" s="3">
        <f t="shared" si="49"/>
        <v>1.7979639334863453</v>
      </c>
      <c r="O452">
        <f t="shared" si="50"/>
        <v>2989</v>
      </c>
      <c r="P452">
        <f t="shared" si="46"/>
        <v>1.7979639334863453</v>
      </c>
    </row>
    <row r="453" spans="3:16" x14ac:dyDescent="0.15">
      <c r="C453">
        <v>429</v>
      </c>
      <c r="G453" s="3">
        <f t="shared" si="52"/>
        <v>2996</v>
      </c>
      <c r="H453" s="80">
        <f t="shared" si="47"/>
        <v>3041</v>
      </c>
      <c r="I453" s="3">
        <f t="shared" si="48"/>
        <v>53.075462553147567</v>
      </c>
      <c r="K453" s="3">
        <f t="shared" si="51"/>
        <v>0.32556815445715254</v>
      </c>
      <c r="L453" s="3">
        <f t="shared" si="49"/>
        <v>1.6569601930714406</v>
      </c>
      <c r="O453">
        <f t="shared" si="50"/>
        <v>2996</v>
      </c>
      <c r="P453">
        <f t="shared" si="46"/>
        <v>1.6569601930714406</v>
      </c>
    </row>
    <row r="454" spans="3:16" x14ac:dyDescent="0.15">
      <c r="C454">
        <v>430</v>
      </c>
      <c r="G454" s="3">
        <f t="shared" si="52"/>
        <v>3003</v>
      </c>
      <c r="H454" s="80">
        <f t="shared" si="47"/>
        <v>3048</v>
      </c>
      <c r="I454" s="3">
        <f t="shared" si="48"/>
        <v>53.197635600787159</v>
      </c>
      <c r="K454" s="3">
        <f t="shared" si="51"/>
        <v>0.207911690817766</v>
      </c>
      <c r="L454" s="3">
        <f t="shared" si="49"/>
        <v>1.5098896135222075</v>
      </c>
      <c r="O454">
        <f t="shared" si="50"/>
        <v>3003</v>
      </c>
      <c r="P454">
        <f t="shared" si="46"/>
        <v>1.5098896135222075</v>
      </c>
    </row>
    <row r="455" spans="3:16" x14ac:dyDescent="0.15">
      <c r="C455">
        <v>431</v>
      </c>
      <c r="G455" s="3">
        <f t="shared" si="52"/>
        <v>3010</v>
      </c>
      <c r="H455" s="80">
        <f t="shared" si="47"/>
        <v>3055</v>
      </c>
      <c r="I455" s="3">
        <f t="shared" si="48"/>
        <v>53.319808648426765</v>
      </c>
      <c r="K455" s="3">
        <f t="shared" si="51"/>
        <v>8.7155742747661913E-2</v>
      </c>
      <c r="L455" s="3">
        <f t="shared" si="49"/>
        <v>1.3589446784345773</v>
      </c>
      <c r="O455">
        <f t="shared" si="50"/>
        <v>3010</v>
      </c>
      <c r="P455">
        <f t="shared" si="46"/>
        <v>1.3589446784345773</v>
      </c>
    </row>
    <row r="456" spans="3:16" x14ac:dyDescent="0.15">
      <c r="C456">
        <v>432</v>
      </c>
      <c r="G456" s="3">
        <f t="shared" si="52"/>
        <v>3017</v>
      </c>
      <c r="H456" s="80">
        <f t="shared" si="47"/>
        <v>3062</v>
      </c>
      <c r="I456" s="3">
        <f t="shared" si="48"/>
        <v>53.441981696066371</v>
      </c>
      <c r="K456" s="3">
        <f t="shared" si="51"/>
        <v>-3.4899496702500268E-2</v>
      </c>
      <c r="L456" s="3">
        <f t="shared" si="49"/>
        <v>1.2063756291218746</v>
      </c>
      <c r="O456">
        <f t="shared" si="50"/>
        <v>3017</v>
      </c>
      <c r="P456">
        <f t="shared" si="46"/>
        <v>1.2063756291218746</v>
      </c>
    </row>
    <row r="457" spans="3:16" x14ac:dyDescent="0.15">
      <c r="C457">
        <v>433</v>
      </c>
      <c r="G457" s="3">
        <f t="shared" si="52"/>
        <v>3024</v>
      </c>
      <c r="H457" s="80">
        <f t="shared" si="47"/>
        <v>3069</v>
      </c>
      <c r="I457" s="3">
        <f t="shared" si="48"/>
        <v>53.564154743705977</v>
      </c>
      <c r="K457" s="3">
        <f t="shared" si="51"/>
        <v>-0.1564344650402332</v>
      </c>
      <c r="L457" s="3">
        <f t="shared" si="49"/>
        <v>1.0544569186997086</v>
      </c>
      <c r="O457">
        <f t="shared" si="50"/>
        <v>3024</v>
      </c>
      <c r="P457">
        <f t="shared" si="46"/>
        <v>1.0544569186997086</v>
      </c>
    </row>
    <row r="458" spans="3:16" x14ac:dyDescent="0.15">
      <c r="C458">
        <v>434</v>
      </c>
      <c r="G458" s="3">
        <f t="shared" si="52"/>
        <v>3031</v>
      </c>
      <c r="H458" s="80">
        <f t="shared" si="47"/>
        <v>3076</v>
      </c>
      <c r="I458" s="3">
        <f t="shared" si="48"/>
        <v>53.686327791345576</v>
      </c>
      <c r="K458" s="3">
        <f t="shared" si="51"/>
        <v>-0.27563735581699755</v>
      </c>
      <c r="L458" s="3">
        <f t="shared" si="49"/>
        <v>0.905453305228753</v>
      </c>
      <c r="O458">
        <f t="shared" si="50"/>
        <v>3031</v>
      </c>
      <c r="P458">
        <f t="shared" si="46"/>
        <v>0.905453305228753</v>
      </c>
    </row>
    <row r="459" spans="3:16" x14ac:dyDescent="0.15">
      <c r="C459">
        <v>435</v>
      </c>
      <c r="G459" s="3">
        <f t="shared" si="52"/>
        <v>3038</v>
      </c>
      <c r="H459" s="80">
        <f t="shared" si="47"/>
        <v>3083</v>
      </c>
      <c r="I459" s="3">
        <f t="shared" si="48"/>
        <v>53.808500838985182</v>
      </c>
      <c r="K459" s="3">
        <f t="shared" si="51"/>
        <v>-0.39073112848927499</v>
      </c>
      <c r="L459" s="3">
        <f t="shared" si="49"/>
        <v>0.76158608938840633</v>
      </c>
      <c r="O459">
        <f t="shared" si="50"/>
        <v>3038</v>
      </c>
      <c r="P459">
        <f t="shared" si="46"/>
        <v>0.76158608938840633</v>
      </c>
    </row>
    <row r="460" spans="3:16" x14ac:dyDescent="0.15">
      <c r="C460">
        <v>436</v>
      </c>
      <c r="G460" s="3">
        <f t="shared" si="52"/>
        <v>3045</v>
      </c>
      <c r="H460" s="80">
        <f t="shared" si="47"/>
        <v>3090</v>
      </c>
      <c r="I460" s="3">
        <f t="shared" si="48"/>
        <v>53.930673886624781</v>
      </c>
      <c r="K460" s="3">
        <f t="shared" si="51"/>
        <v>-0.49999999999999767</v>
      </c>
      <c r="L460" s="3">
        <f t="shared" si="49"/>
        <v>0.62500000000000289</v>
      </c>
      <c r="O460">
        <f t="shared" si="50"/>
        <v>3045</v>
      </c>
      <c r="P460">
        <f t="shared" si="46"/>
        <v>0.62500000000000289</v>
      </c>
    </row>
    <row r="461" spans="3:16" x14ac:dyDescent="0.15">
      <c r="C461">
        <v>437</v>
      </c>
      <c r="G461" s="3">
        <f t="shared" si="52"/>
        <v>3052</v>
      </c>
      <c r="H461" s="80">
        <f t="shared" si="47"/>
        <v>3097</v>
      </c>
      <c r="I461" s="3">
        <f t="shared" si="48"/>
        <v>54.05284693426438</v>
      </c>
      <c r="K461" s="3">
        <f t="shared" si="51"/>
        <v>-0.60181502315204294</v>
      </c>
      <c r="L461" s="3">
        <f t="shared" si="49"/>
        <v>0.49773122105994627</v>
      </c>
      <c r="O461">
        <f t="shared" si="50"/>
        <v>3052</v>
      </c>
      <c r="P461">
        <f t="shared" si="46"/>
        <v>0.49773122105994627</v>
      </c>
    </row>
    <row r="462" spans="3:16" x14ac:dyDescent="0.15">
      <c r="C462">
        <v>438</v>
      </c>
      <c r="G462" s="3">
        <f t="shared" si="52"/>
        <v>3059</v>
      </c>
      <c r="H462" s="80">
        <f t="shared" si="47"/>
        <v>3104</v>
      </c>
      <c r="I462" s="3">
        <f t="shared" si="48"/>
        <v>54.175019981903986</v>
      </c>
      <c r="K462" s="3">
        <f t="shared" si="51"/>
        <v>-0.69465837045899459</v>
      </c>
      <c r="L462" s="3">
        <f t="shared" si="49"/>
        <v>0.38167703692625676</v>
      </c>
      <c r="O462">
        <f t="shared" si="50"/>
        <v>3059</v>
      </c>
      <c r="P462">
        <f t="shared" si="46"/>
        <v>0.38167703692625676</v>
      </c>
    </row>
    <row r="463" spans="3:16" x14ac:dyDescent="0.15">
      <c r="C463">
        <v>439</v>
      </c>
      <c r="G463" s="3">
        <f t="shared" si="52"/>
        <v>3066</v>
      </c>
      <c r="H463" s="80">
        <f t="shared" si="47"/>
        <v>3111</v>
      </c>
      <c r="I463" s="3">
        <f t="shared" si="48"/>
        <v>54.297193029543593</v>
      </c>
      <c r="K463" s="3">
        <f t="shared" si="51"/>
        <v>-0.77714596145697046</v>
      </c>
      <c r="L463" s="3">
        <f t="shared" si="49"/>
        <v>0.27856754817878693</v>
      </c>
      <c r="O463">
        <f t="shared" si="50"/>
        <v>3066</v>
      </c>
      <c r="P463">
        <f t="shared" si="46"/>
        <v>0.27856754817878693</v>
      </c>
    </row>
    <row r="464" spans="3:16" x14ac:dyDescent="0.15">
      <c r="C464">
        <v>440</v>
      </c>
      <c r="G464" s="3">
        <f t="shared" si="52"/>
        <v>3073</v>
      </c>
      <c r="H464" s="80">
        <f t="shared" si="47"/>
        <v>3118</v>
      </c>
      <c r="I464" s="3">
        <f t="shared" si="48"/>
        <v>54.419366077183199</v>
      </c>
      <c r="K464" s="3">
        <f t="shared" si="51"/>
        <v>-0.84804809615642729</v>
      </c>
      <c r="L464" s="3">
        <f t="shared" si="49"/>
        <v>0.18993987980446581</v>
      </c>
      <c r="O464">
        <f t="shared" si="50"/>
        <v>3073</v>
      </c>
      <c r="P464">
        <f t="shared" si="46"/>
        <v>0.18993987980446581</v>
      </c>
    </row>
    <row r="465" spans="3:16" x14ac:dyDescent="0.15">
      <c r="C465">
        <v>441</v>
      </c>
      <c r="G465" s="3">
        <f t="shared" si="52"/>
        <v>3080</v>
      </c>
      <c r="H465" s="80">
        <f t="shared" si="47"/>
        <v>3125</v>
      </c>
      <c r="I465" s="3">
        <f t="shared" si="48"/>
        <v>54.541539124822791</v>
      </c>
      <c r="K465" s="3">
        <f t="shared" si="51"/>
        <v>-0.90630778703664627</v>
      </c>
      <c r="L465" s="3">
        <f t="shared" si="49"/>
        <v>0.1171152662041921</v>
      </c>
      <c r="O465">
        <f t="shared" si="50"/>
        <v>3080</v>
      </c>
      <c r="P465">
        <f t="shared" si="46"/>
        <v>0.1171152662041921</v>
      </c>
    </row>
    <row r="466" spans="3:16" x14ac:dyDescent="0.15">
      <c r="C466">
        <v>442</v>
      </c>
      <c r="G466" s="3">
        <f t="shared" si="52"/>
        <v>3087</v>
      </c>
      <c r="H466" s="80">
        <f t="shared" si="47"/>
        <v>3132</v>
      </c>
      <c r="I466" s="3">
        <f t="shared" si="48"/>
        <v>54.663712172462397</v>
      </c>
      <c r="K466" s="3">
        <f t="shared" si="51"/>
        <v>-0.95105651629515187</v>
      </c>
      <c r="L466" s="3">
        <f t="shared" si="49"/>
        <v>6.1179354631060168E-2</v>
      </c>
      <c r="O466">
        <f t="shared" si="50"/>
        <v>3087</v>
      </c>
      <c r="P466">
        <f t="shared" si="46"/>
        <v>6.1179354631060168E-2</v>
      </c>
    </row>
    <row r="467" spans="3:16" x14ac:dyDescent="0.15">
      <c r="C467">
        <v>443</v>
      </c>
      <c r="G467" s="3">
        <f t="shared" si="52"/>
        <v>3094</v>
      </c>
      <c r="H467" s="80">
        <f t="shared" si="47"/>
        <v>3139</v>
      </c>
      <c r="I467" s="3">
        <f t="shared" si="48"/>
        <v>54.785885220102003</v>
      </c>
      <c r="K467" s="3">
        <f t="shared" si="51"/>
        <v>-0.98162718344766342</v>
      </c>
      <c r="L467" s="3">
        <f t="shared" si="49"/>
        <v>2.2966020690420752E-2</v>
      </c>
      <c r="O467">
        <f t="shared" si="50"/>
        <v>3094</v>
      </c>
      <c r="P467">
        <f t="shared" si="46"/>
        <v>2.2966020690420752E-2</v>
      </c>
    </row>
    <row r="468" spans="3:16" x14ac:dyDescent="0.15">
      <c r="C468">
        <v>444</v>
      </c>
      <c r="G468" s="3">
        <f t="shared" si="52"/>
        <v>3101</v>
      </c>
      <c r="H468" s="80">
        <f t="shared" si="47"/>
        <v>3146</v>
      </c>
      <c r="I468" s="3">
        <f t="shared" si="48"/>
        <v>54.908058267741609</v>
      </c>
      <c r="K468" s="3">
        <f t="shared" si="51"/>
        <v>-0.99756405025982431</v>
      </c>
      <c r="L468" s="3">
        <f t="shared" si="49"/>
        <v>3.0449371752196974E-3</v>
      </c>
      <c r="O468">
        <f t="shared" si="50"/>
        <v>3101</v>
      </c>
      <c r="P468">
        <f t="shared" si="46"/>
        <v>3.0449371752196974E-3</v>
      </c>
    </row>
    <row r="469" spans="3:16" x14ac:dyDescent="0.15">
      <c r="C469">
        <v>445</v>
      </c>
      <c r="G469" s="3">
        <f t="shared" si="52"/>
        <v>3108</v>
      </c>
      <c r="H469" s="80">
        <f t="shared" si="47"/>
        <v>3153</v>
      </c>
      <c r="I469" s="3">
        <f t="shared" si="48"/>
        <v>55.030231315381208</v>
      </c>
      <c r="K469" s="3">
        <f t="shared" si="51"/>
        <v>-0.99862953475457406</v>
      </c>
      <c r="L469" s="3">
        <f t="shared" si="49"/>
        <v>1.7130815567825142E-3</v>
      </c>
      <c r="O469">
        <f t="shared" si="50"/>
        <v>3108</v>
      </c>
      <c r="P469">
        <f t="shared" si="46"/>
        <v>1.7130815567825142E-3</v>
      </c>
    </row>
    <row r="470" spans="3:16" x14ac:dyDescent="0.15">
      <c r="C470">
        <v>446</v>
      </c>
      <c r="G470" s="3">
        <f t="shared" si="52"/>
        <v>3115</v>
      </c>
      <c r="H470" s="80">
        <f t="shared" si="47"/>
        <v>3160</v>
      </c>
      <c r="I470" s="3">
        <f t="shared" si="48"/>
        <v>55.152404363020814</v>
      </c>
      <c r="K470" s="3">
        <f t="shared" si="51"/>
        <v>-0.98480775301220813</v>
      </c>
      <c r="L470" s="3">
        <f t="shared" si="49"/>
        <v>1.8990308734739836E-2</v>
      </c>
      <c r="O470">
        <f t="shared" si="50"/>
        <v>3115</v>
      </c>
      <c r="P470">
        <f t="shared" si="46"/>
        <v>1.8990308734739836E-2</v>
      </c>
    </row>
    <row r="471" spans="3:16" x14ac:dyDescent="0.15">
      <c r="C471">
        <v>447</v>
      </c>
      <c r="G471" s="3">
        <f t="shared" si="52"/>
        <v>3122</v>
      </c>
      <c r="H471" s="80">
        <f t="shared" si="47"/>
        <v>3167</v>
      </c>
      <c r="I471" s="3">
        <f t="shared" si="48"/>
        <v>55.27457741066042</v>
      </c>
      <c r="K471" s="3">
        <f t="shared" si="51"/>
        <v>-0.95630475596303477</v>
      </c>
      <c r="L471" s="3">
        <f t="shared" si="49"/>
        <v>5.4619055046206455E-2</v>
      </c>
      <c r="O471">
        <f t="shared" si="50"/>
        <v>3122</v>
      </c>
      <c r="P471">
        <f t="shared" si="46"/>
        <v>5.4619055046206455E-2</v>
      </c>
    </row>
    <row r="472" spans="3:16" x14ac:dyDescent="0.15">
      <c r="C472">
        <v>448</v>
      </c>
      <c r="G472" s="3">
        <f t="shared" si="52"/>
        <v>3129</v>
      </c>
      <c r="H472" s="80">
        <f t="shared" si="47"/>
        <v>3174</v>
      </c>
      <c r="I472" s="3">
        <f t="shared" si="48"/>
        <v>55.396750458300012</v>
      </c>
      <c r="K472" s="3">
        <f t="shared" si="51"/>
        <v>-0.91354545764260442</v>
      </c>
      <c r="L472" s="3">
        <f t="shared" si="49"/>
        <v>0.1080681779467445</v>
      </c>
      <c r="O472">
        <f t="shared" si="50"/>
        <v>3129</v>
      </c>
      <c r="P472">
        <f t="shared" si="46"/>
        <v>0.1080681779467445</v>
      </c>
    </row>
    <row r="473" spans="3:16" x14ac:dyDescent="0.15">
      <c r="C473">
        <v>449</v>
      </c>
      <c r="G473" s="3">
        <f t="shared" si="52"/>
        <v>3136</v>
      </c>
      <c r="H473" s="80">
        <f t="shared" si="47"/>
        <v>3181</v>
      </c>
      <c r="I473" s="3">
        <f t="shared" si="48"/>
        <v>55.518923505939618</v>
      </c>
      <c r="K473" s="3">
        <f t="shared" si="51"/>
        <v>-0.85716730070211522</v>
      </c>
      <c r="L473" s="3">
        <f t="shared" si="49"/>
        <v>0.17854087412235597</v>
      </c>
      <c r="O473">
        <f t="shared" si="50"/>
        <v>3136</v>
      </c>
      <c r="P473">
        <f t="shared" ref="P473:P536" si="53">L473</f>
        <v>0.17854087412235597</v>
      </c>
    </row>
    <row r="474" spans="3:16" x14ac:dyDescent="0.15">
      <c r="C474">
        <v>450</v>
      </c>
      <c r="G474" s="3">
        <f t="shared" si="52"/>
        <v>3143</v>
      </c>
      <c r="H474" s="80">
        <f t="shared" ref="H474:H537" si="54">G474+$L$7</f>
        <v>3188</v>
      </c>
      <c r="I474" s="3">
        <f t="shared" ref="I474:I537" si="55">IF(H474="","",(H474*PI()/180))</f>
        <v>55.641096553579224</v>
      </c>
      <c r="K474" s="3">
        <f t="shared" si="51"/>
        <v>-0.78801075360672357</v>
      </c>
      <c r="L474" s="3">
        <f t="shared" ref="L474:L537" si="56">$L$5*$L$6*K474+$L$8</f>
        <v>0.26498655799159554</v>
      </c>
      <c r="O474">
        <f t="shared" ref="O474:O537" si="57">G474</f>
        <v>3143</v>
      </c>
      <c r="P474">
        <f t="shared" si="53"/>
        <v>0.26498655799159554</v>
      </c>
    </row>
    <row r="475" spans="3:16" x14ac:dyDescent="0.15">
      <c r="C475">
        <v>451</v>
      </c>
      <c r="G475" s="3">
        <f t="shared" si="52"/>
        <v>3150</v>
      </c>
      <c r="H475" s="80">
        <f t="shared" si="54"/>
        <v>3195</v>
      </c>
      <c r="I475" s="3">
        <f t="shared" si="55"/>
        <v>55.76326960121883</v>
      </c>
      <c r="K475" s="3">
        <f t="shared" ref="K475:K538" si="58">IF(I475="", "",SIN(I475))</f>
        <v>-0.70710678118654713</v>
      </c>
      <c r="L475" s="3">
        <f t="shared" si="56"/>
        <v>0.36611652351681612</v>
      </c>
      <c r="O475">
        <f t="shared" si="57"/>
        <v>3150</v>
      </c>
      <c r="P475">
        <f t="shared" si="53"/>
        <v>0.36611652351681612</v>
      </c>
    </row>
    <row r="476" spans="3:16" x14ac:dyDescent="0.15">
      <c r="C476">
        <v>452</v>
      </c>
      <c r="G476" s="3">
        <f t="shared" si="52"/>
        <v>3157</v>
      </c>
      <c r="H476" s="80">
        <f t="shared" si="54"/>
        <v>3202</v>
      </c>
      <c r="I476" s="3">
        <f t="shared" si="55"/>
        <v>55.885442648858429</v>
      </c>
      <c r="K476" s="3">
        <f t="shared" si="58"/>
        <v>-0.61566147532566107</v>
      </c>
      <c r="L476" s="3">
        <f t="shared" si="56"/>
        <v>0.48042315584292372</v>
      </c>
      <c r="O476">
        <f t="shared" si="57"/>
        <v>3157</v>
      </c>
      <c r="P476">
        <f t="shared" si="53"/>
        <v>0.48042315584292372</v>
      </c>
    </row>
    <row r="477" spans="3:16" x14ac:dyDescent="0.15">
      <c r="C477">
        <v>453</v>
      </c>
      <c r="G477" s="3">
        <f t="shared" si="52"/>
        <v>3164</v>
      </c>
      <c r="H477" s="80">
        <f t="shared" si="54"/>
        <v>3209</v>
      </c>
      <c r="I477" s="3">
        <f t="shared" si="55"/>
        <v>56.007615696498036</v>
      </c>
      <c r="K477" s="3">
        <f t="shared" si="58"/>
        <v>-0.5150380749100546</v>
      </c>
      <c r="L477" s="3">
        <f t="shared" si="56"/>
        <v>0.60620240636243172</v>
      </c>
      <c r="O477">
        <f t="shared" si="57"/>
        <v>3164</v>
      </c>
      <c r="P477">
        <f t="shared" si="53"/>
        <v>0.60620240636243172</v>
      </c>
    </row>
    <row r="478" spans="3:16" x14ac:dyDescent="0.15">
      <c r="C478">
        <v>454</v>
      </c>
      <c r="G478" s="3">
        <f t="shared" si="52"/>
        <v>3171</v>
      </c>
      <c r="H478" s="80">
        <f t="shared" si="54"/>
        <v>3216</v>
      </c>
      <c r="I478" s="3">
        <f t="shared" si="55"/>
        <v>56.129788744137642</v>
      </c>
      <c r="K478" s="3">
        <f t="shared" si="58"/>
        <v>-0.40673664307579788</v>
      </c>
      <c r="L478" s="3">
        <f t="shared" si="56"/>
        <v>0.7415791961552527</v>
      </c>
      <c r="O478">
        <f t="shared" si="57"/>
        <v>3171</v>
      </c>
      <c r="P478">
        <f t="shared" si="53"/>
        <v>0.7415791961552527</v>
      </c>
    </row>
    <row r="479" spans="3:16" x14ac:dyDescent="0.15">
      <c r="C479">
        <v>455</v>
      </c>
      <c r="G479" s="3">
        <f t="shared" si="52"/>
        <v>3178</v>
      </c>
      <c r="H479" s="80">
        <f t="shared" si="54"/>
        <v>3223</v>
      </c>
      <c r="I479" s="3">
        <f t="shared" si="55"/>
        <v>56.251961791777248</v>
      </c>
      <c r="K479" s="3">
        <f t="shared" si="58"/>
        <v>-0.29237170472273138</v>
      </c>
      <c r="L479" s="3">
        <f t="shared" si="56"/>
        <v>0.88453536909658581</v>
      </c>
      <c r="O479">
        <f t="shared" si="57"/>
        <v>3178</v>
      </c>
      <c r="P479">
        <f t="shared" si="53"/>
        <v>0.88453536909658581</v>
      </c>
    </row>
    <row r="480" spans="3:16" x14ac:dyDescent="0.15">
      <c r="C480">
        <v>456</v>
      </c>
      <c r="G480" s="3">
        <f t="shared" si="52"/>
        <v>3185</v>
      </c>
      <c r="H480" s="80">
        <f t="shared" si="54"/>
        <v>3230</v>
      </c>
      <c r="I480" s="3">
        <f t="shared" si="55"/>
        <v>56.37413483941684</v>
      </c>
      <c r="K480" s="3">
        <f t="shared" si="58"/>
        <v>-0.17364817766693583</v>
      </c>
      <c r="L480" s="3">
        <f t="shared" si="56"/>
        <v>1.0329397779163303</v>
      </c>
      <c r="O480">
        <f t="shared" si="57"/>
        <v>3185</v>
      </c>
      <c r="P480">
        <f t="shared" si="53"/>
        <v>1.0329397779163303</v>
      </c>
    </row>
    <row r="481" spans="3:16" x14ac:dyDescent="0.15">
      <c r="C481">
        <v>457</v>
      </c>
      <c r="G481" s="3">
        <f t="shared" ref="G481:G544" si="59">G480+$G$7</f>
        <v>3192</v>
      </c>
      <c r="H481" s="80">
        <f t="shared" si="54"/>
        <v>3237</v>
      </c>
      <c r="I481" s="3">
        <f t="shared" si="55"/>
        <v>56.496307887056446</v>
      </c>
      <c r="K481" s="3">
        <f t="shared" si="58"/>
        <v>-5.2335956242946326E-2</v>
      </c>
      <c r="L481" s="3">
        <f t="shared" si="56"/>
        <v>1.184580054696317</v>
      </c>
      <c r="O481">
        <f t="shared" si="57"/>
        <v>3192</v>
      </c>
      <c r="P481">
        <f t="shared" si="53"/>
        <v>1.184580054696317</v>
      </c>
    </row>
    <row r="482" spans="3:16" x14ac:dyDescent="0.15">
      <c r="C482">
        <v>458</v>
      </c>
      <c r="G482" s="3">
        <f t="shared" si="59"/>
        <v>3199</v>
      </c>
      <c r="H482" s="80">
        <f t="shared" si="54"/>
        <v>3244</v>
      </c>
      <c r="I482" s="3">
        <f t="shared" si="55"/>
        <v>56.618480934696052</v>
      </c>
      <c r="K482" s="3">
        <f t="shared" si="58"/>
        <v>6.9756473744125858E-2</v>
      </c>
      <c r="L482" s="3">
        <f t="shared" si="56"/>
        <v>1.3371955921801573</v>
      </c>
      <c r="O482">
        <f t="shared" si="57"/>
        <v>3199</v>
      </c>
      <c r="P482">
        <f t="shared" si="53"/>
        <v>1.3371955921801573</v>
      </c>
    </row>
    <row r="483" spans="3:16" x14ac:dyDescent="0.15">
      <c r="C483">
        <v>459</v>
      </c>
      <c r="G483" s="3">
        <f t="shared" si="59"/>
        <v>3206</v>
      </c>
      <c r="H483" s="80">
        <f t="shared" si="54"/>
        <v>3251</v>
      </c>
      <c r="I483" s="3">
        <f t="shared" si="55"/>
        <v>56.740653982335644</v>
      </c>
      <c r="K483" s="3">
        <f t="shared" si="58"/>
        <v>0.1908089953765344</v>
      </c>
      <c r="L483" s="3">
        <f t="shared" si="56"/>
        <v>1.4885112442206681</v>
      </c>
      <c r="O483">
        <f t="shared" si="57"/>
        <v>3206</v>
      </c>
      <c r="P483">
        <f t="shared" si="53"/>
        <v>1.4885112442206681</v>
      </c>
    </row>
    <row r="484" spans="3:16" x14ac:dyDescent="0.15">
      <c r="C484">
        <v>460</v>
      </c>
      <c r="G484" s="3">
        <f t="shared" si="59"/>
        <v>3213</v>
      </c>
      <c r="H484" s="80">
        <f t="shared" si="54"/>
        <v>3258</v>
      </c>
      <c r="I484" s="3">
        <f t="shared" si="55"/>
        <v>56.86282702997525</v>
      </c>
      <c r="K484" s="3">
        <f t="shared" si="58"/>
        <v>0.30901699437494023</v>
      </c>
      <c r="L484" s="3">
        <f t="shared" si="56"/>
        <v>1.6362712429686752</v>
      </c>
      <c r="O484">
        <f t="shared" si="57"/>
        <v>3213</v>
      </c>
      <c r="P484">
        <f t="shared" si="53"/>
        <v>1.6362712429686752</v>
      </c>
    </row>
    <row r="485" spans="3:16" x14ac:dyDescent="0.15">
      <c r="C485">
        <v>461</v>
      </c>
      <c r="G485" s="3">
        <f t="shared" si="59"/>
        <v>3220</v>
      </c>
      <c r="H485" s="80">
        <f t="shared" si="54"/>
        <v>3265</v>
      </c>
      <c r="I485" s="3">
        <f t="shared" si="55"/>
        <v>56.985000077614856</v>
      </c>
      <c r="K485" s="3">
        <f t="shared" si="58"/>
        <v>0.42261826174069539</v>
      </c>
      <c r="L485" s="3">
        <f t="shared" si="56"/>
        <v>1.7782728271758692</v>
      </c>
      <c r="O485">
        <f t="shared" si="57"/>
        <v>3220</v>
      </c>
      <c r="P485">
        <f t="shared" si="53"/>
        <v>1.7782728271758692</v>
      </c>
    </row>
    <row r="486" spans="3:16" x14ac:dyDescent="0.15">
      <c r="C486">
        <v>462</v>
      </c>
      <c r="G486" s="3">
        <f t="shared" si="59"/>
        <v>3227</v>
      </c>
      <c r="H486" s="80">
        <f t="shared" si="54"/>
        <v>3272</v>
      </c>
      <c r="I486" s="3">
        <f t="shared" si="55"/>
        <v>57.107173125254462</v>
      </c>
      <c r="K486" s="3">
        <f t="shared" si="58"/>
        <v>0.52991926423320368</v>
      </c>
      <c r="L486" s="3">
        <f t="shared" si="56"/>
        <v>1.9123990802915047</v>
      </c>
      <c r="O486">
        <f t="shared" si="57"/>
        <v>3227</v>
      </c>
      <c r="P486">
        <f t="shared" si="53"/>
        <v>1.9123990802915047</v>
      </c>
    </row>
    <row r="487" spans="3:16" x14ac:dyDescent="0.15">
      <c r="C487">
        <v>463</v>
      </c>
      <c r="G487" s="3">
        <f t="shared" si="59"/>
        <v>3234</v>
      </c>
      <c r="H487" s="80">
        <f t="shared" si="54"/>
        <v>3279</v>
      </c>
      <c r="I487" s="3">
        <f t="shared" si="55"/>
        <v>57.229346172894061</v>
      </c>
      <c r="K487" s="3">
        <f t="shared" si="58"/>
        <v>0.62932039104983317</v>
      </c>
      <c r="L487" s="3">
        <f t="shared" si="56"/>
        <v>2.0366504888122914</v>
      </c>
      <c r="O487">
        <f t="shared" si="57"/>
        <v>3234</v>
      </c>
      <c r="P487">
        <f t="shared" si="53"/>
        <v>2.0366504888122914</v>
      </c>
    </row>
    <row r="488" spans="3:16" x14ac:dyDescent="0.15">
      <c r="C488">
        <v>464</v>
      </c>
      <c r="G488" s="3">
        <f t="shared" si="59"/>
        <v>3241</v>
      </c>
      <c r="H488" s="80">
        <f t="shared" si="54"/>
        <v>3286</v>
      </c>
      <c r="I488" s="3">
        <f t="shared" si="55"/>
        <v>57.351519220533667</v>
      </c>
      <c r="K488" s="3">
        <f t="shared" si="58"/>
        <v>0.71933980033864942</v>
      </c>
      <c r="L488" s="3">
        <f t="shared" si="56"/>
        <v>2.1491747504233119</v>
      </c>
      <c r="O488">
        <f t="shared" si="57"/>
        <v>3241</v>
      </c>
      <c r="P488">
        <f t="shared" si="53"/>
        <v>2.1491747504233119</v>
      </c>
    </row>
    <row r="489" spans="3:16" x14ac:dyDescent="0.15">
      <c r="C489">
        <v>465</v>
      </c>
      <c r="G489" s="3">
        <f t="shared" si="59"/>
        <v>3248</v>
      </c>
      <c r="H489" s="80">
        <f t="shared" si="54"/>
        <v>3293</v>
      </c>
      <c r="I489" s="3">
        <f t="shared" si="55"/>
        <v>57.473692268173274</v>
      </c>
      <c r="K489" s="3">
        <f t="shared" si="58"/>
        <v>0.79863551004729327</v>
      </c>
      <c r="L489" s="3">
        <f t="shared" si="56"/>
        <v>2.2482943875591168</v>
      </c>
      <c r="O489">
        <f t="shared" si="57"/>
        <v>3248</v>
      </c>
      <c r="P489">
        <f t="shared" si="53"/>
        <v>2.2482943875591168</v>
      </c>
    </row>
    <row r="490" spans="3:16" x14ac:dyDescent="0.15">
      <c r="C490">
        <v>466</v>
      </c>
      <c r="G490" s="3">
        <f t="shared" si="59"/>
        <v>3255</v>
      </c>
      <c r="H490" s="80">
        <f t="shared" si="54"/>
        <v>3300</v>
      </c>
      <c r="I490" s="3">
        <f t="shared" si="55"/>
        <v>57.59586531581288</v>
      </c>
      <c r="K490" s="3">
        <f t="shared" si="58"/>
        <v>0.86602540378444048</v>
      </c>
      <c r="L490" s="3">
        <f t="shared" si="56"/>
        <v>2.3325317547305504</v>
      </c>
      <c r="O490">
        <f t="shared" si="57"/>
        <v>3255</v>
      </c>
      <c r="P490">
        <f t="shared" si="53"/>
        <v>2.3325317547305504</v>
      </c>
    </row>
    <row r="491" spans="3:16" x14ac:dyDescent="0.15">
      <c r="C491">
        <v>467</v>
      </c>
      <c r="G491" s="3">
        <f t="shared" si="59"/>
        <v>3262</v>
      </c>
      <c r="H491" s="80">
        <f t="shared" si="54"/>
        <v>3307</v>
      </c>
      <c r="I491" s="3">
        <f t="shared" si="55"/>
        <v>57.718038363452472</v>
      </c>
      <c r="K491" s="3">
        <f t="shared" si="58"/>
        <v>0.92050485345243738</v>
      </c>
      <c r="L491" s="3">
        <f t="shared" si="56"/>
        <v>2.4006310668155466</v>
      </c>
      <c r="O491">
        <f t="shared" si="57"/>
        <v>3262</v>
      </c>
      <c r="P491">
        <f t="shared" si="53"/>
        <v>2.4006310668155466</v>
      </c>
    </row>
    <row r="492" spans="3:16" x14ac:dyDescent="0.15">
      <c r="C492">
        <v>468</v>
      </c>
      <c r="G492" s="3">
        <f t="shared" si="59"/>
        <v>3269</v>
      </c>
      <c r="H492" s="80">
        <f t="shared" si="54"/>
        <v>3314</v>
      </c>
      <c r="I492" s="3">
        <f t="shared" si="55"/>
        <v>57.840211411092078</v>
      </c>
      <c r="K492" s="3">
        <f t="shared" si="58"/>
        <v>0.96126169593831767</v>
      </c>
      <c r="L492" s="3">
        <f t="shared" si="56"/>
        <v>2.4515771199228968</v>
      </c>
      <c r="O492">
        <f t="shared" si="57"/>
        <v>3269</v>
      </c>
      <c r="P492">
        <f t="shared" si="53"/>
        <v>2.4515771199228968</v>
      </c>
    </row>
    <row r="493" spans="3:16" x14ac:dyDescent="0.15">
      <c r="C493">
        <v>469</v>
      </c>
      <c r="G493" s="3">
        <f t="shared" si="59"/>
        <v>3276</v>
      </c>
      <c r="H493" s="80">
        <f t="shared" si="54"/>
        <v>3321</v>
      </c>
      <c r="I493" s="3">
        <f t="shared" si="55"/>
        <v>57.962384458731684</v>
      </c>
      <c r="K493" s="3">
        <f t="shared" si="58"/>
        <v>0.98768834059513755</v>
      </c>
      <c r="L493" s="3">
        <f t="shared" si="56"/>
        <v>2.4846104257439219</v>
      </c>
      <c r="O493">
        <f t="shared" si="57"/>
        <v>3276</v>
      </c>
      <c r="P493">
        <f t="shared" si="53"/>
        <v>2.4846104257439219</v>
      </c>
    </row>
    <row r="494" spans="3:16" x14ac:dyDescent="0.15">
      <c r="C494">
        <v>470</v>
      </c>
      <c r="G494" s="3">
        <f t="shared" si="59"/>
        <v>3283</v>
      </c>
      <c r="H494" s="80">
        <f t="shared" si="54"/>
        <v>3328</v>
      </c>
      <c r="I494" s="3">
        <f t="shared" si="55"/>
        <v>58.08455750637129</v>
      </c>
      <c r="K494" s="3">
        <f t="shared" si="58"/>
        <v>0.99939082701909576</v>
      </c>
      <c r="L494" s="3">
        <f t="shared" si="56"/>
        <v>2.4992385337738696</v>
      </c>
      <c r="O494">
        <f t="shared" si="57"/>
        <v>3283</v>
      </c>
      <c r="P494">
        <f t="shared" si="53"/>
        <v>2.4992385337738696</v>
      </c>
    </row>
    <row r="495" spans="3:16" x14ac:dyDescent="0.15">
      <c r="C495">
        <v>471</v>
      </c>
      <c r="G495" s="3">
        <f t="shared" si="59"/>
        <v>3290</v>
      </c>
      <c r="H495" s="80">
        <f t="shared" si="54"/>
        <v>3335</v>
      </c>
      <c r="I495" s="3">
        <f t="shared" si="55"/>
        <v>58.206730554010889</v>
      </c>
      <c r="K495" s="3">
        <f t="shared" si="58"/>
        <v>0.99619469809174577</v>
      </c>
      <c r="L495" s="3">
        <f t="shared" si="56"/>
        <v>2.4952433726146821</v>
      </c>
      <c r="O495">
        <f t="shared" si="57"/>
        <v>3290</v>
      </c>
      <c r="P495">
        <f t="shared" si="53"/>
        <v>2.4952433726146821</v>
      </c>
    </row>
    <row r="496" spans="3:16" x14ac:dyDescent="0.15">
      <c r="C496">
        <v>472</v>
      </c>
      <c r="G496" s="3">
        <f t="shared" si="59"/>
        <v>3297</v>
      </c>
      <c r="H496" s="80">
        <f t="shared" si="54"/>
        <v>3342</v>
      </c>
      <c r="I496" s="3">
        <f t="shared" si="55"/>
        <v>58.328903601650495</v>
      </c>
      <c r="K496" s="3">
        <f t="shared" si="58"/>
        <v>0.97814760073380547</v>
      </c>
      <c r="L496" s="3">
        <f t="shared" si="56"/>
        <v>2.4726845009172571</v>
      </c>
      <c r="O496">
        <f t="shared" si="57"/>
        <v>3297</v>
      </c>
      <c r="P496">
        <f t="shared" si="53"/>
        <v>2.4726845009172571</v>
      </c>
    </row>
    <row r="497" spans="3:16" x14ac:dyDescent="0.15">
      <c r="C497">
        <v>473</v>
      </c>
      <c r="G497" s="3">
        <f t="shared" si="59"/>
        <v>3304</v>
      </c>
      <c r="H497" s="80">
        <f t="shared" si="54"/>
        <v>3349</v>
      </c>
      <c r="I497" s="3">
        <f t="shared" si="55"/>
        <v>58.451076649290101</v>
      </c>
      <c r="K497" s="3">
        <f t="shared" si="58"/>
        <v>0.94551857559931562</v>
      </c>
      <c r="L497" s="3">
        <f t="shared" si="56"/>
        <v>2.4318982194991445</v>
      </c>
      <c r="O497">
        <f t="shared" si="57"/>
        <v>3304</v>
      </c>
      <c r="P497">
        <f t="shared" si="53"/>
        <v>2.4318982194991445</v>
      </c>
    </row>
    <row r="498" spans="3:16" x14ac:dyDescent="0.15">
      <c r="C498">
        <v>474</v>
      </c>
      <c r="G498" s="3">
        <f t="shared" si="59"/>
        <v>3311</v>
      </c>
      <c r="H498" s="80">
        <f t="shared" si="54"/>
        <v>3356</v>
      </c>
      <c r="I498" s="3">
        <f t="shared" si="55"/>
        <v>58.573249696929693</v>
      </c>
      <c r="K498" s="3">
        <f t="shared" si="58"/>
        <v>0.89879404629917026</v>
      </c>
      <c r="L498" s="3">
        <f t="shared" si="56"/>
        <v>2.3734925578739627</v>
      </c>
      <c r="O498">
        <f t="shared" si="57"/>
        <v>3311</v>
      </c>
      <c r="P498">
        <f t="shared" si="53"/>
        <v>2.3734925578739627</v>
      </c>
    </row>
    <row r="499" spans="3:16" x14ac:dyDescent="0.15">
      <c r="C499">
        <v>475</v>
      </c>
      <c r="G499" s="3">
        <f t="shared" si="59"/>
        <v>3318</v>
      </c>
      <c r="H499" s="80">
        <f t="shared" si="54"/>
        <v>3363</v>
      </c>
      <c r="I499" s="3">
        <f t="shared" si="55"/>
        <v>58.695422744569299</v>
      </c>
      <c r="K499" s="3">
        <f t="shared" si="58"/>
        <v>0.83867056794542638</v>
      </c>
      <c r="L499" s="3">
        <f t="shared" si="56"/>
        <v>2.2983382099317833</v>
      </c>
      <c r="O499">
        <f t="shared" si="57"/>
        <v>3318</v>
      </c>
      <c r="P499">
        <f t="shared" si="53"/>
        <v>2.2983382099317833</v>
      </c>
    </row>
    <row r="500" spans="3:16" x14ac:dyDescent="0.15">
      <c r="C500">
        <v>476</v>
      </c>
      <c r="G500" s="3">
        <f t="shared" si="59"/>
        <v>3325</v>
      </c>
      <c r="H500" s="80">
        <f t="shared" si="54"/>
        <v>3370</v>
      </c>
      <c r="I500" s="3">
        <f t="shared" si="55"/>
        <v>58.817595792208905</v>
      </c>
      <c r="K500" s="3">
        <f t="shared" si="58"/>
        <v>0.7660444431189789</v>
      </c>
      <c r="L500" s="3">
        <f t="shared" si="56"/>
        <v>2.2075555538987235</v>
      </c>
      <c r="O500">
        <f t="shared" si="57"/>
        <v>3325</v>
      </c>
      <c r="P500">
        <f t="shared" si="53"/>
        <v>2.2075555538987235</v>
      </c>
    </row>
    <row r="501" spans="3:16" x14ac:dyDescent="0.15">
      <c r="C501">
        <v>477</v>
      </c>
      <c r="G501" s="3">
        <f t="shared" si="59"/>
        <v>3332</v>
      </c>
      <c r="H501" s="80">
        <f t="shared" si="54"/>
        <v>3377</v>
      </c>
      <c r="I501" s="3">
        <f t="shared" si="55"/>
        <v>58.939768839848512</v>
      </c>
      <c r="K501" s="3">
        <f t="shared" si="58"/>
        <v>0.68199836006249726</v>
      </c>
      <c r="L501" s="3">
        <f t="shared" si="56"/>
        <v>2.1024979500781216</v>
      </c>
      <c r="O501">
        <f t="shared" si="57"/>
        <v>3332</v>
      </c>
      <c r="P501">
        <f t="shared" si="53"/>
        <v>2.1024979500781216</v>
      </c>
    </row>
    <row r="502" spans="3:16" x14ac:dyDescent="0.15">
      <c r="C502">
        <v>478</v>
      </c>
      <c r="G502" s="3">
        <f t="shared" si="59"/>
        <v>3339</v>
      </c>
      <c r="H502" s="80">
        <f t="shared" si="54"/>
        <v>3384</v>
      </c>
      <c r="I502" s="3">
        <f t="shared" si="55"/>
        <v>59.061941887488111</v>
      </c>
      <c r="K502" s="3">
        <f t="shared" si="58"/>
        <v>0.58778525229247502</v>
      </c>
      <c r="L502" s="3">
        <f t="shared" si="56"/>
        <v>1.9847315653655939</v>
      </c>
      <c r="O502">
        <f t="shared" si="57"/>
        <v>3339</v>
      </c>
      <c r="P502">
        <f t="shared" si="53"/>
        <v>1.9847315653655939</v>
      </c>
    </row>
    <row r="503" spans="3:16" x14ac:dyDescent="0.15">
      <c r="C503">
        <v>479</v>
      </c>
      <c r="G503" s="3">
        <f t="shared" si="59"/>
        <v>3346</v>
      </c>
      <c r="H503" s="80">
        <f t="shared" si="54"/>
        <v>3391</v>
      </c>
      <c r="I503" s="3">
        <f t="shared" si="55"/>
        <v>59.18411493512771</v>
      </c>
      <c r="K503" s="3">
        <f t="shared" si="58"/>
        <v>0.48480962024634261</v>
      </c>
      <c r="L503" s="3">
        <f t="shared" si="56"/>
        <v>1.8560120253079284</v>
      </c>
      <c r="O503">
        <f t="shared" si="57"/>
        <v>3346</v>
      </c>
      <c r="P503">
        <f t="shared" si="53"/>
        <v>1.8560120253079284</v>
      </c>
    </row>
    <row r="504" spans="3:16" x14ac:dyDescent="0.15">
      <c r="C504">
        <v>480</v>
      </c>
      <c r="G504" s="3">
        <f t="shared" si="59"/>
        <v>3353</v>
      </c>
      <c r="H504" s="80">
        <f t="shared" si="54"/>
        <v>3398</v>
      </c>
      <c r="I504" s="3">
        <f t="shared" si="55"/>
        <v>59.306287982767316</v>
      </c>
      <c r="K504" s="3">
        <f t="shared" si="58"/>
        <v>0.37460659341591507</v>
      </c>
      <c r="L504" s="3">
        <f t="shared" si="56"/>
        <v>1.7182582417698939</v>
      </c>
      <c r="O504">
        <f t="shared" si="57"/>
        <v>3353</v>
      </c>
      <c r="P504">
        <f t="shared" si="53"/>
        <v>1.7182582417698939</v>
      </c>
    </row>
    <row r="505" spans="3:16" x14ac:dyDescent="0.15">
      <c r="C505">
        <v>481</v>
      </c>
      <c r="G505" s="3">
        <f t="shared" si="59"/>
        <v>3360</v>
      </c>
      <c r="H505" s="80">
        <f t="shared" si="54"/>
        <v>3405</v>
      </c>
      <c r="I505" s="3">
        <f t="shared" si="55"/>
        <v>59.428461030406922</v>
      </c>
      <c r="K505" s="3">
        <f t="shared" si="58"/>
        <v>0.25881904510252102</v>
      </c>
      <c r="L505" s="3">
        <f t="shared" si="56"/>
        <v>1.5735238063781511</v>
      </c>
      <c r="O505">
        <f t="shared" si="57"/>
        <v>3360</v>
      </c>
      <c r="P505">
        <f t="shared" si="53"/>
        <v>1.5735238063781511</v>
      </c>
    </row>
    <row r="506" spans="3:16" x14ac:dyDescent="0.15">
      <c r="C506">
        <v>482</v>
      </c>
      <c r="G506" s="3">
        <f t="shared" si="59"/>
        <v>3367</v>
      </c>
      <c r="H506" s="80">
        <f t="shared" si="54"/>
        <v>3412</v>
      </c>
      <c r="I506" s="3">
        <f t="shared" si="55"/>
        <v>59.550634078046521</v>
      </c>
      <c r="K506" s="3">
        <f t="shared" si="58"/>
        <v>0.13917310096006971</v>
      </c>
      <c r="L506" s="3">
        <f t="shared" si="56"/>
        <v>1.4239663762000871</v>
      </c>
      <c r="O506">
        <f t="shared" si="57"/>
        <v>3367</v>
      </c>
      <c r="P506">
        <f t="shared" si="53"/>
        <v>1.4239663762000871</v>
      </c>
    </row>
    <row r="507" spans="3:16" x14ac:dyDescent="0.15">
      <c r="C507">
        <v>483</v>
      </c>
      <c r="G507" s="3">
        <f t="shared" si="59"/>
        <v>3374</v>
      </c>
      <c r="H507" s="80">
        <f t="shared" si="54"/>
        <v>3419</v>
      </c>
      <c r="I507" s="3">
        <f t="shared" si="55"/>
        <v>59.672807125686127</v>
      </c>
      <c r="K507" s="3">
        <f t="shared" si="58"/>
        <v>1.7452406437284754E-2</v>
      </c>
      <c r="L507" s="3">
        <f t="shared" si="56"/>
        <v>1.271815508046606</v>
      </c>
      <c r="O507">
        <f t="shared" si="57"/>
        <v>3374</v>
      </c>
      <c r="P507">
        <f t="shared" si="53"/>
        <v>1.271815508046606</v>
      </c>
    </row>
    <row r="508" spans="3:16" x14ac:dyDescent="0.15">
      <c r="C508">
        <v>484</v>
      </c>
      <c r="G508" s="3">
        <f t="shared" si="59"/>
        <v>3381</v>
      </c>
      <c r="H508" s="80">
        <f t="shared" si="54"/>
        <v>3426</v>
      </c>
      <c r="I508" s="3">
        <f t="shared" si="55"/>
        <v>59.794980173325733</v>
      </c>
      <c r="K508" s="3">
        <f t="shared" si="58"/>
        <v>-0.10452846326765527</v>
      </c>
      <c r="L508" s="3">
        <f t="shared" si="56"/>
        <v>1.1193394209154308</v>
      </c>
      <c r="O508">
        <f t="shared" si="57"/>
        <v>3381</v>
      </c>
      <c r="P508">
        <f t="shared" si="53"/>
        <v>1.1193394209154308</v>
      </c>
    </row>
    <row r="509" spans="3:16" x14ac:dyDescent="0.15">
      <c r="C509">
        <v>485</v>
      </c>
      <c r="G509" s="3">
        <f t="shared" si="59"/>
        <v>3388</v>
      </c>
      <c r="H509" s="80">
        <f t="shared" si="54"/>
        <v>3433</v>
      </c>
      <c r="I509" s="3">
        <f t="shared" si="55"/>
        <v>59.917153220965325</v>
      </c>
      <c r="K509" s="3">
        <f t="shared" si="58"/>
        <v>-0.2249510543438559</v>
      </c>
      <c r="L509" s="3">
        <f t="shared" si="56"/>
        <v>0.96881118207018013</v>
      </c>
      <c r="O509">
        <f t="shared" si="57"/>
        <v>3388</v>
      </c>
      <c r="P509">
        <f t="shared" si="53"/>
        <v>0.96881118207018013</v>
      </c>
    </row>
    <row r="510" spans="3:16" x14ac:dyDescent="0.15">
      <c r="C510">
        <v>486</v>
      </c>
      <c r="G510" s="3">
        <f t="shared" si="59"/>
        <v>3395</v>
      </c>
      <c r="H510" s="80">
        <f t="shared" si="54"/>
        <v>3440</v>
      </c>
      <c r="I510" s="3">
        <f t="shared" si="55"/>
        <v>60.039326268604931</v>
      </c>
      <c r="K510" s="3">
        <f t="shared" si="58"/>
        <v>-0.34202014332566283</v>
      </c>
      <c r="L510" s="3">
        <f t="shared" si="56"/>
        <v>0.82247482084292145</v>
      </c>
      <c r="O510">
        <f t="shared" si="57"/>
        <v>3395</v>
      </c>
      <c r="P510">
        <f t="shared" si="53"/>
        <v>0.82247482084292145</v>
      </c>
    </row>
    <row r="511" spans="3:16" x14ac:dyDescent="0.15">
      <c r="C511">
        <v>487</v>
      </c>
      <c r="G511" s="3">
        <f t="shared" si="59"/>
        <v>3402</v>
      </c>
      <c r="H511" s="80">
        <f t="shared" si="54"/>
        <v>3447</v>
      </c>
      <c r="I511" s="3">
        <f t="shared" si="55"/>
        <v>60.161499316244537</v>
      </c>
      <c r="K511" s="3">
        <f t="shared" si="58"/>
        <v>-0.45399049973954392</v>
      </c>
      <c r="L511" s="3">
        <f t="shared" si="56"/>
        <v>0.68251187532557012</v>
      </c>
      <c r="O511">
        <f t="shared" si="57"/>
        <v>3402</v>
      </c>
      <c r="P511">
        <f t="shared" si="53"/>
        <v>0.68251187532557012</v>
      </c>
    </row>
    <row r="512" spans="3:16" x14ac:dyDescent="0.15">
      <c r="C512">
        <v>488</v>
      </c>
      <c r="G512" s="3">
        <f t="shared" si="59"/>
        <v>3409</v>
      </c>
      <c r="H512" s="80">
        <f t="shared" si="54"/>
        <v>3454</v>
      </c>
      <c r="I512" s="3">
        <f t="shared" si="55"/>
        <v>60.283672363884143</v>
      </c>
      <c r="K512" s="3">
        <f t="shared" si="58"/>
        <v>-0.55919290347074668</v>
      </c>
      <c r="L512" s="3">
        <f t="shared" si="56"/>
        <v>0.55100887066156667</v>
      </c>
      <c r="O512">
        <f t="shared" si="57"/>
        <v>3409</v>
      </c>
      <c r="P512">
        <f t="shared" si="53"/>
        <v>0.55100887066156667</v>
      </c>
    </row>
    <row r="513" spans="3:16" x14ac:dyDescent="0.15">
      <c r="C513">
        <v>489</v>
      </c>
      <c r="G513" s="3">
        <f t="shared" si="59"/>
        <v>3416</v>
      </c>
      <c r="H513" s="80">
        <f t="shared" si="54"/>
        <v>3461</v>
      </c>
      <c r="I513" s="3">
        <f t="shared" si="55"/>
        <v>60.405845411523742</v>
      </c>
      <c r="K513" s="3">
        <f t="shared" si="58"/>
        <v>-0.65605902899050406</v>
      </c>
      <c r="L513" s="3">
        <f t="shared" si="56"/>
        <v>0.4299262137618699</v>
      </c>
      <c r="O513">
        <f t="shared" si="57"/>
        <v>3416</v>
      </c>
      <c r="P513">
        <f t="shared" si="53"/>
        <v>0.4299262137618699</v>
      </c>
    </row>
    <row r="514" spans="3:16" x14ac:dyDescent="0.15">
      <c r="C514">
        <v>490</v>
      </c>
      <c r="G514" s="3">
        <f t="shared" si="59"/>
        <v>3423</v>
      </c>
      <c r="H514" s="80">
        <f t="shared" si="54"/>
        <v>3468</v>
      </c>
      <c r="I514" s="3">
        <f t="shared" si="55"/>
        <v>60.528018459163349</v>
      </c>
      <c r="K514" s="3">
        <f t="shared" si="58"/>
        <v>-0.74314482547739347</v>
      </c>
      <c r="L514" s="3">
        <f t="shared" si="56"/>
        <v>0.32106896815325814</v>
      </c>
      <c r="O514">
        <f t="shared" si="57"/>
        <v>3423</v>
      </c>
      <c r="P514">
        <f t="shared" si="53"/>
        <v>0.32106896815325814</v>
      </c>
    </row>
    <row r="515" spans="3:16" x14ac:dyDescent="0.15">
      <c r="C515">
        <v>491</v>
      </c>
      <c r="G515" s="3">
        <f t="shared" si="59"/>
        <v>3430</v>
      </c>
      <c r="H515" s="80">
        <f t="shared" si="54"/>
        <v>3475</v>
      </c>
      <c r="I515" s="3">
        <f t="shared" si="55"/>
        <v>60.650191506802955</v>
      </c>
      <c r="K515" s="3">
        <f t="shared" si="58"/>
        <v>-0.81915204428899291</v>
      </c>
      <c r="L515" s="3">
        <f t="shared" si="56"/>
        <v>0.22605994463875878</v>
      </c>
      <c r="O515">
        <f t="shared" si="57"/>
        <v>3430</v>
      </c>
      <c r="P515">
        <f t="shared" si="53"/>
        <v>0.22605994463875878</v>
      </c>
    </row>
    <row r="516" spans="3:16" x14ac:dyDescent="0.15">
      <c r="C516">
        <v>492</v>
      </c>
      <c r="G516" s="3">
        <f t="shared" si="59"/>
        <v>3437</v>
      </c>
      <c r="H516" s="80">
        <f t="shared" si="54"/>
        <v>3482</v>
      </c>
      <c r="I516" s="3">
        <f t="shared" si="55"/>
        <v>60.772364554442561</v>
      </c>
      <c r="K516" s="3">
        <f t="shared" si="58"/>
        <v>-0.88294759285892921</v>
      </c>
      <c r="L516" s="3">
        <f t="shared" si="56"/>
        <v>0.14631550892633838</v>
      </c>
      <c r="O516">
        <f t="shared" si="57"/>
        <v>3437</v>
      </c>
      <c r="P516">
        <f t="shared" si="53"/>
        <v>0.14631550892633838</v>
      </c>
    </row>
    <row r="517" spans="3:16" x14ac:dyDescent="0.15">
      <c r="C517">
        <v>493</v>
      </c>
      <c r="G517" s="3">
        <f t="shared" si="59"/>
        <v>3444</v>
      </c>
      <c r="H517" s="80">
        <f t="shared" si="54"/>
        <v>3489</v>
      </c>
      <c r="I517" s="3">
        <f t="shared" si="55"/>
        <v>60.894537602082153</v>
      </c>
      <c r="K517" s="3">
        <f t="shared" si="58"/>
        <v>-0.93358042649719952</v>
      </c>
      <c r="L517" s="3">
        <f t="shared" si="56"/>
        <v>8.3024466878500514E-2</v>
      </c>
      <c r="O517">
        <f t="shared" si="57"/>
        <v>3444</v>
      </c>
      <c r="P517">
        <f t="shared" si="53"/>
        <v>8.3024466878500514E-2</v>
      </c>
    </row>
    <row r="518" spans="3:16" x14ac:dyDescent="0.15">
      <c r="C518">
        <v>494</v>
      </c>
      <c r="G518" s="3">
        <f t="shared" si="59"/>
        <v>3451</v>
      </c>
      <c r="H518" s="80">
        <f t="shared" si="54"/>
        <v>3496</v>
      </c>
      <c r="I518" s="3">
        <f t="shared" si="55"/>
        <v>61.016710649721759</v>
      </c>
      <c r="K518" s="3">
        <f t="shared" si="58"/>
        <v>-0.9702957262759957</v>
      </c>
      <c r="L518" s="3">
        <f t="shared" si="56"/>
        <v>3.7130342155005325E-2</v>
      </c>
      <c r="O518">
        <f t="shared" si="57"/>
        <v>3451</v>
      </c>
      <c r="P518">
        <f t="shared" si="53"/>
        <v>3.7130342155005325E-2</v>
      </c>
    </row>
    <row r="519" spans="3:16" x14ac:dyDescent="0.15">
      <c r="C519">
        <v>495</v>
      </c>
      <c r="G519" s="3">
        <f t="shared" si="59"/>
        <v>3458</v>
      </c>
      <c r="H519" s="80">
        <f t="shared" si="54"/>
        <v>3503</v>
      </c>
      <c r="I519" s="3">
        <f t="shared" si="55"/>
        <v>61.138883697361365</v>
      </c>
      <c r="K519" s="3">
        <f t="shared" si="58"/>
        <v>-0.99254615164132198</v>
      </c>
      <c r="L519" s="3">
        <f t="shared" si="56"/>
        <v>9.3173104483474933E-3</v>
      </c>
      <c r="O519">
        <f t="shared" si="57"/>
        <v>3458</v>
      </c>
      <c r="P519">
        <f t="shared" si="53"/>
        <v>9.3173104483474933E-3</v>
      </c>
    </row>
    <row r="520" spans="3:16" x14ac:dyDescent="0.15">
      <c r="C520">
        <v>496</v>
      </c>
      <c r="G520" s="3">
        <f t="shared" si="59"/>
        <v>3465</v>
      </c>
      <c r="H520" s="80">
        <f t="shared" si="54"/>
        <v>3510</v>
      </c>
      <c r="I520" s="3">
        <f t="shared" si="55"/>
        <v>61.261056745000964</v>
      </c>
      <c r="K520" s="3">
        <f t="shared" si="58"/>
        <v>-1</v>
      </c>
      <c r="L520" s="3">
        <f t="shared" si="56"/>
        <v>0</v>
      </c>
      <c r="O520">
        <f t="shared" si="57"/>
        <v>3465</v>
      </c>
      <c r="P520">
        <f t="shared" si="53"/>
        <v>0</v>
      </c>
    </row>
    <row r="521" spans="3:16" x14ac:dyDescent="0.15">
      <c r="C521">
        <v>497</v>
      </c>
      <c r="G521" s="3">
        <f t="shared" si="59"/>
        <v>3472</v>
      </c>
      <c r="H521" s="80">
        <f t="shared" si="54"/>
        <v>3517</v>
      </c>
      <c r="I521" s="3">
        <f t="shared" si="55"/>
        <v>61.38322979264057</v>
      </c>
      <c r="K521" s="3">
        <f t="shared" si="58"/>
        <v>-0.99254615164132221</v>
      </c>
      <c r="L521" s="3">
        <f t="shared" si="56"/>
        <v>9.3173104483472713E-3</v>
      </c>
      <c r="O521">
        <f t="shared" si="57"/>
        <v>3472</v>
      </c>
      <c r="P521">
        <f t="shared" si="53"/>
        <v>9.3173104483472713E-3</v>
      </c>
    </row>
    <row r="522" spans="3:16" x14ac:dyDescent="0.15">
      <c r="C522">
        <v>498</v>
      </c>
      <c r="G522" s="3">
        <f t="shared" si="59"/>
        <v>3479</v>
      </c>
      <c r="H522" s="80">
        <f t="shared" si="54"/>
        <v>3524</v>
      </c>
      <c r="I522" s="3">
        <f t="shared" si="55"/>
        <v>61.505402840280176</v>
      </c>
      <c r="K522" s="3">
        <f t="shared" si="58"/>
        <v>-0.97029572627599603</v>
      </c>
      <c r="L522" s="3">
        <f t="shared" si="56"/>
        <v>3.7130342155004881E-2</v>
      </c>
      <c r="O522">
        <f t="shared" si="57"/>
        <v>3479</v>
      </c>
      <c r="P522">
        <f t="shared" si="53"/>
        <v>3.7130342155004881E-2</v>
      </c>
    </row>
    <row r="523" spans="3:16" x14ac:dyDescent="0.15">
      <c r="C523">
        <v>499</v>
      </c>
      <c r="G523" s="3">
        <f t="shared" si="59"/>
        <v>3486</v>
      </c>
      <c r="H523" s="80">
        <f t="shared" si="54"/>
        <v>3531</v>
      </c>
      <c r="I523" s="3">
        <f t="shared" si="55"/>
        <v>61.627575887919775</v>
      </c>
      <c r="K523" s="3">
        <f t="shared" si="58"/>
        <v>-0.93358042649720252</v>
      </c>
      <c r="L523" s="3">
        <f t="shared" si="56"/>
        <v>8.3024466878496739E-2</v>
      </c>
      <c r="O523">
        <f t="shared" si="57"/>
        <v>3486</v>
      </c>
      <c r="P523">
        <f t="shared" si="53"/>
        <v>8.3024466878496739E-2</v>
      </c>
    </row>
    <row r="524" spans="3:16" x14ac:dyDescent="0.15">
      <c r="C524">
        <v>500</v>
      </c>
      <c r="G524" s="3">
        <f t="shared" si="59"/>
        <v>3493</v>
      </c>
      <c r="H524" s="80">
        <f t="shared" si="54"/>
        <v>3538</v>
      </c>
      <c r="I524" s="3">
        <f t="shared" si="55"/>
        <v>61.749748935559374</v>
      </c>
      <c r="K524" s="3">
        <f t="shared" si="58"/>
        <v>-0.88294759285892987</v>
      </c>
      <c r="L524" s="3">
        <f t="shared" si="56"/>
        <v>0.14631550892633771</v>
      </c>
      <c r="O524">
        <f t="shared" si="57"/>
        <v>3493</v>
      </c>
      <c r="P524">
        <f t="shared" si="53"/>
        <v>0.14631550892633771</v>
      </c>
    </row>
    <row r="525" spans="3:16" x14ac:dyDescent="0.15">
      <c r="C525">
        <v>501</v>
      </c>
      <c r="G525" s="3">
        <f t="shared" si="59"/>
        <v>3500</v>
      </c>
      <c r="H525" s="80">
        <f t="shared" si="54"/>
        <v>3545</v>
      </c>
      <c r="I525" s="3">
        <f t="shared" si="55"/>
        <v>61.87192198319898</v>
      </c>
      <c r="K525" s="3">
        <f t="shared" si="58"/>
        <v>-0.81915204428899357</v>
      </c>
      <c r="L525" s="3">
        <f t="shared" si="56"/>
        <v>0.22605994463875811</v>
      </c>
      <c r="O525">
        <f t="shared" si="57"/>
        <v>3500</v>
      </c>
      <c r="P525">
        <f t="shared" si="53"/>
        <v>0.22605994463875811</v>
      </c>
    </row>
    <row r="526" spans="3:16" x14ac:dyDescent="0.15">
      <c r="C526">
        <v>502</v>
      </c>
      <c r="G526" s="3">
        <f t="shared" si="59"/>
        <v>3507</v>
      </c>
      <c r="H526" s="80">
        <f t="shared" si="54"/>
        <v>3552</v>
      </c>
      <c r="I526" s="3">
        <f t="shared" si="55"/>
        <v>61.994095030838587</v>
      </c>
      <c r="K526" s="3">
        <f t="shared" si="58"/>
        <v>-0.74314482547739424</v>
      </c>
      <c r="L526" s="3">
        <f t="shared" si="56"/>
        <v>0.32106896815325725</v>
      </c>
      <c r="O526">
        <f t="shared" si="57"/>
        <v>3507</v>
      </c>
      <c r="P526">
        <f t="shared" si="53"/>
        <v>0.32106896815325725</v>
      </c>
    </row>
    <row r="527" spans="3:16" x14ac:dyDescent="0.15">
      <c r="C527">
        <v>503</v>
      </c>
      <c r="G527" s="3">
        <f t="shared" si="59"/>
        <v>3514</v>
      </c>
      <c r="H527" s="80">
        <f t="shared" si="54"/>
        <v>3559</v>
      </c>
      <c r="I527" s="3">
        <f t="shared" si="55"/>
        <v>62.116268078478193</v>
      </c>
      <c r="K527" s="3">
        <f t="shared" si="58"/>
        <v>-0.65605902899050506</v>
      </c>
      <c r="L527" s="3">
        <f t="shared" si="56"/>
        <v>0.42992621376186868</v>
      </c>
      <c r="O527">
        <f t="shared" si="57"/>
        <v>3514</v>
      </c>
      <c r="P527">
        <f t="shared" si="53"/>
        <v>0.42992621376186868</v>
      </c>
    </row>
    <row r="528" spans="3:16" x14ac:dyDescent="0.15">
      <c r="C528">
        <v>504</v>
      </c>
      <c r="G528" s="3">
        <f t="shared" si="59"/>
        <v>3521</v>
      </c>
      <c r="H528" s="80">
        <f t="shared" si="54"/>
        <v>3566</v>
      </c>
      <c r="I528" s="3">
        <f t="shared" si="55"/>
        <v>62.238441126117785</v>
      </c>
      <c r="K528" s="3">
        <f t="shared" si="58"/>
        <v>-0.55919290347075357</v>
      </c>
      <c r="L528" s="3">
        <f t="shared" si="56"/>
        <v>0.55100887066155801</v>
      </c>
      <c r="O528">
        <f t="shared" si="57"/>
        <v>3521</v>
      </c>
      <c r="P528">
        <f t="shared" si="53"/>
        <v>0.55100887066155801</v>
      </c>
    </row>
    <row r="529" spans="3:16" x14ac:dyDescent="0.15">
      <c r="C529">
        <v>505</v>
      </c>
      <c r="G529" s="3">
        <f t="shared" si="59"/>
        <v>3528</v>
      </c>
      <c r="H529" s="80">
        <f t="shared" si="54"/>
        <v>3573</v>
      </c>
      <c r="I529" s="3">
        <f t="shared" si="55"/>
        <v>62.360614173757391</v>
      </c>
      <c r="K529" s="3">
        <f t="shared" si="58"/>
        <v>-0.45399049973955136</v>
      </c>
      <c r="L529" s="3">
        <f t="shared" si="56"/>
        <v>0.68251187532556079</v>
      </c>
      <c r="O529">
        <f t="shared" si="57"/>
        <v>3528</v>
      </c>
      <c r="P529">
        <f t="shared" si="53"/>
        <v>0.68251187532556079</v>
      </c>
    </row>
    <row r="530" spans="3:16" x14ac:dyDescent="0.15">
      <c r="C530">
        <v>506</v>
      </c>
      <c r="G530" s="3">
        <f t="shared" si="59"/>
        <v>3535</v>
      </c>
      <c r="H530" s="80">
        <f t="shared" si="54"/>
        <v>3580</v>
      </c>
      <c r="I530" s="3">
        <f t="shared" si="55"/>
        <v>62.482787221396997</v>
      </c>
      <c r="K530" s="3">
        <f t="shared" si="58"/>
        <v>-0.34202014332567066</v>
      </c>
      <c r="L530" s="3">
        <f t="shared" si="56"/>
        <v>0.82247482084291168</v>
      </c>
      <c r="O530">
        <f t="shared" si="57"/>
        <v>3535</v>
      </c>
      <c r="P530">
        <f t="shared" si="53"/>
        <v>0.82247482084291168</v>
      </c>
    </row>
    <row r="531" spans="3:16" x14ac:dyDescent="0.15">
      <c r="C531">
        <v>507</v>
      </c>
      <c r="G531" s="3">
        <f t="shared" si="59"/>
        <v>3542</v>
      </c>
      <c r="H531" s="80">
        <f t="shared" si="54"/>
        <v>3587</v>
      </c>
      <c r="I531" s="3">
        <f t="shared" si="55"/>
        <v>62.604960269036596</v>
      </c>
      <c r="K531" s="3">
        <f t="shared" si="58"/>
        <v>-0.22495105434387094</v>
      </c>
      <c r="L531" s="3">
        <f t="shared" si="56"/>
        <v>0.96881118207016126</v>
      </c>
      <c r="O531">
        <f t="shared" si="57"/>
        <v>3542</v>
      </c>
      <c r="P531">
        <f t="shared" si="53"/>
        <v>0.96881118207016126</v>
      </c>
    </row>
    <row r="532" spans="3:16" x14ac:dyDescent="0.15">
      <c r="C532">
        <v>508</v>
      </c>
      <c r="G532" s="3">
        <f t="shared" si="59"/>
        <v>3549</v>
      </c>
      <c r="H532" s="80">
        <f t="shared" si="54"/>
        <v>3594</v>
      </c>
      <c r="I532" s="3">
        <f t="shared" si="55"/>
        <v>62.727133316676202</v>
      </c>
      <c r="K532" s="3">
        <f t="shared" si="58"/>
        <v>-0.1045284632676565</v>
      </c>
      <c r="L532" s="3">
        <f t="shared" si="56"/>
        <v>1.1193394209154293</v>
      </c>
      <c r="O532">
        <f t="shared" si="57"/>
        <v>3549</v>
      </c>
      <c r="P532">
        <f t="shared" si="53"/>
        <v>1.1193394209154293</v>
      </c>
    </row>
    <row r="533" spans="3:16" x14ac:dyDescent="0.15">
      <c r="C533">
        <v>509</v>
      </c>
      <c r="G533" s="3">
        <f t="shared" si="59"/>
        <v>3556</v>
      </c>
      <c r="H533" s="80">
        <f t="shared" si="54"/>
        <v>3601</v>
      </c>
      <c r="I533" s="3">
        <f t="shared" si="55"/>
        <v>62.849306364315808</v>
      </c>
      <c r="K533" s="3">
        <f t="shared" si="58"/>
        <v>1.7452406437283529E-2</v>
      </c>
      <c r="L533" s="3">
        <f t="shared" si="56"/>
        <v>1.2718155080466045</v>
      </c>
      <c r="O533">
        <f t="shared" si="57"/>
        <v>3556</v>
      </c>
      <c r="P533">
        <f t="shared" si="53"/>
        <v>1.2718155080466045</v>
      </c>
    </row>
    <row r="534" spans="3:16" x14ac:dyDescent="0.15">
      <c r="C534">
        <v>510</v>
      </c>
      <c r="G534" s="3">
        <f t="shared" si="59"/>
        <v>3563</v>
      </c>
      <c r="H534" s="80">
        <f t="shared" si="54"/>
        <v>3608</v>
      </c>
      <c r="I534" s="3">
        <f t="shared" si="55"/>
        <v>62.971479411955414</v>
      </c>
      <c r="K534" s="3">
        <f t="shared" si="58"/>
        <v>0.13917310096006849</v>
      </c>
      <c r="L534" s="3">
        <f t="shared" si="56"/>
        <v>1.4239663762000856</v>
      </c>
      <c r="O534">
        <f t="shared" si="57"/>
        <v>3563</v>
      </c>
      <c r="P534">
        <f t="shared" si="53"/>
        <v>1.4239663762000856</v>
      </c>
    </row>
    <row r="535" spans="3:16" x14ac:dyDescent="0.15">
      <c r="C535">
        <v>511</v>
      </c>
      <c r="G535" s="3">
        <f t="shared" si="59"/>
        <v>3570</v>
      </c>
      <c r="H535" s="80">
        <f t="shared" si="54"/>
        <v>3615</v>
      </c>
      <c r="I535" s="3">
        <f t="shared" si="55"/>
        <v>63.093652459595006</v>
      </c>
      <c r="K535" s="3">
        <f t="shared" si="58"/>
        <v>0.25881904510251297</v>
      </c>
      <c r="L535" s="3">
        <f t="shared" si="56"/>
        <v>1.5735238063781412</v>
      </c>
      <c r="O535">
        <f t="shared" si="57"/>
        <v>3570</v>
      </c>
      <c r="P535">
        <f t="shared" si="53"/>
        <v>1.5735238063781412</v>
      </c>
    </row>
    <row r="536" spans="3:16" x14ac:dyDescent="0.15">
      <c r="C536">
        <v>512</v>
      </c>
      <c r="G536" s="3">
        <f t="shared" si="59"/>
        <v>3577</v>
      </c>
      <c r="H536" s="80">
        <f t="shared" si="54"/>
        <v>3622</v>
      </c>
      <c r="I536" s="3">
        <f t="shared" si="55"/>
        <v>63.215825507234612</v>
      </c>
      <c r="K536" s="3">
        <f t="shared" si="58"/>
        <v>0.37460659341590735</v>
      </c>
      <c r="L536" s="3">
        <f t="shared" si="56"/>
        <v>1.7182582417698842</v>
      </c>
      <c r="O536">
        <f t="shared" si="57"/>
        <v>3577</v>
      </c>
      <c r="P536">
        <f t="shared" si="53"/>
        <v>1.7182582417698842</v>
      </c>
    </row>
    <row r="537" spans="3:16" x14ac:dyDescent="0.15">
      <c r="C537">
        <v>513</v>
      </c>
      <c r="G537" s="3">
        <f t="shared" si="59"/>
        <v>3584</v>
      </c>
      <c r="H537" s="80">
        <f t="shared" si="54"/>
        <v>3629</v>
      </c>
      <c r="I537" s="3">
        <f t="shared" si="55"/>
        <v>63.337998554874218</v>
      </c>
      <c r="K537" s="3">
        <f t="shared" si="58"/>
        <v>0.48480962024633528</v>
      </c>
      <c r="L537" s="3">
        <f t="shared" si="56"/>
        <v>1.8560120253079191</v>
      </c>
      <c r="O537">
        <f t="shared" si="57"/>
        <v>3584</v>
      </c>
      <c r="P537">
        <f t="shared" ref="P537:P600" si="60">L537</f>
        <v>1.8560120253079191</v>
      </c>
    </row>
    <row r="538" spans="3:16" x14ac:dyDescent="0.15">
      <c r="C538">
        <v>514</v>
      </c>
      <c r="G538" s="3">
        <f t="shared" si="59"/>
        <v>3591</v>
      </c>
      <c r="H538" s="80">
        <f t="shared" ref="H538:H601" si="61">G538+$L$7</f>
        <v>3636</v>
      </c>
      <c r="I538" s="3">
        <f t="shared" ref="I538:I601" si="62">IF(H538="","",(H538*PI()/180))</f>
        <v>63.460171602513824</v>
      </c>
      <c r="K538" s="3">
        <f t="shared" si="58"/>
        <v>0.58778525229247403</v>
      </c>
      <c r="L538" s="3">
        <f t="shared" ref="L538:L601" si="63">$L$5*$L$6*K538+$L$8</f>
        <v>1.9847315653655926</v>
      </c>
      <c r="O538">
        <f t="shared" ref="O538:O601" si="64">G538</f>
        <v>3591</v>
      </c>
      <c r="P538">
        <f t="shared" si="60"/>
        <v>1.9847315653655926</v>
      </c>
    </row>
    <row r="539" spans="3:16" x14ac:dyDescent="0.15">
      <c r="C539">
        <v>515</v>
      </c>
      <c r="G539" s="3">
        <f t="shared" si="59"/>
        <v>3598</v>
      </c>
      <c r="H539" s="80">
        <f t="shared" si="61"/>
        <v>3643</v>
      </c>
      <c r="I539" s="3">
        <f t="shared" si="62"/>
        <v>63.582344650153424</v>
      </c>
      <c r="K539" s="3">
        <f t="shared" ref="K539:K602" si="65">IF(I539="", "",SIN(I539))</f>
        <v>0.68199836006249637</v>
      </c>
      <c r="L539" s="3">
        <f t="shared" si="63"/>
        <v>2.1024979500781207</v>
      </c>
      <c r="O539">
        <f t="shared" si="64"/>
        <v>3598</v>
      </c>
      <c r="P539">
        <f t="shared" si="60"/>
        <v>2.1024979500781207</v>
      </c>
    </row>
    <row r="540" spans="3:16" x14ac:dyDescent="0.15">
      <c r="C540">
        <v>516</v>
      </c>
      <c r="G540" s="3">
        <f t="shared" si="59"/>
        <v>3605</v>
      </c>
      <c r="H540" s="80">
        <f t="shared" si="61"/>
        <v>3650</v>
      </c>
      <c r="I540" s="3">
        <f t="shared" si="62"/>
        <v>63.70451769779303</v>
      </c>
      <c r="K540" s="3">
        <f t="shared" si="65"/>
        <v>0.76604444311897812</v>
      </c>
      <c r="L540" s="3">
        <f t="shared" si="63"/>
        <v>2.2075555538987226</v>
      </c>
      <c r="O540">
        <f t="shared" si="64"/>
        <v>3605</v>
      </c>
      <c r="P540">
        <f t="shared" si="60"/>
        <v>2.2075555538987226</v>
      </c>
    </row>
    <row r="541" spans="3:16" x14ac:dyDescent="0.15">
      <c r="C541">
        <v>517</v>
      </c>
      <c r="G541" s="3">
        <f t="shared" si="59"/>
        <v>3612</v>
      </c>
      <c r="H541" s="80">
        <f t="shared" si="61"/>
        <v>3657</v>
      </c>
      <c r="I541" s="3">
        <f t="shared" si="62"/>
        <v>63.826690745432636</v>
      </c>
      <c r="K541" s="3">
        <f t="shared" si="65"/>
        <v>0.83867056794542572</v>
      </c>
      <c r="L541" s="3">
        <f t="shared" si="63"/>
        <v>2.2983382099317824</v>
      </c>
      <c r="O541">
        <f t="shared" si="64"/>
        <v>3612</v>
      </c>
      <c r="P541">
        <f t="shared" si="60"/>
        <v>2.2983382099317824</v>
      </c>
    </row>
    <row r="542" spans="3:16" x14ac:dyDescent="0.15">
      <c r="C542">
        <v>518</v>
      </c>
      <c r="G542" s="3">
        <f t="shared" si="59"/>
        <v>3619</v>
      </c>
      <c r="H542" s="80">
        <f t="shared" si="61"/>
        <v>3664</v>
      </c>
      <c r="I542" s="3">
        <f t="shared" si="62"/>
        <v>63.948863793072228</v>
      </c>
      <c r="K542" s="3">
        <f t="shared" si="65"/>
        <v>0.89879404629916348</v>
      </c>
      <c r="L542" s="3">
        <f t="shared" si="63"/>
        <v>2.3734925578739543</v>
      </c>
      <c r="O542">
        <f t="shared" si="64"/>
        <v>3619</v>
      </c>
      <c r="P542">
        <f t="shared" si="60"/>
        <v>2.3734925578739543</v>
      </c>
    </row>
    <row r="543" spans="3:16" x14ac:dyDescent="0.15">
      <c r="C543">
        <v>519</v>
      </c>
      <c r="G543" s="3">
        <f t="shared" si="59"/>
        <v>3626</v>
      </c>
      <c r="H543" s="80">
        <f t="shared" si="61"/>
        <v>3671</v>
      </c>
      <c r="I543" s="3">
        <f t="shared" si="62"/>
        <v>64.071036840711841</v>
      </c>
      <c r="K543" s="3">
        <f t="shared" si="65"/>
        <v>0.94551857559931751</v>
      </c>
      <c r="L543" s="3">
        <f t="shared" si="63"/>
        <v>2.4318982194991472</v>
      </c>
      <c r="O543">
        <f t="shared" si="64"/>
        <v>3626</v>
      </c>
      <c r="P543">
        <f t="shared" si="60"/>
        <v>2.4318982194991472</v>
      </c>
    </row>
    <row r="544" spans="3:16" x14ac:dyDescent="0.15">
      <c r="C544">
        <v>520</v>
      </c>
      <c r="G544" s="3">
        <f t="shared" si="59"/>
        <v>3633</v>
      </c>
      <c r="H544" s="80">
        <f t="shared" si="61"/>
        <v>3678</v>
      </c>
      <c r="I544" s="3">
        <f t="shared" si="62"/>
        <v>64.193209888351447</v>
      </c>
      <c r="K544" s="3">
        <f t="shared" si="65"/>
        <v>0.97814760073380669</v>
      </c>
      <c r="L544" s="3">
        <f t="shared" si="63"/>
        <v>2.4726845009172584</v>
      </c>
      <c r="O544">
        <f t="shared" si="64"/>
        <v>3633</v>
      </c>
      <c r="P544">
        <f t="shared" si="60"/>
        <v>2.4726845009172584</v>
      </c>
    </row>
    <row r="545" spans="3:16" x14ac:dyDescent="0.15">
      <c r="C545">
        <v>521</v>
      </c>
      <c r="G545" s="3">
        <f t="shared" ref="G545:G608" si="66">G544+$G$7</f>
        <v>3640</v>
      </c>
      <c r="H545" s="80">
        <f t="shared" si="61"/>
        <v>3685</v>
      </c>
      <c r="I545" s="3">
        <f t="shared" si="62"/>
        <v>64.315382935991039</v>
      </c>
      <c r="K545" s="3">
        <f t="shared" si="65"/>
        <v>0.99619469809174499</v>
      </c>
      <c r="L545" s="3">
        <f t="shared" si="63"/>
        <v>2.4952433726146812</v>
      </c>
      <c r="O545">
        <f t="shared" si="64"/>
        <v>3640</v>
      </c>
      <c r="P545">
        <f t="shared" si="60"/>
        <v>2.4952433726146812</v>
      </c>
    </row>
    <row r="546" spans="3:16" x14ac:dyDescent="0.15">
      <c r="C546">
        <v>522</v>
      </c>
      <c r="G546" s="3">
        <f t="shared" si="66"/>
        <v>3647</v>
      </c>
      <c r="H546" s="80">
        <f t="shared" si="61"/>
        <v>3692</v>
      </c>
      <c r="I546" s="3">
        <f t="shared" si="62"/>
        <v>64.437555983630645</v>
      </c>
      <c r="K546" s="3">
        <f t="shared" si="65"/>
        <v>0.99939082701909587</v>
      </c>
      <c r="L546" s="3">
        <f t="shared" si="63"/>
        <v>2.4992385337738696</v>
      </c>
      <c r="O546">
        <f t="shared" si="64"/>
        <v>3647</v>
      </c>
      <c r="P546">
        <f t="shared" si="60"/>
        <v>2.4992385337738696</v>
      </c>
    </row>
    <row r="547" spans="3:16" x14ac:dyDescent="0.15">
      <c r="C547">
        <v>523</v>
      </c>
      <c r="G547" s="3">
        <f t="shared" si="66"/>
        <v>3654</v>
      </c>
      <c r="H547" s="80">
        <f t="shared" si="61"/>
        <v>3699</v>
      </c>
      <c r="I547" s="3">
        <f t="shared" si="62"/>
        <v>64.559729031270251</v>
      </c>
      <c r="K547" s="3">
        <f t="shared" si="65"/>
        <v>0.98768834059513766</v>
      </c>
      <c r="L547" s="3">
        <f t="shared" si="63"/>
        <v>2.4846104257439219</v>
      </c>
      <c r="O547">
        <f t="shared" si="64"/>
        <v>3654</v>
      </c>
      <c r="P547">
        <f t="shared" si="60"/>
        <v>2.4846104257439219</v>
      </c>
    </row>
    <row r="548" spans="3:16" x14ac:dyDescent="0.15">
      <c r="C548">
        <v>524</v>
      </c>
      <c r="G548" s="3">
        <f t="shared" si="66"/>
        <v>3661</v>
      </c>
      <c r="H548" s="80">
        <f t="shared" si="61"/>
        <v>3706</v>
      </c>
      <c r="I548" s="3">
        <f t="shared" si="62"/>
        <v>64.681902078909857</v>
      </c>
      <c r="K548" s="3">
        <f t="shared" si="65"/>
        <v>0.96126169593831801</v>
      </c>
      <c r="L548" s="3">
        <f t="shared" si="63"/>
        <v>2.4515771199228977</v>
      </c>
      <c r="O548">
        <f t="shared" si="64"/>
        <v>3661</v>
      </c>
      <c r="P548">
        <f t="shared" si="60"/>
        <v>2.4515771199228977</v>
      </c>
    </row>
    <row r="549" spans="3:16" x14ac:dyDescent="0.15">
      <c r="C549">
        <v>525</v>
      </c>
      <c r="G549" s="3">
        <f t="shared" si="66"/>
        <v>3668</v>
      </c>
      <c r="H549" s="80">
        <f t="shared" si="61"/>
        <v>3713</v>
      </c>
      <c r="I549" s="3">
        <f t="shared" si="62"/>
        <v>64.804075126549463</v>
      </c>
      <c r="K549" s="3">
        <f t="shared" si="65"/>
        <v>0.92050485345243793</v>
      </c>
      <c r="L549" s="3">
        <f t="shared" si="63"/>
        <v>2.4006310668155475</v>
      </c>
      <c r="O549">
        <f t="shared" si="64"/>
        <v>3668</v>
      </c>
      <c r="P549">
        <f t="shared" si="60"/>
        <v>2.4006310668155475</v>
      </c>
    </row>
    <row r="550" spans="3:16" x14ac:dyDescent="0.15">
      <c r="C550">
        <v>526</v>
      </c>
      <c r="G550" s="3">
        <f t="shared" si="66"/>
        <v>3675</v>
      </c>
      <c r="H550" s="80">
        <f t="shared" si="61"/>
        <v>3720</v>
      </c>
      <c r="I550" s="3">
        <f t="shared" si="62"/>
        <v>64.926248174189055</v>
      </c>
      <c r="K550" s="3">
        <f t="shared" si="65"/>
        <v>0.86602540378444115</v>
      </c>
      <c r="L550" s="3">
        <f t="shared" si="63"/>
        <v>2.3325317547305513</v>
      </c>
      <c r="O550">
        <f t="shared" si="64"/>
        <v>3675</v>
      </c>
      <c r="P550">
        <f t="shared" si="60"/>
        <v>2.3325317547305513</v>
      </c>
    </row>
    <row r="551" spans="3:16" x14ac:dyDescent="0.15">
      <c r="C551">
        <v>527</v>
      </c>
      <c r="G551" s="3">
        <f t="shared" si="66"/>
        <v>3682</v>
      </c>
      <c r="H551" s="80">
        <f t="shared" si="61"/>
        <v>3727</v>
      </c>
      <c r="I551" s="3">
        <f t="shared" si="62"/>
        <v>65.048421221828661</v>
      </c>
      <c r="K551" s="3">
        <f t="shared" si="65"/>
        <v>0.79863551004729394</v>
      </c>
      <c r="L551" s="3">
        <f t="shared" si="63"/>
        <v>2.2482943875591177</v>
      </c>
      <c r="O551">
        <f t="shared" si="64"/>
        <v>3682</v>
      </c>
      <c r="P551">
        <f t="shared" si="60"/>
        <v>2.2482943875591177</v>
      </c>
    </row>
    <row r="552" spans="3:16" x14ac:dyDescent="0.15">
      <c r="C552">
        <v>528</v>
      </c>
      <c r="G552" s="3">
        <f t="shared" si="66"/>
        <v>3689</v>
      </c>
      <c r="H552" s="80">
        <f t="shared" si="61"/>
        <v>3734</v>
      </c>
      <c r="I552" s="3">
        <f t="shared" si="62"/>
        <v>65.170594269468268</v>
      </c>
      <c r="K552" s="3">
        <f t="shared" si="65"/>
        <v>0.7193398003386503</v>
      </c>
      <c r="L552" s="3">
        <f t="shared" si="63"/>
        <v>2.1491747504233127</v>
      </c>
      <c r="O552">
        <f t="shared" si="64"/>
        <v>3689</v>
      </c>
      <c r="P552">
        <f t="shared" si="60"/>
        <v>2.1491747504233127</v>
      </c>
    </row>
    <row r="553" spans="3:16" x14ac:dyDescent="0.15">
      <c r="C553">
        <v>529</v>
      </c>
      <c r="G553" s="3">
        <f t="shared" si="66"/>
        <v>3696</v>
      </c>
      <c r="H553" s="80">
        <f t="shared" si="61"/>
        <v>3741</v>
      </c>
      <c r="I553" s="3">
        <f t="shared" si="62"/>
        <v>65.29276731710786</v>
      </c>
      <c r="K553" s="3">
        <f t="shared" si="65"/>
        <v>0.62932039104984516</v>
      </c>
      <c r="L553" s="3">
        <f t="shared" si="63"/>
        <v>2.0366504888123065</v>
      </c>
      <c r="O553">
        <f t="shared" si="64"/>
        <v>3696</v>
      </c>
      <c r="P553">
        <f t="shared" si="60"/>
        <v>2.0366504888123065</v>
      </c>
    </row>
    <row r="554" spans="3:16" x14ac:dyDescent="0.15">
      <c r="C554">
        <v>530</v>
      </c>
      <c r="G554" s="3">
        <f t="shared" si="66"/>
        <v>3703</v>
      </c>
      <c r="H554" s="80">
        <f t="shared" si="61"/>
        <v>3748</v>
      </c>
      <c r="I554" s="3">
        <f t="shared" si="62"/>
        <v>65.414940364747466</v>
      </c>
      <c r="K554" s="3">
        <f t="shared" si="65"/>
        <v>0.52991926423321078</v>
      </c>
      <c r="L554" s="3">
        <f t="shared" si="63"/>
        <v>1.9123990802915136</v>
      </c>
      <c r="O554">
        <f t="shared" si="64"/>
        <v>3703</v>
      </c>
      <c r="P554">
        <f t="shared" si="60"/>
        <v>1.9123990802915136</v>
      </c>
    </row>
    <row r="555" spans="3:16" x14ac:dyDescent="0.15">
      <c r="C555">
        <v>531</v>
      </c>
      <c r="G555" s="3">
        <f t="shared" si="66"/>
        <v>3710</v>
      </c>
      <c r="H555" s="80">
        <f t="shared" si="61"/>
        <v>3755</v>
      </c>
      <c r="I555" s="3">
        <f t="shared" si="62"/>
        <v>65.537113412387072</v>
      </c>
      <c r="K555" s="3">
        <f t="shared" si="65"/>
        <v>0.42261826174070294</v>
      </c>
      <c r="L555" s="3">
        <f t="shared" si="63"/>
        <v>1.7782728271758788</v>
      </c>
      <c r="O555">
        <f t="shared" si="64"/>
        <v>3710</v>
      </c>
      <c r="P555">
        <f t="shared" si="60"/>
        <v>1.7782728271758788</v>
      </c>
    </row>
    <row r="556" spans="3:16" x14ac:dyDescent="0.15">
      <c r="C556">
        <v>532</v>
      </c>
      <c r="G556" s="3">
        <f t="shared" si="66"/>
        <v>3717</v>
      </c>
      <c r="H556" s="80">
        <f t="shared" si="61"/>
        <v>3762</v>
      </c>
      <c r="I556" s="3">
        <f t="shared" si="62"/>
        <v>65.659286460026678</v>
      </c>
      <c r="K556" s="3">
        <f t="shared" si="65"/>
        <v>0.30901699437494817</v>
      </c>
      <c r="L556" s="3">
        <f t="shared" si="63"/>
        <v>1.6362712429686852</v>
      </c>
      <c r="O556">
        <f t="shared" si="64"/>
        <v>3717</v>
      </c>
      <c r="P556">
        <f t="shared" si="60"/>
        <v>1.6362712429686852</v>
      </c>
    </row>
    <row r="557" spans="3:16" x14ac:dyDescent="0.15">
      <c r="C557">
        <v>533</v>
      </c>
      <c r="G557" s="3">
        <f t="shared" si="66"/>
        <v>3724</v>
      </c>
      <c r="H557" s="80">
        <f t="shared" si="61"/>
        <v>3769</v>
      </c>
      <c r="I557" s="3">
        <f t="shared" si="62"/>
        <v>65.78145950766627</v>
      </c>
      <c r="K557" s="3">
        <f t="shared" si="65"/>
        <v>0.19080899537655654</v>
      </c>
      <c r="L557" s="3">
        <f t="shared" si="63"/>
        <v>1.4885112442206956</v>
      </c>
      <c r="O557">
        <f t="shared" si="64"/>
        <v>3724</v>
      </c>
      <c r="P557">
        <f t="shared" si="60"/>
        <v>1.4885112442206956</v>
      </c>
    </row>
    <row r="558" spans="3:16" x14ac:dyDescent="0.15">
      <c r="C558">
        <v>534</v>
      </c>
      <c r="G558" s="3">
        <f t="shared" si="66"/>
        <v>3731</v>
      </c>
      <c r="H558" s="80">
        <f t="shared" si="61"/>
        <v>3776</v>
      </c>
      <c r="I558" s="3">
        <f t="shared" si="62"/>
        <v>65.903632555305876</v>
      </c>
      <c r="K558" s="3">
        <f t="shared" si="65"/>
        <v>6.975647374413417E-2</v>
      </c>
      <c r="L558" s="3">
        <f t="shared" si="63"/>
        <v>1.3371955921801677</v>
      </c>
      <c r="O558">
        <f t="shared" si="64"/>
        <v>3731</v>
      </c>
      <c r="P558">
        <f t="shared" si="60"/>
        <v>1.3371955921801677</v>
      </c>
    </row>
    <row r="559" spans="3:16" x14ac:dyDescent="0.15">
      <c r="C559">
        <v>535</v>
      </c>
      <c r="G559" s="3">
        <f t="shared" si="66"/>
        <v>3738</v>
      </c>
      <c r="H559" s="80">
        <f t="shared" si="61"/>
        <v>3783</v>
      </c>
      <c r="I559" s="3">
        <f t="shared" si="62"/>
        <v>66.025805602945482</v>
      </c>
      <c r="K559" s="3">
        <f t="shared" si="65"/>
        <v>-5.2335956242938006E-2</v>
      </c>
      <c r="L559" s="3">
        <f t="shared" si="63"/>
        <v>1.1845800546963274</v>
      </c>
      <c r="O559">
        <f t="shared" si="64"/>
        <v>3738</v>
      </c>
      <c r="P559">
        <f t="shared" si="60"/>
        <v>1.1845800546963274</v>
      </c>
    </row>
    <row r="560" spans="3:16" x14ac:dyDescent="0.15">
      <c r="C560">
        <v>536</v>
      </c>
      <c r="G560" s="3">
        <f t="shared" si="66"/>
        <v>3745</v>
      </c>
      <c r="H560" s="80">
        <f t="shared" si="61"/>
        <v>3790</v>
      </c>
      <c r="I560" s="3">
        <f t="shared" si="62"/>
        <v>66.147978650585088</v>
      </c>
      <c r="K560" s="3">
        <f t="shared" si="65"/>
        <v>-0.17364817766692761</v>
      </c>
      <c r="L560" s="3">
        <f t="shared" si="63"/>
        <v>1.0329397779163405</v>
      </c>
      <c r="O560">
        <f t="shared" si="64"/>
        <v>3745</v>
      </c>
      <c r="P560">
        <f t="shared" si="60"/>
        <v>1.0329397779163405</v>
      </c>
    </row>
    <row r="561" spans="3:16" x14ac:dyDescent="0.15">
      <c r="C561">
        <v>537</v>
      </c>
      <c r="G561" s="3">
        <f t="shared" si="66"/>
        <v>3752</v>
      </c>
      <c r="H561" s="80">
        <f t="shared" si="61"/>
        <v>3797</v>
      </c>
      <c r="I561" s="3">
        <f t="shared" si="62"/>
        <v>66.270151698224694</v>
      </c>
      <c r="K561" s="3">
        <f t="shared" si="65"/>
        <v>-0.29237170472273699</v>
      </c>
      <c r="L561" s="3">
        <f t="shared" si="63"/>
        <v>0.88453536909657871</v>
      </c>
      <c r="O561">
        <f t="shared" si="64"/>
        <v>3752</v>
      </c>
      <c r="P561">
        <f t="shared" si="60"/>
        <v>0.88453536909657871</v>
      </c>
    </row>
    <row r="562" spans="3:16" x14ac:dyDescent="0.15">
      <c r="C562">
        <v>538</v>
      </c>
      <c r="G562" s="3">
        <f t="shared" si="66"/>
        <v>3759</v>
      </c>
      <c r="H562" s="80">
        <f t="shared" si="61"/>
        <v>3804</v>
      </c>
      <c r="I562" s="3">
        <f t="shared" si="62"/>
        <v>66.3923247458643</v>
      </c>
      <c r="K562" s="3">
        <f t="shared" si="65"/>
        <v>-0.40673664307580326</v>
      </c>
      <c r="L562" s="3">
        <f t="shared" si="63"/>
        <v>0.74157919615524592</v>
      </c>
      <c r="O562">
        <f t="shared" si="64"/>
        <v>3759</v>
      </c>
      <c r="P562">
        <f t="shared" si="60"/>
        <v>0.74157919615524592</v>
      </c>
    </row>
    <row r="563" spans="3:16" x14ac:dyDescent="0.15">
      <c r="C563">
        <v>539</v>
      </c>
      <c r="G563" s="3">
        <f t="shared" si="66"/>
        <v>3766</v>
      </c>
      <c r="H563" s="80">
        <f t="shared" si="61"/>
        <v>3811</v>
      </c>
      <c r="I563" s="3">
        <f t="shared" si="62"/>
        <v>66.514497793503907</v>
      </c>
      <c r="K563" s="3">
        <f t="shared" si="65"/>
        <v>-0.51503807491005971</v>
      </c>
      <c r="L563" s="3">
        <f t="shared" si="63"/>
        <v>0.60620240636242539</v>
      </c>
      <c r="O563">
        <f t="shared" si="64"/>
        <v>3766</v>
      </c>
      <c r="P563">
        <f t="shared" si="60"/>
        <v>0.60620240636242539</v>
      </c>
    </row>
    <row r="564" spans="3:16" x14ac:dyDescent="0.15">
      <c r="C564">
        <v>540</v>
      </c>
      <c r="G564" s="3">
        <f t="shared" si="66"/>
        <v>3773</v>
      </c>
      <c r="H564" s="80">
        <f t="shared" si="61"/>
        <v>3818</v>
      </c>
      <c r="I564" s="3">
        <f t="shared" si="62"/>
        <v>66.636670841143498</v>
      </c>
      <c r="K564" s="3">
        <f t="shared" si="65"/>
        <v>-0.61566147532565452</v>
      </c>
      <c r="L564" s="3">
        <f t="shared" si="63"/>
        <v>0.48042315584293183</v>
      </c>
      <c r="O564">
        <f t="shared" si="64"/>
        <v>3773</v>
      </c>
      <c r="P564">
        <f t="shared" si="60"/>
        <v>0.48042315584293183</v>
      </c>
    </row>
    <row r="565" spans="3:16" x14ac:dyDescent="0.15">
      <c r="C565">
        <v>541</v>
      </c>
      <c r="G565" s="3">
        <f t="shared" si="66"/>
        <v>3780</v>
      </c>
      <c r="H565" s="80">
        <f t="shared" si="61"/>
        <v>3825</v>
      </c>
      <c r="I565" s="3">
        <f t="shared" si="62"/>
        <v>66.758843888783105</v>
      </c>
      <c r="K565" s="3">
        <f t="shared" si="65"/>
        <v>-0.70710678118654635</v>
      </c>
      <c r="L565" s="3">
        <f t="shared" si="63"/>
        <v>0.36611652351681712</v>
      </c>
      <c r="O565">
        <f t="shared" si="64"/>
        <v>3780</v>
      </c>
      <c r="P565">
        <f t="shared" si="60"/>
        <v>0.36611652351681712</v>
      </c>
    </row>
    <row r="566" spans="3:16" x14ac:dyDescent="0.15">
      <c r="C566">
        <v>542</v>
      </c>
      <c r="G566" s="3">
        <f t="shared" si="66"/>
        <v>3787</v>
      </c>
      <c r="H566" s="80">
        <f t="shared" si="61"/>
        <v>3832</v>
      </c>
      <c r="I566" s="3">
        <f t="shared" si="62"/>
        <v>66.881016936422711</v>
      </c>
      <c r="K566" s="3">
        <f t="shared" si="65"/>
        <v>-0.78801075360672279</v>
      </c>
      <c r="L566" s="3">
        <f t="shared" si="63"/>
        <v>0.26498655799159654</v>
      </c>
      <c r="O566">
        <f t="shared" si="64"/>
        <v>3787</v>
      </c>
      <c r="P566">
        <f t="shared" si="60"/>
        <v>0.26498655799159654</v>
      </c>
    </row>
    <row r="567" spans="3:16" x14ac:dyDescent="0.15">
      <c r="C567">
        <v>543</v>
      </c>
      <c r="G567" s="3">
        <f t="shared" si="66"/>
        <v>3794</v>
      </c>
      <c r="H567" s="80">
        <f t="shared" si="61"/>
        <v>3839</v>
      </c>
      <c r="I567" s="3">
        <f t="shared" si="62"/>
        <v>67.003189984062317</v>
      </c>
      <c r="K567" s="3">
        <f t="shared" si="65"/>
        <v>-0.85716730070211455</v>
      </c>
      <c r="L567" s="3">
        <f t="shared" si="63"/>
        <v>0.17854087412235686</v>
      </c>
      <c r="O567">
        <f t="shared" si="64"/>
        <v>3794</v>
      </c>
      <c r="P567">
        <f t="shared" si="60"/>
        <v>0.17854087412235686</v>
      </c>
    </row>
    <row r="568" spans="3:16" x14ac:dyDescent="0.15">
      <c r="C568">
        <v>544</v>
      </c>
      <c r="G568" s="3">
        <f t="shared" si="66"/>
        <v>3801</v>
      </c>
      <c r="H568" s="80">
        <f t="shared" si="61"/>
        <v>3846</v>
      </c>
      <c r="I568" s="3">
        <f t="shared" si="62"/>
        <v>67.125363031701909</v>
      </c>
      <c r="K568" s="3">
        <f t="shared" si="65"/>
        <v>-0.91354545764259809</v>
      </c>
      <c r="L568" s="3">
        <f t="shared" si="63"/>
        <v>0.10806817794675228</v>
      </c>
      <c r="O568">
        <f t="shared" si="64"/>
        <v>3801</v>
      </c>
      <c r="P568">
        <f t="shared" si="60"/>
        <v>0.10806817794675228</v>
      </c>
    </row>
    <row r="569" spans="3:16" x14ac:dyDescent="0.15">
      <c r="C569">
        <v>545</v>
      </c>
      <c r="G569" s="3">
        <f t="shared" si="66"/>
        <v>3808</v>
      </c>
      <c r="H569" s="80">
        <f t="shared" si="61"/>
        <v>3853</v>
      </c>
      <c r="I569" s="3">
        <f t="shared" si="62"/>
        <v>67.247536079341515</v>
      </c>
      <c r="K569" s="3">
        <f t="shared" si="65"/>
        <v>-0.95630475596303444</v>
      </c>
      <c r="L569" s="3">
        <f t="shared" si="63"/>
        <v>5.4619055046206899E-2</v>
      </c>
      <c r="O569">
        <f t="shared" si="64"/>
        <v>3808</v>
      </c>
      <c r="P569">
        <f t="shared" si="60"/>
        <v>5.4619055046206899E-2</v>
      </c>
    </row>
    <row r="570" spans="3:16" x14ac:dyDescent="0.15">
      <c r="C570">
        <v>546</v>
      </c>
      <c r="G570" s="3">
        <f t="shared" si="66"/>
        <v>3815</v>
      </c>
      <c r="H570" s="80">
        <f t="shared" si="61"/>
        <v>3860</v>
      </c>
      <c r="I570" s="3">
        <f t="shared" si="62"/>
        <v>67.369709126981121</v>
      </c>
      <c r="K570" s="3">
        <f t="shared" si="65"/>
        <v>-0.98480775301220791</v>
      </c>
      <c r="L570" s="3">
        <f t="shared" si="63"/>
        <v>1.8990308734740058E-2</v>
      </c>
      <c r="O570">
        <f t="shared" si="64"/>
        <v>3815</v>
      </c>
      <c r="P570">
        <f t="shared" si="60"/>
        <v>1.8990308734740058E-2</v>
      </c>
    </row>
    <row r="571" spans="3:16" x14ac:dyDescent="0.15">
      <c r="C571">
        <v>547</v>
      </c>
      <c r="G571" s="3">
        <f t="shared" si="66"/>
        <v>3822</v>
      </c>
      <c r="H571" s="80">
        <f t="shared" si="61"/>
        <v>3867</v>
      </c>
      <c r="I571" s="3">
        <f t="shared" si="62"/>
        <v>67.491882174620727</v>
      </c>
      <c r="K571" s="3">
        <f t="shared" si="65"/>
        <v>-0.99862953475457394</v>
      </c>
      <c r="L571" s="3">
        <f t="shared" si="63"/>
        <v>1.7130815567825142E-3</v>
      </c>
      <c r="O571">
        <f t="shared" si="64"/>
        <v>3822</v>
      </c>
      <c r="P571">
        <f t="shared" si="60"/>
        <v>1.7130815567825142E-3</v>
      </c>
    </row>
    <row r="572" spans="3:16" x14ac:dyDescent="0.15">
      <c r="C572">
        <v>548</v>
      </c>
      <c r="G572" s="3">
        <f t="shared" si="66"/>
        <v>3829</v>
      </c>
      <c r="H572" s="80">
        <f t="shared" si="61"/>
        <v>3874</v>
      </c>
      <c r="I572" s="3">
        <f t="shared" si="62"/>
        <v>67.614055222260319</v>
      </c>
      <c r="K572" s="3">
        <f t="shared" si="65"/>
        <v>-0.99756405025982486</v>
      </c>
      <c r="L572" s="3">
        <f t="shared" si="63"/>
        <v>3.0449371752188092E-3</v>
      </c>
      <c r="O572">
        <f t="shared" si="64"/>
        <v>3829</v>
      </c>
      <c r="P572">
        <f t="shared" si="60"/>
        <v>3.0449371752188092E-3</v>
      </c>
    </row>
    <row r="573" spans="3:16" x14ac:dyDescent="0.15">
      <c r="C573">
        <v>549</v>
      </c>
      <c r="G573" s="3">
        <f t="shared" si="66"/>
        <v>3836</v>
      </c>
      <c r="H573" s="80">
        <f t="shared" si="61"/>
        <v>3881</v>
      </c>
      <c r="I573" s="3">
        <f t="shared" si="62"/>
        <v>67.736228269899925</v>
      </c>
      <c r="K573" s="3">
        <f t="shared" si="65"/>
        <v>-0.98162718344766509</v>
      </c>
      <c r="L573" s="3">
        <f t="shared" si="63"/>
        <v>2.2966020690418532E-2</v>
      </c>
      <c r="O573">
        <f t="shared" si="64"/>
        <v>3836</v>
      </c>
      <c r="P573">
        <f t="shared" si="60"/>
        <v>2.2966020690418532E-2</v>
      </c>
    </row>
    <row r="574" spans="3:16" x14ac:dyDescent="0.15">
      <c r="C574">
        <v>550</v>
      </c>
      <c r="G574" s="3">
        <f t="shared" si="66"/>
        <v>3843</v>
      </c>
      <c r="H574" s="80">
        <f t="shared" si="61"/>
        <v>3888</v>
      </c>
      <c r="I574" s="3">
        <f t="shared" si="62"/>
        <v>67.858401317539531</v>
      </c>
      <c r="K574" s="3">
        <f t="shared" si="65"/>
        <v>-0.95105651629515442</v>
      </c>
      <c r="L574" s="3">
        <f t="shared" si="63"/>
        <v>6.1179354631057059E-2</v>
      </c>
      <c r="O574">
        <f t="shared" si="64"/>
        <v>3843</v>
      </c>
      <c r="P574">
        <f t="shared" si="60"/>
        <v>6.1179354631057059E-2</v>
      </c>
    </row>
    <row r="575" spans="3:16" x14ac:dyDescent="0.15">
      <c r="C575">
        <v>551</v>
      </c>
      <c r="G575" s="3">
        <f t="shared" si="66"/>
        <v>3850</v>
      </c>
      <c r="H575" s="80">
        <f t="shared" si="61"/>
        <v>3895</v>
      </c>
      <c r="I575" s="3">
        <f t="shared" si="62"/>
        <v>67.980574365179137</v>
      </c>
      <c r="K575" s="3">
        <f t="shared" si="65"/>
        <v>-0.90630778703664983</v>
      </c>
      <c r="L575" s="3">
        <f t="shared" si="63"/>
        <v>0.11711526620418766</v>
      </c>
      <c r="O575">
        <f t="shared" si="64"/>
        <v>3850</v>
      </c>
      <c r="P575">
        <f t="shared" si="60"/>
        <v>0.11711526620418766</v>
      </c>
    </row>
    <row r="576" spans="3:16" x14ac:dyDescent="0.15">
      <c r="C576">
        <v>552</v>
      </c>
      <c r="G576" s="3">
        <f t="shared" si="66"/>
        <v>3857</v>
      </c>
      <c r="H576" s="80">
        <f t="shared" si="61"/>
        <v>3902</v>
      </c>
      <c r="I576" s="3">
        <f t="shared" si="62"/>
        <v>68.102747412818729</v>
      </c>
      <c r="K576" s="3">
        <f t="shared" si="65"/>
        <v>-0.84804809615643162</v>
      </c>
      <c r="L576" s="3">
        <f t="shared" si="63"/>
        <v>0.18993987980446048</v>
      </c>
      <c r="O576">
        <f t="shared" si="64"/>
        <v>3857</v>
      </c>
      <c r="P576">
        <f t="shared" si="60"/>
        <v>0.18993987980446048</v>
      </c>
    </row>
    <row r="577" spans="3:16" x14ac:dyDescent="0.15">
      <c r="C577">
        <v>553</v>
      </c>
      <c r="G577" s="3">
        <f t="shared" si="66"/>
        <v>3864</v>
      </c>
      <c r="H577" s="80">
        <f t="shared" si="61"/>
        <v>3909</v>
      </c>
      <c r="I577" s="3">
        <f t="shared" si="62"/>
        <v>68.224920460458335</v>
      </c>
      <c r="K577" s="3">
        <f t="shared" si="65"/>
        <v>-0.77714596145697568</v>
      </c>
      <c r="L577" s="3">
        <f t="shared" si="63"/>
        <v>0.27856754817878038</v>
      </c>
      <c r="O577">
        <f t="shared" si="64"/>
        <v>3864</v>
      </c>
      <c r="P577">
        <f t="shared" si="60"/>
        <v>0.27856754817878038</v>
      </c>
    </row>
    <row r="578" spans="3:16" x14ac:dyDescent="0.15">
      <c r="C578">
        <v>554</v>
      </c>
      <c r="G578" s="3">
        <f t="shared" si="66"/>
        <v>3871</v>
      </c>
      <c r="H578" s="80">
        <f t="shared" si="61"/>
        <v>3916</v>
      </c>
      <c r="I578" s="3">
        <f t="shared" si="62"/>
        <v>68.347093508097942</v>
      </c>
      <c r="K578" s="3">
        <f t="shared" si="65"/>
        <v>-0.69465837045900058</v>
      </c>
      <c r="L578" s="3">
        <f t="shared" si="63"/>
        <v>0.38167703692624921</v>
      </c>
      <c r="O578">
        <f t="shared" si="64"/>
        <v>3871</v>
      </c>
      <c r="P578">
        <f t="shared" si="60"/>
        <v>0.38167703692624921</v>
      </c>
    </row>
    <row r="579" spans="3:16" x14ac:dyDescent="0.15">
      <c r="C579">
        <v>555</v>
      </c>
      <c r="G579" s="3">
        <f t="shared" si="66"/>
        <v>3878</v>
      </c>
      <c r="H579" s="80">
        <f t="shared" si="61"/>
        <v>3923</v>
      </c>
      <c r="I579" s="3">
        <f t="shared" si="62"/>
        <v>68.469266555737548</v>
      </c>
      <c r="K579" s="3">
        <f t="shared" si="65"/>
        <v>-0.6018150231520496</v>
      </c>
      <c r="L579" s="3">
        <f t="shared" si="63"/>
        <v>0.49773122105993806</v>
      </c>
      <c r="O579">
        <f t="shared" si="64"/>
        <v>3878</v>
      </c>
      <c r="P579">
        <f t="shared" si="60"/>
        <v>0.49773122105993806</v>
      </c>
    </row>
    <row r="580" spans="3:16" x14ac:dyDescent="0.15">
      <c r="C580">
        <v>556</v>
      </c>
      <c r="G580" s="3">
        <f t="shared" si="66"/>
        <v>3885</v>
      </c>
      <c r="H580" s="80">
        <f t="shared" si="61"/>
        <v>3930</v>
      </c>
      <c r="I580" s="3">
        <f t="shared" si="62"/>
        <v>68.591439603377154</v>
      </c>
      <c r="K580" s="3">
        <f t="shared" si="65"/>
        <v>-0.49999999999999872</v>
      </c>
      <c r="L580" s="3">
        <f t="shared" si="63"/>
        <v>0.62500000000000155</v>
      </c>
      <c r="O580">
        <f t="shared" si="64"/>
        <v>3885</v>
      </c>
      <c r="P580">
        <f t="shared" si="60"/>
        <v>0.62500000000000155</v>
      </c>
    </row>
    <row r="581" spans="3:16" x14ac:dyDescent="0.15">
      <c r="C581">
        <v>557</v>
      </c>
      <c r="G581" s="3">
        <f t="shared" si="66"/>
        <v>3892</v>
      </c>
      <c r="H581" s="80">
        <f t="shared" si="61"/>
        <v>3937</v>
      </c>
      <c r="I581" s="3">
        <f t="shared" si="62"/>
        <v>68.71361265101676</v>
      </c>
      <c r="K581" s="3">
        <f t="shared" si="65"/>
        <v>-0.39073112848926961</v>
      </c>
      <c r="L581" s="3">
        <f t="shared" si="63"/>
        <v>0.76158608938841299</v>
      </c>
      <c r="O581">
        <f t="shared" si="64"/>
        <v>3892</v>
      </c>
      <c r="P581">
        <f t="shared" si="60"/>
        <v>0.76158608938841299</v>
      </c>
    </row>
    <row r="582" spans="3:16" x14ac:dyDescent="0.15">
      <c r="C582">
        <v>558</v>
      </c>
      <c r="G582" s="3">
        <f t="shared" si="66"/>
        <v>3899</v>
      </c>
      <c r="H582" s="80">
        <f t="shared" si="61"/>
        <v>3944</v>
      </c>
      <c r="I582" s="3">
        <f t="shared" si="62"/>
        <v>68.835785698656366</v>
      </c>
      <c r="K582" s="3">
        <f t="shared" si="65"/>
        <v>-0.27563735581699189</v>
      </c>
      <c r="L582" s="3">
        <f t="shared" si="63"/>
        <v>0.90545330522876011</v>
      </c>
      <c r="O582">
        <f t="shared" si="64"/>
        <v>3899</v>
      </c>
      <c r="P582">
        <f t="shared" si="60"/>
        <v>0.90545330522876011</v>
      </c>
    </row>
    <row r="583" spans="3:16" x14ac:dyDescent="0.15">
      <c r="C583">
        <v>559</v>
      </c>
      <c r="G583" s="3">
        <f t="shared" si="66"/>
        <v>3906</v>
      </c>
      <c r="H583" s="80">
        <f t="shared" si="61"/>
        <v>3951</v>
      </c>
      <c r="I583" s="3">
        <f t="shared" si="62"/>
        <v>68.957958746295958</v>
      </c>
      <c r="K583" s="3">
        <f t="shared" si="65"/>
        <v>-0.15643446504023439</v>
      </c>
      <c r="L583" s="3">
        <f t="shared" si="63"/>
        <v>1.054456918699707</v>
      </c>
      <c r="O583">
        <f t="shared" si="64"/>
        <v>3906</v>
      </c>
      <c r="P583">
        <f t="shared" si="60"/>
        <v>1.054456918699707</v>
      </c>
    </row>
    <row r="584" spans="3:16" x14ac:dyDescent="0.15">
      <c r="C584">
        <v>560</v>
      </c>
      <c r="G584" s="3">
        <f t="shared" si="66"/>
        <v>3913</v>
      </c>
      <c r="H584" s="80">
        <f t="shared" si="61"/>
        <v>3958</v>
      </c>
      <c r="I584" s="3">
        <f t="shared" si="62"/>
        <v>69.080131793935564</v>
      </c>
      <c r="K584" s="3">
        <f t="shared" si="65"/>
        <v>-3.4899496702501497E-2</v>
      </c>
      <c r="L584" s="3">
        <f t="shared" si="63"/>
        <v>1.2063756291218732</v>
      </c>
      <c r="O584">
        <f t="shared" si="64"/>
        <v>3913</v>
      </c>
      <c r="P584">
        <f t="shared" si="60"/>
        <v>1.2063756291218732</v>
      </c>
    </row>
    <row r="585" spans="3:16" x14ac:dyDescent="0.15">
      <c r="C585">
        <v>561</v>
      </c>
      <c r="G585" s="3">
        <f t="shared" si="66"/>
        <v>3920</v>
      </c>
      <c r="H585" s="80">
        <f t="shared" si="61"/>
        <v>3965</v>
      </c>
      <c r="I585" s="3">
        <f t="shared" si="62"/>
        <v>69.20230484157517</v>
      </c>
      <c r="K585" s="3">
        <f t="shared" si="65"/>
        <v>8.7155742747660692E-2</v>
      </c>
      <c r="L585" s="3">
        <f t="shared" si="63"/>
        <v>1.3589446784345758</v>
      </c>
      <c r="O585">
        <f t="shared" si="64"/>
        <v>3920</v>
      </c>
      <c r="P585">
        <f t="shared" si="60"/>
        <v>1.3589446784345758</v>
      </c>
    </row>
    <row r="586" spans="3:16" x14ac:dyDescent="0.15">
      <c r="C586">
        <v>562</v>
      </c>
      <c r="G586" s="3">
        <f t="shared" si="66"/>
        <v>3927</v>
      </c>
      <c r="H586" s="80">
        <f t="shared" si="61"/>
        <v>3972</v>
      </c>
      <c r="I586" s="3">
        <f t="shared" si="62"/>
        <v>69.324477889214776</v>
      </c>
      <c r="K586" s="3">
        <f t="shared" si="65"/>
        <v>0.20791169081776481</v>
      </c>
      <c r="L586" s="3">
        <f t="shared" si="63"/>
        <v>1.509889613522206</v>
      </c>
      <c r="O586">
        <f t="shared" si="64"/>
        <v>3927</v>
      </c>
      <c r="P586">
        <f t="shared" si="60"/>
        <v>1.509889613522206</v>
      </c>
    </row>
    <row r="587" spans="3:16" x14ac:dyDescent="0.15">
      <c r="C587">
        <v>563</v>
      </c>
      <c r="G587" s="3">
        <f t="shared" si="66"/>
        <v>3934</v>
      </c>
      <c r="H587" s="80">
        <f t="shared" si="61"/>
        <v>3979</v>
      </c>
      <c r="I587" s="3">
        <f t="shared" si="62"/>
        <v>69.446650936854368</v>
      </c>
      <c r="K587" s="3">
        <f t="shared" si="65"/>
        <v>0.32556815445715143</v>
      </c>
      <c r="L587" s="3">
        <f t="shared" si="63"/>
        <v>1.6569601930714393</v>
      </c>
      <c r="O587">
        <f t="shared" si="64"/>
        <v>3934</v>
      </c>
      <c r="P587">
        <f t="shared" si="60"/>
        <v>1.6569601930714393</v>
      </c>
    </row>
    <row r="588" spans="3:16" x14ac:dyDescent="0.15">
      <c r="C588">
        <v>564</v>
      </c>
      <c r="G588" s="3">
        <f t="shared" si="66"/>
        <v>3941</v>
      </c>
      <c r="H588" s="80">
        <f t="shared" si="61"/>
        <v>3986</v>
      </c>
      <c r="I588" s="3">
        <f t="shared" si="62"/>
        <v>69.568823984493974</v>
      </c>
      <c r="K588" s="3">
        <f t="shared" si="65"/>
        <v>0.43837114678907518</v>
      </c>
      <c r="L588" s="3">
        <f t="shared" si="63"/>
        <v>1.797963933486344</v>
      </c>
      <c r="O588">
        <f t="shared" si="64"/>
        <v>3941</v>
      </c>
      <c r="P588">
        <f t="shared" si="60"/>
        <v>1.797963933486344</v>
      </c>
    </row>
    <row r="589" spans="3:16" x14ac:dyDescent="0.15">
      <c r="C589">
        <v>565</v>
      </c>
      <c r="G589" s="3">
        <f t="shared" si="66"/>
        <v>3948</v>
      </c>
      <c r="H589" s="80">
        <f t="shared" si="61"/>
        <v>3993</v>
      </c>
      <c r="I589" s="3">
        <f t="shared" si="62"/>
        <v>69.690997032133581</v>
      </c>
      <c r="K589" s="3">
        <f t="shared" si="65"/>
        <v>0.54463903501502753</v>
      </c>
      <c r="L589" s="3">
        <f t="shared" si="63"/>
        <v>1.9307987937687843</v>
      </c>
      <c r="O589">
        <f t="shared" si="64"/>
        <v>3948</v>
      </c>
      <c r="P589">
        <f t="shared" si="60"/>
        <v>1.9307987937687843</v>
      </c>
    </row>
    <row r="590" spans="3:16" x14ac:dyDescent="0.15">
      <c r="C590">
        <v>566</v>
      </c>
      <c r="G590" s="3">
        <f t="shared" si="66"/>
        <v>3955</v>
      </c>
      <c r="H590" s="80">
        <f t="shared" si="61"/>
        <v>4000</v>
      </c>
      <c r="I590" s="3">
        <f t="shared" si="62"/>
        <v>69.813170079773172</v>
      </c>
      <c r="K590" s="3">
        <f t="shared" si="65"/>
        <v>0.64278760968653115</v>
      </c>
      <c r="L590" s="3">
        <f t="shared" si="63"/>
        <v>2.053484512108164</v>
      </c>
      <c r="O590">
        <f t="shared" si="64"/>
        <v>3955</v>
      </c>
      <c r="P590">
        <f t="shared" si="60"/>
        <v>2.053484512108164</v>
      </c>
    </row>
    <row r="591" spans="3:16" x14ac:dyDescent="0.15">
      <c r="C591">
        <v>567</v>
      </c>
      <c r="G591" s="3">
        <f t="shared" si="66"/>
        <v>3962</v>
      </c>
      <c r="H591" s="80">
        <f t="shared" si="61"/>
        <v>4007</v>
      </c>
      <c r="I591" s="3">
        <f t="shared" si="62"/>
        <v>69.935343127412779</v>
      </c>
      <c r="K591" s="3">
        <f t="shared" si="65"/>
        <v>0.73135370161916535</v>
      </c>
      <c r="L591" s="3">
        <f t="shared" si="63"/>
        <v>2.1641921270239566</v>
      </c>
      <c r="O591">
        <f t="shared" si="64"/>
        <v>3962</v>
      </c>
      <c r="P591">
        <f t="shared" si="60"/>
        <v>2.1641921270239566</v>
      </c>
    </row>
    <row r="592" spans="3:16" x14ac:dyDescent="0.15">
      <c r="C592">
        <v>568</v>
      </c>
      <c r="G592" s="3">
        <f t="shared" si="66"/>
        <v>3969</v>
      </c>
      <c r="H592" s="80">
        <f t="shared" si="61"/>
        <v>4014</v>
      </c>
      <c r="I592" s="3">
        <f t="shared" si="62"/>
        <v>70.057516175052385</v>
      </c>
      <c r="K592" s="3">
        <f t="shared" si="65"/>
        <v>0.80901699437494479</v>
      </c>
      <c r="L592" s="3">
        <f t="shared" si="63"/>
        <v>2.261271242968681</v>
      </c>
      <c r="O592">
        <f t="shared" si="64"/>
        <v>3969</v>
      </c>
      <c r="P592">
        <f t="shared" si="60"/>
        <v>2.261271242968681</v>
      </c>
    </row>
    <row r="593" spans="3:16" x14ac:dyDescent="0.15">
      <c r="C593">
        <v>569</v>
      </c>
      <c r="G593" s="3">
        <f t="shared" si="66"/>
        <v>3976</v>
      </c>
      <c r="H593" s="80">
        <f t="shared" si="61"/>
        <v>4021</v>
      </c>
      <c r="I593" s="3">
        <f t="shared" si="62"/>
        <v>70.179689222691991</v>
      </c>
      <c r="K593" s="3">
        <f t="shared" si="65"/>
        <v>0.87461970713939508</v>
      </c>
      <c r="L593" s="3">
        <f t="shared" si="63"/>
        <v>2.3432746339242438</v>
      </c>
      <c r="O593">
        <f t="shared" si="64"/>
        <v>3976</v>
      </c>
      <c r="P593">
        <f t="shared" si="60"/>
        <v>2.3432746339242438</v>
      </c>
    </row>
    <row r="594" spans="3:16" x14ac:dyDescent="0.15">
      <c r="C594">
        <v>570</v>
      </c>
      <c r="G594" s="3">
        <f t="shared" si="66"/>
        <v>3983</v>
      </c>
      <c r="H594" s="80">
        <f t="shared" si="61"/>
        <v>4028</v>
      </c>
      <c r="I594" s="3">
        <f t="shared" si="62"/>
        <v>70.301862270331583</v>
      </c>
      <c r="K594" s="3">
        <f t="shared" si="65"/>
        <v>0.92718385456678265</v>
      </c>
      <c r="L594" s="3">
        <f t="shared" si="63"/>
        <v>2.4089798182084783</v>
      </c>
      <c r="O594">
        <f t="shared" si="64"/>
        <v>3983</v>
      </c>
      <c r="P594">
        <f t="shared" si="60"/>
        <v>2.4089798182084783</v>
      </c>
    </row>
    <row r="595" spans="3:16" x14ac:dyDescent="0.15">
      <c r="C595">
        <v>571</v>
      </c>
      <c r="G595" s="3">
        <f t="shared" si="66"/>
        <v>3990</v>
      </c>
      <c r="H595" s="80">
        <f t="shared" si="61"/>
        <v>4035</v>
      </c>
      <c r="I595" s="3">
        <f t="shared" si="62"/>
        <v>70.424035317971189</v>
      </c>
      <c r="K595" s="3">
        <f t="shared" si="65"/>
        <v>0.96592582628906576</v>
      </c>
      <c r="L595" s="3">
        <f t="shared" si="63"/>
        <v>2.4574072828613325</v>
      </c>
      <c r="O595">
        <f t="shared" si="64"/>
        <v>3990</v>
      </c>
      <c r="P595">
        <f t="shared" si="60"/>
        <v>2.4574072828613325</v>
      </c>
    </row>
    <row r="596" spans="3:16" x14ac:dyDescent="0.15">
      <c r="C596">
        <v>572</v>
      </c>
      <c r="G596" s="3">
        <f t="shared" si="66"/>
        <v>3997</v>
      </c>
      <c r="H596" s="80">
        <f t="shared" si="61"/>
        <v>4042</v>
      </c>
      <c r="I596" s="3">
        <f t="shared" si="62"/>
        <v>70.546208365610795</v>
      </c>
      <c r="K596" s="3">
        <f t="shared" si="65"/>
        <v>0.99026806874156936</v>
      </c>
      <c r="L596" s="3">
        <f t="shared" si="63"/>
        <v>2.487835085926962</v>
      </c>
      <c r="O596">
        <f t="shared" si="64"/>
        <v>3997</v>
      </c>
      <c r="P596">
        <f t="shared" si="60"/>
        <v>2.487835085926962</v>
      </c>
    </row>
    <row r="597" spans="3:16" x14ac:dyDescent="0.15">
      <c r="C597">
        <v>573</v>
      </c>
      <c r="G597" s="3">
        <f t="shared" si="66"/>
        <v>4004</v>
      </c>
      <c r="H597" s="80">
        <f t="shared" si="61"/>
        <v>4049</v>
      </c>
      <c r="I597" s="3">
        <f t="shared" si="62"/>
        <v>70.668381413250401</v>
      </c>
      <c r="K597" s="3">
        <f t="shared" si="65"/>
        <v>0.99984769515639116</v>
      </c>
      <c r="L597" s="3">
        <f t="shared" si="63"/>
        <v>2.499809618945489</v>
      </c>
      <c r="O597">
        <f t="shared" si="64"/>
        <v>4004</v>
      </c>
      <c r="P597">
        <f t="shared" si="60"/>
        <v>2.499809618945489</v>
      </c>
    </row>
    <row r="598" spans="3:16" x14ac:dyDescent="0.15">
      <c r="C598">
        <v>574</v>
      </c>
      <c r="G598" s="3">
        <f t="shared" si="66"/>
        <v>4011</v>
      </c>
      <c r="H598" s="80">
        <f t="shared" si="61"/>
        <v>4056</v>
      </c>
      <c r="I598" s="3">
        <f t="shared" si="62"/>
        <v>70.790554460890007</v>
      </c>
      <c r="K598" s="3">
        <f t="shared" si="65"/>
        <v>0.9945218953682734</v>
      </c>
      <c r="L598" s="3">
        <f t="shared" si="63"/>
        <v>2.4931523692103417</v>
      </c>
      <c r="O598">
        <f t="shared" si="64"/>
        <v>4011</v>
      </c>
      <c r="P598">
        <f t="shared" si="60"/>
        <v>2.4931523692103417</v>
      </c>
    </row>
    <row r="599" spans="3:16" x14ac:dyDescent="0.15">
      <c r="C599">
        <v>575</v>
      </c>
      <c r="G599" s="3">
        <f t="shared" si="66"/>
        <v>4018</v>
      </c>
      <c r="H599" s="80">
        <f t="shared" si="61"/>
        <v>4063</v>
      </c>
      <c r="I599" s="3">
        <f t="shared" si="62"/>
        <v>70.912727508529613</v>
      </c>
      <c r="K599" s="3">
        <f t="shared" si="65"/>
        <v>0.97437006478523458</v>
      </c>
      <c r="L599" s="3">
        <f t="shared" si="63"/>
        <v>2.4679625809815433</v>
      </c>
      <c r="O599">
        <f t="shared" si="64"/>
        <v>4018</v>
      </c>
      <c r="P599">
        <f t="shared" si="60"/>
        <v>2.4679625809815433</v>
      </c>
    </row>
    <row r="600" spans="3:16" x14ac:dyDescent="0.15">
      <c r="C600">
        <v>576</v>
      </c>
      <c r="G600" s="3">
        <f t="shared" si="66"/>
        <v>4025</v>
      </c>
      <c r="H600" s="80">
        <f t="shared" si="61"/>
        <v>4070</v>
      </c>
      <c r="I600" s="3">
        <f t="shared" si="62"/>
        <v>71.034900556169219</v>
      </c>
      <c r="K600" s="3">
        <f t="shared" si="65"/>
        <v>0.93969262078590643</v>
      </c>
      <c r="L600" s="3">
        <f t="shared" si="63"/>
        <v>2.424615775982383</v>
      </c>
      <c r="O600">
        <f t="shared" si="64"/>
        <v>4025</v>
      </c>
      <c r="P600">
        <f t="shared" si="60"/>
        <v>2.424615775982383</v>
      </c>
    </row>
    <row r="601" spans="3:16" x14ac:dyDescent="0.15">
      <c r="C601">
        <v>577</v>
      </c>
      <c r="G601" s="3">
        <f t="shared" si="66"/>
        <v>4032</v>
      </c>
      <c r="H601" s="80">
        <f t="shared" si="61"/>
        <v>4077</v>
      </c>
      <c r="I601" s="3">
        <f t="shared" si="62"/>
        <v>71.157073603808811</v>
      </c>
      <c r="K601" s="3">
        <f t="shared" si="65"/>
        <v>0.89100652418837034</v>
      </c>
      <c r="L601" s="3">
        <f t="shared" si="63"/>
        <v>2.363758155235463</v>
      </c>
      <c r="O601">
        <f t="shared" si="64"/>
        <v>4032</v>
      </c>
      <c r="P601">
        <f t="shared" ref="P601:P664" si="67">L601</f>
        <v>2.363758155235463</v>
      </c>
    </row>
    <row r="602" spans="3:16" x14ac:dyDescent="0.15">
      <c r="C602">
        <v>578</v>
      </c>
      <c r="G602" s="3">
        <f t="shared" si="66"/>
        <v>4039</v>
      </c>
      <c r="H602" s="80">
        <f t="shared" ref="H602:H665" si="68">G602+$L$7</f>
        <v>4084</v>
      </c>
      <c r="I602" s="3">
        <f t="shared" ref="I602:I665" si="69">IF(H602="","",(H602*PI()/180))</f>
        <v>71.279246651448418</v>
      </c>
      <c r="K602" s="3">
        <f t="shared" si="65"/>
        <v>0.82903757255504307</v>
      </c>
      <c r="L602" s="3">
        <f t="shared" ref="L602:L665" si="70">$L$5*$L$6*K602+$L$8</f>
        <v>2.2862969656938041</v>
      </c>
      <c r="O602">
        <f t="shared" ref="O602:O665" si="71">G602</f>
        <v>4039</v>
      </c>
      <c r="P602">
        <f t="shared" si="67"/>
        <v>2.2862969656938041</v>
      </c>
    </row>
    <row r="603" spans="3:16" x14ac:dyDescent="0.15">
      <c r="C603">
        <v>579</v>
      </c>
      <c r="G603" s="3">
        <f t="shared" si="66"/>
        <v>4046</v>
      </c>
      <c r="H603" s="80">
        <f t="shared" si="68"/>
        <v>4091</v>
      </c>
      <c r="I603" s="3">
        <f t="shared" si="69"/>
        <v>71.401419699088024</v>
      </c>
      <c r="K603" s="3">
        <f t="shared" ref="K603:K666" si="72">IF(I603="", "",SIN(I603))</f>
        <v>0.75470958022277157</v>
      </c>
      <c r="L603" s="3">
        <f t="shared" si="70"/>
        <v>2.1933869752784645</v>
      </c>
      <c r="O603">
        <f t="shared" si="71"/>
        <v>4046</v>
      </c>
      <c r="P603">
        <f t="shared" si="67"/>
        <v>2.1933869752784645</v>
      </c>
    </row>
    <row r="604" spans="3:16" x14ac:dyDescent="0.15">
      <c r="C604">
        <v>580</v>
      </c>
      <c r="G604" s="3">
        <f t="shared" si="66"/>
        <v>4053</v>
      </c>
      <c r="H604" s="80">
        <f t="shared" si="68"/>
        <v>4098</v>
      </c>
      <c r="I604" s="3">
        <f t="shared" si="69"/>
        <v>71.52359274672763</v>
      </c>
      <c r="K604" s="3">
        <f t="shared" si="72"/>
        <v>0.66913060635885546</v>
      </c>
      <c r="L604" s="3">
        <f t="shared" si="70"/>
        <v>2.0864132579485695</v>
      </c>
      <c r="O604">
        <f t="shared" si="71"/>
        <v>4053</v>
      </c>
      <c r="P604">
        <f t="shared" si="67"/>
        <v>2.0864132579485695</v>
      </c>
    </row>
    <row r="605" spans="3:16" x14ac:dyDescent="0.15">
      <c r="C605">
        <v>581</v>
      </c>
      <c r="G605" s="3">
        <f t="shared" si="66"/>
        <v>4060</v>
      </c>
      <c r="H605" s="80">
        <f t="shared" si="68"/>
        <v>4105</v>
      </c>
      <c r="I605" s="3">
        <f t="shared" si="69"/>
        <v>71.645765794367222</v>
      </c>
      <c r="K605" s="3">
        <f t="shared" si="72"/>
        <v>0.57357643635105215</v>
      </c>
      <c r="L605" s="3">
        <f t="shared" si="70"/>
        <v>1.9669705454388153</v>
      </c>
      <c r="O605">
        <f t="shared" si="71"/>
        <v>4060</v>
      </c>
      <c r="P605">
        <f t="shared" si="67"/>
        <v>1.9669705454388153</v>
      </c>
    </row>
    <row r="606" spans="3:16" x14ac:dyDescent="0.15">
      <c r="C606">
        <v>582</v>
      </c>
      <c r="G606" s="3">
        <f t="shared" si="66"/>
        <v>4067</v>
      </c>
      <c r="H606" s="80">
        <f t="shared" si="68"/>
        <v>4112</v>
      </c>
      <c r="I606" s="3">
        <f t="shared" si="69"/>
        <v>71.767938842006828</v>
      </c>
      <c r="K606" s="3">
        <f t="shared" si="72"/>
        <v>0.46947156278589464</v>
      </c>
      <c r="L606" s="3">
        <f t="shared" si="70"/>
        <v>1.8368394534823684</v>
      </c>
      <c r="O606">
        <f t="shared" si="71"/>
        <v>4067</v>
      </c>
      <c r="P606">
        <f t="shared" si="67"/>
        <v>1.8368394534823684</v>
      </c>
    </row>
    <row r="607" spans="3:16" x14ac:dyDescent="0.15">
      <c r="C607">
        <v>583</v>
      </c>
      <c r="G607" s="3">
        <f t="shared" si="66"/>
        <v>4074</v>
      </c>
      <c r="H607" s="80">
        <f t="shared" si="68"/>
        <v>4119</v>
      </c>
      <c r="I607" s="3">
        <f t="shared" si="69"/>
        <v>71.890111889646434</v>
      </c>
      <c r="K607" s="3">
        <f t="shared" si="72"/>
        <v>0.35836794954530149</v>
      </c>
      <c r="L607" s="3">
        <f t="shared" si="70"/>
        <v>1.6979599369316269</v>
      </c>
      <c r="O607">
        <f t="shared" si="71"/>
        <v>4074</v>
      </c>
      <c r="P607">
        <f t="shared" si="67"/>
        <v>1.6979599369316269</v>
      </c>
    </row>
    <row r="608" spans="3:16" x14ac:dyDescent="0.15">
      <c r="C608">
        <v>584</v>
      </c>
      <c r="G608" s="3">
        <f t="shared" si="66"/>
        <v>4081</v>
      </c>
      <c r="H608" s="80">
        <f t="shared" si="68"/>
        <v>4126</v>
      </c>
      <c r="I608" s="3">
        <f t="shared" si="69"/>
        <v>72.01228493728604</v>
      </c>
      <c r="K608" s="3">
        <f t="shared" si="72"/>
        <v>0.24192189559966604</v>
      </c>
      <c r="L608" s="3">
        <f t="shared" si="70"/>
        <v>1.5524023694995825</v>
      </c>
      <c r="O608">
        <f t="shared" si="71"/>
        <v>4081</v>
      </c>
      <c r="P608">
        <f t="shared" si="67"/>
        <v>1.5524023694995825</v>
      </c>
    </row>
    <row r="609" spans="3:16" x14ac:dyDescent="0.15">
      <c r="C609">
        <v>585</v>
      </c>
      <c r="G609" s="3">
        <f t="shared" ref="G609:G672" si="73">G608+$G$7</f>
        <v>4088</v>
      </c>
      <c r="H609" s="80">
        <f t="shared" si="68"/>
        <v>4133</v>
      </c>
      <c r="I609" s="3">
        <f t="shared" si="69"/>
        <v>72.134457984925632</v>
      </c>
      <c r="K609" s="3">
        <f t="shared" si="72"/>
        <v>0.12186934340515683</v>
      </c>
      <c r="L609" s="3">
        <f t="shared" si="70"/>
        <v>1.402336679256446</v>
      </c>
      <c r="O609">
        <f t="shared" si="71"/>
        <v>4088</v>
      </c>
      <c r="P609">
        <f t="shared" si="67"/>
        <v>1.402336679256446</v>
      </c>
    </row>
    <row r="610" spans="3:16" x14ac:dyDescent="0.15">
      <c r="C610">
        <v>586</v>
      </c>
      <c r="G610" s="3">
        <f t="shared" si="73"/>
        <v>4095</v>
      </c>
      <c r="H610" s="80">
        <f t="shared" si="68"/>
        <v>4140</v>
      </c>
      <c r="I610" s="3">
        <f t="shared" si="69"/>
        <v>72.256631032565238</v>
      </c>
      <c r="K610" s="3">
        <f t="shared" si="72"/>
        <v>6.370555125090327E-15</v>
      </c>
      <c r="L610" s="3">
        <f t="shared" si="70"/>
        <v>1.250000000000008</v>
      </c>
      <c r="O610">
        <f t="shared" si="71"/>
        <v>4095</v>
      </c>
      <c r="P610">
        <f t="shared" si="67"/>
        <v>1.250000000000008</v>
      </c>
    </row>
    <row r="611" spans="3:16" x14ac:dyDescent="0.15">
      <c r="C611">
        <v>587</v>
      </c>
      <c r="G611" s="3">
        <f t="shared" si="73"/>
        <v>4102</v>
      </c>
      <c r="H611" s="80">
        <f t="shared" si="68"/>
        <v>4147</v>
      </c>
      <c r="I611" s="3">
        <f t="shared" si="69"/>
        <v>72.378804080204844</v>
      </c>
      <c r="K611" s="3">
        <f t="shared" si="72"/>
        <v>-0.12186934340514419</v>
      </c>
      <c r="L611" s="3">
        <f t="shared" si="70"/>
        <v>1.0976633207435698</v>
      </c>
      <c r="O611">
        <f t="shared" si="71"/>
        <v>4102</v>
      </c>
      <c r="P611">
        <f t="shared" si="67"/>
        <v>1.0976633207435698</v>
      </c>
    </row>
    <row r="612" spans="3:16" x14ac:dyDescent="0.15">
      <c r="C612">
        <v>588</v>
      </c>
      <c r="G612" s="3">
        <f t="shared" si="73"/>
        <v>4109</v>
      </c>
      <c r="H612" s="80">
        <f t="shared" si="68"/>
        <v>4154</v>
      </c>
      <c r="I612" s="3">
        <f t="shared" si="69"/>
        <v>72.500977127844436</v>
      </c>
      <c r="K612" s="3">
        <f t="shared" si="72"/>
        <v>-0.24192189559965369</v>
      </c>
      <c r="L612" s="3">
        <f t="shared" si="70"/>
        <v>0.94759763050043289</v>
      </c>
      <c r="O612">
        <f t="shared" si="71"/>
        <v>4109</v>
      </c>
      <c r="P612">
        <f t="shared" si="67"/>
        <v>0.94759763050043289</v>
      </c>
    </row>
    <row r="613" spans="3:16" x14ac:dyDescent="0.15">
      <c r="C613">
        <v>589</v>
      </c>
      <c r="G613" s="3">
        <f t="shared" si="73"/>
        <v>4116</v>
      </c>
      <c r="H613" s="80">
        <f t="shared" si="68"/>
        <v>4161</v>
      </c>
      <c r="I613" s="3">
        <f t="shared" si="69"/>
        <v>72.623150175484042</v>
      </c>
      <c r="K613" s="3">
        <f t="shared" si="72"/>
        <v>-0.35836794954528961</v>
      </c>
      <c r="L613" s="3">
        <f t="shared" si="70"/>
        <v>0.80204006306838793</v>
      </c>
      <c r="O613">
        <f t="shared" si="71"/>
        <v>4116</v>
      </c>
      <c r="P613">
        <f t="shared" si="67"/>
        <v>0.80204006306838793</v>
      </c>
    </row>
    <row r="614" spans="3:16" x14ac:dyDescent="0.15">
      <c r="C614">
        <v>590</v>
      </c>
      <c r="G614" s="3">
        <f t="shared" si="73"/>
        <v>4123</v>
      </c>
      <c r="H614" s="80">
        <f t="shared" si="68"/>
        <v>4168</v>
      </c>
      <c r="I614" s="3">
        <f t="shared" si="69"/>
        <v>72.745323223123648</v>
      </c>
      <c r="K614" s="3">
        <f t="shared" si="72"/>
        <v>-0.46947156278588337</v>
      </c>
      <c r="L614" s="3">
        <f t="shared" si="70"/>
        <v>0.66316054651764578</v>
      </c>
      <c r="O614">
        <f t="shared" si="71"/>
        <v>4123</v>
      </c>
      <c r="P614">
        <f t="shared" si="67"/>
        <v>0.66316054651764578</v>
      </c>
    </row>
    <row r="615" spans="3:16" x14ac:dyDescent="0.15">
      <c r="C615">
        <v>591</v>
      </c>
      <c r="G615" s="3">
        <f t="shared" si="73"/>
        <v>4130</v>
      </c>
      <c r="H615" s="80">
        <f t="shared" si="68"/>
        <v>4175</v>
      </c>
      <c r="I615" s="3">
        <f t="shared" si="69"/>
        <v>72.867496270763255</v>
      </c>
      <c r="K615" s="3">
        <f t="shared" si="72"/>
        <v>-0.57357643635104172</v>
      </c>
      <c r="L615" s="3">
        <f t="shared" si="70"/>
        <v>0.53302945456119788</v>
      </c>
      <c r="O615">
        <f t="shared" si="71"/>
        <v>4130</v>
      </c>
      <c r="P615">
        <f t="shared" si="67"/>
        <v>0.53302945456119788</v>
      </c>
    </row>
    <row r="616" spans="3:16" x14ac:dyDescent="0.15">
      <c r="C616">
        <v>592</v>
      </c>
      <c r="G616" s="3">
        <f t="shared" si="73"/>
        <v>4137</v>
      </c>
      <c r="H616" s="80">
        <f t="shared" si="68"/>
        <v>4182</v>
      </c>
      <c r="I616" s="3">
        <f t="shared" si="69"/>
        <v>72.989669318402861</v>
      </c>
      <c r="K616" s="3">
        <f t="shared" si="72"/>
        <v>-0.66913060635885657</v>
      </c>
      <c r="L616" s="3">
        <f t="shared" si="70"/>
        <v>0.41358674205142931</v>
      </c>
      <c r="O616">
        <f t="shared" si="71"/>
        <v>4137</v>
      </c>
      <c r="P616">
        <f t="shared" si="67"/>
        <v>0.41358674205142931</v>
      </c>
    </row>
    <row r="617" spans="3:16" x14ac:dyDescent="0.15">
      <c r="C617">
        <v>593</v>
      </c>
      <c r="G617" s="3">
        <f t="shared" si="73"/>
        <v>4144</v>
      </c>
      <c r="H617" s="80">
        <f t="shared" si="68"/>
        <v>4189</v>
      </c>
      <c r="I617" s="3">
        <f t="shared" si="69"/>
        <v>73.111842366042467</v>
      </c>
      <c r="K617" s="3">
        <f t="shared" si="72"/>
        <v>-0.75470958022277257</v>
      </c>
      <c r="L617" s="3">
        <f t="shared" si="70"/>
        <v>0.30661302472153429</v>
      </c>
      <c r="O617">
        <f t="shared" si="71"/>
        <v>4144</v>
      </c>
      <c r="P617">
        <f t="shared" si="67"/>
        <v>0.30661302472153429</v>
      </c>
    </row>
    <row r="618" spans="3:16" x14ac:dyDescent="0.15">
      <c r="C618">
        <v>594</v>
      </c>
      <c r="G618" s="3">
        <f t="shared" si="73"/>
        <v>4151</v>
      </c>
      <c r="H618" s="80">
        <f t="shared" si="68"/>
        <v>4196</v>
      </c>
      <c r="I618" s="3">
        <f t="shared" si="69"/>
        <v>73.234015413682073</v>
      </c>
      <c r="K618" s="3">
        <f t="shared" si="72"/>
        <v>-0.82903757255504384</v>
      </c>
      <c r="L618" s="3">
        <f t="shared" si="70"/>
        <v>0.21370303430619519</v>
      </c>
      <c r="O618">
        <f t="shared" si="71"/>
        <v>4151</v>
      </c>
      <c r="P618">
        <f t="shared" si="67"/>
        <v>0.21370303430619519</v>
      </c>
    </row>
    <row r="619" spans="3:16" x14ac:dyDescent="0.15">
      <c r="C619">
        <v>595</v>
      </c>
      <c r="G619" s="3">
        <f t="shared" si="73"/>
        <v>4158</v>
      </c>
      <c r="H619" s="80">
        <f t="shared" si="68"/>
        <v>4203</v>
      </c>
      <c r="I619" s="3">
        <f t="shared" si="69"/>
        <v>73.356188461321679</v>
      </c>
      <c r="K619" s="3">
        <f t="shared" si="72"/>
        <v>-0.89100652418837101</v>
      </c>
      <c r="L619" s="3">
        <f t="shared" si="70"/>
        <v>0.13624184476453616</v>
      </c>
      <c r="O619">
        <f t="shared" si="71"/>
        <v>4158</v>
      </c>
      <c r="P619">
        <f t="shared" si="67"/>
        <v>0.13624184476453616</v>
      </c>
    </row>
    <row r="620" spans="3:16" x14ac:dyDescent="0.15">
      <c r="C620">
        <v>596</v>
      </c>
      <c r="G620" s="3">
        <f t="shared" si="73"/>
        <v>4165</v>
      </c>
      <c r="H620" s="80">
        <f t="shared" si="68"/>
        <v>4210</v>
      </c>
      <c r="I620" s="3">
        <f t="shared" si="69"/>
        <v>73.478361508961271</v>
      </c>
      <c r="K620" s="3">
        <f t="shared" si="72"/>
        <v>-0.93969262078590698</v>
      </c>
      <c r="L620" s="3">
        <f t="shared" si="70"/>
        <v>7.5384224017616352E-2</v>
      </c>
      <c r="O620">
        <f t="shared" si="71"/>
        <v>4165</v>
      </c>
      <c r="P620">
        <f t="shared" si="67"/>
        <v>7.5384224017616352E-2</v>
      </c>
    </row>
    <row r="621" spans="3:16" x14ac:dyDescent="0.15">
      <c r="C621">
        <v>597</v>
      </c>
      <c r="G621" s="3">
        <f t="shared" si="73"/>
        <v>4172</v>
      </c>
      <c r="H621" s="80">
        <f t="shared" si="68"/>
        <v>4217</v>
      </c>
      <c r="I621" s="3">
        <f t="shared" si="69"/>
        <v>73.600534556600877</v>
      </c>
      <c r="K621" s="3">
        <f t="shared" si="72"/>
        <v>-0.97437006478523491</v>
      </c>
      <c r="L621" s="3">
        <f t="shared" si="70"/>
        <v>3.2037419018456248E-2</v>
      </c>
      <c r="O621">
        <f t="shared" si="71"/>
        <v>4172</v>
      </c>
      <c r="P621">
        <f t="shared" si="67"/>
        <v>3.2037419018456248E-2</v>
      </c>
    </row>
    <row r="622" spans="3:16" x14ac:dyDescent="0.15">
      <c r="C622">
        <v>598</v>
      </c>
      <c r="G622" s="3">
        <f t="shared" si="73"/>
        <v>4179</v>
      </c>
      <c r="H622" s="80">
        <f t="shared" si="68"/>
        <v>4224</v>
      </c>
      <c r="I622" s="3">
        <f t="shared" si="69"/>
        <v>73.722707604240483</v>
      </c>
      <c r="K622" s="3">
        <f t="shared" si="72"/>
        <v>-0.99452189536827351</v>
      </c>
      <c r="L622" s="3">
        <f t="shared" si="70"/>
        <v>6.8476307896581101E-3</v>
      </c>
      <c r="O622">
        <f t="shared" si="71"/>
        <v>4179</v>
      </c>
      <c r="P622">
        <f t="shared" si="67"/>
        <v>6.8476307896581101E-3</v>
      </c>
    </row>
    <row r="623" spans="3:16" x14ac:dyDescent="0.15">
      <c r="C623">
        <v>599</v>
      </c>
      <c r="G623" s="3">
        <f t="shared" si="73"/>
        <v>4186</v>
      </c>
      <c r="H623" s="80">
        <f t="shared" si="68"/>
        <v>4231</v>
      </c>
      <c r="I623" s="3">
        <f t="shared" si="69"/>
        <v>73.844880651880075</v>
      </c>
      <c r="K623" s="3">
        <f t="shared" si="72"/>
        <v>-0.99984769515639138</v>
      </c>
      <c r="L623" s="3">
        <f t="shared" si="70"/>
        <v>1.9038105451074649E-4</v>
      </c>
      <c r="O623">
        <f t="shared" si="71"/>
        <v>4186</v>
      </c>
      <c r="P623">
        <f t="shared" si="67"/>
        <v>1.9038105451074649E-4</v>
      </c>
    </row>
    <row r="624" spans="3:16" x14ac:dyDescent="0.15">
      <c r="C624">
        <v>600</v>
      </c>
      <c r="G624" s="3">
        <f t="shared" si="73"/>
        <v>4193</v>
      </c>
      <c r="H624" s="80">
        <f t="shared" si="68"/>
        <v>4238</v>
      </c>
      <c r="I624" s="3">
        <f t="shared" si="69"/>
        <v>73.967053699519681</v>
      </c>
      <c r="K624" s="3">
        <f t="shared" si="72"/>
        <v>-0.99026806874157114</v>
      </c>
      <c r="L624" s="3">
        <f t="shared" si="70"/>
        <v>1.2164914073035993E-2</v>
      </c>
      <c r="O624">
        <f t="shared" si="71"/>
        <v>4193</v>
      </c>
      <c r="P624">
        <f t="shared" si="67"/>
        <v>1.2164914073035993E-2</v>
      </c>
    </row>
    <row r="625" spans="3:16" x14ac:dyDescent="0.15">
      <c r="C625">
        <v>601</v>
      </c>
      <c r="G625" s="3">
        <f t="shared" si="73"/>
        <v>4200</v>
      </c>
      <c r="H625" s="80">
        <f t="shared" si="68"/>
        <v>4245</v>
      </c>
      <c r="I625" s="3">
        <f t="shared" si="69"/>
        <v>74.089226747159287</v>
      </c>
      <c r="K625" s="3">
        <f t="shared" si="72"/>
        <v>-0.96592582628906909</v>
      </c>
      <c r="L625" s="3">
        <f t="shared" si="70"/>
        <v>4.2592717138663527E-2</v>
      </c>
      <c r="O625">
        <f t="shared" si="71"/>
        <v>4200</v>
      </c>
      <c r="P625">
        <f t="shared" si="67"/>
        <v>4.2592717138663527E-2</v>
      </c>
    </row>
    <row r="626" spans="3:16" x14ac:dyDescent="0.15">
      <c r="C626">
        <v>602</v>
      </c>
      <c r="G626" s="3">
        <f t="shared" si="73"/>
        <v>4207</v>
      </c>
      <c r="H626" s="80">
        <f t="shared" si="68"/>
        <v>4252</v>
      </c>
      <c r="I626" s="3">
        <f t="shared" si="69"/>
        <v>74.211399794798893</v>
      </c>
      <c r="K626" s="3">
        <f t="shared" si="72"/>
        <v>-0.92718385456678742</v>
      </c>
      <c r="L626" s="3">
        <f t="shared" si="70"/>
        <v>9.102018179151572E-2</v>
      </c>
      <c r="O626">
        <f t="shared" si="71"/>
        <v>4207</v>
      </c>
      <c r="P626">
        <f t="shared" si="67"/>
        <v>9.102018179151572E-2</v>
      </c>
    </row>
    <row r="627" spans="3:16" x14ac:dyDescent="0.15">
      <c r="C627">
        <v>603</v>
      </c>
      <c r="G627" s="3">
        <f t="shared" si="73"/>
        <v>4214</v>
      </c>
      <c r="H627" s="80">
        <f t="shared" si="68"/>
        <v>4259</v>
      </c>
      <c r="I627" s="3">
        <f t="shared" si="69"/>
        <v>74.333572842438485</v>
      </c>
      <c r="K627" s="3">
        <f t="shared" si="72"/>
        <v>-0.87461970713940129</v>
      </c>
      <c r="L627" s="3">
        <f t="shared" si="70"/>
        <v>0.15672536607574838</v>
      </c>
      <c r="O627">
        <f t="shared" si="71"/>
        <v>4214</v>
      </c>
      <c r="P627">
        <f t="shared" si="67"/>
        <v>0.15672536607574838</v>
      </c>
    </row>
    <row r="628" spans="3:16" x14ac:dyDescent="0.15">
      <c r="C628">
        <v>604</v>
      </c>
      <c r="G628" s="3">
        <f t="shared" si="73"/>
        <v>4221</v>
      </c>
      <c r="H628" s="80">
        <f t="shared" si="68"/>
        <v>4266</v>
      </c>
      <c r="I628" s="3">
        <f t="shared" si="69"/>
        <v>74.455745890078092</v>
      </c>
      <c r="K628" s="3">
        <f t="shared" si="72"/>
        <v>-0.80901699437495223</v>
      </c>
      <c r="L628" s="3">
        <f t="shared" si="70"/>
        <v>0.23872875703130969</v>
      </c>
      <c r="O628">
        <f t="shared" si="71"/>
        <v>4221</v>
      </c>
      <c r="P628">
        <f t="shared" si="67"/>
        <v>0.23872875703130969</v>
      </c>
    </row>
    <row r="629" spans="3:16" x14ac:dyDescent="0.15">
      <c r="C629">
        <v>605</v>
      </c>
      <c r="G629" s="3">
        <f t="shared" si="73"/>
        <v>4228</v>
      </c>
      <c r="H629" s="80">
        <f t="shared" si="68"/>
        <v>4273</v>
      </c>
      <c r="I629" s="3">
        <f t="shared" si="69"/>
        <v>74.577918937717698</v>
      </c>
      <c r="K629" s="3">
        <f t="shared" si="72"/>
        <v>-0.73135370161917401</v>
      </c>
      <c r="L629" s="3">
        <f t="shared" si="70"/>
        <v>0.33580787297603254</v>
      </c>
      <c r="O629">
        <f t="shared" si="71"/>
        <v>4228</v>
      </c>
      <c r="P629">
        <f t="shared" si="67"/>
        <v>0.33580787297603254</v>
      </c>
    </row>
    <row r="630" spans="3:16" x14ac:dyDescent="0.15">
      <c r="C630">
        <v>606</v>
      </c>
      <c r="G630" s="3">
        <f t="shared" si="73"/>
        <v>4235</v>
      </c>
      <c r="H630" s="80">
        <f t="shared" si="68"/>
        <v>4280</v>
      </c>
      <c r="I630" s="3">
        <f t="shared" si="69"/>
        <v>74.700091985357304</v>
      </c>
      <c r="K630" s="3">
        <f t="shared" si="72"/>
        <v>-0.64278760968654092</v>
      </c>
      <c r="L630" s="3">
        <f t="shared" si="70"/>
        <v>0.44651548789182383</v>
      </c>
      <c r="O630">
        <f t="shared" si="71"/>
        <v>4235</v>
      </c>
      <c r="P630">
        <f t="shared" si="67"/>
        <v>0.44651548789182383</v>
      </c>
    </row>
    <row r="631" spans="3:16" x14ac:dyDescent="0.15">
      <c r="C631">
        <v>607</v>
      </c>
      <c r="G631" s="3">
        <f t="shared" si="73"/>
        <v>4242</v>
      </c>
      <c r="H631" s="80">
        <f t="shared" si="68"/>
        <v>4287</v>
      </c>
      <c r="I631" s="3">
        <f t="shared" si="69"/>
        <v>74.82226503299691</v>
      </c>
      <c r="K631" s="3">
        <f t="shared" si="72"/>
        <v>-0.54463903501502631</v>
      </c>
      <c r="L631" s="3">
        <f t="shared" si="70"/>
        <v>0.56920120623121706</v>
      </c>
      <c r="O631">
        <f t="shared" si="71"/>
        <v>4242</v>
      </c>
      <c r="P631">
        <f t="shared" si="67"/>
        <v>0.56920120623121706</v>
      </c>
    </row>
    <row r="632" spans="3:16" x14ac:dyDescent="0.15">
      <c r="C632">
        <v>608</v>
      </c>
      <c r="G632" s="3">
        <f t="shared" si="73"/>
        <v>4249</v>
      </c>
      <c r="H632" s="80">
        <f t="shared" si="68"/>
        <v>4294</v>
      </c>
      <c r="I632" s="3">
        <f t="shared" si="69"/>
        <v>74.944438080636502</v>
      </c>
      <c r="K632" s="3">
        <f t="shared" si="72"/>
        <v>-0.43837114678908662</v>
      </c>
      <c r="L632" s="3">
        <f t="shared" si="70"/>
        <v>0.7020360665136417</v>
      </c>
      <c r="O632">
        <f t="shared" si="71"/>
        <v>4249</v>
      </c>
      <c r="P632">
        <f t="shared" si="67"/>
        <v>0.7020360665136417</v>
      </c>
    </row>
    <row r="633" spans="3:16" x14ac:dyDescent="0.15">
      <c r="C633">
        <v>609</v>
      </c>
      <c r="G633" s="3">
        <f t="shared" si="73"/>
        <v>4256</v>
      </c>
      <c r="H633" s="80">
        <f t="shared" si="68"/>
        <v>4301</v>
      </c>
      <c r="I633" s="3">
        <f t="shared" si="69"/>
        <v>75.066611128276108</v>
      </c>
      <c r="K633" s="3">
        <f t="shared" si="72"/>
        <v>-0.32556815445716347</v>
      </c>
      <c r="L633" s="3">
        <f t="shared" si="70"/>
        <v>0.84303980692854563</v>
      </c>
      <c r="O633">
        <f t="shared" si="71"/>
        <v>4256</v>
      </c>
      <c r="P633">
        <f t="shared" si="67"/>
        <v>0.84303980692854563</v>
      </c>
    </row>
    <row r="634" spans="3:16" x14ac:dyDescent="0.15">
      <c r="C634">
        <v>610</v>
      </c>
      <c r="G634" s="3">
        <f t="shared" si="73"/>
        <v>4263</v>
      </c>
      <c r="H634" s="80">
        <f t="shared" si="68"/>
        <v>4308</v>
      </c>
      <c r="I634" s="3">
        <f t="shared" si="69"/>
        <v>75.188784175915714</v>
      </c>
      <c r="K634" s="3">
        <f t="shared" si="72"/>
        <v>-0.20791169081776337</v>
      </c>
      <c r="L634" s="3">
        <f t="shared" si="70"/>
        <v>0.99011038647779581</v>
      </c>
      <c r="O634">
        <f t="shared" si="71"/>
        <v>4263</v>
      </c>
      <c r="P634">
        <f t="shared" si="67"/>
        <v>0.99011038647779581</v>
      </c>
    </row>
    <row r="635" spans="3:16" x14ac:dyDescent="0.15">
      <c r="C635">
        <v>611</v>
      </c>
      <c r="G635" s="3">
        <f t="shared" si="73"/>
        <v>4270</v>
      </c>
      <c r="H635" s="80">
        <f t="shared" si="68"/>
        <v>4315</v>
      </c>
      <c r="I635" s="3">
        <f t="shared" si="69"/>
        <v>75.31095722355532</v>
      </c>
      <c r="K635" s="3">
        <f t="shared" si="72"/>
        <v>-8.7155742747659234E-2</v>
      </c>
      <c r="L635" s="3">
        <f t="shared" si="70"/>
        <v>1.141055321565426</v>
      </c>
      <c r="O635">
        <f t="shared" si="71"/>
        <v>4270</v>
      </c>
      <c r="P635">
        <f t="shared" si="67"/>
        <v>1.141055321565426</v>
      </c>
    </row>
    <row r="636" spans="3:16" x14ac:dyDescent="0.15">
      <c r="C636">
        <v>612</v>
      </c>
      <c r="G636" s="3">
        <f t="shared" si="73"/>
        <v>4277</v>
      </c>
      <c r="H636" s="80">
        <f t="shared" si="68"/>
        <v>4322</v>
      </c>
      <c r="I636" s="3">
        <f t="shared" si="69"/>
        <v>75.433130271194926</v>
      </c>
      <c r="K636" s="3">
        <f t="shared" si="72"/>
        <v>3.4899496702502961E-2</v>
      </c>
      <c r="L636" s="3">
        <f t="shared" si="70"/>
        <v>1.2936243708781288</v>
      </c>
      <c r="O636">
        <f t="shared" si="71"/>
        <v>4277</v>
      </c>
      <c r="P636">
        <f t="shared" si="67"/>
        <v>1.2936243708781288</v>
      </c>
    </row>
    <row r="637" spans="3:16" x14ac:dyDescent="0.15">
      <c r="C637">
        <v>613</v>
      </c>
      <c r="G637" s="3">
        <f t="shared" si="73"/>
        <v>4284</v>
      </c>
      <c r="H637" s="80">
        <f t="shared" si="68"/>
        <v>4329</v>
      </c>
      <c r="I637" s="3">
        <f t="shared" si="69"/>
        <v>75.555303318834532</v>
      </c>
      <c r="K637" s="3">
        <f t="shared" si="72"/>
        <v>0.15643446504023586</v>
      </c>
      <c r="L637" s="3">
        <f t="shared" si="70"/>
        <v>1.4455430813002947</v>
      </c>
      <c r="O637">
        <f t="shared" si="71"/>
        <v>4284</v>
      </c>
      <c r="P637">
        <f t="shared" si="67"/>
        <v>1.4455430813002947</v>
      </c>
    </row>
    <row r="638" spans="3:16" x14ac:dyDescent="0.15">
      <c r="C638">
        <v>614</v>
      </c>
      <c r="G638" s="3">
        <f t="shared" si="73"/>
        <v>4291</v>
      </c>
      <c r="H638" s="80">
        <f t="shared" si="68"/>
        <v>4336</v>
      </c>
      <c r="I638" s="3">
        <f t="shared" si="69"/>
        <v>75.677476366474124</v>
      </c>
      <c r="K638" s="3">
        <f t="shared" si="72"/>
        <v>0.27563735581699333</v>
      </c>
      <c r="L638" s="3">
        <f t="shared" si="70"/>
        <v>1.5945466947712417</v>
      </c>
      <c r="O638">
        <f t="shared" si="71"/>
        <v>4291</v>
      </c>
      <c r="P638">
        <f t="shared" si="67"/>
        <v>1.5945466947712417</v>
      </c>
    </row>
    <row r="639" spans="3:16" x14ac:dyDescent="0.15">
      <c r="C639">
        <v>615</v>
      </c>
      <c r="G639" s="3">
        <f t="shared" si="73"/>
        <v>4298</v>
      </c>
      <c r="H639" s="80">
        <f t="shared" si="68"/>
        <v>4343</v>
      </c>
      <c r="I639" s="3">
        <f t="shared" si="69"/>
        <v>75.79964941411373</v>
      </c>
      <c r="K639" s="3">
        <f t="shared" si="72"/>
        <v>0.39073112848927094</v>
      </c>
      <c r="L639" s="3">
        <f t="shared" si="70"/>
        <v>1.7384139106115888</v>
      </c>
      <c r="O639">
        <f t="shared" si="71"/>
        <v>4298</v>
      </c>
      <c r="P639">
        <f t="shared" si="67"/>
        <v>1.7384139106115888</v>
      </c>
    </row>
    <row r="640" spans="3:16" x14ac:dyDescent="0.15">
      <c r="C640">
        <v>616</v>
      </c>
      <c r="G640" s="3">
        <f t="shared" si="73"/>
        <v>4305</v>
      </c>
      <c r="H640" s="80">
        <f t="shared" si="68"/>
        <v>4350</v>
      </c>
      <c r="I640" s="3">
        <f t="shared" si="69"/>
        <v>75.921822461753337</v>
      </c>
      <c r="K640" s="3">
        <f t="shared" si="72"/>
        <v>0.5</v>
      </c>
      <c r="L640" s="3">
        <f t="shared" si="70"/>
        <v>1.875</v>
      </c>
      <c r="O640">
        <f t="shared" si="71"/>
        <v>4305</v>
      </c>
      <c r="P640">
        <f t="shared" si="67"/>
        <v>1.875</v>
      </c>
    </row>
    <row r="641" spans="3:16" x14ac:dyDescent="0.15">
      <c r="C641">
        <v>617</v>
      </c>
      <c r="G641" s="3">
        <f t="shared" si="73"/>
        <v>4312</v>
      </c>
      <c r="H641" s="80">
        <f t="shared" si="68"/>
        <v>4357</v>
      </c>
      <c r="I641" s="3">
        <f t="shared" si="69"/>
        <v>76.043995509392943</v>
      </c>
      <c r="K641" s="3">
        <f t="shared" si="72"/>
        <v>0.60181502315205071</v>
      </c>
      <c r="L641" s="3">
        <f t="shared" si="70"/>
        <v>2.0022687789400635</v>
      </c>
      <c r="O641">
        <f t="shared" si="71"/>
        <v>4312</v>
      </c>
      <c r="P641">
        <f t="shared" si="67"/>
        <v>2.0022687789400635</v>
      </c>
    </row>
    <row r="642" spans="3:16" x14ac:dyDescent="0.15">
      <c r="C642">
        <v>618</v>
      </c>
      <c r="G642" s="3">
        <f t="shared" si="73"/>
        <v>4319</v>
      </c>
      <c r="H642" s="80">
        <f t="shared" si="68"/>
        <v>4364</v>
      </c>
      <c r="I642" s="3">
        <f t="shared" si="69"/>
        <v>76.166168557032535</v>
      </c>
      <c r="K642" s="3">
        <f t="shared" si="72"/>
        <v>0.69465837045899148</v>
      </c>
      <c r="L642" s="3">
        <f t="shared" si="70"/>
        <v>2.1183229630737395</v>
      </c>
      <c r="O642">
        <f t="shared" si="71"/>
        <v>4319</v>
      </c>
      <c r="P642">
        <f t="shared" si="67"/>
        <v>2.1183229630737395</v>
      </c>
    </row>
    <row r="643" spans="3:16" x14ac:dyDescent="0.15">
      <c r="C643">
        <v>619</v>
      </c>
      <c r="G643" s="3">
        <f t="shared" si="73"/>
        <v>4326</v>
      </c>
      <c r="H643" s="80">
        <f t="shared" si="68"/>
        <v>4371</v>
      </c>
      <c r="I643" s="3">
        <f t="shared" si="69"/>
        <v>76.288341604672141</v>
      </c>
      <c r="K643" s="3">
        <f t="shared" si="72"/>
        <v>0.77714596145696768</v>
      </c>
      <c r="L643" s="3">
        <f t="shared" si="70"/>
        <v>2.2214324518212099</v>
      </c>
      <c r="O643">
        <f t="shared" si="71"/>
        <v>4326</v>
      </c>
      <c r="P643">
        <f t="shared" si="67"/>
        <v>2.2214324518212099</v>
      </c>
    </row>
    <row r="644" spans="3:16" x14ac:dyDescent="0.15">
      <c r="C644">
        <v>620</v>
      </c>
      <c r="G644" s="3">
        <f t="shared" si="73"/>
        <v>4333</v>
      </c>
      <c r="H644" s="80">
        <f t="shared" si="68"/>
        <v>4378</v>
      </c>
      <c r="I644" s="3">
        <f t="shared" si="69"/>
        <v>76.410514652311747</v>
      </c>
      <c r="K644" s="3">
        <f t="shared" si="72"/>
        <v>0.84804809615642496</v>
      </c>
      <c r="L644" s="3">
        <f t="shared" si="70"/>
        <v>2.3100601201955313</v>
      </c>
      <c r="O644">
        <f t="shared" si="71"/>
        <v>4333</v>
      </c>
      <c r="P644">
        <f t="shared" si="67"/>
        <v>2.3100601201955313</v>
      </c>
    </row>
    <row r="645" spans="3:16" x14ac:dyDescent="0.15">
      <c r="C645">
        <v>621</v>
      </c>
      <c r="G645" s="3">
        <f t="shared" si="73"/>
        <v>4340</v>
      </c>
      <c r="H645" s="80">
        <f t="shared" si="68"/>
        <v>4385</v>
      </c>
      <c r="I645" s="3">
        <f t="shared" si="69"/>
        <v>76.532687699951353</v>
      </c>
      <c r="K645" s="3">
        <f t="shared" si="72"/>
        <v>0.90630778703665038</v>
      </c>
      <c r="L645" s="3">
        <f t="shared" si="70"/>
        <v>2.3828847337958132</v>
      </c>
      <c r="O645">
        <f t="shared" si="71"/>
        <v>4340</v>
      </c>
      <c r="P645">
        <f t="shared" si="67"/>
        <v>2.3828847337958132</v>
      </c>
    </row>
    <row r="646" spans="3:16" x14ac:dyDescent="0.15">
      <c r="C646">
        <v>622</v>
      </c>
      <c r="G646" s="3">
        <f t="shared" si="73"/>
        <v>4347</v>
      </c>
      <c r="H646" s="80">
        <f t="shared" si="68"/>
        <v>4392</v>
      </c>
      <c r="I646" s="3">
        <f t="shared" si="69"/>
        <v>76.654860747590945</v>
      </c>
      <c r="K646" s="3">
        <f t="shared" si="72"/>
        <v>0.95105651629515042</v>
      </c>
      <c r="L646" s="3">
        <f t="shared" si="70"/>
        <v>2.4388206453689381</v>
      </c>
      <c r="O646">
        <f t="shared" si="71"/>
        <v>4347</v>
      </c>
      <c r="P646">
        <f t="shared" si="67"/>
        <v>2.4388206453689381</v>
      </c>
    </row>
    <row r="647" spans="3:16" x14ac:dyDescent="0.15">
      <c r="C647">
        <v>623</v>
      </c>
      <c r="G647" s="3">
        <f t="shared" si="73"/>
        <v>4354</v>
      </c>
      <c r="H647" s="80">
        <f t="shared" si="68"/>
        <v>4399</v>
      </c>
      <c r="I647" s="3">
        <f t="shared" si="69"/>
        <v>76.777033795230551</v>
      </c>
      <c r="K647" s="3">
        <f t="shared" si="72"/>
        <v>0.98162718344766264</v>
      </c>
      <c r="L647" s="3">
        <f t="shared" si="70"/>
        <v>2.4770339793095784</v>
      </c>
      <c r="O647">
        <f t="shared" si="71"/>
        <v>4354</v>
      </c>
      <c r="P647">
        <f t="shared" si="67"/>
        <v>2.4770339793095784</v>
      </c>
    </row>
    <row r="648" spans="3:16" x14ac:dyDescent="0.15">
      <c r="C648">
        <v>624</v>
      </c>
      <c r="G648" s="3">
        <f t="shared" si="73"/>
        <v>4361</v>
      </c>
      <c r="H648" s="80">
        <f t="shared" si="68"/>
        <v>4406</v>
      </c>
      <c r="I648" s="3">
        <f t="shared" si="69"/>
        <v>76.899206842870157</v>
      </c>
      <c r="K648" s="3">
        <f t="shared" si="72"/>
        <v>0.99756405025982398</v>
      </c>
      <c r="L648" s="3">
        <f t="shared" si="70"/>
        <v>2.4969550628247799</v>
      </c>
      <c r="O648">
        <f t="shared" si="71"/>
        <v>4361</v>
      </c>
      <c r="P648">
        <f t="shared" si="67"/>
        <v>2.4969550628247799</v>
      </c>
    </row>
    <row r="649" spans="3:16" x14ac:dyDescent="0.15">
      <c r="C649">
        <v>625</v>
      </c>
      <c r="G649" s="3">
        <f t="shared" si="73"/>
        <v>4368</v>
      </c>
      <c r="H649" s="80">
        <f t="shared" si="68"/>
        <v>4413</v>
      </c>
      <c r="I649" s="3">
        <f t="shared" si="69"/>
        <v>77.021379890509763</v>
      </c>
      <c r="K649" s="3">
        <f t="shared" si="72"/>
        <v>0.99862953475457394</v>
      </c>
      <c r="L649" s="3">
        <f t="shared" si="70"/>
        <v>2.4982869184432177</v>
      </c>
      <c r="O649">
        <f t="shared" si="71"/>
        <v>4368</v>
      </c>
      <c r="P649">
        <f t="shared" si="67"/>
        <v>2.4982869184432177</v>
      </c>
    </row>
    <row r="650" spans="3:16" x14ac:dyDescent="0.15">
      <c r="C650">
        <v>626</v>
      </c>
      <c r="G650" s="3">
        <f t="shared" si="73"/>
        <v>4375</v>
      </c>
      <c r="H650" s="80">
        <f t="shared" si="68"/>
        <v>4420</v>
      </c>
      <c r="I650" s="3">
        <f t="shared" si="69"/>
        <v>77.143552938149369</v>
      </c>
      <c r="K650" s="3">
        <f t="shared" si="72"/>
        <v>0.98480775301220769</v>
      </c>
      <c r="L650" s="3">
        <f t="shared" si="70"/>
        <v>2.4810096912652595</v>
      </c>
      <c r="O650">
        <f t="shared" si="71"/>
        <v>4375</v>
      </c>
      <c r="P650">
        <f t="shared" si="67"/>
        <v>2.4810096912652595</v>
      </c>
    </row>
    <row r="651" spans="3:16" x14ac:dyDescent="0.15">
      <c r="C651">
        <v>627</v>
      </c>
      <c r="G651" s="3">
        <f t="shared" si="73"/>
        <v>4382</v>
      </c>
      <c r="H651" s="80">
        <f t="shared" si="68"/>
        <v>4427</v>
      </c>
      <c r="I651" s="3">
        <f t="shared" si="69"/>
        <v>77.265725985788976</v>
      </c>
      <c r="K651" s="3">
        <f t="shared" si="72"/>
        <v>0.95630475596303399</v>
      </c>
      <c r="L651" s="3">
        <f t="shared" si="70"/>
        <v>2.4453809449537927</v>
      </c>
      <c r="O651">
        <f t="shared" si="71"/>
        <v>4382</v>
      </c>
      <c r="P651">
        <f t="shared" si="67"/>
        <v>2.4453809449537927</v>
      </c>
    </row>
    <row r="652" spans="3:16" x14ac:dyDescent="0.15">
      <c r="C652">
        <v>628</v>
      </c>
      <c r="G652" s="3">
        <f t="shared" si="73"/>
        <v>4389</v>
      </c>
      <c r="H652" s="80">
        <f t="shared" si="68"/>
        <v>4434</v>
      </c>
      <c r="I652" s="3">
        <f t="shared" si="69"/>
        <v>77.387899033428567</v>
      </c>
      <c r="K652" s="3">
        <f t="shared" si="72"/>
        <v>0.91354545764260331</v>
      </c>
      <c r="L652" s="3">
        <f t="shared" si="70"/>
        <v>2.3919318220532544</v>
      </c>
      <c r="O652">
        <f t="shared" si="71"/>
        <v>4389</v>
      </c>
      <c r="P652">
        <f t="shared" si="67"/>
        <v>2.3919318220532544</v>
      </c>
    </row>
    <row r="653" spans="3:16" x14ac:dyDescent="0.15">
      <c r="C653">
        <v>629</v>
      </c>
      <c r="G653" s="3">
        <f t="shared" si="73"/>
        <v>4396</v>
      </c>
      <c r="H653" s="80">
        <f t="shared" si="68"/>
        <v>4441</v>
      </c>
      <c r="I653" s="3">
        <f t="shared" si="69"/>
        <v>77.510072081068174</v>
      </c>
      <c r="K653" s="3">
        <f t="shared" si="72"/>
        <v>0.85716730070211378</v>
      </c>
      <c r="L653" s="3">
        <f t="shared" si="70"/>
        <v>2.3214591258776425</v>
      </c>
      <c r="O653">
        <f t="shared" si="71"/>
        <v>4396</v>
      </c>
      <c r="P653">
        <f t="shared" si="67"/>
        <v>2.3214591258776425</v>
      </c>
    </row>
    <row r="654" spans="3:16" x14ac:dyDescent="0.15">
      <c r="C654">
        <v>630</v>
      </c>
      <c r="G654" s="3">
        <f t="shared" si="73"/>
        <v>4403</v>
      </c>
      <c r="H654" s="80">
        <f t="shared" si="68"/>
        <v>4448</v>
      </c>
      <c r="I654" s="3">
        <f t="shared" si="69"/>
        <v>77.63224512870778</v>
      </c>
      <c r="K654" s="3">
        <f t="shared" si="72"/>
        <v>0.7880107536067219</v>
      </c>
      <c r="L654" s="3">
        <f t="shared" si="70"/>
        <v>2.2350134420084022</v>
      </c>
      <c r="O654">
        <f t="shared" si="71"/>
        <v>4403</v>
      </c>
      <c r="P654">
        <f t="shared" si="67"/>
        <v>2.2350134420084022</v>
      </c>
    </row>
    <row r="655" spans="3:16" x14ac:dyDescent="0.15">
      <c r="C655">
        <v>631</v>
      </c>
      <c r="G655" s="3">
        <f t="shared" si="73"/>
        <v>4410</v>
      </c>
      <c r="H655" s="80">
        <f t="shared" si="68"/>
        <v>4455</v>
      </c>
      <c r="I655" s="3">
        <f t="shared" si="69"/>
        <v>77.754418176347386</v>
      </c>
      <c r="K655" s="3">
        <f t="shared" si="72"/>
        <v>0.70710678118654524</v>
      </c>
      <c r="L655" s="3">
        <f t="shared" si="70"/>
        <v>2.1338834764831818</v>
      </c>
      <c r="O655">
        <f t="shared" si="71"/>
        <v>4410</v>
      </c>
      <c r="P655">
        <f t="shared" si="67"/>
        <v>2.1338834764831818</v>
      </c>
    </row>
    <row r="656" spans="3:16" x14ac:dyDescent="0.15">
      <c r="C656">
        <v>632</v>
      </c>
      <c r="G656" s="3">
        <f t="shared" si="73"/>
        <v>4417</v>
      </c>
      <c r="H656" s="80">
        <f t="shared" si="68"/>
        <v>4462</v>
      </c>
      <c r="I656" s="3">
        <f t="shared" si="69"/>
        <v>77.876591223986992</v>
      </c>
      <c r="K656" s="3">
        <f t="shared" si="72"/>
        <v>0.61566147532565341</v>
      </c>
      <c r="L656" s="3">
        <f t="shared" si="70"/>
        <v>2.0195768441570667</v>
      </c>
      <c r="O656">
        <f t="shared" si="71"/>
        <v>4417</v>
      </c>
      <c r="P656">
        <f t="shared" si="67"/>
        <v>2.0195768441570667</v>
      </c>
    </row>
    <row r="657" spans="3:16" x14ac:dyDescent="0.15">
      <c r="C657">
        <v>633</v>
      </c>
      <c r="G657" s="3">
        <f t="shared" si="73"/>
        <v>4424</v>
      </c>
      <c r="H657" s="80">
        <f t="shared" si="68"/>
        <v>4469</v>
      </c>
      <c r="I657" s="3">
        <f t="shared" si="69"/>
        <v>77.998764271626584</v>
      </c>
      <c r="K657" s="3">
        <f t="shared" si="72"/>
        <v>0.51503807491005837</v>
      </c>
      <c r="L657" s="3">
        <f t="shared" si="70"/>
        <v>1.8937975936375731</v>
      </c>
      <c r="O657">
        <f t="shared" si="71"/>
        <v>4424</v>
      </c>
      <c r="P657">
        <f t="shared" si="67"/>
        <v>1.8937975936375731</v>
      </c>
    </row>
    <row r="658" spans="3:16" x14ac:dyDescent="0.15">
      <c r="C658">
        <v>634</v>
      </c>
      <c r="G658" s="3">
        <f t="shared" si="73"/>
        <v>4431</v>
      </c>
      <c r="H658" s="80">
        <f t="shared" si="68"/>
        <v>4476</v>
      </c>
      <c r="I658" s="3">
        <f t="shared" si="69"/>
        <v>78.12093731926619</v>
      </c>
      <c r="K658" s="3">
        <f t="shared" si="72"/>
        <v>0.40673664307580193</v>
      </c>
      <c r="L658" s="3">
        <f t="shared" si="70"/>
        <v>1.7584208038447524</v>
      </c>
      <c r="O658">
        <f t="shared" si="71"/>
        <v>4431</v>
      </c>
      <c r="P658">
        <f t="shared" si="67"/>
        <v>1.7584208038447524</v>
      </c>
    </row>
    <row r="659" spans="3:16" x14ac:dyDescent="0.15">
      <c r="C659">
        <v>635</v>
      </c>
      <c r="G659" s="3">
        <f t="shared" si="73"/>
        <v>4438</v>
      </c>
      <c r="H659" s="80">
        <f t="shared" si="68"/>
        <v>4483</v>
      </c>
      <c r="I659" s="3">
        <f t="shared" si="69"/>
        <v>78.243110366905796</v>
      </c>
      <c r="K659" s="3">
        <f t="shared" si="72"/>
        <v>0.2923717047227356</v>
      </c>
      <c r="L659" s="3">
        <f t="shared" si="70"/>
        <v>1.6154646309034195</v>
      </c>
      <c r="O659">
        <f t="shared" si="71"/>
        <v>4438</v>
      </c>
      <c r="P659">
        <f t="shared" si="67"/>
        <v>1.6154646309034195</v>
      </c>
    </row>
    <row r="660" spans="3:16" x14ac:dyDescent="0.15">
      <c r="C660">
        <v>636</v>
      </c>
      <c r="G660" s="3">
        <f t="shared" si="73"/>
        <v>4445</v>
      </c>
      <c r="H660" s="80">
        <f t="shared" si="68"/>
        <v>4490</v>
      </c>
      <c r="I660" s="3">
        <f t="shared" si="69"/>
        <v>78.365283414545388</v>
      </c>
      <c r="K660" s="3">
        <f t="shared" si="72"/>
        <v>0.17364817766694016</v>
      </c>
      <c r="L660" s="3">
        <f t="shared" si="70"/>
        <v>1.4670602220836753</v>
      </c>
      <c r="O660">
        <f t="shared" si="71"/>
        <v>4445</v>
      </c>
      <c r="P660">
        <f t="shared" si="67"/>
        <v>1.4670602220836753</v>
      </c>
    </row>
    <row r="661" spans="3:16" x14ac:dyDescent="0.15">
      <c r="C661">
        <v>637</v>
      </c>
      <c r="G661" s="3">
        <f t="shared" si="73"/>
        <v>4452</v>
      </c>
      <c r="H661" s="80">
        <f t="shared" si="68"/>
        <v>4497</v>
      </c>
      <c r="I661" s="3">
        <f t="shared" si="69"/>
        <v>78.487456462184994</v>
      </c>
      <c r="K661" s="3">
        <f t="shared" si="72"/>
        <v>5.2335956242950732E-2</v>
      </c>
      <c r="L661" s="3">
        <f t="shared" si="70"/>
        <v>1.3154199453036883</v>
      </c>
      <c r="O661">
        <f t="shared" si="71"/>
        <v>4452</v>
      </c>
      <c r="P661">
        <f t="shared" si="67"/>
        <v>1.3154199453036883</v>
      </c>
    </row>
    <row r="662" spans="3:16" x14ac:dyDescent="0.15">
      <c r="C662">
        <v>638</v>
      </c>
      <c r="G662" s="3">
        <f t="shared" si="73"/>
        <v>4459</v>
      </c>
      <c r="H662" s="80">
        <f t="shared" si="68"/>
        <v>4504</v>
      </c>
      <c r="I662" s="3">
        <f t="shared" si="69"/>
        <v>78.6096295098246</v>
      </c>
      <c r="K662" s="3">
        <f t="shared" si="72"/>
        <v>-6.9756473744121458E-2</v>
      </c>
      <c r="L662" s="3">
        <f t="shared" si="70"/>
        <v>1.1628044078198481</v>
      </c>
      <c r="O662">
        <f t="shared" si="71"/>
        <v>4459</v>
      </c>
      <c r="P662">
        <f t="shared" si="67"/>
        <v>1.1628044078198481</v>
      </c>
    </row>
    <row r="663" spans="3:16" x14ac:dyDescent="0.15">
      <c r="C663">
        <v>639</v>
      </c>
      <c r="G663" s="3">
        <f t="shared" si="73"/>
        <v>4466</v>
      </c>
      <c r="H663" s="80">
        <f t="shared" si="68"/>
        <v>4511</v>
      </c>
      <c r="I663" s="3">
        <f t="shared" si="69"/>
        <v>78.731802557464206</v>
      </c>
      <c r="K663" s="3">
        <f t="shared" si="72"/>
        <v>-0.19080899537654403</v>
      </c>
      <c r="L663" s="3">
        <f t="shared" si="70"/>
        <v>1.01148875577932</v>
      </c>
      <c r="O663">
        <f t="shared" si="71"/>
        <v>4466</v>
      </c>
      <c r="P663">
        <f t="shared" si="67"/>
        <v>1.01148875577932</v>
      </c>
    </row>
    <row r="664" spans="3:16" x14ac:dyDescent="0.15">
      <c r="C664">
        <v>640</v>
      </c>
      <c r="G664" s="3">
        <f t="shared" si="73"/>
        <v>4473</v>
      </c>
      <c r="H664" s="80">
        <f t="shared" si="68"/>
        <v>4518</v>
      </c>
      <c r="I664" s="3">
        <f t="shared" si="69"/>
        <v>78.853975605103798</v>
      </c>
      <c r="K664" s="3">
        <f t="shared" si="72"/>
        <v>-0.30901699437493607</v>
      </c>
      <c r="L664" s="3">
        <f t="shared" si="70"/>
        <v>0.8637287570313299</v>
      </c>
      <c r="O664">
        <f t="shared" si="71"/>
        <v>4473</v>
      </c>
      <c r="P664">
        <f t="shared" si="67"/>
        <v>0.8637287570313299</v>
      </c>
    </row>
    <row r="665" spans="3:16" x14ac:dyDescent="0.15">
      <c r="C665">
        <v>641</v>
      </c>
      <c r="G665" s="3">
        <f t="shared" si="73"/>
        <v>4480</v>
      </c>
      <c r="H665" s="80">
        <f t="shared" si="68"/>
        <v>4525</v>
      </c>
      <c r="I665" s="3">
        <f t="shared" si="69"/>
        <v>78.976148652743404</v>
      </c>
      <c r="K665" s="3">
        <f t="shared" si="72"/>
        <v>-0.42261826174069139</v>
      </c>
      <c r="L665" s="3">
        <f t="shared" si="70"/>
        <v>0.72172717282413579</v>
      </c>
      <c r="O665">
        <f t="shared" si="71"/>
        <v>4480</v>
      </c>
      <c r="P665">
        <f t="shared" ref="P665:P728" si="74">L665</f>
        <v>0.72172717282413579</v>
      </c>
    </row>
    <row r="666" spans="3:16" x14ac:dyDescent="0.15">
      <c r="C666">
        <v>642</v>
      </c>
      <c r="G666" s="3">
        <f t="shared" si="73"/>
        <v>4487</v>
      </c>
      <c r="H666" s="80">
        <f t="shared" ref="H666:H729" si="75">G666+$L$7</f>
        <v>4532</v>
      </c>
      <c r="I666" s="3">
        <f t="shared" ref="I666:I729" si="76">IF(H666="","",(H666*PI()/180))</f>
        <v>79.098321700383011</v>
      </c>
      <c r="K666" s="3">
        <f t="shared" si="72"/>
        <v>-0.52991926423320002</v>
      </c>
      <c r="L666" s="3">
        <f t="shared" ref="L666:L729" si="77">$L$5*$L$6*K666+$L$8</f>
        <v>0.58760091970849992</v>
      </c>
      <c r="O666">
        <f t="shared" ref="O666:O729" si="78">G666</f>
        <v>4487</v>
      </c>
      <c r="P666">
        <f t="shared" si="74"/>
        <v>0.58760091970849992</v>
      </c>
    </row>
    <row r="667" spans="3:16" x14ac:dyDescent="0.15">
      <c r="C667">
        <v>643</v>
      </c>
      <c r="G667" s="3">
        <f t="shared" si="73"/>
        <v>4494</v>
      </c>
      <c r="H667" s="80">
        <f t="shared" si="75"/>
        <v>4539</v>
      </c>
      <c r="I667" s="3">
        <f t="shared" si="76"/>
        <v>79.220494748022617</v>
      </c>
      <c r="K667" s="3">
        <f t="shared" ref="K667:K730" si="79">IF(I667="", "",SIN(I667))</f>
        <v>-0.62932039104983528</v>
      </c>
      <c r="L667" s="3">
        <f t="shared" si="77"/>
        <v>0.46334951118770595</v>
      </c>
      <c r="O667">
        <f t="shared" si="78"/>
        <v>4494</v>
      </c>
      <c r="P667">
        <f t="shared" si="74"/>
        <v>0.46334951118770595</v>
      </c>
    </row>
    <row r="668" spans="3:16" x14ac:dyDescent="0.15">
      <c r="C668">
        <v>644</v>
      </c>
      <c r="G668" s="3">
        <f t="shared" si="73"/>
        <v>4501</v>
      </c>
      <c r="H668" s="80">
        <f t="shared" si="75"/>
        <v>4546</v>
      </c>
      <c r="I668" s="3">
        <f t="shared" si="76"/>
        <v>79.342667795662223</v>
      </c>
      <c r="K668" s="3">
        <f t="shared" si="79"/>
        <v>-0.7193398003386513</v>
      </c>
      <c r="L668" s="3">
        <f t="shared" si="77"/>
        <v>0.35082524957668593</v>
      </c>
      <c r="O668">
        <f t="shared" si="78"/>
        <v>4501</v>
      </c>
      <c r="P668">
        <f t="shared" si="74"/>
        <v>0.35082524957668593</v>
      </c>
    </row>
    <row r="669" spans="3:16" x14ac:dyDescent="0.15">
      <c r="C669">
        <v>645</v>
      </c>
      <c r="G669" s="3">
        <f t="shared" si="73"/>
        <v>4508</v>
      </c>
      <c r="H669" s="80">
        <f t="shared" si="75"/>
        <v>4553</v>
      </c>
      <c r="I669" s="3">
        <f t="shared" si="76"/>
        <v>79.464840843301829</v>
      </c>
      <c r="K669" s="3">
        <f t="shared" si="79"/>
        <v>-0.79863551004729483</v>
      </c>
      <c r="L669" s="3">
        <f t="shared" si="77"/>
        <v>0.25170561244088141</v>
      </c>
      <c r="O669">
        <f t="shared" si="78"/>
        <v>4508</v>
      </c>
      <c r="P669">
        <f t="shared" si="74"/>
        <v>0.25170561244088141</v>
      </c>
    </row>
    <row r="670" spans="3:16" x14ac:dyDescent="0.15">
      <c r="C670">
        <v>646</v>
      </c>
      <c r="G670" s="3">
        <f t="shared" si="73"/>
        <v>4515</v>
      </c>
      <c r="H670" s="80">
        <f t="shared" si="75"/>
        <v>4560</v>
      </c>
      <c r="I670" s="3">
        <f t="shared" si="76"/>
        <v>79.587013890941435</v>
      </c>
      <c r="K670" s="3">
        <f t="shared" si="79"/>
        <v>-0.86602540378444182</v>
      </c>
      <c r="L670" s="3">
        <f t="shared" si="77"/>
        <v>0.16746824526944781</v>
      </c>
      <c r="O670">
        <f t="shared" si="78"/>
        <v>4515</v>
      </c>
      <c r="P670">
        <f t="shared" si="74"/>
        <v>0.16746824526944781</v>
      </c>
    </row>
    <row r="671" spans="3:16" x14ac:dyDescent="0.15">
      <c r="C671">
        <v>647</v>
      </c>
      <c r="G671" s="3">
        <f t="shared" si="73"/>
        <v>4522</v>
      </c>
      <c r="H671" s="80">
        <f t="shared" si="75"/>
        <v>4567</v>
      </c>
      <c r="I671" s="3">
        <f t="shared" si="76"/>
        <v>79.709186938581027</v>
      </c>
      <c r="K671" s="3">
        <f t="shared" si="79"/>
        <v>-0.92050485345243849</v>
      </c>
      <c r="L671" s="3">
        <f t="shared" si="77"/>
        <v>9.9368933184451835E-2</v>
      </c>
      <c r="O671">
        <f t="shared" si="78"/>
        <v>4522</v>
      </c>
      <c r="P671">
        <f t="shared" si="74"/>
        <v>9.9368933184451835E-2</v>
      </c>
    </row>
    <row r="672" spans="3:16" x14ac:dyDescent="0.15">
      <c r="C672">
        <v>648</v>
      </c>
      <c r="G672" s="3">
        <f t="shared" si="73"/>
        <v>4529</v>
      </c>
      <c r="H672" s="80">
        <f t="shared" si="75"/>
        <v>4574</v>
      </c>
      <c r="I672" s="3">
        <f t="shared" si="76"/>
        <v>79.831359986220633</v>
      </c>
      <c r="K672" s="3">
        <f t="shared" si="79"/>
        <v>-0.96126169593831834</v>
      </c>
      <c r="L672" s="3">
        <f t="shared" si="77"/>
        <v>4.8422880077102048E-2</v>
      </c>
      <c r="O672">
        <f t="shared" si="78"/>
        <v>4529</v>
      </c>
      <c r="P672">
        <f t="shared" si="74"/>
        <v>4.8422880077102048E-2</v>
      </c>
    </row>
    <row r="673" spans="3:16" x14ac:dyDescent="0.15">
      <c r="C673">
        <v>649</v>
      </c>
      <c r="G673" s="3">
        <f t="shared" ref="G673:G736" si="80">G672+$G$7</f>
        <v>4536</v>
      </c>
      <c r="H673" s="80">
        <f t="shared" si="75"/>
        <v>4581</v>
      </c>
      <c r="I673" s="3">
        <f t="shared" si="76"/>
        <v>79.953533033860239</v>
      </c>
      <c r="K673" s="3">
        <f t="shared" si="79"/>
        <v>-0.98768834059513788</v>
      </c>
      <c r="L673" s="3">
        <f t="shared" si="77"/>
        <v>1.5389574256077676E-2</v>
      </c>
      <c r="O673">
        <f t="shared" si="78"/>
        <v>4536</v>
      </c>
      <c r="P673">
        <f t="shared" si="74"/>
        <v>1.5389574256077676E-2</v>
      </c>
    </row>
    <row r="674" spans="3:16" x14ac:dyDescent="0.15">
      <c r="C674">
        <v>650</v>
      </c>
      <c r="G674" s="3">
        <f t="shared" si="80"/>
        <v>4543</v>
      </c>
      <c r="H674" s="80">
        <f t="shared" si="75"/>
        <v>4588</v>
      </c>
      <c r="I674" s="3">
        <f t="shared" si="76"/>
        <v>80.075706081499845</v>
      </c>
      <c r="K674" s="3">
        <f t="shared" si="79"/>
        <v>-0.99939082701909587</v>
      </c>
      <c r="L674" s="3">
        <f t="shared" si="77"/>
        <v>7.6146622613015857E-4</v>
      </c>
      <c r="O674">
        <f t="shared" si="78"/>
        <v>4543</v>
      </c>
      <c r="P674">
        <f t="shared" si="74"/>
        <v>7.6146622613015857E-4</v>
      </c>
    </row>
    <row r="675" spans="3:16" x14ac:dyDescent="0.15">
      <c r="C675">
        <v>651</v>
      </c>
      <c r="G675" s="3">
        <f t="shared" si="80"/>
        <v>4550</v>
      </c>
      <c r="H675" s="80">
        <f t="shared" si="75"/>
        <v>4595</v>
      </c>
      <c r="I675" s="3">
        <f t="shared" si="76"/>
        <v>80.197879129139437</v>
      </c>
      <c r="K675" s="3">
        <f t="shared" si="79"/>
        <v>-0.9961946980917461</v>
      </c>
      <c r="L675" s="3">
        <f t="shared" si="77"/>
        <v>4.7566273853174579E-3</v>
      </c>
      <c r="O675">
        <f t="shared" si="78"/>
        <v>4550</v>
      </c>
      <c r="P675">
        <f t="shared" si="74"/>
        <v>4.7566273853174579E-3</v>
      </c>
    </row>
    <row r="676" spans="3:16" x14ac:dyDescent="0.15">
      <c r="C676">
        <v>652</v>
      </c>
      <c r="G676" s="3">
        <f t="shared" si="80"/>
        <v>4557</v>
      </c>
      <c r="H676" s="80">
        <f t="shared" si="75"/>
        <v>4602</v>
      </c>
      <c r="I676" s="3">
        <f t="shared" si="76"/>
        <v>80.320052176779043</v>
      </c>
      <c r="K676" s="3">
        <f t="shared" si="79"/>
        <v>-0.97814760073380647</v>
      </c>
      <c r="L676" s="3">
        <f t="shared" si="77"/>
        <v>2.7315499082742001E-2</v>
      </c>
      <c r="O676">
        <f t="shared" si="78"/>
        <v>4557</v>
      </c>
      <c r="P676">
        <f t="shared" si="74"/>
        <v>2.7315499082742001E-2</v>
      </c>
    </row>
    <row r="677" spans="3:16" x14ac:dyDescent="0.15">
      <c r="C677">
        <v>653</v>
      </c>
      <c r="G677" s="3">
        <f t="shared" si="80"/>
        <v>4564</v>
      </c>
      <c r="H677" s="80">
        <f t="shared" si="75"/>
        <v>4609</v>
      </c>
      <c r="I677" s="3">
        <f t="shared" si="76"/>
        <v>80.44222522441865</v>
      </c>
      <c r="K677" s="3">
        <f t="shared" si="79"/>
        <v>-0.94551857559931707</v>
      </c>
      <c r="L677" s="3">
        <f t="shared" si="77"/>
        <v>6.8101780500853693E-2</v>
      </c>
      <c r="O677">
        <f t="shared" si="78"/>
        <v>4564</v>
      </c>
      <c r="P677">
        <f t="shared" si="74"/>
        <v>6.8101780500853693E-2</v>
      </c>
    </row>
    <row r="678" spans="3:16" x14ac:dyDescent="0.15">
      <c r="C678">
        <v>654</v>
      </c>
      <c r="G678" s="3">
        <f t="shared" si="80"/>
        <v>4571</v>
      </c>
      <c r="H678" s="80">
        <f t="shared" si="75"/>
        <v>4616</v>
      </c>
      <c r="I678" s="3">
        <f t="shared" si="76"/>
        <v>80.564398272058256</v>
      </c>
      <c r="K678" s="3">
        <f t="shared" si="79"/>
        <v>-0.89879404629916593</v>
      </c>
      <c r="L678" s="3">
        <f t="shared" si="77"/>
        <v>0.12650744212604259</v>
      </c>
      <c r="O678">
        <f t="shared" si="78"/>
        <v>4571</v>
      </c>
      <c r="P678">
        <f t="shared" si="74"/>
        <v>0.12650744212604259</v>
      </c>
    </row>
    <row r="679" spans="3:16" x14ac:dyDescent="0.15">
      <c r="C679">
        <v>655</v>
      </c>
      <c r="G679" s="3">
        <f t="shared" si="80"/>
        <v>4578</v>
      </c>
      <c r="H679" s="80">
        <f t="shared" si="75"/>
        <v>4623</v>
      </c>
      <c r="I679" s="3">
        <f t="shared" si="76"/>
        <v>80.686571319697848</v>
      </c>
      <c r="K679" s="3">
        <f t="shared" si="79"/>
        <v>-0.83867056794542882</v>
      </c>
      <c r="L679" s="3">
        <f t="shared" si="77"/>
        <v>0.20166179006821405</v>
      </c>
      <c r="O679">
        <f t="shared" si="78"/>
        <v>4578</v>
      </c>
      <c r="P679">
        <f t="shared" si="74"/>
        <v>0.20166179006821405</v>
      </c>
    </row>
    <row r="680" spans="3:16" x14ac:dyDescent="0.15">
      <c r="C680">
        <v>656</v>
      </c>
      <c r="G680" s="3">
        <f t="shared" si="80"/>
        <v>4585</v>
      </c>
      <c r="H680" s="80">
        <f t="shared" si="75"/>
        <v>4630</v>
      </c>
      <c r="I680" s="3">
        <f t="shared" si="76"/>
        <v>80.808744367337454</v>
      </c>
      <c r="K680" s="3">
        <f t="shared" si="79"/>
        <v>-0.76604444311898168</v>
      </c>
      <c r="L680" s="3">
        <f t="shared" si="77"/>
        <v>0.29244444610127296</v>
      </c>
      <c r="O680">
        <f t="shared" si="78"/>
        <v>4585</v>
      </c>
      <c r="P680">
        <f t="shared" si="74"/>
        <v>0.29244444610127296</v>
      </c>
    </row>
    <row r="681" spans="3:16" x14ac:dyDescent="0.15">
      <c r="C681">
        <v>657</v>
      </c>
      <c r="G681" s="3">
        <f t="shared" si="80"/>
        <v>4592</v>
      </c>
      <c r="H681" s="80">
        <f t="shared" si="75"/>
        <v>4637</v>
      </c>
      <c r="I681" s="3">
        <f t="shared" si="76"/>
        <v>80.93091741497706</v>
      </c>
      <c r="K681" s="3">
        <f t="shared" si="79"/>
        <v>-0.68199836006250047</v>
      </c>
      <c r="L681" s="3">
        <f t="shared" si="77"/>
        <v>0.39750204992187443</v>
      </c>
      <c r="O681">
        <f t="shared" si="78"/>
        <v>4592</v>
      </c>
      <c r="P681">
        <f t="shared" si="74"/>
        <v>0.39750204992187443</v>
      </c>
    </row>
    <row r="682" spans="3:16" x14ac:dyDescent="0.15">
      <c r="C682">
        <v>658</v>
      </c>
      <c r="G682" s="3">
        <f t="shared" si="80"/>
        <v>4599</v>
      </c>
      <c r="H682" s="80">
        <f t="shared" si="75"/>
        <v>4644</v>
      </c>
      <c r="I682" s="3">
        <f t="shared" si="76"/>
        <v>81.053090462616652</v>
      </c>
      <c r="K682" s="3">
        <f t="shared" si="79"/>
        <v>-0.58778525229248435</v>
      </c>
      <c r="L682" s="3">
        <f t="shared" si="77"/>
        <v>0.51526843463439453</v>
      </c>
      <c r="O682">
        <f t="shared" si="78"/>
        <v>4599</v>
      </c>
      <c r="P682">
        <f t="shared" si="74"/>
        <v>0.51526843463439453</v>
      </c>
    </row>
    <row r="683" spans="3:16" x14ac:dyDescent="0.15">
      <c r="C683">
        <v>659</v>
      </c>
      <c r="G683" s="3">
        <f t="shared" si="80"/>
        <v>4606</v>
      </c>
      <c r="H683" s="80">
        <f t="shared" si="75"/>
        <v>4651</v>
      </c>
      <c r="I683" s="3">
        <f t="shared" si="76"/>
        <v>81.175263510256258</v>
      </c>
      <c r="K683" s="3">
        <f t="shared" si="79"/>
        <v>-0.48480962024634644</v>
      </c>
      <c r="L683" s="3">
        <f t="shared" si="77"/>
        <v>0.64398797469206692</v>
      </c>
      <c r="O683">
        <f t="shared" si="78"/>
        <v>4606</v>
      </c>
      <c r="P683">
        <f t="shared" si="74"/>
        <v>0.64398797469206692</v>
      </c>
    </row>
    <row r="684" spans="3:16" x14ac:dyDescent="0.15">
      <c r="C684">
        <v>660</v>
      </c>
      <c r="G684" s="3">
        <f t="shared" si="80"/>
        <v>4613</v>
      </c>
      <c r="H684" s="80">
        <f t="shared" si="75"/>
        <v>4658</v>
      </c>
      <c r="I684" s="3">
        <f t="shared" si="76"/>
        <v>81.297436557895864</v>
      </c>
      <c r="K684" s="3">
        <f t="shared" si="79"/>
        <v>-0.37460659341591918</v>
      </c>
      <c r="L684" s="3">
        <f t="shared" si="77"/>
        <v>0.78174175823010106</v>
      </c>
      <c r="O684">
        <f t="shared" si="78"/>
        <v>4613</v>
      </c>
      <c r="P684">
        <f t="shared" si="74"/>
        <v>0.78174175823010106</v>
      </c>
    </row>
    <row r="685" spans="3:16" x14ac:dyDescent="0.15">
      <c r="C685">
        <v>661</v>
      </c>
      <c r="G685" s="3">
        <f t="shared" si="80"/>
        <v>4620</v>
      </c>
      <c r="H685" s="80">
        <f t="shared" si="75"/>
        <v>4665</v>
      </c>
      <c r="I685" s="3">
        <f t="shared" si="76"/>
        <v>81.41960960553547</v>
      </c>
      <c r="K685" s="3">
        <f t="shared" si="79"/>
        <v>-0.25881904510252524</v>
      </c>
      <c r="L685" s="3">
        <f t="shared" si="77"/>
        <v>0.92647619362184352</v>
      </c>
      <c r="O685">
        <f t="shared" si="78"/>
        <v>4620</v>
      </c>
      <c r="P685">
        <f t="shared" si="74"/>
        <v>0.92647619362184352</v>
      </c>
    </row>
    <row r="686" spans="3:16" x14ac:dyDescent="0.15">
      <c r="C686">
        <v>662</v>
      </c>
      <c r="G686" s="3">
        <f t="shared" si="80"/>
        <v>4627</v>
      </c>
      <c r="H686" s="80">
        <f t="shared" si="75"/>
        <v>4672</v>
      </c>
      <c r="I686" s="3">
        <f t="shared" si="76"/>
        <v>81.541782653175076</v>
      </c>
      <c r="K686" s="3">
        <f t="shared" si="79"/>
        <v>-0.13917310096006702</v>
      </c>
      <c r="L686" s="3">
        <f t="shared" si="77"/>
        <v>1.0760336237999162</v>
      </c>
      <c r="O686">
        <f t="shared" si="78"/>
        <v>4627</v>
      </c>
      <c r="P686">
        <f t="shared" si="74"/>
        <v>1.0760336237999162</v>
      </c>
    </row>
    <row r="687" spans="3:16" x14ac:dyDescent="0.15">
      <c r="C687">
        <v>663</v>
      </c>
      <c r="G687" s="3">
        <f t="shared" si="80"/>
        <v>4634</v>
      </c>
      <c r="H687" s="80">
        <f t="shared" si="75"/>
        <v>4679</v>
      </c>
      <c r="I687" s="3">
        <f t="shared" si="76"/>
        <v>81.663955700814682</v>
      </c>
      <c r="K687" s="3">
        <f t="shared" si="79"/>
        <v>-1.7452406437282058E-2</v>
      </c>
      <c r="L687" s="3">
        <f t="shared" si="77"/>
        <v>1.2281844919533975</v>
      </c>
      <c r="O687">
        <f t="shared" si="78"/>
        <v>4634</v>
      </c>
      <c r="P687">
        <f t="shared" si="74"/>
        <v>1.2281844919533975</v>
      </c>
    </row>
    <row r="688" spans="3:16" x14ac:dyDescent="0.15">
      <c r="C688">
        <v>664</v>
      </c>
      <c r="G688" s="3">
        <f t="shared" si="80"/>
        <v>4641</v>
      </c>
      <c r="H688" s="80">
        <f t="shared" si="75"/>
        <v>4686</v>
      </c>
      <c r="I688" s="3">
        <f t="shared" si="76"/>
        <v>81.786128748454288</v>
      </c>
      <c r="K688" s="3">
        <f t="shared" si="79"/>
        <v>0.10452846326765795</v>
      </c>
      <c r="L688" s="3">
        <f t="shared" si="77"/>
        <v>1.3806605790845725</v>
      </c>
      <c r="O688">
        <f t="shared" si="78"/>
        <v>4641</v>
      </c>
      <c r="P688">
        <f t="shared" si="74"/>
        <v>1.3806605790845725</v>
      </c>
    </row>
    <row r="689" spans="3:16" x14ac:dyDescent="0.15">
      <c r="C689">
        <v>665</v>
      </c>
      <c r="G689" s="3">
        <f t="shared" si="80"/>
        <v>4648</v>
      </c>
      <c r="H689" s="80">
        <f t="shared" si="75"/>
        <v>4693</v>
      </c>
      <c r="I689" s="3">
        <f t="shared" si="76"/>
        <v>81.908301796093895</v>
      </c>
      <c r="K689" s="3">
        <f t="shared" si="79"/>
        <v>0.22495105434387236</v>
      </c>
      <c r="L689" s="3">
        <f t="shared" si="77"/>
        <v>1.5311888179298405</v>
      </c>
      <c r="O689">
        <f t="shared" si="78"/>
        <v>4648</v>
      </c>
      <c r="P689">
        <f t="shared" si="74"/>
        <v>1.5311888179298405</v>
      </c>
    </row>
    <row r="690" spans="3:16" x14ac:dyDescent="0.15">
      <c r="C690">
        <v>666</v>
      </c>
      <c r="G690" s="3">
        <f t="shared" si="80"/>
        <v>4655</v>
      </c>
      <c r="H690" s="80">
        <f t="shared" si="75"/>
        <v>4700</v>
      </c>
      <c r="I690" s="3">
        <f t="shared" si="76"/>
        <v>82.030474843733487</v>
      </c>
      <c r="K690" s="3">
        <f t="shared" si="79"/>
        <v>0.34202014332566538</v>
      </c>
      <c r="L690" s="3">
        <f t="shared" si="77"/>
        <v>1.6775251791570818</v>
      </c>
      <c r="O690">
        <f t="shared" si="78"/>
        <v>4655</v>
      </c>
      <c r="P690">
        <f t="shared" si="74"/>
        <v>1.6775251791570818</v>
      </c>
    </row>
    <row r="691" spans="3:16" x14ac:dyDescent="0.15">
      <c r="C691">
        <v>667</v>
      </c>
      <c r="G691" s="3">
        <f t="shared" si="80"/>
        <v>4662</v>
      </c>
      <c r="H691" s="80">
        <f t="shared" si="75"/>
        <v>4707</v>
      </c>
      <c r="I691" s="3">
        <f t="shared" si="76"/>
        <v>82.152647891373093</v>
      </c>
      <c r="K691" s="3">
        <f t="shared" si="79"/>
        <v>0.4539904997395463</v>
      </c>
      <c r="L691" s="3">
        <f t="shared" si="77"/>
        <v>1.817488124674433</v>
      </c>
      <c r="O691">
        <f t="shared" si="78"/>
        <v>4662</v>
      </c>
      <c r="P691">
        <f t="shared" si="74"/>
        <v>1.817488124674433</v>
      </c>
    </row>
    <row r="692" spans="3:16" x14ac:dyDescent="0.15">
      <c r="C692">
        <v>668</v>
      </c>
      <c r="G692" s="3">
        <f t="shared" si="80"/>
        <v>4669</v>
      </c>
      <c r="H692" s="80">
        <f t="shared" si="75"/>
        <v>4714</v>
      </c>
      <c r="I692" s="3">
        <f t="shared" si="76"/>
        <v>82.274820939012699</v>
      </c>
      <c r="K692" s="3">
        <f t="shared" si="79"/>
        <v>0.5591929034707489</v>
      </c>
      <c r="L692" s="3">
        <f t="shared" si="77"/>
        <v>1.9489911293384361</v>
      </c>
      <c r="O692">
        <f t="shared" si="78"/>
        <v>4669</v>
      </c>
      <c r="P692">
        <f t="shared" si="74"/>
        <v>1.9489911293384361</v>
      </c>
    </row>
    <row r="693" spans="3:16" x14ac:dyDescent="0.15">
      <c r="C693">
        <v>669</v>
      </c>
      <c r="G693" s="3">
        <f t="shared" si="80"/>
        <v>4676</v>
      </c>
      <c r="H693" s="80">
        <f t="shared" si="75"/>
        <v>4721</v>
      </c>
      <c r="I693" s="3">
        <f t="shared" si="76"/>
        <v>82.396993986652291</v>
      </c>
      <c r="K693" s="3">
        <f t="shared" si="79"/>
        <v>0.65605902899050073</v>
      </c>
      <c r="L693" s="3">
        <f t="shared" si="77"/>
        <v>2.070073786238126</v>
      </c>
      <c r="O693">
        <f t="shared" si="78"/>
        <v>4676</v>
      </c>
      <c r="P693">
        <f t="shared" si="74"/>
        <v>2.070073786238126</v>
      </c>
    </row>
    <row r="694" spans="3:16" x14ac:dyDescent="0.15">
      <c r="C694">
        <v>670</v>
      </c>
      <c r="G694" s="3">
        <f t="shared" si="80"/>
        <v>4683</v>
      </c>
      <c r="H694" s="80">
        <f t="shared" si="75"/>
        <v>4728</v>
      </c>
      <c r="I694" s="3">
        <f t="shared" si="76"/>
        <v>82.519167034291897</v>
      </c>
      <c r="K694" s="3">
        <f t="shared" si="79"/>
        <v>0.74314482547739047</v>
      </c>
      <c r="L694" s="3">
        <f t="shared" si="77"/>
        <v>2.1789310318467381</v>
      </c>
      <c r="O694">
        <f t="shared" si="78"/>
        <v>4683</v>
      </c>
      <c r="P694">
        <f t="shared" si="74"/>
        <v>2.1789310318467381</v>
      </c>
    </row>
    <row r="695" spans="3:16" x14ac:dyDescent="0.15">
      <c r="C695">
        <v>671</v>
      </c>
      <c r="G695" s="3">
        <f t="shared" si="80"/>
        <v>4690</v>
      </c>
      <c r="H695" s="80">
        <f t="shared" si="75"/>
        <v>4735</v>
      </c>
      <c r="I695" s="3">
        <f t="shared" si="76"/>
        <v>82.641340081931503</v>
      </c>
      <c r="K695" s="3">
        <f t="shared" si="79"/>
        <v>0.81915204428899036</v>
      </c>
      <c r="L695" s="3">
        <f t="shared" si="77"/>
        <v>2.2739400553612379</v>
      </c>
      <c r="O695">
        <f t="shared" si="78"/>
        <v>4690</v>
      </c>
      <c r="P695">
        <f t="shared" si="74"/>
        <v>2.2739400553612379</v>
      </c>
    </row>
    <row r="696" spans="3:16" x14ac:dyDescent="0.15">
      <c r="C696">
        <v>672</v>
      </c>
      <c r="G696" s="3">
        <f t="shared" si="80"/>
        <v>4697</v>
      </c>
      <c r="H696" s="80">
        <f t="shared" si="75"/>
        <v>4742</v>
      </c>
      <c r="I696" s="3">
        <f t="shared" si="76"/>
        <v>82.763513129571109</v>
      </c>
      <c r="K696" s="3">
        <f t="shared" si="79"/>
        <v>0.88294759285892721</v>
      </c>
      <c r="L696" s="3">
        <f t="shared" si="77"/>
        <v>2.353684491073659</v>
      </c>
      <c r="O696">
        <f t="shared" si="78"/>
        <v>4697</v>
      </c>
      <c r="P696">
        <f t="shared" si="74"/>
        <v>2.353684491073659</v>
      </c>
    </row>
    <row r="697" spans="3:16" x14ac:dyDescent="0.15">
      <c r="C697">
        <v>673</v>
      </c>
      <c r="G697" s="3">
        <f t="shared" si="80"/>
        <v>4704</v>
      </c>
      <c r="H697" s="80">
        <f t="shared" si="75"/>
        <v>4749</v>
      </c>
      <c r="I697" s="3">
        <f t="shared" si="76"/>
        <v>82.885686177210701</v>
      </c>
      <c r="K697" s="3">
        <f t="shared" si="79"/>
        <v>0.93358042649719797</v>
      </c>
      <c r="L697" s="3">
        <f t="shared" si="77"/>
        <v>2.4169755331214975</v>
      </c>
      <c r="O697">
        <f t="shared" si="78"/>
        <v>4704</v>
      </c>
      <c r="P697">
        <f t="shared" si="74"/>
        <v>2.4169755331214975</v>
      </c>
    </row>
    <row r="698" spans="3:16" x14ac:dyDescent="0.15">
      <c r="C698">
        <v>674</v>
      </c>
      <c r="G698" s="3">
        <f t="shared" si="80"/>
        <v>4711</v>
      </c>
      <c r="H698" s="80">
        <f t="shared" si="75"/>
        <v>4756</v>
      </c>
      <c r="I698" s="3">
        <f t="shared" si="76"/>
        <v>83.007859224850307</v>
      </c>
      <c r="K698" s="3">
        <f t="shared" si="79"/>
        <v>0.97029572627599459</v>
      </c>
      <c r="L698" s="3">
        <f t="shared" si="77"/>
        <v>2.4628696578449931</v>
      </c>
      <c r="O698">
        <f t="shared" si="78"/>
        <v>4711</v>
      </c>
      <c r="P698">
        <f t="shared" si="74"/>
        <v>2.4628696578449931</v>
      </c>
    </row>
    <row r="699" spans="3:16" x14ac:dyDescent="0.15">
      <c r="C699">
        <v>675</v>
      </c>
      <c r="G699" s="3">
        <f t="shared" si="80"/>
        <v>4718</v>
      </c>
      <c r="H699" s="80">
        <f t="shared" si="75"/>
        <v>4763</v>
      </c>
      <c r="I699" s="3">
        <f t="shared" si="76"/>
        <v>83.130032272489913</v>
      </c>
      <c r="K699" s="3">
        <f t="shared" si="79"/>
        <v>0.99254615164132143</v>
      </c>
      <c r="L699" s="3">
        <f t="shared" si="77"/>
        <v>2.4906826895516518</v>
      </c>
      <c r="O699">
        <f t="shared" si="78"/>
        <v>4718</v>
      </c>
      <c r="P699">
        <f t="shared" si="74"/>
        <v>2.4906826895516518</v>
      </c>
    </row>
    <row r="700" spans="3:16" x14ac:dyDescent="0.15">
      <c r="C700">
        <v>676</v>
      </c>
      <c r="G700" s="3">
        <f t="shared" si="80"/>
        <v>4725</v>
      </c>
      <c r="H700" s="80">
        <f t="shared" si="75"/>
        <v>4770</v>
      </c>
      <c r="I700" s="3">
        <f t="shared" si="76"/>
        <v>83.252205320129519</v>
      </c>
      <c r="K700" s="3">
        <f t="shared" si="79"/>
        <v>1</v>
      </c>
      <c r="L700" s="3">
        <f t="shared" si="77"/>
        <v>2.5</v>
      </c>
      <c r="O700">
        <f t="shared" si="78"/>
        <v>4725</v>
      </c>
      <c r="P700">
        <f t="shared" si="74"/>
        <v>2.5</v>
      </c>
    </row>
    <row r="701" spans="3:16" x14ac:dyDescent="0.15">
      <c r="C701">
        <v>677</v>
      </c>
      <c r="G701" s="3">
        <f t="shared" si="80"/>
        <v>4732</v>
      </c>
      <c r="H701" s="80">
        <f t="shared" si="75"/>
        <v>4777</v>
      </c>
      <c r="I701" s="3">
        <f t="shared" si="76"/>
        <v>83.374378367769111</v>
      </c>
      <c r="K701" s="3">
        <f t="shared" si="79"/>
        <v>0.99254615164132354</v>
      </c>
      <c r="L701" s="3">
        <f t="shared" si="77"/>
        <v>2.4906826895516545</v>
      </c>
      <c r="O701">
        <f t="shared" si="78"/>
        <v>4732</v>
      </c>
      <c r="P701">
        <f t="shared" si="74"/>
        <v>2.4906826895516545</v>
      </c>
    </row>
    <row r="702" spans="3:16" x14ac:dyDescent="0.15">
      <c r="C702">
        <v>678</v>
      </c>
      <c r="G702" s="3">
        <f t="shared" si="80"/>
        <v>4739</v>
      </c>
      <c r="H702" s="80">
        <f t="shared" si="75"/>
        <v>4784</v>
      </c>
      <c r="I702" s="3">
        <f t="shared" si="76"/>
        <v>83.496551415408717</v>
      </c>
      <c r="K702" s="3">
        <f t="shared" si="79"/>
        <v>0.9702957262759988</v>
      </c>
      <c r="L702" s="3">
        <f t="shared" si="77"/>
        <v>2.4628696578449985</v>
      </c>
      <c r="O702">
        <f t="shared" si="78"/>
        <v>4739</v>
      </c>
      <c r="P702">
        <f t="shared" si="74"/>
        <v>2.4628696578449985</v>
      </c>
    </row>
    <row r="703" spans="3:16" x14ac:dyDescent="0.15">
      <c r="C703">
        <v>679</v>
      </c>
      <c r="G703" s="3">
        <f t="shared" si="80"/>
        <v>4746</v>
      </c>
      <c r="H703" s="80">
        <f t="shared" si="75"/>
        <v>4791</v>
      </c>
      <c r="I703" s="3">
        <f t="shared" si="76"/>
        <v>83.618724463048324</v>
      </c>
      <c r="K703" s="3">
        <f t="shared" si="79"/>
        <v>0.93358042649720407</v>
      </c>
      <c r="L703" s="3">
        <f t="shared" si="77"/>
        <v>2.416975533121505</v>
      </c>
      <c r="O703">
        <f t="shared" si="78"/>
        <v>4746</v>
      </c>
      <c r="P703">
        <f t="shared" si="74"/>
        <v>2.416975533121505</v>
      </c>
    </row>
    <row r="704" spans="3:16" x14ac:dyDescent="0.15">
      <c r="C704">
        <v>680</v>
      </c>
      <c r="G704" s="3">
        <f t="shared" si="80"/>
        <v>4753</v>
      </c>
      <c r="H704" s="80">
        <f t="shared" si="75"/>
        <v>4798</v>
      </c>
      <c r="I704" s="3">
        <f t="shared" si="76"/>
        <v>83.74089751068793</v>
      </c>
      <c r="K704" s="3">
        <f t="shared" si="79"/>
        <v>0.88294759285892854</v>
      </c>
      <c r="L704" s="3">
        <f t="shared" si="77"/>
        <v>2.3536844910736607</v>
      </c>
      <c r="O704">
        <f t="shared" si="78"/>
        <v>4753</v>
      </c>
      <c r="P704">
        <f t="shared" si="74"/>
        <v>2.3536844910736607</v>
      </c>
    </row>
    <row r="705" spans="3:16" x14ac:dyDescent="0.15">
      <c r="C705">
        <v>681</v>
      </c>
      <c r="G705" s="3">
        <f t="shared" si="80"/>
        <v>4760</v>
      </c>
      <c r="H705" s="80">
        <f t="shared" si="75"/>
        <v>4805</v>
      </c>
      <c r="I705" s="3">
        <f t="shared" si="76"/>
        <v>83.863070558327536</v>
      </c>
      <c r="K705" s="3">
        <f t="shared" si="79"/>
        <v>0.81915204428899202</v>
      </c>
      <c r="L705" s="3">
        <f t="shared" si="77"/>
        <v>2.2739400553612401</v>
      </c>
      <c r="O705">
        <f t="shared" si="78"/>
        <v>4760</v>
      </c>
      <c r="P705">
        <f t="shared" si="74"/>
        <v>2.2739400553612401</v>
      </c>
    </row>
    <row r="706" spans="3:16" x14ac:dyDescent="0.15">
      <c r="C706">
        <v>682</v>
      </c>
      <c r="G706" s="3">
        <f t="shared" si="80"/>
        <v>4767</v>
      </c>
      <c r="H706" s="80">
        <f t="shared" si="75"/>
        <v>4812</v>
      </c>
      <c r="I706" s="3">
        <f t="shared" si="76"/>
        <v>83.985243605967142</v>
      </c>
      <c r="K706" s="3">
        <f t="shared" si="79"/>
        <v>0.74314482547739247</v>
      </c>
      <c r="L706" s="3">
        <f t="shared" si="77"/>
        <v>2.1789310318467408</v>
      </c>
      <c r="O706">
        <f t="shared" si="78"/>
        <v>4767</v>
      </c>
      <c r="P706">
        <f t="shared" si="74"/>
        <v>2.1789310318467408</v>
      </c>
    </row>
    <row r="707" spans="3:16" x14ac:dyDescent="0.15">
      <c r="C707">
        <v>683</v>
      </c>
      <c r="G707" s="3">
        <f t="shared" si="80"/>
        <v>4774</v>
      </c>
      <c r="H707" s="80">
        <f t="shared" si="75"/>
        <v>4819</v>
      </c>
      <c r="I707" s="3">
        <f t="shared" si="76"/>
        <v>84.107416653606748</v>
      </c>
      <c r="K707" s="3">
        <f t="shared" si="79"/>
        <v>0.65605902899050295</v>
      </c>
      <c r="L707" s="3">
        <f t="shared" si="77"/>
        <v>2.0700737862381287</v>
      </c>
      <c r="O707">
        <f t="shared" si="78"/>
        <v>4774</v>
      </c>
      <c r="P707">
        <f t="shared" si="74"/>
        <v>2.0700737862381287</v>
      </c>
    </row>
    <row r="708" spans="3:16" x14ac:dyDescent="0.15">
      <c r="C708">
        <v>684</v>
      </c>
      <c r="G708" s="3">
        <f t="shared" si="80"/>
        <v>4781</v>
      </c>
      <c r="H708" s="80">
        <f t="shared" si="75"/>
        <v>4826</v>
      </c>
      <c r="I708" s="3">
        <f t="shared" si="76"/>
        <v>84.22958970124634</v>
      </c>
      <c r="K708" s="3">
        <f t="shared" si="79"/>
        <v>0.55919290347075135</v>
      </c>
      <c r="L708" s="3">
        <f t="shared" si="77"/>
        <v>1.9489911293384392</v>
      </c>
      <c r="O708">
        <f t="shared" si="78"/>
        <v>4781</v>
      </c>
      <c r="P708">
        <f t="shared" si="74"/>
        <v>1.9489911293384392</v>
      </c>
    </row>
    <row r="709" spans="3:16" x14ac:dyDescent="0.15">
      <c r="C709">
        <v>685</v>
      </c>
      <c r="G709" s="3">
        <f t="shared" si="80"/>
        <v>4788</v>
      </c>
      <c r="H709" s="80">
        <f t="shared" si="75"/>
        <v>4833</v>
      </c>
      <c r="I709" s="3">
        <f t="shared" si="76"/>
        <v>84.351762748885946</v>
      </c>
      <c r="K709" s="3">
        <f t="shared" si="79"/>
        <v>0.45399049973954891</v>
      </c>
      <c r="L709" s="3">
        <f t="shared" si="77"/>
        <v>1.8174881246744361</v>
      </c>
      <c r="O709">
        <f t="shared" si="78"/>
        <v>4788</v>
      </c>
      <c r="P709">
        <f t="shared" si="74"/>
        <v>1.8174881246744361</v>
      </c>
    </row>
    <row r="710" spans="3:16" x14ac:dyDescent="0.15">
      <c r="C710">
        <v>686</v>
      </c>
      <c r="G710" s="3">
        <f t="shared" si="80"/>
        <v>4795</v>
      </c>
      <c r="H710" s="80">
        <f t="shared" si="75"/>
        <v>4840</v>
      </c>
      <c r="I710" s="3">
        <f t="shared" si="76"/>
        <v>84.473935796525552</v>
      </c>
      <c r="K710" s="3">
        <f t="shared" si="79"/>
        <v>0.3420201433256681</v>
      </c>
      <c r="L710" s="3">
        <f t="shared" si="77"/>
        <v>1.6775251791570851</v>
      </c>
      <c r="O710">
        <f t="shared" si="78"/>
        <v>4795</v>
      </c>
      <c r="P710">
        <f t="shared" si="74"/>
        <v>1.6775251791570851</v>
      </c>
    </row>
    <row r="711" spans="3:16" x14ac:dyDescent="0.15">
      <c r="C711">
        <v>687</v>
      </c>
      <c r="G711" s="3">
        <f t="shared" si="80"/>
        <v>4802</v>
      </c>
      <c r="H711" s="80">
        <f t="shared" si="75"/>
        <v>4847</v>
      </c>
      <c r="I711" s="3">
        <f t="shared" si="76"/>
        <v>84.596108844165158</v>
      </c>
      <c r="K711" s="3">
        <f t="shared" si="79"/>
        <v>0.2249510543438614</v>
      </c>
      <c r="L711" s="3">
        <f t="shared" si="77"/>
        <v>1.5311888179298268</v>
      </c>
      <c r="O711">
        <f t="shared" si="78"/>
        <v>4802</v>
      </c>
      <c r="P711">
        <f t="shared" si="74"/>
        <v>1.5311888179298268</v>
      </c>
    </row>
    <row r="712" spans="3:16" x14ac:dyDescent="0.15">
      <c r="C712">
        <v>688</v>
      </c>
      <c r="G712" s="3">
        <f t="shared" si="80"/>
        <v>4809</v>
      </c>
      <c r="H712" s="80">
        <f t="shared" si="75"/>
        <v>4854</v>
      </c>
      <c r="I712" s="3">
        <f t="shared" si="76"/>
        <v>84.71828189180475</v>
      </c>
      <c r="K712" s="3">
        <f t="shared" si="79"/>
        <v>0.10452846326766088</v>
      </c>
      <c r="L712" s="3">
        <f t="shared" si="77"/>
        <v>1.3806605790845761</v>
      </c>
      <c r="O712">
        <f t="shared" si="78"/>
        <v>4809</v>
      </c>
      <c r="P712">
        <f t="shared" si="74"/>
        <v>1.3806605790845761</v>
      </c>
    </row>
    <row r="713" spans="3:16" x14ac:dyDescent="0.15">
      <c r="C713">
        <v>689</v>
      </c>
      <c r="G713" s="3">
        <f t="shared" si="80"/>
        <v>4816</v>
      </c>
      <c r="H713" s="80">
        <f t="shared" si="75"/>
        <v>4861</v>
      </c>
      <c r="I713" s="3">
        <f t="shared" si="76"/>
        <v>84.840454939444356</v>
      </c>
      <c r="K713" s="3">
        <f t="shared" si="79"/>
        <v>-1.7452406437279119E-2</v>
      </c>
      <c r="L713" s="3">
        <f t="shared" si="77"/>
        <v>1.2281844919534011</v>
      </c>
      <c r="O713">
        <f t="shared" si="78"/>
        <v>4816</v>
      </c>
      <c r="P713">
        <f t="shared" si="74"/>
        <v>1.2281844919534011</v>
      </c>
    </row>
    <row r="714" spans="3:16" x14ac:dyDescent="0.15">
      <c r="C714">
        <v>690</v>
      </c>
      <c r="G714" s="3">
        <f t="shared" si="80"/>
        <v>4823</v>
      </c>
      <c r="H714" s="80">
        <f t="shared" si="75"/>
        <v>4868</v>
      </c>
      <c r="I714" s="3">
        <f t="shared" si="76"/>
        <v>84.962627987083962</v>
      </c>
      <c r="K714" s="3">
        <f t="shared" si="79"/>
        <v>-0.13917310096006411</v>
      </c>
      <c r="L714" s="3">
        <f t="shared" si="77"/>
        <v>1.07603362379992</v>
      </c>
      <c r="O714">
        <f t="shared" si="78"/>
        <v>4823</v>
      </c>
      <c r="P714">
        <f t="shared" si="74"/>
        <v>1.07603362379992</v>
      </c>
    </row>
    <row r="715" spans="3:16" x14ac:dyDescent="0.15">
      <c r="C715">
        <v>691</v>
      </c>
      <c r="G715" s="3">
        <f t="shared" si="80"/>
        <v>4830</v>
      </c>
      <c r="H715" s="80">
        <f t="shared" si="75"/>
        <v>4875</v>
      </c>
      <c r="I715" s="3">
        <f t="shared" si="76"/>
        <v>85.084801034723569</v>
      </c>
      <c r="K715" s="3">
        <f t="shared" si="79"/>
        <v>-0.2588190451025224</v>
      </c>
      <c r="L715" s="3">
        <f t="shared" si="77"/>
        <v>0.92647619362184697</v>
      </c>
      <c r="O715">
        <f t="shared" si="78"/>
        <v>4830</v>
      </c>
      <c r="P715">
        <f t="shared" si="74"/>
        <v>0.92647619362184697</v>
      </c>
    </row>
    <row r="716" spans="3:16" x14ac:dyDescent="0.15">
      <c r="C716">
        <v>692</v>
      </c>
      <c r="G716" s="3">
        <f t="shared" si="80"/>
        <v>4837</v>
      </c>
      <c r="H716" s="80">
        <f t="shared" si="75"/>
        <v>4882</v>
      </c>
      <c r="I716" s="3">
        <f t="shared" si="76"/>
        <v>85.206974082363161</v>
      </c>
      <c r="K716" s="3">
        <f t="shared" si="79"/>
        <v>-0.3746065934159033</v>
      </c>
      <c r="L716" s="3">
        <f t="shared" si="77"/>
        <v>0.78174175823012093</v>
      </c>
      <c r="O716">
        <f t="shared" si="78"/>
        <v>4837</v>
      </c>
      <c r="P716">
        <f t="shared" si="74"/>
        <v>0.78174175823012093</v>
      </c>
    </row>
    <row r="717" spans="3:16" x14ac:dyDescent="0.15">
      <c r="C717">
        <v>693</v>
      </c>
      <c r="G717" s="3">
        <f t="shared" si="80"/>
        <v>4844</v>
      </c>
      <c r="H717" s="80">
        <f t="shared" si="75"/>
        <v>4889</v>
      </c>
      <c r="I717" s="3">
        <f t="shared" si="76"/>
        <v>85.329147130002767</v>
      </c>
      <c r="K717" s="3">
        <f t="shared" si="79"/>
        <v>-0.48480962024633145</v>
      </c>
      <c r="L717" s="3">
        <f t="shared" si="77"/>
        <v>0.64398797469208569</v>
      </c>
      <c r="O717">
        <f t="shared" si="78"/>
        <v>4844</v>
      </c>
      <c r="P717">
        <f t="shared" si="74"/>
        <v>0.64398797469208569</v>
      </c>
    </row>
    <row r="718" spans="3:16" x14ac:dyDescent="0.15">
      <c r="C718">
        <v>694</v>
      </c>
      <c r="G718" s="3">
        <f t="shared" si="80"/>
        <v>4851</v>
      </c>
      <c r="H718" s="80">
        <f t="shared" si="75"/>
        <v>4896</v>
      </c>
      <c r="I718" s="3">
        <f t="shared" si="76"/>
        <v>85.451320177642373</v>
      </c>
      <c r="K718" s="3">
        <f t="shared" si="79"/>
        <v>-0.58778525229247047</v>
      </c>
      <c r="L718" s="3">
        <f t="shared" si="77"/>
        <v>0.51526843463441185</v>
      </c>
      <c r="O718">
        <f t="shared" si="78"/>
        <v>4851</v>
      </c>
      <c r="P718">
        <f t="shared" si="74"/>
        <v>0.51526843463441185</v>
      </c>
    </row>
    <row r="719" spans="3:16" x14ac:dyDescent="0.15">
      <c r="C719">
        <v>695</v>
      </c>
      <c r="G719" s="3">
        <f t="shared" si="80"/>
        <v>4858</v>
      </c>
      <c r="H719" s="80">
        <f t="shared" si="75"/>
        <v>4903</v>
      </c>
      <c r="I719" s="3">
        <f t="shared" si="76"/>
        <v>85.573493225281965</v>
      </c>
      <c r="K719" s="3">
        <f t="shared" si="79"/>
        <v>-0.68199836006248793</v>
      </c>
      <c r="L719" s="3">
        <f t="shared" si="77"/>
        <v>0.39750204992189009</v>
      </c>
      <c r="O719">
        <f t="shared" si="78"/>
        <v>4858</v>
      </c>
      <c r="P719">
        <f t="shared" si="74"/>
        <v>0.39750204992189009</v>
      </c>
    </row>
    <row r="720" spans="3:16" x14ac:dyDescent="0.15">
      <c r="C720">
        <v>696</v>
      </c>
      <c r="G720" s="3">
        <f t="shared" si="80"/>
        <v>4865</v>
      </c>
      <c r="H720" s="80">
        <f t="shared" si="75"/>
        <v>4910</v>
      </c>
      <c r="I720" s="3">
        <f t="shared" si="76"/>
        <v>85.695666272921571</v>
      </c>
      <c r="K720" s="3">
        <f t="shared" si="79"/>
        <v>-0.76604444311897069</v>
      </c>
      <c r="L720" s="3">
        <f t="shared" si="77"/>
        <v>0.29244444610128661</v>
      </c>
      <c r="O720">
        <f t="shared" si="78"/>
        <v>4865</v>
      </c>
      <c r="P720">
        <f t="shared" si="74"/>
        <v>0.29244444610128661</v>
      </c>
    </row>
    <row r="721" spans="3:16" x14ac:dyDescent="0.15">
      <c r="C721">
        <v>697</v>
      </c>
      <c r="G721" s="3">
        <f t="shared" si="80"/>
        <v>4872</v>
      </c>
      <c r="H721" s="80">
        <f t="shared" si="75"/>
        <v>4917</v>
      </c>
      <c r="I721" s="3">
        <f t="shared" si="76"/>
        <v>85.817839320561177</v>
      </c>
      <c r="K721" s="3">
        <f t="shared" si="79"/>
        <v>-0.8386705679454195</v>
      </c>
      <c r="L721" s="3">
        <f t="shared" si="77"/>
        <v>0.2016617900682256</v>
      </c>
      <c r="O721">
        <f t="shared" si="78"/>
        <v>4872</v>
      </c>
      <c r="P721">
        <f t="shared" si="74"/>
        <v>0.2016617900682256</v>
      </c>
    </row>
    <row r="722" spans="3:16" x14ac:dyDescent="0.15">
      <c r="C722">
        <v>698</v>
      </c>
      <c r="G722" s="3">
        <f t="shared" si="80"/>
        <v>4879</v>
      </c>
      <c r="H722" s="80">
        <f t="shared" si="75"/>
        <v>4924</v>
      </c>
      <c r="I722" s="3">
        <f t="shared" si="76"/>
        <v>85.940012368200783</v>
      </c>
      <c r="K722" s="3">
        <f t="shared" si="79"/>
        <v>-0.89879404629916471</v>
      </c>
      <c r="L722" s="3">
        <f t="shared" si="77"/>
        <v>0.12650744212604415</v>
      </c>
      <c r="O722">
        <f t="shared" si="78"/>
        <v>4879</v>
      </c>
      <c r="P722">
        <f t="shared" si="74"/>
        <v>0.12650744212604415</v>
      </c>
    </row>
    <row r="723" spans="3:16" x14ac:dyDescent="0.15">
      <c r="C723">
        <v>699</v>
      </c>
      <c r="G723" s="3">
        <f t="shared" si="80"/>
        <v>4886</v>
      </c>
      <c r="H723" s="80">
        <f t="shared" si="75"/>
        <v>4931</v>
      </c>
      <c r="I723" s="3">
        <f t="shared" si="76"/>
        <v>86.062185415840389</v>
      </c>
      <c r="K723" s="3">
        <f t="shared" si="79"/>
        <v>-0.94551857559931607</v>
      </c>
      <c r="L723" s="3">
        <f t="shared" si="77"/>
        <v>6.8101780500855025E-2</v>
      </c>
      <c r="O723">
        <f t="shared" si="78"/>
        <v>4886</v>
      </c>
      <c r="P723">
        <f t="shared" si="74"/>
        <v>6.8101780500855025E-2</v>
      </c>
    </row>
    <row r="724" spans="3:16" x14ac:dyDescent="0.15">
      <c r="C724">
        <v>700</v>
      </c>
      <c r="G724" s="3">
        <f t="shared" si="80"/>
        <v>4893</v>
      </c>
      <c r="H724" s="80">
        <f t="shared" si="75"/>
        <v>4938</v>
      </c>
      <c r="I724" s="3">
        <f t="shared" si="76"/>
        <v>86.184358463479995</v>
      </c>
      <c r="K724" s="3">
        <f t="shared" si="79"/>
        <v>-0.9781476007338058</v>
      </c>
      <c r="L724" s="3">
        <f t="shared" si="77"/>
        <v>2.7315499082742667E-2</v>
      </c>
      <c r="O724">
        <f t="shared" si="78"/>
        <v>4893</v>
      </c>
      <c r="P724">
        <f t="shared" si="74"/>
        <v>2.7315499082742667E-2</v>
      </c>
    </row>
    <row r="725" spans="3:16" x14ac:dyDescent="0.15">
      <c r="C725">
        <v>701</v>
      </c>
      <c r="G725" s="3">
        <f t="shared" si="80"/>
        <v>4900</v>
      </c>
      <c r="H725" s="80">
        <f t="shared" si="75"/>
        <v>4945</v>
      </c>
      <c r="I725" s="3">
        <f t="shared" si="76"/>
        <v>86.306531511119601</v>
      </c>
      <c r="K725" s="3">
        <f t="shared" si="79"/>
        <v>-0.99619469809174588</v>
      </c>
      <c r="L725" s="3">
        <f t="shared" si="77"/>
        <v>4.7566273853176799E-3</v>
      </c>
      <c r="O725">
        <f t="shared" si="78"/>
        <v>4900</v>
      </c>
      <c r="P725">
        <f t="shared" si="74"/>
        <v>4.7566273853176799E-3</v>
      </c>
    </row>
    <row r="726" spans="3:16" x14ac:dyDescent="0.15">
      <c r="C726">
        <v>702</v>
      </c>
      <c r="G726" s="3">
        <f t="shared" si="80"/>
        <v>4907</v>
      </c>
      <c r="H726" s="80">
        <f t="shared" si="75"/>
        <v>4952</v>
      </c>
      <c r="I726" s="3">
        <f t="shared" si="76"/>
        <v>86.428704558759208</v>
      </c>
      <c r="K726" s="3">
        <f t="shared" si="79"/>
        <v>-0.99939082701909554</v>
      </c>
      <c r="L726" s="3">
        <f t="shared" si="77"/>
        <v>7.6146622613060266E-4</v>
      </c>
      <c r="O726">
        <f t="shared" si="78"/>
        <v>4907</v>
      </c>
      <c r="P726">
        <f t="shared" si="74"/>
        <v>7.6146622613060266E-4</v>
      </c>
    </row>
    <row r="727" spans="3:16" x14ac:dyDescent="0.15">
      <c r="C727">
        <v>703</v>
      </c>
      <c r="G727" s="3">
        <f t="shared" si="80"/>
        <v>4914</v>
      </c>
      <c r="H727" s="80">
        <f t="shared" si="75"/>
        <v>4959</v>
      </c>
      <c r="I727" s="3">
        <f t="shared" si="76"/>
        <v>86.550877606398799</v>
      </c>
      <c r="K727" s="3">
        <f t="shared" si="79"/>
        <v>-0.98768834059513844</v>
      </c>
      <c r="L727" s="3">
        <f t="shared" si="77"/>
        <v>1.538957425607701E-2</v>
      </c>
      <c r="O727">
        <f t="shared" si="78"/>
        <v>4914</v>
      </c>
      <c r="P727">
        <f t="shared" si="74"/>
        <v>1.538957425607701E-2</v>
      </c>
    </row>
    <row r="728" spans="3:16" x14ac:dyDescent="0.15">
      <c r="C728">
        <v>704</v>
      </c>
      <c r="G728" s="3">
        <f t="shared" si="80"/>
        <v>4921</v>
      </c>
      <c r="H728" s="80">
        <f t="shared" si="75"/>
        <v>4966</v>
      </c>
      <c r="I728" s="3">
        <f t="shared" si="76"/>
        <v>86.673050654038406</v>
      </c>
      <c r="K728" s="3">
        <f t="shared" si="79"/>
        <v>-0.96126169593831923</v>
      </c>
      <c r="L728" s="3">
        <f t="shared" si="77"/>
        <v>4.8422880077100938E-2</v>
      </c>
      <c r="O728">
        <f t="shared" si="78"/>
        <v>4921</v>
      </c>
      <c r="P728">
        <f t="shared" si="74"/>
        <v>4.8422880077100938E-2</v>
      </c>
    </row>
    <row r="729" spans="3:16" x14ac:dyDescent="0.15">
      <c r="C729">
        <v>705</v>
      </c>
      <c r="G729" s="3">
        <f t="shared" si="80"/>
        <v>4928</v>
      </c>
      <c r="H729" s="80">
        <f t="shared" si="75"/>
        <v>4973</v>
      </c>
      <c r="I729" s="3">
        <f t="shared" si="76"/>
        <v>86.795223701678012</v>
      </c>
      <c r="K729" s="3">
        <f t="shared" si="79"/>
        <v>-0.9205048534524396</v>
      </c>
      <c r="L729" s="3">
        <f t="shared" si="77"/>
        <v>9.9368933184450503E-2</v>
      </c>
      <c r="O729">
        <f t="shared" si="78"/>
        <v>4928</v>
      </c>
      <c r="P729">
        <f t="shared" ref="P729:P792" si="81">L729</f>
        <v>9.9368933184450503E-2</v>
      </c>
    </row>
    <row r="730" spans="3:16" x14ac:dyDescent="0.15">
      <c r="C730">
        <v>706</v>
      </c>
      <c r="G730" s="3">
        <f t="shared" si="80"/>
        <v>4935</v>
      </c>
      <c r="H730" s="80">
        <f t="shared" ref="H730:H793" si="82">G730+$L$7</f>
        <v>4980</v>
      </c>
      <c r="I730" s="3">
        <f t="shared" ref="I730:I793" si="83">IF(H730="","",(H730*PI()/180))</f>
        <v>86.917396749317604</v>
      </c>
      <c r="K730" s="3">
        <f t="shared" si="79"/>
        <v>-0.86602540378444326</v>
      </c>
      <c r="L730" s="3">
        <f t="shared" ref="L730:L793" si="84">$L$5*$L$6*K730+$L$8</f>
        <v>0.16746824526944604</v>
      </c>
      <c r="O730">
        <f t="shared" ref="O730:O793" si="85">G730</f>
        <v>4935</v>
      </c>
      <c r="P730">
        <f t="shared" si="81"/>
        <v>0.16746824526944604</v>
      </c>
    </row>
    <row r="731" spans="3:16" x14ac:dyDescent="0.15">
      <c r="C731">
        <v>707</v>
      </c>
      <c r="G731" s="3">
        <f t="shared" si="80"/>
        <v>4942</v>
      </c>
      <c r="H731" s="80">
        <f t="shared" si="82"/>
        <v>4987</v>
      </c>
      <c r="I731" s="3">
        <f t="shared" si="83"/>
        <v>87.03956979695721</v>
      </c>
      <c r="K731" s="3">
        <f t="shared" ref="K731:K794" si="86">IF(I731="", "",SIN(I731))</f>
        <v>-0.7986355100472966</v>
      </c>
      <c r="L731" s="3">
        <f t="shared" si="84"/>
        <v>0.25170561244087919</v>
      </c>
      <c r="O731">
        <f t="shared" si="85"/>
        <v>4942</v>
      </c>
      <c r="P731">
        <f t="shared" si="81"/>
        <v>0.25170561244087919</v>
      </c>
    </row>
    <row r="732" spans="3:16" x14ac:dyDescent="0.15">
      <c r="C732">
        <v>708</v>
      </c>
      <c r="G732" s="3">
        <f t="shared" si="80"/>
        <v>4949</v>
      </c>
      <c r="H732" s="80">
        <f t="shared" si="82"/>
        <v>4994</v>
      </c>
      <c r="I732" s="3">
        <f t="shared" si="83"/>
        <v>87.161742844596816</v>
      </c>
      <c r="K732" s="3">
        <f t="shared" si="86"/>
        <v>-0.71933980033865341</v>
      </c>
      <c r="L732" s="3">
        <f t="shared" si="84"/>
        <v>0.35082524957668326</v>
      </c>
      <c r="O732">
        <f t="shared" si="85"/>
        <v>4949</v>
      </c>
      <c r="P732">
        <f t="shared" si="81"/>
        <v>0.35082524957668326</v>
      </c>
    </row>
    <row r="733" spans="3:16" x14ac:dyDescent="0.15">
      <c r="C733">
        <v>709</v>
      </c>
      <c r="G733" s="3">
        <f t="shared" si="80"/>
        <v>4956</v>
      </c>
      <c r="H733" s="80">
        <f t="shared" si="82"/>
        <v>5001</v>
      </c>
      <c r="I733" s="3">
        <f t="shared" si="83"/>
        <v>87.283915892236422</v>
      </c>
      <c r="K733" s="3">
        <f t="shared" si="86"/>
        <v>-0.62932039104983761</v>
      </c>
      <c r="L733" s="3">
        <f t="shared" si="84"/>
        <v>0.46334951118770296</v>
      </c>
      <c r="O733">
        <f t="shared" si="85"/>
        <v>4956</v>
      </c>
      <c r="P733">
        <f t="shared" si="81"/>
        <v>0.46334951118770296</v>
      </c>
    </row>
    <row r="734" spans="3:16" x14ac:dyDescent="0.15">
      <c r="C734">
        <v>710</v>
      </c>
      <c r="G734" s="3">
        <f t="shared" si="80"/>
        <v>4963</v>
      </c>
      <c r="H734" s="80">
        <f t="shared" si="82"/>
        <v>5008</v>
      </c>
      <c r="I734" s="3">
        <f t="shared" si="83"/>
        <v>87.406088939876014</v>
      </c>
      <c r="K734" s="3">
        <f t="shared" si="86"/>
        <v>-0.52991926423321456</v>
      </c>
      <c r="L734" s="3">
        <f t="shared" si="84"/>
        <v>0.58760091970848183</v>
      </c>
      <c r="O734">
        <f t="shared" si="85"/>
        <v>4963</v>
      </c>
      <c r="P734">
        <f t="shared" si="81"/>
        <v>0.58760091970848183</v>
      </c>
    </row>
    <row r="735" spans="3:16" x14ac:dyDescent="0.15">
      <c r="C735">
        <v>711</v>
      </c>
      <c r="G735" s="3">
        <f t="shared" si="80"/>
        <v>4970</v>
      </c>
      <c r="H735" s="80">
        <f t="shared" si="82"/>
        <v>5015</v>
      </c>
      <c r="I735" s="3">
        <f t="shared" si="83"/>
        <v>87.52826198751562</v>
      </c>
      <c r="K735" s="3">
        <f t="shared" si="86"/>
        <v>-0.42261826174070694</v>
      </c>
      <c r="L735" s="3">
        <f t="shared" si="84"/>
        <v>0.72172717282411636</v>
      </c>
      <c r="O735">
        <f t="shared" si="85"/>
        <v>4970</v>
      </c>
      <c r="P735">
        <f t="shared" si="81"/>
        <v>0.72172717282411636</v>
      </c>
    </row>
    <row r="736" spans="3:16" x14ac:dyDescent="0.15">
      <c r="C736">
        <v>712</v>
      </c>
      <c r="G736" s="3">
        <f t="shared" si="80"/>
        <v>4977</v>
      </c>
      <c r="H736" s="80">
        <f t="shared" si="82"/>
        <v>5022</v>
      </c>
      <c r="I736" s="3">
        <f t="shared" si="83"/>
        <v>87.650435035155226</v>
      </c>
      <c r="K736" s="3">
        <f t="shared" si="86"/>
        <v>-0.30901699437495239</v>
      </c>
      <c r="L736" s="3">
        <f t="shared" si="84"/>
        <v>0.86372875703130947</v>
      </c>
      <c r="O736">
        <f t="shared" si="85"/>
        <v>4977</v>
      </c>
      <c r="P736">
        <f t="shared" si="81"/>
        <v>0.86372875703130947</v>
      </c>
    </row>
    <row r="737" spans="3:16" x14ac:dyDescent="0.15">
      <c r="C737">
        <v>713</v>
      </c>
      <c r="G737" s="3">
        <f t="shared" ref="G737:G800" si="87">G736+$G$7</f>
        <v>4984</v>
      </c>
      <c r="H737" s="80">
        <f t="shared" si="82"/>
        <v>5029</v>
      </c>
      <c r="I737" s="3">
        <f t="shared" si="83"/>
        <v>87.772608082794832</v>
      </c>
      <c r="K737" s="3">
        <f t="shared" si="86"/>
        <v>-0.19080899537654691</v>
      </c>
      <c r="L737" s="3">
        <f t="shared" si="84"/>
        <v>1.0114887557793164</v>
      </c>
      <c r="O737">
        <f t="shared" si="85"/>
        <v>4984</v>
      </c>
      <c r="P737">
        <f t="shared" si="81"/>
        <v>1.0114887557793164</v>
      </c>
    </row>
    <row r="738" spans="3:16" x14ac:dyDescent="0.15">
      <c r="C738">
        <v>714</v>
      </c>
      <c r="G738" s="3">
        <f t="shared" si="87"/>
        <v>4991</v>
      </c>
      <c r="H738" s="80">
        <f t="shared" si="82"/>
        <v>5036</v>
      </c>
      <c r="I738" s="3">
        <f t="shared" si="83"/>
        <v>87.894781130434438</v>
      </c>
      <c r="K738" s="3">
        <f t="shared" si="86"/>
        <v>-6.9756473744124387E-2</v>
      </c>
      <c r="L738" s="3">
        <f t="shared" si="84"/>
        <v>1.1628044078198445</v>
      </c>
      <c r="O738">
        <f t="shared" si="85"/>
        <v>4991</v>
      </c>
      <c r="P738">
        <f t="shared" si="81"/>
        <v>1.1628044078198445</v>
      </c>
    </row>
    <row r="739" spans="3:16" x14ac:dyDescent="0.15">
      <c r="C739">
        <v>715</v>
      </c>
      <c r="G739" s="3">
        <f t="shared" si="87"/>
        <v>4998</v>
      </c>
      <c r="H739" s="80">
        <f t="shared" si="82"/>
        <v>5043</v>
      </c>
      <c r="I739" s="3">
        <f t="shared" si="83"/>
        <v>88.01695417807403</v>
      </c>
      <c r="K739" s="3">
        <f t="shared" si="86"/>
        <v>5.2335956242933607E-2</v>
      </c>
      <c r="L739" s="3">
        <f t="shared" si="84"/>
        <v>1.315419945303667</v>
      </c>
      <c r="O739">
        <f t="shared" si="85"/>
        <v>4998</v>
      </c>
      <c r="P739">
        <f t="shared" si="81"/>
        <v>1.315419945303667</v>
      </c>
    </row>
    <row r="740" spans="3:16" x14ac:dyDescent="0.15">
      <c r="C740">
        <v>716</v>
      </c>
      <c r="G740" s="3">
        <f t="shared" si="87"/>
        <v>5005</v>
      </c>
      <c r="H740" s="80">
        <f t="shared" si="82"/>
        <v>5050</v>
      </c>
      <c r="I740" s="3">
        <f t="shared" si="83"/>
        <v>88.139127225713636</v>
      </c>
      <c r="K740" s="3">
        <f t="shared" si="86"/>
        <v>0.17364817766692328</v>
      </c>
      <c r="L740" s="3">
        <f t="shared" si="84"/>
        <v>1.4670602220836542</v>
      </c>
      <c r="O740">
        <f t="shared" si="85"/>
        <v>5005</v>
      </c>
      <c r="P740">
        <f t="shared" si="81"/>
        <v>1.4670602220836542</v>
      </c>
    </row>
    <row r="741" spans="3:16" x14ac:dyDescent="0.15">
      <c r="C741">
        <v>717</v>
      </c>
      <c r="G741" s="3">
        <f t="shared" si="87"/>
        <v>5012</v>
      </c>
      <c r="H741" s="80">
        <f t="shared" si="82"/>
        <v>5057</v>
      </c>
      <c r="I741" s="3">
        <f t="shared" si="83"/>
        <v>88.261300273353243</v>
      </c>
      <c r="K741" s="3">
        <f t="shared" si="86"/>
        <v>0.29237170472273277</v>
      </c>
      <c r="L741" s="3">
        <f t="shared" si="84"/>
        <v>1.615464630903416</v>
      </c>
      <c r="O741">
        <f t="shared" si="85"/>
        <v>5012</v>
      </c>
      <c r="P741">
        <f t="shared" si="81"/>
        <v>1.615464630903416</v>
      </c>
    </row>
    <row r="742" spans="3:16" x14ac:dyDescent="0.15">
      <c r="C742">
        <v>718</v>
      </c>
      <c r="G742" s="3">
        <f t="shared" si="87"/>
        <v>5019</v>
      </c>
      <c r="H742" s="80">
        <f t="shared" si="82"/>
        <v>5064</v>
      </c>
      <c r="I742" s="3">
        <f t="shared" si="83"/>
        <v>88.383473320992849</v>
      </c>
      <c r="K742" s="3">
        <f t="shared" si="86"/>
        <v>0.40673664307579921</v>
      </c>
      <c r="L742" s="3">
        <f t="shared" si="84"/>
        <v>1.7584208038447491</v>
      </c>
      <c r="O742">
        <f t="shared" si="85"/>
        <v>5019</v>
      </c>
      <c r="P742">
        <f t="shared" si="81"/>
        <v>1.7584208038447491</v>
      </c>
    </row>
    <row r="743" spans="3:16" x14ac:dyDescent="0.15">
      <c r="C743">
        <v>719</v>
      </c>
      <c r="G743" s="3">
        <f t="shared" si="87"/>
        <v>5026</v>
      </c>
      <c r="H743" s="80">
        <f t="shared" si="82"/>
        <v>5071</v>
      </c>
      <c r="I743" s="3">
        <f t="shared" si="83"/>
        <v>88.505646368632455</v>
      </c>
      <c r="K743" s="3">
        <f t="shared" si="86"/>
        <v>0.51503807491005593</v>
      </c>
      <c r="L743" s="3">
        <f t="shared" si="84"/>
        <v>1.8937975936375699</v>
      </c>
      <c r="O743">
        <f t="shared" si="85"/>
        <v>5026</v>
      </c>
      <c r="P743">
        <f t="shared" si="81"/>
        <v>1.8937975936375699</v>
      </c>
    </row>
    <row r="744" spans="3:16" x14ac:dyDescent="0.15">
      <c r="C744">
        <v>720</v>
      </c>
      <c r="G744" s="3">
        <f t="shared" si="87"/>
        <v>5033</v>
      </c>
      <c r="H744" s="80">
        <f t="shared" si="82"/>
        <v>5078</v>
      </c>
      <c r="I744" s="3">
        <f t="shared" si="83"/>
        <v>88.627819416272061</v>
      </c>
      <c r="K744" s="3">
        <f t="shared" si="86"/>
        <v>0.61566147532566229</v>
      </c>
      <c r="L744" s="3">
        <f t="shared" si="84"/>
        <v>2.0195768441570778</v>
      </c>
      <c r="O744">
        <f t="shared" si="85"/>
        <v>5033</v>
      </c>
      <c r="P744">
        <f t="shared" si="81"/>
        <v>2.0195768441570778</v>
      </c>
    </row>
    <row r="745" spans="3:16" x14ac:dyDescent="0.15">
      <c r="C745">
        <v>721</v>
      </c>
      <c r="G745" s="3">
        <f t="shared" si="87"/>
        <v>5040</v>
      </c>
      <c r="H745" s="80">
        <f t="shared" si="82"/>
        <v>5085</v>
      </c>
      <c r="I745" s="3">
        <f t="shared" si="83"/>
        <v>88.749992463911653</v>
      </c>
      <c r="K745" s="3">
        <f t="shared" si="86"/>
        <v>0.70710678118654324</v>
      </c>
      <c r="L745" s="3">
        <f t="shared" si="84"/>
        <v>2.1338834764831791</v>
      </c>
      <c r="O745">
        <f t="shared" si="85"/>
        <v>5040</v>
      </c>
      <c r="P745">
        <f t="shared" si="81"/>
        <v>2.1338834764831791</v>
      </c>
    </row>
    <row r="746" spans="3:16" x14ac:dyDescent="0.15">
      <c r="C746">
        <v>722</v>
      </c>
      <c r="G746" s="3">
        <f t="shared" si="87"/>
        <v>5047</v>
      </c>
      <c r="H746" s="80">
        <f t="shared" si="82"/>
        <v>5092</v>
      </c>
      <c r="I746" s="3">
        <f t="shared" si="83"/>
        <v>88.872165511551259</v>
      </c>
      <c r="K746" s="3">
        <f t="shared" si="86"/>
        <v>0.78801075360672002</v>
      </c>
      <c r="L746" s="3">
        <f t="shared" si="84"/>
        <v>2.2350134420084</v>
      </c>
      <c r="O746">
        <f t="shared" si="85"/>
        <v>5047</v>
      </c>
      <c r="P746">
        <f t="shared" si="81"/>
        <v>2.2350134420084</v>
      </c>
    </row>
    <row r="747" spans="3:16" x14ac:dyDescent="0.15">
      <c r="C747">
        <v>723</v>
      </c>
      <c r="G747" s="3">
        <f t="shared" si="87"/>
        <v>5054</v>
      </c>
      <c r="H747" s="80">
        <f t="shared" si="82"/>
        <v>5099</v>
      </c>
      <c r="I747" s="3">
        <f t="shared" si="83"/>
        <v>88.994338559190865</v>
      </c>
      <c r="K747" s="3">
        <f t="shared" si="86"/>
        <v>0.85716730070211233</v>
      </c>
      <c r="L747" s="3">
        <f t="shared" si="84"/>
        <v>2.3214591258776407</v>
      </c>
      <c r="O747">
        <f t="shared" si="85"/>
        <v>5054</v>
      </c>
      <c r="P747">
        <f t="shared" si="81"/>
        <v>2.3214591258776407</v>
      </c>
    </row>
    <row r="748" spans="3:16" x14ac:dyDescent="0.15">
      <c r="C748">
        <v>724</v>
      </c>
      <c r="G748" s="3">
        <f t="shared" si="87"/>
        <v>5061</v>
      </c>
      <c r="H748" s="80">
        <f t="shared" si="82"/>
        <v>5106</v>
      </c>
      <c r="I748" s="3">
        <f t="shared" si="83"/>
        <v>89.116511606830471</v>
      </c>
      <c r="K748" s="3">
        <f t="shared" si="86"/>
        <v>0.91354545764260209</v>
      </c>
      <c r="L748" s="3">
        <f t="shared" si="84"/>
        <v>2.3919318220532526</v>
      </c>
      <c r="O748">
        <f t="shared" si="85"/>
        <v>5061</v>
      </c>
      <c r="P748">
        <f t="shared" si="81"/>
        <v>2.3919318220532526</v>
      </c>
    </row>
    <row r="749" spans="3:16" x14ac:dyDescent="0.15">
      <c r="C749">
        <v>725</v>
      </c>
      <c r="G749" s="3">
        <f t="shared" si="87"/>
        <v>5068</v>
      </c>
      <c r="H749" s="80">
        <f t="shared" si="82"/>
        <v>5113</v>
      </c>
      <c r="I749" s="3">
        <f t="shared" si="83"/>
        <v>89.238684654470063</v>
      </c>
      <c r="K749" s="3">
        <f t="shared" si="86"/>
        <v>0.9563047559630331</v>
      </c>
      <c r="L749" s="3">
        <f t="shared" si="84"/>
        <v>2.4453809449537913</v>
      </c>
      <c r="O749">
        <f t="shared" si="85"/>
        <v>5068</v>
      </c>
      <c r="P749">
        <f t="shared" si="81"/>
        <v>2.4453809449537913</v>
      </c>
    </row>
    <row r="750" spans="3:16" x14ac:dyDescent="0.15">
      <c r="C750">
        <v>726</v>
      </c>
      <c r="G750" s="3">
        <f t="shared" si="87"/>
        <v>5075</v>
      </c>
      <c r="H750" s="80">
        <f t="shared" si="82"/>
        <v>5120</v>
      </c>
      <c r="I750" s="3">
        <f t="shared" si="83"/>
        <v>89.360857702109669</v>
      </c>
      <c r="K750" s="3">
        <f t="shared" si="86"/>
        <v>0.98480775301220713</v>
      </c>
      <c r="L750" s="3">
        <f t="shared" si="84"/>
        <v>2.4810096912652586</v>
      </c>
      <c r="O750">
        <f t="shared" si="85"/>
        <v>5075</v>
      </c>
      <c r="P750">
        <f t="shared" si="81"/>
        <v>2.4810096912652586</v>
      </c>
    </row>
    <row r="751" spans="3:16" x14ac:dyDescent="0.15">
      <c r="C751">
        <v>727</v>
      </c>
      <c r="G751" s="3">
        <f t="shared" si="87"/>
        <v>5082</v>
      </c>
      <c r="H751" s="80">
        <f t="shared" si="82"/>
        <v>5127</v>
      </c>
      <c r="I751" s="3">
        <f t="shared" si="83"/>
        <v>89.483030749749275</v>
      </c>
      <c r="K751" s="3">
        <f t="shared" si="86"/>
        <v>0.99862953475457372</v>
      </c>
      <c r="L751" s="3">
        <f t="shared" si="84"/>
        <v>2.4982869184432173</v>
      </c>
      <c r="O751">
        <f t="shared" si="85"/>
        <v>5082</v>
      </c>
      <c r="P751">
        <f t="shared" si="81"/>
        <v>2.4982869184432173</v>
      </c>
    </row>
    <row r="752" spans="3:16" x14ac:dyDescent="0.15">
      <c r="C752">
        <v>728</v>
      </c>
      <c r="G752" s="3">
        <f t="shared" si="87"/>
        <v>5089</v>
      </c>
      <c r="H752" s="80">
        <f t="shared" si="82"/>
        <v>5134</v>
      </c>
      <c r="I752" s="3">
        <f t="shared" si="83"/>
        <v>89.605203797388867</v>
      </c>
      <c r="K752" s="3">
        <f t="shared" si="86"/>
        <v>0.9975640502598252</v>
      </c>
      <c r="L752" s="3">
        <f t="shared" si="84"/>
        <v>2.4969550628247816</v>
      </c>
      <c r="O752">
        <f t="shared" si="85"/>
        <v>5089</v>
      </c>
      <c r="P752">
        <f t="shared" si="81"/>
        <v>2.4969550628247816</v>
      </c>
    </row>
    <row r="753" spans="3:16" x14ac:dyDescent="0.15">
      <c r="C753">
        <v>729</v>
      </c>
      <c r="G753" s="3">
        <f t="shared" si="87"/>
        <v>5096</v>
      </c>
      <c r="H753" s="80">
        <f t="shared" si="82"/>
        <v>5141</v>
      </c>
      <c r="I753" s="3">
        <f t="shared" si="83"/>
        <v>89.727376845028473</v>
      </c>
      <c r="K753" s="3">
        <f t="shared" si="86"/>
        <v>0.98162718344766586</v>
      </c>
      <c r="L753" s="3">
        <f t="shared" si="84"/>
        <v>2.4770339793095824</v>
      </c>
      <c r="O753">
        <f t="shared" si="85"/>
        <v>5096</v>
      </c>
      <c r="P753">
        <f t="shared" si="81"/>
        <v>2.4770339793095824</v>
      </c>
    </row>
    <row r="754" spans="3:16" x14ac:dyDescent="0.15">
      <c r="C754">
        <v>730</v>
      </c>
      <c r="G754" s="3">
        <f t="shared" si="87"/>
        <v>5103</v>
      </c>
      <c r="H754" s="80">
        <f t="shared" si="82"/>
        <v>5148</v>
      </c>
      <c r="I754" s="3">
        <f t="shared" si="83"/>
        <v>89.84954989266808</v>
      </c>
      <c r="K754" s="3">
        <f t="shared" si="86"/>
        <v>0.95105651629515575</v>
      </c>
      <c r="L754" s="3">
        <f t="shared" si="84"/>
        <v>2.4388206453689447</v>
      </c>
      <c r="O754">
        <f t="shared" si="85"/>
        <v>5103</v>
      </c>
      <c r="P754">
        <f t="shared" si="81"/>
        <v>2.4388206453689447</v>
      </c>
    </row>
    <row r="755" spans="3:16" x14ac:dyDescent="0.15">
      <c r="C755">
        <v>731</v>
      </c>
      <c r="G755" s="3">
        <f t="shared" si="87"/>
        <v>5110</v>
      </c>
      <c r="H755" s="80">
        <f t="shared" si="82"/>
        <v>5155</v>
      </c>
      <c r="I755" s="3">
        <f t="shared" si="83"/>
        <v>89.971722940307686</v>
      </c>
      <c r="K755" s="3">
        <f t="shared" si="86"/>
        <v>0.9063077870366516</v>
      </c>
      <c r="L755" s="3">
        <f t="shared" si="84"/>
        <v>2.3828847337958146</v>
      </c>
      <c r="O755">
        <f t="shared" si="85"/>
        <v>5110</v>
      </c>
      <c r="P755">
        <f t="shared" si="81"/>
        <v>2.3828847337958146</v>
      </c>
    </row>
    <row r="756" spans="3:16" x14ac:dyDescent="0.15">
      <c r="C756">
        <v>732</v>
      </c>
      <c r="G756" s="3">
        <f t="shared" si="87"/>
        <v>5117</v>
      </c>
      <c r="H756" s="80">
        <f t="shared" si="82"/>
        <v>5162</v>
      </c>
      <c r="I756" s="3">
        <f t="shared" si="83"/>
        <v>90.093895987947292</v>
      </c>
      <c r="K756" s="3">
        <f t="shared" si="86"/>
        <v>0.84804809615642651</v>
      </c>
      <c r="L756" s="3">
        <f t="shared" si="84"/>
        <v>2.3100601201955331</v>
      </c>
      <c r="O756">
        <f t="shared" si="85"/>
        <v>5117</v>
      </c>
      <c r="P756">
        <f t="shared" si="81"/>
        <v>2.3100601201955331</v>
      </c>
    </row>
    <row r="757" spans="3:16" x14ac:dyDescent="0.15">
      <c r="C757">
        <v>733</v>
      </c>
      <c r="G757" s="3">
        <f t="shared" si="87"/>
        <v>5124</v>
      </c>
      <c r="H757" s="80">
        <f t="shared" si="82"/>
        <v>5169</v>
      </c>
      <c r="I757" s="3">
        <f t="shared" si="83"/>
        <v>90.216069035586898</v>
      </c>
      <c r="K757" s="3">
        <f t="shared" si="86"/>
        <v>0.77714596145696957</v>
      </c>
      <c r="L757" s="3">
        <f t="shared" si="84"/>
        <v>2.2214324518212121</v>
      </c>
      <c r="O757">
        <f t="shared" si="85"/>
        <v>5124</v>
      </c>
      <c r="P757">
        <f t="shared" si="81"/>
        <v>2.2214324518212121</v>
      </c>
    </row>
    <row r="758" spans="3:16" x14ac:dyDescent="0.15">
      <c r="C758">
        <v>734</v>
      </c>
      <c r="G758" s="3">
        <f t="shared" si="87"/>
        <v>5131</v>
      </c>
      <c r="H758" s="80">
        <f t="shared" si="82"/>
        <v>5176</v>
      </c>
      <c r="I758" s="3">
        <f t="shared" si="83"/>
        <v>90.338242083226504</v>
      </c>
      <c r="K758" s="3">
        <f t="shared" si="86"/>
        <v>0.69465837045899359</v>
      </c>
      <c r="L758" s="3">
        <f t="shared" si="84"/>
        <v>2.1183229630737421</v>
      </c>
      <c r="O758">
        <f t="shared" si="85"/>
        <v>5131</v>
      </c>
      <c r="P758">
        <f t="shared" si="81"/>
        <v>2.1183229630737421</v>
      </c>
    </row>
    <row r="759" spans="3:16" x14ac:dyDescent="0.15">
      <c r="C759">
        <v>735</v>
      </c>
      <c r="G759" s="3">
        <f t="shared" si="87"/>
        <v>5138</v>
      </c>
      <c r="H759" s="80">
        <f t="shared" si="82"/>
        <v>5183</v>
      </c>
      <c r="I759" s="3">
        <f t="shared" si="83"/>
        <v>90.460415130866096</v>
      </c>
      <c r="K759" s="3">
        <f t="shared" si="86"/>
        <v>0.60181502315205304</v>
      </c>
      <c r="L759" s="3">
        <f t="shared" si="84"/>
        <v>2.0022687789400662</v>
      </c>
      <c r="O759">
        <f t="shared" si="85"/>
        <v>5138</v>
      </c>
      <c r="P759">
        <f t="shared" si="81"/>
        <v>2.0022687789400662</v>
      </c>
    </row>
    <row r="760" spans="3:16" x14ac:dyDescent="0.15">
      <c r="C760">
        <v>736</v>
      </c>
      <c r="G760" s="3">
        <f t="shared" si="87"/>
        <v>5145</v>
      </c>
      <c r="H760" s="80">
        <f t="shared" si="82"/>
        <v>5190</v>
      </c>
      <c r="I760" s="3">
        <f t="shared" si="83"/>
        <v>90.582588178505702</v>
      </c>
      <c r="K760" s="3">
        <f t="shared" si="86"/>
        <v>0.50000000000000255</v>
      </c>
      <c r="L760" s="3">
        <f t="shared" si="84"/>
        <v>1.8750000000000031</v>
      </c>
      <c r="O760">
        <f t="shared" si="85"/>
        <v>5145</v>
      </c>
      <c r="P760">
        <f t="shared" si="81"/>
        <v>1.8750000000000031</v>
      </c>
    </row>
    <row r="761" spans="3:16" x14ac:dyDescent="0.15">
      <c r="C761">
        <v>737</v>
      </c>
      <c r="G761" s="3">
        <f t="shared" si="87"/>
        <v>5152</v>
      </c>
      <c r="H761" s="80">
        <f t="shared" si="82"/>
        <v>5197</v>
      </c>
      <c r="I761" s="3">
        <f t="shared" si="83"/>
        <v>90.704761226145308</v>
      </c>
      <c r="K761" s="3">
        <f t="shared" si="86"/>
        <v>0.39073112848927366</v>
      </c>
      <c r="L761" s="3">
        <f t="shared" si="84"/>
        <v>1.7384139106115921</v>
      </c>
      <c r="O761">
        <f t="shared" si="85"/>
        <v>5152</v>
      </c>
      <c r="P761">
        <f t="shared" si="81"/>
        <v>1.7384139106115921</v>
      </c>
    </row>
    <row r="762" spans="3:16" x14ac:dyDescent="0.15">
      <c r="C762">
        <v>738</v>
      </c>
      <c r="G762" s="3">
        <f t="shared" si="87"/>
        <v>5159</v>
      </c>
      <c r="H762" s="80">
        <f t="shared" si="82"/>
        <v>5204</v>
      </c>
      <c r="I762" s="3">
        <f t="shared" si="83"/>
        <v>90.826934273784914</v>
      </c>
      <c r="K762" s="3">
        <f t="shared" si="86"/>
        <v>0.27563735581699617</v>
      </c>
      <c r="L762" s="3">
        <f t="shared" si="84"/>
        <v>1.5945466947712452</v>
      </c>
      <c r="O762">
        <f t="shared" si="85"/>
        <v>5159</v>
      </c>
      <c r="P762">
        <f t="shared" si="81"/>
        <v>1.5945466947712452</v>
      </c>
    </row>
    <row r="763" spans="3:16" x14ac:dyDescent="0.15">
      <c r="C763">
        <v>739</v>
      </c>
      <c r="G763" s="3">
        <f t="shared" si="87"/>
        <v>5166</v>
      </c>
      <c r="H763" s="80">
        <f t="shared" si="82"/>
        <v>5211</v>
      </c>
      <c r="I763" s="3">
        <f t="shared" si="83"/>
        <v>90.949107321424506</v>
      </c>
      <c r="K763" s="3">
        <f t="shared" si="86"/>
        <v>0.15643446504023875</v>
      </c>
      <c r="L763" s="3">
        <f t="shared" si="84"/>
        <v>1.4455430813002985</v>
      </c>
      <c r="O763">
        <f t="shared" si="85"/>
        <v>5166</v>
      </c>
      <c r="P763">
        <f t="shared" si="81"/>
        <v>1.4455430813002985</v>
      </c>
    </row>
    <row r="764" spans="3:16" x14ac:dyDescent="0.15">
      <c r="C764">
        <v>740</v>
      </c>
      <c r="G764" s="3">
        <f t="shared" si="87"/>
        <v>5173</v>
      </c>
      <c r="H764" s="80">
        <f t="shared" si="82"/>
        <v>5218</v>
      </c>
      <c r="I764" s="3">
        <f t="shared" si="83"/>
        <v>91.071280369064112</v>
      </c>
      <c r="K764" s="3">
        <f t="shared" si="86"/>
        <v>3.4899496702505903E-2</v>
      </c>
      <c r="L764" s="3">
        <f t="shared" si="84"/>
        <v>1.2936243708781323</v>
      </c>
      <c r="O764">
        <f t="shared" si="85"/>
        <v>5173</v>
      </c>
      <c r="P764">
        <f t="shared" si="81"/>
        <v>1.2936243708781323</v>
      </c>
    </row>
    <row r="765" spans="3:16" x14ac:dyDescent="0.15">
      <c r="C765">
        <v>741</v>
      </c>
      <c r="G765" s="3">
        <f t="shared" si="87"/>
        <v>5180</v>
      </c>
      <c r="H765" s="80">
        <f t="shared" si="82"/>
        <v>5225</v>
      </c>
      <c r="I765" s="3">
        <f t="shared" si="83"/>
        <v>91.193453416703719</v>
      </c>
      <c r="K765" s="3">
        <f t="shared" si="86"/>
        <v>-8.7155742747656306E-2</v>
      </c>
      <c r="L765" s="3">
        <f t="shared" si="84"/>
        <v>1.1410553215654295</v>
      </c>
      <c r="O765">
        <f t="shared" si="85"/>
        <v>5180</v>
      </c>
      <c r="P765">
        <f t="shared" si="81"/>
        <v>1.1410553215654295</v>
      </c>
    </row>
    <row r="766" spans="3:16" x14ac:dyDescent="0.15">
      <c r="C766">
        <v>742</v>
      </c>
      <c r="G766" s="3">
        <f t="shared" si="87"/>
        <v>5187</v>
      </c>
      <c r="H766" s="80">
        <f t="shared" si="82"/>
        <v>5232</v>
      </c>
      <c r="I766" s="3">
        <f t="shared" si="83"/>
        <v>91.315626464343325</v>
      </c>
      <c r="K766" s="3">
        <f t="shared" si="86"/>
        <v>-0.20791169081776048</v>
      </c>
      <c r="L766" s="3">
        <f t="shared" si="84"/>
        <v>0.99011038647779936</v>
      </c>
      <c r="O766">
        <f t="shared" si="85"/>
        <v>5187</v>
      </c>
      <c r="P766">
        <f t="shared" si="81"/>
        <v>0.99011038647779936</v>
      </c>
    </row>
    <row r="767" spans="3:16" x14ac:dyDescent="0.15">
      <c r="C767">
        <v>743</v>
      </c>
      <c r="G767" s="3">
        <f t="shared" si="87"/>
        <v>5194</v>
      </c>
      <c r="H767" s="80">
        <f t="shared" si="82"/>
        <v>5239</v>
      </c>
      <c r="I767" s="3">
        <f t="shared" si="83"/>
        <v>91.437799511982931</v>
      </c>
      <c r="K767" s="3">
        <f t="shared" si="86"/>
        <v>-0.32556815445716064</v>
      </c>
      <c r="L767" s="3">
        <f t="shared" si="84"/>
        <v>0.84303980692854918</v>
      </c>
      <c r="O767">
        <f t="shared" si="85"/>
        <v>5194</v>
      </c>
      <c r="P767">
        <f t="shared" si="81"/>
        <v>0.84303980692854918</v>
      </c>
    </row>
    <row r="768" spans="3:16" x14ac:dyDescent="0.15">
      <c r="C768">
        <v>744</v>
      </c>
      <c r="G768" s="3">
        <f t="shared" si="87"/>
        <v>5201</v>
      </c>
      <c r="H768" s="80">
        <f t="shared" si="82"/>
        <v>5246</v>
      </c>
      <c r="I768" s="3">
        <f t="shared" si="83"/>
        <v>91.559972559622537</v>
      </c>
      <c r="K768" s="3">
        <f t="shared" si="86"/>
        <v>-0.43837114678908395</v>
      </c>
      <c r="L768" s="3">
        <f t="shared" si="84"/>
        <v>0.70203606651364503</v>
      </c>
      <c r="O768">
        <f t="shared" si="85"/>
        <v>5201</v>
      </c>
      <c r="P768">
        <f t="shared" si="81"/>
        <v>0.70203606651364503</v>
      </c>
    </row>
    <row r="769" spans="3:16" x14ac:dyDescent="0.15">
      <c r="C769">
        <v>745</v>
      </c>
      <c r="G769" s="3">
        <f t="shared" si="87"/>
        <v>5208</v>
      </c>
      <c r="H769" s="80">
        <f t="shared" si="82"/>
        <v>5253</v>
      </c>
      <c r="I769" s="3">
        <f t="shared" si="83"/>
        <v>91.682145607262115</v>
      </c>
      <c r="K769" s="3">
        <f t="shared" si="86"/>
        <v>-0.54463903501501187</v>
      </c>
      <c r="L769" s="3">
        <f t="shared" si="84"/>
        <v>0.56920120623123516</v>
      </c>
      <c r="O769">
        <f t="shared" si="85"/>
        <v>5208</v>
      </c>
      <c r="P769">
        <f t="shared" si="81"/>
        <v>0.56920120623123516</v>
      </c>
    </row>
    <row r="770" spans="3:16" x14ac:dyDescent="0.15">
      <c r="C770">
        <v>746</v>
      </c>
      <c r="G770" s="3">
        <f t="shared" si="87"/>
        <v>5215</v>
      </c>
      <c r="H770" s="80">
        <f t="shared" si="82"/>
        <v>5260</v>
      </c>
      <c r="I770" s="3">
        <f t="shared" si="83"/>
        <v>91.804318654901721</v>
      </c>
      <c r="K770" s="3">
        <f t="shared" si="86"/>
        <v>-0.64278760968652782</v>
      </c>
      <c r="L770" s="3">
        <f t="shared" si="84"/>
        <v>0.44651548789184026</v>
      </c>
      <c r="O770">
        <f t="shared" si="85"/>
        <v>5215</v>
      </c>
      <c r="P770">
        <f t="shared" si="81"/>
        <v>0.44651548789184026</v>
      </c>
    </row>
    <row r="771" spans="3:16" x14ac:dyDescent="0.15">
      <c r="C771">
        <v>747</v>
      </c>
      <c r="G771" s="3">
        <f t="shared" si="87"/>
        <v>5222</v>
      </c>
      <c r="H771" s="80">
        <f t="shared" si="82"/>
        <v>5267</v>
      </c>
      <c r="I771" s="3">
        <f t="shared" si="83"/>
        <v>91.926491702541327</v>
      </c>
      <c r="K771" s="3">
        <f t="shared" si="86"/>
        <v>-0.73135370161916236</v>
      </c>
      <c r="L771" s="3">
        <f t="shared" si="84"/>
        <v>0.33580787297604708</v>
      </c>
      <c r="O771">
        <f t="shared" si="85"/>
        <v>5222</v>
      </c>
      <c r="P771">
        <f t="shared" si="81"/>
        <v>0.33580787297604708</v>
      </c>
    </row>
    <row r="772" spans="3:16" x14ac:dyDescent="0.15">
      <c r="C772">
        <v>748</v>
      </c>
      <c r="G772" s="3">
        <f t="shared" si="87"/>
        <v>5229</v>
      </c>
      <c r="H772" s="80">
        <f t="shared" si="82"/>
        <v>5274</v>
      </c>
      <c r="I772" s="3">
        <f t="shared" si="83"/>
        <v>92.048664750180933</v>
      </c>
      <c r="K772" s="3">
        <f t="shared" si="86"/>
        <v>-0.80901699437494223</v>
      </c>
      <c r="L772" s="3">
        <f t="shared" si="84"/>
        <v>0.23872875703132213</v>
      </c>
      <c r="O772">
        <f t="shared" si="85"/>
        <v>5229</v>
      </c>
      <c r="P772">
        <f t="shared" si="81"/>
        <v>0.23872875703132213</v>
      </c>
    </row>
    <row r="773" spans="3:16" x14ac:dyDescent="0.15">
      <c r="C773">
        <v>749</v>
      </c>
      <c r="G773" s="3">
        <f t="shared" si="87"/>
        <v>5236</v>
      </c>
      <c r="H773" s="80">
        <f t="shared" si="82"/>
        <v>5281</v>
      </c>
      <c r="I773" s="3">
        <f t="shared" si="83"/>
        <v>92.170837797820539</v>
      </c>
      <c r="K773" s="3">
        <f t="shared" si="86"/>
        <v>-0.87461970713939297</v>
      </c>
      <c r="L773" s="3">
        <f t="shared" si="84"/>
        <v>0.15672536607575882</v>
      </c>
      <c r="O773">
        <f t="shared" si="85"/>
        <v>5236</v>
      </c>
      <c r="P773">
        <f t="shared" si="81"/>
        <v>0.15672536607575882</v>
      </c>
    </row>
    <row r="774" spans="3:16" x14ac:dyDescent="0.15">
      <c r="C774">
        <v>750</v>
      </c>
      <c r="G774" s="3">
        <f t="shared" si="87"/>
        <v>5243</v>
      </c>
      <c r="H774" s="80">
        <f t="shared" si="82"/>
        <v>5288</v>
      </c>
      <c r="I774" s="3">
        <f t="shared" si="83"/>
        <v>92.293010845460145</v>
      </c>
      <c r="K774" s="3">
        <f t="shared" si="86"/>
        <v>-0.92718385456678631</v>
      </c>
      <c r="L774" s="3">
        <f t="shared" si="84"/>
        <v>9.1020181791517052E-2</v>
      </c>
      <c r="O774">
        <f t="shared" si="85"/>
        <v>5243</v>
      </c>
      <c r="P774">
        <f t="shared" si="81"/>
        <v>9.1020181791517052E-2</v>
      </c>
    </row>
    <row r="775" spans="3:16" x14ac:dyDescent="0.15">
      <c r="C775">
        <v>751</v>
      </c>
      <c r="G775" s="3">
        <f t="shared" si="87"/>
        <v>5250</v>
      </c>
      <c r="H775" s="80">
        <f t="shared" si="82"/>
        <v>5295</v>
      </c>
      <c r="I775" s="3">
        <f t="shared" si="83"/>
        <v>92.415183893099751</v>
      </c>
      <c r="K775" s="3">
        <f t="shared" si="86"/>
        <v>-0.96592582628906831</v>
      </c>
      <c r="L775" s="3">
        <f t="shared" si="84"/>
        <v>4.2592717138664637E-2</v>
      </c>
      <c r="O775">
        <f t="shared" si="85"/>
        <v>5250</v>
      </c>
      <c r="P775">
        <f t="shared" si="81"/>
        <v>4.2592717138664637E-2</v>
      </c>
    </row>
    <row r="776" spans="3:16" x14ac:dyDescent="0.15">
      <c r="C776">
        <v>752</v>
      </c>
      <c r="G776" s="3">
        <f t="shared" si="87"/>
        <v>5257</v>
      </c>
      <c r="H776" s="80">
        <f t="shared" si="82"/>
        <v>5302</v>
      </c>
      <c r="I776" s="3">
        <f t="shared" si="83"/>
        <v>92.537356940739343</v>
      </c>
      <c r="K776" s="3">
        <f t="shared" si="86"/>
        <v>-0.99026806874156881</v>
      </c>
      <c r="L776" s="3">
        <f t="shared" si="84"/>
        <v>1.2164914073038879E-2</v>
      </c>
      <c r="O776">
        <f t="shared" si="85"/>
        <v>5257</v>
      </c>
      <c r="P776">
        <f t="shared" si="81"/>
        <v>1.2164914073038879E-2</v>
      </c>
    </row>
    <row r="777" spans="3:16" x14ac:dyDescent="0.15">
      <c r="C777">
        <v>753</v>
      </c>
      <c r="G777" s="3">
        <f t="shared" si="87"/>
        <v>5264</v>
      </c>
      <c r="H777" s="80">
        <f t="shared" si="82"/>
        <v>5309</v>
      </c>
      <c r="I777" s="3">
        <f t="shared" si="83"/>
        <v>92.659529988378949</v>
      </c>
      <c r="K777" s="3">
        <f t="shared" si="86"/>
        <v>-0.99984769515639105</v>
      </c>
      <c r="L777" s="3">
        <f t="shared" si="84"/>
        <v>1.9038105451119058E-4</v>
      </c>
      <c r="O777">
        <f t="shared" si="85"/>
        <v>5264</v>
      </c>
      <c r="P777">
        <f t="shared" si="81"/>
        <v>1.9038105451119058E-4</v>
      </c>
    </row>
    <row r="778" spans="3:16" x14ac:dyDescent="0.15">
      <c r="C778">
        <v>754</v>
      </c>
      <c r="G778" s="3">
        <f t="shared" si="87"/>
        <v>5271</v>
      </c>
      <c r="H778" s="80">
        <f t="shared" si="82"/>
        <v>5316</v>
      </c>
      <c r="I778" s="3">
        <f t="shared" si="83"/>
        <v>92.781703036018556</v>
      </c>
      <c r="K778" s="3">
        <f t="shared" si="86"/>
        <v>-0.99452189536827384</v>
      </c>
      <c r="L778" s="3">
        <f t="shared" si="84"/>
        <v>6.847630789657666E-3</v>
      </c>
      <c r="O778">
        <f t="shared" si="85"/>
        <v>5271</v>
      </c>
      <c r="P778">
        <f t="shared" si="81"/>
        <v>6.847630789657666E-3</v>
      </c>
    </row>
    <row r="779" spans="3:16" x14ac:dyDescent="0.15">
      <c r="C779">
        <v>755</v>
      </c>
      <c r="G779" s="3">
        <f t="shared" si="87"/>
        <v>5278</v>
      </c>
      <c r="H779" s="80">
        <f t="shared" si="82"/>
        <v>5323</v>
      </c>
      <c r="I779" s="3">
        <f t="shared" si="83"/>
        <v>92.903876083658162</v>
      </c>
      <c r="K779" s="3">
        <f t="shared" si="86"/>
        <v>-0.97437006478523558</v>
      </c>
      <c r="L779" s="3">
        <f t="shared" si="84"/>
        <v>3.2037419018455582E-2</v>
      </c>
      <c r="O779">
        <f t="shared" si="85"/>
        <v>5278</v>
      </c>
      <c r="P779">
        <f t="shared" si="81"/>
        <v>3.2037419018455582E-2</v>
      </c>
    </row>
    <row r="780" spans="3:16" x14ac:dyDescent="0.15">
      <c r="C780">
        <v>756</v>
      </c>
      <c r="G780" s="3">
        <f t="shared" si="87"/>
        <v>5285</v>
      </c>
      <c r="H780" s="80">
        <f t="shared" si="82"/>
        <v>5330</v>
      </c>
      <c r="I780" s="3">
        <f t="shared" si="83"/>
        <v>93.026049131297768</v>
      </c>
      <c r="K780" s="3">
        <f t="shared" si="86"/>
        <v>-0.93969262078590798</v>
      </c>
      <c r="L780" s="3">
        <f t="shared" si="84"/>
        <v>7.538422401761502E-2</v>
      </c>
      <c r="O780">
        <f t="shared" si="85"/>
        <v>5285</v>
      </c>
      <c r="P780">
        <f t="shared" si="81"/>
        <v>7.538422401761502E-2</v>
      </c>
    </row>
    <row r="781" spans="3:16" x14ac:dyDescent="0.15">
      <c r="C781">
        <v>757</v>
      </c>
      <c r="G781" s="3">
        <f t="shared" si="87"/>
        <v>5292</v>
      </c>
      <c r="H781" s="80">
        <f t="shared" si="82"/>
        <v>5337</v>
      </c>
      <c r="I781" s="3">
        <f t="shared" si="83"/>
        <v>93.148222178937374</v>
      </c>
      <c r="K781" s="3">
        <f t="shared" si="86"/>
        <v>-0.8910065241883659</v>
      </c>
      <c r="L781" s="3">
        <f t="shared" si="84"/>
        <v>0.1362418447645426</v>
      </c>
      <c r="O781">
        <f t="shared" si="85"/>
        <v>5292</v>
      </c>
      <c r="P781">
        <f t="shared" si="81"/>
        <v>0.1362418447645426</v>
      </c>
    </row>
    <row r="782" spans="3:16" x14ac:dyDescent="0.15">
      <c r="C782">
        <v>758</v>
      </c>
      <c r="G782" s="3">
        <f t="shared" si="87"/>
        <v>5299</v>
      </c>
      <c r="H782" s="80">
        <f t="shared" si="82"/>
        <v>5344</v>
      </c>
      <c r="I782" s="3">
        <f t="shared" si="83"/>
        <v>93.27039522657698</v>
      </c>
      <c r="K782" s="3">
        <f t="shared" si="86"/>
        <v>-0.82903757255503752</v>
      </c>
      <c r="L782" s="3">
        <f t="shared" si="84"/>
        <v>0.21370303430620319</v>
      </c>
      <c r="O782">
        <f t="shared" si="85"/>
        <v>5299</v>
      </c>
      <c r="P782">
        <f t="shared" si="81"/>
        <v>0.21370303430620319</v>
      </c>
    </row>
    <row r="783" spans="3:16" x14ac:dyDescent="0.15">
      <c r="C783">
        <v>759</v>
      </c>
      <c r="G783" s="3">
        <f t="shared" si="87"/>
        <v>5306</v>
      </c>
      <c r="H783" s="80">
        <f t="shared" si="82"/>
        <v>5351</v>
      </c>
      <c r="I783" s="3">
        <f t="shared" si="83"/>
        <v>93.392568274216586</v>
      </c>
      <c r="K783" s="3">
        <f t="shared" si="86"/>
        <v>-0.75470958022276513</v>
      </c>
      <c r="L783" s="3">
        <f t="shared" si="84"/>
        <v>0.30661302472154361</v>
      </c>
      <c r="O783">
        <f t="shared" si="85"/>
        <v>5306</v>
      </c>
      <c r="P783">
        <f t="shared" si="81"/>
        <v>0.30661302472154361</v>
      </c>
    </row>
    <row r="784" spans="3:16" x14ac:dyDescent="0.15">
      <c r="C784">
        <v>760</v>
      </c>
      <c r="G784" s="3">
        <f t="shared" si="87"/>
        <v>5313</v>
      </c>
      <c r="H784" s="80">
        <f t="shared" si="82"/>
        <v>5358</v>
      </c>
      <c r="I784" s="3">
        <f t="shared" si="83"/>
        <v>93.514741321856164</v>
      </c>
      <c r="K784" s="3">
        <f t="shared" si="86"/>
        <v>-0.66913060635886934</v>
      </c>
      <c r="L784" s="3">
        <f t="shared" si="84"/>
        <v>0.41358674205141333</v>
      </c>
      <c r="O784">
        <f t="shared" si="85"/>
        <v>5313</v>
      </c>
      <c r="P784">
        <f t="shared" si="81"/>
        <v>0.41358674205141333</v>
      </c>
    </row>
    <row r="785" spans="3:16" x14ac:dyDescent="0.15">
      <c r="C785">
        <v>761</v>
      </c>
      <c r="G785" s="3">
        <f t="shared" si="87"/>
        <v>5320</v>
      </c>
      <c r="H785" s="80">
        <f t="shared" si="82"/>
        <v>5365</v>
      </c>
      <c r="I785" s="3">
        <f t="shared" si="83"/>
        <v>93.63691436949577</v>
      </c>
      <c r="K785" s="3">
        <f t="shared" si="86"/>
        <v>-0.57357643635105582</v>
      </c>
      <c r="L785" s="3">
        <f t="shared" si="84"/>
        <v>0.53302945456118023</v>
      </c>
      <c r="O785">
        <f t="shared" si="85"/>
        <v>5320</v>
      </c>
      <c r="P785">
        <f t="shared" si="81"/>
        <v>0.53302945456118023</v>
      </c>
    </row>
    <row r="786" spans="3:16" x14ac:dyDescent="0.15">
      <c r="C786">
        <v>762</v>
      </c>
      <c r="G786" s="3">
        <f t="shared" si="87"/>
        <v>5327</v>
      </c>
      <c r="H786" s="80">
        <f t="shared" si="82"/>
        <v>5372</v>
      </c>
      <c r="I786" s="3">
        <f t="shared" si="83"/>
        <v>93.759087417135376</v>
      </c>
      <c r="K786" s="3">
        <f t="shared" si="86"/>
        <v>-0.46947156278589852</v>
      </c>
      <c r="L786" s="3">
        <f t="shared" si="84"/>
        <v>0.6631605465176269</v>
      </c>
      <c r="O786">
        <f t="shared" si="85"/>
        <v>5327</v>
      </c>
      <c r="P786">
        <f t="shared" si="81"/>
        <v>0.6631605465176269</v>
      </c>
    </row>
    <row r="787" spans="3:16" x14ac:dyDescent="0.15">
      <c r="C787">
        <v>763</v>
      </c>
      <c r="G787" s="3">
        <f t="shared" si="87"/>
        <v>5334</v>
      </c>
      <c r="H787" s="80">
        <f t="shared" si="82"/>
        <v>5379</v>
      </c>
      <c r="I787" s="3">
        <f t="shared" si="83"/>
        <v>93.881260464774982</v>
      </c>
      <c r="K787" s="3">
        <f t="shared" si="86"/>
        <v>-0.35836794954530565</v>
      </c>
      <c r="L787" s="3">
        <f t="shared" si="84"/>
        <v>0.80204006306836795</v>
      </c>
      <c r="O787">
        <f t="shared" si="85"/>
        <v>5334</v>
      </c>
      <c r="P787">
        <f t="shared" si="81"/>
        <v>0.80204006306836795</v>
      </c>
    </row>
    <row r="788" spans="3:16" x14ac:dyDescent="0.15">
      <c r="C788">
        <v>764</v>
      </c>
      <c r="G788" s="3">
        <f t="shared" si="87"/>
        <v>5341</v>
      </c>
      <c r="H788" s="80">
        <f t="shared" si="82"/>
        <v>5386</v>
      </c>
      <c r="I788" s="3">
        <f t="shared" si="83"/>
        <v>94.003433512414588</v>
      </c>
      <c r="K788" s="3">
        <f t="shared" si="86"/>
        <v>-0.24192189559967031</v>
      </c>
      <c r="L788" s="3">
        <f t="shared" si="84"/>
        <v>0.94759763050041212</v>
      </c>
      <c r="O788">
        <f t="shared" si="85"/>
        <v>5341</v>
      </c>
      <c r="P788">
        <f t="shared" si="81"/>
        <v>0.94759763050041212</v>
      </c>
    </row>
    <row r="789" spans="3:16" x14ac:dyDescent="0.15">
      <c r="C789">
        <v>765</v>
      </c>
      <c r="G789" s="3">
        <f t="shared" si="87"/>
        <v>5348</v>
      </c>
      <c r="H789" s="80">
        <f t="shared" si="82"/>
        <v>5393</v>
      </c>
      <c r="I789" s="3">
        <f t="shared" si="83"/>
        <v>94.125606560054194</v>
      </c>
      <c r="K789" s="3">
        <f t="shared" si="86"/>
        <v>-0.12186934340514712</v>
      </c>
      <c r="L789" s="3">
        <f t="shared" si="84"/>
        <v>1.0976633207435662</v>
      </c>
      <c r="O789">
        <f t="shared" si="85"/>
        <v>5348</v>
      </c>
      <c r="P789">
        <f t="shared" si="81"/>
        <v>1.0976633207435662</v>
      </c>
    </row>
    <row r="790" spans="3:16" x14ac:dyDescent="0.15">
      <c r="C790">
        <v>766</v>
      </c>
      <c r="G790" s="3">
        <f t="shared" si="87"/>
        <v>5355</v>
      </c>
      <c r="H790" s="80">
        <f t="shared" si="82"/>
        <v>5400</v>
      </c>
      <c r="I790" s="3">
        <f t="shared" si="83"/>
        <v>94.247779607693801</v>
      </c>
      <c r="K790" s="3">
        <f t="shared" si="86"/>
        <v>3.4299819928751418E-15</v>
      </c>
      <c r="L790" s="3">
        <f t="shared" si="84"/>
        <v>1.2500000000000042</v>
      </c>
      <c r="O790">
        <f t="shared" si="85"/>
        <v>5355</v>
      </c>
      <c r="P790">
        <f t="shared" si="81"/>
        <v>1.2500000000000042</v>
      </c>
    </row>
    <row r="791" spans="3:16" x14ac:dyDescent="0.15">
      <c r="C791">
        <v>767</v>
      </c>
      <c r="G791" s="3">
        <f t="shared" si="87"/>
        <v>5362</v>
      </c>
      <c r="H791" s="80">
        <f t="shared" si="82"/>
        <v>5407</v>
      </c>
      <c r="I791" s="3">
        <f t="shared" si="83"/>
        <v>94.369952655333392</v>
      </c>
      <c r="K791" s="3">
        <f t="shared" si="86"/>
        <v>0.12186934340513982</v>
      </c>
      <c r="L791" s="3">
        <f t="shared" si="84"/>
        <v>1.4023366792564247</v>
      </c>
      <c r="O791">
        <f t="shared" si="85"/>
        <v>5362</v>
      </c>
      <c r="P791">
        <f t="shared" si="81"/>
        <v>1.4023366792564247</v>
      </c>
    </row>
    <row r="792" spans="3:16" x14ac:dyDescent="0.15">
      <c r="C792">
        <v>768</v>
      </c>
      <c r="G792" s="3">
        <f t="shared" si="87"/>
        <v>5369</v>
      </c>
      <c r="H792" s="80">
        <f t="shared" si="82"/>
        <v>5414</v>
      </c>
      <c r="I792" s="3">
        <f t="shared" si="83"/>
        <v>94.492125702972999</v>
      </c>
      <c r="K792" s="3">
        <f t="shared" si="86"/>
        <v>0.24192189559966318</v>
      </c>
      <c r="L792" s="3">
        <f t="shared" si="84"/>
        <v>1.552402369499579</v>
      </c>
      <c r="O792">
        <f t="shared" si="85"/>
        <v>5369</v>
      </c>
      <c r="P792">
        <f t="shared" si="81"/>
        <v>1.552402369499579</v>
      </c>
    </row>
    <row r="793" spans="3:16" x14ac:dyDescent="0.15">
      <c r="C793">
        <v>769</v>
      </c>
      <c r="G793" s="3">
        <f t="shared" si="87"/>
        <v>5376</v>
      </c>
      <c r="H793" s="80">
        <f t="shared" si="82"/>
        <v>5421</v>
      </c>
      <c r="I793" s="3">
        <f t="shared" si="83"/>
        <v>94.614298750612605</v>
      </c>
      <c r="K793" s="3">
        <f t="shared" si="86"/>
        <v>0.35836794954529877</v>
      </c>
      <c r="L793" s="3">
        <f t="shared" si="84"/>
        <v>1.6979599369316234</v>
      </c>
      <c r="O793">
        <f t="shared" si="85"/>
        <v>5376</v>
      </c>
      <c r="P793">
        <f t="shared" ref="P793:P856" si="88">L793</f>
        <v>1.6979599369316234</v>
      </c>
    </row>
    <row r="794" spans="3:16" x14ac:dyDescent="0.15">
      <c r="C794">
        <v>770</v>
      </c>
      <c r="G794" s="3">
        <f t="shared" si="87"/>
        <v>5383</v>
      </c>
      <c r="H794" s="80">
        <f t="shared" ref="H794:H857" si="89">G794+$L$7</f>
        <v>5428</v>
      </c>
      <c r="I794" s="3">
        <f t="shared" ref="I794:I857" si="90">IF(H794="","",(H794*PI()/180))</f>
        <v>94.736471798252211</v>
      </c>
      <c r="K794" s="3">
        <f t="shared" si="86"/>
        <v>0.46947156278589203</v>
      </c>
      <c r="L794" s="3">
        <f t="shared" ref="L794:L857" si="91">$L$5*$L$6*K794+$L$8</f>
        <v>1.8368394534823649</v>
      </c>
      <c r="O794">
        <f t="shared" ref="O794:O857" si="92">G794</f>
        <v>5383</v>
      </c>
      <c r="P794">
        <f t="shared" si="88"/>
        <v>1.8368394534823649</v>
      </c>
    </row>
    <row r="795" spans="3:16" x14ac:dyDescent="0.15">
      <c r="C795">
        <v>771</v>
      </c>
      <c r="G795" s="3">
        <f t="shared" si="87"/>
        <v>5390</v>
      </c>
      <c r="H795" s="80">
        <f t="shared" si="89"/>
        <v>5435</v>
      </c>
      <c r="I795" s="3">
        <f t="shared" si="90"/>
        <v>94.858644845891817</v>
      </c>
      <c r="K795" s="3">
        <f t="shared" ref="K795:K858" si="93">IF(I795="", "",SIN(I795))</f>
        <v>0.57357643635104982</v>
      </c>
      <c r="L795" s="3">
        <f t="shared" si="91"/>
        <v>1.9669705454388122</v>
      </c>
      <c r="O795">
        <f t="shared" si="92"/>
        <v>5390</v>
      </c>
      <c r="P795">
        <f t="shared" si="88"/>
        <v>1.9669705454388122</v>
      </c>
    </row>
    <row r="796" spans="3:16" x14ac:dyDescent="0.15">
      <c r="C796">
        <v>772</v>
      </c>
      <c r="G796" s="3">
        <f t="shared" si="87"/>
        <v>5397</v>
      </c>
      <c r="H796" s="80">
        <f t="shared" si="89"/>
        <v>5442</v>
      </c>
      <c r="I796" s="3">
        <f t="shared" si="90"/>
        <v>94.980817893531423</v>
      </c>
      <c r="K796" s="3">
        <f t="shared" si="93"/>
        <v>0.66913060635886379</v>
      </c>
      <c r="L796" s="3">
        <f t="shared" si="91"/>
        <v>2.0864132579485797</v>
      </c>
      <c r="O796">
        <f t="shared" si="92"/>
        <v>5397</v>
      </c>
      <c r="P796">
        <f t="shared" si="88"/>
        <v>2.0864132579485797</v>
      </c>
    </row>
    <row r="797" spans="3:16" x14ac:dyDescent="0.15">
      <c r="C797">
        <v>773</v>
      </c>
      <c r="G797" s="3">
        <f t="shared" si="87"/>
        <v>5404</v>
      </c>
      <c r="H797" s="80">
        <f t="shared" si="89"/>
        <v>5449</v>
      </c>
      <c r="I797" s="3">
        <f t="shared" si="90"/>
        <v>95.102990941171029</v>
      </c>
      <c r="K797" s="3">
        <f t="shared" si="93"/>
        <v>0.7547095802227789</v>
      </c>
      <c r="L797" s="3">
        <f t="shared" si="91"/>
        <v>2.1933869752784734</v>
      </c>
      <c r="O797">
        <f t="shared" si="92"/>
        <v>5404</v>
      </c>
      <c r="P797">
        <f t="shared" si="88"/>
        <v>2.1933869752784734</v>
      </c>
    </row>
    <row r="798" spans="3:16" x14ac:dyDescent="0.15">
      <c r="C798">
        <v>774</v>
      </c>
      <c r="G798" s="3">
        <f t="shared" si="87"/>
        <v>5411</v>
      </c>
      <c r="H798" s="80">
        <f t="shared" si="89"/>
        <v>5456</v>
      </c>
      <c r="I798" s="3">
        <f t="shared" si="90"/>
        <v>95.225163988810607</v>
      </c>
      <c r="K798" s="3">
        <f t="shared" si="93"/>
        <v>0.82903757255503341</v>
      </c>
      <c r="L798" s="3">
        <f t="shared" si="91"/>
        <v>2.2862969656937917</v>
      </c>
      <c r="O798">
        <f t="shared" si="92"/>
        <v>5411</v>
      </c>
      <c r="P798">
        <f t="shared" si="88"/>
        <v>2.2862969656937917</v>
      </c>
    </row>
    <row r="799" spans="3:16" x14ac:dyDescent="0.15">
      <c r="C799">
        <v>775</v>
      </c>
      <c r="G799" s="3">
        <f t="shared" si="87"/>
        <v>5418</v>
      </c>
      <c r="H799" s="80">
        <f t="shared" si="89"/>
        <v>5463</v>
      </c>
      <c r="I799" s="3">
        <f t="shared" si="90"/>
        <v>95.347337036450213</v>
      </c>
      <c r="K799" s="3">
        <f t="shared" si="93"/>
        <v>0.89100652418836257</v>
      </c>
      <c r="L799" s="3">
        <f t="shared" si="91"/>
        <v>2.3637581552354532</v>
      </c>
      <c r="O799">
        <f t="shared" si="92"/>
        <v>5418</v>
      </c>
      <c r="P799">
        <f t="shared" si="88"/>
        <v>2.3637581552354532</v>
      </c>
    </row>
    <row r="800" spans="3:16" x14ac:dyDescent="0.15">
      <c r="C800">
        <v>776</v>
      </c>
      <c r="G800" s="3">
        <f t="shared" si="87"/>
        <v>5425</v>
      </c>
      <c r="H800" s="80">
        <f t="shared" si="89"/>
        <v>5470</v>
      </c>
      <c r="I800" s="3">
        <f t="shared" si="90"/>
        <v>95.469510084089819</v>
      </c>
      <c r="K800" s="3">
        <f t="shared" si="93"/>
        <v>0.93969262078590543</v>
      </c>
      <c r="L800" s="3">
        <f t="shared" si="91"/>
        <v>2.4246157759823816</v>
      </c>
      <c r="O800">
        <f t="shared" si="92"/>
        <v>5425</v>
      </c>
      <c r="P800">
        <f t="shared" si="88"/>
        <v>2.4246157759823816</v>
      </c>
    </row>
    <row r="801" spans="3:16" x14ac:dyDescent="0.15">
      <c r="C801">
        <v>777</v>
      </c>
      <c r="G801" s="3">
        <f t="shared" ref="G801:G864" si="94">G800+$G$7</f>
        <v>5432</v>
      </c>
      <c r="H801" s="80">
        <f t="shared" si="89"/>
        <v>5477</v>
      </c>
      <c r="I801" s="3">
        <f t="shared" si="90"/>
        <v>95.591683131729425</v>
      </c>
      <c r="K801" s="3">
        <f t="shared" si="93"/>
        <v>0.97437006478523391</v>
      </c>
      <c r="L801" s="3">
        <f t="shared" si="91"/>
        <v>2.4679625809815424</v>
      </c>
      <c r="O801">
        <f t="shared" si="92"/>
        <v>5432</v>
      </c>
      <c r="P801">
        <f t="shared" si="88"/>
        <v>2.4679625809815424</v>
      </c>
    </row>
    <row r="802" spans="3:16" x14ac:dyDescent="0.15">
      <c r="C802">
        <v>778</v>
      </c>
      <c r="G802" s="3">
        <f t="shared" si="94"/>
        <v>5439</v>
      </c>
      <c r="H802" s="80">
        <f t="shared" si="89"/>
        <v>5484</v>
      </c>
      <c r="I802" s="3">
        <f t="shared" si="90"/>
        <v>95.713856179369031</v>
      </c>
      <c r="K802" s="3">
        <f t="shared" si="93"/>
        <v>0.99452189536827307</v>
      </c>
      <c r="L802" s="3">
        <f t="shared" si="91"/>
        <v>2.4931523692103412</v>
      </c>
      <c r="O802">
        <f t="shared" si="92"/>
        <v>5439</v>
      </c>
      <c r="P802">
        <f t="shared" si="88"/>
        <v>2.4931523692103412</v>
      </c>
    </row>
    <row r="803" spans="3:16" x14ac:dyDescent="0.15">
      <c r="C803">
        <v>779</v>
      </c>
      <c r="G803" s="3">
        <f t="shared" si="94"/>
        <v>5446</v>
      </c>
      <c r="H803" s="80">
        <f t="shared" si="89"/>
        <v>5491</v>
      </c>
      <c r="I803" s="3">
        <f t="shared" si="90"/>
        <v>95.836029227008638</v>
      </c>
      <c r="K803" s="3">
        <f t="shared" si="93"/>
        <v>0.99984769515639127</v>
      </c>
      <c r="L803" s="3">
        <f t="shared" si="91"/>
        <v>2.499809618945489</v>
      </c>
      <c r="O803">
        <f t="shared" si="92"/>
        <v>5446</v>
      </c>
      <c r="P803">
        <f t="shared" si="88"/>
        <v>2.499809618945489</v>
      </c>
    </row>
    <row r="804" spans="3:16" x14ac:dyDescent="0.15">
      <c r="C804">
        <v>780</v>
      </c>
      <c r="G804" s="3">
        <f t="shared" si="94"/>
        <v>5453</v>
      </c>
      <c r="H804" s="80">
        <f t="shared" si="89"/>
        <v>5498</v>
      </c>
      <c r="I804" s="3">
        <f t="shared" si="90"/>
        <v>95.958202274648244</v>
      </c>
      <c r="K804" s="3">
        <f t="shared" si="93"/>
        <v>0.99026806874156981</v>
      </c>
      <c r="L804" s="3">
        <f t="shared" si="91"/>
        <v>2.487835085926962</v>
      </c>
      <c r="O804">
        <f t="shared" si="92"/>
        <v>5453</v>
      </c>
      <c r="P804">
        <f t="shared" si="88"/>
        <v>2.487835085926962</v>
      </c>
    </row>
    <row r="805" spans="3:16" x14ac:dyDescent="0.15">
      <c r="C805">
        <v>781</v>
      </c>
      <c r="G805" s="3">
        <f t="shared" si="94"/>
        <v>5460</v>
      </c>
      <c r="H805" s="80">
        <f t="shared" si="89"/>
        <v>5505</v>
      </c>
      <c r="I805" s="3">
        <f t="shared" si="90"/>
        <v>96.08037532228785</v>
      </c>
      <c r="K805" s="3">
        <f t="shared" si="93"/>
        <v>0.96592582628906654</v>
      </c>
      <c r="L805" s="3">
        <f t="shared" si="91"/>
        <v>2.4574072828613334</v>
      </c>
      <c r="O805">
        <f t="shared" si="92"/>
        <v>5460</v>
      </c>
      <c r="P805">
        <f t="shared" si="88"/>
        <v>2.4574072828613334</v>
      </c>
    </row>
    <row r="806" spans="3:16" x14ac:dyDescent="0.15">
      <c r="C806">
        <v>782</v>
      </c>
      <c r="G806" s="3">
        <f t="shared" si="94"/>
        <v>5467</v>
      </c>
      <c r="H806" s="80">
        <f t="shared" si="89"/>
        <v>5512</v>
      </c>
      <c r="I806" s="3">
        <f t="shared" si="90"/>
        <v>96.202548369927428</v>
      </c>
      <c r="K806" s="3">
        <f t="shared" si="93"/>
        <v>0.92718385456679442</v>
      </c>
      <c r="L806" s="3">
        <f t="shared" si="91"/>
        <v>2.4089798182084929</v>
      </c>
      <c r="O806">
        <f t="shared" si="92"/>
        <v>5467</v>
      </c>
      <c r="P806">
        <f t="shared" si="88"/>
        <v>2.4089798182084929</v>
      </c>
    </row>
    <row r="807" spans="3:16" x14ac:dyDescent="0.15">
      <c r="C807">
        <v>783</v>
      </c>
      <c r="G807" s="3">
        <f t="shared" si="94"/>
        <v>5474</v>
      </c>
      <c r="H807" s="80">
        <f t="shared" si="89"/>
        <v>5519</v>
      </c>
      <c r="I807" s="3">
        <f t="shared" si="90"/>
        <v>96.324721417567034</v>
      </c>
      <c r="K807" s="3">
        <f t="shared" si="93"/>
        <v>0.8746197071394034</v>
      </c>
      <c r="L807" s="3">
        <f t="shared" si="91"/>
        <v>2.3432746339242545</v>
      </c>
      <c r="O807">
        <f t="shared" si="92"/>
        <v>5474</v>
      </c>
      <c r="P807">
        <f t="shared" si="88"/>
        <v>2.3432746339242545</v>
      </c>
    </row>
    <row r="808" spans="3:16" x14ac:dyDescent="0.15">
      <c r="C808">
        <v>784</v>
      </c>
      <c r="G808" s="3">
        <f t="shared" si="94"/>
        <v>5481</v>
      </c>
      <c r="H808" s="80">
        <f t="shared" si="89"/>
        <v>5526</v>
      </c>
      <c r="I808" s="3">
        <f t="shared" si="90"/>
        <v>96.44689446520664</v>
      </c>
      <c r="K808" s="3">
        <f t="shared" si="93"/>
        <v>0.80901699437495489</v>
      </c>
      <c r="L808" s="3">
        <f t="shared" si="91"/>
        <v>2.2612712429686939</v>
      </c>
      <c r="O808">
        <f t="shared" si="92"/>
        <v>5481</v>
      </c>
      <c r="P808">
        <f t="shared" si="88"/>
        <v>2.2612712429686939</v>
      </c>
    </row>
    <row r="809" spans="3:16" x14ac:dyDescent="0.15">
      <c r="C809">
        <v>785</v>
      </c>
      <c r="G809" s="3">
        <f t="shared" si="94"/>
        <v>5488</v>
      </c>
      <c r="H809" s="80">
        <f t="shared" si="89"/>
        <v>5533</v>
      </c>
      <c r="I809" s="3">
        <f t="shared" si="90"/>
        <v>96.569067512846246</v>
      </c>
      <c r="K809" s="3">
        <f t="shared" si="93"/>
        <v>0.73135370161917701</v>
      </c>
      <c r="L809" s="3">
        <f t="shared" si="91"/>
        <v>2.1641921270239712</v>
      </c>
      <c r="O809">
        <f t="shared" si="92"/>
        <v>5488</v>
      </c>
      <c r="P809">
        <f t="shared" si="88"/>
        <v>2.1641921270239712</v>
      </c>
    </row>
    <row r="810" spans="3:16" x14ac:dyDescent="0.15">
      <c r="C810">
        <v>786</v>
      </c>
      <c r="G810" s="3">
        <f t="shared" si="94"/>
        <v>5495</v>
      </c>
      <c r="H810" s="80">
        <f t="shared" si="89"/>
        <v>5540</v>
      </c>
      <c r="I810" s="3">
        <f t="shared" si="90"/>
        <v>96.691240560485852</v>
      </c>
      <c r="K810" s="3">
        <f t="shared" si="93"/>
        <v>0.64278760968654436</v>
      </c>
      <c r="L810" s="3">
        <f t="shared" si="91"/>
        <v>2.0534845121081804</v>
      </c>
      <c r="O810">
        <f t="shared" si="92"/>
        <v>5495</v>
      </c>
      <c r="P810">
        <f t="shared" si="88"/>
        <v>2.0534845121081804</v>
      </c>
    </row>
    <row r="811" spans="3:16" x14ac:dyDescent="0.15">
      <c r="C811">
        <v>787</v>
      </c>
      <c r="G811" s="3">
        <f t="shared" si="94"/>
        <v>5502</v>
      </c>
      <c r="H811" s="80">
        <f t="shared" si="89"/>
        <v>5547</v>
      </c>
      <c r="I811" s="3">
        <f t="shared" si="90"/>
        <v>96.813413608125458</v>
      </c>
      <c r="K811" s="3">
        <f t="shared" si="93"/>
        <v>0.54463903501502997</v>
      </c>
      <c r="L811" s="3">
        <f t="shared" si="91"/>
        <v>1.9307987937687874</v>
      </c>
      <c r="O811">
        <f t="shared" si="92"/>
        <v>5502</v>
      </c>
      <c r="P811">
        <f t="shared" si="88"/>
        <v>1.9307987937687874</v>
      </c>
    </row>
    <row r="812" spans="3:16" x14ac:dyDescent="0.15">
      <c r="C812">
        <v>788</v>
      </c>
      <c r="G812" s="3">
        <f t="shared" si="94"/>
        <v>5509</v>
      </c>
      <c r="H812" s="80">
        <f t="shared" si="89"/>
        <v>5554</v>
      </c>
      <c r="I812" s="3">
        <f t="shared" si="90"/>
        <v>96.935586655765064</v>
      </c>
      <c r="K812" s="3">
        <f t="shared" si="93"/>
        <v>0.43837114678907779</v>
      </c>
      <c r="L812" s="3">
        <f t="shared" si="91"/>
        <v>1.7979639334863471</v>
      </c>
      <c r="O812">
        <f t="shared" si="92"/>
        <v>5509</v>
      </c>
      <c r="P812">
        <f t="shared" si="88"/>
        <v>1.7979639334863471</v>
      </c>
    </row>
    <row r="813" spans="3:16" x14ac:dyDescent="0.15">
      <c r="C813">
        <v>789</v>
      </c>
      <c r="G813" s="3">
        <f t="shared" si="94"/>
        <v>5516</v>
      </c>
      <c r="H813" s="80">
        <f t="shared" si="89"/>
        <v>5561</v>
      </c>
      <c r="I813" s="3">
        <f t="shared" si="90"/>
        <v>97.057759703404656</v>
      </c>
      <c r="K813" s="3">
        <f t="shared" si="93"/>
        <v>0.32556815445716764</v>
      </c>
      <c r="L813" s="3">
        <f t="shared" si="91"/>
        <v>1.6569601930714595</v>
      </c>
      <c r="O813">
        <f t="shared" si="92"/>
        <v>5516</v>
      </c>
      <c r="P813">
        <f t="shared" si="88"/>
        <v>1.6569601930714595</v>
      </c>
    </row>
    <row r="814" spans="3:16" x14ac:dyDescent="0.15">
      <c r="C814">
        <v>790</v>
      </c>
      <c r="G814" s="3">
        <f t="shared" si="94"/>
        <v>5523</v>
      </c>
      <c r="H814" s="80">
        <f t="shared" si="89"/>
        <v>5568</v>
      </c>
      <c r="I814" s="3">
        <f t="shared" si="90"/>
        <v>97.179932751044262</v>
      </c>
      <c r="K814" s="3">
        <f t="shared" si="93"/>
        <v>0.20791169081776767</v>
      </c>
      <c r="L814" s="3">
        <f t="shared" si="91"/>
        <v>1.5098896135222095</v>
      </c>
      <c r="O814">
        <f t="shared" si="92"/>
        <v>5523</v>
      </c>
      <c r="P814">
        <f t="shared" si="88"/>
        <v>1.5098896135222095</v>
      </c>
    </row>
    <row r="815" spans="3:16" x14ac:dyDescent="0.15">
      <c r="C815">
        <v>791</v>
      </c>
      <c r="G815" s="3">
        <f t="shared" si="94"/>
        <v>5530</v>
      </c>
      <c r="H815" s="80">
        <f t="shared" si="89"/>
        <v>5575</v>
      </c>
      <c r="I815" s="3">
        <f t="shared" si="90"/>
        <v>97.302105798683868</v>
      </c>
      <c r="K815" s="3">
        <f t="shared" si="93"/>
        <v>8.715574274766362E-2</v>
      </c>
      <c r="L815" s="3">
        <f t="shared" si="91"/>
        <v>1.3589446784345796</v>
      </c>
      <c r="O815">
        <f t="shared" si="92"/>
        <v>5530</v>
      </c>
      <c r="P815">
        <f t="shared" si="88"/>
        <v>1.3589446784345796</v>
      </c>
    </row>
    <row r="816" spans="3:16" x14ac:dyDescent="0.15">
      <c r="C816">
        <v>792</v>
      </c>
      <c r="G816" s="3">
        <f t="shared" si="94"/>
        <v>5537</v>
      </c>
      <c r="H816" s="80">
        <f t="shared" si="89"/>
        <v>5582</v>
      </c>
      <c r="I816" s="3">
        <f t="shared" si="90"/>
        <v>97.424278846323475</v>
      </c>
      <c r="K816" s="3">
        <f t="shared" si="93"/>
        <v>-3.4899496702498554E-2</v>
      </c>
      <c r="L816" s="3">
        <f t="shared" si="91"/>
        <v>1.2063756291218768</v>
      </c>
      <c r="O816">
        <f t="shared" si="92"/>
        <v>5537</v>
      </c>
      <c r="P816">
        <f t="shared" si="88"/>
        <v>1.2063756291218768</v>
      </c>
    </row>
    <row r="817" spans="3:16" x14ac:dyDescent="0.15">
      <c r="C817">
        <v>793</v>
      </c>
      <c r="G817" s="3">
        <f t="shared" si="94"/>
        <v>5544</v>
      </c>
      <c r="H817" s="80">
        <f t="shared" si="89"/>
        <v>5589</v>
      </c>
      <c r="I817" s="3">
        <f t="shared" si="90"/>
        <v>97.546451893963081</v>
      </c>
      <c r="K817" s="3">
        <f t="shared" si="93"/>
        <v>-0.15643446504023151</v>
      </c>
      <c r="L817" s="3">
        <f t="shared" si="91"/>
        <v>1.0544569186997106</v>
      </c>
      <c r="O817">
        <f t="shared" si="92"/>
        <v>5544</v>
      </c>
      <c r="P817">
        <f t="shared" si="88"/>
        <v>1.0544569186997106</v>
      </c>
    </row>
    <row r="818" spans="3:16" x14ac:dyDescent="0.15">
      <c r="C818">
        <v>794</v>
      </c>
      <c r="G818" s="3">
        <f t="shared" si="94"/>
        <v>5551</v>
      </c>
      <c r="H818" s="80">
        <f t="shared" si="89"/>
        <v>5596</v>
      </c>
      <c r="I818" s="3">
        <f t="shared" si="90"/>
        <v>97.668624941602687</v>
      </c>
      <c r="K818" s="3">
        <f t="shared" si="93"/>
        <v>-0.27563735581700272</v>
      </c>
      <c r="L818" s="3">
        <f t="shared" si="91"/>
        <v>0.90545330522874656</v>
      </c>
      <c r="O818">
        <f t="shared" si="92"/>
        <v>5551</v>
      </c>
      <c r="P818">
        <f t="shared" si="88"/>
        <v>0.90545330522874656</v>
      </c>
    </row>
    <row r="819" spans="3:16" x14ac:dyDescent="0.15">
      <c r="C819">
        <v>795</v>
      </c>
      <c r="G819" s="3">
        <f t="shared" si="94"/>
        <v>5558</v>
      </c>
      <c r="H819" s="80">
        <f t="shared" si="89"/>
        <v>5603</v>
      </c>
      <c r="I819" s="3">
        <f t="shared" si="90"/>
        <v>97.790797989242293</v>
      </c>
      <c r="K819" s="3">
        <f t="shared" si="93"/>
        <v>-0.39073112848927999</v>
      </c>
      <c r="L819" s="3">
        <f t="shared" si="91"/>
        <v>0.7615860893884</v>
      </c>
      <c r="O819">
        <f t="shared" si="92"/>
        <v>5558</v>
      </c>
      <c r="P819">
        <f t="shared" si="88"/>
        <v>0.7615860893884</v>
      </c>
    </row>
    <row r="820" spans="3:16" x14ac:dyDescent="0.15">
      <c r="C820">
        <v>796</v>
      </c>
      <c r="G820" s="3">
        <f t="shared" si="94"/>
        <v>5565</v>
      </c>
      <c r="H820" s="80">
        <f t="shared" si="89"/>
        <v>5610</v>
      </c>
      <c r="I820" s="3">
        <f t="shared" si="90"/>
        <v>97.912971036881871</v>
      </c>
      <c r="K820" s="3">
        <f t="shared" si="93"/>
        <v>-0.49999999999998385</v>
      </c>
      <c r="L820" s="3">
        <f t="shared" si="91"/>
        <v>0.62500000000002021</v>
      </c>
      <c r="O820">
        <f t="shared" si="92"/>
        <v>5565</v>
      </c>
      <c r="P820">
        <f t="shared" si="88"/>
        <v>0.62500000000002021</v>
      </c>
    </row>
    <row r="821" spans="3:16" x14ac:dyDescent="0.15">
      <c r="C821">
        <v>797</v>
      </c>
      <c r="G821" s="3">
        <f t="shared" si="94"/>
        <v>5572</v>
      </c>
      <c r="H821" s="80">
        <f t="shared" si="89"/>
        <v>5617</v>
      </c>
      <c r="I821" s="3">
        <f t="shared" si="90"/>
        <v>98.035144084521477</v>
      </c>
      <c r="K821" s="3">
        <f t="shared" si="93"/>
        <v>-0.60181502315203583</v>
      </c>
      <c r="L821" s="3">
        <f t="shared" si="91"/>
        <v>0.49773122105995515</v>
      </c>
      <c r="O821">
        <f t="shared" si="92"/>
        <v>5572</v>
      </c>
      <c r="P821">
        <f t="shared" si="88"/>
        <v>0.49773122105995515</v>
      </c>
    </row>
    <row r="822" spans="3:16" x14ac:dyDescent="0.15">
      <c r="C822">
        <v>798</v>
      </c>
      <c r="G822" s="3">
        <f t="shared" si="94"/>
        <v>5579</v>
      </c>
      <c r="H822" s="80">
        <f t="shared" si="89"/>
        <v>5624</v>
      </c>
      <c r="I822" s="3">
        <f t="shared" si="90"/>
        <v>98.157317132161083</v>
      </c>
      <c r="K822" s="3">
        <f t="shared" si="93"/>
        <v>-0.69465837045898826</v>
      </c>
      <c r="L822" s="3">
        <f t="shared" si="91"/>
        <v>0.38167703692626465</v>
      </c>
      <c r="O822">
        <f t="shared" si="92"/>
        <v>5579</v>
      </c>
      <c r="P822">
        <f t="shared" si="88"/>
        <v>0.38167703692626465</v>
      </c>
    </row>
    <row r="823" spans="3:16" x14ac:dyDescent="0.15">
      <c r="C823">
        <v>799</v>
      </c>
      <c r="G823" s="3">
        <f t="shared" si="94"/>
        <v>5586</v>
      </c>
      <c r="H823" s="80">
        <f t="shared" si="89"/>
        <v>5631</v>
      </c>
      <c r="I823" s="3">
        <f t="shared" si="90"/>
        <v>98.279490179800689</v>
      </c>
      <c r="K823" s="3">
        <f t="shared" si="93"/>
        <v>-0.77714596145696491</v>
      </c>
      <c r="L823" s="3">
        <f t="shared" si="91"/>
        <v>0.27856754817879392</v>
      </c>
      <c r="O823">
        <f t="shared" si="92"/>
        <v>5586</v>
      </c>
      <c r="P823">
        <f t="shared" si="88"/>
        <v>0.27856754817879392</v>
      </c>
    </row>
    <row r="824" spans="3:16" x14ac:dyDescent="0.15">
      <c r="C824">
        <v>800</v>
      </c>
      <c r="G824" s="3">
        <f t="shared" si="94"/>
        <v>5593</v>
      </c>
      <c r="H824" s="80">
        <f t="shared" si="89"/>
        <v>5638</v>
      </c>
      <c r="I824" s="3">
        <f t="shared" si="90"/>
        <v>98.401663227440295</v>
      </c>
      <c r="K824" s="3">
        <f t="shared" si="93"/>
        <v>-0.84804809615642263</v>
      </c>
      <c r="L824" s="3">
        <f t="shared" si="91"/>
        <v>0.1899398798044718</v>
      </c>
      <c r="O824">
        <f t="shared" si="92"/>
        <v>5593</v>
      </c>
      <c r="P824">
        <f t="shared" si="88"/>
        <v>0.1899398798044718</v>
      </c>
    </row>
    <row r="825" spans="3:16" x14ac:dyDescent="0.15">
      <c r="C825">
        <v>801</v>
      </c>
      <c r="G825" s="3">
        <f t="shared" si="94"/>
        <v>5600</v>
      </c>
      <c r="H825" s="80">
        <f t="shared" si="89"/>
        <v>5645</v>
      </c>
      <c r="I825" s="3">
        <f t="shared" si="90"/>
        <v>98.523836275079901</v>
      </c>
      <c r="K825" s="3">
        <f t="shared" si="93"/>
        <v>-0.90630778703664849</v>
      </c>
      <c r="L825" s="3">
        <f t="shared" si="91"/>
        <v>0.11711526620418944</v>
      </c>
      <c r="O825">
        <f t="shared" si="92"/>
        <v>5600</v>
      </c>
      <c r="P825">
        <f t="shared" si="88"/>
        <v>0.11711526620418944</v>
      </c>
    </row>
    <row r="826" spans="3:16" x14ac:dyDescent="0.15">
      <c r="C826">
        <v>802</v>
      </c>
      <c r="G826" s="3">
        <f t="shared" si="94"/>
        <v>5607</v>
      </c>
      <c r="H826" s="80">
        <f t="shared" si="89"/>
        <v>5652</v>
      </c>
      <c r="I826" s="3">
        <f t="shared" si="90"/>
        <v>98.646009322719507</v>
      </c>
      <c r="K826" s="3">
        <f t="shared" si="93"/>
        <v>-0.95105651629515353</v>
      </c>
      <c r="L826" s="3">
        <f t="shared" si="91"/>
        <v>6.1179354631058169E-2</v>
      </c>
      <c r="O826">
        <f t="shared" si="92"/>
        <v>5607</v>
      </c>
      <c r="P826">
        <f t="shared" si="88"/>
        <v>6.1179354631058169E-2</v>
      </c>
    </row>
    <row r="827" spans="3:16" x14ac:dyDescent="0.15">
      <c r="C827">
        <v>803</v>
      </c>
      <c r="G827" s="3">
        <f t="shared" si="94"/>
        <v>5614</v>
      </c>
      <c r="H827" s="80">
        <f t="shared" si="89"/>
        <v>5659</v>
      </c>
      <c r="I827" s="3">
        <f t="shared" si="90"/>
        <v>98.768182370359114</v>
      </c>
      <c r="K827" s="3">
        <f t="shared" si="93"/>
        <v>-0.98162718344766453</v>
      </c>
      <c r="L827" s="3">
        <f t="shared" si="91"/>
        <v>2.296602069041942E-2</v>
      </c>
      <c r="O827">
        <f t="shared" si="92"/>
        <v>5614</v>
      </c>
      <c r="P827">
        <f t="shared" si="88"/>
        <v>2.296602069041942E-2</v>
      </c>
    </row>
    <row r="828" spans="3:16" x14ac:dyDescent="0.15">
      <c r="C828">
        <v>804</v>
      </c>
      <c r="G828" s="3">
        <f t="shared" si="94"/>
        <v>5621</v>
      </c>
      <c r="H828" s="80">
        <f t="shared" si="89"/>
        <v>5666</v>
      </c>
      <c r="I828" s="3">
        <f t="shared" si="90"/>
        <v>98.890355417998705</v>
      </c>
      <c r="K828" s="3">
        <f t="shared" si="93"/>
        <v>-0.99756405025982364</v>
      </c>
      <c r="L828" s="3">
        <f t="shared" si="91"/>
        <v>3.0449371752203636E-3</v>
      </c>
      <c r="O828">
        <f t="shared" si="92"/>
        <v>5621</v>
      </c>
      <c r="P828">
        <f t="shared" si="88"/>
        <v>3.0449371752203636E-3</v>
      </c>
    </row>
    <row r="829" spans="3:16" x14ac:dyDescent="0.15">
      <c r="C829">
        <v>805</v>
      </c>
      <c r="G829" s="3">
        <f t="shared" si="94"/>
        <v>5628</v>
      </c>
      <c r="H829" s="80">
        <f t="shared" si="89"/>
        <v>5673</v>
      </c>
      <c r="I829" s="3">
        <f t="shared" si="90"/>
        <v>99.012528465638312</v>
      </c>
      <c r="K829" s="3">
        <f t="shared" si="93"/>
        <v>-0.99862953475457417</v>
      </c>
      <c r="L829" s="3">
        <f t="shared" si="91"/>
        <v>1.7130815567822921E-3</v>
      </c>
      <c r="O829">
        <f t="shared" si="92"/>
        <v>5628</v>
      </c>
      <c r="P829">
        <f t="shared" si="88"/>
        <v>1.7130815567822921E-3</v>
      </c>
    </row>
    <row r="830" spans="3:16" x14ac:dyDescent="0.15">
      <c r="C830">
        <v>806</v>
      </c>
      <c r="G830" s="3">
        <f t="shared" si="94"/>
        <v>5635</v>
      </c>
      <c r="H830" s="80">
        <f t="shared" si="89"/>
        <v>5680</v>
      </c>
      <c r="I830" s="3">
        <f t="shared" si="90"/>
        <v>99.134701513277918</v>
      </c>
      <c r="K830" s="3">
        <f t="shared" si="93"/>
        <v>-0.98480775301220846</v>
      </c>
      <c r="L830" s="3">
        <f t="shared" si="91"/>
        <v>1.8990308734739392E-2</v>
      </c>
      <c r="O830">
        <f t="shared" si="92"/>
        <v>5635</v>
      </c>
      <c r="P830">
        <f t="shared" si="88"/>
        <v>1.8990308734739392E-2</v>
      </c>
    </row>
    <row r="831" spans="3:16" x14ac:dyDescent="0.15">
      <c r="C831">
        <v>807</v>
      </c>
      <c r="G831" s="3">
        <f t="shared" si="94"/>
        <v>5642</v>
      </c>
      <c r="H831" s="80">
        <f t="shared" si="89"/>
        <v>5687</v>
      </c>
      <c r="I831" s="3">
        <f t="shared" si="90"/>
        <v>99.256874560917524</v>
      </c>
      <c r="K831" s="3">
        <f t="shared" si="93"/>
        <v>-0.95630475596303521</v>
      </c>
      <c r="L831" s="3">
        <f t="shared" si="91"/>
        <v>5.4619055046206011E-2</v>
      </c>
      <c r="O831">
        <f t="shared" si="92"/>
        <v>5642</v>
      </c>
      <c r="P831">
        <f t="shared" si="88"/>
        <v>5.4619055046206011E-2</v>
      </c>
    </row>
    <row r="832" spans="3:16" x14ac:dyDescent="0.15">
      <c r="C832">
        <v>808</v>
      </c>
      <c r="G832" s="3">
        <f t="shared" si="94"/>
        <v>5649</v>
      </c>
      <c r="H832" s="80">
        <f t="shared" si="89"/>
        <v>5694</v>
      </c>
      <c r="I832" s="3">
        <f t="shared" si="90"/>
        <v>99.37904760855713</v>
      </c>
      <c r="K832" s="3">
        <f t="shared" si="93"/>
        <v>-0.91354545764259931</v>
      </c>
      <c r="L832" s="3">
        <f t="shared" si="91"/>
        <v>0.10806817794675094</v>
      </c>
      <c r="O832">
        <f t="shared" si="92"/>
        <v>5649</v>
      </c>
      <c r="P832">
        <f t="shared" si="88"/>
        <v>0.10806817794675094</v>
      </c>
    </row>
    <row r="833" spans="3:16" x14ac:dyDescent="0.15">
      <c r="C833">
        <v>809</v>
      </c>
      <c r="G833" s="3">
        <f t="shared" si="94"/>
        <v>5656</v>
      </c>
      <c r="H833" s="80">
        <f t="shared" si="89"/>
        <v>5701</v>
      </c>
      <c r="I833" s="3">
        <f t="shared" si="90"/>
        <v>99.501220656196736</v>
      </c>
      <c r="K833" s="3">
        <f t="shared" si="93"/>
        <v>-0.85716730070210878</v>
      </c>
      <c r="L833" s="3">
        <f t="shared" si="91"/>
        <v>0.17854087412236397</v>
      </c>
      <c r="O833">
        <f t="shared" si="92"/>
        <v>5656</v>
      </c>
      <c r="P833">
        <f t="shared" si="88"/>
        <v>0.17854087412236397</v>
      </c>
    </row>
    <row r="834" spans="3:16" x14ac:dyDescent="0.15">
      <c r="C834">
        <v>810</v>
      </c>
      <c r="G834" s="3">
        <f t="shared" si="94"/>
        <v>5663</v>
      </c>
      <c r="H834" s="80">
        <f t="shared" si="89"/>
        <v>5708</v>
      </c>
      <c r="I834" s="3">
        <f t="shared" si="90"/>
        <v>99.623393703836342</v>
      </c>
      <c r="K834" s="3">
        <f t="shared" si="93"/>
        <v>-0.7880107536067158</v>
      </c>
      <c r="L834" s="3">
        <f t="shared" si="91"/>
        <v>0.26498655799160531</v>
      </c>
      <c r="O834">
        <f t="shared" si="92"/>
        <v>5663</v>
      </c>
      <c r="P834">
        <f t="shared" si="88"/>
        <v>0.26498655799160531</v>
      </c>
    </row>
    <row r="835" spans="3:16" x14ac:dyDescent="0.15">
      <c r="C835">
        <v>811</v>
      </c>
      <c r="G835" s="3">
        <f t="shared" si="94"/>
        <v>5670</v>
      </c>
      <c r="H835" s="80">
        <f t="shared" si="89"/>
        <v>5715</v>
      </c>
      <c r="I835" s="3">
        <f t="shared" si="90"/>
        <v>99.74556675147592</v>
      </c>
      <c r="K835" s="3">
        <f t="shared" si="93"/>
        <v>-0.70710678118655845</v>
      </c>
      <c r="L835" s="3">
        <f t="shared" si="91"/>
        <v>0.36611652351680191</v>
      </c>
      <c r="O835">
        <f t="shared" si="92"/>
        <v>5670</v>
      </c>
      <c r="P835">
        <f t="shared" si="88"/>
        <v>0.36611652351680191</v>
      </c>
    </row>
    <row r="836" spans="3:16" x14ac:dyDescent="0.15">
      <c r="C836">
        <v>812</v>
      </c>
      <c r="G836" s="3">
        <f t="shared" si="94"/>
        <v>5677</v>
      </c>
      <c r="H836" s="80">
        <f t="shared" si="89"/>
        <v>5722</v>
      </c>
      <c r="I836" s="3">
        <f t="shared" si="90"/>
        <v>99.867739799115526</v>
      </c>
      <c r="K836" s="3">
        <f t="shared" si="93"/>
        <v>-0.61566147532566806</v>
      </c>
      <c r="L836" s="3">
        <f t="shared" si="91"/>
        <v>0.48042315584291495</v>
      </c>
      <c r="O836">
        <f t="shared" si="92"/>
        <v>5677</v>
      </c>
      <c r="P836">
        <f t="shared" si="88"/>
        <v>0.48042315584291495</v>
      </c>
    </row>
    <row r="837" spans="3:16" x14ac:dyDescent="0.15">
      <c r="C837">
        <v>813</v>
      </c>
      <c r="G837" s="3">
        <f t="shared" si="94"/>
        <v>5684</v>
      </c>
      <c r="H837" s="80">
        <f t="shared" si="89"/>
        <v>5729</v>
      </c>
      <c r="I837" s="3">
        <f t="shared" si="90"/>
        <v>99.989912846755132</v>
      </c>
      <c r="K837" s="3">
        <f t="shared" si="93"/>
        <v>-0.51503807491006226</v>
      </c>
      <c r="L837" s="3">
        <f t="shared" si="91"/>
        <v>0.60620240636242217</v>
      </c>
      <c r="O837">
        <f t="shared" si="92"/>
        <v>5684</v>
      </c>
      <c r="P837">
        <f t="shared" si="88"/>
        <v>0.60620240636242217</v>
      </c>
    </row>
    <row r="838" spans="3:16" x14ac:dyDescent="0.15">
      <c r="C838">
        <v>814</v>
      </c>
      <c r="G838" s="3">
        <f t="shared" si="94"/>
        <v>5691</v>
      </c>
      <c r="H838" s="80">
        <f t="shared" si="89"/>
        <v>5736</v>
      </c>
      <c r="I838" s="3">
        <f t="shared" si="90"/>
        <v>100.11208589439474</v>
      </c>
      <c r="K838" s="3">
        <f t="shared" si="93"/>
        <v>-0.40673664307580593</v>
      </c>
      <c r="L838" s="3">
        <f t="shared" si="91"/>
        <v>0.74157919615524259</v>
      </c>
      <c r="O838">
        <f t="shared" si="92"/>
        <v>5691</v>
      </c>
      <c r="P838">
        <f t="shared" si="88"/>
        <v>0.74157919615524259</v>
      </c>
    </row>
    <row r="839" spans="3:16" x14ac:dyDescent="0.15">
      <c r="C839">
        <v>815</v>
      </c>
      <c r="G839" s="3">
        <f t="shared" si="94"/>
        <v>5698</v>
      </c>
      <c r="H839" s="80">
        <f t="shared" si="89"/>
        <v>5743</v>
      </c>
      <c r="I839" s="3">
        <f t="shared" si="90"/>
        <v>100.23425894203434</v>
      </c>
      <c r="K839" s="3">
        <f t="shared" si="93"/>
        <v>-0.29237170472273982</v>
      </c>
      <c r="L839" s="3">
        <f t="shared" si="91"/>
        <v>0.88453536909657515</v>
      </c>
      <c r="O839">
        <f t="shared" si="92"/>
        <v>5698</v>
      </c>
      <c r="P839">
        <f t="shared" si="88"/>
        <v>0.88453536909657515</v>
      </c>
    </row>
    <row r="840" spans="3:16" x14ac:dyDescent="0.15">
      <c r="C840">
        <v>816</v>
      </c>
      <c r="G840" s="3">
        <f t="shared" si="94"/>
        <v>5705</v>
      </c>
      <c r="H840" s="80">
        <f t="shared" si="89"/>
        <v>5750</v>
      </c>
      <c r="I840" s="3">
        <f t="shared" si="90"/>
        <v>100.35643198967395</v>
      </c>
      <c r="K840" s="3">
        <f t="shared" si="93"/>
        <v>-0.1736481776669305</v>
      </c>
      <c r="L840" s="3">
        <f t="shared" si="91"/>
        <v>1.032939777916337</v>
      </c>
      <c r="O840">
        <f t="shared" si="92"/>
        <v>5705</v>
      </c>
      <c r="P840">
        <f t="shared" si="88"/>
        <v>1.032939777916337</v>
      </c>
    </row>
    <row r="841" spans="3:16" x14ac:dyDescent="0.15">
      <c r="C841">
        <v>817</v>
      </c>
      <c r="G841" s="3">
        <f t="shared" si="94"/>
        <v>5712</v>
      </c>
      <c r="H841" s="80">
        <f t="shared" si="89"/>
        <v>5757</v>
      </c>
      <c r="I841" s="3">
        <f t="shared" si="90"/>
        <v>100.47860503731356</v>
      </c>
      <c r="K841" s="3">
        <f t="shared" si="93"/>
        <v>-5.2335956242940948E-2</v>
      </c>
      <c r="L841" s="3">
        <f t="shared" si="91"/>
        <v>1.1845800546963239</v>
      </c>
      <c r="O841">
        <f t="shared" si="92"/>
        <v>5712</v>
      </c>
      <c r="P841">
        <f t="shared" si="88"/>
        <v>1.1845800546963239</v>
      </c>
    </row>
    <row r="842" spans="3:16" x14ac:dyDescent="0.15">
      <c r="C842">
        <v>818</v>
      </c>
      <c r="G842" s="3">
        <f t="shared" si="94"/>
        <v>5719</v>
      </c>
      <c r="H842" s="80">
        <f t="shared" si="89"/>
        <v>5764</v>
      </c>
      <c r="I842" s="3">
        <f t="shared" si="90"/>
        <v>100.60077808495316</v>
      </c>
      <c r="K842" s="3">
        <f t="shared" si="93"/>
        <v>6.9756473744131228E-2</v>
      </c>
      <c r="L842" s="3">
        <f t="shared" si="91"/>
        <v>1.3371955921801639</v>
      </c>
      <c r="O842">
        <f t="shared" si="92"/>
        <v>5719</v>
      </c>
      <c r="P842">
        <f t="shared" si="88"/>
        <v>1.3371955921801639</v>
      </c>
    </row>
    <row r="843" spans="3:16" x14ac:dyDescent="0.15">
      <c r="C843">
        <v>819</v>
      </c>
      <c r="G843" s="3">
        <f t="shared" si="94"/>
        <v>5726</v>
      </c>
      <c r="H843" s="80">
        <f t="shared" si="89"/>
        <v>5771</v>
      </c>
      <c r="I843" s="3">
        <f t="shared" si="90"/>
        <v>100.72295113259275</v>
      </c>
      <c r="K843" s="3">
        <f t="shared" si="93"/>
        <v>0.1908089953765397</v>
      </c>
      <c r="L843" s="3">
        <f t="shared" si="91"/>
        <v>1.4885112442206747</v>
      </c>
      <c r="O843">
        <f t="shared" si="92"/>
        <v>5726</v>
      </c>
      <c r="P843">
        <f t="shared" si="88"/>
        <v>1.4885112442206747</v>
      </c>
    </row>
    <row r="844" spans="3:16" x14ac:dyDescent="0.15">
      <c r="C844">
        <v>820</v>
      </c>
      <c r="G844" s="3">
        <f t="shared" si="94"/>
        <v>5733</v>
      </c>
      <c r="H844" s="80">
        <f t="shared" si="89"/>
        <v>5778</v>
      </c>
      <c r="I844" s="3">
        <f t="shared" si="90"/>
        <v>100.84512418023236</v>
      </c>
      <c r="K844" s="3">
        <f t="shared" si="93"/>
        <v>0.3090169943749454</v>
      </c>
      <c r="L844" s="3">
        <f t="shared" si="91"/>
        <v>1.6362712429686819</v>
      </c>
      <c r="O844">
        <f t="shared" si="92"/>
        <v>5733</v>
      </c>
      <c r="P844">
        <f t="shared" si="88"/>
        <v>1.6362712429686819</v>
      </c>
    </row>
    <row r="845" spans="3:16" x14ac:dyDescent="0.15">
      <c r="C845">
        <v>821</v>
      </c>
      <c r="G845" s="3">
        <f t="shared" si="94"/>
        <v>5740</v>
      </c>
      <c r="H845" s="80">
        <f t="shared" si="89"/>
        <v>5785</v>
      </c>
      <c r="I845" s="3">
        <f t="shared" si="90"/>
        <v>100.96729722787197</v>
      </c>
      <c r="K845" s="3">
        <f t="shared" si="93"/>
        <v>0.42261826174070027</v>
      </c>
      <c r="L845" s="3">
        <f t="shared" si="91"/>
        <v>1.7782728271758752</v>
      </c>
      <c r="O845">
        <f t="shared" si="92"/>
        <v>5740</v>
      </c>
      <c r="P845">
        <f t="shared" si="88"/>
        <v>1.7782728271758752</v>
      </c>
    </row>
    <row r="846" spans="3:16" x14ac:dyDescent="0.15">
      <c r="C846">
        <v>822</v>
      </c>
      <c r="G846" s="3">
        <f t="shared" si="94"/>
        <v>5747</v>
      </c>
      <c r="H846" s="80">
        <f t="shared" si="89"/>
        <v>5792</v>
      </c>
      <c r="I846" s="3">
        <f t="shared" si="90"/>
        <v>101.08947027551156</v>
      </c>
      <c r="K846" s="3">
        <f t="shared" si="93"/>
        <v>0.52991926423319624</v>
      </c>
      <c r="L846" s="3">
        <f t="shared" si="91"/>
        <v>1.9123990802914954</v>
      </c>
      <c r="O846">
        <f t="shared" si="92"/>
        <v>5747</v>
      </c>
      <c r="P846">
        <f t="shared" si="88"/>
        <v>1.9123990802914954</v>
      </c>
    </row>
    <row r="847" spans="3:16" x14ac:dyDescent="0.15">
      <c r="C847">
        <v>823</v>
      </c>
      <c r="G847" s="3">
        <f t="shared" si="94"/>
        <v>5754</v>
      </c>
      <c r="H847" s="80">
        <f t="shared" si="89"/>
        <v>5799</v>
      </c>
      <c r="I847" s="3">
        <f t="shared" si="90"/>
        <v>101.21164332315116</v>
      </c>
      <c r="K847" s="3">
        <f t="shared" si="93"/>
        <v>0.62932039104983184</v>
      </c>
      <c r="L847" s="3">
        <f t="shared" si="91"/>
        <v>2.03665048881229</v>
      </c>
      <c r="O847">
        <f t="shared" si="92"/>
        <v>5754</v>
      </c>
      <c r="P847">
        <f t="shared" si="88"/>
        <v>2.03665048881229</v>
      </c>
    </row>
    <row r="848" spans="3:16" x14ac:dyDescent="0.15">
      <c r="C848">
        <v>824</v>
      </c>
      <c r="G848" s="3">
        <f t="shared" si="94"/>
        <v>5761</v>
      </c>
      <c r="H848" s="80">
        <f t="shared" si="89"/>
        <v>5806</v>
      </c>
      <c r="I848" s="3">
        <f t="shared" si="90"/>
        <v>101.33381637079077</v>
      </c>
      <c r="K848" s="3">
        <f t="shared" si="93"/>
        <v>0.71933980033864831</v>
      </c>
      <c r="L848" s="3">
        <f t="shared" si="91"/>
        <v>2.1491747504233105</v>
      </c>
      <c r="O848">
        <f t="shared" si="92"/>
        <v>5761</v>
      </c>
      <c r="P848">
        <f t="shared" si="88"/>
        <v>2.1491747504233105</v>
      </c>
    </row>
    <row r="849" spans="3:16" x14ac:dyDescent="0.15">
      <c r="C849">
        <v>825</v>
      </c>
      <c r="G849" s="3">
        <f t="shared" si="94"/>
        <v>5768</v>
      </c>
      <c r="H849" s="80">
        <f t="shared" si="89"/>
        <v>5813</v>
      </c>
      <c r="I849" s="3">
        <f t="shared" si="90"/>
        <v>101.45598941843038</v>
      </c>
      <c r="K849" s="3">
        <f t="shared" si="93"/>
        <v>0.79863551004729216</v>
      </c>
      <c r="L849" s="3">
        <f t="shared" si="91"/>
        <v>2.248294387559115</v>
      </c>
      <c r="O849">
        <f t="shared" si="92"/>
        <v>5768</v>
      </c>
      <c r="P849">
        <f t="shared" si="88"/>
        <v>2.248294387559115</v>
      </c>
    </row>
    <row r="850" spans="3:16" x14ac:dyDescent="0.15">
      <c r="C850">
        <v>826</v>
      </c>
      <c r="G850" s="3">
        <f t="shared" si="94"/>
        <v>5775</v>
      </c>
      <c r="H850" s="80">
        <f t="shared" si="89"/>
        <v>5820</v>
      </c>
      <c r="I850" s="3">
        <f t="shared" si="90"/>
        <v>101.57816246606997</v>
      </c>
      <c r="K850" s="3">
        <f t="shared" si="93"/>
        <v>0.86602540378443249</v>
      </c>
      <c r="L850" s="3">
        <f t="shared" si="91"/>
        <v>2.3325317547305406</v>
      </c>
      <c r="O850">
        <f t="shared" si="92"/>
        <v>5775</v>
      </c>
      <c r="P850">
        <f t="shared" si="88"/>
        <v>2.3325317547305406</v>
      </c>
    </row>
    <row r="851" spans="3:16" x14ac:dyDescent="0.15">
      <c r="C851">
        <v>827</v>
      </c>
      <c r="G851" s="3">
        <f t="shared" si="94"/>
        <v>5782</v>
      </c>
      <c r="H851" s="80">
        <f t="shared" si="89"/>
        <v>5827</v>
      </c>
      <c r="I851" s="3">
        <f t="shared" si="90"/>
        <v>101.70033551370958</v>
      </c>
      <c r="K851" s="3">
        <f t="shared" si="93"/>
        <v>0.92050485345243671</v>
      </c>
      <c r="L851" s="3">
        <f t="shared" si="91"/>
        <v>2.4006310668155457</v>
      </c>
      <c r="O851">
        <f t="shared" si="92"/>
        <v>5782</v>
      </c>
      <c r="P851">
        <f t="shared" si="88"/>
        <v>2.4006310668155457</v>
      </c>
    </row>
    <row r="852" spans="3:16" x14ac:dyDescent="0.15">
      <c r="C852">
        <v>828</v>
      </c>
      <c r="G852" s="3">
        <f t="shared" si="94"/>
        <v>5789</v>
      </c>
      <c r="H852" s="80">
        <f t="shared" si="89"/>
        <v>5834</v>
      </c>
      <c r="I852" s="3">
        <f t="shared" si="90"/>
        <v>101.82250856134918</v>
      </c>
      <c r="K852" s="3">
        <f t="shared" si="93"/>
        <v>0.96126169593831712</v>
      </c>
      <c r="L852" s="3">
        <f t="shared" si="91"/>
        <v>2.4515771199228964</v>
      </c>
      <c r="O852">
        <f t="shared" si="92"/>
        <v>5789</v>
      </c>
      <c r="P852">
        <f t="shared" si="88"/>
        <v>2.4515771199228964</v>
      </c>
    </row>
    <row r="853" spans="3:16" x14ac:dyDescent="0.15">
      <c r="C853">
        <v>829</v>
      </c>
      <c r="G853" s="3">
        <f t="shared" si="94"/>
        <v>5796</v>
      </c>
      <c r="H853" s="80">
        <f t="shared" si="89"/>
        <v>5841</v>
      </c>
      <c r="I853" s="3">
        <f t="shared" si="90"/>
        <v>101.94468160898879</v>
      </c>
      <c r="K853" s="3">
        <f t="shared" si="93"/>
        <v>0.98768834059513722</v>
      </c>
      <c r="L853" s="3">
        <f t="shared" si="91"/>
        <v>2.4846104257439214</v>
      </c>
      <c r="O853">
        <f t="shared" si="92"/>
        <v>5796</v>
      </c>
      <c r="P853">
        <f t="shared" si="88"/>
        <v>2.4846104257439214</v>
      </c>
    </row>
    <row r="854" spans="3:16" x14ac:dyDescent="0.15">
      <c r="C854">
        <v>830</v>
      </c>
      <c r="G854" s="3">
        <f t="shared" si="94"/>
        <v>5803</v>
      </c>
      <c r="H854" s="80">
        <f t="shared" si="89"/>
        <v>5848</v>
      </c>
      <c r="I854" s="3">
        <f t="shared" si="90"/>
        <v>102.06685465662839</v>
      </c>
      <c r="K854" s="3">
        <f t="shared" si="93"/>
        <v>0.99939082701909576</v>
      </c>
      <c r="L854" s="3">
        <f t="shared" si="91"/>
        <v>2.4992385337738696</v>
      </c>
      <c r="O854">
        <f t="shared" si="92"/>
        <v>5803</v>
      </c>
      <c r="P854">
        <f t="shared" si="88"/>
        <v>2.4992385337738696</v>
      </c>
    </row>
    <row r="855" spans="3:16" x14ac:dyDescent="0.15">
      <c r="C855">
        <v>831</v>
      </c>
      <c r="G855" s="3">
        <f t="shared" si="94"/>
        <v>5810</v>
      </c>
      <c r="H855" s="80">
        <f t="shared" si="89"/>
        <v>5855</v>
      </c>
      <c r="I855" s="3">
        <f t="shared" si="90"/>
        <v>102.189027704268</v>
      </c>
      <c r="K855" s="3">
        <f t="shared" si="93"/>
        <v>0.99619469809174532</v>
      </c>
      <c r="L855" s="3">
        <f t="shared" si="91"/>
        <v>2.4952433726146817</v>
      </c>
      <c r="O855">
        <f t="shared" si="92"/>
        <v>5810</v>
      </c>
      <c r="P855">
        <f t="shared" si="88"/>
        <v>2.4952433726146817</v>
      </c>
    </row>
    <row r="856" spans="3:16" x14ac:dyDescent="0.15">
      <c r="C856">
        <v>832</v>
      </c>
      <c r="G856" s="3">
        <f t="shared" si="94"/>
        <v>5817</v>
      </c>
      <c r="H856" s="80">
        <f t="shared" si="89"/>
        <v>5862</v>
      </c>
      <c r="I856" s="3">
        <f t="shared" si="90"/>
        <v>102.31120075190761</v>
      </c>
      <c r="K856" s="3">
        <f t="shared" si="93"/>
        <v>0.97814760073380436</v>
      </c>
      <c r="L856" s="3">
        <f t="shared" si="91"/>
        <v>2.4726845009172553</v>
      </c>
      <c r="O856">
        <f t="shared" si="92"/>
        <v>5817</v>
      </c>
      <c r="P856">
        <f t="shared" si="88"/>
        <v>2.4726845009172553</v>
      </c>
    </row>
    <row r="857" spans="3:16" x14ac:dyDescent="0.15">
      <c r="C857">
        <v>833</v>
      </c>
      <c r="G857" s="3">
        <f t="shared" si="94"/>
        <v>5824</v>
      </c>
      <c r="H857" s="80">
        <f t="shared" si="89"/>
        <v>5869</v>
      </c>
      <c r="I857" s="3">
        <f t="shared" si="90"/>
        <v>102.43337379954718</v>
      </c>
      <c r="K857" s="3">
        <f t="shared" si="93"/>
        <v>0.94551857559932306</v>
      </c>
      <c r="L857" s="3">
        <f t="shared" si="91"/>
        <v>2.4318982194991539</v>
      </c>
      <c r="O857">
        <f t="shared" si="92"/>
        <v>5824</v>
      </c>
      <c r="P857">
        <f t="shared" ref="P857:P920" si="95">L857</f>
        <v>2.4318982194991539</v>
      </c>
    </row>
    <row r="858" spans="3:16" x14ac:dyDescent="0.15">
      <c r="C858">
        <v>834</v>
      </c>
      <c r="G858" s="3">
        <f t="shared" si="94"/>
        <v>5831</v>
      </c>
      <c r="H858" s="80">
        <f t="shared" ref="H858:H921" si="96">G858+$L$7</f>
        <v>5876</v>
      </c>
      <c r="I858" s="3">
        <f t="shared" ref="I858:I921" si="97">IF(H858="","",(H858*PI()/180))</f>
        <v>102.55554684718679</v>
      </c>
      <c r="K858" s="3">
        <f t="shared" si="93"/>
        <v>0.89879404629917414</v>
      </c>
      <c r="L858" s="3">
        <f t="shared" ref="L858:L921" si="98">$L$5*$L$6*K858+$L$8</f>
        <v>2.3734925578739676</v>
      </c>
      <c r="O858">
        <f t="shared" ref="O858:O921" si="99">G858</f>
        <v>5831</v>
      </c>
      <c r="P858">
        <f t="shared" si="95"/>
        <v>2.3734925578739676</v>
      </c>
    </row>
    <row r="859" spans="3:16" x14ac:dyDescent="0.15">
      <c r="C859">
        <v>835</v>
      </c>
      <c r="G859" s="3">
        <f t="shared" si="94"/>
        <v>5838</v>
      </c>
      <c r="H859" s="80">
        <f t="shared" si="96"/>
        <v>5883</v>
      </c>
      <c r="I859" s="3">
        <f t="shared" si="97"/>
        <v>102.6777198948264</v>
      </c>
      <c r="K859" s="3">
        <f t="shared" ref="K859:K922" si="100">IF(I859="", "",SIN(I859))</f>
        <v>0.83867056794543116</v>
      </c>
      <c r="L859" s="3">
        <f t="shared" si="98"/>
        <v>2.2983382099317891</v>
      </c>
      <c r="O859">
        <f t="shared" si="99"/>
        <v>5838</v>
      </c>
      <c r="P859">
        <f t="shared" si="95"/>
        <v>2.2983382099317891</v>
      </c>
    </row>
    <row r="860" spans="3:16" x14ac:dyDescent="0.15">
      <c r="C860">
        <v>836</v>
      </c>
      <c r="G860" s="3">
        <f t="shared" si="94"/>
        <v>5845</v>
      </c>
      <c r="H860" s="80">
        <f t="shared" si="96"/>
        <v>5890</v>
      </c>
      <c r="I860" s="3">
        <f t="shared" si="97"/>
        <v>102.799892942466</v>
      </c>
      <c r="K860" s="3">
        <f t="shared" si="100"/>
        <v>0.76604444311898456</v>
      </c>
      <c r="L860" s="3">
        <f t="shared" si="98"/>
        <v>2.2075555538987306</v>
      </c>
      <c r="O860">
        <f t="shared" si="99"/>
        <v>5845</v>
      </c>
      <c r="P860">
        <f t="shared" si="95"/>
        <v>2.2075555538987306</v>
      </c>
    </row>
    <row r="861" spans="3:16" x14ac:dyDescent="0.15">
      <c r="C861">
        <v>837</v>
      </c>
      <c r="G861" s="3">
        <f t="shared" si="94"/>
        <v>5852</v>
      </c>
      <c r="H861" s="80">
        <f t="shared" si="96"/>
        <v>5897</v>
      </c>
      <c r="I861" s="3">
        <f t="shared" si="97"/>
        <v>102.92206599010561</v>
      </c>
      <c r="K861" s="3">
        <f t="shared" si="100"/>
        <v>0.68199836006250369</v>
      </c>
      <c r="L861" s="3">
        <f t="shared" si="98"/>
        <v>2.1024979500781296</v>
      </c>
      <c r="O861">
        <f t="shared" si="99"/>
        <v>5852</v>
      </c>
      <c r="P861">
        <f t="shared" si="95"/>
        <v>2.1024979500781296</v>
      </c>
    </row>
    <row r="862" spans="3:16" x14ac:dyDescent="0.15">
      <c r="C862">
        <v>838</v>
      </c>
      <c r="G862" s="3">
        <f t="shared" si="94"/>
        <v>5859</v>
      </c>
      <c r="H862" s="80">
        <f t="shared" si="96"/>
        <v>5904</v>
      </c>
      <c r="I862" s="3">
        <f t="shared" si="97"/>
        <v>103.04423903774521</v>
      </c>
      <c r="K862" s="3">
        <f t="shared" si="100"/>
        <v>0.58778525229247636</v>
      </c>
      <c r="L862" s="3">
        <f t="shared" si="98"/>
        <v>1.9847315653655955</v>
      </c>
      <c r="O862">
        <f t="shared" si="99"/>
        <v>5859</v>
      </c>
      <c r="P862">
        <f t="shared" si="95"/>
        <v>1.9847315653655955</v>
      </c>
    </row>
    <row r="863" spans="3:16" x14ac:dyDescent="0.15">
      <c r="C863">
        <v>839</v>
      </c>
      <c r="G863" s="3">
        <f t="shared" si="94"/>
        <v>5866</v>
      </c>
      <c r="H863" s="80">
        <f t="shared" si="96"/>
        <v>5911</v>
      </c>
      <c r="I863" s="3">
        <f t="shared" si="97"/>
        <v>103.16641208538482</v>
      </c>
      <c r="K863" s="3">
        <f t="shared" si="100"/>
        <v>0.48480962024633789</v>
      </c>
      <c r="L863" s="3">
        <f t="shared" si="98"/>
        <v>1.8560120253079224</v>
      </c>
      <c r="O863">
        <f t="shared" si="99"/>
        <v>5866</v>
      </c>
      <c r="P863">
        <f t="shared" si="95"/>
        <v>1.8560120253079224</v>
      </c>
    </row>
    <row r="864" spans="3:16" x14ac:dyDescent="0.15">
      <c r="C864">
        <v>840</v>
      </c>
      <c r="G864" s="3">
        <f t="shared" si="94"/>
        <v>5873</v>
      </c>
      <c r="H864" s="80">
        <f t="shared" si="96"/>
        <v>5918</v>
      </c>
      <c r="I864" s="3">
        <f t="shared" si="97"/>
        <v>103.28858513302443</v>
      </c>
      <c r="K864" s="3">
        <f t="shared" si="100"/>
        <v>0.37460659341591007</v>
      </c>
      <c r="L864" s="3">
        <f t="shared" si="98"/>
        <v>1.7182582417698877</v>
      </c>
      <c r="O864">
        <f t="shared" si="99"/>
        <v>5873</v>
      </c>
      <c r="P864">
        <f t="shared" si="95"/>
        <v>1.7182582417698877</v>
      </c>
    </row>
    <row r="865" spans="3:16" x14ac:dyDescent="0.15">
      <c r="C865">
        <v>841</v>
      </c>
      <c r="G865" s="3">
        <f t="shared" ref="G865:G928" si="101">G864+$G$7</f>
        <v>5880</v>
      </c>
      <c r="H865" s="80">
        <f t="shared" si="96"/>
        <v>5925</v>
      </c>
      <c r="I865" s="3">
        <f t="shared" si="97"/>
        <v>103.41075818066402</v>
      </c>
      <c r="K865" s="3">
        <f t="shared" si="100"/>
        <v>0.25881904510252951</v>
      </c>
      <c r="L865" s="3">
        <f t="shared" si="98"/>
        <v>1.5735238063781618</v>
      </c>
      <c r="O865">
        <f t="shared" si="99"/>
        <v>5880</v>
      </c>
      <c r="P865">
        <f t="shared" si="95"/>
        <v>1.5735238063781618</v>
      </c>
    </row>
    <row r="866" spans="3:16" x14ac:dyDescent="0.15">
      <c r="C866">
        <v>842</v>
      </c>
      <c r="G866" s="3">
        <f t="shared" si="101"/>
        <v>5887</v>
      </c>
      <c r="H866" s="80">
        <f t="shared" si="96"/>
        <v>5932</v>
      </c>
      <c r="I866" s="3">
        <f t="shared" si="97"/>
        <v>103.53293122830362</v>
      </c>
      <c r="K866" s="3">
        <f t="shared" si="100"/>
        <v>0.13917310096007141</v>
      </c>
      <c r="L866" s="3">
        <f t="shared" si="98"/>
        <v>1.4239663762000894</v>
      </c>
      <c r="O866">
        <f t="shared" si="99"/>
        <v>5887</v>
      </c>
      <c r="P866">
        <f t="shared" si="95"/>
        <v>1.4239663762000894</v>
      </c>
    </row>
    <row r="867" spans="3:16" x14ac:dyDescent="0.15">
      <c r="C867">
        <v>843</v>
      </c>
      <c r="G867" s="3">
        <f t="shared" si="101"/>
        <v>5894</v>
      </c>
      <c r="H867" s="80">
        <f t="shared" si="96"/>
        <v>5939</v>
      </c>
      <c r="I867" s="3">
        <f t="shared" si="97"/>
        <v>103.65510427594323</v>
      </c>
      <c r="K867" s="3">
        <f t="shared" si="100"/>
        <v>1.7452406437286468E-2</v>
      </c>
      <c r="L867" s="3">
        <f t="shared" si="98"/>
        <v>1.271815508046608</v>
      </c>
      <c r="O867">
        <f t="shared" si="99"/>
        <v>5894</v>
      </c>
      <c r="P867">
        <f t="shared" si="95"/>
        <v>1.271815508046608</v>
      </c>
    </row>
    <row r="868" spans="3:16" x14ac:dyDescent="0.15">
      <c r="C868">
        <v>844</v>
      </c>
      <c r="G868" s="3">
        <f t="shared" si="101"/>
        <v>5901</v>
      </c>
      <c r="H868" s="80">
        <f t="shared" si="96"/>
        <v>5946</v>
      </c>
      <c r="I868" s="3">
        <f t="shared" si="97"/>
        <v>103.77727732358284</v>
      </c>
      <c r="K868" s="3">
        <f t="shared" si="100"/>
        <v>-0.10452846326765357</v>
      </c>
      <c r="L868" s="3">
        <f t="shared" si="98"/>
        <v>1.119339420915433</v>
      </c>
      <c r="O868">
        <f t="shared" si="99"/>
        <v>5901</v>
      </c>
      <c r="P868">
        <f t="shared" si="95"/>
        <v>1.119339420915433</v>
      </c>
    </row>
    <row r="869" spans="3:16" x14ac:dyDescent="0.15">
      <c r="C869">
        <v>845</v>
      </c>
      <c r="G869" s="3">
        <f t="shared" si="101"/>
        <v>5908</v>
      </c>
      <c r="H869" s="80">
        <f t="shared" si="96"/>
        <v>5953</v>
      </c>
      <c r="I869" s="3">
        <f t="shared" si="97"/>
        <v>103.89945037122244</v>
      </c>
      <c r="K869" s="3">
        <f t="shared" si="100"/>
        <v>-0.22495105434386806</v>
      </c>
      <c r="L869" s="3">
        <f t="shared" si="98"/>
        <v>0.96881118207016492</v>
      </c>
      <c r="O869">
        <f t="shared" si="99"/>
        <v>5908</v>
      </c>
      <c r="P869">
        <f t="shared" si="95"/>
        <v>0.96881118207016492</v>
      </c>
    </row>
    <row r="870" spans="3:16" x14ac:dyDescent="0.15">
      <c r="C870">
        <v>846</v>
      </c>
      <c r="G870" s="3">
        <f t="shared" si="101"/>
        <v>5915</v>
      </c>
      <c r="H870" s="80">
        <f t="shared" si="96"/>
        <v>5960</v>
      </c>
      <c r="I870" s="3">
        <f t="shared" si="97"/>
        <v>104.02162341886205</v>
      </c>
      <c r="K870" s="3">
        <f t="shared" si="100"/>
        <v>-0.34202014332567454</v>
      </c>
      <c r="L870" s="3">
        <f t="shared" si="98"/>
        <v>0.8224748208429068</v>
      </c>
      <c r="O870">
        <f t="shared" si="99"/>
        <v>5915</v>
      </c>
      <c r="P870">
        <f t="shared" si="95"/>
        <v>0.8224748208429068</v>
      </c>
    </row>
    <row r="871" spans="3:16" x14ac:dyDescent="0.15">
      <c r="C871">
        <v>847</v>
      </c>
      <c r="G871" s="3">
        <f t="shared" si="101"/>
        <v>5922</v>
      </c>
      <c r="H871" s="80">
        <f t="shared" si="96"/>
        <v>5967</v>
      </c>
      <c r="I871" s="3">
        <f t="shared" si="97"/>
        <v>104.14379646650166</v>
      </c>
      <c r="K871" s="3">
        <f t="shared" si="100"/>
        <v>-0.45399049973955502</v>
      </c>
      <c r="L871" s="3">
        <f t="shared" si="98"/>
        <v>0.68251187532555624</v>
      </c>
      <c r="O871">
        <f t="shared" si="99"/>
        <v>5922</v>
      </c>
      <c r="P871">
        <f t="shared" si="95"/>
        <v>0.68251187532555624</v>
      </c>
    </row>
    <row r="872" spans="3:16" x14ac:dyDescent="0.15">
      <c r="C872">
        <v>848</v>
      </c>
      <c r="G872" s="3">
        <f t="shared" si="101"/>
        <v>5929</v>
      </c>
      <c r="H872" s="80">
        <f t="shared" si="96"/>
        <v>5974</v>
      </c>
      <c r="I872" s="3">
        <f t="shared" si="97"/>
        <v>104.26596951414123</v>
      </c>
      <c r="K872" s="3">
        <f t="shared" si="100"/>
        <v>-0.55919290347073347</v>
      </c>
      <c r="L872" s="3">
        <f t="shared" si="98"/>
        <v>0.55100887066158322</v>
      </c>
      <c r="O872">
        <f t="shared" si="99"/>
        <v>5929</v>
      </c>
      <c r="P872">
        <f t="shared" si="95"/>
        <v>0.55100887066158322</v>
      </c>
    </row>
    <row r="873" spans="3:16" x14ac:dyDescent="0.15">
      <c r="C873">
        <v>849</v>
      </c>
      <c r="G873" s="3">
        <f t="shared" si="101"/>
        <v>5936</v>
      </c>
      <c r="H873" s="80">
        <f t="shared" si="96"/>
        <v>5981</v>
      </c>
      <c r="I873" s="3">
        <f t="shared" si="97"/>
        <v>104.38814256178084</v>
      </c>
      <c r="K873" s="3">
        <f t="shared" si="100"/>
        <v>-0.65605902899049739</v>
      </c>
      <c r="L873" s="3">
        <f t="shared" si="98"/>
        <v>0.42992621376187823</v>
      </c>
      <c r="O873">
        <f t="shared" si="99"/>
        <v>5936</v>
      </c>
      <c r="P873">
        <f t="shared" si="95"/>
        <v>0.42992621376187823</v>
      </c>
    </row>
    <row r="874" spans="3:16" x14ac:dyDescent="0.15">
      <c r="C874">
        <v>850</v>
      </c>
      <c r="G874" s="3">
        <f t="shared" si="101"/>
        <v>5943</v>
      </c>
      <c r="H874" s="80">
        <f t="shared" si="96"/>
        <v>5988</v>
      </c>
      <c r="I874" s="3">
        <f t="shared" si="97"/>
        <v>104.51031560942045</v>
      </c>
      <c r="K874" s="3">
        <f t="shared" si="100"/>
        <v>-0.74314482547738758</v>
      </c>
      <c r="L874" s="3">
        <f t="shared" si="98"/>
        <v>0.32106896815326547</v>
      </c>
      <c r="O874">
        <f t="shared" si="99"/>
        <v>5943</v>
      </c>
      <c r="P874">
        <f t="shared" si="95"/>
        <v>0.32106896815326547</v>
      </c>
    </row>
    <row r="875" spans="3:16" x14ac:dyDescent="0.15">
      <c r="C875">
        <v>851</v>
      </c>
      <c r="G875" s="3">
        <f t="shared" si="101"/>
        <v>5950</v>
      </c>
      <c r="H875" s="80">
        <f t="shared" si="96"/>
        <v>5995</v>
      </c>
      <c r="I875" s="3">
        <f t="shared" si="97"/>
        <v>104.63248865706005</v>
      </c>
      <c r="K875" s="3">
        <f t="shared" si="100"/>
        <v>-0.8191520442889878</v>
      </c>
      <c r="L875" s="3">
        <f t="shared" si="98"/>
        <v>0.22605994463876522</v>
      </c>
      <c r="O875">
        <f t="shared" si="99"/>
        <v>5950</v>
      </c>
      <c r="P875">
        <f t="shared" si="95"/>
        <v>0.22605994463876522</v>
      </c>
    </row>
    <row r="876" spans="3:16" x14ac:dyDescent="0.15">
      <c r="C876">
        <v>852</v>
      </c>
      <c r="G876" s="3">
        <f t="shared" si="101"/>
        <v>5957</v>
      </c>
      <c r="H876" s="80">
        <f t="shared" si="96"/>
        <v>6002</v>
      </c>
      <c r="I876" s="3">
        <f t="shared" si="97"/>
        <v>104.75466170469966</v>
      </c>
      <c r="K876" s="3">
        <f t="shared" si="100"/>
        <v>-0.8829475928589251</v>
      </c>
      <c r="L876" s="3">
        <f t="shared" si="98"/>
        <v>0.14631550892634371</v>
      </c>
      <c r="O876">
        <f t="shared" si="99"/>
        <v>5957</v>
      </c>
      <c r="P876">
        <f t="shared" si="95"/>
        <v>0.14631550892634371</v>
      </c>
    </row>
    <row r="877" spans="3:16" x14ac:dyDescent="0.15">
      <c r="C877">
        <v>853</v>
      </c>
      <c r="G877" s="3">
        <f t="shared" si="101"/>
        <v>5964</v>
      </c>
      <c r="H877" s="80">
        <f t="shared" si="96"/>
        <v>6009</v>
      </c>
      <c r="I877" s="3">
        <f t="shared" si="97"/>
        <v>104.87683475233926</v>
      </c>
      <c r="K877" s="3">
        <f t="shared" si="100"/>
        <v>-0.93358042649720141</v>
      </c>
      <c r="L877" s="3">
        <f t="shared" si="98"/>
        <v>8.3024466878498293E-2</v>
      </c>
      <c r="O877">
        <f t="shared" si="99"/>
        <v>5964</v>
      </c>
      <c r="P877">
        <f t="shared" si="95"/>
        <v>8.3024466878498293E-2</v>
      </c>
    </row>
    <row r="878" spans="3:16" x14ac:dyDescent="0.15">
      <c r="C878">
        <v>854</v>
      </c>
      <c r="G878" s="3">
        <f t="shared" si="101"/>
        <v>5971</v>
      </c>
      <c r="H878" s="80">
        <f t="shared" si="96"/>
        <v>6016</v>
      </c>
      <c r="I878" s="3">
        <f t="shared" si="97"/>
        <v>104.99900779997887</v>
      </c>
      <c r="K878" s="3">
        <f t="shared" si="100"/>
        <v>-0.97029572627599703</v>
      </c>
      <c r="L878" s="3">
        <f t="shared" si="98"/>
        <v>3.713034215500377E-2</v>
      </c>
      <c r="O878">
        <f t="shared" si="99"/>
        <v>5971</v>
      </c>
      <c r="P878">
        <f t="shared" si="95"/>
        <v>3.713034215500377E-2</v>
      </c>
    </row>
    <row r="879" spans="3:16" x14ac:dyDescent="0.15">
      <c r="C879">
        <v>855</v>
      </c>
      <c r="G879" s="3">
        <f t="shared" si="101"/>
        <v>5978</v>
      </c>
      <c r="H879" s="80">
        <f t="shared" si="96"/>
        <v>6023</v>
      </c>
      <c r="I879" s="3">
        <f t="shared" si="97"/>
        <v>105.12118084761846</v>
      </c>
      <c r="K879" s="3">
        <f t="shared" si="100"/>
        <v>-0.99254615164132098</v>
      </c>
      <c r="L879" s="3">
        <f t="shared" si="98"/>
        <v>9.3173104483488256E-3</v>
      </c>
      <c r="O879">
        <f t="shared" si="99"/>
        <v>5978</v>
      </c>
      <c r="P879">
        <f t="shared" si="95"/>
        <v>9.3173104483488256E-3</v>
      </c>
    </row>
    <row r="880" spans="3:16" x14ac:dyDescent="0.15">
      <c r="C880">
        <v>856</v>
      </c>
      <c r="G880" s="3">
        <f t="shared" si="101"/>
        <v>5985</v>
      </c>
      <c r="H880" s="80">
        <f t="shared" si="96"/>
        <v>6030</v>
      </c>
      <c r="I880" s="3">
        <f t="shared" si="97"/>
        <v>105.24335389525807</v>
      </c>
      <c r="K880" s="3">
        <f t="shared" si="100"/>
        <v>-1</v>
      </c>
      <c r="L880" s="3">
        <f t="shared" si="98"/>
        <v>0</v>
      </c>
      <c r="O880">
        <f t="shared" si="99"/>
        <v>5985</v>
      </c>
      <c r="P880">
        <f t="shared" si="95"/>
        <v>0</v>
      </c>
    </row>
    <row r="881" spans="3:16" x14ac:dyDescent="0.15">
      <c r="C881">
        <v>857</v>
      </c>
      <c r="G881" s="3">
        <f t="shared" si="101"/>
        <v>5992</v>
      </c>
      <c r="H881" s="80">
        <f t="shared" si="96"/>
        <v>6037</v>
      </c>
      <c r="I881" s="3">
        <f t="shared" si="97"/>
        <v>105.36552694289767</v>
      </c>
      <c r="K881" s="3">
        <f t="shared" si="100"/>
        <v>-0.99254615164132243</v>
      </c>
      <c r="L881" s="3">
        <f t="shared" si="98"/>
        <v>9.3173104483470492E-3</v>
      </c>
      <c r="O881">
        <f t="shared" si="99"/>
        <v>5992</v>
      </c>
      <c r="P881">
        <f t="shared" si="95"/>
        <v>9.3173104483470492E-3</v>
      </c>
    </row>
    <row r="882" spans="3:16" x14ac:dyDescent="0.15">
      <c r="C882">
        <v>858</v>
      </c>
      <c r="G882" s="3">
        <f t="shared" si="101"/>
        <v>5999</v>
      </c>
      <c r="H882" s="80">
        <f t="shared" si="96"/>
        <v>6044</v>
      </c>
      <c r="I882" s="3">
        <f t="shared" si="97"/>
        <v>105.48769999053728</v>
      </c>
      <c r="K882" s="3">
        <f t="shared" si="100"/>
        <v>-0.97029572627599636</v>
      </c>
      <c r="L882" s="3">
        <f t="shared" si="98"/>
        <v>3.7130342155004659E-2</v>
      </c>
      <c r="O882">
        <f t="shared" si="99"/>
        <v>5999</v>
      </c>
      <c r="P882">
        <f t="shared" si="95"/>
        <v>3.7130342155004659E-2</v>
      </c>
    </row>
    <row r="883" spans="3:16" x14ac:dyDescent="0.15">
      <c r="C883">
        <v>859</v>
      </c>
      <c r="G883" s="3">
        <f t="shared" si="101"/>
        <v>6006</v>
      </c>
      <c r="H883" s="80">
        <f t="shared" si="96"/>
        <v>6051</v>
      </c>
      <c r="I883" s="3">
        <f t="shared" si="97"/>
        <v>105.60987303817689</v>
      </c>
      <c r="K883" s="3">
        <f t="shared" si="100"/>
        <v>-0.93358042649720052</v>
      </c>
      <c r="L883" s="3">
        <f t="shared" si="98"/>
        <v>8.3024466878499403E-2</v>
      </c>
      <c r="O883">
        <f t="shared" si="99"/>
        <v>6006</v>
      </c>
      <c r="P883">
        <f t="shared" si="95"/>
        <v>8.3024466878499403E-2</v>
      </c>
    </row>
    <row r="884" spans="3:16" x14ac:dyDescent="0.15">
      <c r="C884">
        <v>860</v>
      </c>
      <c r="G884" s="3">
        <f t="shared" si="101"/>
        <v>6013</v>
      </c>
      <c r="H884" s="80">
        <f t="shared" si="96"/>
        <v>6058</v>
      </c>
      <c r="I884" s="3">
        <f t="shared" si="97"/>
        <v>105.73204608581649</v>
      </c>
      <c r="K884" s="3">
        <f t="shared" si="100"/>
        <v>-0.88294759285892399</v>
      </c>
      <c r="L884" s="3">
        <f t="shared" si="98"/>
        <v>0.14631550892634504</v>
      </c>
      <c r="O884">
        <f t="shared" si="99"/>
        <v>6013</v>
      </c>
      <c r="P884">
        <f t="shared" si="95"/>
        <v>0.14631550892634504</v>
      </c>
    </row>
    <row r="885" spans="3:16" x14ac:dyDescent="0.15">
      <c r="C885">
        <v>861</v>
      </c>
      <c r="G885" s="3">
        <f t="shared" si="101"/>
        <v>6020</v>
      </c>
      <c r="H885" s="80">
        <f t="shared" si="96"/>
        <v>6065</v>
      </c>
      <c r="I885" s="3">
        <f t="shared" si="97"/>
        <v>105.8542191334561</v>
      </c>
      <c r="K885" s="3">
        <f t="shared" si="100"/>
        <v>-0.81915204428898636</v>
      </c>
      <c r="L885" s="3">
        <f t="shared" si="98"/>
        <v>0.226059944638767</v>
      </c>
      <c r="O885">
        <f t="shared" si="99"/>
        <v>6020</v>
      </c>
      <c r="P885">
        <f t="shared" si="95"/>
        <v>0.226059944638767</v>
      </c>
    </row>
    <row r="886" spans="3:16" x14ac:dyDescent="0.15">
      <c r="C886">
        <v>862</v>
      </c>
      <c r="G886" s="3">
        <f t="shared" si="101"/>
        <v>6027</v>
      </c>
      <c r="H886" s="80">
        <f t="shared" si="96"/>
        <v>6072</v>
      </c>
      <c r="I886" s="3">
        <f t="shared" si="97"/>
        <v>105.97639218109569</v>
      </c>
      <c r="K886" s="3">
        <f t="shared" si="100"/>
        <v>-0.74314482547739547</v>
      </c>
      <c r="L886" s="3">
        <f t="shared" si="98"/>
        <v>0.3210689681532557</v>
      </c>
      <c r="O886">
        <f t="shared" si="99"/>
        <v>6027</v>
      </c>
      <c r="P886">
        <f t="shared" si="95"/>
        <v>0.3210689681532557</v>
      </c>
    </row>
    <row r="887" spans="3:16" x14ac:dyDescent="0.15">
      <c r="C887">
        <v>863</v>
      </c>
      <c r="G887" s="3">
        <f t="shared" si="101"/>
        <v>6034</v>
      </c>
      <c r="H887" s="80">
        <f t="shared" si="96"/>
        <v>6079</v>
      </c>
      <c r="I887" s="3">
        <f t="shared" si="97"/>
        <v>106.09856522873528</v>
      </c>
      <c r="K887" s="3">
        <f t="shared" si="100"/>
        <v>-0.65605902899051705</v>
      </c>
      <c r="L887" s="3">
        <f t="shared" si="98"/>
        <v>0.42992621376185369</v>
      </c>
      <c r="O887">
        <f t="shared" si="99"/>
        <v>6034</v>
      </c>
      <c r="P887">
        <f t="shared" si="95"/>
        <v>0.42992621376185369</v>
      </c>
    </row>
    <row r="888" spans="3:16" x14ac:dyDescent="0.15">
      <c r="C888">
        <v>864</v>
      </c>
      <c r="G888" s="3">
        <f t="shared" si="101"/>
        <v>6041</v>
      </c>
      <c r="H888" s="80">
        <f t="shared" si="96"/>
        <v>6086</v>
      </c>
      <c r="I888" s="3">
        <f t="shared" si="97"/>
        <v>106.22073827637489</v>
      </c>
      <c r="K888" s="3">
        <f t="shared" si="100"/>
        <v>-0.55919290347075501</v>
      </c>
      <c r="L888" s="3">
        <f t="shared" si="98"/>
        <v>0.55100887066155624</v>
      </c>
      <c r="O888">
        <f t="shared" si="99"/>
        <v>6041</v>
      </c>
      <c r="P888">
        <f t="shared" si="95"/>
        <v>0.55100887066155624</v>
      </c>
    </row>
    <row r="889" spans="3:16" x14ac:dyDescent="0.15">
      <c r="C889">
        <v>865</v>
      </c>
      <c r="G889" s="3">
        <f t="shared" si="101"/>
        <v>6048</v>
      </c>
      <c r="H889" s="80">
        <f t="shared" si="96"/>
        <v>6093</v>
      </c>
      <c r="I889" s="3">
        <f t="shared" si="97"/>
        <v>106.34291132401449</v>
      </c>
      <c r="K889" s="3">
        <f t="shared" si="100"/>
        <v>-0.45399049973955286</v>
      </c>
      <c r="L889" s="3">
        <f t="shared" si="98"/>
        <v>0.6825118753255589</v>
      </c>
      <c r="O889">
        <f t="shared" si="99"/>
        <v>6048</v>
      </c>
      <c r="P889">
        <f t="shared" si="95"/>
        <v>0.6825118753255589</v>
      </c>
    </row>
    <row r="890" spans="3:16" x14ac:dyDescent="0.15">
      <c r="C890">
        <v>866</v>
      </c>
      <c r="G890" s="3">
        <f t="shared" si="101"/>
        <v>6055</v>
      </c>
      <c r="H890" s="80">
        <f t="shared" si="96"/>
        <v>6100</v>
      </c>
      <c r="I890" s="3">
        <f t="shared" si="97"/>
        <v>106.4650843716541</v>
      </c>
      <c r="K890" s="3">
        <f t="shared" si="100"/>
        <v>-0.34202014332567227</v>
      </c>
      <c r="L890" s="3">
        <f t="shared" si="98"/>
        <v>0.82247482084290968</v>
      </c>
      <c r="O890">
        <f t="shared" si="99"/>
        <v>6055</v>
      </c>
      <c r="P890">
        <f t="shared" si="95"/>
        <v>0.82247482084290968</v>
      </c>
    </row>
    <row r="891" spans="3:16" x14ac:dyDescent="0.15">
      <c r="C891">
        <v>867</v>
      </c>
      <c r="G891" s="3">
        <f t="shared" si="101"/>
        <v>6062</v>
      </c>
      <c r="H891" s="80">
        <f t="shared" si="96"/>
        <v>6107</v>
      </c>
      <c r="I891" s="3">
        <f t="shared" si="97"/>
        <v>106.58725741929371</v>
      </c>
      <c r="K891" s="3">
        <f t="shared" si="100"/>
        <v>-0.22495105434386567</v>
      </c>
      <c r="L891" s="3">
        <f t="shared" si="98"/>
        <v>0.96881118207016792</v>
      </c>
      <c r="O891">
        <f t="shared" si="99"/>
        <v>6062</v>
      </c>
      <c r="P891">
        <f t="shared" si="95"/>
        <v>0.96881118207016792</v>
      </c>
    </row>
    <row r="892" spans="3:16" x14ac:dyDescent="0.15">
      <c r="C892">
        <v>868</v>
      </c>
      <c r="G892" s="3">
        <f t="shared" si="101"/>
        <v>6069</v>
      </c>
      <c r="H892" s="80">
        <f t="shared" si="96"/>
        <v>6114</v>
      </c>
      <c r="I892" s="3">
        <f t="shared" si="97"/>
        <v>106.70943046693331</v>
      </c>
      <c r="K892" s="3">
        <f t="shared" si="100"/>
        <v>-0.10452846326765113</v>
      </c>
      <c r="L892" s="3">
        <f t="shared" si="98"/>
        <v>1.1193394209154361</v>
      </c>
      <c r="O892">
        <f t="shared" si="99"/>
        <v>6069</v>
      </c>
      <c r="P892">
        <f t="shared" si="95"/>
        <v>1.1193394209154361</v>
      </c>
    </row>
    <row r="893" spans="3:16" x14ac:dyDescent="0.15">
      <c r="C893">
        <v>869</v>
      </c>
      <c r="G893" s="3">
        <f t="shared" si="101"/>
        <v>6076</v>
      </c>
      <c r="H893" s="80">
        <f t="shared" si="96"/>
        <v>6121</v>
      </c>
      <c r="I893" s="3">
        <f t="shared" si="97"/>
        <v>106.83160351457292</v>
      </c>
      <c r="K893" s="3">
        <f t="shared" si="100"/>
        <v>1.7452406437288917E-2</v>
      </c>
      <c r="L893" s="3">
        <f t="shared" si="98"/>
        <v>1.2718155080466111</v>
      </c>
      <c r="O893">
        <f t="shared" si="99"/>
        <v>6076</v>
      </c>
      <c r="P893">
        <f t="shared" si="95"/>
        <v>1.2718155080466111</v>
      </c>
    </row>
    <row r="894" spans="3:16" x14ac:dyDescent="0.15">
      <c r="C894">
        <v>870</v>
      </c>
      <c r="G894" s="3">
        <f t="shared" si="101"/>
        <v>6083</v>
      </c>
      <c r="H894" s="80">
        <f t="shared" si="96"/>
        <v>6128</v>
      </c>
      <c r="I894" s="3">
        <f t="shared" si="97"/>
        <v>106.9537765622125</v>
      </c>
      <c r="K894" s="3">
        <f t="shared" si="100"/>
        <v>0.13917310096004568</v>
      </c>
      <c r="L894" s="3">
        <f t="shared" si="98"/>
        <v>1.4239663762000572</v>
      </c>
      <c r="O894">
        <f t="shared" si="99"/>
        <v>6083</v>
      </c>
      <c r="P894">
        <f t="shared" si="95"/>
        <v>1.4239663762000572</v>
      </c>
    </row>
    <row r="895" spans="3:16" x14ac:dyDescent="0.15">
      <c r="C895">
        <v>871</v>
      </c>
      <c r="G895" s="3">
        <f t="shared" si="101"/>
        <v>6090</v>
      </c>
      <c r="H895" s="80">
        <f t="shared" si="96"/>
        <v>6135</v>
      </c>
      <c r="I895" s="3">
        <f t="shared" si="97"/>
        <v>107.0759496098521</v>
      </c>
      <c r="K895" s="3">
        <f t="shared" si="100"/>
        <v>0.25881904510250442</v>
      </c>
      <c r="L895" s="3">
        <f t="shared" si="98"/>
        <v>1.5735238063781305</v>
      </c>
      <c r="O895">
        <f t="shared" si="99"/>
        <v>6090</v>
      </c>
      <c r="P895">
        <f t="shared" si="95"/>
        <v>1.5735238063781305</v>
      </c>
    </row>
    <row r="896" spans="3:16" x14ac:dyDescent="0.15">
      <c r="C896">
        <v>872</v>
      </c>
      <c r="G896" s="3">
        <f t="shared" si="101"/>
        <v>6097</v>
      </c>
      <c r="H896" s="80">
        <f t="shared" si="96"/>
        <v>6142</v>
      </c>
      <c r="I896" s="3">
        <f t="shared" si="97"/>
        <v>107.19812265749171</v>
      </c>
      <c r="K896" s="3">
        <f t="shared" si="100"/>
        <v>0.37460659341589919</v>
      </c>
      <c r="L896" s="3">
        <f t="shared" si="98"/>
        <v>1.718258241769874</v>
      </c>
      <c r="O896">
        <f t="shared" si="99"/>
        <v>6097</v>
      </c>
      <c r="P896">
        <f t="shared" si="95"/>
        <v>1.718258241769874</v>
      </c>
    </row>
    <row r="897" spans="3:16" x14ac:dyDescent="0.15">
      <c r="C897">
        <v>873</v>
      </c>
      <c r="G897" s="3">
        <f t="shared" si="101"/>
        <v>6104</v>
      </c>
      <c r="H897" s="80">
        <f t="shared" si="96"/>
        <v>6149</v>
      </c>
      <c r="I897" s="3">
        <f t="shared" si="97"/>
        <v>107.32029570513131</v>
      </c>
      <c r="K897" s="3">
        <f t="shared" si="100"/>
        <v>0.48480962024632757</v>
      </c>
      <c r="L897" s="3">
        <f t="shared" si="98"/>
        <v>1.8560120253079093</v>
      </c>
      <c r="O897">
        <f t="shared" si="99"/>
        <v>6104</v>
      </c>
      <c r="P897">
        <f t="shared" si="95"/>
        <v>1.8560120253079093</v>
      </c>
    </row>
    <row r="898" spans="3:16" x14ac:dyDescent="0.15">
      <c r="C898">
        <v>874</v>
      </c>
      <c r="G898" s="3">
        <f t="shared" si="101"/>
        <v>6111</v>
      </c>
      <c r="H898" s="80">
        <f t="shared" si="96"/>
        <v>6156</v>
      </c>
      <c r="I898" s="3">
        <f t="shared" si="97"/>
        <v>107.44246875277092</v>
      </c>
      <c r="K898" s="3">
        <f t="shared" si="100"/>
        <v>0.58778525229246692</v>
      </c>
      <c r="L898" s="3">
        <f t="shared" si="98"/>
        <v>1.9847315653655837</v>
      </c>
      <c r="O898">
        <f t="shared" si="99"/>
        <v>6111</v>
      </c>
      <c r="P898">
        <f t="shared" si="95"/>
        <v>1.9847315653655837</v>
      </c>
    </row>
    <row r="899" spans="3:16" x14ac:dyDescent="0.15">
      <c r="C899">
        <v>875</v>
      </c>
      <c r="G899" s="3">
        <f t="shared" si="101"/>
        <v>6118</v>
      </c>
      <c r="H899" s="80">
        <f t="shared" si="96"/>
        <v>6163</v>
      </c>
      <c r="I899" s="3">
        <f t="shared" si="97"/>
        <v>107.56464180041053</v>
      </c>
      <c r="K899" s="3">
        <f t="shared" si="100"/>
        <v>0.68199836006249503</v>
      </c>
      <c r="L899" s="3">
        <f t="shared" si="98"/>
        <v>2.1024979500781189</v>
      </c>
      <c r="O899">
        <f t="shared" si="99"/>
        <v>6118</v>
      </c>
      <c r="P899">
        <f t="shared" si="95"/>
        <v>2.1024979500781189</v>
      </c>
    </row>
    <row r="900" spans="3:16" x14ac:dyDescent="0.15">
      <c r="C900">
        <v>876</v>
      </c>
      <c r="G900" s="3">
        <f t="shared" si="101"/>
        <v>6125</v>
      </c>
      <c r="H900" s="80">
        <f t="shared" si="96"/>
        <v>6170</v>
      </c>
      <c r="I900" s="3">
        <f t="shared" si="97"/>
        <v>107.68681484805013</v>
      </c>
      <c r="K900" s="3">
        <f t="shared" si="100"/>
        <v>0.76604444311897701</v>
      </c>
      <c r="L900" s="3">
        <f t="shared" si="98"/>
        <v>2.2075555538987213</v>
      </c>
      <c r="O900">
        <f t="shared" si="99"/>
        <v>6125</v>
      </c>
      <c r="P900">
        <f t="shared" si="95"/>
        <v>2.2075555538987213</v>
      </c>
    </row>
    <row r="901" spans="3:16" x14ac:dyDescent="0.15">
      <c r="C901">
        <v>877</v>
      </c>
      <c r="G901" s="3">
        <f t="shared" si="101"/>
        <v>6132</v>
      </c>
      <c r="H901" s="80">
        <f t="shared" si="96"/>
        <v>6177</v>
      </c>
      <c r="I901" s="3">
        <f t="shared" si="97"/>
        <v>107.80898789568974</v>
      </c>
      <c r="K901" s="3">
        <f t="shared" si="100"/>
        <v>0.83867056794542483</v>
      </c>
      <c r="L901" s="3">
        <f t="shared" si="98"/>
        <v>2.2983382099317811</v>
      </c>
      <c r="O901">
        <f t="shared" si="99"/>
        <v>6132</v>
      </c>
      <c r="P901">
        <f t="shared" si="95"/>
        <v>2.2983382099317811</v>
      </c>
    </row>
    <row r="902" spans="3:16" x14ac:dyDescent="0.15">
      <c r="C902">
        <v>878</v>
      </c>
      <c r="G902" s="3">
        <f t="shared" si="101"/>
        <v>6139</v>
      </c>
      <c r="H902" s="80">
        <f t="shared" si="96"/>
        <v>6184</v>
      </c>
      <c r="I902" s="3">
        <f t="shared" si="97"/>
        <v>107.93116094332933</v>
      </c>
      <c r="K902" s="3">
        <f t="shared" si="100"/>
        <v>0.89879404629916271</v>
      </c>
      <c r="L902" s="3">
        <f t="shared" si="98"/>
        <v>2.3734925578739534</v>
      </c>
      <c r="O902">
        <f t="shared" si="99"/>
        <v>6139</v>
      </c>
      <c r="P902">
        <f t="shared" si="95"/>
        <v>2.3734925578739534</v>
      </c>
    </row>
    <row r="903" spans="3:16" x14ac:dyDescent="0.15">
      <c r="C903">
        <v>879</v>
      </c>
      <c r="G903" s="3">
        <f t="shared" si="101"/>
        <v>6146</v>
      </c>
      <c r="H903" s="80">
        <f t="shared" si="96"/>
        <v>6191</v>
      </c>
      <c r="I903" s="3">
        <f t="shared" si="97"/>
        <v>108.05333399096894</v>
      </c>
      <c r="K903" s="3">
        <f t="shared" si="100"/>
        <v>0.94551857559931463</v>
      </c>
      <c r="L903" s="3">
        <f t="shared" si="98"/>
        <v>2.4318982194991432</v>
      </c>
      <c r="O903">
        <f t="shared" si="99"/>
        <v>6146</v>
      </c>
      <c r="P903">
        <f t="shared" si="95"/>
        <v>2.4318982194991432</v>
      </c>
    </row>
    <row r="904" spans="3:16" x14ac:dyDescent="0.15">
      <c r="C904">
        <v>880</v>
      </c>
      <c r="G904" s="3">
        <f t="shared" si="101"/>
        <v>6153</v>
      </c>
      <c r="H904" s="80">
        <f t="shared" si="96"/>
        <v>6198</v>
      </c>
      <c r="I904" s="3">
        <f t="shared" si="97"/>
        <v>108.17550703860854</v>
      </c>
      <c r="K904" s="3">
        <f t="shared" si="100"/>
        <v>0.97814760073380491</v>
      </c>
      <c r="L904" s="3">
        <f t="shared" si="98"/>
        <v>2.4726845009172562</v>
      </c>
      <c r="O904">
        <f t="shared" si="99"/>
        <v>6153</v>
      </c>
      <c r="P904">
        <f t="shared" si="95"/>
        <v>2.4726845009172562</v>
      </c>
    </row>
    <row r="905" spans="3:16" x14ac:dyDescent="0.15">
      <c r="C905">
        <v>881</v>
      </c>
      <c r="G905" s="3">
        <f t="shared" si="101"/>
        <v>6160</v>
      </c>
      <c r="H905" s="80">
        <f t="shared" si="96"/>
        <v>6205</v>
      </c>
      <c r="I905" s="3">
        <f t="shared" si="97"/>
        <v>108.29768008624815</v>
      </c>
      <c r="K905" s="3">
        <f t="shared" si="100"/>
        <v>0.99619469809174543</v>
      </c>
      <c r="L905" s="3">
        <f t="shared" si="98"/>
        <v>2.4952433726146817</v>
      </c>
      <c r="O905">
        <f t="shared" si="99"/>
        <v>6160</v>
      </c>
      <c r="P905">
        <f t="shared" si="95"/>
        <v>2.4952433726146817</v>
      </c>
    </row>
    <row r="906" spans="3:16" x14ac:dyDescent="0.15">
      <c r="C906">
        <v>882</v>
      </c>
      <c r="G906" s="3">
        <f t="shared" si="101"/>
        <v>6167</v>
      </c>
      <c r="H906" s="80">
        <f t="shared" si="96"/>
        <v>6212</v>
      </c>
      <c r="I906" s="3">
        <f t="shared" si="97"/>
        <v>108.41985313388776</v>
      </c>
      <c r="K906" s="3">
        <f t="shared" si="100"/>
        <v>0.99939082701909565</v>
      </c>
      <c r="L906" s="3">
        <f t="shared" si="98"/>
        <v>2.4992385337738696</v>
      </c>
      <c r="O906">
        <f t="shared" si="99"/>
        <v>6167</v>
      </c>
      <c r="P906">
        <f t="shared" si="95"/>
        <v>2.4992385337738696</v>
      </c>
    </row>
    <row r="907" spans="3:16" x14ac:dyDescent="0.15">
      <c r="C907">
        <v>883</v>
      </c>
      <c r="G907" s="3">
        <f t="shared" si="101"/>
        <v>6174</v>
      </c>
      <c r="H907" s="80">
        <f t="shared" si="96"/>
        <v>6219</v>
      </c>
      <c r="I907" s="3">
        <f t="shared" si="97"/>
        <v>108.54202618152736</v>
      </c>
      <c r="K907" s="3">
        <f t="shared" si="100"/>
        <v>0.98768834059513688</v>
      </c>
      <c r="L907" s="3">
        <f t="shared" si="98"/>
        <v>2.484610425743921</v>
      </c>
      <c r="O907">
        <f t="shared" si="99"/>
        <v>6174</v>
      </c>
      <c r="P907">
        <f t="shared" si="95"/>
        <v>2.484610425743921</v>
      </c>
    </row>
    <row r="908" spans="3:16" x14ac:dyDescent="0.15">
      <c r="C908">
        <v>884</v>
      </c>
      <c r="G908" s="3">
        <f t="shared" si="101"/>
        <v>6181</v>
      </c>
      <c r="H908" s="80">
        <f t="shared" si="96"/>
        <v>6226</v>
      </c>
      <c r="I908" s="3">
        <f t="shared" si="97"/>
        <v>108.66419922916697</v>
      </c>
      <c r="K908" s="3">
        <f t="shared" si="100"/>
        <v>0.96126169593831645</v>
      </c>
      <c r="L908" s="3">
        <f t="shared" si="98"/>
        <v>2.4515771199228955</v>
      </c>
      <c r="O908">
        <f t="shared" si="99"/>
        <v>6181</v>
      </c>
      <c r="P908">
        <f t="shared" si="95"/>
        <v>2.4515771199228955</v>
      </c>
    </row>
    <row r="909" spans="3:16" x14ac:dyDescent="0.15">
      <c r="C909">
        <v>885</v>
      </c>
      <c r="G909" s="3">
        <f t="shared" si="101"/>
        <v>6188</v>
      </c>
      <c r="H909" s="80">
        <f t="shared" si="96"/>
        <v>6233</v>
      </c>
      <c r="I909" s="3">
        <f t="shared" si="97"/>
        <v>108.78637227680655</v>
      </c>
      <c r="K909" s="3">
        <f t="shared" si="100"/>
        <v>0.92050485345244693</v>
      </c>
      <c r="L909" s="3">
        <f t="shared" si="98"/>
        <v>2.4006310668155586</v>
      </c>
      <c r="O909">
        <f t="shared" si="99"/>
        <v>6188</v>
      </c>
      <c r="P909">
        <f t="shared" si="95"/>
        <v>2.4006310668155586</v>
      </c>
    </row>
    <row r="910" spans="3:16" x14ac:dyDescent="0.15">
      <c r="C910">
        <v>886</v>
      </c>
      <c r="G910" s="3">
        <f t="shared" si="101"/>
        <v>6195</v>
      </c>
      <c r="H910" s="80">
        <f t="shared" si="96"/>
        <v>6240</v>
      </c>
      <c r="I910" s="3">
        <f t="shared" si="97"/>
        <v>108.90854532444615</v>
      </c>
      <c r="K910" s="3">
        <f t="shared" si="100"/>
        <v>0.86602540378444548</v>
      </c>
      <c r="L910" s="3">
        <f t="shared" si="98"/>
        <v>2.3325317547305566</v>
      </c>
      <c r="O910">
        <f t="shared" si="99"/>
        <v>6195</v>
      </c>
      <c r="P910">
        <f t="shared" si="95"/>
        <v>2.3325317547305566</v>
      </c>
    </row>
    <row r="911" spans="3:16" x14ac:dyDescent="0.15">
      <c r="C911">
        <v>887</v>
      </c>
      <c r="G911" s="3">
        <f t="shared" si="101"/>
        <v>6202</v>
      </c>
      <c r="H911" s="80">
        <f t="shared" si="96"/>
        <v>6247</v>
      </c>
      <c r="I911" s="3">
        <f t="shared" si="97"/>
        <v>109.03071837208576</v>
      </c>
      <c r="K911" s="3">
        <f t="shared" si="100"/>
        <v>0.79863551004729927</v>
      </c>
      <c r="L911" s="3">
        <f t="shared" si="98"/>
        <v>2.2482943875591239</v>
      </c>
      <c r="O911">
        <f t="shared" si="99"/>
        <v>6202</v>
      </c>
      <c r="P911">
        <f t="shared" si="95"/>
        <v>2.2482943875591239</v>
      </c>
    </row>
    <row r="912" spans="3:16" x14ac:dyDescent="0.15">
      <c r="C912">
        <v>888</v>
      </c>
      <c r="G912" s="3">
        <f t="shared" si="101"/>
        <v>6209</v>
      </c>
      <c r="H912" s="80">
        <f t="shared" si="96"/>
        <v>6254</v>
      </c>
      <c r="I912" s="3">
        <f t="shared" si="97"/>
        <v>109.15289141972536</v>
      </c>
      <c r="K912" s="3">
        <f t="shared" si="100"/>
        <v>0.71933980033865641</v>
      </c>
      <c r="L912" s="3">
        <f t="shared" si="98"/>
        <v>2.1491747504233203</v>
      </c>
      <c r="O912">
        <f t="shared" si="99"/>
        <v>6209</v>
      </c>
      <c r="P912">
        <f t="shared" si="95"/>
        <v>2.1491747504233203</v>
      </c>
    </row>
    <row r="913" spans="3:16" x14ac:dyDescent="0.15">
      <c r="C913">
        <v>889</v>
      </c>
      <c r="G913" s="3">
        <f t="shared" si="101"/>
        <v>6216</v>
      </c>
      <c r="H913" s="80">
        <f t="shared" si="96"/>
        <v>6261</v>
      </c>
      <c r="I913" s="3">
        <f t="shared" si="97"/>
        <v>109.27506446736497</v>
      </c>
      <c r="K913" s="3">
        <f t="shared" si="100"/>
        <v>0.62932039104984094</v>
      </c>
      <c r="L913" s="3">
        <f t="shared" si="98"/>
        <v>2.0366504888123012</v>
      </c>
      <c r="O913">
        <f t="shared" si="99"/>
        <v>6216</v>
      </c>
      <c r="P913">
        <f t="shared" si="95"/>
        <v>2.0366504888123012</v>
      </c>
    </row>
    <row r="914" spans="3:16" x14ac:dyDescent="0.15">
      <c r="C914">
        <v>890</v>
      </c>
      <c r="G914" s="3">
        <f t="shared" si="101"/>
        <v>6223</v>
      </c>
      <c r="H914" s="80">
        <f t="shared" si="96"/>
        <v>6268</v>
      </c>
      <c r="I914" s="3">
        <f t="shared" si="97"/>
        <v>109.39723751500458</v>
      </c>
      <c r="K914" s="3">
        <f t="shared" si="100"/>
        <v>0.52991926423320623</v>
      </c>
      <c r="L914" s="3">
        <f t="shared" si="98"/>
        <v>1.9123990802915078</v>
      </c>
      <c r="O914">
        <f t="shared" si="99"/>
        <v>6223</v>
      </c>
      <c r="P914">
        <f t="shared" si="95"/>
        <v>1.9123990802915078</v>
      </c>
    </row>
    <row r="915" spans="3:16" x14ac:dyDescent="0.15">
      <c r="C915">
        <v>891</v>
      </c>
      <c r="G915" s="3">
        <f t="shared" si="101"/>
        <v>6230</v>
      </c>
      <c r="H915" s="80">
        <f t="shared" si="96"/>
        <v>6275</v>
      </c>
      <c r="I915" s="3">
        <f t="shared" si="97"/>
        <v>109.51941056264418</v>
      </c>
      <c r="K915" s="3">
        <f t="shared" si="100"/>
        <v>0.42261826174069805</v>
      </c>
      <c r="L915" s="3">
        <f t="shared" si="98"/>
        <v>1.7782728271758725</v>
      </c>
      <c r="O915">
        <f t="shared" si="99"/>
        <v>6230</v>
      </c>
      <c r="P915">
        <f t="shared" si="95"/>
        <v>1.7782728271758725</v>
      </c>
    </row>
    <row r="916" spans="3:16" x14ac:dyDescent="0.15">
      <c r="C916">
        <v>892</v>
      </c>
      <c r="G916" s="3">
        <f t="shared" si="101"/>
        <v>6237</v>
      </c>
      <c r="H916" s="80">
        <f t="shared" si="96"/>
        <v>6282</v>
      </c>
      <c r="I916" s="3">
        <f t="shared" si="97"/>
        <v>109.64158361028377</v>
      </c>
      <c r="K916" s="3">
        <f t="shared" si="100"/>
        <v>0.30901699437495656</v>
      </c>
      <c r="L916" s="3">
        <f t="shared" si="98"/>
        <v>1.6362712429686956</v>
      </c>
      <c r="O916">
        <f t="shared" si="99"/>
        <v>6237</v>
      </c>
      <c r="P916">
        <f t="shared" si="95"/>
        <v>1.6362712429686956</v>
      </c>
    </row>
    <row r="917" spans="3:16" x14ac:dyDescent="0.15">
      <c r="C917">
        <v>893</v>
      </c>
      <c r="G917" s="3">
        <f t="shared" si="101"/>
        <v>6244</v>
      </c>
      <c r="H917" s="80">
        <f t="shared" si="96"/>
        <v>6289</v>
      </c>
      <c r="I917" s="3">
        <f t="shared" si="97"/>
        <v>109.76375665792338</v>
      </c>
      <c r="K917" s="3">
        <f t="shared" si="100"/>
        <v>0.19080899537655124</v>
      </c>
      <c r="L917" s="3">
        <f t="shared" si="98"/>
        <v>1.4885112442206891</v>
      </c>
      <c r="O917">
        <f t="shared" si="99"/>
        <v>6244</v>
      </c>
      <c r="P917">
        <f t="shared" si="95"/>
        <v>1.4885112442206891</v>
      </c>
    </row>
    <row r="918" spans="3:16" x14ac:dyDescent="0.15">
      <c r="C918">
        <v>894</v>
      </c>
      <c r="G918" s="3">
        <f t="shared" si="101"/>
        <v>6251</v>
      </c>
      <c r="H918" s="80">
        <f t="shared" si="96"/>
        <v>6296</v>
      </c>
      <c r="I918" s="3">
        <f t="shared" si="97"/>
        <v>109.88592970556299</v>
      </c>
      <c r="K918" s="3">
        <f t="shared" si="100"/>
        <v>6.9756473744128786E-2</v>
      </c>
      <c r="L918" s="3">
        <f t="shared" si="98"/>
        <v>1.337195592180161</v>
      </c>
      <c r="O918">
        <f t="shared" si="99"/>
        <v>6251</v>
      </c>
      <c r="P918">
        <f t="shared" si="95"/>
        <v>1.337195592180161</v>
      </c>
    </row>
    <row r="919" spans="3:16" x14ac:dyDescent="0.15">
      <c r="C919">
        <v>895</v>
      </c>
      <c r="G919" s="3">
        <f t="shared" si="101"/>
        <v>6258</v>
      </c>
      <c r="H919" s="80">
        <f t="shared" si="96"/>
        <v>6303</v>
      </c>
      <c r="I919" s="3">
        <f t="shared" si="97"/>
        <v>110.00810275320259</v>
      </c>
      <c r="K919" s="3">
        <f t="shared" si="100"/>
        <v>-5.2335956242943391E-2</v>
      </c>
      <c r="L919" s="3">
        <f t="shared" si="98"/>
        <v>1.1845800546963208</v>
      </c>
      <c r="O919">
        <f t="shared" si="99"/>
        <v>6258</v>
      </c>
      <c r="P919">
        <f t="shared" si="95"/>
        <v>1.1845800546963208</v>
      </c>
    </row>
    <row r="920" spans="3:16" x14ac:dyDescent="0.15">
      <c r="C920">
        <v>896</v>
      </c>
      <c r="G920" s="3">
        <f t="shared" si="101"/>
        <v>6265</v>
      </c>
      <c r="H920" s="80">
        <f t="shared" si="96"/>
        <v>6310</v>
      </c>
      <c r="I920" s="3">
        <f t="shared" si="97"/>
        <v>110.1302758008422</v>
      </c>
      <c r="K920" s="3">
        <f t="shared" si="100"/>
        <v>-0.17364817766693291</v>
      </c>
      <c r="L920" s="3">
        <f t="shared" si="98"/>
        <v>1.0329397779163338</v>
      </c>
      <c r="O920">
        <f t="shared" si="99"/>
        <v>6265</v>
      </c>
      <c r="P920">
        <f t="shared" si="95"/>
        <v>1.0329397779163338</v>
      </c>
    </row>
    <row r="921" spans="3:16" x14ac:dyDescent="0.15">
      <c r="C921">
        <v>897</v>
      </c>
      <c r="G921" s="3">
        <f t="shared" si="101"/>
        <v>6272</v>
      </c>
      <c r="H921" s="80">
        <f t="shared" si="96"/>
        <v>6317</v>
      </c>
      <c r="I921" s="3">
        <f t="shared" si="97"/>
        <v>110.25244884848181</v>
      </c>
      <c r="K921" s="3">
        <f t="shared" si="100"/>
        <v>-0.29237170472274215</v>
      </c>
      <c r="L921" s="3">
        <f t="shared" si="98"/>
        <v>0.88453536909657227</v>
      </c>
      <c r="O921">
        <f t="shared" si="99"/>
        <v>6272</v>
      </c>
      <c r="P921">
        <f t="shared" ref="P921:P984" si="102">L921</f>
        <v>0.88453536909657227</v>
      </c>
    </row>
    <row r="922" spans="3:16" x14ac:dyDescent="0.15">
      <c r="C922">
        <v>898</v>
      </c>
      <c r="G922" s="3">
        <f t="shared" si="101"/>
        <v>6279</v>
      </c>
      <c r="H922" s="80">
        <f t="shared" ref="H922:H985" si="103">G922+$L$7</f>
        <v>6324</v>
      </c>
      <c r="I922" s="3">
        <f t="shared" ref="I922:I985" si="104">IF(H922="","",(H922*PI()/180))</f>
        <v>110.37462189612141</v>
      </c>
      <c r="K922" s="3">
        <f t="shared" si="100"/>
        <v>-0.4067366430758082</v>
      </c>
      <c r="L922" s="3">
        <f t="shared" ref="L922:L985" si="105">$L$5*$L$6*K922+$L$8</f>
        <v>0.74157919615523971</v>
      </c>
      <c r="O922">
        <f t="shared" ref="O922:O985" si="106">G922</f>
        <v>6279</v>
      </c>
      <c r="P922">
        <f t="shared" si="102"/>
        <v>0.74157919615523971</v>
      </c>
    </row>
    <row r="923" spans="3:16" x14ac:dyDescent="0.15">
      <c r="C923">
        <v>899</v>
      </c>
      <c r="G923" s="3">
        <f t="shared" si="101"/>
        <v>6286</v>
      </c>
      <c r="H923" s="80">
        <f t="shared" si="103"/>
        <v>6331</v>
      </c>
      <c r="I923" s="3">
        <f t="shared" si="104"/>
        <v>110.49679494376102</v>
      </c>
      <c r="K923" s="3">
        <f t="shared" ref="K923:K986" si="107">IF(I923="", "",SIN(I923))</f>
        <v>-0.51503807491006426</v>
      </c>
      <c r="L923" s="3">
        <f t="shared" si="105"/>
        <v>0.60620240636241962</v>
      </c>
      <c r="O923">
        <f t="shared" si="106"/>
        <v>6286</v>
      </c>
      <c r="P923">
        <f t="shared" si="102"/>
        <v>0.60620240636241962</v>
      </c>
    </row>
    <row r="924" spans="3:16" x14ac:dyDescent="0.15">
      <c r="C924">
        <v>900</v>
      </c>
      <c r="G924" s="3">
        <f t="shared" si="101"/>
        <v>6293</v>
      </c>
      <c r="H924" s="80">
        <f t="shared" si="103"/>
        <v>6338</v>
      </c>
      <c r="I924" s="3">
        <f t="shared" si="104"/>
        <v>110.61896799140059</v>
      </c>
      <c r="K924" s="3">
        <f t="shared" si="107"/>
        <v>-0.61566147532564752</v>
      </c>
      <c r="L924" s="3">
        <f t="shared" si="105"/>
        <v>0.4804231558429406</v>
      </c>
      <c r="O924">
        <f t="shared" si="106"/>
        <v>6293</v>
      </c>
      <c r="P924">
        <f t="shared" si="102"/>
        <v>0.4804231558429406</v>
      </c>
    </row>
    <row r="925" spans="3:16" x14ac:dyDescent="0.15">
      <c r="C925">
        <v>901</v>
      </c>
      <c r="G925" s="3">
        <f t="shared" si="101"/>
        <v>6300</v>
      </c>
      <c r="H925" s="80">
        <f t="shared" si="103"/>
        <v>6345</v>
      </c>
      <c r="I925" s="3">
        <f t="shared" si="104"/>
        <v>110.7411410390402</v>
      </c>
      <c r="K925" s="3">
        <f t="shared" si="107"/>
        <v>-0.70710678118654002</v>
      </c>
      <c r="L925" s="3">
        <f t="shared" si="105"/>
        <v>0.366116523516825</v>
      </c>
      <c r="O925">
        <f t="shared" si="106"/>
        <v>6300</v>
      </c>
      <c r="P925">
        <f t="shared" si="102"/>
        <v>0.366116523516825</v>
      </c>
    </row>
    <row r="926" spans="3:16" x14ac:dyDescent="0.15">
      <c r="C926">
        <v>902</v>
      </c>
      <c r="G926" s="3">
        <f t="shared" si="101"/>
        <v>6307</v>
      </c>
      <c r="H926" s="80">
        <f t="shared" si="103"/>
        <v>6352</v>
      </c>
      <c r="I926" s="3">
        <f t="shared" si="104"/>
        <v>110.86331408667981</v>
      </c>
      <c r="K926" s="3">
        <f t="shared" si="107"/>
        <v>-0.78801075360671735</v>
      </c>
      <c r="L926" s="3">
        <f t="shared" si="105"/>
        <v>0.26498655799160331</v>
      </c>
      <c r="O926">
        <f t="shared" si="106"/>
        <v>6307</v>
      </c>
      <c r="P926">
        <f t="shared" si="102"/>
        <v>0.26498655799160331</v>
      </c>
    </row>
    <row r="927" spans="3:16" x14ac:dyDescent="0.15">
      <c r="C927">
        <v>903</v>
      </c>
      <c r="G927" s="3">
        <f t="shared" si="101"/>
        <v>6314</v>
      </c>
      <c r="H927" s="80">
        <f t="shared" si="103"/>
        <v>6359</v>
      </c>
      <c r="I927" s="3">
        <f t="shared" si="104"/>
        <v>110.98548713431941</v>
      </c>
      <c r="K927" s="3">
        <f t="shared" si="107"/>
        <v>-0.85716730070211</v>
      </c>
      <c r="L927" s="3">
        <f t="shared" si="105"/>
        <v>0.17854087412236241</v>
      </c>
      <c r="O927">
        <f t="shared" si="106"/>
        <v>6314</v>
      </c>
      <c r="P927">
        <f t="shared" si="102"/>
        <v>0.17854087412236241</v>
      </c>
    </row>
    <row r="928" spans="3:16" x14ac:dyDescent="0.15">
      <c r="C928">
        <v>904</v>
      </c>
      <c r="G928" s="3">
        <f t="shared" si="101"/>
        <v>6321</v>
      </c>
      <c r="H928" s="80">
        <f t="shared" si="103"/>
        <v>6366</v>
      </c>
      <c r="I928" s="3">
        <f t="shared" si="104"/>
        <v>111.10766018195902</v>
      </c>
      <c r="K928" s="3">
        <f t="shared" si="107"/>
        <v>-0.91354545764260031</v>
      </c>
      <c r="L928" s="3">
        <f t="shared" si="105"/>
        <v>0.10806817794674961</v>
      </c>
      <c r="O928">
        <f t="shared" si="106"/>
        <v>6321</v>
      </c>
      <c r="P928">
        <f t="shared" si="102"/>
        <v>0.10806817794674961</v>
      </c>
    </row>
    <row r="929" spans="3:16" x14ac:dyDescent="0.15">
      <c r="C929">
        <v>905</v>
      </c>
      <c r="G929" s="3">
        <f t="shared" ref="G929:G992" si="108">G928+$G$7</f>
        <v>6328</v>
      </c>
      <c r="H929" s="80">
        <f t="shared" si="103"/>
        <v>6373</v>
      </c>
      <c r="I929" s="3">
        <f t="shared" si="104"/>
        <v>111.22983322959863</v>
      </c>
      <c r="K929" s="3">
        <f t="shared" si="107"/>
        <v>-0.95630475596303599</v>
      </c>
      <c r="L929" s="3">
        <f t="shared" si="105"/>
        <v>5.4619055046205123E-2</v>
      </c>
      <c r="O929">
        <f t="shared" si="106"/>
        <v>6328</v>
      </c>
      <c r="P929">
        <f t="shared" si="102"/>
        <v>5.4619055046205123E-2</v>
      </c>
    </row>
    <row r="930" spans="3:16" x14ac:dyDescent="0.15">
      <c r="C930">
        <v>906</v>
      </c>
      <c r="G930" s="3">
        <f t="shared" si="108"/>
        <v>6335</v>
      </c>
      <c r="H930" s="80">
        <f t="shared" si="103"/>
        <v>6380</v>
      </c>
      <c r="I930" s="3">
        <f t="shared" si="104"/>
        <v>111.35200627723823</v>
      </c>
      <c r="K930" s="3">
        <f t="shared" si="107"/>
        <v>-0.98480775301220891</v>
      </c>
      <c r="L930" s="3">
        <f t="shared" si="105"/>
        <v>1.8990308734738948E-2</v>
      </c>
      <c r="O930">
        <f t="shared" si="106"/>
        <v>6335</v>
      </c>
      <c r="P930">
        <f t="shared" si="102"/>
        <v>1.8990308734738948E-2</v>
      </c>
    </row>
    <row r="931" spans="3:16" x14ac:dyDescent="0.15">
      <c r="C931">
        <v>907</v>
      </c>
      <c r="G931" s="3">
        <f t="shared" si="108"/>
        <v>6342</v>
      </c>
      <c r="H931" s="80">
        <f t="shared" si="103"/>
        <v>6387</v>
      </c>
      <c r="I931" s="3">
        <f t="shared" si="104"/>
        <v>111.47417932487782</v>
      </c>
      <c r="K931" s="3">
        <f t="shared" si="107"/>
        <v>-0.9986295347545735</v>
      </c>
      <c r="L931" s="3">
        <f t="shared" si="105"/>
        <v>1.7130815567831803E-3</v>
      </c>
      <c r="O931">
        <f t="shared" si="106"/>
        <v>6342</v>
      </c>
      <c r="P931">
        <f t="shared" si="102"/>
        <v>1.7130815567831803E-3</v>
      </c>
    </row>
    <row r="932" spans="3:16" x14ac:dyDescent="0.15">
      <c r="C932">
        <v>908</v>
      </c>
      <c r="G932" s="3">
        <f t="shared" si="108"/>
        <v>6349</v>
      </c>
      <c r="H932" s="80">
        <f t="shared" si="103"/>
        <v>6394</v>
      </c>
      <c r="I932" s="3">
        <f t="shared" si="104"/>
        <v>111.59635237251743</v>
      </c>
      <c r="K932" s="3">
        <f t="shared" si="107"/>
        <v>-0.99756405025982453</v>
      </c>
      <c r="L932" s="3">
        <f t="shared" si="105"/>
        <v>3.0449371752192533E-3</v>
      </c>
      <c r="O932">
        <f t="shared" si="106"/>
        <v>6349</v>
      </c>
      <c r="P932">
        <f t="shared" si="102"/>
        <v>3.0449371752192533E-3</v>
      </c>
    </row>
    <row r="933" spans="3:16" x14ac:dyDescent="0.15">
      <c r="C933">
        <v>909</v>
      </c>
      <c r="G933" s="3">
        <f t="shared" si="108"/>
        <v>6356</v>
      </c>
      <c r="H933" s="80">
        <f t="shared" si="103"/>
        <v>6401</v>
      </c>
      <c r="I933" s="3">
        <f t="shared" si="104"/>
        <v>111.71852542015702</v>
      </c>
      <c r="K933" s="3">
        <f t="shared" si="107"/>
        <v>-0.98162718344766675</v>
      </c>
      <c r="L933" s="3">
        <f t="shared" si="105"/>
        <v>2.2966020690416533E-2</v>
      </c>
      <c r="O933">
        <f t="shared" si="106"/>
        <v>6356</v>
      </c>
      <c r="P933">
        <f t="shared" si="102"/>
        <v>2.2966020690416533E-2</v>
      </c>
    </row>
    <row r="934" spans="3:16" x14ac:dyDescent="0.15">
      <c r="C934">
        <v>910</v>
      </c>
      <c r="G934" s="3">
        <f t="shared" si="108"/>
        <v>6363</v>
      </c>
      <c r="H934" s="80">
        <f t="shared" si="103"/>
        <v>6408</v>
      </c>
      <c r="I934" s="3">
        <f t="shared" si="104"/>
        <v>111.84069846779663</v>
      </c>
      <c r="K934" s="3">
        <f t="shared" si="107"/>
        <v>-0.95105651629515708</v>
      </c>
      <c r="L934" s="3">
        <f t="shared" si="105"/>
        <v>6.1179354631053728E-2</v>
      </c>
      <c r="O934">
        <f t="shared" si="106"/>
        <v>6363</v>
      </c>
      <c r="P934">
        <f t="shared" si="102"/>
        <v>6.1179354631053728E-2</v>
      </c>
    </row>
    <row r="935" spans="3:16" x14ac:dyDescent="0.15">
      <c r="C935">
        <v>911</v>
      </c>
      <c r="G935" s="3">
        <f t="shared" si="108"/>
        <v>6370</v>
      </c>
      <c r="H935" s="80">
        <f t="shared" si="103"/>
        <v>6415</v>
      </c>
      <c r="I935" s="3">
        <f t="shared" si="104"/>
        <v>111.96287151543623</v>
      </c>
      <c r="K935" s="3">
        <f t="shared" si="107"/>
        <v>-0.90630778703665349</v>
      </c>
      <c r="L935" s="3">
        <f t="shared" si="105"/>
        <v>0.11711526620418322</v>
      </c>
      <c r="O935">
        <f t="shared" si="106"/>
        <v>6370</v>
      </c>
      <c r="P935">
        <f t="shared" si="102"/>
        <v>0.11711526620418322</v>
      </c>
    </row>
    <row r="936" spans="3:16" x14ac:dyDescent="0.15">
      <c r="C936">
        <v>912</v>
      </c>
      <c r="G936" s="3">
        <f t="shared" si="108"/>
        <v>6377</v>
      </c>
      <c r="H936" s="80">
        <f t="shared" si="103"/>
        <v>6422</v>
      </c>
      <c r="I936" s="3">
        <f t="shared" si="104"/>
        <v>112.08504456307584</v>
      </c>
      <c r="K936" s="3">
        <f t="shared" si="107"/>
        <v>-0.84804809615642884</v>
      </c>
      <c r="L936" s="3">
        <f t="shared" si="105"/>
        <v>0.18993987980446403</v>
      </c>
      <c r="O936">
        <f t="shared" si="106"/>
        <v>6377</v>
      </c>
      <c r="P936">
        <f t="shared" si="102"/>
        <v>0.18993987980446403</v>
      </c>
    </row>
    <row r="937" spans="3:16" x14ac:dyDescent="0.15">
      <c r="C937">
        <v>913</v>
      </c>
      <c r="G937" s="3">
        <f t="shared" si="108"/>
        <v>6384</v>
      </c>
      <c r="H937" s="80">
        <f t="shared" si="103"/>
        <v>6429</v>
      </c>
      <c r="I937" s="3">
        <f t="shared" si="104"/>
        <v>112.20721761071545</v>
      </c>
      <c r="K937" s="3">
        <f t="shared" si="107"/>
        <v>-0.77714596145697235</v>
      </c>
      <c r="L937" s="3">
        <f t="shared" si="105"/>
        <v>0.2785675481787846</v>
      </c>
      <c r="O937">
        <f t="shared" si="106"/>
        <v>6384</v>
      </c>
      <c r="P937">
        <f t="shared" si="102"/>
        <v>0.2785675481787846</v>
      </c>
    </row>
    <row r="938" spans="3:16" x14ac:dyDescent="0.15">
      <c r="C938">
        <v>914</v>
      </c>
      <c r="G938" s="3">
        <f t="shared" si="108"/>
        <v>6391</v>
      </c>
      <c r="H938" s="80">
        <f t="shared" si="103"/>
        <v>6436</v>
      </c>
      <c r="I938" s="3">
        <f t="shared" si="104"/>
        <v>112.32939065835504</v>
      </c>
      <c r="K938" s="3">
        <f t="shared" si="107"/>
        <v>-0.69465837045900702</v>
      </c>
      <c r="L938" s="3">
        <f t="shared" si="105"/>
        <v>0.38167703692624122</v>
      </c>
      <c r="O938">
        <f t="shared" si="106"/>
        <v>6391</v>
      </c>
      <c r="P938">
        <f t="shared" si="102"/>
        <v>0.38167703692624122</v>
      </c>
    </row>
    <row r="939" spans="3:16" x14ac:dyDescent="0.15">
      <c r="C939">
        <v>915</v>
      </c>
      <c r="G939" s="3">
        <f t="shared" si="108"/>
        <v>6398</v>
      </c>
      <c r="H939" s="80">
        <f t="shared" si="103"/>
        <v>6443</v>
      </c>
      <c r="I939" s="3">
        <f t="shared" si="104"/>
        <v>112.45156370599464</v>
      </c>
      <c r="K939" s="3">
        <f t="shared" si="107"/>
        <v>-0.60181502315205659</v>
      </c>
      <c r="L939" s="3">
        <f t="shared" si="105"/>
        <v>0.49773122105992929</v>
      </c>
      <c r="O939">
        <f t="shared" si="106"/>
        <v>6398</v>
      </c>
      <c r="P939">
        <f t="shared" si="102"/>
        <v>0.49773122105992929</v>
      </c>
    </row>
    <row r="940" spans="3:16" x14ac:dyDescent="0.15">
      <c r="C940">
        <v>916</v>
      </c>
      <c r="G940" s="3">
        <f t="shared" si="108"/>
        <v>6405</v>
      </c>
      <c r="H940" s="80">
        <f t="shared" si="103"/>
        <v>6450</v>
      </c>
      <c r="I940" s="3">
        <f t="shared" si="104"/>
        <v>112.57373675363425</v>
      </c>
      <c r="K940" s="3">
        <f t="shared" si="107"/>
        <v>-0.50000000000000633</v>
      </c>
      <c r="L940" s="3">
        <f t="shared" si="105"/>
        <v>0.62499999999999212</v>
      </c>
      <c r="O940">
        <f t="shared" si="106"/>
        <v>6405</v>
      </c>
      <c r="P940">
        <f t="shared" si="102"/>
        <v>0.62499999999999212</v>
      </c>
    </row>
    <row r="941" spans="3:16" x14ac:dyDescent="0.15">
      <c r="C941">
        <v>917</v>
      </c>
      <c r="G941" s="3">
        <f t="shared" si="108"/>
        <v>6412</v>
      </c>
      <c r="H941" s="80">
        <f t="shared" si="103"/>
        <v>6457</v>
      </c>
      <c r="I941" s="3">
        <f t="shared" si="104"/>
        <v>112.69590980127386</v>
      </c>
      <c r="K941" s="3">
        <f t="shared" si="107"/>
        <v>-0.39073112848927771</v>
      </c>
      <c r="L941" s="3">
        <f t="shared" si="105"/>
        <v>0.76158608938840289</v>
      </c>
      <c r="O941">
        <f t="shared" si="106"/>
        <v>6412</v>
      </c>
      <c r="P941">
        <f t="shared" si="102"/>
        <v>0.76158608938840289</v>
      </c>
    </row>
    <row r="942" spans="3:16" x14ac:dyDescent="0.15">
      <c r="C942">
        <v>918</v>
      </c>
      <c r="G942" s="3">
        <f t="shared" si="108"/>
        <v>6419</v>
      </c>
      <c r="H942" s="80">
        <f t="shared" si="103"/>
        <v>6464</v>
      </c>
      <c r="I942" s="3">
        <f t="shared" si="104"/>
        <v>112.81808284891346</v>
      </c>
      <c r="K942" s="3">
        <f t="shared" si="107"/>
        <v>-0.27563735581700038</v>
      </c>
      <c r="L942" s="3">
        <f t="shared" si="105"/>
        <v>0.90545330522874945</v>
      </c>
      <c r="O942">
        <f t="shared" si="106"/>
        <v>6419</v>
      </c>
      <c r="P942">
        <f t="shared" si="102"/>
        <v>0.90545330522874945</v>
      </c>
    </row>
    <row r="943" spans="3:16" x14ac:dyDescent="0.15">
      <c r="C943">
        <v>919</v>
      </c>
      <c r="G943" s="3">
        <f t="shared" si="108"/>
        <v>6426</v>
      </c>
      <c r="H943" s="80">
        <f t="shared" si="103"/>
        <v>6471</v>
      </c>
      <c r="I943" s="3">
        <f t="shared" si="104"/>
        <v>112.94025589655307</v>
      </c>
      <c r="K943" s="3">
        <f t="shared" si="107"/>
        <v>-0.15643446504022906</v>
      </c>
      <c r="L943" s="3">
        <f t="shared" si="105"/>
        <v>1.0544569186997137</v>
      </c>
      <c r="O943">
        <f t="shared" si="106"/>
        <v>6426</v>
      </c>
      <c r="P943">
        <f t="shared" si="102"/>
        <v>1.0544569186997137</v>
      </c>
    </row>
    <row r="944" spans="3:16" x14ac:dyDescent="0.15">
      <c r="C944">
        <v>920</v>
      </c>
      <c r="G944" s="3">
        <f t="shared" si="108"/>
        <v>6433</v>
      </c>
      <c r="H944" s="80">
        <f t="shared" si="103"/>
        <v>6478</v>
      </c>
      <c r="I944" s="3">
        <f t="shared" si="104"/>
        <v>113.06242894419267</v>
      </c>
      <c r="K944" s="3">
        <f t="shared" si="107"/>
        <v>-3.4899496702496105E-2</v>
      </c>
      <c r="L944" s="3">
        <f t="shared" si="105"/>
        <v>1.2063756291218799</v>
      </c>
      <c r="O944">
        <f t="shared" si="106"/>
        <v>6433</v>
      </c>
      <c r="P944">
        <f t="shared" si="102"/>
        <v>1.2063756291218799</v>
      </c>
    </row>
    <row r="945" spans="3:16" x14ac:dyDescent="0.15">
      <c r="C945">
        <v>921</v>
      </c>
      <c r="G945" s="3">
        <f t="shared" si="108"/>
        <v>6440</v>
      </c>
      <c r="H945" s="80">
        <f t="shared" si="103"/>
        <v>6485</v>
      </c>
      <c r="I945" s="3">
        <f t="shared" si="104"/>
        <v>113.18460199183228</v>
      </c>
      <c r="K945" s="3">
        <f t="shared" si="107"/>
        <v>8.7155742747666062E-2</v>
      </c>
      <c r="L945" s="3">
        <f t="shared" si="105"/>
        <v>1.3589446784345827</v>
      </c>
      <c r="O945">
        <f t="shared" si="106"/>
        <v>6440</v>
      </c>
      <c r="P945">
        <f t="shared" si="102"/>
        <v>1.3589446784345827</v>
      </c>
    </row>
    <row r="946" spans="3:16" x14ac:dyDescent="0.15">
      <c r="C946">
        <v>922</v>
      </c>
      <c r="G946" s="3">
        <f t="shared" si="108"/>
        <v>6447</v>
      </c>
      <c r="H946" s="80">
        <f t="shared" si="103"/>
        <v>6492</v>
      </c>
      <c r="I946" s="3">
        <f t="shared" si="104"/>
        <v>113.30677503947186</v>
      </c>
      <c r="K946" s="3">
        <f t="shared" si="107"/>
        <v>0.20791169081774227</v>
      </c>
      <c r="L946" s="3">
        <f t="shared" si="105"/>
        <v>1.5098896135221778</v>
      </c>
      <c r="O946">
        <f t="shared" si="106"/>
        <v>6447</v>
      </c>
      <c r="P946">
        <f t="shared" si="102"/>
        <v>1.5098896135221778</v>
      </c>
    </row>
    <row r="947" spans="3:16" x14ac:dyDescent="0.15">
      <c r="C947">
        <v>923</v>
      </c>
      <c r="G947" s="3">
        <f t="shared" si="108"/>
        <v>6454</v>
      </c>
      <c r="H947" s="80">
        <f t="shared" si="103"/>
        <v>6499</v>
      </c>
      <c r="I947" s="3">
        <f t="shared" si="104"/>
        <v>113.42894808711146</v>
      </c>
      <c r="K947" s="3">
        <f t="shared" si="107"/>
        <v>0.32556815445714304</v>
      </c>
      <c r="L947" s="3">
        <f t="shared" si="105"/>
        <v>1.6569601930714288</v>
      </c>
      <c r="O947">
        <f t="shared" si="106"/>
        <v>6454</v>
      </c>
      <c r="P947">
        <f t="shared" si="102"/>
        <v>1.6569601930714288</v>
      </c>
    </row>
    <row r="948" spans="3:16" x14ac:dyDescent="0.15">
      <c r="C948">
        <v>924</v>
      </c>
      <c r="G948" s="3">
        <f t="shared" si="108"/>
        <v>6461</v>
      </c>
      <c r="H948" s="80">
        <f t="shared" si="103"/>
        <v>6506</v>
      </c>
      <c r="I948" s="3">
        <f t="shared" si="104"/>
        <v>113.55112113475107</v>
      </c>
      <c r="K948" s="3">
        <f t="shared" si="107"/>
        <v>0.43837114678906725</v>
      </c>
      <c r="L948" s="3">
        <f t="shared" si="105"/>
        <v>1.7979639334863342</v>
      </c>
      <c r="O948">
        <f t="shared" si="106"/>
        <v>6461</v>
      </c>
      <c r="P948">
        <f t="shared" si="102"/>
        <v>1.7979639334863342</v>
      </c>
    </row>
    <row r="949" spans="3:16" x14ac:dyDescent="0.15">
      <c r="C949">
        <v>925</v>
      </c>
      <c r="G949" s="3">
        <f t="shared" si="108"/>
        <v>6468</v>
      </c>
      <c r="H949" s="80">
        <f t="shared" si="103"/>
        <v>6513</v>
      </c>
      <c r="I949" s="3">
        <f t="shared" si="104"/>
        <v>113.67329418239068</v>
      </c>
      <c r="K949" s="3">
        <f t="shared" si="107"/>
        <v>0.54463903501502009</v>
      </c>
      <c r="L949" s="3">
        <f t="shared" si="105"/>
        <v>1.9307987937687752</v>
      </c>
      <c r="O949">
        <f t="shared" si="106"/>
        <v>6468</v>
      </c>
      <c r="P949">
        <f t="shared" si="102"/>
        <v>1.9307987937687752</v>
      </c>
    </row>
    <row r="950" spans="3:16" x14ac:dyDescent="0.15">
      <c r="C950">
        <v>926</v>
      </c>
      <c r="G950" s="3">
        <f t="shared" si="108"/>
        <v>6475</v>
      </c>
      <c r="H950" s="80">
        <f t="shared" si="103"/>
        <v>6520</v>
      </c>
      <c r="I950" s="3">
        <f t="shared" si="104"/>
        <v>113.79546723003028</v>
      </c>
      <c r="K950" s="3">
        <f t="shared" si="107"/>
        <v>0.64278760968653537</v>
      </c>
      <c r="L950" s="3">
        <f t="shared" si="105"/>
        <v>2.0534845121081693</v>
      </c>
      <c r="O950">
        <f t="shared" si="106"/>
        <v>6475</v>
      </c>
      <c r="P950">
        <f t="shared" si="102"/>
        <v>2.0534845121081693</v>
      </c>
    </row>
    <row r="951" spans="3:16" x14ac:dyDescent="0.15">
      <c r="C951">
        <v>927</v>
      </c>
      <c r="G951" s="3">
        <f t="shared" si="108"/>
        <v>6482</v>
      </c>
      <c r="H951" s="80">
        <f t="shared" si="103"/>
        <v>6527</v>
      </c>
      <c r="I951" s="3">
        <f t="shared" si="104"/>
        <v>113.91764027766989</v>
      </c>
      <c r="K951" s="3">
        <f t="shared" si="107"/>
        <v>0.73135370161916902</v>
      </c>
      <c r="L951" s="3">
        <f t="shared" si="105"/>
        <v>2.164192127023961</v>
      </c>
      <c r="O951">
        <f t="shared" si="106"/>
        <v>6482</v>
      </c>
      <c r="P951">
        <f t="shared" si="102"/>
        <v>2.164192127023961</v>
      </c>
    </row>
    <row r="952" spans="3:16" x14ac:dyDescent="0.15">
      <c r="C952">
        <v>928</v>
      </c>
      <c r="G952" s="3">
        <f t="shared" si="108"/>
        <v>6489</v>
      </c>
      <c r="H952" s="80">
        <f t="shared" si="103"/>
        <v>6534</v>
      </c>
      <c r="I952" s="3">
        <f t="shared" si="104"/>
        <v>114.0398133253095</v>
      </c>
      <c r="K952" s="3">
        <f t="shared" si="107"/>
        <v>0.8090169943749479</v>
      </c>
      <c r="L952" s="3">
        <f t="shared" si="105"/>
        <v>2.261271242968685</v>
      </c>
      <c r="O952">
        <f t="shared" si="106"/>
        <v>6489</v>
      </c>
      <c r="P952">
        <f t="shared" si="102"/>
        <v>2.261271242968685</v>
      </c>
    </row>
    <row r="953" spans="3:16" x14ac:dyDescent="0.15">
      <c r="C953">
        <v>929</v>
      </c>
      <c r="G953" s="3">
        <f t="shared" si="108"/>
        <v>6496</v>
      </c>
      <c r="H953" s="80">
        <f t="shared" si="103"/>
        <v>6541</v>
      </c>
      <c r="I953" s="3">
        <f t="shared" si="104"/>
        <v>114.16198637294909</v>
      </c>
      <c r="K953" s="3">
        <f t="shared" si="107"/>
        <v>0.87461970713939086</v>
      </c>
      <c r="L953" s="3">
        <f t="shared" si="105"/>
        <v>2.3432746339242385</v>
      </c>
      <c r="O953">
        <f t="shared" si="106"/>
        <v>6496</v>
      </c>
      <c r="P953">
        <f t="shared" si="102"/>
        <v>2.3432746339242385</v>
      </c>
    </row>
    <row r="954" spans="3:16" x14ac:dyDescent="0.15">
      <c r="C954">
        <v>930</v>
      </c>
      <c r="G954" s="3">
        <f t="shared" si="108"/>
        <v>6503</v>
      </c>
      <c r="H954" s="80">
        <f t="shared" si="103"/>
        <v>6548</v>
      </c>
      <c r="I954" s="3">
        <f t="shared" si="104"/>
        <v>114.28415942058869</v>
      </c>
      <c r="K954" s="3">
        <f t="shared" si="107"/>
        <v>0.92718385456678465</v>
      </c>
      <c r="L954" s="3">
        <f t="shared" si="105"/>
        <v>2.4089798182084809</v>
      </c>
      <c r="O954">
        <f t="shared" si="106"/>
        <v>6503</v>
      </c>
      <c r="P954">
        <f t="shared" si="102"/>
        <v>2.4089798182084809</v>
      </c>
    </row>
    <row r="955" spans="3:16" x14ac:dyDescent="0.15">
      <c r="C955">
        <v>931</v>
      </c>
      <c r="G955" s="3">
        <f t="shared" si="108"/>
        <v>6510</v>
      </c>
      <c r="H955" s="80">
        <f t="shared" si="103"/>
        <v>6555</v>
      </c>
      <c r="I955" s="3">
        <f t="shared" si="104"/>
        <v>114.4063324682283</v>
      </c>
      <c r="K955" s="3">
        <f t="shared" si="107"/>
        <v>0.9659258262890672</v>
      </c>
      <c r="L955" s="3">
        <f t="shared" si="105"/>
        <v>2.4574072828613343</v>
      </c>
      <c r="O955">
        <f t="shared" si="106"/>
        <v>6510</v>
      </c>
      <c r="P955">
        <f t="shared" si="102"/>
        <v>2.4574072828613343</v>
      </c>
    </row>
    <row r="956" spans="3:16" x14ac:dyDescent="0.15">
      <c r="C956">
        <v>932</v>
      </c>
      <c r="G956" s="3">
        <f t="shared" si="108"/>
        <v>6517</v>
      </c>
      <c r="H956" s="80">
        <f t="shared" si="103"/>
        <v>6562</v>
      </c>
      <c r="I956" s="3">
        <f t="shared" si="104"/>
        <v>114.52850551586791</v>
      </c>
      <c r="K956" s="3">
        <f t="shared" si="107"/>
        <v>0.99026806874157014</v>
      </c>
      <c r="L956" s="3">
        <f t="shared" si="105"/>
        <v>2.4878350859269629</v>
      </c>
      <c r="O956">
        <f t="shared" si="106"/>
        <v>6517</v>
      </c>
      <c r="P956">
        <f t="shared" si="102"/>
        <v>2.4878350859269629</v>
      </c>
    </row>
    <row r="957" spans="3:16" x14ac:dyDescent="0.15">
      <c r="C957">
        <v>933</v>
      </c>
      <c r="G957" s="3">
        <f t="shared" si="108"/>
        <v>6524</v>
      </c>
      <c r="H957" s="80">
        <f t="shared" si="103"/>
        <v>6569</v>
      </c>
      <c r="I957" s="3">
        <f t="shared" si="104"/>
        <v>114.65067856350751</v>
      </c>
      <c r="K957" s="3">
        <f t="shared" si="107"/>
        <v>0.99984769515639127</v>
      </c>
      <c r="L957" s="3">
        <f t="shared" si="105"/>
        <v>2.499809618945489</v>
      </c>
      <c r="O957">
        <f t="shared" si="106"/>
        <v>6524</v>
      </c>
      <c r="P957">
        <f t="shared" si="102"/>
        <v>2.499809618945489</v>
      </c>
    </row>
    <row r="958" spans="3:16" x14ac:dyDescent="0.15">
      <c r="C958">
        <v>934</v>
      </c>
      <c r="G958" s="3">
        <f t="shared" si="108"/>
        <v>6531</v>
      </c>
      <c r="H958" s="80">
        <f t="shared" si="103"/>
        <v>6576</v>
      </c>
      <c r="I958" s="3">
        <f t="shared" si="104"/>
        <v>114.77285161114712</v>
      </c>
      <c r="K958" s="3">
        <f t="shared" si="107"/>
        <v>0.99452189536827285</v>
      </c>
      <c r="L958" s="3">
        <f t="shared" si="105"/>
        <v>2.4931523692103408</v>
      </c>
      <c r="O958">
        <f t="shared" si="106"/>
        <v>6531</v>
      </c>
      <c r="P958">
        <f t="shared" si="102"/>
        <v>2.4931523692103408</v>
      </c>
    </row>
    <row r="959" spans="3:16" x14ac:dyDescent="0.15">
      <c r="C959">
        <v>935</v>
      </c>
      <c r="G959" s="3">
        <f t="shared" si="108"/>
        <v>6538</v>
      </c>
      <c r="H959" s="80">
        <f t="shared" si="103"/>
        <v>6583</v>
      </c>
      <c r="I959" s="3">
        <f t="shared" si="104"/>
        <v>114.89502465878672</v>
      </c>
      <c r="K959" s="3">
        <f t="shared" si="107"/>
        <v>0.97437006478523347</v>
      </c>
      <c r="L959" s="3">
        <f t="shared" si="105"/>
        <v>2.467962580981542</v>
      </c>
      <c r="O959">
        <f t="shared" si="106"/>
        <v>6538</v>
      </c>
      <c r="P959">
        <f t="shared" si="102"/>
        <v>2.467962580981542</v>
      </c>
    </row>
    <row r="960" spans="3:16" x14ac:dyDescent="0.15">
      <c r="C960">
        <v>936</v>
      </c>
      <c r="G960" s="3">
        <f t="shared" si="108"/>
        <v>6545</v>
      </c>
      <c r="H960" s="80">
        <f t="shared" si="103"/>
        <v>6590</v>
      </c>
      <c r="I960" s="3">
        <f t="shared" si="104"/>
        <v>115.0171977064263</v>
      </c>
      <c r="K960" s="3">
        <f t="shared" si="107"/>
        <v>0.93969262078591431</v>
      </c>
      <c r="L960" s="3">
        <f t="shared" si="105"/>
        <v>2.4246157759823932</v>
      </c>
      <c r="O960">
        <f t="shared" si="106"/>
        <v>6545</v>
      </c>
      <c r="P960">
        <f t="shared" si="102"/>
        <v>2.4246157759823932</v>
      </c>
    </row>
    <row r="961" spans="3:16" x14ac:dyDescent="0.15">
      <c r="C961">
        <v>937</v>
      </c>
      <c r="G961" s="3">
        <f t="shared" si="108"/>
        <v>6552</v>
      </c>
      <c r="H961" s="80">
        <f t="shared" si="103"/>
        <v>6597</v>
      </c>
      <c r="I961" s="3">
        <f t="shared" si="104"/>
        <v>115.13937075406591</v>
      </c>
      <c r="K961" s="3">
        <f t="shared" si="107"/>
        <v>0.89100652418837434</v>
      </c>
      <c r="L961" s="3">
        <f t="shared" si="105"/>
        <v>2.3637581552354678</v>
      </c>
      <c r="O961">
        <f t="shared" si="106"/>
        <v>6552</v>
      </c>
      <c r="P961">
        <f t="shared" si="102"/>
        <v>2.3637581552354678</v>
      </c>
    </row>
    <row r="962" spans="3:16" x14ac:dyDescent="0.15">
      <c r="C962">
        <v>938</v>
      </c>
      <c r="G962" s="3">
        <f t="shared" si="108"/>
        <v>6559</v>
      </c>
      <c r="H962" s="80">
        <f t="shared" si="103"/>
        <v>6604</v>
      </c>
      <c r="I962" s="3">
        <f t="shared" si="104"/>
        <v>115.26154380170551</v>
      </c>
      <c r="K962" s="3">
        <f t="shared" si="107"/>
        <v>0.82903757255504795</v>
      </c>
      <c r="L962" s="3">
        <f t="shared" si="105"/>
        <v>2.2862969656938099</v>
      </c>
      <c r="O962">
        <f t="shared" si="106"/>
        <v>6559</v>
      </c>
      <c r="P962">
        <f t="shared" si="102"/>
        <v>2.2862969656938099</v>
      </c>
    </row>
    <row r="963" spans="3:16" x14ac:dyDescent="0.15">
      <c r="C963">
        <v>939</v>
      </c>
      <c r="G963" s="3">
        <f t="shared" si="108"/>
        <v>6566</v>
      </c>
      <c r="H963" s="80">
        <f t="shared" si="103"/>
        <v>6611</v>
      </c>
      <c r="I963" s="3">
        <f t="shared" si="104"/>
        <v>115.38371684934512</v>
      </c>
      <c r="K963" s="3">
        <f t="shared" si="107"/>
        <v>0.75470958022277734</v>
      </c>
      <c r="L963" s="3">
        <f t="shared" si="105"/>
        <v>2.1933869752784716</v>
      </c>
      <c r="O963">
        <f t="shared" si="106"/>
        <v>6566</v>
      </c>
      <c r="P963">
        <f t="shared" si="102"/>
        <v>2.1933869752784716</v>
      </c>
    </row>
    <row r="964" spans="3:16" x14ac:dyDescent="0.15">
      <c r="C964">
        <v>940</v>
      </c>
      <c r="G964" s="3">
        <f t="shared" si="108"/>
        <v>6573</v>
      </c>
      <c r="H964" s="80">
        <f t="shared" si="103"/>
        <v>6618</v>
      </c>
      <c r="I964" s="3">
        <f t="shared" si="104"/>
        <v>115.50588989698473</v>
      </c>
      <c r="K964" s="3">
        <f t="shared" si="107"/>
        <v>0.66913060635886201</v>
      </c>
      <c r="L964" s="3">
        <f t="shared" si="105"/>
        <v>2.0864132579485775</v>
      </c>
      <c r="O964">
        <f t="shared" si="106"/>
        <v>6573</v>
      </c>
      <c r="P964">
        <f t="shared" si="102"/>
        <v>2.0864132579485775</v>
      </c>
    </row>
    <row r="965" spans="3:16" x14ac:dyDescent="0.15">
      <c r="C965">
        <v>941</v>
      </c>
      <c r="G965" s="3">
        <f t="shared" si="108"/>
        <v>6580</v>
      </c>
      <c r="H965" s="80">
        <f t="shared" si="103"/>
        <v>6625</v>
      </c>
      <c r="I965" s="3">
        <f t="shared" si="104"/>
        <v>115.62806294462433</v>
      </c>
      <c r="K965" s="3">
        <f t="shared" si="107"/>
        <v>0.57357643635104771</v>
      </c>
      <c r="L965" s="3">
        <f t="shared" si="105"/>
        <v>1.9669705454388096</v>
      </c>
      <c r="O965">
        <f t="shared" si="106"/>
        <v>6580</v>
      </c>
      <c r="P965">
        <f t="shared" si="102"/>
        <v>1.9669705454388096</v>
      </c>
    </row>
    <row r="966" spans="3:16" x14ac:dyDescent="0.15">
      <c r="C966">
        <v>942</v>
      </c>
      <c r="G966" s="3">
        <f t="shared" si="108"/>
        <v>6587</v>
      </c>
      <c r="H966" s="80">
        <f t="shared" si="103"/>
        <v>6632</v>
      </c>
      <c r="I966" s="3">
        <f t="shared" si="104"/>
        <v>115.75023599226394</v>
      </c>
      <c r="K966" s="3">
        <f t="shared" si="107"/>
        <v>0.46947156278588986</v>
      </c>
      <c r="L966" s="3">
        <f t="shared" si="105"/>
        <v>1.8368394534823622</v>
      </c>
      <c r="O966">
        <f t="shared" si="106"/>
        <v>6587</v>
      </c>
      <c r="P966">
        <f t="shared" si="102"/>
        <v>1.8368394534823622</v>
      </c>
    </row>
    <row r="967" spans="3:16" x14ac:dyDescent="0.15">
      <c r="C967">
        <v>943</v>
      </c>
      <c r="G967" s="3">
        <f t="shared" si="108"/>
        <v>6594</v>
      </c>
      <c r="H967" s="80">
        <f t="shared" si="103"/>
        <v>6639</v>
      </c>
      <c r="I967" s="3">
        <f t="shared" si="104"/>
        <v>115.87240903990354</v>
      </c>
      <c r="K967" s="3">
        <f t="shared" si="107"/>
        <v>0.35836794954529649</v>
      </c>
      <c r="L967" s="3">
        <f t="shared" si="105"/>
        <v>1.6979599369316207</v>
      </c>
      <c r="O967">
        <f t="shared" si="106"/>
        <v>6594</v>
      </c>
      <c r="P967">
        <f t="shared" si="102"/>
        <v>1.6979599369316207</v>
      </c>
    </row>
    <row r="968" spans="3:16" x14ac:dyDescent="0.15">
      <c r="C968">
        <v>944</v>
      </c>
      <c r="G968" s="3">
        <f t="shared" si="108"/>
        <v>6601</v>
      </c>
      <c r="H968" s="80">
        <f t="shared" si="103"/>
        <v>6646</v>
      </c>
      <c r="I968" s="3">
        <f t="shared" si="104"/>
        <v>115.99458208754314</v>
      </c>
      <c r="K968" s="3">
        <f t="shared" si="107"/>
        <v>0.24192189559967461</v>
      </c>
      <c r="L968" s="3">
        <f t="shared" si="105"/>
        <v>1.5524023694995932</v>
      </c>
      <c r="O968">
        <f t="shared" si="106"/>
        <v>6601</v>
      </c>
      <c r="P968">
        <f t="shared" si="102"/>
        <v>1.5524023694995932</v>
      </c>
    </row>
    <row r="969" spans="3:16" x14ac:dyDescent="0.15">
      <c r="C969">
        <v>945</v>
      </c>
      <c r="G969" s="3">
        <f t="shared" si="108"/>
        <v>6608</v>
      </c>
      <c r="H969" s="80">
        <f t="shared" si="103"/>
        <v>6653</v>
      </c>
      <c r="I969" s="3">
        <f t="shared" si="104"/>
        <v>116.11675513518274</v>
      </c>
      <c r="K969" s="3">
        <f t="shared" si="107"/>
        <v>0.12186934340515149</v>
      </c>
      <c r="L969" s="3">
        <f t="shared" si="105"/>
        <v>1.4023366792564393</v>
      </c>
      <c r="O969">
        <f t="shared" si="106"/>
        <v>6608</v>
      </c>
      <c r="P969">
        <f t="shared" si="102"/>
        <v>1.4023366792564393</v>
      </c>
    </row>
    <row r="970" spans="3:16" x14ac:dyDescent="0.15">
      <c r="C970">
        <v>946</v>
      </c>
      <c r="G970" s="3">
        <f t="shared" si="108"/>
        <v>6615</v>
      </c>
      <c r="H970" s="80">
        <f t="shared" si="103"/>
        <v>6660</v>
      </c>
      <c r="I970" s="3">
        <f t="shared" si="104"/>
        <v>116.23892818282235</v>
      </c>
      <c r="K970" s="3">
        <f t="shared" si="107"/>
        <v>9.8033560436139311E-16</v>
      </c>
      <c r="L970" s="3">
        <f t="shared" si="105"/>
        <v>1.2500000000000013</v>
      </c>
      <c r="O970">
        <f t="shared" si="106"/>
        <v>6615</v>
      </c>
      <c r="P970">
        <f t="shared" si="102"/>
        <v>1.2500000000000013</v>
      </c>
    </row>
    <row r="971" spans="3:16" x14ac:dyDescent="0.15">
      <c r="C971">
        <v>947</v>
      </c>
      <c r="G971" s="3">
        <f t="shared" si="108"/>
        <v>6622</v>
      </c>
      <c r="H971" s="80">
        <f t="shared" si="103"/>
        <v>6667</v>
      </c>
      <c r="I971" s="3">
        <f t="shared" si="104"/>
        <v>116.36110123046195</v>
      </c>
      <c r="K971" s="3">
        <f t="shared" si="107"/>
        <v>-0.12186934340514954</v>
      </c>
      <c r="L971" s="3">
        <f t="shared" si="105"/>
        <v>1.0976633207435631</v>
      </c>
      <c r="O971">
        <f t="shared" si="106"/>
        <v>6622</v>
      </c>
      <c r="P971">
        <f t="shared" si="102"/>
        <v>1.0976633207435631</v>
      </c>
    </row>
    <row r="972" spans="3:16" x14ac:dyDescent="0.15">
      <c r="C972">
        <v>948</v>
      </c>
      <c r="G972" s="3">
        <f t="shared" si="108"/>
        <v>6629</v>
      </c>
      <c r="H972" s="80">
        <f t="shared" si="103"/>
        <v>6674</v>
      </c>
      <c r="I972" s="3">
        <f t="shared" si="104"/>
        <v>116.48327427810156</v>
      </c>
      <c r="K972" s="3">
        <f t="shared" si="107"/>
        <v>-0.2419218955996727</v>
      </c>
      <c r="L972" s="3">
        <f t="shared" si="105"/>
        <v>0.94759763050040913</v>
      </c>
      <c r="O972">
        <f t="shared" si="106"/>
        <v>6629</v>
      </c>
      <c r="P972">
        <f t="shared" si="102"/>
        <v>0.94759763050040913</v>
      </c>
    </row>
    <row r="973" spans="3:16" x14ac:dyDescent="0.15">
      <c r="C973">
        <v>949</v>
      </c>
      <c r="G973" s="3">
        <f t="shared" si="108"/>
        <v>6636</v>
      </c>
      <c r="H973" s="80">
        <f t="shared" si="103"/>
        <v>6681</v>
      </c>
      <c r="I973" s="3">
        <f t="shared" si="104"/>
        <v>116.60544732574115</v>
      </c>
      <c r="K973" s="3">
        <f t="shared" si="107"/>
        <v>-0.35836794954529466</v>
      </c>
      <c r="L973" s="3">
        <f t="shared" si="105"/>
        <v>0.80204006306838171</v>
      </c>
      <c r="O973">
        <f t="shared" si="106"/>
        <v>6636</v>
      </c>
      <c r="P973">
        <f t="shared" si="102"/>
        <v>0.80204006306838171</v>
      </c>
    </row>
    <row r="974" spans="3:16" x14ac:dyDescent="0.15">
      <c r="C974">
        <v>950</v>
      </c>
      <c r="G974" s="3">
        <f t="shared" si="108"/>
        <v>6643</v>
      </c>
      <c r="H974" s="80">
        <f t="shared" si="103"/>
        <v>6688</v>
      </c>
      <c r="I974" s="3">
        <f t="shared" si="104"/>
        <v>116.72762037338076</v>
      </c>
      <c r="K974" s="3">
        <f t="shared" si="107"/>
        <v>-0.46947156278588814</v>
      </c>
      <c r="L974" s="3">
        <f t="shared" si="105"/>
        <v>0.66316054651763978</v>
      </c>
      <c r="O974">
        <f t="shared" si="106"/>
        <v>6643</v>
      </c>
      <c r="P974">
        <f t="shared" si="102"/>
        <v>0.66316054651763978</v>
      </c>
    </row>
    <row r="975" spans="3:16" x14ac:dyDescent="0.15">
      <c r="C975">
        <v>951</v>
      </c>
      <c r="G975" s="3">
        <f t="shared" si="108"/>
        <v>6650</v>
      </c>
      <c r="H975" s="80">
        <f t="shared" si="103"/>
        <v>6695</v>
      </c>
      <c r="I975" s="3">
        <f t="shared" si="104"/>
        <v>116.84979342102035</v>
      </c>
      <c r="K975" s="3">
        <f t="shared" si="107"/>
        <v>-0.5735764363510345</v>
      </c>
      <c r="L975" s="3">
        <f t="shared" si="105"/>
        <v>0.53302945456120687</v>
      </c>
      <c r="O975">
        <f t="shared" si="106"/>
        <v>6650</v>
      </c>
      <c r="P975">
        <f t="shared" si="102"/>
        <v>0.53302945456120687</v>
      </c>
    </row>
    <row r="976" spans="3:16" x14ac:dyDescent="0.15">
      <c r="C976">
        <v>952</v>
      </c>
      <c r="G976" s="3">
        <f t="shared" si="108"/>
        <v>6657</v>
      </c>
      <c r="H976" s="80">
        <f t="shared" si="103"/>
        <v>6702</v>
      </c>
      <c r="I976" s="3">
        <f t="shared" si="104"/>
        <v>116.97196646865996</v>
      </c>
      <c r="K976" s="3">
        <f t="shared" si="107"/>
        <v>-0.66913060635885002</v>
      </c>
      <c r="L976" s="3">
        <f t="shared" si="105"/>
        <v>0.41358674205143742</v>
      </c>
      <c r="O976">
        <f t="shared" si="106"/>
        <v>6657</v>
      </c>
      <c r="P976">
        <f t="shared" si="102"/>
        <v>0.41358674205143742</v>
      </c>
    </row>
    <row r="977" spans="3:16" x14ac:dyDescent="0.15">
      <c r="C977">
        <v>953</v>
      </c>
      <c r="G977" s="3">
        <f t="shared" si="108"/>
        <v>6664</v>
      </c>
      <c r="H977" s="80">
        <f t="shared" si="103"/>
        <v>6709</v>
      </c>
      <c r="I977" s="3">
        <f t="shared" si="104"/>
        <v>117.09413951629956</v>
      </c>
      <c r="K977" s="3">
        <f t="shared" si="107"/>
        <v>-0.75470958022276668</v>
      </c>
      <c r="L977" s="3">
        <f t="shared" si="105"/>
        <v>0.30661302472154162</v>
      </c>
      <c r="O977">
        <f t="shared" si="106"/>
        <v>6664</v>
      </c>
      <c r="P977">
        <f t="shared" si="102"/>
        <v>0.30661302472154162</v>
      </c>
    </row>
    <row r="978" spans="3:16" x14ac:dyDescent="0.15">
      <c r="C978">
        <v>954</v>
      </c>
      <c r="G978" s="3">
        <f t="shared" si="108"/>
        <v>6671</v>
      </c>
      <c r="H978" s="80">
        <f t="shared" si="103"/>
        <v>6716</v>
      </c>
      <c r="I978" s="3">
        <f t="shared" si="104"/>
        <v>117.21631256393917</v>
      </c>
      <c r="K978" s="3">
        <f t="shared" si="107"/>
        <v>-0.82903757255503896</v>
      </c>
      <c r="L978" s="3">
        <f t="shared" si="105"/>
        <v>0.21370303430620119</v>
      </c>
      <c r="O978">
        <f t="shared" si="106"/>
        <v>6671</v>
      </c>
      <c r="P978">
        <f t="shared" si="102"/>
        <v>0.21370303430620119</v>
      </c>
    </row>
    <row r="979" spans="3:16" x14ac:dyDescent="0.15">
      <c r="C979">
        <v>955</v>
      </c>
      <c r="G979" s="3">
        <f t="shared" si="108"/>
        <v>6678</v>
      </c>
      <c r="H979" s="80">
        <f t="shared" si="103"/>
        <v>6723</v>
      </c>
      <c r="I979" s="3">
        <f t="shared" si="104"/>
        <v>117.33848561157878</v>
      </c>
      <c r="K979" s="3">
        <f t="shared" si="107"/>
        <v>-0.89100652418836701</v>
      </c>
      <c r="L979" s="3">
        <f t="shared" si="105"/>
        <v>0.13624184476454126</v>
      </c>
      <c r="O979">
        <f t="shared" si="106"/>
        <v>6678</v>
      </c>
      <c r="P979">
        <f t="shared" si="102"/>
        <v>0.13624184476454126</v>
      </c>
    </row>
    <row r="980" spans="3:16" x14ac:dyDescent="0.15">
      <c r="C980">
        <v>956</v>
      </c>
      <c r="G980" s="3">
        <f t="shared" si="108"/>
        <v>6685</v>
      </c>
      <c r="H980" s="80">
        <f t="shared" si="103"/>
        <v>6730</v>
      </c>
      <c r="I980" s="3">
        <f t="shared" si="104"/>
        <v>117.46065865921838</v>
      </c>
      <c r="K980" s="3">
        <f t="shared" si="107"/>
        <v>-0.93969262078590876</v>
      </c>
      <c r="L980" s="3">
        <f t="shared" si="105"/>
        <v>7.5384224017614132E-2</v>
      </c>
      <c r="O980">
        <f t="shared" si="106"/>
        <v>6685</v>
      </c>
      <c r="P980">
        <f t="shared" si="102"/>
        <v>7.5384224017614132E-2</v>
      </c>
    </row>
    <row r="981" spans="3:16" x14ac:dyDescent="0.15">
      <c r="C981">
        <v>957</v>
      </c>
      <c r="G981" s="3">
        <f t="shared" si="108"/>
        <v>6692</v>
      </c>
      <c r="H981" s="80">
        <f t="shared" si="103"/>
        <v>6737</v>
      </c>
      <c r="I981" s="3">
        <f t="shared" si="104"/>
        <v>117.58283170685799</v>
      </c>
      <c r="K981" s="3">
        <f t="shared" si="107"/>
        <v>-0.97437006478523613</v>
      </c>
      <c r="L981" s="3">
        <f t="shared" si="105"/>
        <v>3.2037419018454916E-2</v>
      </c>
      <c r="O981">
        <f t="shared" si="106"/>
        <v>6692</v>
      </c>
      <c r="P981">
        <f t="shared" si="102"/>
        <v>3.2037419018454916E-2</v>
      </c>
    </row>
    <row r="982" spans="3:16" x14ac:dyDescent="0.15">
      <c r="C982">
        <v>958</v>
      </c>
      <c r="G982" s="3">
        <f t="shared" si="108"/>
        <v>6699</v>
      </c>
      <c r="H982" s="80">
        <f t="shared" si="103"/>
        <v>6744</v>
      </c>
      <c r="I982" s="3">
        <f t="shared" si="104"/>
        <v>117.70500475449759</v>
      </c>
      <c r="K982" s="3">
        <f t="shared" si="107"/>
        <v>-0.99452189536827407</v>
      </c>
      <c r="L982" s="3">
        <f t="shared" si="105"/>
        <v>6.847630789657444E-3</v>
      </c>
      <c r="O982">
        <f t="shared" si="106"/>
        <v>6699</v>
      </c>
      <c r="P982">
        <f t="shared" si="102"/>
        <v>6.847630789657444E-3</v>
      </c>
    </row>
    <row r="983" spans="3:16" x14ac:dyDescent="0.15">
      <c r="C983">
        <v>959</v>
      </c>
      <c r="G983" s="3">
        <f t="shared" si="108"/>
        <v>6706</v>
      </c>
      <c r="H983" s="80">
        <f t="shared" si="103"/>
        <v>6751</v>
      </c>
      <c r="I983" s="3">
        <f t="shared" si="104"/>
        <v>117.82717780213717</v>
      </c>
      <c r="K983" s="3">
        <f t="shared" si="107"/>
        <v>-0.9998476951563916</v>
      </c>
      <c r="L983" s="3">
        <f t="shared" si="105"/>
        <v>1.9038105451052445E-4</v>
      </c>
      <c r="O983">
        <f t="shared" si="106"/>
        <v>6706</v>
      </c>
      <c r="P983">
        <f t="shared" si="102"/>
        <v>1.9038105451052445E-4</v>
      </c>
    </row>
    <row r="984" spans="3:16" x14ac:dyDescent="0.15">
      <c r="C984">
        <v>960</v>
      </c>
      <c r="G984" s="3">
        <f t="shared" si="108"/>
        <v>6713</v>
      </c>
      <c r="H984" s="80">
        <f t="shared" si="103"/>
        <v>6758</v>
      </c>
      <c r="I984" s="3">
        <f t="shared" si="104"/>
        <v>117.94935084977678</v>
      </c>
      <c r="K984" s="3">
        <f t="shared" si="107"/>
        <v>-0.99026806874157236</v>
      </c>
      <c r="L984" s="3">
        <f t="shared" si="105"/>
        <v>1.2164914073034439E-2</v>
      </c>
      <c r="O984">
        <f t="shared" si="106"/>
        <v>6713</v>
      </c>
      <c r="P984">
        <f t="shared" si="102"/>
        <v>1.2164914073034439E-2</v>
      </c>
    </row>
    <row r="985" spans="3:16" x14ac:dyDescent="0.15">
      <c r="C985">
        <v>961</v>
      </c>
      <c r="G985" s="3">
        <f t="shared" si="108"/>
        <v>6720</v>
      </c>
      <c r="H985" s="80">
        <f t="shared" si="103"/>
        <v>6765</v>
      </c>
      <c r="I985" s="3">
        <f t="shared" si="104"/>
        <v>118.07152389741638</v>
      </c>
      <c r="K985" s="3">
        <f t="shared" si="107"/>
        <v>-0.96592582628907142</v>
      </c>
      <c r="L985" s="3">
        <f t="shared" si="105"/>
        <v>4.2592717138660641E-2</v>
      </c>
      <c r="O985">
        <f t="shared" si="106"/>
        <v>6720</v>
      </c>
      <c r="P985">
        <f t="shared" ref="P985:P1048" si="109">L985</f>
        <v>4.2592717138660641E-2</v>
      </c>
    </row>
    <row r="986" spans="3:16" x14ac:dyDescent="0.15">
      <c r="C986">
        <v>962</v>
      </c>
      <c r="G986" s="3">
        <f t="shared" si="108"/>
        <v>6727</v>
      </c>
      <c r="H986" s="80">
        <f t="shared" ref="H986:H1049" si="110">G986+$L$7</f>
        <v>6772</v>
      </c>
      <c r="I986" s="3">
        <f t="shared" ref="I986:I1049" si="111">IF(H986="","",(H986*PI()/180))</f>
        <v>118.19369694505599</v>
      </c>
      <c r="K986" s="3">
        <f t="shared" si="107"/>
        <v>-0.92718385456679075</v>
      </c>
      <c r="L986" s="3">
        <f t="shared" ref="L986:L1049" si="112">$L$5*$L$6*K986+$L$8</f>
        <v>9.1020181791511501E-2</v>
      </c>
      <c r="O986">
        <f t="shared" ref="O986:O1049" si="113">G986</f>
        <v>6727</v>
      </c>
      <c r="P986">
        <f t="shared" si="109"/>
        <v>9.1020181791511501E-2</v>
      </c>
    </row>
    <row r="987" spans="3:16" x14ac:dyDescent="0.15">
      <c r="C987">
        <v>963</v>
      </c>
      <c r="G987" s="3">
        <f t="shared" si="108"/>
        <v>6734</v>
      </c>
      <c r="H987" s="80">
        <f t="shared" si="110"/>
        <v>6779</v>
      </c>
      <c r="I987" s="3">
        <f t="shared" si="111"/>
        <v>118.3158699926956</v>
      </c>
      <c r="K987" s="3">
        <f t="shared" ref="K987:K1050" si="114">IF(I987="", "",SIN(I987))</f>
        <v>-0.87461970713939863</v>
      </c>
      <c r="L987" s="3">
        <f t="shared" si="112"/>
        <v>0.15672536607575172</v>
      </c>
      <c r="O987">
        <f t="shared" si="113"/>
        <v>6734</v>
      </c>
      <c r="P987">
        <f t="shared" si="109"/>
        <v>0.15672536607575172</v>
      </c>
    </row>
    <row r="988" spans="3:16" x14ac:dyDescent="0.15">
      <c r="C988">
        <v>964</v>
      </c>
      <c r="G988" s="3">
        <f t="shared" si="108"/>
        <v>6741</v>
      </c>
      <c r="H988" s="80">
        <f t="shared" si="110"/>
        <v>6786</v>
      </c>
      <c r="I988" s="3">
        <f t="shared" si="111"/>
        <v>118.4380430403352</v>
      </c>
      <c r="K988" s="3">
        <f t="shared" si="114"/>
        <v>-0.80901699437494912</v>
      </c>
      <c r="L988" s="3">
        <f t="shared" si="112"/>
        <v>0.23872875703131369</v>
      </c>
      <c r="O988">
        <f t="shared" si="113"/>
        <v>6741</v>
      </c>
      <c r="P988">
        <f t="shared" si="109"/>
        <v>0.23872875703131369</v>
      </c>
    </row>
    <row r="989" spans="3:16" x14ac:dyDescent="0.15">
      <c r="C989">
        <v>965</v>
      </c>
      <c r="G989" s="3">
        <f t="shared" si="108"/>
        <v>6748</v>
      </c>
      <c r="H989" s="80">
        <f t="shared" si="110"/>
        <v>6793</v>
      </c>
      <c r="I989" s="3">
        <f t="shared" si="111"/>
        <v>118.56021608797481</v>
      </c>
      <c r="K989" s="3">
        <f t="shared" si="114"/>
        <v>-0.73135370161917035</v>
      </c>
      <c r="L989" s="3">
        <f t="shared" si="112"/>
        <v>0.33580787297603709</v>
      </c>
      <c r="O989">
        <f t="shared" si="113"/>
        <v>6748</v>
      </c>
      <c r="P989">
        <f t="shared" si="109"/>
        <v>0.33580787297603709</v>
      </c>
    </row>
    <row r="990" spans="3:16" x14ac:dyDescent="0.15">
      <c r="C990">
        <v>966</v>
      </c>
      <c r="G990" s="3">
        <f t="shared" si="108"/>
        <v>6755</v>
      </c>
      <c r="H990" s="80">
        <f t="shared" si="110"/>
        <v>6800</v>
      </c>
      <c r="I990" s="3">
        <f t="shared" si="111"/>
        <v>118.6823891356144</v>
      </c>
      <c r="K990" s="3">
        <f t="shared" si="114"/>
        <v>-0.64278760968654769</v>
      </c>
      <c r="L990" s="3">
        <f t="shared" si="112"/>
        <v>0.44651548789181539</v>
      </c>
      <c r="O990">
        <f t="shared" si="113"/>
        <v>6755</v>
      </c>
      <c r="P990">
        <f t="shared" si="109"/>
        <v>0.44651548789181539</v>
      </c>
    </row>
    <row r="991" spans="3:16" x14ac:dyDescent="0.15">
      <c r="C991">
        <v>967</v>
      </c>
      <c r="G991" s="3">
        <f t="shared" si="108"/>
        <v>6762</v>
      </c>
      <c r="H991" s="80">
        <f t="shared" si="110"/>
        <v>6807</v>
      </c>
      <c r="I991" s="3">
        <f t="shared" si="111"/>
        <v>118.80456218325401</v>
      </c>
      <c r="K991" s="3">
        <f t="shared" si="114"/>
        <v>-0.54463903501503375</v>
      </c>
      <c r="L991" s="3">
        <f t="shared" si="112"/>
        <v>0.56920120623120785</v>
      </c>
      <c r="O991">
        <f t="shared" si="113"/>
        <v>6762</v>
      </c>
      <c r="P991">
        <f t="shared" si="109"/>
        <v>0.56920120623120785</v>
      </c>
    </row>
    <row r="992" spans="3:16" x14ac:dyDescent="0.15">
      <c r="C992">
        <v>968</v>
      </c>
      <c r="G992" s="3">
        <f t="shared" si="108"/>
        <v>6769</v>
      </c>
      <c r="H992" s="80">
        <f t="shared" si="110"/>
        <v>6814</v>
      </c>
      <c r="I992" s="3">
        <f t="shared" si="111"/>
        <v>118.92673523089361</v>
      </c>
      <c r="K992" s="3">
        <f t="shared" si="114"/>
        <v>-0.43837114678908179</v>
      </c>
      <c r="L992" s="3">
        <f t="shared" si="112"/>
        <v>0.70203606651364781</v>
      </c>
      <c r="O992">
        <f t="shared" si="113"/>
        <v>6769</v>
      </c>
      <c r="P992">
        <f t="shared" si="109"/>
        <v>0.70203606651364781</v>
      </c>
    </row>
    <row r="993" spans="3:16" x14ac:dyDescent="0.15">
      <c r="C993">
        <v>969</v>
      </c>
      <c r="G993" s="3">
        <f t="shared" ref="G993:G1056" si="115">G992+$G$7</f>
        <v>6776</v>
      </c>
      <c r="H993" s="80">
        <f t="shared" si="110"/>
        <v>6821</v>
      </c>
      <c r="I993" s="3">
        <f t="shared" si="111"/>
        <v>119.04890827853322</v>
      </c>
      <c r="K993" s="3">
        <f t="shared" si="114"/>
        <v>-0.32556815445715837</v>
      </c>
      <c r="L993" s="3">
        <f t="shared" si="112"/>
        <v>0.84303980692855207</v>
      </c>
      <c r="O993">
        <f t="shared" si="113"/>
        <v>6776</v>
      </c>
      <c r="P993">
        <f t="shared" si="109"/>
        <v>0.84303980692855207</v>
      </c>
    </row>
    <row r="994" spans="3:16" x14ac:dyDescent="0.15">
      <c r="C994">
        <v>970</v>
      </c>
      <c r="G994" s="3">
        <f t="shared" si="115"/>
        <v>6783</v>
      </c>
      <c r="H994" s="80">
        <f t="shared" si="110"/>
        <v>6828</v>
      </c>
      <c r="I994" s="3">
        <f t="shared" si="111"/>
        <v>119.17108132617282</v>
      </c>
      <c r="K994" s="3">
        <f t="shared" si="114"/>
        <v>-0.20791169081775809</v>
      </c>
      <c r="L994" s="3">
        <f t="shared" si="112"/>
        <v>0.99011038647780236</v>
      </c>
      <c r="O994">
        <f t="shared" si="113"/>
        <v>6783</v>
      </c>
      <c r="P994">
        <f t="shared" si="109"/>
        <v>0.99011038647780236</v>
      </c>
    </row>
    <row r="995" spans="3:16" x14ac:dyDescent="0.15">
      <c r="C995">
        <v>971</v>
      </c>
      <c r="G995" s="3">
        <f t="shared" si="115"/>
        <v>6790</v>
      </c>
      <c r="H995" s="80">
        <f t="shared" si="110"/>
        <v>6835</v>
      </c>
      <c r="I995" s="3">
        <f t="shared" si="111"/>
        <v>119.29325437381243</v>
      </c>
      <c r="K995" s="3">
        <f t="shared" si="114"/>
        <v>-8.7155742747653864E-2</v>
      </c>
      <c r="L995" s="3">
        <f t="shared" si="112"/>
        <v>1.1410553215654327</v>
      </c>
      <c r="O995">
        <f t="shared" si="113"/>
        <v>6790</v>
      </c>
      <c r="P995">
        <f t="shared" si="109"/>
        <v>1.1410553215654327</v>
      </c>
    </row>
    <row r="996" spans="3:16" x14ac:dyDescent="0.15">
      <c r="C996">
        <v>972</v>
      </c>
      <c r="G996" s="3">
        <f t="shared" si="115"/>
        <v>6797</v>
      </c>
      <c r="H996" s="80">
        <f t="shared" si="110"/>
        <v>6842</v>
      </c>
      <c r="I996" s="3">
        <f t="shared" si="111"/>
        <v>119.41542742145204</v>
      </c>
      <c r="K996" s="3">
        <f t="shared" si="114"/>
        <v>3.4899496702508352E-2</v>
      </c>
      <c r="L996" s="3">
        <f t="shared" si="112"/>
        <v>1.2936243708781354</v>
      </c>
      <c r="O996">
        <f t="shared" si="113"/>
        <v>6797</v>
      </c>
      <c r="P996">
        <f t="shared" si="109"/>
        <v>1.2936243708781354</v>
      </c>
    </row>
    <row r="997" spans="3:16" x14ac:dyDescent="0.15">
      <c r="C997">
        <v>973</v>
      </c>
      <c r="G997" s="3">
        <f t="shared" si="115"/>
        <v>6804</v>
      </c>
      <c r="H997" s="80">
        <f t="shared" si="110"/>
        <v>6849</v>
      </c>
      <c r="I997" s="3">
        <f t="shared" si="111"/>
        <v>119.53760046909161</v>
      </c>
      <c r="K997" s="3">
        <f t="shared" si="114"/>
        <v>0.15643446504021311</v>
      </c>
      <c r="L997" s="3">
        <f t="shared" si="112"/>
        <v>1.4455430813002663</v>
      </c>
      <c r="O997">
        <f t="shared" si="113"/>
        <v>6804</v>
      </c>
      <c r="P997">
        <f t="shared" si="109"/>
        <v>1.4455430813002663</v>
      </c>
    </row>
    <row r="998" spans="3:16" x14ac:dyDescent="0.15">
      <c r="C998">
        <v>974</v>
      </c>
      <c r="G998" s="3">
        <f t="shared" si="115"/>
        <v>6811</v>
      </c>
      <c r="H998" s="80">
        <f t="shared" si="110"/>
        <v>6856</v>
      </c>
      <c r="I998" s="3">
        <f t="shared" si="111"/>
        <v>119.65977351673122</v>
      </c>
      <c r="K998" s="3">
        <f t="shared" si="114"/>
        <v>0.27563735581698484</v>
      </c>
      <c r="L998" s="3">
        <f t="shared" si="112"/>
        <v>1.594546694771231</v>
      </c>
      <c r="O998">
        <f t="shared" si="113"/>
        <v>6811</v>
      </c>
      <c r="P998">
        <f t="shared" si="109"/>
        <v>1.594546694771231</v>
      </c>
    </row>
    <row r="999" spans="3:16" x14ac:dyDescent="0.15">
      <c r="C999">
        <v>975</v>
      </c>
      <c r="G999" s="3">
        <f t="shared" si="115"/>
        <v>6818</v>
      </c>
      <c r="H999" s="80">
        <f t="shared" si="110"/>
        <v>6863</v>
      </c>
      <c r="I999" s="3">
        <f t="shared" si="111"/>
        <v>119.78194656437083</v>
      </c>
      <c r="K999" s="3">
        <f t="shared" si="114"/>
        <v>0.39073112848926284</v>
      </c>
      <c r="L999" s="3">
        <f t="shared" si="112"/>
        <v>1.7384139106115786</v>
      </c>
      <c r="O999">
        <f t="shared" si="113"/>
        <v>6818</v>
      </c>
      <c r="P999">
        <f t="shared" si="109"/>
        <v>1.7384139106115786</v>
      </c>
    </row>
    <row r="1000" spans="3:16" x14ac:dyDescent="0.15">
      <c r="C1000">
        <v>976</v>
      </c>
      <c r="G1000" s="3">
        <f t="shared" si="115"/>
        <v>6825</v>
      </c>
      <c r="H1000" s="80">
        <f t="shared" si="110"/>
        <v>6870</v>
      </c>
      <c r="I1000" s="3">
        <f t="shared" si="111"/>
        <v>119.90411961201043</v>
      </c>
      <c r="K1000" s="3">
        <f t="shared" si="114"/>
        <v>0.49999999999999234</v>
      </c>
      <c r="L1000" s="3">
        <f t="shared" si="112"/>
        <v>1.8749999999999905</v>
      </c>
      <c r="O1000">
        <f t="shared" si="113"/>
        <v>6825</v>
      </c>
      <c r="P1000">
        <f t="shared" si="109"/>
        <v>1.8749999999999905</v>
      </c>
    </row>
    <row r="1001" spans="3:16" x14ac:dyDescent="0.15">
      <c r="C1001">
        <v>977</v>
      </c>
      <c r="G1001" s="3">
        <f t="shared" si="115"/>
        <v>6832</v>
      </c>
      <c r="H1001" s="80">
        <f t="shared" si="110"/>
        <v>6877</v>
      </c>
      <c r="I1001" s="3">
        <f t="shared" si="111"/>
        <v>120.02629265965004</v>
      </c>
      <c r="K1001" s="3">
        <f t="shared" si="114"/>
        <v>0.60181502315204372</v>
      </c>
      <c r="L1001" s="3">
        <f t="shared" si="112"/>
        <v>2.0022687789400546</v>
      </c>
      <c r="O1001">
        <f t="shared" si="113"/>
        <v>6832</v>
      </c>
      <c r="P1001">
        <f t="shared" si="109"/>
        <v>2.0022687789400546</v>
      </c>
    </row>
    <row r="1002" spans="3:16" x14ac:dyDescent="0.15">
      <c r="C1002">
        <v>978</v>
      </c>
      <c r="G1002" s="3">
        <f t="shared" si="115"/>
        <v>6839</v>
      </c>
      <c r="H1002" s="80">
        <f t="shared" si="110"/>
        <v>6884</v>
      </c>
      <c r="I1002" s="3">
        <f t="shared" si="111"/>
        <v>120.14846570728965</v>
      </c>
      <c r="K1002" s="3">
        <f t="shared" si="114"/>
        <v>0.69465837045899537</v>
      </c>
      <c r="L1002" s="3">
        <f t="shared" si="112"/>
        <v>2.1183229630737443</v>
      </c>
      <c r="O1002">
        <f t="shared" si="113"/>
        <v>6839</v>
      </c>
      <c r="P1002">
        <f t="shared" si="109"/>
        <v>2.1183229630737443</v>
      </c>
    </row>
    <row r="1003" spans="3:16" x14ac:dyDescent="0.15">
      <c r="C1003">
        <v>979</v>
      </c>
      <c r="G1003" s="3">
        <f t="shared" si="115"/>
        <v>6846</v>
      </c>
      <c r="H1003" s="80">
        <f t="shared" si="110"/>
        <v>6891</v>
      </c>
      <c r="I1003" s="3">
        <f t="shared" si="111"/>
        <v>120.27063875492925</v>
      </c>
      <c r="K1003" s="3">
        <f t="shared" si="114"/>
        <v>0.77714596145697112</v>
      </c>
      <c r="L1003" s="3">
        <f t="shared" si="112"/>
        <v>2.2214324518212138</v>
      </c>
      <c r="O1003">
        <f t="shared" si="113"/>
        <v>6846</v>
      </c>
      <c r="P1003">
        <f t="shared" si="109"/>
        <v>2.2214324518212138</v>
      </c>
    </row>
    <row r="1004" spans="3:16" x14ac:dyDescent="0.15">
      <c r="C1004">
        <v>980</v>
      </c>
      <c r="G1004" s="3">
        <f t="shared" si="115"/>
        <v>6853</v>
      </c>
      <c r="H1004" s="80">
        <f t="shared" si="110"/>
        <v>6898</v>
      </c>
      <c r="I1004" s="3">
        <f t="shared" si="111"/>
        <v>120.39281180256886</v>
      </c>
      <c r="K1004" s="3">
        <f t="shared" si="114"/>
        <v>0.84804809615642773</v>
      </c>
      <c r="L1004" s="3">
        <f t="shared" si="112"/>
        <v>2.3100601201955344</v>
      </c>
      <c r="O1004">
        <f t="shared" si="113"/>
        <v>6853</v>
      </c>
      <c r="P1004">
        <f t="shared" si="109"/>
        <v>2.3100601201955344</v>
      </c>
    </row>
    <row r="1005" spans="3:16" x14ac:dyDescent="0.15">
      <c r="C1005">
        <v>981</v>
      </c>
      <c r="G1005" s="3">
        <f t="shared" si="115"/>
        <v>6860</v>
      </c>
      <c r="H1005" s="80">
        <f t="shared" si="110"/>
        <v>6905</v>
      </c>
      <c r="I1005" s="3">
        <f t="shared" si="111"/>
        <v>120.51498485020845</v>
      </c>
      <c r="K1005" s="3">
        <f t="shared" si="114"/>
        <v>0.90630778703664672</v>
      </c>
      <c r="L1005" s="3">
        <f t="shared" si="112"/>
        <v>2.3828847337958083</v>
      </c>
      <c r="O1005">
        <f t="shared" si="113"/>
        <v>6860</v>
      </c>
      <c r="P1005">
        <f t="shared" si="109"/>
        <v>2.3828847337958083</v>
      </c>
    </row>
    <row r="1006" spans="3:16" x14ac:dyDescent="0.15">
      <c r="C1006">
        <v>982</v>
      </c>
      <c r="G1006" s="3">
        <f t="shared" si="115"/>
        <v>6867</v>
      </c>
      <c r="H1006" s="80">
        <f t="shared" si="110"/>
        <v>6912</v>
      </c>
      <c r="I1006" s="3">
        <f t="shared" si="111"/>
        <v>120.63715789784806</v>
      </c>
      <c r="K1006" s="3">
        <f t="shared" si="114"/>
        <v>0.95105651629515209</v>
      </c>
      <c r="L1006" s="3">
        <f t="shared" si="112"/>
        <v>2.4388206453689403</v>
      </c>
      <c r="O1006">
        <f t="shared" si="113"/>
        <v>6867</v>
      </c>
      <c r="P1006">
        <f t="shared" si="109"/>
        <v>2.4388206453689403</v>
      </c>
    </row>
    <row r="1007" spans="3:16" x14ac:dyDescent="0.15">
      <c r="C1007">
        <v>983</v>
      </c>
      <c r="G1007" s="3">
        <f t="shared" si="115"/>
        <v>6874</v>
      </c>
      <c r="H1007" s="80">
        <f t="shared" si="110"/>
        <v>6919</v>
      </c>
      <c r="I1007" s="3">
        <f t="shared" si="111"/>
        <v>120.75933094548766</v>
      </c>
      <c r="K1007" s="3">
        <f t="shared" si="114"/>
        <v>0.98162718344766364</v>
      </c>
      <c r="L1007" s="3">
        <f t="shared" si="112"/>
        <v>2.4770339793095797</v>
      </c>
      <c r="O1007">
        <f t="shared" si="113"/>
        <v>6874</v>
      </c>
      <c r="P1007">
        <f t="shared" si="109"/>
        <v>2.4770339793095797</v>
      </c>
    </row>
    <row r="1008" spans="3:16" x14ac:dyDescent="0.15">
      <c r="C1008">
        <v>984</v>
      </c>
      <c r="G1008" s="3">
        <f t="shared" si="115"/>
        <v>6881</v>
      </c>
      <c r="H1008" s="80">
        <f t="shared" si="110"/>
        <v>6926</v>
      </c>
      <c r="I1008" s="3">
        <f t="shared" si="111"/>
        <v>120.88150399312727</v>
      </c>
      <c r="K1008" s="3">
        <f t="shared" si="114"/>
        <v>0.99756405025982431</v>
      </c>
      <c r="L1008" s="3">
        <f t="shared" si="112"/>
        <v>2.4969550628247803</v>
      </c>
      <c r="O1008">
        <f t="shared" si="113"/>
        <v>6881</v>
      </c>
      <c r="P1008">
        <f t="shared" si="109"/>
        <v>2.4969550628247803</v>
      </c>
    </row>
    <row r="1009" spans="3:16" x14ac:dyDescent="0.15">
      <c r="C1009">
        <v>985</v>
      </c>
      <c r="G1009" s="3">
        <f t="shared" si="115"/>
        <v>6888</v>
      </c>
      <c r="H1009" s="80">
        <f t="shared" si="110"/>
        <v>6933</v>
      </c>
      <c r="I1009" s="3">
        <f t="shared" si="111"/>
        <v>121.00367704076687</v>
      </c>
      <c r="K1009" s="3">
        <f t="shared" si="114"/>
        <v>0.99862953475457361</v>
      </c>
      <c r="L1009" s="3">
        <f t="shared" si="112"/>
        <v>2.4982869184432168</v>
      </c>
      <c r="O1009">
        <f t="shared" si="113"/>
        <v>6888</v>
      </c>
      <c r="P1009">
        <f t="shared" si="109"/>
        <v>2.4982869184432168</v>
      </c>
    </row>
    <row r="1010" spans="3:16" x14ac:dyDescent="0.15">
      <c r="C1010">
        <v>986</v>
      </c>
      <c r="G1010" s="3">
        <f t="shared" si="115"/>
        <v>6895</v>
      </c>
      <c r="H1010" s="80">
        <f t="shared" si="110"/>
        <v>6940</v>
      </c>
      <c r="I1010" s="3">
        <f t="shared" si="111"/>
        <v>121.12585008840648</v>
      </c>
      <c r="K1010" s="3">
        <f t="shared" si="114"/>
        <v>0.9848077530122068</v>
      </c>
      <c r="L1010" s="3">
        <f t="shared" si="112"/>
        <v>2.4810096912652586</v>
      </c>
      <c r="O1010">
        <f t="shared" si="113"/>
        <v>6895</v>
      </c>
      <c r="P1010">
        <f t="shared" si="109"/>
        <v>2.4810096912652586</v>
      </c>
    </row>
    <row r="1011" spans="3:16" x14ac:dyDescent="0.15">
      <c r="C1011">
        <v>987</v>
      </c>
      <c r="G1011" s="3">
        <f t="shared" si="115"/>
        <v>6902</v>
      </c>
      <c r="H1011" s="80">
        <f t="shared" si="110"/>
        <v>6947</v>
      </c>
      <c r="I1011" s="3">
        <f t="shared" si="111"/>
        <v>121.24802313604609</v>
      </c>
      <c r="K1011" s="3">
        <f t="shared" si="114"/>
        <v>0.95630475596303244</v>
      </c>
      <c r="L1011" s="3">
        <f t="shared" si="112"/>
        <v>2.4453809449537904</v>
      </c>
      <c r="O1011">
        <f t="shared" si="113"/>
        <v>6902</v>
      </c>
      <c r="P1011">
        <f t="shared" si="109"/>
        <v>2.4453809449537904</v>
      </c>
    </row>
    <row r="1012" spans="3:16" x14ac:dyDescent="0.15">
      <c r="C1012">
        <v>988</v>
      </c>
      <c r="G1012" s="3">
        <f t="shared" si="115"/>
        <v>6909</v>
      </c>
      <c r="H1012" s="80">
        <f t="shared" si="110"/>
        <v>6954</v>
      </c>
      <c r="I1012" s="3">
        <f t="shared" si="111"/>
        <v>121.37019618368566</v>
      </c>
      <c r="K1012" s="3">
        <f t="shared" si="114"/>
        <v>0.91354545764260686</v>
      </c>
      <c r="L1012" s="3">
        <f t="shared" si="112"/>
        <v>2.3919318220532588</v>
      </c>
      <c r="O1012">
        <f t="shared" si="113"/>
        <v>6909</v>
      </c>
      <c r="P1012">
        <f t="shared" si="109"/>
        <v>2.3919318220532588</v>
      </c>
    </row>
    <row r="1013" spans="3:16" x14ac:dyDescent="0.15">
      <c r="C1013">
        <v>989</v>
      </c>
      <c r="G1013" s="3">
        <f t="shared" si="115"/>
        <v>6916</v>
      </c>
      <c r="H1013" s="80">
        <f t="shared" si="110"/>
        <v>6961</v>
      </c>
      <c r="I1013" s="3">
        <f t="shared" si="111"/>
        <v>121.49236923132527</v>
      </c>
      <c r="K1013" s="3">
        <f t="shared" si="114"/>
        <v>0.85716730070211833</v>
      </c>
      <c r="L1013" s="3">
        <f t="shared" si="112"/>
        <v>2.3214591258776478</v>
      </c>
      <c r="O1013">
        <f t="shared" si="113"/>
        <v>6916</v>
      </c>
      <c r="P1013">
        <f t="shared" si="109"/>
        <v>2.3214591258776478</v>
      </c>
    </row>
    <row r="1014" spans="3:16" x14ac:dyDescent="0.15">
      <c r="C1014">
        <v>990</v>
      </c>
      <c r="G1014" s="3">
        <f t="shared" si="115"/>
        <v>6923</v>
      </c>
      <c r="H1014" s="80">
        <f t="shared" si="110"/>
        <v>6968</v>
      </c>
      <c r="I1014" s="3">
        <f t="shared" si="111"/>
        <v>121.61454227896488</v>
      </c>
      <c r="K1014" s="3">
        <f t="shared" si="114"/>
        <v>0.78801075360672734</v>
      </c>
      <c r="L1014" s="3">
        <f t="shared" si="112"/>
        <v>2.2350134420084089</v>
      </c>
      <c r="O1014">
        <f t="shared" si="113"/>
        <v>6923</v>
      </c>
      <c r="P1014">
        <f t="shared" si="109"/>
        <v>2.2350134420084089</v>
      </c>
    </row>
    <row r="1015" spans="3:16" x14ac:dyDescent="0.15">
      <c r="C1015">
        <v>991</v>
      </c>
      <c r="G1015" s="3">
        <f t="shared" si="115"/>
        <v>6930</v>
      </c>
      <c r="H1015" s="80">
        <f t="shared" si="110"/>
        <v>6975</v>
      </c>
      <c r="I1015" s="3">
        <f t="shared" si="111"/>
        <v>121.73671532660448</v>
      </c>
      <c r="K1015" s="3">
        <f t="shared" si="114"/>
        <v>0.70710678118655146</v>
      </c>
      <c r="L1015" s="3">
        <f t="shared" si="112"/>
        <v>2.1338834764831893</v>
      </c>
      <c r="O1015">
        <f t="shared" si="113"/>
        <v>6930</v>
      </c>
      <c r="P1015">
        <f t="shared" si="109"/>
        <v>2.1338834764831893</v>
      </c>
    </row>
    <row r="1016" spans="3:16" x14ac:dyDescent="0.15">
      <c r="C1016">
        <v>992</v>
      </c>
      <c r="G1016" s="3">
        <f t="shared" si="115"/>
        <v>6937</v>
      </c>
      <c r="H1016" s="80">
        <f t="shared" si="110"/>
        <v>6982</v>
      </c>
      <c r="I1016" s="3">
        <f t="shared" si="111"/>
        <v>121.85888837424409</v>
      </c>
      <c r="K1016" s="3">
        <f t="shared" si="114"/>
        <v>0.61566147532566029</v>
      </c>
      <c r="L1016" s="3">
        <f t="shared" si="112"/>
        <v>2.0195768441570756</v>
      </c>
      <c r="O1016">
        <f t="shared" si="113"/>
        <v>6937</v>
      </c>
      <c r="P1016">
        <f t="shared" si="109"/>
        <v>2.0195768441570756</v>
      </c>
    </row>
    <row r="1017" spans="3:16" x14ac:dyDescent="0.15">
      <c r="C1017">
        <v>993</v>
      </c>
      <c r="G1017" s="3">
        <f t="shared" si="115"/>
        <v>6944</v>
      </c>
      <c r="H1017" s="80">
        <f t="shared" si="110"/>
        <v>6989</v>
      </c>
      <c r="I1017" s="3">
        <f t="shared" si="111"/>
        <v>121.98106142188369</v>
      </c>
      <c r="K1017" s="3">
        <f t="shared" si="114"/>
        <v>0.51503807491005382</v>
      </c>
      <c r="L1017" s="3">
        <f t="shared" si="112"/>
        <v>1.8937975936375673</v>
      </c>
      <c r="O1017">
        <f t="shared" si="113"/>
        <v>6944</v>
      </c>
      <c r="P1017">
        <f t="shared" si="109"/>
        <v>1.8937975936375673</v>
      </c>
    </row>
    <row r="1018" spans="3:16" x14ac:dyDescent="0.15">
      <c r="C1018">
        <v>994</v>
      </c>
      <c r="G1018" s="3">
        <f t="shared" si="115"/>
        <v>6951</v>
      </c>
      <c r="H1018" s="80">
        <f t="shared" si="110"/>
        <v>6996</v>
      </c>
      <c r="I1018" s="3">
        <f t="shared" si="111"/>
        <v>122.1032344695233</v>
      </c>
      <c r="K1018" s="3">
        <f t="shared" si="114"/>
        <v>0.40673664307579699</v>
      </c>
      <c r="L1018" s="3">
        <f t="shared" si="112"/>
        <v>1.7584208038447462</v>
      </c>
      <c r="O1018">
        <f t="shared" si="113"/>
        <v>6951</v>
      </c>
      <c r="P1018">
        <f t="shared" si="109"/>
        <v>1.7584208038447462</v>
      </c>
    </row>
    <row r="1019" spans="3:16" x14ac:dyDescent="0.15">
      <c r="C1019">
        <v>995</v>
      </c>
      <c r="G1019" s="3">
        <f t="shared" si="115"/>
        <v>6958</v>
      </c>
      <c r="H1019" s="80">
        <f t="shared" si="110"/>
        <v>7003</v>
      </c>
      <c r="I1019" s="3">
        <f t="shared" si="111"/>
        <v>122.22540751716289</v>
      </c>
      <c r="K1019" s="3">
        <f t="shared" si="114"/>
        <v>0.29237170472274404</v>
      </c>
      <c r="L1019" s="3">
        <f t="shared" si="112"/>
        <v>1.6154646309034302</v>
      </c>
      <c r="O1019">
        <f t="shared" si="113"/>
        <v>6958</v>
      </c>
      <c r="P1019">
        <f t="shared" si="109"/>
        <v>1.6154646309034302</v>
      </c>
    </row>
    <row r="1020" spans="3:16" x14ac:dyDescent="0.15">
      <c r="C1020">
        <v>996</v>
      </c>
      <c r="G1020" s="3">
        <f t="shared" si="115"/>
        <v>6965</v>
      </c>
      <c r="H1020" s="80">
        <f t="shared" si="110"/>
        <v>7010</v>
      </c>
      <c r="I1020" s="3">
        <f t="shared" si="111"/>
        <v>122.34758056480248</v>
      </c>
      <c r="K1020" s="3">
        <f t="shared" si="114"/>
        <v>0.17364817766694884</v>
      </c>
      <c r="L1020" s="3">
        <f t="shared" si="112"/>
        <v>1.4670602220836861</v>
      </c>
      <c r="O1020">
        <f t="shared" si="113"/>
        <v>6965</v>
      </c>
      <c r="P1020">
        <f t="shared" si="109"/>
        <v>1.4670602220836861</v>
      </c>
    </row>
    <row r="1021" spans="3:16" x14ac:dyDescent="0.15">
      <c r="C1021">
        <v>997</v>
      </c>
      <c r="G1021" s="3">
        <f t="shared" si="115"/>
        <v>6972</v>
      </c>
      <c r="H1021" s="80">
        <f t="shared" si="110"/>
        <v>7017</v>
      </c>
      <c r="I1021" s="3">
        <f t="shared" si="111"/>
        <v>122.46975361244209</v>
      </c>
      <c r="K1021" s="3">
        <f t="shared" si="114"/>
        <v>5.2335956242959544E-2</v>
      </c>
      <c r="L1021" s="3">
        <f t="shared" si="112"/>
        <v>1.3154199453036994</v>
      </c>
      <c r="O1021">
        <f t="shared" si="113"/>
        <v>6972</v>
      </c>
      <c r="P1021">
        <f t="shared" si="109"/>
        <v>1.3154199453036994</v>
      </c>
    </row>
    <row r="1022" spans="3:16" x14ac:dyDescent="0.15">
      <c r="C1022">
        <v>998</v>
      </c>
      <c r="G1022" s="3">
        <f t="shared" si="115"/>
        <v>6979</v>
      </c>
      <c r="H1022" s="80">
        <f t="shared" si="110"/>
        <v>7024</v>
      </c>
      <c r="I1022" s="3">
        <f t="shared" si="111"/>
        <v>122.5919266600817</v>
      </c>
      <c r="K1022" s="3">
        <f t="shared" si="114"/>
        <v>-6.975647374411266E-2</v>
      </c>
      <c r="L1022" s="3">
        <f t="shared" si="112"/>
        <v>1.1628044078198592</v>
      </c>
      <c r="O1022">
        <f t="shared" si="113"/>
        <v>6979</v>
      </c>
      <c r="P1022">
        <f t="shared" si="109"/>
        <v>1.1628044078198592</v>
      </c>
    </row>
    <row r="1023" spans="3:16" x14ac:dyDescent="0.15">
      <c r="C1023">
        <v>999</v>
      </c>
      <c r="G1023" s="3">
        <f t="shared" si="115"/>
        <v>6986</v>
      </c>
      <c r="H1023" s="80">
        <f t="shared" si="110"/>
        <v>7031</v>
      </c>
      <c r="I1023" s="3">
        <f t="shared" si="111"/>
        <v>122.7140997077213</v>
      </c>
      <c r="K1023" s="3">
        <f t="shared" si="114"/>
        <v>-0.19080899537653537</v>
      </c>
      <c r="L1023" s="3">
        <f t="shared" si="112"/>
        <v>1.0114887557793308</v>
      </c>
      <c r="O1023">
        <f t="shared" si="113"/>
        <v>6986</v>
      </c>
      <c r="P1023">
        <f t="shared" si="109"/>
        <v>1.0114887557793308</v>
      </c>
    </row>
    <row r="1024" spans="3:16" x14ac:dyDescent="0.15">
      <c r="C1024">
        <v>1000</v>
      </c>
      <c r="G1024" s="3">
        <f t="shared" si="115"/>
        <v>6993</v>
      </c>
      <c r="H1024" s="80">
        <f t="shared" si="110"/>
        <v>7038</v>
      </c>
      <c r="I1024" s="3">
        <f t="shared" si="111"/>
        <v>122.83627275536091</v>
      </c>
      <c r="K1024" s="3">
        <f t="shared" si="114"/>
        <v>-0.30901699437494118</v>
      </c>
      <c r="L1024" s="3">
        <f t="shared" si="112"/>
        <v>0.86372875703132346</v>
      </c>
      <c r="O1024">
        <f t="shared" si="113"/>
        <v>6993</v>
      </c>
      <c r="P1024">
        <f t="shared" si="109"/>
        <v>0.86372875703132346</v>
      </c>
    </row>
    <row r="1025" spans="3:16" x14ac:dyDescent="0.15">
      <c r="C1025">
        <v>1001</v>
      </c>
      <c r="G1025" s="3">
        <f t="shared" si="115"/>
        <v>7000</v>
      </c>
      <c r="H1025" s="80">
        <f t="shared" si="110"/>
        <v>7045</v>
      </c>
      <c r="I1025" s="3">
        <f t="shared" si="111"/>
        <v>122.95844580300052</v>
      </c>
      <c r="K1025" s="3">
        <f t="shared" si="114"/>
        <v>-0.42261826174069628</v>
      </c>
      <c r="L1025" s="3">
        <f t="shared" si="112"/>
        <v>0.72172717282412968</v>
      </c>
      <c r="O1025">
        <f t="shared" si="113"/>
        <v>7000</v>
      </c>
      <c r="P1025">
        <f t="shared" si="109"/>
        <v>0.72172717282412968</v>
      </c>
    </row>
    <row r="1026" spans="3:16" x14ac:dyDescent="0.15">
      <c r="C1026">
        <v>1002</v>
      </c>
      <c r="G1026" s="3">
        <f t="shared" si="115"/>
        <v>7007</v>
      </c>
      <c r="H1026" s="80">
        <f t="shared" si="110"/>
        <v>7052</v>
      </c>
      <c r="I1026" s="3">
        <f t="shared" si="111"/>
        <v>123.08061885064012</v>
      </c>
      <c r="K1026" s="3">
        <f t="shared" si="114"/>
        <v>-0.52991926423320457</v>
      </c>
      <c r="L1026" s="3">
        <f t="shared" si="112"/>
        <v>0.58760091970849426</v>
      </c>
      <c r="O1026">
        <f t="shared" si="113"/>
        <v>7007</v>
      </c>
      <c r="P1026">
        <f t="shared" si="109"/>
        <v>0.58760091970849426</v>
      </c>
    </row>
    <row r="1027" spans="3:16" x14ac:dyDescent="0.15">
      <c r="C1027">
        <v>1003</v>
      </c>
      <c r="G1027" s="3">
        <f t="shared" si="115"/>
        <v>7014</v>
      </c>
      <c r="H1027" s="80">
        <f t="shared" si="110"/>
        <v>7059</v>
      </c>
      <c r="I1027" s="3">
        <f t="shared" si="111"/>
        <v>123.20279189827971</v>
      </c>
      <c r="K1027" s="3">
        <f t="shared" si="114"/>
        <v>-0.6293203910498284</v>
      </c>
      <c r="L1027" s="3">
        <f t="shared" si="112"/>
        <v>0.4633495111877145</v>
      </c>
      <c r="O1027">
        <f t="shared" si="113"/>
        <v>7014</v>
      </c>
      <c r="P1027">
        <f t="shared" si="109"/>
        <v>0.4633495111877145</v>
      </c>
    </row>
    <row r="1028" spans="3:16" x14ac:dyDescent="0.15">
      <c r="C1028">
        <v>1004</v>
      </c>
      <c r="G1028" s="3">
        <f t="shared" si="115"/>
        <v>7021</v>
      </c>
      <c r="H1028" s="80">
        <f t="shared" si="110"/>
        <v>7066</v>
      </c>
      <c r="I1028" s="3">
        <f t="shared" si="111"/>
        <v>123.32496494591932</v>
      </c>
      <c r="K1028" s="3">
        <f t="shared" si="114"/>
        <v>-0.7193398003386452</v>
      </c>
      <c r="L1028" s="3">
        <f t="shared" si="112"/>
        <v>0.35082524957669348</v>
      </c>
      <c r="O1028">
        <f t="shared" si="113"/>
        <v>7021</v>
      </c>
      <c r="P1028">
        <f t="shared" si="109"/>
        <v>0.35082524957669348</v>
      </c>
    </row>
    <row r="1029" spans="3:16" x14ac:dyDescent="0.15">
      <c r="C1029">
        <v>1005</v>
      </c>
      <c r="G1029" s="3">
        <f t="shared" si="115"/>
        <v>7028</v>
      </c>
      <c r="H1029" s="80">
        <f t="shared" si="110"/>
        <v>7073</v>
      </c>
      <c r="I1029" s="3">
        <f t="shared" si="111"/>
        <v>123.44713799355893</v>
      </c>
      <c r="K1029" s="3">
        <f t="shared" si="114"/>
        <v>-0.7986355100472895</v>
      </c>
      <c r="L1029" s="3">
        <f t="shared" si="112"/>
        <v>0.25170561244088807</v>
      </c>
      <c r="O1029">
        <f t="shared" si="113"/>
        <v>7028</v>
      </c>
      <c r="P1029">
        <f t="shared" si="109"/>
        <v>0.25170561244088807</v>
      </c>
    </row>
    <row r="1030" spans="3:16" x14ac:dyDescent="0.15">
      <c r="C1030">
        <v>1006</v>
      </c>
      <c r="G1030" s="3">
        <f t="shared" si="115"/>
        <v>7035</v>
      </c>
      <c r="H1030" s="80">
        <f t="shared" si="110"/>
        <v>7080</v>
      </c>
      <c r="I1030" s="3">
        <f t="shared" si="111"/>
        <v>123.56931104119853</v>
      </c>
      <c r="K1030" s="3">
        <f t="shared" si="114"/>
        <v>-0.86602540378443738</v>
      </c>
      <c r="L1030" s="3">
        <f t="shared" si="112"/>
        <v>0.16746824526945336</v>
      </c>
      <c r="O1030">
        <f t="shared" si="113"/>
        <v>7035</v>
      </c>
      <c r="P1030">
        <f t="shared" si="109"/>
        <v>0.16746824526945336</v>
      </c>
    </row>
    <row r="1031" spans="3:16" x14ac:dyDescent="0.15">
      <c r="C1031">
        <v>1007</v>
      </c>
      <c r="G1031" s="3">
        <f t="shared" si="115"/>
        <v>7042</v>
      </c>
      <c r="H1031" s="80">
        <f t="shared" si="110"/>
        <v>7087</v>
      </c>
      <c r="I1031" s="3">
        <f t="shared" si="111"/>
        <v>123.69148408883814</v>
      </c>
      <c r="K1031" s="3">
        <f t="shared" si="114"/>
        <v>-0.9205048534524406</v>
      </c>
      <c r="L1031" s="3">
        <f t="shared" si="112"/>
        <v>9.9368933184449171E-2</v>
      </c>
      <c r="O1031">
        <f t="shared" si="113"/>
        <v>7042</v>
      </c>
      <c r="P1031">
        <f t="shared" si="109"/>
        <v>9.9368933184449171E-2</v>
      </c>
    </row>
    <row r="1032" spans="3:16" x14ac:dyDescent="0.15">
      <c r="C1032">
        <v>1008</v>
      </c>
      <c r="G1032" s="3">
        <f t="shared" si="115"/>
        <v>7049</v>
      </c>
      <c r="H1032" s="80">
        <f t="shared" si="110"/>
        <v>7094</v>
      </c>
      <c r="I1032" s="3">
        <f t="shared" si="111"/>
        <v>123.81365713647774</v>
      </c>
      <c r="K1032" s="3">
        <f t="shared" si="114"/>
        <v>-0.96126169593831989</v>
      </c>
      <c r="L1032" s="3">
        <f t="shared" si="112"/>
        <v>4.842288007710005E-2</v>
      </c>
      <c r="O1032">
        <f t="shared" si="113"/>
        <v>7049</v>
      </c>
      <c r="P1032">
        <f t="shared" si="109"/>
        <v>4.842288007710005E-2</v>
      </c>
    </row>
    <row r="1033" spans="3:16" x14ac:dyDescent="0.15">
      <c r="C1033">
        <v>1009</v>
      </c>
      <c r="G1033" s="3">
        <f t="shared" si="115"/>
        <v>7056</v>
      </c>
      <c r="H1033" s="80">
        <f t="shared" si="110"/>
        <v>7101</v>
      </c>
      <c r="I1033" s="3">
        <f t="shared" si="111"/>
        <v>123.93583018411735</v>
      </c>
      <c r="K1033" s="3">
        <f t="shared" si="114"/>
        <v>-0.98768834059513877</v>
      </c>
      <c r="L1033" s="3">
        <f t="shared" si="112"/>
        <v>1.5389574256076566E-2</v>
      </c>
      <c r="O1033">
        <f t="shared" si="113"/>
        <v>7056</v>
      </c>
      <c r="P1033">
        <f t="shared" si="109"/>
        <v>1.5389574256076566E-2</v>
      </c>
    </row>
    <row r="1034" spans="3:16" x14ac:dyDescent="0.15">
      <c r="C1034">
        <v>1010</v>
      </c>
      <c r="G1034" s="3">
        <f t="shared" si="115"/>
        <v>7063</v>
      </c>
      <c r="H1034" s="80">
        <f t="shared" si="110"/>
        <v>7108</v>
      </c>
      <c r="I1034" s="3">
        <f t="shared" si="111"/>
        <v>124.05800323175693</v>
      </c>
      <c r="K1034" s="3">
        <f t="shared" si="114"/>
        <v>-0.9993908270190951</v>
      </c>
      <c r="L1034" s="3">
        <f t="shared" si="112"/>
        <v>7.6146622613104675E-4</v>
      </c>
      <c r="O1034">
        <f t="shared" si="113"/>
        <v>7063</v>
      </c>
      <c r="P1034">
        <f t="shared" si="109"/>
        <v>7.6146622613104675E-4</v>
      </c>
    </row>
    <row r="1035" spans="3:16" x14ac:dyDescent="0.15">
      <c r="C1035">
        <v>1011</v>
      </c>
      <c r="G1035" s="3">
        <f t="shared" si="115"/>
        <v>7070</v>
      </c>
      <c r="H1035" s="80">
        <f t="shared" si="110"/>
        <v>7115</v>
      </c>
      <c r="I1035" s="3">
        <f t="shared" si="111"/>
        <v>124.18017627939653</v>
      </c>
      <c r="K1035" s="3">
        <f t="shared" si="114"/>
        <v>-0.99619469809174688</v>
      </c>
      <c r="L1035" s="3">
        <f t="shared" si="112"/>
        <v>4.7566273853163477E-3</v>
      </c>
      <c r="O1035">
        <f t="shared" si="113"/>
        <v>7070</v>
      </c>
      <c r="P1035">
        <f t="shared" si="109"/>
        <v>4.7566273853163477E-3</v>
      </c>
    </row>
    <row r="1036" spans="3:16" x14ac:dyDescent="0.15">
      <c r="C1036">
        <v>1012</v>
      </c>
      <c r="G1036" s="3">
        <f t="shared" si="115"/>
        <v>7077</v>
      </c>
      <c r="H1036" s="80">
        <f t="shared" si="110"/>
        <v>7122</v>
      </c>
      <c r="I1036" s="3">
        <f t="shared" si="111"/>
        <v>124.30234932703614</v>
      </c>
      <c r="K1036" s="3">
        <f t="shared" si="114"/>
        <v>-0.97814760073380824</v>
      </c>
      <c r="L1036" s="3">
        <f t="shared" si="112"/>
        <v>2.731549908273978E-2</v>
      </c>
      <c r="O1036">
        <f t="shared" si="113"/>
        <v>7077</v>
      </c>
      <c r="P1036">
        <f t="shared" si="109"/>
        <v>2.731549908273978E-2</v>
      </c>
    </row>
    <row r="1037" spans="3:16" x14ac:dyDescent="0.15">
      <c r="C1037">
        <v>1013</v>
      </c>
      <c r="G1037" s="3">
        <f t="shared" si="115"/>
        <v>7084</v>
      </c>
      <c r="H1037" s="80">
        <f t="shared" si="110"/>
        <v>7129</v>
      </c>
      <c r="I1037" s="3">
        <f t="shared" si="111"/>
        <v>124.42452237467575</v>
      </c>
      <c r="K1037" s="3">
        <f t="shared" si="114"/>
        <v>-0.94551857559931995</v>
      </c>
      <c r="L1037" s="3">
        <f t="shared" si="112"/>
        <v>6.810178050085014E-2</v>
      </c>
      <c r="O1037">
        <f t="shared" si="113"/>
        <v>7084</v>
      </c>
      <c r="P1037">
        <f t="shared" si="109"/>
        <v>6.810178050085014E-2</v>
      </c>
    </row>
    <row r="1038" spans="3:16" x14ac:dyDescent="0.15">
      <c r="C1038">
        <v>1014</v>
      </c>
      <c r="G1038" s="3">
        <f t="shared" si="115"/>
        <v>7091</v>
      </c>
      <c r="H1038" s="80">
        <f t="shared" si="110"/>
        <v>7136</v>
      </c>
      <c r="I1038" s="3">
        <f t="shared" si="111"/>
        <v>124.54669542231535</v>
      </c>
      <c r="K1038" s="3">
        <f t="shared" si="114"/>
        <v>-0.89879404629916981</v>
      </c>
      <c r="L1038" s="3">
        <f t="shared" si="112"/>
        <v>0.12650744212603771</v>
      </c>
      <c r="O1038">
        <f t="shared" si="113"/>
        <v>7091</v>
      </c>
      <c r="P1038">
        <f t="shared" si="109"/>
        <v>0.12650744212603771</v>
      </c>
    </row>
    <row r="1039" spans="3:16" x14ac:dyDescent="0.15">
      <c r="C1039">
        <v>1015</v>
      </c>
      <c r="G1039" s="3">
        <f t="shared" si="115"/>
        <v>7098</v>
      </c>
      <c r="H1039" s="80">
        <f t="shared" si="110"/>
        <v>7143</v>
      </c>
      <c r="I1039" s="3">
        <f t="shared" si="111"/>
        <v>124.66886846995496</v>
      </c>
      <c r="K1039" s="3">
        <f t="shared" si="114"/>
        <v>-0.83867056794542583</v>
      </c>
      <c r="L1039" s="3">
        <f t="shared" si="112"/>
        <v>0.20166179006821761</v>
      </c>
      <c r="O1039">
        <f t="shared" si="113"/>
        <v>7098</v>
      </c>
      <c r="P1039">
        <f t="shared" si="109"/>
        <v>0.20166179006821761</v>
      </c>
    </row>
    <row r="1040" spans="3:16" x14ac:dyDescent="0.15">
      <c r="C1040">
        <v>1016</v>
      </c>
      <c r="G1040" s="3">
        <f t="shared" si="115"/>
        <v>7105</v>
      </c>
      <c r="H1040" s="80">
        <f t="shared" si="110"/>
        <v>7150</v>
      </c>
      <c r="I1040" s="3">
        <f t="shared" si="111"/>
        <v>124.79104151759456</v>
      </c>
      <c r="K1040" s="3">
        <f t="shared" si="114"/>
        <v>-0.76604444311897824</v>
      </c>
      <c r="L1040" s="3">
        <f t="shared" si="112"/>
        <v>0.29244444610127718</v>
      </c>
      <c r="O1040">
        <f t="shared" si="113"/>
        <v>7105</v>
      </c>
      <c r="P1040">
        <f t="shared" si="109"/>
        <v>0.29244444610127718</v>
      </c>
    </row>
    <row r="1041" spans="3:16" x14ac:dyDescent="0.15">
      <c r="C1041">
        <v>1017</v>
      </c>
      <c r="G1041" s="3">
        <f t="shared" si="115"/>
        <v>7112</v>
      </c>
      <c r="H1041" s="80">
        <f t="shared" si="110"/>
        <v>7157</v>
      </c>
      <c r="I1041" s="3">
        <f t="shared" si="111"/>
        <v>124.91321456523416</v>
      </c>
      <c r="K1041" s="3">
        <f t="shared" si="114"/>
        <v>-0.68199836006250691</v>
      </c>
      <c r="L1041" s="3">
        <f t="shared" si="112"/>
        <v>0.39750204992186633</v>
      </c>
      <c r="O1041">
        <f t="shared" si="113"/>
        <v>7112</v>
      </c>
      <c r="P1041">
        <f t="shared" si="109"/>
        <v>0.39750204992186633</v>
      </c>
    </row>
    <row r="1042" spans="3:16" x14ac:dyDescent="0.15">
      <c r="C1042">
        <v>1018</v>
      </c>
      <c r="G1042" s="3">
        <f t="shared" si="115"/>
        <v>7119</v>
      </c>
      <c r="H1042" s="80">
        <f t="shared" si="110"/>
        <v>7164</v>
      </c>
      <c r="I1042" s="3">
        <f t="shared" si="111"/>
        <v>125.03538761287376</v>
      </c>
      <c r="K1042" s="3">
        <f t="shared" si="114"/>
        <v>-0.58778525229247991</v>
      </c>
      <c r="L1042" s="3">
        <f t="shared" si="112"/>
        <v>0.51526843463440009</v>
      </c>
      <c r="O1042">
        <f t="shared" si="113"/>
        <v>7119</v>
      </c>
      <c r="P1042">
        <f t="shared" si="109"/>
        <v>0.51526843463440009</v>
      </c>
    </row>
    <row r="1043" spans="3:16" x14ac:dyDescent="0.15">
      <c r="C1043">
        <v>1019</v>
      </c>
      <c r="G1043" s="3">
        <f t="shared" si="115"/>
        <v>7126</v>
      </c>
      <c r="H1043" s="80">
        <f t="shared" si="110"/>
        <v>7171</v>
      </c>
      <c r="I1043" s="3">
        <f t="shared" si="111"/>
        <v>125.15756066051337</v>
      </c>
      <c r="K1043" s="3">
        <f t="shared" si="114"/>
        <v>-0.48480962024634172</v>
      </c>
      <c r="L1043" s="3">
        <f t="shared" si="112"/>
        <v>0.64398797469207281</v>
      </c>
      <c r="O1043">
        <f t="shared" si="113"/>
        <v>7126</v>
      </c>
      <c r="P1043">
        <f t="shared" si="109"/>
        <v>0.64398797469207281</v>
      </c>
    </row>
    <row r="1044" spans="3:16" x14ac:dyDescent="0.15">
      <c r="C1044">
        <v>1020</v>
      </c>
      <c r="G1044" s="3">
        <f t="shared" si="115"/>
        <v>7133</v>
      </c>
      <c r="H1044" s="80">
        <f t="shared" si="110"/>
        <v>7178</v>
      </c>
      <c r="I1044" s="3">
        <f t="shared" si="111"/>
        <v>125.27973370815297</v>
      </c>
      <c r="K1044" s="3">
        <f t="shared" si="114"/>
        <v>-0.37460659341591418</v>
      </c>
      <c r="L1044" s="3">
        <f t="shared" si="112"/>
        <v>0.78174175823010728</v>
      </c>
      <c r="O1044">
        <f t="shared" si="113"/>
        <v>7133</v>
      </c>
      <c r="P1044">
        <f t="shared" si="109"/>
        <v>0.78174175823010728</v>
      </c>
    </row>
    <row r="1045" spans="3:16" x14ac:dyDescent="0.15">
      <c r="C1045">
        <v>1021</v>
      </c>
      <c r="G1045" s="3">
        <f t="shared" si="115"/>
        <v>7140</v>
      </c>
      <c r="H1045" s="80">
        <f t="shared" si="110"/>
        <v>7185</v>
      </c>
      <c r="I1045" s="3">
        <f t="shared" si="111"/>
        <v>125.40190675579258</v>
      </c>
      <c r="K1045" s="3">
        <f t="shared" si="114"/>
        <v>-0.25881904510252007</v>
      </c>
      <c r="L1045" s="3">
        <f t="shared" si="112"/>
        <v>0.92647619362184996</v>
      </c>
      <c r="O1045">
        <f t="shared" si="113"/>
        <v>7140</v>
      </c>
      <c r="P1045">
        <f t="shared" si="109"/>
        <v>0.92647619362184996</v>
      </c>
    </row>
    <row r="1046" spans="3:16" x14ac:dyDescent="0.15">
      <c r="C1046">
        <v>1022</v>
      </c>
      <c r="G1046" s="3">
        <f t="shared" si="115"/>
        <v>7147</v>
      </c>
      <c r="H1046" s="80">
        <f t="shared" si="110"/>
        <v>7192</v>
      </c>
      <c r="I1046" s="3">
        <f t="shared" si="111"/>
        <v>125.52407980343219</v>
      </c>
      <c r="K1046" s="3">
        <f t="shared" si="114"/>
        <v>-0.13917310096006169</v>
      </c>
      <c r="L1046" s="3">
        <f t="shared" si="112"/>
        <v>1.0760336237999228</v>
      </c>
      <c r="O1046">
        <f t="shared" si="113"/>
        <v>7147</v>
      </c>
      <c r="P1046">
        <f t="shared" si="109"/>
        <v>1.0760336237999228</v>
      </c>
    </row>
    <row r="1047" spans="3:16" x14ac:dyDescent="0.15">
      <c r="C1047">
        <v>1023</v>
      </c>
      <c r="G1047" s="3">
        <f t="shared" si="115"/>
        <v>7154</v>
      </c>
      <c r="H1047" s="80">
        <f t="shared" si="110"/>
        <v>7199</v>
      </c>
      <c r="I1047" s="3">
        <f t="shared" si="111"/>
        <v>125.64625285107179</v>
      </c>
      <c r="K1047" s="3">
        <f t="shared" si="114"/>
        <v>-1.745240643727667E-2</v>
      </c>
      <c r="L1047" s="3">
        <f t="shared" si="112"/>
        <v>1.2281844919534042</v>
      </c>
      <c r="O1047">
        <f t="shared" si="113"/>
        <v>7154</v>
      </c>
      <c r="P1047">
        <f t="shared" si="109"/>
        <v>1.2281844919534042</v>
      </c>
    </row>
    <row r="1048" spans="3:16" x14ac:dyDescent="0.15">
      <c r="C1048">
        <v>1024</v>
      </c>
      <c r="G1048" s="3">
        <f t="shared" si="115"/>
        <v>7161</v>
      </c>
      <c r="H1048" s="80">
        <f t="shared" si="110"/>
        <v>7206</v>
      </c>
      <c r="I1048" s="3">
        <f t="shared" si="111"/>
        <v>125.7684258987114</v>
      </c>
      <c r="K1048" s="3">
        <f t="shared" si="114"/>
        <v>0.10452846326766331</v>
      </c>
      <c r="L1048" s="3">
        <f t="shared" si="112"/>
        <v>1.3806605790845792</v>
      </c>
      <c r="O1048">
        <f t="shared" si="113"/>
        <v>7161</v>
      </c>
      <c r="P1048">
        <f t="shared" si="109"/>
        <v>1.3806605790845792</v>
      </c>
    </row>
    <row r="1049" spans="3:16" x14ac:dyDescent="0.15">
      <c r="C1049">
        <v>1025</v>
      </c>
      <c r="G1049" s="3">
        <f t="shared" si="115"/>
        <v>7168</v>
      </c>
      <c r="H1049" s="80">
        <f t="shared" si="110"/>
        <v>7213</v>
      </c>
      <c r="I1049" s="3">
        <f t="shared" si="111"/>
        <v>125.89059894635098</v>
      </c>
      <c r="K1049" s="3">
        <f t="shared" si="114"/>
        <v>0.22495105434384993</v>
      </c>
      <c r="L1049" s="3">
        <f t="shared" si="112"/>
        <v>1.5311888179298125</v>
      </c>
      <c r="O1049">
        <f t="shared" si="113"/>
        <v>7168</v>
      </c>
      <c r="P1049">
        <f t="shared" ref="P1049:P1112" si="116">L1049</f>
        <v>1.5311888179298125</v>
      </c>
    </row>
    <row r="1050" spans="3:16" x14ac:dyDescent="0.15">
      <c r="C1050">
        <v>1026</v>
      </c>
      <c r="G1050" s="3">
        <f t="shared" si="115"/>
        <v>7175</v>
      </c>
      <c r="H1050" s="80">
        <f t="shared" ref="H1050:H1113" si="117">G1050+$L$7</f>
        <v>7220</v>
      </c>
      <c r="I1050" s="3">
        <f t="shared" ref="I1050:I1113" si="118">IF(H1050="","",(H1050*PI()/180))</f>
        <v>126.01277199399058</v>
      </c>
      <c r="K1050" s="3">
        <f t="shared" si="114"/>
        <v>0.34202014332565706</v>
      </c>
      <c r="L1050" s="3">
        <f t="shared" ref="L1050:L1113" si="119">$L$5*$L$6*K1050+$L$8</f>
        <v>1.6775251791570713</v>
      </c>
      <c r="O1050">
        <f t="shared" ref="O1050:O1113" si="120">G1050</f>
        <v>7175</v>
      </c>
      <c r="P1050">
        <f t="shared" si="116"/>
        <v>1.6775251791570713</v>
      </c>
    </row>
    <row r="1051" spans="3:16" x14ac:dyDescent="0.15">
      <c r="C1051">
        <v>1027</v>
      </c>
      <c r="G1051" s="3">
        <f t="shared" si="115"/>
        <v>7182</v>
      </c>
      <c r="H1051" s="80">
        <f t="shared" si="117"/>
        <v>7227</v>
      </c>
      <c r="I1051" s="3">
        <f t="shared" si="118"/>
        <v>126.13494504163019</v>
      </c>
      <c r="K1051" s="3">
        <f t="shared" ref="K1051:K1114" si="121">IF(I1051="", "",SIN(I1051))</f>
        <v>0.45399049973953848</v>
      </c>
      <c r="L1051" s="3">
        <f t="shared" si="119"/>
        <v>1.8174881246744232</v>
      </c>
      <c r="O1051">
        <f t="shared" si="120"/>
        <v>7182</v>
      </c>
      <c r="P1051">
        <f t="shared" si="116"/>
        <v>1.8174881246744232</v>
      </c>
    </row>
    <row r="1052" spans="3:16" x14ac:dyDescent="0.15">
      <c r="C1052">
        <v>1028</v>
      </c>
      <c r="G1052" s="3">
        <f t="shared" si="115"/>
        <v>7189</v>
      </c>
      <c r="H1052" s="80">
        <f t="shared" si="117"/>
        <v>7234</v>
      </c>
      <c r="I1052" s="3">
        <f t="shared" si="118"/>
        <v>126.2571180892698</v>
      </c>
      <c r="K1052" s="3">
        <f t="shared" si="121"/>
        <v>0.55919290347074158</v>
      </c>
      <c r="L1052" s="3">
        <f t="shared" si="119"/>
        <v>1.948991129338427</v>
      </c>
      <c r="O1052">
        <f t="shared" si="120"/>
        <v>7189</v>
      </c>
      <c r="P1052">
        <f t="shared" si="116"/>
        <v>1.948991129338427</v>
      </c>
    </row>
    <row r="1053" spans="3:16" x14ac:dyDescent="0.15">
      <c r="C1053">
        <v>1029</v>
      </c>
      <c r="G1053" s="3">
        <f t="shared" si="115"/>
        <v>7196</v>
      </c>
      <c r="H1053" s="80">
        <f t="shared" si="117"/>
        <v>7241</v>
      </c>
      <c r="I1053" s="3">
        <f t="shared" si="118"/>
        <v>126.3792911369094</v>
      </c>
      <c r="K1053" s="3">
        <f t="shared" si="121"/>
        <v>0.65605902899050483</v>
      </c>
      <c r="L1053" s="3">
        <f t="shared" si="119"/>
        <v>2.0700737862381313</v>
      </c>
      <c r="O1053">
        <f t="shared" si="120"/>
        <v>7196</v>
      </c>
      <c r="P1053">
        <f t="shared" si="116"/>
        <v>2.0700737862381313</v>
      </c>
    </row>
    <row r="1054" spans="3:16" x14ac:dyDescent="0.15">
      <c r="C1054">
        <v>1030</v>
      </c>
      <c r="G1054" s="3">
        <f t="shared" si="115"/>
        <v>7203</v>
      </c>
      <c r="H1054" s="80">
        <f t="shared" si="117"/>
        <v>7248</v>
      </c>
      <c r="I1054" s="3">
        <f t="shared" si="118"/>
        <v>126.50146418454901</v>
      </c>
      <c r="K1054" s="3">
        <f t="shared" si="121"/>
        <v>0.74314482547739413</v>
      </c>
      <c r="L1054" s="3">
        <f t="shared" si="119"/>
        <v>2.1789310318467425</v>
      </c>
      <c r="O1054">
        <f t="shared" si="120"/>
        <v>7203</v>
      </c>
      <c r="P1054">
        <f t="shared" si="116"/>
        <v>2.1789310318467425</v>
      </c>
    </row>
    <row r="1055" spans="3:16" x14ac:dyDescent="0.15">
      <c r="C1055">
        <v>1031</v>
      </c>
      <c r="G1055" s="3">
        <f t="shared" si="115"/>
        <v>7210</v>
      </c>
      <c r="H1055" s="80">
        <f t="shared" si="117"/>
        <v>7255</v>
      </c>
      <c r="I1055" s="3">
        <f t="shared" si="118"/>
        <v>126.62363723218861</v>
      </c>
      <c r="K1055" s="3">
        <f t="shared" si="121"/>
        <v>0.81915204428899346</v>
      </c>
      <c r="L1055" s="3">
        <f t="shared" si="119"/>
        <v>2.2739400553612419</v>
      </c>
      <c r="O1055">
        <f t="shared" si="120"/>
        <v>7210</v>
      </c>
      <c r="P1055">
        <f t="shared" si="116"/>
        <v>2.2739400553612419</v>
      </c>
    </row>
    <row r="1056" spans="3:16" x14ac:dyDescent="0.15">
      <c r="C1056">
        <v>1032</v>
      </c>
      <c r="G1056" s="3">
        <f t="shared" si="115"/>
        <v>7217</v>
      </c>
      <c r="H1056" s="80">
        <f t="shared" si="117"/>
        <v>7262</v>
      </c>
      <c r="I1056" s="3">
        <f t="shared" si="118"/>
        <v>126.74581027982821</v>
      </c>
      <c r="K1056" s="3">
        <f t="shared" si="121"/>
        <v>0.88294759285892299</v>
      </c>
      <c r="L1056" s="3">
        <f t="shared" si="119"/>
        <v>2.3536844910736536</v>
      </c>
      <c r="O1056">
        <f t="shared" si="120"/>
        <v>7217</v>
      </c>
      <c r="P1056">
        <f t="shared" si="116"/>
        <v>2.3536844910736536</v>
      </c>
    </row>
    <row r="1057" spans="3:16" x14ac:dyDescent="0.15">
      <c r="C1057">
        <v>1033</v>
      </c>
      <c r="G1057" s="3">
        <f t="shared" ref="G1057:G1120" si="122">G1056+$G$7</f>
        <v>7224</v>
      </c>
      <c r="H1057" s="80">
        <f t="shared" si="117"/>
        <v>7269</v>
      </c>
      <c r="I1057" s="3">
        <f t="shared" si="118"/>
        <v>126.86798332746781</v>
      </c>
      <c r="K1057" s="3">
        <f t="shared" si="121"/>
        <v>0.93358042649719986</v>
      </c>
      <c r="L1057" s="3">
        <f t="shared" si="119"/>
        <v>2.4169755331214997</v>
      </c>
      <c r="O1057">
        <f t="shared" si="120"/>
        <v>7224</v>
      </c>
      <c r="P1057">
        <f t="shared" si="116"/>
        <v>2.4169755331214997</v>
      </c>
    </row>
    <row r="1058" spans="3:16" x14ac:dyDescent="0.15">
      <c r="C1058">
        <v>1034</v>
      </c>
      <c r="G1058" s="3">
        <f t="shared" si="122"/>
        <v>7231</v>
      </c>
      <c r="H1058" s="80">
        <f t="shared" si="117"/>
        <v>7276</v>
      </c>
      <c r="I1058" s="3">
        <f t="shared" si="118"/>
        <v>126.99015637510742</v>
      </c>
      <c r="K1058" s="3">
        <f t="shared" si="121"/>
        <v>0.97029572627599592</v>
      </c>
      <c r="L1058" s="3">
        <f t="shared" si="119"/>
        <v>2.4628696578449949</v>
      </c>
      <c r="O1058">
        <f t="shared" si="120"/>
        <v>7231</v>
      </c>
      <c r="P1058">
        <f t="shared" si="116"/>
        <v>2.4628696578449949</v>
      </c>
    </row>
    <row r="1059" spans="3:16" x14ac:dyDescent="0.15">
      <c r="C1059">
        <v>1035</v>
      </c>
      <c r="G1059" s="3">
        <f t="shared" si="122"/>
        <v>7238</v>
      </c>
      <c r="H1059" s="80">
        <f t="shared" si="117"/>
        <v>7283</v>
      </c>
      <c r="I1059" s="3">
        <f t="shared" si="118"/>
        <v>127.11232942274702</v>
      </c>
      <c r="K1059" s="3">
        <f t="shared" si="121"/>
        <v>0.99254615164132209</v>
      </c>
      <c r="L1059" s="3">
        <f t="shared" si="119"/>
        <v>2.4906826895516527</v>
      </c>
      <c r="O1059">
        <f t="shared" si="120"/>
        <v>7238</v>
      </c>
      <c r="P1059">
        <f t="shared" si="116"/>
        <v>2.4906826895516527</v>
      </c>
    </row>
    <row r="1060" spans="3:16" x14ac:dyDescent="0.15">
      <c r="C1060">
        <v>1036</v>
      </c>
      <c r="G1060" s="3">
        <f t="shared" si="122"/>
        <v>7245</v>
      </c>
      <c r="H1060" s="80">
        <f t="shared" si="117"/>
        <v>7290</v>
      </c>
      <c r="I1060" s="3">
        <f t="shared" si="118"/>
        <v>127.23450247038662</v>
      </c>
      <c r="K1060" s="3">
        <f t="shared" si="121"/>
        <v>1</v>
      </c>
      <c r="L1060" s="3">
        <f t="shared" si="119"/>
        <v>2.5</v>
      </c>
      <c r="O1060">
        <f t="shared" si="120"/>
        <v>7245</v>
      </c>
      <c r="P1060">
        <f t="shared" si="116"/>
        <v>2.5</v>
      </c>
    </row>
    <row r="1061" spans="3:16" x14ac:dyDescent="0.15">
      <c r="C1061">
        <v>1037</v>
      </c>
      <c r="G1061" s="3">
        <f t="shared" si="122"/>
        <v>7252</v>
      </c>
      <c r="H1061" s="80">
        <f t="shared" si="117"/>
        <v>7297</v>
      </c>
      <c r="I1061" s="3">
        <f t="shared" si="118"/>
        <v>127.35667551802622</v>
      </c>
      <c r="K1061" s="3">
        <f t="shared" si="121"/>
        <v>0.99254615164132287</v>
      </c>
      <c r="L1061" s="3">
        <f t="shared" si="119"/>
        <v>2.4906826895516536</v>
      </c>
      <c r="O1061">
        <f t="shared" si="120"/>
        <v>7252</v>
      </c>
      <c r="P1061">
        <f t="shared" si="116"/>
        <v>2.4906826895516536</v>
      </c>
    </row>
    <row r="1062" spans="3:16" x14ac:dyDescent="0.15">
      <c r="C1062">
        <v>1038</v>
      </c>
      <c r="G1062" s="3">
        <f t="shared" si="122"/>
        <v>7259</v>
      </c>
      <c r="H1062" s="80">
        <f t="shared" si="117"/>
        <v>7304</v>
      </c>
      <c r="I1062" s="3">
        <f t="shared" si="118"/>
        <v>127.47884856566583</v>
      </c>
      <c r="K1062" s="3">
        <f t="shared" si="121"/>
        <v>0.97029572627599747</v>
      </c>
      <c r="L1062" s="3">
        <f t="shared" si="119"/>
        <v>2.4628696578449967</v>
      </c>
      <c r="O1062">
        <f t="shared" si="120"/>
        <v>7259</v>
      </c>
      <c r="P1062">
        <f t="shared" si="116"/>
        <v>2.4628696578449967</v>
      </c>
    </row>
    <row r="1063" spans="3:16" x14ac:dyDescent="0.15">
      <c r="C1063">
        <v>1039</v>
      </c>
      <c r="G1063" s="3">
        <f t="shared" si="122"/>
        <v>7266</v>
      </c>
      <c r="H1063" s="80">
        <f t="shared" si="117"/>
        <v>7311</v>
      </c>
      <c r="I1063" s="3">
        <f t="shared" si="118"/>
        <v>127.60102161330543</v>
      </c>
      <c r="K1063" s="3">
        <f t="shared" si="121"/>
        <v>0.93358042649720219</v>
      </c>
      <c r="L1063" s="3">
        <f t="shared" si="119"/>
        <v>2.4169755331215028</v>
      </c>
      <c r="O1063">
        <f t="shared" si="120"/>
        <v>7266</v>
      </c>
      <c r="P1063">
        <f t="shared" si="116"/>
        <v>2.4169755331215028</v>
      </c>
    </row>
    <row r="1064" spans="3:16" x14ac:dyDescent="0.15">
      <c r="C1064">
        <v>1040</v>
      </c>
      <c r="G1064" s="3">
        <f t="shared" si="122"/>
        <v>7273</v>
      </c>
      <c r="H1064" s="80">
        <f t="shared" si="117"/>
        <v>7318</v>
      </c>
      <c r="I1064" s="3">
        <f t="shared" si="118"/>
        <v>127.72319466094503</v>
      </c>
      <c r="K1064" s="3">
        <f t="shared" si="121"/>
        <v>0.88294759285893276</v>
      </c>
      <c r="L1064" s="3">
        <f t="shared" si="119"/>
        <v>2.3536844910736661</v>
      </c>
      <c r="O1064">
        <f t="shared" si="120"/>
        <v>7273</v>
      </c>
      <c r="P1064">
        <f t="shared" si="116"/>
        <v>2.3536844910736661</v>
      </c>
    </row>
    <row r="1065" spans="3:16" x14ac:dyDescent="0.15">
      <c r="C1065">
        <v>1041</v>
      </c>
      <c r="G1065" s="3">
        <f t="shared" si="122"/>
        <v>7280</v>
      </c>
      <c r="H1065" s="80">
        <f t="shared" si="117"/>
        <v>7325</v>
      </c>
      <c r="I1065" s="3">
        <f t="shared" si="118"/>
        <v>127.84536770858463</v>
      </c>
      <c r="K1065" s="3">
        <f t="shared" si="121"/>
        <v>0.81915204428899713</v>
      </c>
      <c r="L1065" s="3">
        <f t="shared" si="119"/>
        <v>2.2739400553612463</v>
      </c>
      <c r="O1065">
        <f t="shared" si="120"/>
        <v>7280</v>
      </c>
      <c r="P1065">
        <f t="shared" si="116"/>
        <v>2.2739400553612463</v>
      </c>
    </row>
    <row r="1066" spans="3:16" x14ac:dyDescent="0.15">
      <c r="C1066">
        <v>1042</v>
      </c>
      <c r="G1066" s="3">
        <f t="shared" si="122"/>
        <v>7287</v>
      </c>
      <c r="H1066" s="80">
        <f t="shared" si="117"/>
        <v>7332</v>
      </c>
      <c r="I1066" s="3">
        <f t="shared" si="118"/>
        <v>127.96754075622424</v>
      </c>
      <c r="K1066" s="3">
        <f t="shared" si="121"/>
        <v>0.74314482547739835</v>
      </c>
      <c r="L1066" s="3">
        <f t="shared" si="119"/>
        <v>2.1789310318467479</v>
      </c>
      <c r="O1066">
        <f t="shared" si="120"/>
        <v>7287</v>
      </c>
      <c r="P1066">
        <f t="shared" si="116"/>
        <v>2.1789310318467479</v>
      </c>
    </row>
    <row r="1067" spans="3:16" x14ac:dyDescent="0.15">
      <c r="C1067">
        <v>1043</v>
      </c>
      <c r="G1067" s="3">
        <f t="shared" si="122"/>
        <v>7294</v>
      </c>
      <c r="H1067" s="80">
        <f t="shared" si="117"/>
        <v>7339</v>
      </c>
      <c r="I1067" s="3">
        <f t="shared" si="118"/>
        <v>128.08971380386384</v>
      </c>
      <c r="K1067" s="3">
        <f t="shared" si="121"/>
        <v>0.65605902899050961</v>
      </c>
      <c r="L1067" s="3">
        <f t="shared" si="119"/>
        <v>2.0700737862381371</v>
      </c>
      <c r="O1067">
        <f t="shared" si="120"/>
        <v>7294</v>
      </c>
      <c r="P1067">
        <f t="shared" si="116"/>
        <v>2.0700737862381371</v>
      </c>
    </row>
    <row r="1068" spans="3:16" x14ac:dyDescent="0.15">
      <c r="C1068">
        <v>1044</v>
      </c>
      <c r="G1068" s="3">
        <f t="shared" si="122"/>
        <v>7301</v>
      </c>
      <c r="H1068" s="80">
        <f t="shared" si="117"/>
        <v>7346</v>
      </c>
      <c r="I1068" s="3">
        <f t="shared" si="118"/>
        <v>128.21188685150344</v>
      </c>
      <c r="K1068" s="3">
        <f t="shared" si="121"/>
        <v>0.55919290347075867</v>
      </c>
      <c r="L1068" s="3">
        <f t="shared" si="119"/>
        <v>1.9489911293384483</v>
      </c>
      <c r="O1068">
        <f t="shared" si="120"/>
        <v>7301</v>
      </c>
      <c r="P1068">
        <f t="shared" si="116"/>
        <v>1.9489911293384483</v>
      </c>
    </row>
    <row r="1069" spans="3:16" x14ac:dyDescent="0.15">
      <c r="C1069">
        <v>1045</v>
      </c>
      <c r="G1069" s="3">
        <f t="shared" si="122"/>
        <v>7308</v>
      </c>
      <c r="H1069" s="80">
        <f t="shared" si="117"/>
        <v>7353</v>
      </c>
      <c r="I1069" s="3">
        <f t="shared" si="118"/>
        <v>128.33405989914306</v>
      </c>
      <c r="K1069" s="3">
        <f t="shared" si="121"/>
        <v>0.45399049973954414</v>
      </c>
      <c r="L1069" s="3">
        <f t="shared" si="119"/>
        <v>1.8174881246744303</v>
      </c>
      <c r="O1069">
        <f t="shared" si="120"/>
        <v>7308</v>
      </c>
      <c r="P1069">
        <f t="shared" si="116"/>
        <v>1.8174881246744303</v>
      </c>
    </row>
    <row r="1070" spans="3:16" x14ac:dyDescent="0.15">
      <c r="C1070">
        <v>1046</v>
      </c>
      <c r="G1070" s="3">
        <f t="shared" si="122"/>
        <v>7315</v>
      </c>
      <c r="H1070" s="80">
        <f t="shared" si="117"/>
        <v>7360</v>
      </c>
      <c r="I1070" s="3">
        <f t="shared" si="118"/>
        <v>128.45623294678265</v>
      </c>
      <c r="K1070" s="3">
        <f t="shared" si="121"/>
        <v>0.34202014332567643</v>
      </c>
      <c r="L1070" s="3">
        <f t="shared" si="119"/>
        <v>1.6775251791570955</v>
      </c>
      <c r="O1070">
        <f t="shared" si="120"/>
        <v>7315</v>
      </c>
      <c r="P1070">
        <f t="shared" si="116"/>
        <v>1.6775251791570955</v>
      </c>
    </row>
    <row r="1071" spans="3:16" x14ac:dyDescent="0.15">
      <c r="C1071">
        <v>1047</v>
      </c>
      <c r="G1071" s="3">
        <f t="shared" si="122"/>
        <v>7322</v>
      </c>
      <c r="H1071" s="80">
        <f t="shared" si="117"/>
        <v>7367</v>
      </c>
      <c r="I1071" s="3">
        <f t="shared" si="118"/>
        <v>128.57840599442224</v>
      </c>
      <c r="K1071" s="3">
        <f t="shared" si="121"/>
        <v>0.22495105434388382</v>
      </c>
      <c r="L1071" s="3">
        <f t="shared" si="119"/>
        <v>1.5311888179298547</v>
      </c>
      <c r="O1071">
        <f t="shared" si="120"/>
        <v>7322</v>
      </c>
      <c r="P1071">
        <f t="shared" si="116"/>
        <v>1.5311888179298547</v>
      </c>
    </row>
    <row r="1072" spans="3:16" x14ac:dyDescent="0.15">
      <c r="C1072">
        <v>1048</v>
      </c>
      <c r="G1072" s="3">
        <f t="shared" si="122"/>
        <v>7329</v>
      </c>
      <c r="H1072" s="80">
        <f t="shared" si="117"/>
        <v>7374</v>
      </c>
      <c r="I1072" s="3">
        <f t="shared" si="118"/>
        <v>128.70057904206186</v>
      </c>
      <c r="K1072" s="3">
        <f t="shared" si="121"/>
        <v>0.10452846326765552</v>
      </c>
      <c r="L1072" s="3">
        <f t="shared" si="119"/>
        <v>1.3806605790845694</v>
      </c>
      <c r="O1072">
        <f t="shared" si="120"/>
        <v>7329</v>
      </c>
      <c r="P1072">
        <f t="shared" si="116"/>
        <v>1.3806605790845694</v>
      </c>
    </row>
    <row r="1073" spans="3:16" x14ac:dyDescent="0.15">
      <c r="C1073">
        <v>1049</v>
      </c>
      <c r="G1073" s="3">
        <f t="shared" si="122"/>
        <v>7336</v>
      </c>
      <c r="H1073" s="80">
        <f t="shared" si="117"/>
        <v>7381</v>
      </c>
      <c r="I1073" s="3">
        <f t="shared" si="118"/>
        <v>128.82275208970145</v>
      </c>
      <c r="K1073" s="3">
        <f t="shared" si="121"/>
        <v>-1.74524064372703E-2</v>
      </c>
      <c r="L1073" s="3">
        <f t="shared" si="119"/>
        <v>1.2281844919534122</v>
      </c>
      <c r="O1073">
        <f t="shared" si="120"/>
        <v>7336</v>
      </c>
      <c r="P1073">
        <f t="shared" si="116"/>
        <v>1.2281844919534122</v>
      </c>
    </row>
    <row r="1074" spans="3:16" x14ac:dyDescent="0.15">
      <c r="C1074">
        <v>1050</v>
      </c>
      <c r="G1074" s="3">
        <f t="shared" si="122"/>
        <v>7343</v>
      </c>
      <c r="H1074" s="80">
        <f t="shared" si="117"/>
        <v>7388</v>
      </c>
      <c r="I1074" s="3">
        <f t="shared" si="118"/>
        <v>128.94492513734107</v>
      </c>
      <c r="K1074" s="3">
        <f t="shared" si="121"/>
        <v>-0.13917310096006946</v>
      </c>
      <c r="L1074" s="3">
        <f t="shared" si="119"/>
        <v>1.0760336237999133</v>
      </c>
      <c r="O1074">
        <f t="shared" si="120"/>
        <v>7343</v>
      </c>
      <c r="P1074">
        <f t="shared" si="116"/>
        <v>1.0760336237999133</v>
      </c>
    </row>
    <row r="1075" spans="3:16" x14ac:dyDescent="0.15">
      <c r="C1075">
        <v>1051</v>
      </c>
      <c r="G1075" s="3">
        <f t="shared" si="122"/>
        <v>7350</v>
      </c>
      <c r="H1075" s="80">
        <f t="shared" si="117"/>
        <v>7395</v>
      </c>
      <c r="I1075" s="3">
        <f t="shared" si="118"/>
        <v>129.06709818498067</v>
      </c>
      <c r="K1075" s="3">
        <f t="shared" si="121"/>
        <v>-0.25881904510251391</v>
      </c>
      <c r="L1075" s="3">
        <f t="shared" si="119"/>
        <v>0.92647619362185762</v>
      </c>
      <c r="O1075">
        <f t="shared" si="120"/>
        <v>7350</v>
      </c>
      <c r="P1075">
        <f t="shared" si="116"/>
        <v>0.92647619362185762</v>
      </c>
    </row>
    <row r="1076" spans="3:16" x14ac:dyDescent="0.15">
      <c r="C1076">
        <v>1052</v>
      </c>
      <c r="G1076" s="3">
        <f t="shared" si="122"/>
        <v>7357</v>
      </c>
      <c r="H1076" s="80">
        <f t="shared" si="117"/>
        <v>7402</v>
      </c>
      <c r="I1076" s="3">
        <f t="shared" si="118"/>
        <v>129.18927123262029</v>
      </c>
      <c r="K1076" s="3">
        <f t="shared" si="121"/>
        <v>-0.37460659341592145</v>
      </c>
      <c r="L1076" s="3">
        <f t="shared" si="119"/>
        <v>0.78174175823009817</v>
      </c>
      <c r="O1076">
        <f t="shared" si="120"/>
        <v>7357</v>
      </c>
      <c r="P1076">
        <f t="shared" si="116"/>
        <v>0.78174175823009817</v>
      </c>
    </row>
    <row r="1077" spans="3:16" x14ac:dyDescent="0.15">
      <c r="C1077">
        <v>1053</v>
      </c>
      <c r="G1077" s="3">
        <f t="shared" si="122"/>
        <v>7364</v>
      </c>
      <c r="H1077" s="80">
        <f t="shared" si="117"/>
        <v>7409</v>
      </c>
      <c r="I1077" s="3">
        <f t="shared" si="118"/>
        <v>129.31144428025988</v>
      </c>
      <c r="K1077" s="3">
        <f t="shared" si="121"/>
        <v>-0.48480962024633617</v>
      </c>
      <c r="L1077" s="3">
        <f t="shared" si="119"/>
        <v>0.6439879746920798</v>
      </c>
      <c r="O1077">
        <f t="shared" si="120"/>
        <v>7364</v>
      </c>
      <c r="P1077">
        <f t="shared" si="116"/>
        <v>0.6439879746920798</v>
      </c>
    </row>
    <row r="1078" spans="3:16" x14ac:dyDescent="0.15">
      <c r="C1078">
        <v>1054</v>
      </c>
      <c r="G1078" s="3">
        <f t="shared" si="122"/>
        <v>7371</v>
      </c>
      <c r="H1078" s="80">
        <f t="shared" si="117"/>
        <v>7416</v>
      </c>
      <c r="I1078" s="3">
        <f t="shared" si="118"/>
        <v>129.43361732789947</v>
      </c>
      <c r="K1078" s="3">
        <f t="shared" si="121"/>
        <v>-0.58778525229246326</v>
      </c>
      <c r="L1078" s="3">
        <f t="shared" si="119"/>
        <v>0.51526843463442096</v>
      </c>
      <c r="O1078">
        <f t="shared" si="120"/>
        <v>7371</v>
      </c>
      <c r="P1078">
        <f t="shared" si="116"/>
        <v>0.51526843463442096</v>
      </c>
    </row>
    <row r="1079" spans="3:16" x14ac:dyDescent="0.15">
      <c r="C1079">
        <v>1055</v>
      </c>
      <c r="G1079" s="3">
        <f t="shared" si="122"/>
        <v>7378</v>
      </c>
      <c r="H1079" s="80">
        <f t="shared" si="117"/>
        <v>7423</v>
      </c>
      <c r="I1079" s="3">
        <f t="shared" si="118"/>
        <v>129.55579037553906</v>
      </c>
      <c r="K1079" s="3">
        <f t="shared" si="121"/>
        <v>-0.68199836006248149</v>
      </c>
      <c r="L1079" s="3">
        <f t="shared" si="119"/>
        <v>0.39750204992189819</v>
      </c>
      <c r="O1079">
        <f t="shared" si="120"/>
        <v>7378</v>
      </c>
      <c r="P1079">
        <f t="shared" si="116"/>
        <v>0.39750204992189819</v>
      </c>
    </row>
    <row r="1080" spans="3:16" x14ac:dyDescent="0.15">
      <c r="C1080">
        <v>1056</v>
      </c>
      <c r="G1080" s="3">
        <f t="shared" si="122"/>
        <v>7385</v>
      </c>
      <c r="H1080" s="80">
        <f t="shared" si="117"/>
        <v>7430</v>
      </c>
      <c r="I1080" s="3">
        <f t="shared" si="118"/>
        <v>129.67796342317868</v>
      </c>
      <c r="K1080" s="3">
        <f t="shared" si="121"/>
        <v>-0.76604444311897413</v>
      </c>
      <c r="L1080" s="3">
        <f t="shared" si="119"/>
        <v>0.29244444610128228</v>
      </c>
      <c r="O1080">
        <f t="shared" si="120"/>
        <v>7385</v>
      </c>
      <c r="P1080">
        <f t="shared" si="116"/>
        <v>0.29244444610128228</v>
      </c>
    </row>
    <row r="1081" spans="3:16" x14ac:dyDescent="0.15">
      <c r="C1081">
        <v>1057</v>
      </c>
      <c r="G1081" s="3">
        <f t="shared" si="122"/>
        <v>7392</v>
      </c>
      <c r="H1081" s="80">
        <f t="shared" si="117"/>
        <v>7437</v>
      </c>
      <c r="I1081" s="3">
        <f t="shared" si="118"/>
        <v>129.80013647081827</v>
      </c>
      <c r="K1081" s="3">
        <f t="shared" si="121"/>
        <v>-0.83867056794541461</v>
      </c>
      <c r="L1081" s="3">
        <f t="shared" si="119"/>
        <v>0.20166179006823182</v>
      </c>
      <c r="O1081">
        <f t="shared" si="120"/>
        <v>7392</v>
      </c>
      <c r="P1081">
        <f t="shared" si="116"/>
        <v>0.20166179006823182</v>
      </c>
    </row>
    <row r="1082" spans="3:16" x14ac:dyDescent="0.15">
      <c r="C1082">
        <v>1058</v>
      </c>
      <c r="G1082" s="3">
        <f t="shared" si="122"/>
        <v>7399</v>
      </c>
      <c r="H1082" s="80">
        <f t="shared" si="117"/>
        <v>7444</v>
      </c>
      <c r="I1082" s="3">
        <f t="shared" si="118"/>
        <v>129.92230951845789</v>
      </c>
      <c r="K1082" s="3">
        <f t="shared" si="121"/>
        <v>-0.89879404629916704</v>
      </c>
      <c r="L1082" s="3">
        <f t="shared" si="119"/>
        <v>0.12650744212604126</v>
      </c>
      <c r="O1082">
        <f t="shared" si="120"/>
        <v>7399</v>
      </c>
      <c r="P1082">
        <f t="shared" si="116"/>
        <v>0.12650744212604126</v>
      </c>
    </row>
    <row r="1083" spans="3:16" x14ac:dyDescent="0.15">
      <c r="C1083">
        <v>1059</v>
      </c>
      <c r="G1083" s="3">
        <f t="shared" si="122"/>
        <v>7406</v>
      </c>
      <c r="H1083" s="80">
        <f t="shared" si="117"/>
        <v>7451</v>
      </c>
      <c r="I1083" s="3">
        <f t="shared" si="118"/>
        <v>130.04448256609749</v>
      </c>
      <c r="K1083" s="3">
        <f t="shared" si="121"/>
        <v>-0.94551857559931318</v>
      </c>
      <c r="L1083" s="3">
        <f t="shared" si="119"/>
        <v>6.8101780500858577E-2</v>
      </c>
      <c r="O1083">
        <f t="shared" si="120"/>
        <v>7406</v>
      </c>
      <c r="P1083">
        <f t="shared" si="116"/>
        <v>6.8101780500858577E-2</v>
      </c>
    </row>
    <row r="1084" spans="3:16" x14ac:dyDescent="0.15">
      <c r="C1084">
        <v>1060</v>
      </c>
      <c r="G1084" s="3">
        <f t="shared" si="122"/>
        <v>7413</v>
      </c>
      <c r="H1084" s="80">
        <f t="shared" si="117"/>
        <v>7458</v>
      </c>
      <c r="I1084" s="3">
        <f t="shared" si="118"/>
        <v>130.16665561373711</v>
      </c>
      <c r="K1084" s="3">
        <f t="shared" si="121"/>
        <v>-0.97814760073380691</v>
      </c>
      <c r="L1084" s="3">
        <f t="shared" si="119"/>
        <v>2.7315499082741335E-2</v>
      </c>
      <c r="O1084">
        <f t="shared" si="120"/>
        <v>7413</v>
      </c>
      <c r="P1084">
        <f t="shared" si="116"/>
        <v>2.7315499082741335E-2</v>
      </c>
    </row>
    <row r="1085" spans="3:16" x14ac:dyDescent="0.15">
      <c r="C1085">
        <v>1061</v>
      </c>
      <c r="G1085" s="3">
        <f t="shared" si="122"/>
        <v>7420</v>
      </c>
      <c r="H1085" s="80">
        <f t="shared" si="117"/>
        <v>7465</v>
      </c>
      <c r="I1085" s="3">
        <f t="shared" si="118"/>
        <v>130.2888286613767</v>
      </c>
      <c r="K1085" s="3">
        <f t="shared" si="121"/>
        <v>-0.9961946980917451</v>
      </c>
      <c r="L1085" s="3">
        <f t="shared" si="119"/>
        <v>4.7566273853185681E-3</v>
      </c>
      <c r="O1085">
        <f t="shared" si="120"/>
        <v>7420</v>
      </c>
      <c r="P1085">
        <f t="shared" si="116"/>
        <v>4.7566273853185681E-3</v>
      </c>
    </row>
    <row r="1086" spans="3:16" x14ac:dyDescent="0.15">
      <c r="C1086">
        <v>1062</v>
      </c>
      <c r="G1086" s="3">
        <f t="shared" si="122"/>
        <v>7427</v>
      </c>
      <c r="H1086" s="80">
        <f t="shared" si="117"/>
        <v>7472</v>
      </c>
      <c r="I1086" s="3">
        <f t="shared" si="118"/>
        <v>130.41100170901629</v>
      </c>
      <c r="K1086" s="3">
        <f t="shared" si="121"/>
        <v>-0.99939082701909632</v>
      </c>
      <c r="L1086" s="3">
        <f t="shared" si="119"/>
        <v>7.6146622612949244E-4</v>
      </c>
      <c r="O1086">
        <f t="shared" si="120"/>
        <v>7427</v>
      </c>
      <c r="P1086">
        <f t="shared" si="116"/>
        <v>7.6146622612949244E-4</v>
      </c>
    </row>
    <row r="1087" spans="3:16" x14ac:dyDescent="0.15">
      <c r="C1087">
        <v>1063</v>
      </c>
      <c r="G1087" s="3">
        <f t="shared" si="122"/>
        <v>7434</v>
      </c>
      <c r="H1087" s="80">
        <f t="shared" si="117"/>
        <v>7479</v>
      </c>
      <c r="I1087" s="3">
        <f t="shared" si="118"/>
        <v>130.53317475665591</v>
      </c>
      <c r="K1087" s="3">
        <f t="shared" si="121"/>
        <v>-0.98768834059513755</v>
      </c>
      <c r="L1087" s="3">
        <f t="shared" si="119"/>
        <v>1.538957425607812E-2</v>
      </c>
      <c r="O1087">
        <f t="shared" si="120"/>
        <v>7434</v>
      </c>
      <c r="P1087">
        <f t="shared" si="116"/>
        <v>1.538957425607812E-2</v>
      </c>
    </row>
    <row r="1088" spans="3:16" x14ac:dyDescent="0.15">
      <c r="C1088">
        <v>1064</v>
      </c>
      <c r="G1088" s="3">
        <f t="shared" si="122"/>
        <v>7441</v>
      </c>
      <c r="H1088" s="80">
        <f t="shared" si="117"/>
        <v>7486</v>
      </c>
      <c r="I1088" s="3">
        <f t="shared" si="118"/>
        <v>130.6553478042955</v>
      </c>
      <c r="K1088" s="3">
        <f t="shared" si="121"/>
        <v>-0.96126169593832167</v>
      </c>
      <c r="L1088" s="3">
        <f t="shared" si="119"/>
        <v>4.842288007709783E-2</v>
      </c>
      <c r="O1088">
        <f t="shared" si="120"/>
        <v>7441</v>
      </c>
      <c r="P1088">
        <f t="shared" si="116"/>
        <v>4.842288007709783E-2</v>
      </c>
    </row>
    <row r="1089" spans="3:16" x14ac:dyDescent="0.15">
      <c r="C1089">
        <v>1065</v>
      </c>
      <c r="G1089" s="3">
        <f t="shared" si="122"/>
        <v>7448</v>
      </c>
      <c r="H1089" s="80">
        <f t="shared" si="117"/>
        <v>7493</v>
      </c>
      <c r="I1089" s="3">
        <f t="shared" si="118"/>
        <v>130.77752085193512</v>
      </c>
      <c r="K1089" s="3">
        <f t="shared" si="121"/>
        <v>-0.92050485345243749</v>
      </c>
      <c r="L1089" s="3">
        <f t="shared" si="119"/>
        <v>9.9368933184453168E-2</v>
      </c>
      <c r="O1089">
        <f t="shared" si="120"/>
        <v>7448</v>
      </c>
      <c r="P1089">
        <f t="shared" si="116"/>
        <v>9.9368933184453168E-2</v>
      </c>
    </row>
    <row r="1090" spans="3:16" x14ac:dyDescent="0.15">
      <c r="C1090">
        <v>1066</v>
      </c>
      <c r="G1090" s="3">
        <f t="shared" si="122"/>
        <v>7455</v>
      </c>
      <c r="H1090" s="80">
        <f t="shared" si="117"/>
        <v>7500</v>
      </c>
      <c r="I1090" s="3">
        <f t="shared" si="118"/>
        <v>130.89969389957471</v>
      </c>
      <c r="K1090" s="3">
        <f t="shared" si="121"/>
        <v>-0.86602540378444059</v>
      </c>
      <c r="L1090" s="3">
        <f t="shared" si="119"/>
        <v>0.16746824526944915</v>
      </c>
      <c r="O1090">
        <f t="shared" si="120"/>
        <v>7455</v>
      </c>
      <c r="P1090">
        <f t="shared" si="116"/>
        <v>0.16746824526944915</v>
      </c>
    </row>
    <row r="1091" spans="3:16" x14ac:dyDescent="0.15">
      <c r="C1091">
        <v>1067</v>
      </c>
      <c r="G1091" s="3">
        <f t="shared" si="122"/>
        <v>7462</v>
      </c>
      <c r="H1091" s="80">
        <f t="shared" si="117"/>
        <v>7507</v>
      </c>
      <c r="I1091" s="3">
        <f t="shared" si="118"/>
        <v>131.02186694721433</v>
      </c>
      <c r="K1091" s="3">
        <f t="shared" si="121"/>
        <v>-0.79863551004728484</v>
      </c>
      <c r="L1091" s="3">
        <f t="shared" si="119"/>
        <v>0.25170561244089396</v>
      </c>
      <c r="O1091">
        <f t="shared" si="120"/>
        <v>7462</v>
      </c>
      <c r="P1091">
        <f t="shared" si="116"/>
        <v>0.25170561244089396</v>
      </c>
    </row>
    <row r="1092" spans="3:16" x14ac:dyDescent="0.15">
      <c r="C1092">
        <v>1068</v>
      </c>
      <c r="G1092" s="3">
        <f t="shared" si="122"/>
        <v>7469</v>
      </c>
      <c r="H1092" s="80">
        <f t="shared" si="117"/>
        <v>7514</v>
      </c>
      <c r="I1092" s="3">
        <f t="shared" si="118"/>
        <v>131.14403999485393</v>
      </c>
      <c r="K1092" s="3">
        <f t="shared" si="121"/>
        <v>-0.71933980033864964</v>
      </c>
      <c r="L1092" s="3">
        <f t="shared" si="119"/>
        <v>0.35082524957668793</v>
      </c>
      <c r="O1092">
        <f t="shared" si="120"/>
        <v>7469</v>
      </c>
      <c r="P1092">
        <f t="shared" si="116"/>
        <v>0.35082524957668793</v>
      </c>
    </row>
    <row r="1093" spans="3:16" x14ac:dyDescent="0.15">
      <c r="C1093">
        <v>1069</v>
      </c>
      <c r="G1093" s="3">
        <f t="shared" si="122"/>
        <v>7476</v>
      </c>
      <c r="H1093" s="80">
        <f t="shared" si="117"/>
        <v>7521</v>
      </c>
      <c r="I1093" s="3">
        <f t="shared" si="118"/>
        <v>131.26621304249352</v>
      </c>
      <c r="K1093" s="3">
        <f t="shared" si="121"/>
        <v>-0.62932039104984439</v>
      </c>
      <c r="L1093" s="3">
        <f t="shared" si="119"/>
        <v>0.46334951118769452</v>
      </c>
      <c r="O1093">
        <f t="shared" si="120"/>
        <v>7476</v>
      </c>
      <c r="P1093">
        <f t="shared" si="116"/>
        <v>0.46334951118769452</v>
      </c>
    </row>
    <row r="1094" spans="3:16" x14ac:dyDescent="0.15">
      <c r="C1094">
        <v>1070</v>
      </c>
      <c r="G1094" s="3">
        <f t="shared" si="122"/>
        <v>7483</v>
      </c>
      <c r="H1094" s="80">
        <f t="shared" si="117"/>
        <v>7528</v>
      </c>
      <c r="I1094" s="3">
        <f t="shared" si="118"/>
        <v>131.38838609013311</v>
      </c>
      <c r="K1094" s="3">
        <f t="shared" si="121"/>
        <v>-0.529919264233222</v>
      </c>
      <c r="L1094" s="3">
        <f t="shared" si="119"/>
        <v>0.5876009197084725</v>
      </c>
      <c r="O1094">
        <f t="shared" si="120"/>
        <v>7483</v>
      </c>
      <c r="P1094">
        <f t="shared" si="116"/>
        <v>0.5876009197084725</v>
      </c>
    </row>
    <row r="1095" spans="3:16" x14ac:dyDescent="0.15">
      <c r="C1095">
        <v>1071</v>
      </c>
      <c r="G1095" s="3">
        <f t="shared" si="122"/>
        <v>7490</v>
      </c>
      <c r="H1095" s="80">
        <f t="shared" si="117"/>
        <v>7535</v>
      </c>
      <c r="I1095" s="3">
        <f t="shared" si="118"/>
        <v>131.51055913777273</v>
      </c>
      <c r="K1095" s="3">
        <f t="shared" si="121"/>
        <v>-0.42261826174070205</v>
      </c>
      <c r="L1095" s="3">
        <f t="shared" si="119"/>
        <v>0.72172717282412246</v>
      </c>
      <c r="O1095">
        <f t="shared" si="120"/>
        <v>7490</v>
      </c>
      <c r="P1095">
        <f t="shared" si="116"/>
        <v>0.72172717282412246</v>
      </c>
    </row>
    <row r="1096" spans="3:16" x14ac:dyDescent="0.15">
      <c r="C1096">
        <v>1072</v>
      </c>
      <c r="G1096" s="3">
        <f t="shared" si="122"/>
        <v>7497</v>
      </c>
      <c r="H1096" s="80">
        <f t="shared" si="117"/>
        <v>7542</v>
      </c>
      <c r="I1096" s="3">
        <f t="shared" si="118"/>
        <v>131.63273218541232</v>
      </c>
      <c r="K1096" s="3">
        <f t="shared" si="121"/>
        <v>-0.30901699437496077</v>
      </c>
      <c r="L1096" s="3">
        <f t="shared" si="119"/>
        <v>0.86372875703129903</v>
      </c>
      <c r="O1096">
        <f t="shared" si="120"/>
        <v>7497</v>
      </c>
      <c r="P1096">
        <f t="shared" si="116"/>
        <v>0.86372875703129903</v>
      </c>
    </row>
    <row r="1097" spans="3:16" x14ac:dyDescent="0.15">
      <c r="C1097">
        <v>1073</v>
      </c>
      <c r="G1097" s="3">
        <f t="shared" si="122"/>
        <v>7504</v>
      </c>
      <c r="H1097" s="80">
        <f t="shared" si="117"/>
        <v>7549</v>
      </c>
      <c r="I1097" s="3">
        <f t="shared" si="118"/>
        <v>131.75490523305194</v>
      </c>
      <c r="K1097" s="3">
        <f t="shared" si="121"/>
        <v>-0.19080899537654161</v>
      </c>
      <c r="L1097" s="3">
        <f t="shared" si="119"/>
        <v>1.0114887557793231</v>
      </c>
      <c r="O1097">
        <f t="shared" si="120"/>
        <v>7504</v>
      </c>
      <c r="P1097">
        <f t="shared" si="116"/>
        <v>1.0114887557793231</v>
      </c>
    </row>
    <row r="1098" spans="3:16" x14ac:dyDescent="0.15">
      <c r="C1098">
        <v>1074</v>
      </c>
      <c r="G1098" s="3">
        <f t="shared" si="122"/>
        <v>7511</v>
      </c>
      <c r="H1098" s="80">
        <f t="shared" si="117"/>
        <v>7556</v>
      </c>
      <c r="I1098" s="3">
        <f t="shared" si="118"/>
        <v>131.87707828069153</v>
      </c>
      <c r="K1098" s="3">
        <f t="shared" si="121"/>
        <v>-6.9756473744133185E-2</v>
      </c>
      <c r="L1098" s="3">
        <f t="shared" si="119"/>
        <v>1.1628044078198334</v>
      </c>
      <c r="O1098">
        <f t="shared" si="120"/>
        <v>7511</v>
      </c>
      <c r="P1098">
        <f t="shared" si="116"/>
        <v>1.1628044078198334</v>
      </c>
    </row>
    <row r="1099" spans="3:16" x14ac:dyDescent="0.15">
      <c r="C1099">
        <v>1075</v>
      </c>
      <c r="G1099" s="3">
        <f t="shared" si="122"/>
        <v>7518</v>
      </c>
      <c r="H1099" s="80">
        <f t="shared" si="117"/>
        <v>7563</v>
      </c>
      <c r="I1099" s="3">
        <f t="shared" si="118"/>
        <v>131.99925132833116</v>
      </c>
      <c r="K1099" s="3">
        <f t="shared" si="121"/>
        <v>5.2335956242953181E-2</v>
      </c>
      <c r="L1099" s="3">
        <f t="shared" si="119"/>
        <v>1.3154199453036914</v>
      </c>
      <c r="O1099">
        <f t="shared" si="120"/>
        <v>7518</v>
      </c>
      <c r="P1099">
        <f t="shared" si="116"/>
        <v>1.3154199453036914</v>
      </c>
    </row>
    <row r="1100" spans="3:16" x14ac:dyDescent="0.15">
      <c r="C1100">
        <v>1076</v>
      </c>
      <c r="G1100" s="3">
        <f t="shared" si="122"/>
        <v>7525</v>
      </c>
      <c r="H1100" s="80">
        <f t="shared" si="117"/>
        <v>7570</v>
      </c>
      <c r="I1100" s="3">
        <f t="shared" si="118"/>
        <v>132.12142437597075</v>
      </c>
      <c r="K1100" s="3">
        <f t="shared" si="121"/>
        <v>0.17364817766692858</v>
      </c>
      <c r="L1100" s="3">
        <f t="shared" si="119"/>
        <v>1.4670602220836608</v>
      </c>
      <c r="O1100">
        <f t="shared" si="120"/>
        <v>7525</v>
      </c>
      <c r="P1100">
        <f t="shared" si="116"/>
        <v>1.4670602220836608</v>
      </c>
    </row>
    <row r="1101" spans="3:16" x14ac:dyDescent="0.15">
      <c r="C1101">
        <v>1077</v>
      </c>
      <c r="G1101" s="3">
        <f t="shared" si="122"/>
        <v>7532</v>
      </c>
      <c r="H1101" s="80">
        <f t="shared" si="117"/>
        <v>7577</v>
      </c>
      <c r="I1101" s="3">
        <f t="shared" si="118"/>
        <v>132.24359742361034</v>
      </c>
      <c r="K1101" s="3">
        <f t="shared" si="121"/>
        <v>0.29237170472272433</v>
      </c>
      <c r="L1101" s="3">
        <f t="shared" si="119"/>
        <v>1.6154646309034053</v>
      </c>
      <c r="O1101">
        <f t="shared" si="120"/>
        <v>7532</v>
      </c>
      <c r="P1101">
        <f t="shared" si="116"/>
        <v>1.6154646309034053</v>
      </c>
    </row>
    <row r="1102" spans="3:16" x14ac:dyDescent="0.15">
      <c r="C1102">
        <v>1078</v>
      </c>
      <c r="G1102" s="3">
        <f t="shared" si="122"/>
        <v>7539</v>
      </c>
      <c r="H1102" s="80">
        <f t="shared" si="117"/>
        <v>7584</v>
      </c>
      <c r="I1102" s="3">
        <f t="shared" si="118"/>
        <v>132.36577047124996</v>
      </c>
      <c r="K1102" s="3">
        <f t="shared" si="121"/>
        <v>0.40673664307580415</v>
      </c>
      <c r="L1102" s="3">
        <f t="shared" si="119"/>
        <v>1.7584208038447553</v>
      </c>
      <c r="O1102">
        <f t="shared" si="120"/>
        <v>7539</v>
      </c>
      <c r="P1102">
        <f t="shared" si="116"/>
        <v>1.7584208038447553</v>
      </c>
    </row>
    <row r="1103" spans="3:16" x14ac:dyDescent="0.15">
      <c r="C1103">
        <v>1079</v>
      </c>
      <c r="G1103" s="3">
        <f t="shared" si="122"/>
        <v>7546</v>
      </c>
      <c r="H1103" s="80">
        <f t="shared" si="117"/>
        <v>7591</v>
      </c>
      <c r="I1103" s="3">
        <f t="shared" si="118"/>
        <v>132.48794351888955</v>
      </c>
      <c r="K1103" s="3">
        <f t="shared" si="121"/>
        <v>0.51503807491004838</v>
      </c>
      <c r="L1103" s="3">
        <f t="shared" si="119"/>
        <v>1.8937975936375606</v>
      </c>
      <c r="O1103">
        <f t="shared" si="120"/>
        <v>7546</v>
      </c>
      <c r="P1103">
        <f t="shared" si="116"/>
        <v>1.8937975936375606</v>
      </c>
    </row>
    <row r="1104" spans="3:16" x14ac:dyDescent="0.15">
      <c r="C1104">
        <v>1080</v>
      </c>
      <c r="G1104" s="3">
        <f t="shared" si="122"/>
        <v>7553</v>
      </c>
      <c r="H1104" s="80">
        <f t="shared" si="117"/>
        <v>7598</v>
      </c>
      <c r="I1104" s="3">
        <f t="shared" si="118"/>
        <v>132.61011656652914</v>
      </c>
      <c r="K1104" s="3">
        <f t="shared" si="121"/>
        <v>0.61566147532564408</v>
      </c>
      <c r="L1104" s="3">
        <f t="shared" si="119"/>
        <v>2.0195768441570552</v>
      </c>
      <c r="O1104">
        <f t="shared" si="120"/>
        <v>7553</v>
      </c>
      <c r="P1104">
        <f t="shared" si="116"/>
        <v>2.0195768441570552</v>
      </c>
    </row>
    <row r="1105" spans="3:16" x14ac:dyDescent="0.15">
      <c r="C1105">
        <v>1081</v>
      </c>
      <c r="G1105" s="3">
        <f t="shared" si="122"/>
        <v>7560</v>
      </c>
      <c r="H1105" s="80">
        <f t="shared" si="117"/>
        <v>7605</v>
      </c>
      <c r="I1105" s="3">
        <f t="shared" si="118"/>
        <v>132.73228961416876</v>
      </c>
      <c r="K1105" s="3">
        <f t="shared" si="121"/>
        <v>0.70710678118654702</v>
      </c>
      <c r="L1105" s="3">
        <f t="shared" si="119"/>
        <v>2.1338834764831835</v>
      </c>
      <c r="O1105">
        <f t="shared" si="120"/>
        <v>7560</v>
      </c>
      <c r="P1105">
        <f t="shared" si="116"/>
        <v>2.1338834764831835</v>
      </c>
    </row>
    <row r="1106" spans="3:16" x14ac:dyDescent="0.15">
      <c r="C1106">
        <v>1082</v>
      </c>
      <c r="G1106" s="3">
        <f t="shared" si="122"/>
        <v>7567</v>
      </c>
      <c r="H1106" s="80">
        <f t="shared" si="117"/>
        <v>7612</v>
      </c>
      <c r="I1106" s="3">
        <f t="shared" si="118"/>
        <v>132.85446266180836</v>
      </c>
      <c r="K1106" s="3">
        <f t="shared" si="121"/>
        <v>0.78801075360671469</v>
      </c>
      <c r="L1106" s="3">
        <f t="shared" si="119"/>
        <v>2.2350134420083934</v>
      </c>
      <c r="O1106">
        <f t="shared" si="120"/>
        <v>7567</v>
      </c>
      <c r="P1106">
        <f t="shared" si="116"/>
        <v>2.2350134420083934</v>
      </c>
    </row>
    <row r="1107" spans="3:16" x14ac:dyDescent="0.15">
      <c r="C1107">
        <v>1083</v>
      </c>
      <c r="G1107" s="3">
        <f t="shared" si="122"/>
        <v>7574</v>
      </c>
      <c r="H1107" s="80">
        <f t="shared" si="117"/>
        <v>7619</v>
      </c>
      <c r="I1107" s="3">
        <f t="shared" si="118"/>
        <v>132.97663570944798</v>
      </c>
      <c r="K1107" s="3">
        <f t="shared" si="121"/>
        <v>0.85716730070211511</v>
      </c>
      <c r="L1107" s="3">
        <f t="shared" si="119"/>
        <v>2.3214591258776438</v>
      </c>
      <c r="O1107">
        <f t="shared" si="120"/>
        <v>7574</v>
      </c>
      <c r="P1107">
        <f t="shared" si="116"/>
        <v>2.3214591258776438</v>
      </c>
    </row>
    <row r="1108" spans="3:16" x14ac:dyDescent="0.15">
      <c r="C1108">
        <v>1084</v>
      </c>
      <c r="G1108" s="3">
        <f t="shared" si="122"/>
        <v>7581</v>
      </c>
      <c r="H1108" s="80">
        <f t="shared" si="117"/>
        <v>7626</v>
      </c>
      <c r="I1108" s="3">
        <f t="shared" si="118"/>
        <v>133.09880875708757</v>
      </c>
      <c r="K1108" s="3">
        <f t="shared" si="121"/>
        <v>0.91354545764259854</v>
      </c>
      <c r="L1108" s="3">
        <f t="shared" si="119"/>
        <v>2.3919318220532482</v>
      </c>
      <c r="O1108">
        <f t="shared" si="120"/>
        <v>7581</v>
      </c>
      <c r="P1108">
        <f t="shared" si="116"/>
        <v>2.3919318220532482</v>
      </c>
    </row>
    <row r="1109" spans="3:16" x14ac:dyDescent="0.15">
      <c r="C1109">
        <v>1085</v>
      </c>
      <c r="G1109" s="3">
        <f t="shared" si="122"/>
        <v>7588</v>
      </c>
      <c r="H1109" s="80">
        <f t="shared" si="117"/>
        <v>7633</v>
      </c>
      <c r="I1109" s="3">
        <f t="shared" si="118"/>
        <v>133.22098180472716</v>
      </c>
      <c r="K1109" s="3">
        <f t="shared" si="121"/>
        <v>0.95630475596303055</v>
      </c>
      <c r="L1109" s="3">
        <f t="shared" si="119"/>
        <v>2.4453809449537882</v>
      </c>
      <c r="O1109">
        <f t="shared" si="120"/>
        <v>7588</v>
      </c>
      <c r="P1109">
        <f t="shared" si="116"/>
        <v>2.4453809449537882</v>
      </c>
    </row>
    <row r="1110" spans="3:16" x14ac:dyDescent="0.15">
      <c r="C1110">
        <v>1086</v>
      </c>
      <c r="G1110" s="3">
        <f t="shared" si="122"/>
        <v>7595</v>
      </c>
      <c r="H1110" s="80">
        <f t="shared" si="117"/>
        <v>7640</v>
      </c>
      <c r="I1110" s="3">
        <f t="shared" si="118"/>
        <v>133.34315485236678</v>
      </c>
      <c r="K1110" s="3">
        <f t="shared" si="121"/>
        <v>0.98480775301220813</v>
      </c>
      <c r="L1110" s="3">
        <f t="shared" si="119"/>
        <v>2.4810096912652604</v>
      </c>
      <c r="O1110">
        <f t="shared" si="120"/>
        <v>7595</v>
      </c>
      <c r="P1110">
        <f t="shared" si="116"/>
        <v>2.4810096912652604</v>
      </c>
    </row>
    <row r="1111" spans="3:16" x14ac:dyDescent="0.15">
      <c r="C1111">
        <v>1087</v>
      </c>
      <c r="G1111" s="3">
        <f t="shared" si="122"/>
        <v>7602</v>
      </c>
      <c r="H1111" s="80">
        <f t="shared" si="117"/>
        <v>7647</v>
      </c>
      <c r="I1111" s="3">
        <f t="shared" si="118"/>
        <v>133.46532790000637</v>
      </c>
      <c r="K1111" s="3">
        <f t="shared" si="121"/>
        <v>0.99862953475457328</v>
      </c>
      <c r="L1111" s="3">
        <f t="shared" si="119"/>
        <v>2.4982869184432168</v>
      </c>
      <c r="O1111">
        <f t="shared" si="120"/>
        <v>7602</v>
      </c>
      <c r="P1111">
        <f t="shared" si="116"/>
        <v>2.4982869184432168</v>
      </c>
    </row>
    <row r="1112" spans="3:16" x14ac:dyDescent="0.15">
      <c r="C1112">
        <v>1088</v>
      </c>
      <c r="G1112" s="3">
        <f t="shared" si="122"/>
        <v>7609</v>
      </c>
      <c r="H1112" s="80">
        <f t="shared" si="117"/>
        <v>7654</v>
      </c>
      <c r="I1112" s="3">
        <f t="shared" si="118"/>
        <v>133.58750094764599</v>
      </c>
      <c r="K1112" s="3">
        <f t="shared" si="121"/>
        <v>0.99756405025982375</v>
      </c>
      <c r="L1112" s="3">
        <f t="shared" si="119"/>
        <v>2.4969550628247799</v>
      </c>
      <c r="O1112">
        <f t="shared" si="120"/>
        <v>7609</v>
      </c>
      <c r="P1112">
        <f t="shared" si="116"/>
        <v>2.4969550628247799</v>
      </c>
    </row>
    <row r="1113" spans="3:16" x14ac:dyDescent="0.15">
      <c r="C1113">
        <v>1089</v>
      </c>
      <c r="G1113" s="3">
        <f t="shared" si="122"/>
        <v>7616</v>
      </c>
      <c r="H1113" s="80">
        <f t="shared" si="117"/>
        <v>7661</v>
      </c>
      <c r="I1113" s="3">
        <f t="shared" si="118"/>
        <v>133.70967399528558</v>
      </c>
      <c r="K1113" s="3">
        <f t="shared" si="121"/>
        <v>0.98162718344766486</v>
      </c>
      <c r="L1113" s="3">
        <f t="shared" si="119"/>
        <v>2.477033979309581</v>
      </c>
      <c r="O1113">
        <f t="shared" si="120"/>
        <v>7616</v>
      </c>
      <c r="P1113">
        <f t="shared" ref="P1113:P1176" si="123">L1113</f>
        <v>2.477033979309581</v>
      </c>
    </row>
    <row r="1114" spans="3:16" x14ac:dyDescent="0.15">
      <c r="C1114">
        <v>1090</v>
      </c>
      <c r="G1114" s="3">
        <f t="shared" si="122"/>
        <v>7623</v>
      </c>
      <c r="H1114" s="80">
        <f t="shared" ref="H1114:H1177" si="124">G1114+$L$7</f>
        <v>7668</v>
      </c>
      <c r="I1114" s="3">
        <f t="shared" ref="I1114:I1177" si="125">IF(H1114="","",(H1114*PI()/180))</f>
        <v>133.8318470429252</v>
      </c>
      <c r="K1114" s="3">
        <f t="shared" si="121"/>
        <v>0.95105651629514965</v>
      </c>
      <c r="L1114" s="3">
        <f t="shared" ref="L1114:L1177" si="126">$L$5*$L$6*K1114+$L$8</f>
        <v>2.4388206453689372</v>
      </c>
      <c r="O1114">
        <f t="shared" ref="O1114:O1177" si="127">G1114</f>
        <v>7623</v>
      </c>
      <c r="P1114">
        <f t="shared" si="123"/>
        <v>2.4388206453689372</v>
      </c>
    </row>
    <row r="1115" spans="3:16" x14ac:dyDescent="0.15">
      <c r="C1115">
        <v>1091</v>
      </c>
      <c r="G1115" s="3">
        <f t="shared" si="122"/>
        <v>7630</v>
      </c>
      <c r="H1115" s="80">
        <f t="shared" si="124"/>
        <v>7675</v>
      </c>
      <c r="I1115" s="3">
        <f t="shared" si="125"/>
        <v>133.95402009056477</v>
      </c>
      <c r="K1115" s="3">
        <f t="shared" ref="K1115:K1178" si="128">IF(I1115="", "",SIN(I1115))</f>
        <v>0.90630778703666137</v>
      </c>
      <c r="L1115" s="3">
        <f t="shared" si="126"/>
        <v>2.3828847337958265</v>
      </c>
      <c r="O1115">
        <f t="shared" si="127"/>
        <v>7630</v>
      </c>
      <c r="P1115">
        <f t="shared" si="123"/>
        <v>2.3828847337958265</v>
      </c>
    </row>
    <row r="1116" spans="3:16" x14ac:dyDescent="0.15">
      <c r="C1116">
        <v>1092</v>
      </c>
      <c r="G1116" s="3">
        <f t="shared" si="122"/>
        <v>7637</v>
      </c>
      <c r="H1116" s="80">
        <f t="shared" si="124"/>
        <v>7682</v>
      </c>
      <c r="I1116" s="3">
        <f t="shared" si="125"/>
        <v>134.07619313820439</v>
      </c>
      <c r="K1116" s="3">
        <f t="shared" si="128"/>
        <v>0.84804809615643117</v>
      </c>
      <c r="L1116" s="3">
        <f t="shared" si="126"/>
        <v>2.3100601201955389</v>
      </c>
      <c r="O1116">
        <f t="shared" si="127"/>
        <v>7637</v>
      </c>
      <c r="P1116">
        <f t="shared" si="123"/>
        <v>2.3100601201955389</v>
      </c>
    </row>
    <row r="1117" spans="3:16" x14ac:dyDescent="0.15">
      <c r="C1117">
        <v>1093</v>
      </c>
      <c r="G1117" s="3">
        <f t="shared" si="122"/>
        <v>7644</v>
      </c>
      <c r="H1117" s="80">
        <f t="shared" si="124"/>
        <v>7689</v>
      </c>
      <c r="I1117" s="3">
        <f t="shared" si="125"/>
        <v>134.19836618584398</v>
      </c>
      <c r="K1117" s="3">
        <f t="shared" si="128"/>
        <v>0.777145961456984</v>
      </c>
      <c r="L1117" s="3">
        <f t="shared" si="126"/>
        <v>2.2214324518212303</v>
      </c>
      <c r="O1117">
        <f t="shared" si="127"/>
        <v>7644</v>
      </c>
      <c r="P1117">
        <f t="shared" si="123"/>
        <v>2.2214324518212303</v>
      </c>
    </row>
    <row r="1118" spans="3:16" x14ac:dyDescent="0.15">
      <c r="C1118">
        <v>1094</v>
      </c>
      <c r="G1118" s="3">
        <f t="shared" si="122"/>
        <v>7651</v>
      </c>
      <c r="H1118" s="80">
        <f t="shared" si="124"/>
        <v>7696</v>
      </c>
      <c r="I1118" s="3">
        <f t="shared" si="125"/>
        <v>134.3205392334836</v>
      </c>
      <c r="K1118" s="3">
        <f t="shared" si="128"/>
        <v>0.69465837045899992</v>
      </c>
      <c r="L1118" s="3">
        <f t="shared" si="126"/>
        <v>2.1183229630737497</v>
      </c>
      <c r="O1118">
        <f t="shared" si="127"/>
        <v>7651</v>
      </c>
      <c r="P1118">
        <f t="shared" si="123"/>
        <v>2.1183229630737497</v>
      </c>
    </row>
    <row r="1119" spans="3:16" x14ac:dyDescent="0.15">
      <c r="C1119">
        <v>1095</v>
      </c>
      <c r="G1119" s="3">
        <f t="shared" si="122"/>
        <v>7658</v>
      </c>
      <c r="H1119" s="80">
        <f t="shared" si="124"/>
        <v>7703</v>
      </c>
      <c r="I1119" s="3">
        <f t="shared" si="125"/>
        <v>134.44271228112319</v>
      </c>
      <c r="K1119" s="3">
        <f t="shared" si="128"/>
        <v>0.60181502315206015</v>
      </c>
      <c r="L1119" s="3">
        <f t="shared" si="126"/>
        <v>2.002268778940075</v>
      </c>
      <c r="O1119">
        <f t="shared" si="127"/>
        <v>7658</v>
      </c>
      <c r="P1119">
        <f t="shared" si="123"/>
        <v>2.002268778940075</v>
      </c>
    </row>
    <row r="1120" spans="3:16" x14ac:dyDescent="0.15">
      <c r="C1120">
        <v>1096</v>
      </c>
      <c r="G1120" s="3">
        <f t="shared" si="122"/>
        <v>7665</v>
      </c>
      <c r="H1120" s="80">
        <f t="shared" si="124"/>
        <v>7710</v>
      </c>
      <c r="I1120" s="3">
        <f t="shared" si="125"/>
        <v>134.56488532876281</v>
      </c>
      <c r="K1120" s="3">
        <f t="shared" si="128"/>
        <v>0.49999999999999789</v>
      </c>
      <c r="L1120" s="3">
        <f t="shared" si="126"/>
        <v>1.8749999999999973</v>
      </c>
      <c r="O1120">
        <f t="shared" si="127"/>
        <v>7665</v>
      </c>
      <c r="P1120">
        <f t="shared" si="123"/>
        <v>1.8749999999999973</v>
      </c>
    </row>
    <row r="1121" spans="3:16" x14ac:dyDescent="0.15">
      <c r="C1121">
        <v>1097</v>
      </c>
      <c r="G1121" s="3">
        <f t="shared" ref="G1121:G1184" si="129">G1120+$G$7</f>
        <v>7672</v>
      </c>
      <c r="H1121" s="80">
        <f t="shared" si="124"/>
        <v>7717</v>
      </c>
      <c r="I1121" s="3">
        <f t="shared" si="125"/>
        <v>134.6870583764024</v>
      </c>
      <c r="K1121" s="3">
        <f t="shared" si="128"/>
        <v>0.39073112848928176</v>
      </c>
      <c r="L1121" s="3">
        <f t="shared" si="126"/>
        <v>1.7384139106116021</v>
      </c>
      <c r="O1121">
        <f t="shared" si="127"/>
        <v>7672</v>
      </c>
      <c r="P1121">
        <f t="shared" si="123"/>
        <v>1.7384139106116021</v>
      </c>
    </row>
    <row r="1122" spans="3:16" x14ac:dyDescent="0.15">
      <c r="C1122">
        <v>1098</v>
      </c>
      <c r="G1122" s="3">
        <f t="shared" si="129"/>
        <v>7679</v>
      </c>
      <c r="H1122" s="80">
        <f t="shared" si="124"/>
        <v>7724</v>
      </c>
      <c r="I1122" s="3">
        <f t="shared" si="125"/>
        <v>134.80923142404203</v>
      </c>
      <c r="K1122" s="3">
        <f t="shared" si="128"/>
        <v>0.27563735581699095</v>
      </c>
      <c r="L1122" s="3">
        <f t="shared" si="126"/>
        <v>1.5945466947712386</v>
      </c>
      <c r="O1122">
        <f t="shared" si="127"/>
        <v>7679</v>
      </c>
      <c r="P1122">
        <f t="shared" si="123"/>
        <v>1.5945466947712386</v>
      </c>
    </row>
    <row r="1123" spans="3:16" x14ac:dyDescent="0.15">
      <c r="C1123">
        <v>1099</v>
      </c>
      <c r="G1123" s="3">
        <f t="shared" si="129"/>
        <v>7686</v>
      </c>
      <c r="H1123" s="80">
        <f t="shared" si="124"/>
        <v>7731</v>
      </c>
      <c r="I1123" s="3">
        <f t="shared" si="125"/>
        <v>134.93140447168162</v>
      </c>
      <c r="K1123" s="3">
        <f t="shared" si="128"/>
        <v>0.15643446504023342</v>
      </c>
      <c r="L1123" s="3">
        <f t="shared" si="126"/>
        <v>1.4455430813002919</v>
      </c>
      <c r="O1123">
        <f t="shared" si="127"/>
        <v>7686</v>
      </c>
      <c r="P1123">
        <f t="shared" si="123"/>
        <v>1.4455430813002919</v>
      </c>
    </row>
    <row r="1124" spans="3:16" x14ac:dyDescent="0.15">
      <c r="C1124">
        <v>1100</v>
      </c>
      <c r="G1124" s="3">
        <f t="shared" si="129"/>
        <v>7693</v>
      </c>
      <c r="H1124" s="80">
        <f t="shared" si="124"/>
        <v>7738</v>
      </c>
      <c r="I1124" s="3">
        <f t="shared" si="125"/>
        <v>135.05357751932121</v>
      </c>
      <c r="K1124" s="3">
        <f t="shared" si="128"/>
        <v>3.4899496702514715E-2</v>
      </c>
      <c r="L1124" s="3">
        <f t="shared" si="126"/>
        <v>1.2936243708781434</v>
      </c>
      <c r="O1124">
        <f t="shared" si="127"/>
        <v>7693</v>
      </c>
      <c r="P1124">
        <f t="shared" si="123"/>
        <v>1.2936243708781434</v>
      </c>
    </row>
    <row r="1125" spans="3:16" x14ac:dyDescent="0.15">
      <c r="C1125">
        <v>1101</v>
      </c>
      <c r="G1125" s="3">
        <f t="shared" si="129"/>
        <v>7700</v>
      </c>
      <c r="H1125" s="80">
        <f t="shared" si="124"/>
        <v>7745</v>
      </c>
      <c r="I1125" s="3">
        <f t="shared" si="125"/>
        <v>135.17575056696083</v>
      </c>
      <c r="K1125" s="3">
        <f t="shared" si="128"/>
        <v>-8.7155742747661677E-2</v>
      </c>
      <c r="L1125" s="3">
        <f t="shared" si="126"/>
        <v>1.1410553215654229</v>
      </c>
      <c r="O1125">
        <f t="shared" si="127"/>
        <v>7700</v>
      </c>
      <c r="P1125">
        <f t="shared" si="123"/>
        <v>1.1410553215654229</v>
      </c>
    </row>
    <row r="1126" spans="3:16" x14ac:dyDescent="0.15">
      <c r="C1126">
        <v>1102</v>
      </c>
      <c r="G1126" s="3">
        <f t="shared" si="129"/>
        <v>7707</v>
      </c>
      <c r="H1126" s="80">
        <f t="shared" si="124"/>
        <v>7752</v>
      </c>
      <c r="I1126" s="3">
        <f t="shared" si="125"/>
        <v>135.29792361460042</v>
      </c>
      <c r="K1126" s="3">
        <f t="shared" si="128"/>
        <v>-0.20791169081775185</v>
      </c>
      <c r="L1126" s="3">
        <f t="shared" si="126"/>
        <v>0.99011038647781024</v>
      </c>
      <c r="O1126">
        <f t="shared" si="127"/>
        <v>7707</v>
      </c>
      <c r="P1126">
        <f t="shared" si="123"/>
        <v>0.99011038647781024</v>
      </c>
    </row>
    <row r="1127" spans="3:16" x14ac:dyDescent="0.15">
      <c r="C1127">
        <v>1103</v>
      </c>
      <c r="G1127" s="3">
        <f t="shared" si="129"/>
        <v>7714</v>
      </c>
      <c r="H1127" s="80">
        <f t="shared" si="124"/>
        <v>7759</v>
      </c>
      <c r="I1127" s="3">
        <f t="shared" si="125"/>
        <v>135.42009666224004</v>
      </c>
      <c r="K1127" s="3">
        <f t="shared" si="128"/>
        <v>-0.32556815445716575</v>
      </c>
      <c r="L1127" s="3">
        <f t="shared" si="126"/>
        <v>0.84303980692854275</v>
      </c>
      <c r="O1127">
        <f t="shared" si="127"/>
        <v>7714</v>
      </c>
      <c r="P1127">
        <f t="shared" si="123"/>
        <v>0.84303980692854275</v>
      </c>
    </row>
    <row r="1128" spans="3:16" x14ac:dyDescent="0.15">
      <c r="C1128">
        <v>1104</v>
      </c>
      <c r="G1128" s="3">
        <f t="shared" si="129"/>
        <v>7721</v>
      </c>
      <c r="H1128" s="80">
        <f t="shared" si="124"/>
        <v>7766</v>
      </c>
      <c r="I1128" s="3">
        <f t="shared" si="125"/>
        <v>135.54226970987963</v>
      </c>
      <c r="K1128" s="3">
        <f t="shared" si="128"/>
        <v>-0.43837114678907602</v>
      </c>
      <c r="L1128" s="3">
        <f t="shared" si="126"/>
        <v>0.70203606651365502</v>
      </c>
      <c r="O1128">
        <f t="shared" si="127"/>
        <v>7721</v>
      </c>
      <c r="P1128">
        <f t="shared" si="123"/>
        <v>0.70203606651365502</v>
      </c>
    </row>
    <row r="1129" spans="3:16" x14ac:dyDescent="0.15">
      <c r="C1129">
        <v>1105</v>
      </c>
      <c r="G1129" s="3">
        <f t="shared" si="129"/>
        <v>7728</v>
      </c>
      <c r="H1129" s="80">
        <f t="shared" si="124"/>
        <v>7773</v>
      </c>
      <c r="I1129" s="3">
        <f t="shared" si="125"/>
        <v>135.66444275751925</v>
      </c>
      <c r="K1129" s="3">
        <f t="shared" si="128"/>
        <v>-0.5446390350150403</v>
      </c>
      <c r="L1129" s="3">
        <f t="shared" si="126"/>
        <v>0.56920120623119963</v>
      </c>
      <c r="O1129">
        <f t="shared" si="127"/>
        <v>7728</v>
      </c>
      <c r="P1129">
        <f t="shared" si="123"/>
        <v>0.56920120623119963</v>
      </c>
    </row>
    <row r="1130" spans="3:16" x14ac:dyDescent="0.15">
      <c r="C1130">
        <v>1106</v>
      </c>
      <c r="G1130" s="3">
        <f t="shared" si="129"/>
        <v>7735</v>
      </c>
      <c r="H1130" s="80">
        <f t="shared" si="124"/>
        <v>7780</v>
      </c>
      <c r="I1130" s="3">
        <f t="shared" si="125"/>
        <v>135.78661580515882</v>
      </c>
      <c r="K1130" s="3">
        <f t="shared" si="128"/>
        <v>-0.64278760968652104</v>
      </c>
      <c r="L1130" s="3">
        <f t="shared" si="126"/>
        <v>0.44651548789184869</v>
      </c>
      <c r="O1130">
        <f t="shared" si="127"/>
        <v>7735</v>
      </c>
      <c r="P1130">
        <f t="shared" si="123"/>
        <v>0.44651548789184869</v>
      </c>
    </row>
    <row r="1131" spans="3:16" x14ac:dyDescent="0.15">
      <c r="C1131">
        <v>1107</v>
      </c>
      <c r="G1131" s="3">
        <f t="shared" si="129"/>
        <v>7742</v>
      </c>
      <c r="H1131" s="80">
        <f t="shared" si="124"/>
        <v>7787</v>
      </c>
      <c r="I1131" s="3">
        <f t="shared" si="125"/>
        <v>135.90878885279844</v>
      </c>
      <c r="K1131" s="3">
        <f t="shared" si="128"/>
        <v>-0.73135370161916602</v>
      </c>
      <c r="L1131" s="3">
        <f t="shared" si="126"/>
        <v>0.33580787297604253</v>
      </c>
      <c r="O1131">
        <f t="shared" si="127"/>
        <v>7742</v>
      </c>
      <c r="P1131">
        <f t="shared" si="123"/>
        <v>0.33580787297604253</v>
      </c>
    </row>
    <row r="1132" spans="3:16" x14ac:dyDescent="0.15">
      <c r="C1132">
        <v>1108</v>
      </c>
      <c r="G1132" s="3">
        <f t="shared" si="129"/>
        <v>7749</v>
      </c>
      <c r="H1132" s="80">
        <f t="shared" si="124"/>
        <v>7794</v>
      </c>
      <c r="I1132" s="3">
        <f t="shared" si="125"/>
        <v>136.03096190043803</v>
      </c>
      <c r="K1132" s="3">
        <f t="shared" si="128"/>
        <v>-0.80901699437493702</v>
      </c>
      <c r="L1132" s="3">
        <f t="shared" si="126"/>
        <v>0.23872875703132879</v>
      </c>
      <c r="O1132">
        <f t="shared" si="127"/>
        <v>7749</v>
      </c>
      <c r="P1132">
        <f t="shared" si="123"/>
        <v>0.23872875703132879</v>
      </c>
    </row>
    <row r="1133" spans="3:16" x14ac:dyDescent="0.15">
      <c r="C1133">
        <v>1109</v>
      </c>
      <c r="G1133" s="3">
        <f t="shared" si="129"/>
        <v>7756</v>
      </c>
      <c r="H1133" s="80">
        <f t="shared" si="124"/>
        <v>7801</v>
      </c>
      <c r="I1133" s="3">
        <f t="shared" si="125"/>
        <v>136.15313494807765</v>
      </c>
      <c r="K1133" s="3">
        <f t="shared" si="128"/>
        <v>-0.87461970713939552</v>
      </c>
      <c r="L1133" s="3">
        <f t="shared" si="126"/>
        <v>0.15672536607575571</v>
      </c>
      <c r="O1133">
        <f t="shared" si="127"/>
        <v>7756</v>
      </c>
      <c r="P1133">
        <f t="shared" si="123"/>
        <v>0.15672536607575571</v>
      </c>
    </row>
    <row r="1134" spans="3:16" x14ac:dyDescent="0.15">
      <c r="C1134">
        <v>1110</v>
      </c>
      <c r="G1134" s="3">
        <f t="shared" si="129"/>
        <v>7763</v>
      </c>
      <c r="H1134" s="80">
        <f t="shared" si="124"/>
        <v>7808</v>
      </c>
      <c r="I1134" s="3">
        <f t="shared" si="125"/>
        <v>136.27530799571724</v>
      </c>
      <c r="K1134" s="3">
        <f t="shared" si="128"/>
        <v>-0.92718385456678309</v>
      </c>
      <c r="L1134" s="3">
        <f t="shared" si="126"/>
        <v>9.1020181791521049E-2</v>
      </c>
      <c r="O1134">
        <f t="shared" si="127"/>
        <v>7763</v>
      </c>
      <c r="P1134">
        <f t="shared" si="123"/>
        <v>9.1020181791521049E-2</v>
      </c>
    </row>
    <row r="1135" spans="3:16" x14ac:dyDescent="0.15">
      <c r="C1135">
        <v>1111</v>
      </c>
      <c r="G1135" s="3">
        <f t="shared" si="129"/>
        <v>7770</v>
      </c>
      <c r="H1135" s="80">
        <f t="shared" si="124"/>
        <v>7815</v>
      </c>
      <c r="I1135" s="3">
        <f t="shared" si="125"/>
        <v>136.39748104335686</v>
      </c>
      <c r="K1135" s="3">
        <f t="shared" si="128"/>
        <v>-0.96592582628906976</v>
      </c>
      <c r="L1135" s="3">
        <f t="shared" si="126"/>
        <v>4.2592717138662861E-2</v>
      </c>
      <c r="O1135">
        <f t="shared" si="127"/>
        <v>7770</v>
      </c>
      <c r="P1135">
        <f t="shared" si="123"/>
        <v>4.2592717138662861E-2</v>
      </c>
    </row>
    <row r="1136" spans="3:16" x14ac:dyDescent="0.15">
      <c r="C1136">
        <v>1112</v>
      </c>
      <c r="G1136" s="3">
        <f t="shared" si="129"/>
        <v>7777</v>
      </c>
      <c r="H1136" s="80">
        <f t="shared" si="124"/>
        <v>7822</v>
      </c>
      <c r="I1136" s="3">
        <f t="shared" si="125"/>
        <v>136.51965409099645</v>
      </c>
      <c r="K1136" s="3">
        <f t="shared" si="128"/>
        <v>-0.99026806874156958</v>
      </c>
      <c r="L1136" s="3">
        <f t="shared" si="126"/>
        <v>1.2164914073037991E-2</v>
      </c>
      <c r="O1136">
        <f t="shared" si="127"/>
        <v>7777</v>
      </c>
      <c r="P1136">
        <f t="shared" si="123"/>
        <v>1.2164914073037991E-2</v>
      </c>
    </row>
    <row r="1137" spans="3:16" x14ac:dyDescent="0.15">
      <c r="C1137">
        <v>1113</v>
      </c>
      <c r="G1137" s="3">
        <f t="shared" si="129"/>
        <v>7784</v>
      </c>
      <c r="H1137" s="80">
        <f t="shared" si="124"/>
        <v>7829</v>
      </c>
      <c r="I1137" s="3">
        <f t="shared" si="125"/>
        <v>136.64182713863605</v>
      </c>
      <c r="K1137" s="3">
        <f t="shared" si="128"/>
        <v>-0.99984769515639094</v>
      </c>
      <c r="L1137" s="3">
        <f t="shared" si="126"/>
        <v>1.9038105451141263E-4</v>
      </c>
      <c r="O1137">
        <f t="shared" si="127"/>
        <v>7784</v>
      </c>
      <c r="P1137">
        <f t="shared" si="123"/>
        <v>1.9038105451141263E-4</v>
      </c>
    </row>
    <row r="1138" spans="3:16" x14ac:dyDescent="0.15">
      <c r="C1138">
        <v>1114</v>
      </c>
      <c r="G1138" s="3">
        <f t="shared" si="129"/>
        <v>7791</v>
      </c>
      <c r="H1138" s="80">
        <f t="shared" si="124"/>
        <v>7836</v>
      </c>
      <c r="I1138" s="3">
        <f t="shared" si="125"/>
        <v>136.76400018627567</v>
      </c>
      <c r="K1138" s="3">
        <f t="shared" si="128"/>
        <v>-0.99452189536827329</v>
      </c>
      <c r="L1138" s="3">
        <f t="shared" si="126"/>
        <v>6.8476307896583322E-3</v>
      </c>
      <c r="O1138">
        <f t="shared" si="127"/>
        <v>7791</v>
      </c>
      <c r="P1138">
        <f t="shared" si="123"/>
        <v>6.8476307896583322E-3</v>
      </c>
    </row>
    <row r="1139" spans="3:16" x14ac:dyDescent="0.15">
      <c r="C1139">
        <v>1115</v>
      </c>
      <c r="G1139" s="3">
        <f t="shared" si="129"/>
        <v>7798</v>
      </c>
      <c r="H1139" s="80">
        <f t="shared" si="124"/>
        <v>7843</v>
      </c>
      <c r="I1139" s="3">
        <f t="shared" si="125"/>
        <v>136.88617323391526</v>
      </c>
      <c r="K1139" s="3">
        <f t="shared" si="128"/>
        <v>-0.97437006478523758</v>
      </c>
      <c r="L1139" s="3">
        <f t="shared" si="126"/>
        <v>3.2037419018453139E-2</v>
      </c>
      <c r="O1139">
        <f t="shared" si="127"/>
        <v>7798</v>
      </c>
      <c r="P1139">
        <f t="shared" si="123"/>
        <v>3.2037419018453139E-2</v>
      </c>
    </row>
    <row r="1140" spans="3:16" x14ac:dyDescent="0.15">
      <c r="C1140">
        <v>1116</v>
      </c>
      <c r="G1140" s="3">
        <f t="shared" si="129"/>
        <v>7805</v>
      </c>
      <c r="H1140" s="80">
        <f t="shared" si="124"/>
        <v>7850</v>
      </c>
      <c r="I1140" s="3">
        <f t="shared" si="125"/>
        <v>137.00834628155488</v>
      </c>
      <c r="K1140" s="3">
        <f t="shared" si="128"/>
        <v>-0.9396926207859061</v>
      </c>
      <c r="L1140" s="3">
        <f t="shared" si="126"/>
        <v>7.5384224017617463E-2</v>
      </c>
      <c r="O1140">
        <f t="shared" si="127"/>
        <v>7805</v>
      </c>
      <c r="P1140">
        <f t="shared" si="123"/>
        <v>7.5384224017617463E-2</v>
      </c>
    </row>
    <row r="1141" spans="3:16" x14ac:dyDescent="0.15">
      <c r="C1141">
        <v>1117</v>
      </c>
      <c r="G1141" s="3">
        <f t="shared" si="129"/>
        <v>7812</v>
      </c>
      <c r="H1141" s="80">
        <f t="shared" si="124"/>
        <v>7857</v>
      </c>
      <c r="I1141" s="3">
        <f t="shared" si="125"/>
        <v>137.13051932919447</v>
      </c>
      <c r="K1141" s="3">
        <f t="shared" si="128"/>
        <v>-0.8910065241883699</v>
      </c>
      <c r="L1141" s="3">
        <f t="shared" si="126"/>
        <v>0.13624184476453771</v>
      </c>
      <c r="O1141">
        <f t="shared" si="127"/>
        <v>7812</v>
      </c>
      <c r="P1141">
        <f t="shared" si="123"/>
        <v>0.13624184476453771</v>
      </c>
    </row>
    <row r="1142" spans="3:16" x14ac:dyDescent="0.15">
      <c r="C1142">
        <v>1118</v>
      </c>
      <c r="G1142" s="3">
        <f t="shared" si="129"/>
        <v>7819</v>
      </c>
      <c r="H1142" s="80">
        <f t="shared" si="124"/>
        <v>7864</v>
      </c>
      <c r="I1142" s="3">
        <f t="shared" si="125"/>
        <v>137.25269237683409</v>
      </c>
      <c r="K1142" s="3">
        <f t="shared" si="128"/>
        <v>-0.82903757255503452</v>
      </c>
      <c r="L1142" s="3">
        <f t="shared" si="126"/>
        <v>0.21370303430620696</v>
      </c>
      <c r="O1142">
        <f t="shared" si="127"/>
        <v>7819</v>
      </c>
      <c r="P1142">
        <f t="shared" si="123"/>
        <v>0.21370303430620696</v>
      </c>
    </row>
    <row r="1143" spans="3:16" x14ac:dyDescent="0.15">
      <c r="C1143">
        <v>1119</v>
      </c>
      <c r="G1143" s="3">
        <f t="shared" si="129"/>
        <v>7826</v>
      </c>
      <c r="H1143" s="80">
        <f t="shared" si="124"/>
        <v>7871</v>
      </c>
      <c r="I1143" s="3">
        <f t="shared" si="125"/>
        <v>137.37486542447368</v>
      </c>
      <c r="K1143" s="3">
        <f t="shared" si="128"/>
        <v>-0.7547095802227709</v>
      </c>
      <c r="L1143" s="3">
        <f t="shared" si="126"/>
        <v>0.3066130247215364</v>
      </c>
      <c r="O1143">
        <f t="shared" si="127"/>
        <v>7826</v>
      </c>
      <c r="P1143">
        <f t="shared" si="123"/>
        <v>0.3066130247215364</v>
      </c>
    </row>
    <row r="1144" spans="3:16" x14ac:dyDescent="0.15">
      <c r="C1144">
        <v>1120</v>
      </c>
      <c r="G1144" s="3">
        <f t="shared" si="129"/>
        <v>7833</v>
      </c>
      <c r="H1144" s="80">
        <f t="shared" si="124"/>
        <v>7878</v>
      </c>
      <c r="I1144" s="3">
        <f t="shared" si="125"/>
        <v>137.49703847211327</v>
      </c>
      <c r="K1144" s="3">
        <f t="shared" si="128"/>
        <v>-0.66913060635886523</v>
      </c>
      <c r="L1144" s="3">
        <f t="shared" si="126"/>
        <v>0.41358674205141843</v>
      </c>
      <c r="O1144">
        <f t="shared" si="127"/>
        <v>7833</v>
      </c>
      <c r="P1144">
        <f t="shared" si="123"/>
        <v>0.41358674205141843</v>
      </c>
    </row>
    <row r="1145" spans="3:16" x14ac:dyDescent="0.15">
      <c r="C1145">
        <v>1121</v>
      </c>
      <c r="G1145" s="3">
        <f t="shared" si="129"/>
        <v>7840</v>
      </c>
      <c r="H1145" s="80">
        <f t="shared" si="124"/>
        <v>7885</v>
      </c>
      <c r="I1145" s="3">
        <f t="shared" si="125"/>
        <v>137.61921151975287</v>
      </c>
      <c r="K1145" s="3">
        <f t="shared" si="128"/>
        <v>-0.57357643635106303</v>
      </c>
      <c r="L1145" s="3">
        <f t="shared" si="126"/>
        <v>0.53302945456117123</v>
      </c>
      <c r="O1145">
        <f t="shared" si="127"/>
        <v>7840</v>
      </c>
      <c r="P1145">
        <f t="shared" si="123"/>
        <v>0.53302945456117123</v>
      </c>
    </row>
    <row r="1146" spans="3:16" x14ac:dyDescent="0.15">
      <c r="C1146">
        <v>1122</v>
      </c>
      <c r="G1146" s="3">
        <f t="shared" si="129"/>
        <v>7847</v>
      </c>
      <c r="H1146" s="80">
        <f t="shared" si="124"/>
        <v>7892</v>
      </c>
      <c r="I1146" s="3">
        <f t="shared" si="125"/>
        <v>137.74138456739249</v>
      </c>
      <c r="K1146" s="3">
        <f t="shared" si="128"/>
        <v>-0.4694715627858938</v>
      </c>
      <c r="L1146" s="3">
        <f t="shared" si="126"/>
        <v>0.66316054651763279</v>
      </c>
      <c r="O1146">
        <f t="shared" si="127"/>
        <v>7847</v>
      </c>
      <c r="P1146">
        <f t="shared" si="123"/>
        <v>0.66316054651763279</v>
      </c>
    </row>
    <row r="1147" spans="3:16" x14ac:dyDescent="0.15">
      <c r="C1147">
        <v>1123</v>
      </c>
      <c r="G1147" s="3">
        <f t="shared" si="129"/>
        <v>7854</v>
      </c>
      <c r="H1147" s="80">
        <f t="shared" si="124"/>
        <v>7899</v>
      </c>
      <c r="I1147" s="3">
        <f t="shared" si="125"/>
        <v>137.86355761503208</v>
      </c>
      <c r="K1147" s="3">
        <f t="shared" si="128"/>
        <v>-0.35836794954531387</v>
      </c>
      <c r="L1147" s="3">
        <f t="shared" si="126"/>
        <v>0.80204006306835773</v>
      </c>
      <c r="O1147">
        <f t="shared" si="127"/>
        <v>7854</v>
      </c>
      <c r="P1147">
        <f t="shared" si="123"/>
        <v>0.80204006306835773</v>
      </c>
    </row>
    <row r="1148" spans="3:16" x14ac:dyDescent="0.15">
      <c r="C1148">
        <v>1124</v>
      </c>
      <c r="G1148" s="3">
        <f t="shared" si="129"/>
        <v>7861</v>
      </c>
      <c r="H1148" s="80">
        <f t="shared" si="124"/>
        <v>7906</v>
      </c>
      <c r="I1148" s="3">
        <f t="shared" si="125"/>
        <v>137.9857306626717</v>
      </c>
      <c r="K1148" s="3">
        <f t="shared" si="128"/>
        <v>-0.24192189559966509</v>
      </c>
      <c r="L1148" s="3">
        <f t="shared" si="126"/>
        <v>0.94759763050041856</v>
      </c>
      <c r="O1148">
        <f t="shared" si="127"/>
        <v>7861</v>
      </c>
      <c r="P1148">
        <f t="shared" si="123"/>
        <v>0.94759763050041856</v>
      </c>
    </row>
    <row r="1149" spans="3:16" x14ac:dyDescent="0.15">
      <c r="C1149">
        <v>1125</v>
      </c>
      <c r="G1149" s="3">
        <f t="shared" si="129"/>
        <v>7868</v>
      </c>
      <c r="H1149" s="80">
        <f t="shared" si="124"/>
        <v>7913</v>
      </c>
      <c r="I1149" s="3">
        <f t="shared" si="125"/>
        <v>138.10790371031129</v>
      </c>
      <c r="K1149" s="3">
        <f t="shared" si="128"/>
        <v>-0.12186934340515586</v>
      </c>
      <c r="L1149" s="3">
        <f t="shared" si="126"/>
        <v>1.0976633207435551</v>
      </c>
      <c r="O1149">
        <f t="shared" si="127"/>
        <v>7868</v>
      </c>
      <c r="P1149">
        <f t="shared" si="123"/>
        <v>1.0976633207435551</v>
      </c>
    </row>
    <row r="1150" spans="3:16" x14ac:dyDescent="0.15">
      <c r="C1150">
        <v>1126</v>
      </c>
      <c r="G1150" s="3">
        <f t="shared" si="129"/>
        <v>7875</v>
      </c>
      <c r="H1150" s="80">
        <f t="shared" si="124"/>
        <v>7920</v>
      </c>
      <c r="I1150" s="3">
        <f t="shared" si="125"/>
        <v>138.23007675795091</v>
      </c>
      <c r="K1150" s="3">
        <f t="shared" si="128"/>
        <v>8.8202015136040757E-15</v>
      </c>
      <c r="L1150" s="3">
        <f t="shared" si="126"/>
        <v>1.2500000000000111</v>
      </c>
      <c r="O1150">
        <f t="shared" si="127"/>
        <v>7875</v>
      </c>
      <c r="P1150">
        <f t="shared" si="123"/>
        <v>1.2500000000000111</v>
      </c>
    </row>
    <row r="1151" spans="3:16" x14ac:dyDescent="0.15">
      <c r="C1151">
        <v>1127</v>
      </c>
      <c r="G1151" s="3">
        <f t="shared" si="129"/>
        <v>7882</v>
      </c>
      <c r="H1151" s="80">
        <f t="shared" si="124"/>
        <v>7927</v>
      </c>
      <c r="I1151" s="3">
        <f t="shared" si="125"/>
        <v>138.3522498055905</v>
      </c>
      <c r="K1151" s="3">
        <f t="shared" si="128"/>
        <v>0.12186934340514516</v>
      </c>
      <c r="L1151" s="3">
        <f t="shared" si="126"/>
        <v>1.4023366792564316</v>
      </c>
      <c r="O1151">
        <f t="shared" si="127"/>
        <v>7882</v>
      </c>
      <c r="P1151">
        <f t="shared" si="123"/>
        <v>1.4023366792564316</v>
      </c>
    </row>
    <row r="1152" spans="3:16" x14ac:dyDescent="0.15">
      <c r="C1152">
        <v>1128</v>
      </c>
      <c r="G1152" s="3">
        <f t="shared" si="129"/>
        <v>7889</v>
      </c>
      <c r="H1152" s="80">
        <f t="shared" si="124"/>
        <v>7934</v>
      </c>
      <c r="I1152" s="3">
        <f t="shared" si="125"/>
        <v>138.4744228532301</v>
      </c>
      <c r="K1152" s="3">
        <f t="shared" si="128"/>
        <v>0.24192189559965463</v>
      </c>
      <c r="L1152" s="3">
        <f t="shared" si="126"/>
        <v>1.5524023694995683</v>
      </c>
      <c r="O1152">
        <f t="shared" si="127"/>
        <v>7889</v>
      </c>
      <c r="P1152">
        <f t="shared" si="123"/>
        <v>1.5524023694995683</v>
      </c>
    </row>
    <row r="1153" spans="3:16" x14ac:dyDescent="0.15">
      <c r="C1153">
        <v>1129</v>
      </c>
      <c r="G1153" s="3">
        <f t="shared" si="129"/>
        <v>7896</v>
      </c>
      <c r="H1153" s="80">
        <f t="shared" si="124"/>
        <v>7941</v>
      </c>
      <c r="I1153" s="3">
        <f t="shared" si="125"/>
        <v>138.59659590086969</v>
      </c>
      <c r="K1153" s="3">
        <f t="shared" si="128"/>
        <v>0.35836794954527729</v>
      </c>
      <c r="L1153" s="3">
        <f t="shared" si="126"/>
        <v>1.6979599369315967</v>
      </c>
      <c r="O1153">
        <f t="shared" si="127"/>
        <v>7896</v>
      </c>
      <c r="P1153">
        <f t="shared" si="123"/>
        <v>1.6979599369315967</v>
      </c>
    </row>
    <row r="1154" spans="3:16" x14ac:dyDescent="0.15">
      <c r="C1154">
        <v>1130</v>
      </c>
      <c r="G1154" s="3">
        <f t="shared" si="129"/>
        <v>7903</v>
      </c>
      <c r="H1154" s="80">
        <f t="shared" si="124"/>
        <v>7948</v>
      </c>
      <c r="I1154" s="3">
        <f t="shared" si="125"/>
        <v>138.71876894850931</v>
      </c>
      <c r="K1154" s="3">
        <f t="shared" si="128"/>
        <v>0.46947156278588426</v>
      </c>
      <c r="L1154" s="3">
        <f t="shared" si="126"/>
        <v>1.8368394534823553</v>
      </c>
      <c r="O1154">
        <f t="shared" si="127"/>
        <v>7903</v>
      </c>
      <c r="P1154">
        <f t="shared" si="123"/>
        <v>1.8368394534823553</v>
      </c>
    </row>
    <row r="1155" spans="3:16" x14ac:dyDescent="0.15">
      <c r="C1155">
        <v>1131</v>
      </c>
      <c r="G1155" s="3">
        <f t="shared" si="129"/>
        <v>7910</v>
      </c>
      <c r="H1155" s="80">
        <f t="shared" si="124"/>
        <v>7955</v>
      </c>
      <c r="I1155" s="3">
        <f t="shared" si="125"/>
        <v>138.8409419961489</v>
      </c>
      <c r="K1155" s="3">
        <f t="shared" si="128"/>
        <v>0.57357643635103095</v>
      </c>
      <c r="L1155" s="3">
        <f t="shared" si="126"/>
        <v>1.9669705454387887</v>
      </c>
      <c r="O1155">
        <f t="shared" si="127"/>
        <v>7910</v>
      </c>
      <c r="P1155">
        <f t="shared" si="123"/>
        <v>1.9669705454387887</v>
      </c>
    </row>
    <row r="1156" spans="3:16" x14ac:dyDescent="0.15">
      <c r="C1156">
        <v>1132</v>
      </c>
      <c r="G1156" s="3">
        <f t="shared" si="129"/>
        <v>7917</v>
      </c>
      <c r="H1156" s="80">
        <f t="shared" si="124"/>
        <v>7962</v>
      </c>
      <c r="I1156" s="3">
        <f t="shared" si="125"/>
        <v>138.96311504378852</v>
      </c>
      <c r="K1156" s="3">
        <f t="shared" si="128"/>
        <v>0.66913060635885724</v>
      </c>
      <c r="L1156" s="3">
        <f t="shared" si="126"/>
        <v>2.0864132579485717</v>
      </c>
      <c r="O1156">
        <f t="shared" si="127"/>
        <v>7917</v>
      </c>
      <c r="P1156">
        <f t="shared" si="123"/>
        <v>2.0864132579485717</v>
      </c>
    </row>
    <row r="1157" spans="3:16" x14ac:dyDescent="0.15">
      <c r="C1157">
        <v>1133</v>
      </c>
      <c r="G1157" s="3">
        <f t="shared" si="129"/>
        <v>7924</v>
      </c>
      <c r="H1157" s="80">
        <f t="shared" si="124"/>
        <v>7969</v>
      </c>
      <c r="I1157" s="3">
        <f t="shared" si="125"/>
        <v>139.08528809142811</v>
      </c>
      <c r="K1157" s="3">
        <f t="shared" si="128"/>
        <v>0.7547095802227638</v>
      </c>
      <c r="L1157" s="3">
        <f t="shared" si="126"/>
        <v>2.1933869752784547</v>
      </c>
      <c r="O1157">
        <f t="shared" si="127"/>
        <v>7924</v>
      </c>
      <c r="P1157">
        <f t="shared" si="123"/>
        <v>2.1933869752784547</v>
      </c>
    </row>
    <row r="1158" spans="3:16" x14ac:dyDescent="0.15">
      <c r="C1158">
        <v>1134</v>
      </c>
      <c r="G1158" s="3">
        <f t="shared" si="129"/>
        <v>7931</v>
      </c>
      <c r="H1158" s="80">
        <f t="shared" si="124"/>
        <v>7976</v>
      </c>
      <c r="I1158" s="3">
        <f t="shared" si="125"/>
        <v>139.20746113906773</v>
      </c>
      <c r="K1158" s="3">
        <f t="shared" si="128"/>
        <v>0.8290375725550444</v>
      </c>
      <c r="L1158" s="3">
        <f t="shared" si="126"/>
        <v>2.2862969656938055</v>
      </c>
      <c r="O1158">
        <f t="shared" si="127"/>
        <v>7931</v>
      </c>
      <c r="P1158">
        <f t="shared" si="123"/>
        <v>2.2862969656938055</v>
      </c>
    </row>
    <row r="1159" spans="3:16" x14ac:dyDescent="0.15">
      <c r="C1159">
        <v>1135</v>
      </c>
      <c r="G1159" s="3">
        <f t="shared" si="129"/>
        <v>7938</v>
      </c>
      <c r="H1159" s="80">
        <f t="shared" si="124"/>
        <v>7983</v>
      </c>
      <c r="I1159" s="3">
        <f t="shared" si="125"/>
        <v>139.32963418670732</v>
      </c>
      <c r="K1159" s="3">
        <f t="shared" si="128"/>
        <v>0.89100652418836501</v>
      </c>
      <c r="L1159" s="3">
        <f t="shared" si="126"/>
        <v>2.3637581552354563</v>
      </c>
      <c r="O1159">
        <f t="shared" si="127"/>
        <v>7938</v>
      </c>
      <c r="P1159">
        <f t="shared" si="123"/>
        <v>2.3637581552354563</v>
      </c>
    </row>
    <row r="1160" spans="3:16" x14ac:dyDescent="0.15">
      <c r="C1160">
        <v>1136</v>
      </c>
      <c r="G1160" s="3">
        <f t="shared" si="129"/>
        <v>7945</v>
      </c>
      <c r="H1160" s="80">
        <f t="shared" si="124"/>
        <v>7990</v>
      </c>
      <c r="I1160" s="3">
        <f t="shared" si="125"/>
        <v>139.45180723434692</v>
      </c>
      <c r="K1160" s="3">
        <f t="shared" si="128"/>
        <v>0.93969262078590243</v>
      </c>
      <c r="L1160" s="3">
        <f t="shared" si="126"/>
        <v>2.4246157759823781</v>
      </c>
      <c r="O1160">
        <f t="shared" si="127"/>
        <v>7945</v>
      </c>
      <c r="P1160">
        <f t="shared" si="123"/>
        <v>2.4246157759823781</v>
      </c>
    </row>
    <row r="1161" spans="3:16" x14ac:dyDescent="0.15">
      <c r="C1161">
        <v>1137</v>
      </c>
      <c r="G1161" s="3">
        <f t="shared" si="129"/>
        <v>7952</v>
      </c>
      <c r="H1161" s="80">
        <f t="shared" si="124"/>
        <v>7997</v>
      </c>
      <c r="I1161" s="3">
        <f t="shared" si="125"/>
        <v>139.57398028198654</v>
      </c>
      <c r="K1161" s="3">
        <f t="shared" si="128"/>
        <v>0.97437006478523513</v>
      </c>
      <c r="L1161" s="3">
        <f t="shared" si="126"/>
        <v>2.4679625809815438</v>
      </c>
      <c r="O1161">
        <f t="shared" si="127"/>
        <v>7952</v>
      </c>
      <c r="P1161">
        <f t="shared" si="123"/>
        <v>2.4679625809815438</v>
      </c>
    </row>
    <row r="1162" spans="3:16" x14ac:dyDescent="0.15">
      <c r="C1162">
        <v>1138</v>
      </c>
      <c r="G1162" s="3">
        <f t="shared" si="129"/>
        <v>7959</v>
      </c>
      <c r="H1162" s="80">
        <f t="shared" si="124"/>
        <v>8004</v>
      </c>
      <c r="I1162" s="3">
        <f t="shared" si="125"/>
        <v>139.69615332962613</v>
      </c>
      <c r="K1162" s="3">
        <f t="shared" si="128"/>
        <v>0.99452189536827218</v>
      </c>
      <c r="L1162" s="3">
        <f t="shared" si="126"/>
        <v>2.4931523692103403</v>
      </c>
      <c r="O1162">
        <f t="shared" si="127"/>
        <v>7959</v>
      </c>
      <c r="P1162">
        <f t="shared" si="123"/>
        <v>2.4931523692103403</v>
      </c>
    </row>
    <row r="1163" spans="3:16" x14ac:dyDescent="0.15">
      <c r="C1163">
        <v>1139</v>
      </c>
      <c r="G1163" s="3">
        <f t="shared" si="129"/>
        <v>7966</v>
      </c>
      <c r="H1163" s="80">
        <f t="shared" si="124"/>
        <v>8011</v>
      </c>
      <c r="I1163" s="3">
        <f t="shared" si="125"/>
        <v>139.81832637726575</v>
      </c>
      <c r="K1163" s="3">
        <f t="shared" si="128"/>
        <v>0.99984769515639116</v>
      </c>
      <c r="L1163" s="3">
        <f t="shared" si="126"/>
        <v>2.499809618945489</v>
      </c>
      <c r="O1163">
        <f t="shared" si="127"/>
        <v>7966</v>
      </c>
      <c r="P1163">
        <f t="shared" si="123"/>
        <v>2.499809618945489</v>
      </c>
    </row>
    <row r="1164" spans="3:16" x14ac:dyDescent="0.15">
      <c r="C1164">
        <v>1140</v>
      </c>
      <c r="G1164" s="3">
        <f t="shared" si="129"/>
        <v>7973</v>
      </c>
      <c r="H1164" s="80">
        <f t="shared" si="124"/>
        <v>8018</v>
      </c>
      <c r="I1164" s="3">
        <f t="shared" si="125"/>
        <v>139.94049942490534</v>
      </c>
      <c r="K1164" s="3">
        <f t="shared" si="128"/>
        <v>0.99026806874157103</v>
      </c>
      <c r="L1164" s="3">
        <f t="shared" si="126"/>
        <v>2.4878350859269638</v>
      </c>
      <c r="O1164">
        <f t="shared" si="127"/>
        <v>7973</v>
      </c>
      <c r="P1164">
        <f t="shared" si="123"/>
        <v>2.4878350859269638</v>
      </c>
    </row>
    <row r="1165" spans="3:16" x14ac:dyDescent="0.15">
      <c r="C1165">
        <v>1141</v>
      </c>
      <c r="G1165" s="3">
        <f t="shared" si="129"/>
        <v>7980</v>
      </c>
      <c r="H1165" s="80">
        <f t="shared" si="124"/>
        <v>8025</v>
      </c>
      <c r="I1165" s="3">
        <f t="shared" si="125"/>
        <v>140.06267247254496</v>
      </c>
      <c r="K1165" s="3">
        <f t="shared" si="128"/>
        <v>0.9659258262890652</v>
      </c>
      <c r="L1165" s="3">
        <f t="shared" si="126"/>
        <v>2.4574072828613316</v>
      </c>
      <c r="O1165">
        <f t="shared" si="127"/>
        <v>7980</v>
      </c>
      <c r="P1165">
        <f t="shared" si="123"/>
        <v>2.4574072828613316</v>
      </c>
    </row>
    <row r="1166" spans="3:16" x14ac:dyDescent="0.15">
      <c r="C1166">
        <v>1142</v>
      </c>
      <c r="G1166" s="3">
        <f t="shared" si="129"/>
        <v>7987</v>
      </c>
      <c r="H1166" s="80">
        <f t="shared" si="124"/>
        <v>8032</v>
      </c>
      <c r="I1166" s="3">
        <f t="shared" si="125"/>
        <v>140.18484552018455</v>
      </c>
      <c r="K1166" s="3">
        <f t="shared" si="128"/>
        <v>0.92718385456678709</v>
      </c>
      <c r="L1166" s="3">
        <f t="shared" si="126"/>
        <v>2.4089798182084836</v>
      </c>
      <c r="O1166">
        <f t="shared" si="127"/>
        <v>7987</v>
      </c>
      <c r="P1166">
        <f t="shared" si="123"/>
        <v>2.4089798182084836</v>
      </c>
    </row>
    <row r="1167" spans="3:16" x14ac:dyDescent="0.15">
      <c r="C1167">
        <v>1143</v>
      </c>
      <c r="G1167" s="3">
        <f t="shared" si="129"/>
        <v>7994</v>
      </c>
      <c r="H1167" s="80">
        <f t="shared" si="124"/>
        <v>8039</v>
      </c>
      <c r="I1167" s="3">
        <f t="shared" si="125"/>
        <v>140.30701856782414</v>
      </c>
      <c r="K1167" s="3">
        <f t="shared" si="128"/>
        <v>0.87461970713940085</v>
      </c>
      <c r="L1167" s="3">
        <f t="shared" si="126"/>
        <v>2.3432746339242509</v>
      </c>
      <c r="O1167">
        <f t="shared" si="127"/>
        <v>7994</v>
      </c>
      <c r="P1167">
        <f t="shared" si="123"/>
        <v>2.3432746339242509</v>
      </c>
    </row>
    <row r="1168" spans="3:16" x14ac:dyDescent="0.15">
      <c r="C1168">
        <v>1144</v>
      </c>
      <c r="G1168" s="3">
        <f t="shared" si="129"/>
        <v>8001</v>
      </c>
      <c r="H1168" s="80">
        <f t="shared" si="124"/>
        <v>8046</v>
      </c>
      <c r="I1168" s="3">
        <f t="shared" si="125"/>
        <v>140.42919161546374</v>
      </c>
      <c r="K1168" s="3">
        <f t="shared" si="128"/>
        <v>0.80901699437496</v>
      </c>
      <c r="L1168" s="3">
        <f t="shared" si="126"/>
        <v>2.2612712429687001</v>
      </c>
      <c r="O1168">
        <f t="shared" si="127"/>
        <v>8001</v>
      </c>
      <c r="P1168">
        <f t="shared" si="123"/>
        <v>2.2612712429687001</v>
      </c>
    </row>
    <row r="1169" spans="3:16" x14ac:dyDescent="0.15">
      <c r="C1169">
        <v>1145</v>
      </c>
      <c r="G1169" s="3">
        <f t="shared" si="129"/>
        <v>8008</v>
      </c>
      <c r="H1169" s="80">
        <f t="shared" si="124"/>
        <v>8053</v>
      </c>
      <c r="I1169" s="3">
        <f t="shared" si="125"/>
        <v>140.55136466310336</v>
      </c>
      <c r="K1169" s="3">
        <f t="shared" si="128"/>
        <v>0.73135370161917335</v>
      </c>
      <c r="L1169" s="3">
        <f t="shared" si="126"/>
        <v>2.1641921270239668</v>
      </c>
      <c r="O1169">
        <f t="shared" si="127"/>
        <v>8008</v>
      </c>
      <c r="P1169">
        <f t="shared" si="123"/>
        <v>2.1641921270239668</v>
      </c>
    </row>
    <row r="1170" spans="3:16" x14ac:dyDescent="0.15">
      <c r="C1170">
        <v>1146</v>
      </c>
      <c r="G1170" s="3">
        <f t="shared" si="129"/>
        <v>8015</v>
      </c>
      <c r="H1170" s="80">
        <f t="shared" si="124"/>
        <v>8060</v>
      </c>
      <c r="I1170" s="3">
        <f t="shared" si="125"/>
        <v>140.67353771074295</v>
      </c>
      <c r="K1170" s="3">
        <f t="shared" si="128"/>
        <v>0.64278760968655113</v>
      </c>
      <c r="L1170" s="3">
        <f t="shared" si="126"/>
        <v>2.0534845121081888</v>
      </c>
      <c r="O1170">
        <f t="shared" si="127"/>
        <v>8015</v>
      </c>
      <c r="P1170">
        <f t="shared" si="123"/>
        <v>2.0534845121081888</v>
      </c>
    </row>
    <row r="1171" spans="3:16" x14ac:dyDescent="0.15">
      <c r="C1171">
        <v>1147</v>
      </c>
      <c r="G1171" s="3">
        <f t="shared" si="129"/>
        <v>8022</v>
      </c>
      <c r="H1171" s="80">
        <f t="shared" si="124"/>
        <v>8067</v>
      </c>
      <c r="I1171" s="3">
        <f t="shared" si="125"/>
        <v>140.79571075838257</v>
      </c>
      <c r="K1171" s="3">
        <f t="shared" si="128"/>
        <v>0.54463903501502553</v>
      </c>
      <c r="L1171" s="3">
        <f t="shared" si="126"/>
        <v>1.9307987937687821</v>
      </c>
      <c r="O1171">
        <f t="shared" si="127"/>
        <v>8022</v>
      </c>
      <c r="P1171">
        <f t="shared" si="123"/>
        <v>1.9307987937687821</v>
      </c>
    </row>
    <row r="1172" spans="3:16" x14ac:dyDescent="0.15">
      <c r="C1172">
        <v>1148</v>
      </c>
      <c r="G1172" s="3">
        <f t="shared" si="129"/>
        <v>8029</v>
      </c>
      <c r="H1172" s="80">
        <f t="shared" si="124"/>
        <v>8074</v>
      </c>
      <c r="I1172" s="3">
        <f t="shared" si="125"/>
        <v>140.91788380602216</v>
      </c>
      <c r="K1172" s="3">
        <f t="shared" si="128"/>
        <v>0.43837114678908573</v>
      </c>
      <c r="L1172" s="3">
        <f t="shared" si="126"/>
        <v>1.7979639334863573</v>
      </c>
      <c r="O1172">
        <f t="shared" si="127"/>
        <v>8029</v>
      </c>
      <c r="P1172">
        <f t="shared" si="123"/>
        <v>1.7979639334863573</v>
      </c>
    </row>
    <row r="1173" spans="3:16" x14ac:dyDescent="0.15">
      <c r="C1173">
        <v>1149</v>
      </c>
      <c r="G1173" s="3">
        <f t="shared" si="129"/>
        <v>8036</v>
      </c>
      <c r="H1173" s="80">
        <f t="shared" si="124"/>
        <v>8081</v>
      </c>
      <c r="I1173" s="3">
        <f t="shared" si="125"/>
        <v>141.04005685366178</v>
      </c>
      <c r="K1173" s="3">
        <f t="shared" si="128"/>
        <v>0.32556815445714909</v>
      </c>
      <c r="L1173" s="3">
        <f t="shared" si="126"/>
        <v>1.6569601930714364</v>
      </c>
      <c r="O1173">
        <f t="shared" si="127"/>
        <v>8036</v>
      </c>
      <c r="P1173">
        <f t="shared" si="123"/>
        <v>1.6569601930714364</v>
      </c>
    </row>
    <row r="1174" spans="3:16" x14ac:dyDescent="0.15">
      <c r="C1174">
        <v>1150</v>
      </c>
      <c r="G1174" s="3">
        <f t="shared" si="129"/>
        <v>8043</v>
      </c>
      <c r="H1174" s="80">
        <f t="shared" si="124"/>
        <v>8088</v>
      </c>
      <c r="I1174" s="3">
        <f t="shared" si="125"/>
        <v>141.16222990130137</v>
      </c>
      <c r="K1174" s="3">
        <f t="shared" si="128"/>
        <v>0.2079116908177624</v>
      </c>
      <c r="L1174" s="3">
        <f t="shared" si="126"/>
        <v>1.5098896135222031</v>
      </c>
      <c r="O1174">
        <f t="shared" si="127"/>
        <v>8043</v>
      </c>
      <c r="P1174">
        <f t="shared" si="123"/>
        <v>1.5098896135222031</v>
      </c>
    </row>
    <row r="1175" spans="3:16" x14ac:dyDescent="0.15">
      <c r="C1175">
        <v>1151</v>
      </c>
      <c r="G1175" s="3">
        <f t="shared" si="129"/>
        <v>8050</v>
      </c>
      <c r="H1175" s="80">
        <f t="shared" si="124"/>
        <v>8095</v>
      </c>
      <c r="I1175" s="3">
        <f t="shared" si="125"/>
        <v>141.28440294894096</v>
      </c>
      <c r="K1175" s="3">
        <f t="shared" si="128"/>
        <v>8.7155742747672418E-2</v>
      </c>
      <c r="L1175" s="3">
        <f t="shared" si="126"/>
        <v>1.3589446784345904</v>
      </c>
      <c r="O1175">
        <f t="shared" si="127"/>
        <v>8050</v>
      </c>
      <c r="P1175">
        <f t="shared" si="123"/>
        <v>1.3589446784345904</v>
      </c>
    </row>
    <row r="1176" spans="3:16" x14ac:dyDescent="0.15">
      <c r="C1176">
        <v>1152</v>
      </c>
      <c r="G1176" s="3">
        <f t="shared" si="129"/>
        <v>8057</v>
      </c>
      <c r="H1176" s="80">
        <f t="shared" si="124"/>
        <v>8102</v>
      </c>
      <c r="I1176" s="3">
        <f t="shared" si="125"/>
        <v>141.40657599658059</v>
      </c>
      <c r="K1176" s="3">
        <f t="shared" si="128"/>
        <v>-3.4899496702503939E-2</v>
      </c>
      <c r="L1176" s="3">
        <f t="shared" si="126"/>
        <v>1.2063756291218701</v>
      </c>
      <c r="O1176">
        <f t="shared" si="127"/>
        <v>8057</v>
      </c>
      <c r="P1176">
        <f t="shared" si="123"/>
        <v>1.2063756291218701</v>
      </c>
    </row>
    <row r="1177" spans="3:16" x14ac:dyDescent="0.15">
      <c r="C1177">
        <v>1153</v>
      </c>
      <c r="G1177" s="3">
        <f t="shared" si="129"/>
        <v>8064</v>
      </c>
      <c r="H1177" s="80">
        <f t="shared" si="124"/>
        <v>8109</v>
      </c>
      <c r="I1177" s="3">
        <f t="shared" si="125"/>
        <v>141.52874904422018</v>
      </c>
      <c r="K1177" s="3">
        <f t="shared" si="128"/>
        <v>-0.15643446504022279</v>
      </c>
      <c r="L1177" s="3">
        <f t="shared" si="126"/>
        <v>1.0544569186997215</v>
      </c>
      <c r="O1177">
        <f t="shared" si="127"/>
        <v>8064</v>
      </c>
      <c r="P1177">
        <f t="shared" ref="P1177:P1240" si="130">L1177</f>
        <v>1.0544569186997215</v>
      </c>
    </row>
    <row r="1178" spans="3:16" x14ac:dyDescent="0.15">
      <c r="C1178">
        <v>1154</v>
      </c>
      <c r="G1178" s="3">
        <f t="shared" si="129"/>
        <v>8071</v>
      </c>
      <c r="H1178" s="80">
        <f t="shared" ref="H1178:H1241" si="131">G1178+$L$7</f>
        <v>8116</v>
      </c>
      <c r="I1178" s="3">
        <f t="shared" ref="I1178:I1241" si="132">IF(H1178="","",(H1178*PI()/180))</f>
        <v>141.6509220918598</v>
      </c>
      <c r="K1178" s="3">
        <f t="shared" si="128"/>
        <v>-0.27563735581700793</v>
      </c>
      <c r="L1178" s="3">
        <f t="shared" ref="L1178:L1241" si="133">$L$5*$L$6*K1178+$L$8</f>
        <v>0.90545330522874012</v>
      </c>
      <c r="O1178">
        <f t="shared" ref="O1178:O1241" si="134">G1178</f>
        <v>8071</v>
      </c>
      <c r="P1178">
        <f t="shared" si="130"/>
        <v>0.90545330522874012</v>
      </c>
    </row>
    <row r="1179" spans="3:16" x14ac:dyDescent="0.15">
      <c r="C1179">
        <v>1155</v>
      </c>
      <c r="G1179" s="3">
        <f t="shared" si="129"/>
        <v>8078</v>
      </c>
      <c r="H1179" s="80">
        <f t="shared" si="131"/>
        <v>8123</v>
      </c>
      <c r="I1179" s="3">
        <f t="shared" si="132"/>
        <v>141.77309513949939</v>
      </c>
      <c r="K1179" s="3">
        <f t="shared" ref="K1179:K1242" si="135">IF(I1179="", "",SIN(I1179))</f>
        <v>-0.39073112848927183</v>
      </c>
      <c r="L1179" s="3">
        <f t="shared" si="133"/>
        <v>0.76158608938841021</v>
      </c>
      <c r="O1179">
        <f t="shared" si="134"/>
        <v>8078</v>
      </c>
      <c r="P1179">
        <f t="shared" si="130"/>
        <v>0.76158608938841021</v>
      </c>
    </row>
    <row r="1180" spans="3:16" x14ac:dyDescent="0.15">
      <c r="C1180">
        <v>1156</v>
      </c>
      <c r="G1180" s="3">
        <f t="shared" si="129"/>
        <v>8085</v>
      </c>
      <c r="H1180" s="80">
        <f t="shared" si="131"/>
        <v>8130</v>
      </c>
      <c r="I1180" s="3">
        <f t="shared" si="132"/>
        <v>141.89526818713901</v>
      </c>
      <c r="K1180" s="3">
        <f t="shared" si="135"/>
        <v>-0.5000000000000131</v>
      </c>
      <c r="L1180" s="3">
        <f t="shared" si="133"/>
        <v>0.62499999999998357</v>
      </c>
      <c r="O1180">
        <f t="shared" si="134"/>
        <v>8085</v>
      </c>
      <c r="P1180">
        <f t="shared" si="130"/>
        <v>0.62499999999998357</v>
      </c>
    </row>
    <row r="1181" spans="3:16" x14ac:dyDescent="0.15">
      <c r="C1181">
        <v>1157</v>
      </c>
      <c r="G1181" s="3">
        <f t="shared" si="129"/>
        <v>8092</v>
      </c>
      <c r="H1181" s="80">
        <f t="shared" si="131"/>
        <v>8137</v>
      </c>
      <c r="I1181" s="3">
        <f t="shared" si="132"/>
        <v>142.01744123477857</v>
      </c>
      <c r="K1181" s="3">
        <f t="shared" si="135"/>
        <v>-0.60181502315202884</v>
      </c>
      <c r="L1181" s="3">
        <f t="shared" si="133"/>
        <v>0.49773122105996392</v>
      </c>
      <c r="O1181">
        <f t="shared" si="134"/>
        <v>8092</v>
      </c>
      <c r="P1181">
        <f t="shared" si="130"/>
        <v>0.49773122105996392</v>
      </c>
    </row>
    <row r="1182" spans="3:16" x14ac:dyDescent="0.15">
      <c r="C1182">
        <v>1158</v>
      </c>
      <c r="G1182" s="3">
        <f t="shared" si="129"/>
        <v>8099</v>
      </c>
      <c r="H1182" s="80">
        <f t="shared" si="131"/>
        <v>8144</v>
      </c>
      <c r="I1182" s="3">
        <f t="shared" si="132"/>
        <v>142.13961428241819</v>
      </c>
      <c r="K1182" s="3">
        <f t="shared" si="135"/>
        <v>-0.69465837045899215</v>
      </c>
      <c r="L1182" s="3">
        <f t="shared" si="133"/>
        <v>0.38167703692625987</v>
      </c>
      <c r="O1182">
        <f t="shared" si="134"/>
        <v>8099</v>
      </c>
      <c r="P1182">
        <f t="shared" si="130"/>
        <v>0.38167703692625987</v>
      </c>
    </row>
    <row r="1183" spans="3:16" x14ac:dyDescent="0.15">
      <c r="C1183">
        <v>1159</v>
      </c>
      <c r="G1183" s="3">
        <f t="shared" si="129"/>
        <v>8106</v>
      </c>
      <c r="H1183" s="80">
        <f t="shared" si="131"/>
        <v>8151</v>
      </c>
      <c r="I1183" s="3">
        <f t="shared" si="132"/>
        <v>142.26178733005779</v>
      </c>
      <c r="K1183" s="3">
        <f t="shared" si="135"/>
        <v>-0.77714596145695936</v>
      </c>
      <c r="L1183" s="3">
        <f t="shared" si="133"/>
        <v>0.27856754817880081</v>
      </c>
      <c r="O1183">
        <f t="shared" si="134"/>
        <v>8106</v>
      </c>
      <c r="P1183">
        <f t="shared" si="130"/>
        <v>0.27856754817880081</v>
      </c>
    </row>
    <row r="1184" spans="3:16" x14ac:dyDescent="0.15">
      <c r="C1184">
        <v>1160</v>
      </c>
      <c r="G1184" s="3">
        <f t="shared" si="129"/>
        <v>8113</v>
      </c>
      <c r="H1184" s="80">
        <f t="shared" si="131"/>
        <v>8158</v>
      </c>
      <c r="I1184" s="3">
        <f t="shared" si="132"/>
        <v>142.38396037769741</v>
      </c>
      <c r="K1184" s="3">
        <f t="shared" si="135"/>
        <v>-0.8480480961564254</v>
      </c>
      <c r="L1184" s="3">
        <f t="shared" si="133"/>
        <v>0.18993987980446825</v>
      </c>
      <c r="O1184">
        <f t="shared" si="134"/>
        <v>8113</v>
      </c>
      <c r="P1184">
        <f t="shared" si="130"/>
        <v>0.18993987980446825</v>
      </c>
    </row>
    <row r="1185" spans="3:16" x14ac:dyDescent="0.15">
      <c r="C1185">
        <v>1161</v>
      </c>
      <c r="G1185" s="3">
        <f t="shared" ref="G1185:G1248" si="136">G1184+$G$7</f>
        <v>8120</v>
      </c>
      <c r="H1185" s="80">
        <f t="shared" si="131"/>
        <v>8165</v>
      </c>
      <c r="I1185" s="3">
        <f t="shared" si="132"/>
        <v>142.506133425337</v>
      </c>
      <c r="K1185" s="3">
        <f t="shared" si="135"/>
        <v>-0.90630778703664483</v>
      </c>
      <c r="L1185" s="3">
        <f t="shared" si="133"/>
        <v>0.11711526620419388</v>
      </c>
      <c r="O1185">
        <f t="shared" si="134"/>
        <v>8120</v>
      </c>
      <c r="P1185">
        <f t="shared" si="130"/>
        <v>0.11711526620419388</v>
      </c>
    </row>
    <row r="1186" spans="3:16" x14ac:dyDescent="0.15">
      <c r="C1186">
        <v>1162</v>
      </c>
      <c r="G1186" s="3">
        <f t="shared" si="136"/>
        <v>8127</v>
      </c>
      <c r="H1186" s="80">
        <f t="shared" si="131"/>
        <v>8172</v>
      </c>
      <c r="I1186" s="3">
        <f t="shared" si="132"/>
        <v>142.62830647297662</v>
      </c>
      <c r="K1186" s="3">
        <f t="shared" si="135"/>
        <v>-0.9510565162951552</v>
      </c>
      <c r="L1186" s="3">
        <f t="shared" si="133"/>
        <v>6.1179354631055949E-2</v>
      </c>
      <c r="O1186">
        <f t="shared" si="134"/>
        <v>8127</v>
      </c>
      <c r="P1186">
        <f t="shared" si="130"/>
        <v>6.1179354631055949E-2</v>
      </c>
    </row>
    <row r="1187" spans="3:16" x14ac:dyDescent="0.15">
      <c r="C1187">
        <v>1163</v>
      </c>
      <c r="G1187" s="3">
        <f t="shared" si="136"/>
        <v>8134</v>
      </c>
      <c r="H1187" s="80">
        <f t="shared" si="131"/>
        <v>8179</v>
      </c>
      <c r="I1187" s="3">
        <f t="shared" si="132"/>
        <v>142.75047952061621</v>
      </c>
      <c r="K1187" s="3">
        <f t="shared" si="135"/>
        <v>-0.98162718344766275</v>
      </c>
      <c r="L1187" s="3">
        <f t="shared" si="133"/>
        <v>2.296602069042164E-2</v>
      </c>
      <c r="O1187">
        <f t="shared" si="134"/>
        <v>8134</v>
      </c>
      <c r="P1187">
        <f t="shared" si="130"/>
        <v>2.296602069042164E-2</v>
      </c>
    </row>
    <row r="1188" spans="3:16" x14ac:dyDescent="0.15">
      <c r="C1188">
        <v>1164</v>
      </c>
      <c r="G1188" s="3">
        <f t="shared" si="136"/>
        <v>8141</v>
      </c>
      <c r="H1188" s="80">
        <f t="shared" si="131"/>
        <v>8186</v>
      </c>
      <c r="I1188" s="3">
        <f t="shared" si="132"/>
        <v>142.87265256825583</v>
      </c>
      <c r="K1188" s="3">
        <f t="shared" si="135"/>
        <v>-0.99756405025982497</v>
      </c>
      <c r="L1188" s="3">
        <f t="shared" si="133"/>
        <v>3.0449371752188092E-3</v>
      </c>
      <c r="O1188">
        <f t="shared" si="134"/>
        <v>8141</v>
      </c>
      <c r="P1188">
        <f t="shared" si="130"/>
        <v>3.0449371752188092E-3</v>
      </c>
    </row>
    <row r="1189" spans="3:16" x14ac:dyDescent="0.15">
      <c r="C1189">
        <v>1165</v>
      </c>
      <c r="G1189" s="3">
        <f t="shared" si="136"/>
        <v>8148</v>
      </c>
      <c r="H1189" s="80">
        <f t="shared" si="131"/>
        <v>8193</v>
      </c>
      <c r="I1189" s="3">
        <f t="shared" si="132"/>
        <v>142.99482561589542</v>
      </c>
      <c r="K1189" s="3">
        <f t="shared" si="135"/>
        <v>-0.99862953475457383</v>
      </c>
      <c r="L1189" s="3">
        <f t="shared" si="133"/>
        <v>1.7130815567827362E-3</v>
      </c>
      <c r="O1189">
        <f t="shared" si="134"/>
        <v>8148</v>
      </c>
      <c r="P1189">
        <f t="shared" si="130"/>
        <v>1.7130815567827362E-3</v>
      </c>
    </row>
    <row r="1190" spans="3:16" x14ac:dyDescent="0.15">
      <c r="C1190">
        <v>1166</v>
      </c>
      <c r="G1190" s="3">
        <f t="shared" si="136"/>
        <v>8155</v>
      </c>
      <c r="H1190" s="80">
        <f t="shared" si="131"/>
        <v>8200</v>
      </c>
      <c r="I1190" s="3">
        <f t="shared" si="132"/>
        <v>143.11699866353501</v>
      </c>
      <c r="K1190" s="3">
        <f t="shared" si="135"/>
        <v>-0.98480775301221002</v>
      </c>
      <c r="L1190" s="3">
        <f t="shared" si="133"/>
        <v>1.8990308734737393E-2</v>
      </c>
      <c r="O1190">
        <f t="shared" si="134"/>
        <v>8155</v>
      </c>
      <c r="P1190">
        <f t="shared" si="130"/>
        <v>1.8990308734737393E-2</v>
      </c>
    </row>
    <row r="1191" spans="3:16" x14ac:dyDescent="0.15">
      <c r="C1191">
        <v>1167</v>
      </c>
      <c r="G1191" s="3">
        <f t="shared" si="136"/>
        <v>8162</v>
      </c>
      <c r="H1191" s="80">
        <f t="shared" si="131"/>
        <v>8207</v>
      </c>
      <c r="I1191" s="3">
        <f t="shared" si="132"/>
        <v>143.23917171117461</v>
      </c>
      <c r="K1191" s="3">
        <f t="shared" si="135"/>
        <v>-0.95630475596304199</v>
      </c>
      <c r="L1191" s="3">
        <f t="shared" si="133"/>
        <v>5.4619055046197573E-2</v>
      </c>
      <c r="O1191">
        <f t="shared" si="134"/>
        <v>8162</v>
      </c>
      <c r="P1191">
        <f t="shared" si="130"/>
        <v>5.4619055046197573E-2</v>
      </c>
    </row>
    <row r="1192" spans="3:16" x14ac:dyDescent="0.15">
      <c r="C1192">
        <v>1168</v>
      </c>
      <c r="G1192" s="3">
        <f t="shared" si="136"/>
        <v>8169</v>
      </c>
      <c r="H1192" s="80">
        <f t="shared" si="131"/>
        <v>8214</v>
      </c>
      <c r="I1192" s="3">
        <f t="shared" si="132"/>
        <v>143.36134475881423</v>
      </c>
      <c r="K1192" s="3">
        <f t="shared" si="135"/>
        <v>-0.91354545764260298</v>
      </c>
      <c r="L1192" s="3">
        <f t="shared" si="133"/>
        <v>0.10806817794674628</v>
      </c>
      <c r="O1192">
        <f t="shared" si="134"/>
        <v>8169</v>
      </c>
      <c r="P1192">
        <f t="shared" si="130"/>
        <v>0.10806817794674628</v>
      </c>
    </row>
    <row r="1193" spans="3:16" x14ac:dyDescent="0.15">
      <c r="C1193">
        <v>1169</v>
      </c>
      <c r="G1193" s="3">
        <f t="shared" si="136"/>
        <v>8176</v>
      </c>
      <c r="H1193" s="80">
        <f t="shared" si="131"/>
        <v>8221</v>
      </c>
      <c r="I1193" s="3">
        <f t="shared" si="132"/>
        <v>143.48351780645382</v>
      </c>
      <c r="K1193" s="3">
        <f t="shared" si="135"/>
        <v>-0.85716730070212066</v>
      </c>
      <c r="L1193" s="3">
        <f t="shared" si="133"/>
        <v>0.17854087412234909</v>
      </c>
      <c r="O1193">
        <f t="shared" si="134"/>
        <v>8176</v>
      </c>
      <c r="P1193">
        <f t="shared" si="130"/>
        <v>0.17854087412234909</v>
      </c>
    </row>
    <row r="1194" spans="3:16" x14ac:dyDescent="0.15">
      <c r="C1194">
        <v>1170</v>
      </c>
      <c r="G1194" s="3">
        <f t="shared" si="136"/>
        <v>8183</v>
      </c>
      <c r="H1194" s="80">
        <f t="shared" si="131"/>
        <v>8228</v>
      </c>
      <c r="I1194" s="3">
        <f t="shared" si="132"/>
        <v>143.60569085409344</v>
      </c>
      <c r="K1194" s="3">
        <f t="shared" si="135"/>
        <v>-0.78801075360672124</v>
      </c>
      <c r="L1194" s="3">
        <f t="shared" si="133"/>
        <v>0.26498655799159843</v>
      </c>
      <c r="O1194">
        <f t="shared" si="134"/>
        <v>8183</v>
      </c>
      <c r="P1194">
        <f t="shared" si="130"/>
        <v>0.26498655799159843</v>
      </c>
    </row>
    <row r="1195" spans="3:16" x14ac:dyDescent="0.15">
      <c r="C1195">
        <v>1171</v>
      </c>
      <c r="G1195" s="3">
        <f t="shared" si="136"/>
        <v>8190</v>
      </c>
      <c r="H1195" s="80">
        <f t="shared" si="131"/>
        <v>8235</v>
      </c>
      <c r="I1195" s="3">
        <f t="shared" si="132"/>
        <v>143.72786390173303</v>
      </c>
      <c r="K1195" s="3">
        <f t="shared" si="135"/>
        <v>-0.70710678118655468</v>
      </c>
      <c r="L1195" s="3">
        <f t="shared" si="133"/>
        <v>0.36611652351680668</v>
      </c>
      <c r="O1195">
        <f t="shared" si="134"/>
        <v>8190</v>
      </c>
      <c r="P1195">
        <f t="shared" si="130"/>
        <v>0.36611652351680668</v>
      </c>
    </row>
    <row r="1196" spans="3:16" x14ac:dyDescent="0.15">
      <c r="C1196">
        <v>1172</v>
      </c>
      <c r="G1196" s="3">
        <f t="shared" si="136"/>
        <v>8197</v>
      </c>
      <c r="H1196" s="80">
        <f t="shared" si="131"/>
        <v>8242</v>
      </c>
      <c r="I1196" s="3">
        <f t="shared" si="132"/>
        <v>143.85003694937262</v>
      </c>
      <c r="K1196" s="3">
        <f t="shared" si="135"/>
        <v>-0.61566147532567495</v>
      </c>
      <c r="L1196" s="3">
        <f t="shared" si="133"/>
        <v>0.48042315584290629</v>
      </c>
      <c r="O1196">
        <f t="shared" si="134"/>
        <v>8197</v>
      </c>
      <c r="P1196">
        <f t="shared" si="130"/>
        <v>0.48042315584290629</v>
      </c>
    </row>
    <row r="1197" spans="3:16" x14ac:dyDescent="0.15">
      <c r="C1197">
        <v>1173</v>
      </c>
      <c r="G1197" s="3">
        <f t="shared" si="136"/>
        <v>8204</v>
      </c>
      <c r="H1197" s="80">
        <f t="shared" si="131"/>
        <v>8249</v>
      </c>
      <c r="I1197" s="3">
        <f t="shared" si="132"/>
        <v>143.97220999701224</v>
      </c>
      <c r="K1197" s="3">
        <f t="shared" si="135"/>
        <v>-0.5150380749100576</v>
      </c>
      <c r="L1197" s="3">
        <f t="shared" si="133"/>
        <v>0.60620240636242806</v>
      </c>
      <c r="O1197">
        <f t="shared" si="134"/>
        <v>8204</v>
      </c>
      <c r="P1197">
        <f t="shared" si="130"/>
        <v>0.60620240636242806</v>
      </c>
    </row>
    <row r="1198" spans="3:16" x14ac:dyDescent="0.15">
      <c r="C1198">
        <v>1174</v>
      </c>
      <c r="G1198" s="3">
        <f t="shared" si="136"/>
        <v>8211</v>
      </c>
      <c r="H1198" s="80">
        <f t="shared" si="131"/>
        <v>8256</v>
      </c>
      <c r="I1198" s="3">
        <f t="shared" si="132"/>
        <v>144.09438304465183</v>
      </c>
      <c r="K1198" s="3">
        <f t="shared" si="135"/>
        <v>-0.40673664307581398</v>
      </c>
      <c r="L1198" s="3">
        <f t="shared" si="133"/>
        <v>0.74157919615523249</v>
      </c>
      <c r="O1198">
        <f t="shared" si="134"/>
        <v>8211</v>
      </c>
      <c r="P1198">
        <f t="shared" si="130"/>
        <v>0.74157919615523249</v>
      </c>
    </row>
    <row r="1199" spans="3:16" x14ac:dyDescent="0.15">
      <c r="C1199">
        <v>1175</v>
      </c>
      <c r="G1199" s="3">
        <f t="shared" si="136"/>
        <v>8218</v>
      </c>
      <c r="H1199" s="80">
        <f t="shared" si="131"/>
        <v>8263</v>
      </c>
      <c r="I1199" s="3">
        <f t="shared" si="132"/>
        <v>144.21655609229146</v>
      </c>
      <c r="K1199" s="3">
        <f t="shared" si="135"/>
        <v>-0.29237170472273466</v>
      </c>
      <c r="L1199" s="3">
        <f t="shared" si="133"/>
        <v>0.8845353690965817</v>
      </c>
      <c r="O1199">
        <f t="shared" si="134"/>
        <v>8218</v>
      </c>
      <c r="P1199">
        <f t="shared" si="130"/>
        <v>0.8845353690965817</v>
      </c>
    </row>
    <row r="1200" spans="3:16" x14ac:dyDescent="0.15">
      <c r="C1200">
        <v>1176</v>
      </c>
      <c r="G1200" s="3">
        <f t="shared" si="136"/>
        <v>8225</v>
      </c>
      <c r="H1200" s="80">
        <f t="shared" si="131"/>
        <v>8270</v>
      </c>
      <c r="I1200" s="3">
        <f t="shared" si="132"/>
        <v>144.33872913993105</v>
      </c>
      <c r="K1200" s="3">
        <f t="shared" si="135"/>
        <v>-0.17364817766693919</v>
      </c>
      <c r="L1200" s="3">
        <f t="shared" si="133"/>
        <v>1.0329397779163261</v>
      </c>
      <c r="O1200">
        <f t="shared" si="134"/>
        <v>8225</v>
      </c>
      <c r="P1200">
        <f t="shared" si="130"/>
        <v>1.0329397779163261</v>
      </c>
    </row>
    <row r="1201" spans="3:16" x14ac:dyDescent="0.15">
      <c r="C1201">
        <v>1177</v>
      </c>
      <c r="G1201" s="3">
        <f t="shared" si="136"/>
        <v>8232</v>
      </c>
      <c r="H1201" s="80">
        <f t="shared" si="131"/>
        <v>8277</v>
      </c>
      <c r="I1201" s="3">
        <f t="shared" si="132"/>
        <v>144.46090218757067</v>
      </c>
      <c r="K1201" s="3">
        <f t="shared" si="135"/>
        <v>-5.2335956242935563E-2</v>
      </c>
      <c r="L1201" s="3">
        <f t="shared" si="133"/>
        <v>1.1845800546963305</v>
      </c>
      <c r="O1201">
        <f t="shared" si="134"/>
        <v>8232</v>
      </c>
      <c r="P1201">
        <f t="shared" si="130"/>
        <v>1.1845800546963305</v>
      </c>
    </row>
    <row r="1202" spans="3:16" x14ac:dyDescent="0.15">
      <c r="C1202">
        <v>1178</v>
      </c>
      <c r="G1202" s="3">
        <f t="shared" si="136"/>
        <v>8239</v>
      </c>
      <c r="H1202" s="80">
        <f t="shared" si="131"/>
        <v>8284</v>
      </c>
      <c r="I1202" s="3">
        <f t="shared" si="132"/>
        <v>144.58307523521026</v>
      </c>
      <c r="K1202" s="3">
        <f t="shared" si="135"/>
        <v>6.975647374412243E-2</v>
      </c>
      <c r="L1202" s="3">
        <f t="shared" si="133"/>
        <v>1.337195592180153</v>
      </c>
      <c r="O1202">
        <f t="shared" si="134"/>
        <v>8239</v>
      </c>
      <c r="P1202">
        <f t="shared" si="130"/>
        <v>1.337195592180153</v>
      </c>
    </row>
    <row r="1203" spans="3:16" x14ac:dyDescent="0.15">
      <c r="C1203">
        <v>1179</v>
      </c>
      <c r="G1203" s="3">
        <f t="shared" si="136"/>
        <v>8246</v>
      </c>
      <c r="H1203" s="80">
        <f t="shared" si="131"/>
        <v>8291</v>
      </c>
      <c r="I1203" s="3">
        <f t="shared" si="132"/>
        <v>144.70524828284988</v>
      </c>
      <c r="K1203" s="3">
        <f t="shared" si="135"/>
        <v>0.19080899537655893</v>
      </c>
      <c r="L1203" s="3">
        <f t="shared" si="133"/>
        <v>1.4885112442206987</v>
      </c>
      <c r="O1203">
        <f t="shared" si="134"/>
        <v>8246</v>
      </c>
      <c r="P1203">
        <f t="shared" si="130"/>
        <v>1.4885112442206987</v>
      </c>
    </row>
    <row r="1204" spans="3:16" x14ac:dyDescent="0.15">
      <c r="C1204">
        <v>1180</v>
      </c>
      <c r="G1204" s="3">
        <f t="shared" si="136"/>
        <v>8253</v>
      </c>
      <c r="H1204" s="80">
        <f t="shared" si="131"/>
        <v>8298</v>
      </c>
      <c r="I1204" s="3">
        <f t="shared" si="132"/>
        <v>144.82742133048944</v>
      </c>
      <c r="K1204" s="3">
        <f t="shared" si="135"/>
        <v>0.30901699437492347</v>
      </c>
      <c r="L1204" s="3">
        <f t="shared" si="133"/>
        <v>1.6362712429686543</v>
      </c>
      <c r="O1204">
        <f t="shared" si="134"/>
        <v>8253</v>
      </c>
      <c r="P1204">
        <f t="shared" si="130"/>
        <v>1.6362712429686543</v>
      </c>
    </row>
    <row r="1205" spans="3:16" x14ac:dyDescent="0.15">
      <c r="C1205">
        <v>1181</v>
      </c>
      <c r="G1205" s="3">
        <f t="shared" si="136"/>
        <v>8260</v>
      </c>
      <c r="H1205" s="80">
        <f t="shared" si="131"/>
        <v>8305</v>
      </c>
      <c r="I1205" s="3">
        <f t="shared" si="132"/>
        <v>144.94959437812906</v>
      </c>
      <c r="K1205" s="3">
        <f t="shared" si="135"/>
        <v>0.42261826174069228</v>
      </c>
      <c r="L1205" s="3">
        <f t="shared" si="133"/>
        <v>1.7782728271758654</v>
      </c>
      <c r="O1205">
        <f t="shared" si="134"/>
        <v>8260</v>
      </c>
      <c r="P1205">
        <f t="shared" si="130"/>
        <v>1.7782728271758654</v>
      </c>
    </row>
    <row r="1206" spans="3:16" x14ac:dyDescent="0.15">
      <c r="C1206">
        <v>1182</v>
      </c>
      <c r="G1206" s="3">
        <f t="shared" si="136"/>
        <v>8267</v>
      </c>
      <c r="H1206" s="80">
        <f t="shared" si="131"/>
        <v>8312</v>
      </c>
      <c r="I1206" s="3">
        <f t="shared" si="132"/>
        <v>145.07176742576866</v>
      </c>
      <c r="K1206" s="3">
        <f t="shared" si="135"/>
        <v>0.5299192642331888</v>
      </c>
      <c r="L1206" s="3">
        <f t="shared" si="133"/>
        <v>1.9123990802914861</v>
      </c>
      <c r="O1206">
        <f t="shared" si="134"/>
        <v>8267</v>
      </c>
      <c r="P1206">
        <f t="shared" si="130"/>
        <v>1.9123990802914861</v>
      </c>
    </row>
    <row r="1207" spans="3:16" x14ac:dyDescent="0.15">
      <c r="C1207">
        <v>1183</v>
      </c>
      <c r="G1207" s="3">
        <f t="shared" si="136"/>
        <v>8274</v>
      </c>
      <c r="H1207" s="80">
        <f t="shared" si="131"/>
        <v>8319</v>
      </c>
      <c r="I1207" s="3">
        <f t="shared" si="132"/>
        <v>145.19394047340828</v>
      </c>
      <c r="K1207" s="3">
        <f t="shared" si="135"/>
        <v>0.62932039104983606</v>
      </c>
      <c r="L1207" s="3">
        <f t="shared" si="133"/>
        <v>2.0366504888122949</v>
      </c>
      <c r="O1207">
        <f t="shared" si="134"/>
        <v>8274</v>
      </c>
      <c r="P1207">
        <f t="shared" si="130"/>
        <v>2.0366504888122949</v>
      </c>
    </row>
    <row r="1208" spans="3:16" x14ac:dyDescent="0.15">
      <c r="C1208">
        <v>1184</v>
      </c>
      <c r="G1208" s="3">
        <f t="shared" si="136"/>
        <v>8281</v>
      </c>
      <c r="H1208" s="80">
        <f t="shared" si="131"/>
        <v>8326</v>
      </c>
      <c r="I1208" s="3">
        <f t="shared" si="132"/>
        <v>145.31611352104787</v>
      </c>
      <c r="K1208" s="3">
        <f t="shared" si="135"/>
        <v>0.71933980033864209</v>
      </c>
      <c r="L1208" s="3">
        <f t="shared" si="133"/>
        <v>2.1491747504233025</v>
      </c>
      <c r="O1208">
        <f t="shared" si="134"/>
        <v>8281</v>
      </c>
      <c r="P1208">
        <f t="shared" si="130"/>
        <v>2.1491747504233025</v>
      </c>
    </row>
    <row r="1209" spans="3:16" x14ac:dyDescent="0.15">
      <c r="C1209">
        <v>1185</v>
      </c>
      <c r="G1209" s="3">
        <f t="shared" si="136"/>
        <v>8288</v>
      </c>
      <c r="H1209" s="80">
        <f t="shared" si="131"/>
        <v>8333</v>
      </c>
      <c r="I1209" s="3">
        <f t="shared" si="132"/>
        <v>145.43828656868749</v>
      </c>
      <c r="K1209" s="3">
        <f t="shared" si="135"/>
        <v>0.79863551004729538</v>
      </c>
      <c r="L1209" s="3">
        <f t="shared" si="133"/>
        <v>2.2482943875591195</v>
      </c>
      <c r="O1209">
        <f t="shared" si="134"/>
        <v>8288</v>
      </c>
      <c r="P1209">
        <f t="shared" si="130"/>
        <v>2.2482943875591195</v>
      </c>
    </row>
    <row r="1210" spans="3:16" x14ac:dyDescent="0.15">
      <c r="C1210">
        <v>1186</v>
      </c>
      <c r="G1210" s="3">
        <f t="shared" si="136"/>
        <v>8295</v>
      </c>
      <c r="H1210" s="80">
        <f t="shared" si="131"/>
        <v>8340</v>
      </c>
      <c r="I1210" s="3">
        <f t="shared" si="132"/>
        <v>145.56045961632708</v>
      </c>
      <c r="K1210" s="3">
        <f t="shared" si="135"/>
        <v>0.86602540378443527</v>
      </c>
      <c r="L1210" s="3">
        <f t="shared" si="133"/>
        <v>2.3325317547305442</v>
      </c>
      <c r="O1210">
        <f t="shared" si="134"/>
        <v>8295</v>
      </c>
      <c r="P1210">
        <f t="shared" si="130"/>
        <v>2.3325317547305442</v>
      </c>
    </row>
    <row r="1211" spans="3:16" x14ac:dyDescent="0.15">
      <c r="C1211">
        <v>1187</v>
      </c>
      <c r="G1211" s="3">
        <f t="shared" si="136"/>
        <v>8302</v>
      </c>
      <c r="H1211" s="80">
        <f t="shared" si="131"/>
        <v>8347</v>
      </c>
      <c r="I1211" s="3">
        <f t="shared" si="132"/>
        <v>145.68263266396667</v>
      </c>
      <c r="K1211" s="3">
        <f t="shared" si="135"/>
        <v>0.92050485345243327</v>
      </c>
      <c r="L1211" s="3">
        <f t="shared" si="133"/>
        <v>2.4006310668155413</v>
      </c>
      <c r="O1211">
        <f t="shared" si="134"/>
        <v>8302</v>
      </c>
      <c r="P1211">
        <f t="shared" si="130"/>
        <v>2.4006310668155413</v>
      </c>
    </row>
    <row r="1212" spans="3:16" x14ac:dyDescent="0.15">
      <c r="C1212">
        <v>1188</v>
      </c>
      <c r="G1212" s="3">
        <f t="shared" si="136"/>
        <v>8309</v>
      </c>
      <c r="H1212" s="80">
        <f t="shared" si="131"/>
        <v>8354</v>
      </c>
      <c r="I1212" s="3">
        <f t="shared" si="132"/>
        <v>145.80480571160629</v>
      </c>
      <c r="K1212" s="3">
        <f t="shared" si="135"/>
        <v>0.96126169593831867</v>
      </c>
      <c r="L1212" s="3">
        <f t="shared" si="133"/>
        <v>2.4515771199228986</v>
      </c>
      <c r="O1212">
        <f t="shared" si="134"/>
        <v>8309</v>
      </c>
      <c r="P1212">
        <f t="shared" si="130"/>
        <v>2.4515771199228986</v>
      </c>
    </row>
    <row r="1213" spans="3:16" x14ac:dyDescent="0.15">
      <c r="C1213">
        <v>1189</v>
      </c>
      <c r="G1213" s="3">
        <f t="shared" si="136"/>
        <v>8316</v>
      </c>
      <c r="H1213" s="80">
        <f t="shared" si="131"/>
        <v>8361</v>
      </c>
      <c r="I1213" s="3">
        <f t="shared" si="132"/>
        <v>145.92697875924588</v>
      </c>
      <c r="K1213" s="3">
        <f t="shared" si="135"/>
        <v>0.98768834059513588</v>
      </c>
      <c r="L1213" s="3">
        <f t="shared" si="133"/>
        <v>2.4846104257439201</v>
      </c>
      <c r="O1213">
        <f t="shared" si="134"/>
        <v>8316</v>
      </c>
      <c r="P1213">
        <f t="shared" si="130"/>
        <v>2.4846104257439201</v>
      </c>
    </row>
    <row r="1214" spans="3:16" x14ac:dyDescent="0.15">
      <c r="C1214">
        <v>1190</v>
      </c>
      <c r="G1214" s="3">
        <f t="shared" si="136"/>
        <v>8323</v>
      </c>
      <c r="H1214" s="80">
        <f t="shared" si="131"/>
        <v>8368</v>
      </c>
      <c r="I1214" s="3">
        <f t="shared" si="132"/>
        <v>146.0491518068855</v>
      </c>
      <c r="K1214" s="3">
        <f t="shared" si="135"/>
        <v>0.99939082701909587</v>
      </c>
      <c r="L1214" s="3">
        <f t="shared" si="133"/>
        <v>2.4992385337738696</v>
      </c>
      <c r="O1214">
        <f t="shared" si="134"/>
        <v>8323</v>
      </c>
      <c r="P1214">
        <f t="shared" si="130"/>
        <v>2.4992385337738696</v>
      </c>
    </row>
    <row r="1215" spans="3:16" x14ac:dyDescent="0.15">
      <c r="C1215">
        <v>1191</v>
      </c>
      <c r="G1215" s="3">
        <f t="shared" si="136"/>
        <v>8330</v>
      </c>
      <c r="H1215" s="80">
        <f t="shared" si="131"/>
        <v>8375</v>
      </c>
      <c r="I1215" s="3">
        <f t="shared" si="132"/>
        <v>146.1713248545251</v>
      </c>
      <c r="K1215" s="3">
        <f t="shared" si="135"/>
        <v>0.99619469809174599</v>
      </c>
      <c r="L1215" s="3">
        <f t="shared" si="133"/>
        <v>2.4952433726146825</v>
      </c>
      <c r="O1215">
        <f t="shared" si="134"/>
        <v>8330</v>
      </c>
      <c r="P1215">
        <f t="shared" si="130"/>
        <v>2.4952433726146825</v>
      </c>
    </row>
    <row r="1216" spans="3:16" x14ac:dyDescent="0.15">
      <c r="C1216">
        <v>1192</v>
      </c>
      <c r="G1216" s="3">
        <f t="shared" si="136"/>
        <v>8337</v>
      </c>
      <c r="H1216" s="80">
        <f t="shared" si="131"/>
        <v>8382</v>
      </c>
      <c r="I1216" s="3">
        <f t="shared" si="132"/>
        <v>146.29349790216472</v>
      </c>
      <c r="K1216" s="3">
        <f t="shared" si="135"/>
        <v>0.97814760073380325</v>
      </c>
      <c r="L1216" s="3">
        <f t="shared" si="133"/>
        <v>2.472684500917254</v>
      </c>
      <c r="O1216">
        <f t="shared" si="134"/>
        <v>8337</v>
      </c>
      <c r="P1216">
        <f t="shared" si="130"/>
        <v>2.472684500917254</v>
      </c>
    </row>
    <row r="1217" spans="3:16" x14ac:dyDescent="0.15">
      <c r="C1217">
        <v>1193</v>
      </c>
      <c r="G1217" s="3">
        <f t="shared" si="136"/>
        <v>8344</v>
      </c>
      <c r="H1217" s="80">
        <f t="shared" si="131"/>
        <v>8389</v>
      </c>
      <c r="I1217" s="3">
        <f t="shared" si="132"/>
        <v>146.41567094980431</v>
      </c>
      <c r="K1217" s="3">
        <f t="shared" si="135"/>
        <v>0.94551857559931674</v>
      </c>
      <c r="L1217" s="3">
        <f t="shared" si="133"/>
        <v>2.4318982194991459</v>
      </c>
      <c r="O1217">
        <f t="shared" si="134"/>
        <v>8344</v>
      </c>
      <c r="P1217">
        <f t="shared" si="130"/>
        <v>2.4318982194991459</v>
      </c>
    </row>
    <row r="1218" spans="3:16" x14ac:dyDescent="0.15">
      <c r="C1218">
        <v>1194</v>
      </c>
      <c r="G1218" s="3">
        <f t="shared" si="136"/>
        <v>8351</v>
      </c>
      <c r="H1218" s="80">
        <f t="shared" si="131"/>
        <v>8396</v>
      </c>
      <c r="I1218" s="3">
        <f t="shared" si="132"/>
        <v>146.5378439974439</v>
      </c>
      <c r="K1218" s="3">
        <f t="shared" si="135"/>
        <v>0.8987940462991717</v>
      </c>
      <c r="L1218" s="3">
        <f t="shared" si="133"/>
        <v>2.3734925578739645</v>
      </c>
      <c r="O1218">
        <f t="shared" si="134"/>
        <v>8351</v>
      </c>
      <c r="P1218">
        <f t="shared" si="130"/>
        <v>2.3734925578739645</v>
      </c>
    </row>
    <row r="1219" spans="3:16" x14ac:dyDescent="0.15">
      <c r="C1219">
        <v>1195</v>
      </c>
      <c r="G1219" s="3">
        <f t="shared" si="136"/>
        <v>8358</v>
      </c>
      <c r="H1219" s="80">
        <f t="shared" si="131"/>
        <v>8403</v>
      </c>
      <c r="I1219" s="3">
        <f t="shared" si="132"/>
        <v>146.66001704508349</v>
      </c>
      <c r="K1219" s="3">
        <f t="shared" si="135"/>
        <v>0.83867056794543604</v>
      </c>
      <c r="L1219" s="3">
        <f t="shared" si="133"/>
        <v>2.2983382099317948</v>
      </c>
      <c r="O1219">
        <f t="shared" si="134"/>
        <v>8358</v>
      </c>
      <c r="P1219">
        <f t="shared" si="130"/>
        <v>2.2983382099317948</v>
      </c>
    </row>
    <row r="1220" spans="3:16" x14ac:dyDescent="0.15">
      <c r="C1220">
        <v>1196</v>
      </c>
      <c r="G1220" s="3">
        <f t="shared" si="136"/>
        <v>8365</v>
      </c>
      <c r="H1220" s="80">
        <f t="shared" si="131"/>
        <v>8410</v>
      </c>
      <c r="I1220" s="3">
        <f t="shared" si="132"/>
        <v>146.78219009272311</v>
      </c>
      <c r="K1220" s="3">
        <f t="shared" si="135"/>
        <v>0.76604444311898112</v>
      </c>
      <c r="L1220" s="3">
        <f t="shared" si="133"/>
        <v>2.2075555538987262</v>
      </c>
      <c r="O1220">
        <f t="shared" si="134"/>
        <v>8365</v>
      </c>
      <c r="P1220">
        <f t="shared" si="130"/>
        <v>2.2075555538987262</v>
      </c>
    </row>
    <row r="1221" spans="3:16" x14ac:dyDescent="0.15">
      <c r="C1221">
        <v>1197</v>
      </c>
      <c r="G1221" s="3">
        <f t="shared" si="136"/>
        <v>8372</v>
      </c>
      <c r="H1221" s="80">
        <f t="shared" si="131"/>
        <v>8417</v>
      </c>
      <c r="I1221" s="3">
        <f t="shared" si="132"/>
        <v>146.9043631403627</v>
      </c>
      <c r="K1221" s="3">
        <f t="shared" si="135"/>
        <v>0.68199836006251013</v>
      </c>
      <c r="L1221" s="3">
        <f t="shared" si="133"/>
        <v>2.1024979500781376</v>
      </c>
      <c r="O1221">
        <f t="shared" si="134"/>
        <v>8372</v>
      </c>
      <c r="P1221">
        <f t="shared" si="130"/>
        <v>2.1024979500781376</v>
      </c>
    </row>
    <row r="1222" spans="3:16" x14ac:dyDescent="0.15">
      <c r="C1222">
        <v>1198</v>
      </c>
      <c r="G1222" s="3">
        <f t="shared" si="136"/>
        <v>8379</v>
      </c>
      <c r="H1222" s="80">
        <f t="shared" si="131"/>
        <v>8424</v>
      </c>
      <c r="I1222" s="3">
        <f t="shared" si="132"/>
        <v>147.02653618800232</v>
      </c>
      <c r="K1222" s="3">
        <f t="shared" si="135"/>
        <v>0.58778525229247203</v>
      </c>
      <c r="L1222" s="3">
        <f t="shared" si="133"/>
        <v>1.9847315653655899</v>
      </c>
      <c r="O1222">
        <f t="shared" si="134"/>
        <v>8379</v>
      </c>
      <c r="P1222">
        <f t="shared" si="130"/>
        <v>1.9847315653655899</v>
      </c>
    </row>
    <row r="1223" spans="3:16" x14ac:dyDescent="0.15">
      <c r="C1223">
        <v>1199</v>
      </c>
      <c r="G1223" s="3">
        <f t="shared" si="136"/>
        <v>8386</v>
      </c>
      <c r="H1223" s="80">
        <f t="shared" si="131"/>
        <v>8431</v>
      </c>
      <c r="I1223" s="3">
        <f t="shared" si="132"/>
        <v>147.14870923564192</v>
      </c>
      <c r="K1223" s="3">
        <f t="shared" si="135"/>
        <v>0.48480962024634561</v>
      </c>
      <c r="L1223" s="3">
        <f t="shared" si="133"/>
        <v>1.856012025307932</v>
      </c>
      <c r="O1223">
        <f t="shared" si="134"/>
        <v>8386</v>
      </c>
      <c r="P1223">
        <f t="shared" si="130"/>
        <v>1.856012025307932</v>
      </c>
    </row>
    <row r="1224" spans="3:16" x14ac:dyDescent="0.15">
      <c r="C1224">
        <v>1200</v>
      </c>
      <c r="G1224" s="3">
        <f t="shared" si="136"/>
        <v>8393</v>
      </c>
      <c r="H1224" s="80">
        <f t="shared" si="131"/>
        <v>8438</v>
      </c>
      <c r="I1224" s="3">
        <f t="shared" si="132"/>
        <v>147.27088228328154</v>
      </c>
      <c r="K1224" s="3">
        <f t="shared" si="135"/>
        <v>0.37460659341590508</v>
      </c>
      <c r="L1224" s="3">
        <f t="shared" si="133"/>
        <v>1.7182582417698813</v>
      </c>
      <c r="O1224">
        <f t="shared" si="134"/>
        <v>8393</v>
      </c>
      <c r="P1224">
        <f t="shared" si="130"/>
        <v>1.7182582417698813</v>
      </c>
    </row>
    <row r="1225" spans="3:16" x14ac:dyDescent="0.15">
      <c r="C1225">
        <v>1201</v>
      </c>
      <c r="G1225" s="3">
        <f t="shared" si="136"/>
        <v>8400</v>
      </c>
      <c r="H1225" s="80">
        <f t="shared" si="131"/>
        <v>8445</v>
      </c>
      <c r="I1225" s="3">
        <f t="shared" si="132"/>
        <v>147.39305533092113</v>
      </c>
      <c r="K1225" s="3">
        <f t="shared" si="135"/>
        <v>0.25881904510252429</v>
      </c>
      <c r="L1225" s="3">
        <f t="shared" si="133"/>
        <v>1.5735238063781554</v>
      </c>
      <c r="O1225">
        <f t="shared" si="134"/>
        <v>8400</v>
      </c>
      <c r="P1225">
        <f t="shared" si="130"/>
        <v>1.5735238063781554</v>
      </c>
    </row>
    <row r="1226" spans="3:16" x14ac:dyDescent="0.15">
      <c r="C1226">
        <v>1202</v>
      </c>
      <c r="G1226" s="3">
        <f t="shared" si="136"/>
        <v>8407</v>
      </c>
      <c r="H1226" s="80">
        <f t="shared" si="131"/>
        <v>8452</v>
      </c>
      <c r="I1226" s="3">
        <f t="shared" si="132"/>
        <v>147.51522837856072</v>
      </c>
      <c r="K1226" s="3">
        <f t="shared" si="135"/>
        <v>0.13917310096008012</v>
      </c>
      <c r="L1226" s="3">
        <f t="shared" si="133"/>
        <v>1.4239663762001</v>
      </c>
      <c r="O1226">
        <f t="shared" si="134"/>
        <v>8407</v>
      </c>
      <c r="P1226">
        <f t="shared" si="130"/>
        <v>1.4239663762001</v>
      </c>
    </row>
    <row r="1227" spans="3:16" x14ac:dyDescent="0.15">
      <c r="C1227">
        <v>1203</v>
      </c>
      <c r="G1227" s="3">
        <f t="shared" si="136"/>
        <v>8414</v>
      </c>
      <c r="H1227" s="80">
        <f t="shared" si="131"/>
        <v>8459</v>
      </c>
      <c r="I1227" s="3">
        <f t="shared" si="132"/>
        <v>147.63740142620034</v>
      </c>
      <c r="K1227" s="3">
        <f t="shared" si="135"/>
        <v>1.745240643728108E-2</v>
      </c>
      <c r="L1227" s="3">
        <f t="shared" si="133"/>
        <v>1.2718155080466014</v>
      </c>
      <c r="O1227">
        <f t="shared" si="134"/>
        <v>8414</v>
      </c>
      <c r="P1227">
        <f t="shared" si="130"/>
        <v>1.2718155080466014</v>
      </c>
    </row>
    <row r="1228" spans="3:16" x14ac:dyDescent="0.15">
      <c r="C1228">
        <v>1204</v>
      </c>
      <c r="G1228" s="3">
        <f t="shared" si="136"/>
        <v>8421</v>
      </c>
      <c r="H1228" s="80">
        <f t="shared" si="131"/>
        <v>8466</v>
      </c>
      <c r="I1228" s="3">
        <f t="shared" si="132"/>
        <v>147.75957447383993</v>
      </c>
      <c r="K1228" s="3">
        <f t="shared" si="135"/>
        <v>-0.1045284632676448</v>
      </c>
      <c r="L1228" s="3">
        <f t="shared" si="133"/>
        <v>1.1193394209154439</v>
      </c>
      <c r="O1228">
        <f t="shared" si="134"/>
        <v>8421</v>
      </c>
      <c r="P1228">
        <f t="shared" si="130"/>
        <v>1.1193394209154439</v>
      </c>
    </row>
    <row r="1229" spans="3:16" x14ac:dyDescent="0.15">
      <c r="C1229">
        <v>1205</v>
      </c>
      <c r="G1229" s="3">
        <f t="shared" si="136"/>
        <v>8428</v>
      </c>
      <c r="H1229" s="80">
        <f t="shared" si="131"/>
        <v>8473</v>
      </c>
      <c r="I1229" s="3">
        <f t="shared" si="132"/>
        <v>147.88174752147955</v>
      </c>
      <c r="K1229" s="3">
        <f t="shared" si="135"/>
        <v>-0.22495105434387333</v>
      </c>
      <c r="L1229" s="3">
        <f t="shared" si="133"/>
        <v>0.96881118207015837</v>
      </c>
      <c r="O1229">
        <f t="shared" si="134"/>
        <v>8428</v>
      </c>
      <c r="P1229">
        <f t="shared" si="130"/>
        <v>0.96881118207015837</v>
      </c>
    </row>
    <row r="1230" spans="3:16" x14ac:dyDescent="0.15">
      <c r="C1230">
        <v>1206</v>
      </c>
      <c r="G1230" s="3">
        <f t="shared" si="136"/>
        <v>8435</v>
      </c>
      <c r="H1230" s="80">
        <f t="shared" si="131"/>
        <v>8480</v>
      </c>
      <c r="I1230" s="3">
        <f t="shared" si="132"/>
        <v>148.00392056911915</v>
      </c>
      <c r="K1230" s="3">
        <f t="shared" si="135"/>
        <v>-0.34202014332566627</v>
      </c>
      <c r="L1230" s="3">
        <f t="shared" si="133"/>
        <v>0.82247482084291712</v>
      </c>
      <c r="O1230">
        <f t="shared" si="134"/>
        <v>8435</v>
      </c>
      <c r="P1230">
        <f t="shared" si="130"/>
        <v>0.82247482084291712</v>
      </c>
    </row>
    <row r="1231" spans="3:16" x14ac:dyDescent="0.15">
      <c r="C1231">
        <v>1207</v>
      </c>
      <c r="G1231" s="3">
        <f t="shared" si="136"/>
        <v>8442</v>
      </c>
      <c r="H1231" s="80">
        <f t="shared" si="131"/>
        <v>8487</v>
      </c>
      <c r="I1231" s="3">
        <f t="shared" si="132"/>
        <v>148.12609361675874</v>
      </c>
      <c r="K1231" s="3">
        <f t="shared" si="135"/>
        <v>-0.45399049973953454</v>
      </c>
      <c r="L1231" s="3">
        <f t="shared" si="133"/>
        <v>0.68251187532558188</v>
      </c>
      <c r="O1231">
        <f t="shared" si="134"/>
        <v>8442</v>
      </c>
      <c r="P1231">
        <f t="shared" si="130"/>
        <v>0.68251187532558188</v>
      </c>
    </row>
    <row r="1232" spans="3:16" x14ac:dyDescent="0.15">
      <c r="C1232">
        <v>1208</v>
      </c>
      <c r="G1232" s="3">
        <f t="shared" si="136"/>
        <v>8449</v>
      </c>
      <c r="H1232" s="80">
        <f t="shared" si="131"/>
        <v>8494</v>
      </c>
      <c r="I1232" s="3">
        <f t="shared" si="132"/>
        <v>148.24826666439836</v>
      </c>
      <c r="K1232" s="3">
        <f t="shared" si="135"/>
        <v>-0.55919290347074968</v>
      </c>
      <c r="L1232" s="3">
        <f t="shared" si="133"/>
        <v>0.5510088706615629</v>
      </c>
      <c r="O1232">
        <f t="shared" si="134"/>
        <v>8449</v>
      </c>
      <c r="P1232">
        <f t="shared" si="130"/>
        <v>0.5510088706615629</v>
      </c>
    </row>
    <row r="1233" spans="3:16" x14ac:dyDescent="0.15">
      <c r="C1233">
        <v>1209</v>
      </c>
      <c r="G1233" s="3">
        <f t="shared" si="136"/>
        <v>8456</v>
      </c>
      <c r="H1233" s="80">
        <f t="shared" si="131"/>
        <v>8501</v>
      </c>
      <c r="I1233" s="3">
        <f t="shared" si="132"/>
        <v>148.37043971203795</v>
      </c>
      <c r="K1233" s="3">
        <f t="shared" si="135"/>
        <v>-0.6560590289905015</v>
      </c>
      <c r="L1233" s="3">
        <f t="shared" si="133"/>
        <v>0.42992621376187312</v>
      </c>
      <c r="O1233">
        <f t="shared" si="134"/>
        <v>8456</v>
      </c>
      <c r="P1233">
        <f t="shared" si="130"/>
        <v>0.42992621376187312</v>
      </c>
    </row>
    <row r="1234" spans="3:16" x14ac:dyDescent="0.15">
      <c r="C1234">
        <v>1210</v>
      </c>
      <c r="G1234" s="3">
        <f t="shared" si="136"/>
        <v>8463</v>
      </c>
      <c r="H1234" s="80">
        <f t="shared" si="131"/>
        <v>8508</v>
      </c>
      <c r="I1234" s="3">
        <f t="shared" si="132"/>
        <v>148.49261275967754</v>
      </c>
      <c r="K1234" s="3">
        <f t="shared" si="135"/>
        <v>-0.7431448254773817</v>
      </c>
      <c r="L1234" s="3">
        <f t="shared" si="133"/>
        <v>0.3210689681532729</v>
      </c>
      <c r="O1234">
        <f t="shared" si="134"/>
        <v>8463</v>
      </c>
      <c r="P1234">
        <f t="shared" si="130"/>
        <v>0.3210689681532729</v>
      </c>
    </row>
    <row r="1235" spans="3:16" x14ac:dyDescent="0.15">
      <c r="C1235">
        <v>1211</v>
      </c>
      <c r="G1235" s="3">
        <f t="shared" si="136"/>
        <v>8470</v>
      </c>
      <c r="H1235" s="80">
        <f t="shared" si="131"/>
        <v>8515</v>
      </c>
      <c r="I1235" s="3">
        <f t="shared" si="132"/>
        <v>148.61478580731716</v>
      </c>
      <c r="K1235" s="3">
        <f t="shared" si="135"/>
        <v>-0.81915204428899091</v>
      </c>
      <c r="L1235" s="3">
        <f t="shared" si="133"/>
        <v>0.22605994463876145</v>
      </c>
      <c r="O1235">
        <f t="shared" si="134"/>
        <v>8470</v>
      </c>
      <c r="P1235">
        <f t="shared" si="130"/>
        <v>0.22605994463876145</v>
      </c>
    </row>
    <row r="1236" spans="3:16" x14ac:dyDescent="0.15">
      <c r="C1236">
        <v>1212</v>
      </c>
      <c r="G1236" s="3">
        <f t="shared" si="136"/>
        <v>8477</v>
      </c>
      <c r="H1236" s="80">
        <f t="shared" si="131"/>
        <v>8522</v>
      </c>
      <c r="I1236" s="3">
        <f t="shared" si="132"/>
        <v>148.73695885495675</v>
      </c>
      <c r="K1236" s="3">
        <f t="shared" si="135"/>
        <v>-0.88294759285892099</v>
      </c>
      <c r="L1236" s="3">
        <f t="shared" si="133"/>
        <v>0.14631550892634881</v>
      </c>
      <c r="O1236">
        <f t="shared" si="134"/>
        <v>8477</v>
      </c>
      <c r="P1236">
        <f t="shared" si="130"/>
        <v>0.14631550892634881</v>
      </c>
    </row>
    <row r="1237" spans="3:16" x14ac:dyDescent="0.15">
      <c r="C1237">
        <v>1213</v>
      </c>
      <c r="G1237" s="3">
        <f t="shared" si="136"/>
        <v>8484</v>
      </c>
      <c r="H1237" s="80">
        <f t="shared" si="131"/>
        <v>8529</v>
      </c>
      <c r="I1237" s="3">
        <f t="shared" si="132"/>
        <v>148.85913190259637</v>
      </c>
      <c r="K1237" s="3">
        <f t="shared" si="135"/>
        <v>-0.93358042649720341</v>
      </c>
      <c r="L1237" s="3">
        <f t="shared" si="133"/>
        <v>8.3024466878495851E-2</v>
      </c>
      <c r="O1237">
        <f t="shared" si="134"/>
        <v>8484</v>
      </c>
      <c r="P1237">
        <f t="shared" si="130"/>
        <v>8.3024466878495851E-2</v>
      </c>
    </row>
    <row r="1238" spans="3:16" x14ac:dyDescent="0.15">
      <c r="C1238">
        <v>1214</v>
      </c>
      <c r="G1238" s="3">
        <f t="shared" si="136"/>
        <v>8491</v>
      </c>
      <c r="H1238" s="80">
        <f t="shared" si="131"/>
        <v>8536</v>
      </c>
      <c r="I1238" s="3">
        <f t="shared" si="132"/>
        <v>148.98130495023597</v>
      </c>
      <c r="K1238" s="3">
        <f t="shared" si="135"/>
        <v>-0.97029572627599492</v>
      </c>
      <c r="L1238" s="3">
        <f t="shared" si="133"/>
        <v>3.7130342155006435E-2</v>
      </c>
      <c r="O1238">
        <f t="shared" si="134"/>
        <v>8491</v>
      </c>
      <c r="P1238">
        <f t="shared" si="130"/>
        <v>3.7130342155006435E-2</v>
      </c>
    </row>
    <row r="1239" spans="3:16" x14ac:dyDescent="0.15">
      <c r="C1239">
        <v>1215</v>
      </c>
      <c r="G1239" s="3">
        <f t="shared" si="136"/>
        <v>8498</v>
      </c>
      <c r="H1239" s="80">
        <f t="shared" si="131"/>
        <v>8543</v>
      </c>
      <c r="I1239" s="3">
        <f t="shared" si="132"/>
        <v>149.10347799787559</v>
      </c>
      <c r="K1239" s="3">
        <f t="shared" si="135"/>
        <v>-0.99254615164132332</v>
      </c>
      <c r="L1239" s="3">
        <f t="shared" si="133"/>
        <v>9.317310448345939E-3</v>
      </c>
      <c r="O1239">
        <f t="shared" si="134"/>
        <v>8498</v>
      </c>
      <c r="P1239">
        <f t="shared" si="130"/>
        <v>9.317310448345939E-3</v>
      </c>
    </row>
    <row r="1240" spans="3:16" x14ac:dyDescent="0.15">
      <c r="C1240">
        <v>1216</v>
      </c>
      <c r="G1240" s="3">
        <f t="shared" si="136"/>
        <v>8505</v>
      </c>
      <c r="H1240" s="80">
        <f t="shared" si="131"/>
        <v>8550</v>
      </c>
      <c r="I1240" s="3">
        <f t="shared" si="132"/>
        <v>149.22565104551515</v>
      </c>
      <c r="K1240" s="3">
        <f t="shared" si="135"/>
        <v>-1</v>
      </c>
      <c r="L1240" s="3">
        <f t="shared" si="133"/>
        <v>0</v>
      </c>
      <c r="O1240">
        <f t="shared" si="134"/>
        <v>8505</v>
      </c>
      <c r="P1240">
        <f t="shared" si="130"/>
        <v>0</v>
      </c>
    </row>
    <row r="1241" spans="3:16" x14ac:dyDescent="0.15">
      <c r="C1241">
        <v>1217</v>
      </c>
      <c r="G1241" s="3">
        <f t="shared" si="136"/>
        <v>8512</v>
      </c>
      <c r="H1241" s="80">
        <f t="shared" si="131"/>
        <v>8557</v>
      </c>
      <c r="I1241" s="3">
        <f t="shared" si="132"/>
        <v>149.34782409315477</v>
      </c>
      <c r="K1241" s="3">
        <f t="shared" si="135"/>
        <v>-0.99254615164132343</v>
      </c>
      <c r="L1241" s="3">
        <f t="shared" si="133"/>
        <v>9.317310448345717E-3</v>
      </c>
      <c r="O1241">
        <f t="shared" si="134"/>
        <v>8512</v>
      </c>
      <c r="P1241">
        <f t="shared" ref="P1241:P1304" si="137">L1241</f>
        <v>9.317310448345717E-3</v>
      </c>
    </row>
    <row r="1242" spans="3:16" x14ac:dyDescent="0.15">
      <c r="C1242">
        <v>1218</v>
      </c>
      <c r="G1242" s="3">
        <f t="shared" si="136"/>
        <v>8519</v>
      </c>
      <c r="H1242" s="80">
        <f t="shared" ref="H1242:H1305" si="138">G1242+$L$7</f>
        <v>8564</v>
      </c>
      <c r="I1242" s="3">
        <f t="shared" ref="I1242:I1305" si="139">IF(H1242="","",(H1242*PI()/180))</f>
        <v>149.46999714079436</v>
      </c>
      <c r="K1242" s="3">
        <f t="shared" si="135"/>
        <v>-0.97029572627600202</v>
      </c>
      <c r="L1242" s="3">
        <f t="shared" ref="L1242:L1305" si="140">$L$5*$L$6*K1242+$L$8</f>
        <v>3.7130342154997553E-2</v>
      </c>
      <c r="O1242">
        <f t="shared" ref="O1242:O1305" si="141">G1242</f>
        <v>8519</v>
      </c>
      <c r="P1242">
        <f t="shared" si="137"/>
        <v>3.7130342154997553E-2</v>
      </c>
    </row>
    <row r="1243" spans="3:16" x14ac:dyDescent="0.15">
      <c r="C1243">
        <v>1219</v>
      </c>
      <c r="G1243" s="3">
        <f t="shared" si="136"/>
        <v>8526</v>
      </c>
      <c r="H1243" s="80">
        <f t="shared" si="138"/>
        <v>8571</v>
      </c>
      <c r="I1243" s="3">
        <f t="shared" si="139"/>
        <v>149.59217018843398</v>
      </c>
      <c r="K1243" s="3">
        <f t="shared" ref="K1243:K1306" si="142">IF(I1243="", "",SIN(I1243))</f>
        <v>-0.93358042649720374</v>
      </c>
      <c r="L1243" s="3">
        <f t="shared" si="140"/>
        <v>8.3024466878495407E-2</v>
      </c>
      <c r="O1243">
        <f t="shared" si="141"/>
        <v>8526</v>
      </c>
      <c r="P1243">
        <f t="shared" si="137"/>
        <v>8.3024466878495407E-2</v>
      </c>
    </row>
    <row r="1244" spans="3:16" x14ac:dyDescent="0.15">
      <c r="C1244">
        <v>1220</v>
      </c>
      <c r="G1244" s="3">
        <f t="shared" si="136"/>
        <v>8533</v>
      </c>
      <c r="H1244" s="80">
        <f t="shared" si="138"/>
        <v>8578</v>
      </c>
      <c r="I1244" s="3">
        <f t="shared" si="139"/>
        <v>149.71434323607357</v>
      </c>
      <c r="K1244" s="3">
        <f t="shared" si="142"/>
        <v>-0.88294759285893476</v>
      </c>
      <c r="L1244" s="3">
        <f t="shared" si="140"/>
        <v>0.14631550892633149</v>
      </c>
      <c r="O1244">
        <f t="shared" si="141"/>
        <v>8533</v>
      </c>
      <c r="P1244">
        <f t="shared" si="137"/>
        <v>0.14631550892633149</v>
      </c>
    </row>
    <row r="1245" spans="3:16" x14ac:dyDescent="0.15">
      <c r="C1245">
        <v>1221</v>
      </c>
      <c r="G1245" s="3">
        <f t="shared" si="136"/>
        <v>8540</v>
      </c>
      <c r="H1245" s="80">
        <f t="shared" si="138"/>
        <v>8585</v>
      </c>
      <c r="I1245" s="3">
        <f t="shared" si="139"/>
        <v>149.83651628371319</v>
      </c>
      <c r="K1245" s="3">
        <f t="shared" si="142"/>
        <v>-0.81915204428899147</v>
      </c>
      <c r="L1245" s="3">
        <f t="shared" si="140"/>
        <v>0.22605994463876078</v>
      </c>
      <c r="O1245">
        <f t="shared" si="141"/>
        <v>8540</v>
      </c>
      <c r="P1245">
        <f t="shared" si="137"/>
        <v>0.22605994463876078</v>
      </c>
    </row>
    <row r="1246" spans="3:16" x14ac:dyDescent="0.15">
      <c r="C1246">
        <v>1222</v>
      </c>
      <c r="G1246" s="3">
        <f t="shared" si="136"/>
        <v>8547</v>
      </c>
      <c r="H1246" s="80">
        <f t="shared" si="138"/>
        <v>8592</v>
      </c>
      <c r="I1246" s="3">
        <f t="shared" si="139"/>
        <v>149.95868933135279</v>
      </c>
      <c r="K1246" s="3">
        <f t="shared" si="142"/>
        <v>-0.74314482547740135</v>
      </c>
      <c r="L1246" s="3">
        <f t="shared" si="140"/>
        <v>0.32106896815324837</v>
      </c>
      <c r="O1246">
        <f t="shared" si="141"/>
        <v>8547</v>
      </c>
      <c r="P1246">
        <f t="shared" si="137"/>
        <v>0.32106896815324837</v>
      </c>
    </row>
    <row r="1247" spans="3:16" x14ac:dyDescent="0.15">
      <c r="C1247">
        <v>1223</v>
      </c>
      <c r="G1247" s="3">
        <f t="shared" si="136"/>
        <v>8554</v>
      </c>
      <c r="H1247" s="80">
        <f t="shared" si="138"/>
        <v>8599</v>
      </c>
      <c r="I1247" s="3">
        <f t="shared" si="139"/>
        <v>150.08086237899241</v>
      </c>
      <c r="K1247" s="3">
        <f t="shared" si="142"/>
        <v>-0.65605902899050228</v>
      </c>
      <c r="L1247" s="3">
        <f t="shared" si="140"/>
        <v>0.42992621376187212</v>
      </c>
      <c r="O1247">
        <f t="shared" si="141"/>
        <v>8554</v>
      </c>
      <c r="P1247">
        <f t="shared" si="137"/>
        <v>0.42992621376187212</v>
      </c>
    </row>
    <row r="1248" spans="3:16" x14ac:dyDescent="0.15">
      <c r="C1248">
        <v>1224</v>
      </c>
      <c r="G1248" s="3">
        <f t="shared" si="136"/>
        <v>8561</v>
      </c>
      <c r="H1248" s="80">
        <f t="shared" si="138"/>
        <v>8606</v>
      </c>
      <c r="I1248" s="3">
        <f t="shared" si="139"/>
        <v>150.203035426632</v>
      </c>
      <c r="K1248" s="3">
        <f t="shared" si="142"/>
        <v>-0.55919290347075057</v>
      </c>
      <c r="L1248" s="3">
        <f t="shared" si="140"/>
        <v>0.55100887066156179</v>
      </c>
      <c r="O1248">
        <f t="shared" si="141"/>
        <v>8561</v>
      </c>
      <c r="P1248">
        <f t="shared" si="137"/>
        <v>0.55100887066156179</v>
      </c>
    </row>
    <row r="1249" spans="3:16" x14ac:dyDescent="0.15">
      <c r="C1249">
        <v>1225</v>
      </c>
      <c r="G1249" s="3">
        <f t="shared" ref="G1249:G1312" si="143">G1248+$G$7</f>
        <v>8568</v>
      </c>
      <c r="H1249" s="80">
        <f t="shared" si="138"/>
        <v>8613</v>
      </c>
      <c r="I1249" s="3">
        <f t="shared" si="139"/>
        <v>150.32520847427159</v>
      </c>
      <c r="K1249" s="3">
        <f t="shared" si="142"/>
        <v>-0.45399049973956074</v>
      </c>
      <c r="L1249" s="3">
        <f t="shared" si="140"/>
        <v>0.68251187532554902</v>
      </c>
      <c r="O1249">
        <f t="shared" si="141"/>
        <v>8568</v>
      </c>
      <c r="P1249">
        <f t="shared" si="137"/>
        <v>0.68251187532554902</v>
      </c>
    </row>
    <row r="1250" spans="3:16" x14ac:dyDescent="0.15">
      <c r="C1250">
        <v>1226</v>
      </c>
      <c r="G1250" s="3">
        <f t="shared" si="143"/>
        <v>8575</v>
      </c>
      <c r="H1250" s="80">
        <f t="shared" si="138"/>
        <v>8620</v>
      </c>
      <c r="I1250" s="3">
        <f t="shared" si="139"/>
        <v>150.44738152191121</v>
      </c>
      <c r="K1250" s="3">
        <f t="shared" si="142"/>
        <v>-0.34202014332566721</v>
      </c>
      <c r="L1250" s="3">
        <f t="shared" si="140"/>
        <v>0.82247482084291601</v>
      </c>
      <c r="O1250">
        <f t="shared" si="141"/>
        <v>8575</v>
      </c>
      <c r="P1250">
        <f t="shared" si="137"/>
        <v>0.82247482084291601</v>
      </c>
    </row>
    <row r="1251" spans="3:16" x14ac:dyDescent="0.15">
      <c r="C1251">
        <v>1227</v>
      </c>
      <c r="G1251" s="3">
        <f t="shared" si="143"/>
        <v>8582</v>
      </c>
      <c r="H1251" s="80">
        <f t="shared" si="138"/>
        <v>8627</v>
      </c>
      <c r="I1251" s="3">
        <f t="shared" si="139"/>
        <v>150.5695545695508</v>
      </c>
      <c r="K1251" s="3">
        <f t="shared" si="142"/>
        <v>-0.22495105434387427</v>
      </c>
      <c r="L1251" s="3">
        <f t="shared" si="140"/>
        <v>0.96881118207015715</v>
      </c>
      <c r="O1251">
        <f t="shared" si="141"/>
        <v>8582</v>
      </c>
      <c r="P1251">
        <f t="shared" si="137"/>
        <v>0.96881118207015715</v>
      </c>
    </row>
    <row r="1252" spans="3:16" x14ac:dyDescent="0.15">
      <c r="C1252">
        <v>1228</v>
      </c>
      <c r="G1252" s="3">
        <f t="shared" si="143"/>
        <v>8589</v>
      </c>
      <c r="H1252" s="80">
        <f t="shared" si="138"/>
        <v>8634</v>
      </c>
      <c r="I1252" s="3">
        <f t="shared" si="139"/>
        <v>150.69172761719042</v>
      </c>
      <c r="K1252" s="3">
        <f t="shared" si="142"/>
        <v>-0.10452846326764577</v>
      </c>
      <c r="L1252" s="3">
        <f t="shared" si="140"/>
        <v>1.1193394209154428</v>
      </c>
      <c r="O1252">
        <f t="shared" si="141"/>
        <v>8589</v>
      </c>
      <c r="P1252">
        <f t="shared" si="137"/>
        <v>1.1193394209154428</v>
      </c>
    </row>
    <row r="1253" spans="3:16" x14ac:dyDescent="0.15">
      <c r="C1253">
        <v>1229</v>
      </c>
      <c r="G1253" s="3">
        <f t="shared" si="143"/>
        <v>8596</v>
      </c>
      <c r="H1253" s="80">
        <f t="shared" si="138"/>
        <v>8641</v>
      </c>
      <c r="I1253" s="3">
        <f t="shared" si="139"/>
        <v>150.81390066483002</v>
      </c>
      <c r="K1253" s="3">
        <f t="shared" si="142"/>
        <v>1.7452406437280098E-2</v>
      </c>
      <c r="L1253" s="3">
        <f t="shared" si="140"/>
        <v>1.2718155080466</v>
      </c>
      <c r="O1253">
        <f t="shared" si="141"/>
        <v>8596</v>
      </c>
      <c r="P1253">
        <f t="shared" si="137"/>
        <v>1.2718155080466</v>
      </c>
    </row>
    <row r="1254" spans="3:16" x14ac:dyDescent="0.15">
      <c r="C1254">
        <v>1230</v>
      </c>
      <c r="G1254" s="3">
        <f t="shared" si="143"/>
        <v>8603</v>
      </c>
      <c r="H1254" s="80">
        <f t="shared" si="138"/>
        <v>8648</v>
      </c>
      <c r="I1254" s="3">
        <f t="shared" si="139"/>
        <v>150.93607371246964</v>
      </c>
      <c r="K1254" s="3">
        <f t="shared" si="142"/>
        <v>0.13917310096007915</v>
      </c>
      <c r="L1254" s="3">
        <f t="shared" si="140"/>
        <v>1.4239663762000989</v>
      </c>
      <c r="O1254">
        <f t="shared" si="141"/>
        <v>8603</v>
      </c>
      <c r="P1254">
        <f t="shared" si="137"/>
        <v>1.4239663762000989</v>
      </c>
    </row>
    <row r="1255" spans="3:16" x14ac:dyDescent="0.15">
      <c r="C1255">
        <v>1231</v>
      </c>
      <c r="G1255" s="3">
        <f t="shared" si="143"/>
        <v>8610</v>
      </c>
      <c r="H1255" s="80">
        <f t="shared" si="138"/>
        <v>8655</v>
      </c>
      <c r="I1255" s="3">
        <f t="shared" si="139"/>
        <v>151.0582467601092</v>
      </c>
      <c r="K1255" s="3">
        <f t="shared" si="142"/>
        <v>0.25881904510249593</v>
      </c>
      <c r="L1255" s="3">
        <f t="shared" si="140"/>
        <v>1.5735238063781198</v>
      </c>
      <c r="O1255">
        <f t="shared" si="141"/>
        <v>8610</v>
      </c>
      <c r="P1255">
        <f t="shared" si="137"/>
        <v>1.5735238063781198</v>
      </c>
    </row>
    <row r="1256" spans="3:16" x14ac:dyDescent="0.15">
      <c r="C1256">
        <v>1232</v>
      </c>
      <c r="G1256" s="3">
        <f t="shared" si="143"/>
        <v>8617</v>
      </c>
      <c r="H1256" s="80">
        <f t="shared" si="138"/>
        <v>8662</v>
      </c>
      <c r="I1256" s="3">
        <f t="shared" si="139"/>
        <v>151.18041980774882</v>
      </c>
      <c r="K1256" s="3">
        <f t="shared" si="142"/>
        <v>0.37460659341590419</v>
      </c>
      <c r="L1256" s="3">
        <f t="shared" si="140"/>
        <v>1.7182582417698802</v>
      </c>
      <c r="O1256">
        <f t="shared" si="141"/>
        <v>8617</v>
      </c>
      <c r="P1256">
        <f t="shared" si="137"/>
        <v>1.7182582417698802</v>
      </c>
    </row>
    <row r="1257" spans="3:16" x14ac:dyDescent="0.15">
      <c r="C1257">
        <v>1233</v>
      </c>
      <c r="G1257" s="3">
        <f t="shared" si="143"/>
        <v>8624</v>
      </c>
      <c r="H1257" s="80">
        <f t="shared" si="138"/>
        <v>8669</v>
      </c>
      <c r="I1257" s="3">
        <f t="shared" si="139"/>
        <v>151.30259285538841</v>
      </c>
      <c r="K1257" s="3">
        <f t="shared" si="142"/>
        <v>0.48480962024631985</v>
      </c>
      <c r="L1257" s="3">
        <f t="shared" si="140"/>
        <v>1.8560120253078998</v>
      </c>
      <c r="O1257">
        <f t="shared" si="141"/>
        <v>8624</v>
      </c>
      <c r="P1257">
        <f t="shared" si="137"/>
        <v>1.8560120253078998</v>
      </c>
    </row>
    <row r="1258" spans="3:16" x14ac:dyDescent="0.15">
      <c r="C1258">
        <v>1234</v>
      </c>
      <c r="G1258" s="3">
        <f t="shared" si="143"/>
        <v>8631</v>
      </c>
      <c r="H1258" s="80">
        <f t="shared" si="138"/>
        <v>8676</v>
      </c>
      <c r="I1258" s="3">
        <f t="shared" si="139"/>
        <v>151.42476590302803</v>
      </c>
      <c r="K1258" s="3">
        <f t="shared" si="142"/>
        <v>0.58778525229247125</v>
      </c>
      <c r="L1258" s="3">
        <f t="shared" si="140"/>
        <v>1.984731565365589</v>
      </c>
      <c r="O1258">
        <f t="shared" si="141"/>
        <v>8631</v>
      </c>
      <c r="P1258">
        <f t="shared" si="137"/>
        <v>1.984731565365589</v>
      </c>
    </row>
    <row r="1259" spans="3:16" x14ac:dyDescent="0.15">
      <c r="C1259">
        <v>1235</v>
      </c>
      <c r="G1259" s="3">
        <f t="shared" si="143"/>
        <v>8638</v>
      </c>
      <c r="H1259" s="80">
        <f t="shared" si="138"/>
        <v>8683</v>
      </c>
      <c r="I1259" s="3">
        <f t="shared" si="139"/>
        <v>151.54693895066762</v>
      </c>
      <c r="K1259" s="3">
        <f t="shared" si="142"/>
        <v>0.6819983600624886</v>
      </c>
      <c r="L1259" s="3">
        <f t="shared" si="140"/>
        <v>2.1024979500781109</v>
      </c>
      <c r="O1259">
        <f t="shared" si="141"/>
        <v>8638</v>
      </c>
      <c r="P1259">
        <f t="shared" si="137"/>
        <v>2.1024979500781109</v>
      </c>
    </row>
    <row r="1260" spans="3:16" x14ac:dyDescent="0.15">
      <c r="C1260">
        <v>1236</v>
      </c>
      <c r="G1260" s="3">
        <f t="shared" si="143"/>
        <v>8645</v>
      </c>
      <c r="H1260" s="80">
        <f t="shared" si="138"/>
        <v>8690</v>
      </c>
      <c r="I1260" s="3">
        <f t="shared" si="139"/>
        <v>151.66911199830724</v>
      </c>
      <c r="K1260" s="3">
        <f t="shared" si="142"/>
        <v>0.76604444311898046</v>
      </c>
      <c r="L1260" s="3">
        <f t="shared" si="140"/>
        <v>2.2075555538987257</v>
      </c>
      <c r="O1260">
        <f t="shared" si="141"/>
        <v>8645</v>
      </c>
      <c r="P1260">
        <f t="shared" si="137"/>
        <v>2.2075555538987257</v>
      </c>
    </row>
    <row r="1261" spans="3:16" x14ac:dyDescent="0.15">
      <c r="C1261">
        <v>1237</v>
      </c>
      <c r="G1261" s="3">
        <f t="shared" si="143"/>
        <v>8652</v>
      </c>
      <c r="H1261" s="80">
        <f t="shared" si="138"/>
        <v>8697</v>
      </c>
      <c r="I1261" s="3">
        <f t="shared" si="139"/>
        <v>151.79128504594684</v>
      </c>
      <c r="K1261" s="3">
        <f t="shared" si="142"/>
        <v>0.83867056794542005</v>
      </c>
      <c r="L1261" s="3">
        <f t="shared" si="140"/>
        <v>2.2983382099317753</v>
      </c>
      <c r="O1261">
        <f t="shared" si="141"/>
        <v>8652</v>
      </c>
      <c r="P1261">
        <f t="shared" si="137"/>
        <v>2.2983382099317753</v>
      </c>
    </row>
    <row r="1262" spans="3:16" x14ac:dyDescent="0.15">
      <c r="C1262">
        <v>1238</v>
      </c>
      <c r="G1262" s="3">
        <f t="shared" si="143"/>
        <v>8659</v>
      </c>
      <c r="H1262" s="80">
        <f t="shared" si="138"/>
        <v>8704</v>
      </c>
      <c r="I1262" s="3">
        <f t="shared" si="139"/>
        <v>151.91345809358646</v>
      </c>
      <c r="K1262" s="3">
        <f t="shared" si="142"/>
        <v>0.89879404629917137</v>
      </c>
      <c r="L1262" s="3">
        <f t="shared" si="140"/>
        <v>2.3734925578739645</v>
      </c>
      <c r="O1262">
        <f t="shared" si="141"/>
        <v>8659</v>
      </c>
      <c r="P1262">
        <f t="shared" si="137"/>
        <v>2.3734925578739645</v>
      </c>
    </row>
    <row r="1263" spans="3:16" x14ac:dyDescent="0.15">
      <c r="C1263">
        <v>1239</v>
      </c>
      <c r="G1263" s="3">
        <f t="shared" si="143"/>
        <v>8666</v>
      </c>
      <c r="H1263" s="80">
        <f t="shared" si="138"/>
        <v>8711</v>
      </c>
      <c r="I1263" s="3">
        <f t="shared" si="139"/>
        <v>152.03563114122605</v>
      </c>
      <c r="K1263" s="3">
        <f t="shared" si="142"/>
        <v>0.9455185755993164</v>
      </c>
      <c r="L1263" s="3">
        <f t="shared" si="140"/>
        <v>2.4318982194991454</v>
      </c>
      <c r="O1263">
        <f t="shared" si="141"/>
        <v>8666</v>
      </c>
      <c r="P1263">
        <f t="shared" si="137"/>
        <v>2.4318982194991454</v>
      </c>
    </row>
    <row r="1264" spans="3:16" x14ac:dyDescent="0.15">
      <c r="C1264">
        <v>1240</v>
      </c>
      <c r="G1264" s="3">
        <f t="shared" si="143"/>
        <v>8673</v>
      </c>
      <c r="H1264" s="80">
        <f t="shared" si="138"/>
        <v>8718</v>
      </c>
      <c r="I1264" s="3">
        <f t="shared" si="139"/>
        <v>152.15780418886564</v>
      </c>
      <c r="K1264" s="3">
        <f t="shared" si="142"/>
        <v>0.97814760073380302</v>
      </c>
      <c r="L1264" s="3">
        <f t="shared" si="140"/>
        <v>2.4726845009172536</v>
      </c>
      <c r="O1264">
        <f t="shared" si="141"/>
        <v>8673</v>
      </c>
      <c r="P1264">
        <f t="shared" si="137"/>
        <v>2.4726845009172536</v>
      </c>
    </row>
    <row r="1265" spans="3:16" x14ac:dyDescent="0.15">
      <c r="C1265">
        <v>1241</v>
      </c>
      <c r="G1265" s="3">
        <f t="shared" si="143"/>
        <v>8680</v>
      </c>
      <c r="H1265" s="80">
        <f t="shared" si="138"/>
        <v>8725</v>
      </c>
      <c r="I1265" s="3">
        <f t="shared" si="139"/>
        <v>152.27997723650526</v>
      </c>
      <c r="K1265" s="3">
        <f t="shared" si="142"/>
        <v>0.99619469809174599</v>
      </c>
      <c r="L1265" s="3">
        <f t="shared" si="140"/>
        <v>2.4952433726146825</v>
      </c>
      <c r="O1265">
        <f t="shared" si="141"/>
        <v>8680</v>
      </c>
      <c r="P1265">
        <f t="shared" si="137"/>
        <v>2.4952433726146825</v>
      </c>
    </row>
    <row r="1266" spans="3:16" x14ac:dyDescent="0.15">
      <c r="C1266">
        <v>1242</v>
      </c>
      <c r="G1266" s="3">
        <f t="shared" si="143"/>
        <v>8687</v>
      </c>
      <c r="H1266" s="80">
        <f t="shared" si="138"/>
        <v>8732</v>
      </c>
      <c r="I1266" s="3">
        <f t="shared" si="139"/>
        <v>152.40215028414485</v>
      </c>
      <c r="K1266" s="3">
        <f t="shared" si="142"/>
        <v>0.99939082701909598</v>
      </c>
      <c r="L1266" s="3">
        <f t="shared" si="140"/>
        <v>2.4992385337738701</v>
      </c>
      <c r="O1266">
        <f t="shared" si="141"/>
        <v>8687</v>
      </c>
      <c r="P1266">
        <f t="shared" si="137"/>
        <v>2.4992385337738701</v>
      </c>
    </row>
    <row r="1267" spans="3:16" x14ac:dyDescent="0.15">
      <c r="C1267">
        <v>1243</v>
      </c>
      <c r="G1267" s="3">
        <f t="shared" si="143"/>
        <v>8694</v>
      </c>
      <c r="H1267" s="80">
        <f t="shared" si="138"/>
        <v>8739</v>
      </c>
      <c r="I1267" s="3">
        <f t="shared" si="139"/>
        <v>152.52432333178447</v>
      </c>
      <c r="K1267" s="3">
        <f t="shared" si="142"/>
        <v>0.98768834059513599</v>
      </c>
      <c r="L1267" s="3">
        <f t="shared" si="140"/>
        <v>2.4846104257439201</v>
      </c>
      <c r="O1267">
        <f t="shared" si="141"/>
        <v>8694</v>
      </c>
      <c r="P1267">
        <f t="shared" si="137"/>
        <v>2.4846104257439201</v>
      </c>
    </row>
    <row r="1268" spans="3:16" x14ac:dyDescent="0.15">
      <c r="C1268">
        <v>1244</v>
      </c>
      <c r="G1268" s="3">
        <f t="shared" si="143"/>
        <v>8701</v>
      </c>
      <c r="H1268" s="80">
        <f t="shared" si="138"/>
        <v>8746</v>
      </c>
      <c r="I1268" s="3">
        <f t="shared" si="139"/>
        <v>152.64649637942406</v>
      </c>
      <c r="K1268" s="3">
        <f t="shared" si="142"/>
        <v>0.96126169593831889</v>
      </c>
      <c r="L1268" s="3">
        <f t="shared" si="140"/>
        <v>2.4515771199228986</v>
      </c>
      <c r="O1268">
        <f t="shared" si="141"/>
        <v>8701</v>
      </c>
      <c r="P1268">
        <f t="shared" si="137"/>
        <v>2.4515771199228986</v>
      </c>
    </row>
    <row r="1269" spans="3:16" x14ac:dyDescent="0.15">
      <c r="C1269">
        <v>1245</v>
      </c>
      <c r="G1269" s="3">
        <f t="shared" si="143"/>
        <v>8708</v>
      </c>
      <c r="H1269" s="80">
        <f t="shared" si="138"/>
        <v>8753</v>
      </c>
      <c r="I1269" s="3">
        <f t="shared" si="139"/>
        <v>152.76866942706368</v>
      </c>
      <c r="K1269" s="3">
        <f t="shared" si="142"/>
        <v>0.92050485345243371</v>
      </c>
      <c r="L1269" s="3">
        <f t="shared" si="140"/>
        <v>2.4006310668155422</v>
      </c>
      <c r="O1269">
        <f t="shared" si="141"/>
        <v>8708</v>
      </c>
      <c r="P1269">
        <f t="shared" si="137"/>
        <v>2.4006310668155422</v>
      </c>
    </row>
    <row r="1270" spans="3:16" x14ac:dyDescent="0.15">
      <c r="C1270">
        <v>1246</v>
      </c>
      <c r="G1270" s="3">
        <f t="shared" si="143"/>
        <v>8715</v>
      </c>
      <c r="H1270" s="80">
        <f t="shared" si="138"/>
        <v>8760</v>
      </c>
      <c r="I1270" s="3">
        <f t="shared" si="139"/>
        <v>152.89084247470325</v>
      </c>
      <c r="K1270" s="3">
        <f t="shared" si="142"/>
        <v>0.86602540378444992</v>
      </c>
      <c r="L1270" s="3">
        <f t="shared" si="140"/>
        <v>2.3325317547305624</v>
      </c>
      <c r="O1270">
        <f t="shared" si="141"/>
        <v>8715</v>
      </c>
      <c r="P1270">
        <f t="shared" si="137"/>
        <v>2.3325317547305624</v>
      </c>
    </row>
    <row r="1271" spans="3:16" x14ac:dyDescent="0.15">
      <c r="C1271">
        <v>1247</v>
      </c>
      <c r="G1271" s="3">
        <f t="shared" si="143"/>
        <v>8722</v>
      </c>
      <c r="H1271" s="80">
        <f t="shared" si="138"/>
        <v>8767</v>
      </c>
      <c r="I1271" s="3">
        <f t="shared" si="139"/>
        <v>153.01301552234287</v>
      </c>
      <c r="K1271" s="3">
        <f t="shared" si="142"/>
        <v>0.79863551004729605</v>
      </c>
      <c r="L1271" s="3">
        <f t="shared" si="140"/>
        <v>2.2482943875591199</v>
      </c>
      <c r="O1271">
        <f t="shared" si="141"/>
        <v>8722</v>
      </c>
      <c r="P1271">
        <f t="shared" si="137"/>
        <v>2.2482943875591199</v>
      </c>
    </row>
    <row r="1272" spans="3:16" x14ac:dyDescent="0.15">
      <c r="C1272">
        <v>1248</v>
      </c>
      <c r="G1272" s="3">
        <f t="shared" si="143"/>
        <v>8729</v>
      </c>
      <c r="H1272" s="80">
        <f t="shared" si="138"/>
        <v>8774</v>
      </c>
      <c r="I1272" s="3">
        <f t="shared" si="139"/>
        <v>153.13518856998246</v>
      </c>
      <c r="K1272" s="3">
        <f t="shared" si="142"/>
        <v>0.71933980033866252</v>
      </c>
      <c r="L1272" s="3">
        <f t="shared" si="140"/>
        <v>2.1491747504233283</v>
      </c>
      <c r="O1272">
        <f t="shared" si="141"/>
        <v>8729</v>
      </c>
      <c r="P1272">
        <f t="shared" si="137"/>
        <v>2.1491747504233283</v>
      </c>
    </row>
    <row r="1273" spans="3:16" x14ac:dyDescent="0.15">
      <c r="C1273">
        <v>1249</v>
      </c>
      <c r="G1273" s="3">
        <f t="shared" si="143"/>
        <v>8736</v>
      </c>
      <c r="H1273" s="80">
        <f t="shared" si="138"/>
        <v>8781</v>
      </c>
      <c r="I1273" s="3">
        <f t="shared" si="139"/>
        <v>153.25736161762208</v>
      </c>
      <c r="K1273" s="3">
        <f t="shared" si="142"/>
        <v>0.62932039104983684</v>
      </c>
      <c r="L1273" s="3">
        <f t="shared" si="140"/>
        <v>2.0366504888122963</v>
      </c>
      <c r="O1273">
        <f t="shared" si="141"/>
        <v>8736</v>
      </c>
      <c r="P1273">
        <f t="shared" si="137"/>
        <v>2.0366504888122963</v>
      </c>
    </row>
    <row r="1274" spans="3:16" x14ac:dyDescent="0.15">
      <c r="C1274">
        <v>1250</v>
      </c>
      <c r="G1274" s="3">
        <f t="shared" si="143"/>
        <v>8743</v>
      </c>
      <c r="H1274" s="80">
        <f t="shared" si="138"/>
        <v>8788</v>
      </c>
      <c r="I1274" s="3">
        <f t="shared" si="139"/>
        <v>153.37953466526167</v>
      </c>
      <c r="K1274" s="3">
        <f t="shared" si="142"/>
        <v>0.52991926423321367</v>
      </c>
      <c r="L1274" s="3">
        <f t="shared" si="140"/>
        <v>1.9123990802915172</v>
      </c>
      <c r="O1274">
        <f t="shared" si="141"/>
        <v>8743</v>
      </c>
      <c r="P1274">
        <f t="shared" si="137"/>
        <v>1.9123990802915172</v>
      </c>
    </row>
    <row r="1275" spans="3:16" x14ac:dyDescent="0.15">
      <c r="C1275">
        <v>1251</v>
      </c>
      <c r="G1275" s="3">
        <f t="shared" si="143"/>
        <v>8750</v>
      </c>
      <c r="H1275" s="80">
        <f t="shared" si="138"/>
        <v>8795</v>
      </c>
      <c r="I1275" s="3">
        <f t="shared" si="139"/>
        <v>153.50170771290129</v>
      </c>
      <c r="K1275" s="3">
        <f t="shared" si="142"/>
        <v>0.42261826174069317</v>
      </c>
      <c r="L1275" s="3">
        <f t="shared" si="140"/>
        <v>1.7782728271758663</v>
      </c>
      <c r="O1275">
        <f t="shared" si="141"/>
        <v>8750</v>
      </c>
      <c r="P1275">
        <f t="shared" si="137"/>
        <v>1.7782728271758663</v>
      </c>
    </row>
    <row r="1276" spans="3:16" x14ac:dyDescent="0.15">
      <c r="C1276">
        <v>1252</v>
      </c>
      <c r="G1276" s="3">
        <f t="shared" si="143"/>
        <v>8757</v>
      </c>
      <c r="H1276" s="80">
        <f t="shared" si="138"/>
        <v>8802</v>
      </c>
      <c r="I1276" s="3">
        <f t="shared" si="139"/>
        <v>153.62388076054089</v>
      </c>
      <c r="K1276" s="3">
        <f t="shared" si="142"/>
        <v>0.30901699437495145</v>
      </c>
      <c r="L1276" s="3">
        <f t="shared" si="140"/>
        <v>1.6362712429686894</v>
      </c>
      <c r="O1276">
        <f t="shared" si="141"/>
        <v>8757</v>
      </c>
      <c r="P1276">
        <f t="shared" si="137"/>
        <v>1.6362712429686894</v>
      </c>
    </row>
    <row r="1277" spans="3:16" x14ac:dyDescent="0.15">
      <c r="C1277">
        <v>1253</v>
      </c>
      <c r="G1277" s="3">
        <f t="shared" si="143"/>
        <v>8764</v>
      </c>
      <c r="H1277" s="80">
        <f t="shared" si="138"/>
        <v>8809</v>
      </c>
      <c r="I1277" s="3">
        <f t="shared" si="139"/>
        <v>153.74605380818048</v>
      </c>
      <c r="K1277" s="3">
        <f t="shared" si="142"/>
        <v>0.1908089953765599</v>
      </c>
      <c r="L1277" s="3">
        <f t="shared" si="140"/>
        <v>1.4885112442206998</v>
      </c>
      <c r="O1277">
        <f t="shared" si="141"/>
        <v>8764</v>
      </c>
      <c r="P1277">
        <f t="shared" si="137"/>
        <v>1.4885112442206998</v>
      </c>
    </row>
    <row r="1278" spans="3:16" x14ac:dyDescent="0.15">
      <c r="C1278">
        <v>1254</v>
      </c>
      <c r="G1278" s="3">
        <f t="shared" si="143"/>
        <v>8771</v>
      </c>
      <c r="H1278" s="80">
        <f t="shared" si="138"/>
        <v>8816</v>
      </c>
      <c r="I1278" s="3">
        <f t="shared" si="139"/>
        <v>153.86822685582007</v>
      </c>
      <c r="K1278" s="3">
        <f t="shared" si="142"/>
        <v>6.9756473744151767E-2</v>
      </c>
      <c r="L1278" s="3">
        <f t="shared" si="140"/>
        <v>1.3371955921801897</v>
      </c>
      <c r="O1278">
        <f t="shared" si="141"/>
        <v>8771</v>
      </c>
      <c r="P1278">
        <f t="shared" si="137"/>
        <v>1.3371955921801897</v>
      </c>
    </row>
    <row r="1279" spans="3:16" x14ac:dyDescent="0.15">
      <c r="C1279">
        <v>1255</v>
      </c>
      <c r="G1279" s="3">
        <f t="shared" si="143"/>
        <v>8778</v>
      </c>
      <c r="H1279" s="80">
        <f t="shared" si="138"/>
        <v>8823</v>
      </c>
      <c r="I1279" s="3">
        <f t="shared" si="139"/>
        <v>153.99039990345969</v>
      </c>
      <c r="K1279" s="3">
        <f t="shared" si="142"/>
        <v>-5.2335956242934585E-2</v>
      </c>
      <c r="L1279" s="3">
        <f t="shared" si="140"/>
        <v>1.1845800546963319</v>
      </c>
      <c r="O1279">
        <f t="shared" si="141"/>
        <v>8778</v>
      </c>
      <c r="P1279">
        <f t="shared" si="137"/>
        <v>1.1845800546963319</v>
      </c>
    </row>
    <row r="1280" spans="3:16" x14ac:dyDescent="0.15">
      <c r="C1280">
        <v>1256</v>
      </c>
      <c r="G1280" s="3">
        <f t="shared" si="143"/>
        <v>8785</v>
      </c>
      <c r="H1280" s="80">
        <f t="shared" si="138"/>
        <v>8830</v>
      </c>
      <c r="I1280" s="3">
        <f t="shared" si="139"/>
        <v>154.11257295109928</v>
      </c>
      <c r="K1280" s="3">
        <f t="shared" si="142"/>
        <v>-0.17364817766691024</v>
      </c>
      <c r="L1280" s="3">
        <f t="shared" si="140"/>
        <v>1.0329397779163623</v>
      </c>
      <c r="O1280">
        <f t="shared" si="141"/>
        <v>8785</v>
      </c>
      <c r="P1280">
        <f t="shared" si="137"/>
        <v>1.0329397779163623</v>
      </c>
    </row>
    <row r="1281" spans="3:16" x14ac:dyDescent="0.15">
      <c r="C1281">
        <v>1257</v>
      </c>
      <c r="G1281" s="3">
        <f t="shared" si="143"/>
        <v>8792</v>
      </c>
      <c r="H1281" s="80">
        <f t="shared" si="138"/>
        <v>8837</v>
      </c>
      <c r="I1281" s="3">
        <f t="shared" si="139"/>
        <v>154.2347459987389</v>
      </c>
      <c r="K1281" s="3">
        <f t="shared" si="142"/>
        <v>-0.29237170472273372</v>
      </c>
      <c r="L1281" s="3">
        <f t="shared" si="140"/>
        <v>0.88453536909658292</v>
      </c>
      <c r="O1281">
        <f t="shared" si="141"/>
        <v>8792</v>
      </c>
      <c r="P1281">
        <f t="shared" si="137"/>
        <v>0.88453536909658292</v>
      </c>
    </row>
    <row r="1282" spans="3:16" x14ac:dyDescent="0.15">
      <c r="C1282">
        <v>1258</v>
      </c>
      <c r="G1282" s="3">
        <f t="shared" si="143"/>
        <v>8799</v>
      </c>
      <c r="H1282" s="80">
        <f t="shared" si="138"/>
        <v>8844</v>
      </c>
      <c r="I1282" s="3">
        <f t="shared" si="139"/>
        <v>154.35691904637849</v>
      </c>
      <c r="K1282" s="3">
        <f t="shared" si="142"/>
        <v>-0.40673664307578716</v>
      </c>
      <c r="L1282" s="3">
        <f t="shared" si="140"/>
        <v>0.74157919615526602</v>
      </c>
      <c r="O1282">
        <f t="shared" si="141"/>
        <v>8799</v>
      </c>
      <c r="P1282">
        <f t="shared" si="137"/>
        <v>0.74157919615526602</v>
      </c>
    </row>
    <row r="1283" spans="3:16" x14ac:dyDescent="0.15">
      <c r="C1283">
        <v>1259</v>
      </c>
      <c r="G1283" s="3">
        <f t="shared" si="143"/>
        <v>8806</v>
      </c>
      <c r="H1283" s="80">
        <f t="shared" si="138"/>
        <v>8851</v>
      </c>
      <c r="I1283" s="3">
        <f t="shared" si="139"/>
        <v>154.47909209401811</v>
      </c>
      <c r="K1283" s="3">
        <f t="shared" si="142"/>
        <v>-0.51503807491005671</v>
      </c>
      <c r="L1283" s="3">
        <f t="shared" si="140"/>
        <v>0.60620240636242917</v>
      </c>
      <c r="O1283">
        <f t="shared" si="141"/>
        <v>8806</v>
      </c>
      <c r="P1283">
        <f t="shared" si="137"/>
        <v>0.60620240636242917</v>
      </c>
    </row>
    <row r="1284" spans="3:16" x14ac:dyDescent="0.15">
      <c r="C1284">
        <v>1260</v>
      </c>
      <c r="G1284" s="3">
        <f t="shared" si="143"/>
        <v>8813</v>
      </c>
      <c r="H1284" s="80">
        <f t="shared" si="138"/>
        <v>8858</v>
      </c>
      <c r="I1284" s="3">
        <f t="shared" si="139"/>
        <v>154.60126514165771</v>
      </c>
      <c r="K1284" s="3">
        <f t="shared" si="142"/>
        <v>-0.61566147532565185</v>
      </c>
      <c r="L1284" s="3">
        <f t="shared" si="140"/>
        <v>0.48042315584293516</v>
      </c>
      <c r="O1284">
        <f t="shared" si="141"/>
        <v>8813</v>
      </c>
      <c r="P1284">
        <f t="shared" si="137"/>
        <v>0.48042315584293516</v>
      </c>
    </row>
    <row r="1285" spans="3:16" x14ac:dyDescent="0.15">
      <c r="C1285">
        <v>1261</v>
      </c>
      <c r="G1285" s="3">
        <f t="shared" si="143"/>
        <v>8820</v>
      </c>
      <c r="H1285" s="80">
        <f t="shared" si="138"/>
        <v>8865</v>
      </c>
      <c r="I1285" s="3">
        <f t="shared" si="139"/>
        <v>154.7234381892973</v>
      </c>
      <c r="K1285" s="3">
        <f t="shared" si="142"/>
        <v>-0.70710678118653381</v>
      </c>
      <c r="L1285" s="3">
        <f t="shared" si="140"/>
        <v>0.36611652351683277</v>
      </c>
      <c r="O1285">
        <f t="shared" si="141"/>
        <v>8820</v>
      </c>
      <c r="P1285">
        <f t="shared" si="137"/>
        <v>0.36611652351683277</v>
      </c>
    </row>
    <row r="1286" spans="3:16" x14ac:dyDescent="0.15">
      <c r="C1286">
        <v>1262</v>
      </c>
      <c r="G1286" s="3">
        <f t="shared" si="143"/>
        <v>8827</v>
      </c>
      <c r="H1286" s="80">
        <f t="shared" si="138"/>
        <v>8872</v>
      </c>
      <c r="I1286" s="3">
        <f t="shared" si="139"/>
        <v>154.84561123693692</v>
      </c>
      <c r="K1286" s="3">
        <f t="shared" si="142"/>
        <v>-0.78801075360672068</v>
      </c>
      <c r="L1286" s="3">
        <f t="shared" si="140"/>
        <v>0.26498655799159909</v>
      </c>
      <c r="O1286">
        <f t="shared" si="141"/>
        <v>8827</v>
      </c>
      <c r="P1286">
        <f t="shared" si="137"/>
        <v>0.26498655799159909</v>
      </c>
    </row>
    <row r="1287" spans="3:16" x14ac:dyDescent="0.15">
      <c r="C1287">
        <v>1263</v>
      </c>
      <c r="G1287" s="3">
        <f t="shared" si="143"/>
        <v>8834</v>
      </c>
      <c r="H1287" s="80">
        <f t="shared" si="138"/>
        <v>8879</v>
      </c>
      <c r="I1287" s="3">
        <f t="shared" si="139"/>
        <v>154.96778428457651</v>
      </c>
      <c r="K1287" s="3">
        <f t="shared" si="142"/>
        <v>-0.85716730070210545</v>
      </c>
      <c r="L1287" s="3">
        <f t="shared" si="140"/>
        <v>0.17854087412236819</v>
      </c>
      <c r="O1287">
        <f t="shared" si="141"/>
        <v>8834</v>
      </c>
      <c r="P1287">
        <f t="shared" si="137"/>
        <v>0.17854087412236819</v>
      </c>
    </row>
    <row r="1288" spans="3:16" x14ac:dyDescent="0.15">
      <c r="C1288">
        <v>1264</v>
      </c>
      <c r="G1288" s="3">
        <f t="shared" si="143"/>
        <v>8841</v>
      </c>
      <c r="H1288" s="80">
        <f t="shared" si="138"/>
        <v>8886</v>
      </c>
      <c r="I1288" s="3">
        <f t="shared" si="139"/>
        <v>155.08995733221613</v>
      </c>
      <c r="K1288" s="3">
        <f t="shared" si="142"/>
        <v>-0.91354545764260253</v>
      </c>
      <c r="L1288" s="3">
        <f t="shared" si="140"/>
        <v>0.10806817794674695</v>
      </c>
      <c r="O1288">
        <f t="shared" si="141"/>
        <v>8841</v>
      </c>
      <c r="P1288">
        <f t="shared" si="137"/>
        <v>0.10806817794674695</v>
      </c>
    </row>
    <row r="1289" spans="3:16" x14ac:dyDescent="0.15">
      <c r="C1289">
        <v>1265</v>
      </c>
      <c r="G1289" s="3">
        <f t="shared" si="143"/>
        <v>8848</v>
      </c>
      <c r="H1289" s="80">
        <f t="shared" si="138"/>
        <v>8893</v>
      </c>
      <c r="I1289" s="3">
        <f t="shared" si="139"/>
        <v>155.21213037985572</v>
      </c>
      <c r="K1289" s="3">
        <f t="shared" si="142"/>
        <v>-0.95630475596303344</v>
      </c>
      <c r="L1289" s="3">
        <f t="shared" si="140"/>
        <v>5.4619055046208231E-2</v>
      </c>
      <c r="O1289">
        <f t="shared" si="141"/>
        <v>8848</v>
      </c>
      <c r="P1289">
        <f t="shared" si="137"/>
        <v>5.4619055046208231E-2</v>
      </c>
    </row>
    <row r="1290" spans="3:16" x14ac:dyDescent="0.15">
      <c r="C1290">
        <v>1266</v>
      </c>
      <c r="G1290" s="3">
        <f t="shared" si="143"/>
        <v>8855</v>
      </c>
      <c r="H1290" s="80">
        <f t="shared" si="138"/>
        <v>8900</v>
      </c>
      <c r="I1290" s="3">
        <f t="shared" si="139"/>
        <v>155.33430342749534</v>
      </c>
      <c r="K1290" s="3">
        <f t="shared" si="142"/>
        <v>-0.9848077530122098</v>
      </c>
      <c r="L1290" s="3">
        <f t="shared" si="140"/>
        <v>1.8990308734737837E-2</v>
      </c>
      <c r="O1290">
        <f t="shared" si="141"/>
        <v>8855</v>
      </c>
      <c r="P1290">
        <f t="shared" si="137"/>
        <v>1.8990308734737837E-2</v>
      </c>
    </row>
    <row r="1291" spans="3:16" x14ac:dyDescent="0.15">
      <c r="C1291">
        <v>1267</v>
      </c>
      <c r="G1291" s="3">
        <f t="shared" si="143"/>
        <v>8862</v>
      </c>
      <c r="H1291" s="80">
        <f t="shared" si="138"/>
        <v>8907</v>
      </c>
      <c r="I1291" s="3">
        <f t="shared" si="139"/>
        <v>155.45647647513493</v>
      </c>
      <c r="K1291" s="3">
        <f t="shared" si="142"/>
        <v>-0.99862953475457383</v>
      </c>
      <c r="L1291" s="3">
        <f t="shared" si="140"/>
        <v>1.7130815567827362E-3</v>
      </c>
      <c r="O1291">
        <f t="shared" si="141"/>
        <v>8862</v>
      </c>
      <c r="P1291">
        <f t="shared" si="137"/>
        <v>1.7130815567827362E-3</v>
      </c>
    </row>
    <row r="1292" spans="3:16" x14ac:dyDescent="0.15">
      <c r="C1292">
        <v>1268</v>
      </c>
      <c r="G1292" s="3">
        <f t="shared" si="143"/>
        <v>8869</v>
      </c>
      <c r="H1292" s="80">
        <f t="shared" si="138"/>
        <v>8914</v>
      </c>
      <c r="I1292" s="3">
        <f t="shared" si="139"/>
        <v>155.57864952277453</v>
      </c>
      <c r="K1292" s="3">
        <f t="shared" si="142"/>
        <v>-0.99756405025982509</v>
      </c>
      <c r="L1292" s="3">
        <f t="shared" si="140"/>
        <v>3.0449371752185872E-3</v>
      </c>
      <c r="O1292">
        <f t="shared" si="141"/>
        <v>8869</v>
      </c>
      <c r="P1292">
        <f t="shared" si="137"/>
        <v>3.0449371752185872E-3</v>
      </c>
    </row>
    <row r="1293" spans="3:16" x14ac:dyDescent="0.15">
      <c r="C1293">
        <v>1269</v>
      </c>
      <c r="G1293" s="3">
        <f t="shared" si="143"/>
        <v>8876</v>
      </c>
      <c r="H1293" s="80">
        <f t="shared" si="138"/>
        <v>8921</v>
      </c>
      <c r="I1293" s="3">
        <f t="shared" si="139"/>
        <v>155.70082257041412</v>
      </c>
      <c r="K1293" s="3">
        <f t="shared" si="142"/>
        <v>-0.98162718344766842</v>
      </c>
      <c r="L1293" s="3">
        <f t="shared" si="140"/>
        <v>2.2966020690414535E-2</v>
      </c>
      <c r="O1293">
        <f t="shared" si="141"/>
        <v>8876</v>
      </c>
      <c r="P1293">
        <f t="shared" si="137"/>
        <v>2.2966020690414535E-2</v>
      </c>
    </row>
    <row r="1294" spans="3:16" x14ac:dyDescent="0.15">
      <c r="C1294">
        <v>1270</v>
      </c>
      <c r="G1294" s="3">
        <f t="shared" si="143"/>
        <v>8883</v>
      </c>
      <c r="H1294" s="80">
        <f t="shared" si="138"/>
        <v>8928</v>
      </c>
      <c r="I1294" s="3">
        <f t="shared" si="139"/>
        <v>155.82299561805374</v>
      </c>
      <c r="K1294" s="3">
        <f t="shared" si="142"/>
        <v>-0.95105651629515542</v>
      </c>
      <c r="L1294" s="3">
        <f t="shared" si="140"/>
        <v>6.1179354631055727E-2</v>
      </c>
      <c r="O1294">
        <f t="shared" si="141"/>
        <v>8883</v>
      </c>
      <c r="P1294">
        <f t="shared" si="137"/>
        <v>6.1179354631055727E-2</v>
      </c>
    </row>
    <row r="1295" spans="3:16" x14ac:dyDescent="0.15">
      <c r="C1295">
        <v>1271</v>
      </c>
      <c r="G1295" s="3">
        <f t="shared" si="143"/>
        <v>8890</v>
      </c>
      <c r="H1295" s="80">
        <f t="shared" si="138"/>
        <v>8935</v>
      </c>
      <c r="I1295" s="3">
        <f t="shared" si="139"/>
        <v>155.94516866569333</v>
      </c>
      <c r="K1295" s="3">
        <f t="shared" si="142"/>
        <v>-0.90630778703665726</v>
      </c>
      <c r="L1295" s="3">
        <f t="shared" si="140"/>
        <v>0.11711526620417834</v>
      </c>
      <c r="O1295">
        <f t="shared" si="141"/>
        <v>8890</v>
      </c>
      <c r="P1295">
        <f t="shared" si="137"/>
        <v>0.11711526620417834</v>
      </c>
    </row>
    <row r="1296" spans="3:16" x14ac:dyDescent="0.15">
      <c r="C1296">
        <v>1272</v>
      </c>
      <c r="G1296" s="3">
        <f t="shared" si="143"/>
        <v>8897</v>
      </c>
      <c r="H1296" s="80">
        <f t="shared" si="138"/>
        <v>8942</v>
      </c>
      <c r="I1296" s="3">
        <f t="shared" si="139"/>
        <v>156.06734171333295</v>
      </c>
      <c r="K1296" s="3">
        <f t="shared" si="142"/>
        <v>-0.84804809615642596</v>
      </c>
      <c r="L1296" s="3">
        <f t="shared" si="140"/>
        <v>0.18993987980446758</v>
      </c>
      <c r="O1296">
        <f t="shared" si="141"/>
        <v>8897</v>
      </c>
      <c r="P1296">
        <f t="shared" si="137"/>
        <v>0.18993987980446758</v>
      </c>
    </row>
    <row r="1297" spans="3:16" x14ac:dyDescent="0.15">
      <c r="C1297">
        <v>1273</v>
      </c>
      <c r="G1297" s="3">
        <f t="shared" si="143"/>
        <v>8904</v>
      </c>
      <c r="H1297" s="80">
        <f t="shared" si="138"/>
        <v>8949</v>
      </c>
      <c r="I1297" s="3">
        <f t="shared" si="139"/>
        <v>156.18951476097254</v>
      </c>
      <c r="K1297" s="3">
        <f t="shared" si="142"/>
        <v>-0.7771459614569779</v>
      </c>
      <c r="L1297" s="3">
        <f t="shared" si="140"/>
        <v>0.2785675481787776</v>
      </c>
      <c r="O1297">
        <f t="shared" si="141"/>
        <v>8904</v>
      </c>
      <c r="P1297">
        <f t="shared" si="137"/>
        <v>0.2785675481787776</v>
      </c>
    </row>
    <row r="1298" spans="3:16" x14ac:dyDescent="0.15">
      <c r="C1298">
        <v>1274</v>
      </c>
      <c r="G1298" s="3">
        <f t="shared" si="143"/>
        <v>8911</v>
      </c>
      <c r="H1298" s="80">
        <f t="shared" si="138"/>
        <v>8956</v>
      </c>
      <c r="I1298" s="3">
        <f t="shared" si="139"/>
        <v>156.31168780861216</v>
      </c>
      <c r="K1298" s="3">
        <f t="shared" si="142"/>
        <v>-0.69465837045899292</v>
      </c>
      <c r="L1298" s="3">
        <f t="shared" si="140"/>
        <v>0.38167703692625887</v>
      </c>
      <c r="O1298">
        <f t="shared" si="141"/>
        <v>8911</v>
      </c>
      <c r="P1298">
        <f t="shared" si="137"/>
        <v>0.38167703692625887</v>
      </c>
    </row>
    <row r="1299" spans="3:16" x14ac:dyDescent="0.15">
      <c r="C1299">
        <v>1275</v>
      </c>
      <c r="G1299" s="3">
        <f t="shared" si="143"/>
        <v>8918</v>
      </c>
      <c r="H1299" s="80">
        <f t="shared" si="138"/>
        <v>8963</v>
      </c>
      <c r="I1299" s="3">
        <f t="shared" si="139"/>
        <v>156.43386085625175</v>
      </c>
      <c r="K1299" s="3">
        <f t="shared" si="142"/>
        <v>-0.60181502315205226</v>
      </c>
      <c r="L1299" s="3">
        <f t="shared" si="140"/>
        <v>0.49773122105993473</v>
      </c>
      <c r="O1299">
        <f t="shared" si="141"/>
        <v>8918</v>
      </c>
      <c r="P1299">
        <f t="shared" si="137"/>
        <v>0.49773122105993473</v>
      </c>
    </row>
    <row r="1300" spans="3:16" x14ac:dyDescent="0.15">
      <c r="C1300">
        <v>1276</v>
      </c>
      <c r="G1300" s="3">
        <f t="shared" si="143"/>
        <v>8925</v>
      </c>
      <c r="H1300" s="80">
        <f t="shared" si="138"/>
        <v>8970</v>
      </c>
      <c r="I1300" s="3">
        <f t="shared" si="139"/>
        <v>156.55603390389135</v>
      </c>
      <c r="K1300" s="3">
        <f t="shared" si="142"/>
        <v>-0.50000000000001399</v>
      </c>
      <c r="L1300" s="3">
        <f t="shared" si="140"/>
        <v>0.62499999999998246</v>
      </c>
      <c r="O1300">
        <f t="shared" si="141"/>
        <v>8925</v>
      </c>
      <c r="P1300">
        <f t="shared" si="137"/>
        <v>0.62499999999998246</v>
      </c>
    </row>
    <row r="1301" spans="3:16" x14ac:dyDescent="0.15">
      <c r="C1301">
        <v>1277</v>
      </c>
      <c r="G1301" s="3">
        <f t="shared" si="143"/>
        <v>8932</v>
      </c>
      <c r="H1301" s="80">
        <f t="shared" si="138"/>
        <v>8977</v>
      </c>
      <c r="I1301" s="3">
        <f t="shared" si="139"/>
        <v>156.67820695153097</v>
      </c>
      <c r="K1301" s="3">
        <f t="shared" si="142"/>
        <v>-0.39073112848927277</v>
      </c>
      <c r="L1301" s="3">
        <f t="shared" si="140"/>
        <v>0.76158608938840899</v>
      </c>
      <c r="O1301">
        <f t="shared" si="141"/>
        <v>8932</v>
      </c>
      <c r="P1301">
        <f t="shared" si="137"/>
        <v>0.76158608938840899</v>
      </c>
    </row>
    <row r="1302" spans="3:16" x14ac:dyDescent="0.15">
      <c r="C1302">
        <v>1278</v>
      </c>
      <c r="G1302" s="3">
        <f t="shared" si="143"/>
        <v>8939</v>
      </c>
      <c r="H1302" s="80">
        <f t="shared" si="138"/>
        <v>8984</v>
      </c>
      <c r="I1302" s="3">
        <f t="shared" si="139"/>
        <v>156.80037999917056</v>
      </c>
      <c r="K1302" s="3">
        <f t="shared" si="142"/>
        <v>-0.27563735581700888</v>
      </c>
      <c r="L1302" s="3">
        <f t="shared" si="140"/>
        <v>0.9054533052287389</v>
      </c>
      <c r="O1302">
        <f t="shared" si="141"/>
        <v>8939</v>
      </c>
      <c r="P1302">
        <f t="shared" si="137"/>
        <v>0.9054533052287389</v>
      </c>
    </row>
    <row r="1303" spans="3:16" x14ac:dyDescent="0.15">
      <c r="C1303">
        <v>1279</v>
      </c>
      <c r="G1303" s="3">
        <f t="shared" si="143"/>
        <v>8946</v>
      </c>
      <c r="H1303" s="80">
        <f t="shared" si="138"/>
        <v>8991</v>
      </c>
      <c r="I1303" s="3">
        <f t="shared" si="139"/>
        <v>156.92255304681018</v>
      </c>
      <c r="K1303" s="3">
        <f t="shared" si="142"/>
        <v>-0.15643446504022376</v>
      </c>
      <c r="L1303" s="3">
        <f t="shared" si="140"/>
        <v>1.0544569186997204</v>
      </c>
      <c r="O1303">
        <f t="shared" si="141"/>
        <v>8946</v>
      </c>
      <c r="P1303">
        <f t="shared" si="137"/>
        <v>1.0544569186997204</v>
      </c>
    </row>
    <row r="1304" spans="3:16" x14ac:dyDescent="0.15">
      <c r="C1304">
        <v>1280</v>
      </c>
      <c r="G1304" s="3">
        <f t="shared" si="143"/>
        <v>8953</v>
      </c>
      <c r="H1304" s="80">
        <f t="shared" si="138"/>
        <v>8998</v>
      </c>
      <c r="I1304" s="3">
        <f t="shared" si="139"/>
        <v>157.04472609444977</v>
      </c>
      <c r="K1304" s="3">
        <f t="shared" si="142"/>
        <v>-3.4899496702504924E-2</v>
      </c>
      <c r="L1304" s="3">
        <f t="shared" si="140"/>
        <v>1.2063756291218688</v>
      </c>
      <c r="O1304">
        <f t="shared" si="141"/>
        <v>8953</v>
      </c>
      <c r="P1304">
        <f t="shared" si="137"/>
        <v>1.2063756291218688</v>
      </c>
    </row>
    <row r="1305" spans="3:16" x14ac:dyDescent="0.15">
      <c r="C1305">
        <v>1281</v>
      </c>
      <c r="G1305" s="3">
        <f t="shared" si="143"/>
        <v>8960</v>
      </c>
      <c r="H1305" s="80">
        <f t="shared" si="138"/>
        <v>9005</v>
      </c>
      <c r="I1305" s="3">
        <f t="shared" si="139"/>
        <v>157.16689914208939</v>
      </c>
      <c r="K1305" s="3">
        <f t="shared" si="142"/>
        <v>8.7155742747671433E-2</v>
      </c>
      <c r="L1305" s="3">
        <f t="shared" si="140"/>
        <v>1.3589446784345893</v>
      </c>
      <c r="O1305">
        <f t="shared" si="141"/>
        <v>8960</v>
      </c>
      <c r="P1305">
        <f t="shared" ref="P1305:P1368" si="144">L1305</f>
        <v>1.3589446784345893</v>
      </c>
    </row>
    <row r="1306" spans="3:16" x14ac:dyDescent="0.15">
      <c r="C1306">
        <v>1282</v>
      </c>
      <c r="G1306" s="3">
        <f t="shared" si="143"/>
        <v>8967</v>
      </c>
      <c r="H1306" s="80">
        <f t="shared" ref="H1306:H1369" si="145">G1306+$L$7</f>
        <v>9012</v>
      </c>
      <c r="I1306" s="3">
        <f t="shared" ref="I1306:I1369" si="146">IF(H1306="","",(H1306*PI()/180))</f>
        <v>157.28907218972898</v>
      </c>
      <c r="K1306" s="3">
        <f t="shared" si="142"/>
        <v>0.20791169081776145</v>
      </c>
      <c r="L1306" s="3">
        <f t="shared" ref="L1306:L1369" si="147">$L$5*$L$6*K1306+$L$8</f>
        <v>1.5098896135222017</v>
      </c>
      <c r="O1306">
        <f t="shared" ref="O1306:O1369" si="148">G1306</f>
        <v>8967</v>
      </c>
      <c r="P1306">
        <f t="shared" si="144"/>
        <v>1.5098896135222017</v>
      </c>
    </row>
    <row r="1307" spans="3:16" x14ac:dyDescent="0.15">
      <c r="C1307">
        <v>1283</v>
      </c>
      <c r="G1307" s="3">
        <f t="shared" si="143"/>
        <v>8974</v>
      </c>
      <c r="H1307" s="80">
        <f t="shared" si="145"/>
        <v>9019</v>
      </c>
      <c r="I1307" s="3">
        <f t="shared" si="146"/>
        <v>157.41124523736858</v>
      </c>
      <c r="K1307" s="3">
        <f t="shared" ref="K1307:K1370" si="149">IF(I1307="", "",SIN(I1307))</f>
        <v>0.32556815445714815</v>
      </c>
      <c r="L1307" s="3">
        <f t="shared" si="147"/>
        <v>1.6569601930714351</v>
      </c>
      <c r="O1307">
        <f t="shared" si="148"/>
        <v>8974</v>
      </c>
      <c r="P1307">
        <f t="shared" si="144"/>
        <v>1.6569601930714351</v>
      </c>
    </row>
    <row r="1308" spans="3:16" x14ac:dyDescent="0.15">
      <c r="C1308">
        <v>1284</v>
      </c>
      <c r="G1308" s="3">
        <f t="shared" si="143"/>
        <v>8981</v>
      </c>
      <c r="H1308" s="80">
        <f t="shared" si="145"/>
        <v>9026</v>
      </c>
      <c r="I1308" s="3">
        <f t="shared" si="146"/>
        <v>157.53341828500817</v>
      </c>
      <c r="K1308" s="3">
        <f t="shared" si="149"/>
        <v>0.43837114678905931</v>
      </c>
      <c r="L1308" s="3">
        <f t="shared" si="147"/>
        <v>1.797963933486324</v>
      </c>
      <c r="O1308">
        <f t="shared" si="148"/>
        <v>8981</v>
      </c>
      <c r="P1308">
        <f t="shared" si="144"/>
        <v>1.797963933486324</v>
      </c>
    </row>
    <row r="1309" spans="3:16" x14ac:dyDescent="0.15">
      <c r="C1309">
        <v>1285</v>
      </c>
      <c r="G1309" s="3">
        <f t="shared" si="143"/>
        <v>8988</v>
      </c>
      <c r="H1309" s="80">
        <f t="shared" si="145"/>
        <v>9033</v>
      </c>
      <c r="I1309" s="3">
        <f t="shared" si="146"/>
        <v>157.65559133264779</v>
      </c>
      <c r="K1309" s="3">
        <f t="shared" si="149"/>
        <v>0.54463903501502464</v>
      </c>
      <c r="L1309" s="3">
        <f t="shared" si="147"/>
        <v>1.9307987937687807</v>
      </c>
      <c r="O1309">
        <f t="shared" si="148"/>
        <v>8988</v>
      </c>
      <c r="P1309">
        <f t="shared" si="144"/>
        <v>1.9307987937687807</v>
      </c>
    </row>
    <row r="1310" spans="3:16" x14ac:dyDescent="0.15">
      <c r="C1310">
        <v>1286</v>
      </c>
      <c r="G1310" s="3">
        <f t="shared" si="143"/>
        <v>8995</v>
      </c>
      <c r="H1310" s="80">
        <f t="shared" si="145"/>
        <v>9040</v>
      </c>
      <c r="I1310" s="3">
        <f t="shared" si="146"/>
        <v>157.77776438028738</v>
      </c>
      <c r="K1310" s="3">
        <f t="shared" si="149"/>
        <v>0.64278760968652859</v>
      </c>
      <c r="L1310" s="3">
        <f t="shared" si="147"/>
        <v>2.0534845121081609</v>
      </c>
      <c r="O1310">
        <f t="shared" si="148"/>
        <v>8995</v>
      </c>
      <c r="P1310">
        <f t="shared" si="144"/>
        <v>2.0534845121081609</v>
      </c>
    </row>
    <row r="1311" spans="3:16" x14ac:dyDescent="0.15">
      <c r="C1311">
        <v>1287</v>
      </c>
      <c r="G1311" s="3">
        <f t="shared" si="143"/>
        <v>9002</v>
      </c>
      <c r="H1311" s="80">
        <f t="shared" si="145"/>
        <v>9047</v>
      </c>
      <c r="I1311" s="3">
        <f t="shared" si="146"/>
        <v>157.899937427927</v>
      </c>
      <c r="K1311" s="3">
        <f t="shared" si="149"/>
        <v>0.73135370161917268</v>
      </c>
      <c r="L1311" s="3">
        <f t="shared" si="147"/>
        <v>2.1641921270239659</v>
      </c>
      <c r="O1311">
        <f t="shared" si="148"/>
        <v>9002</v>
      </c>
      <c r="P1311">
        <f t="shared" si="144"/>
        <v>2.1641921270239659</v>
      </c>
    </row>
    <row r="1312" spans="3:16" x14ac:dyDescent="0.15">
      <c r="C1312">
        <v>1288</v>
      </c>
      <c r="G1312" s="3">
        <f t="shared" si="143"/>
        <v>9009</v>
      </c>
      <c r="H1312" s="80">
        <f t="shared" si="145"/>
        <v>9054</v>
      </c>
      <c r="I1312" s="3">
        <f t="shared" si="146"/>
        <v>158.02211047556659</v>
      </c>
      <c r="K1312" s="3">
        <f t="shared" si="149"/>
        <v>0.80901699437494279</v>
      </c>
      <c r="L1312" s="3">
        <f t="shared" si="147"/>
        <v>2.2612712429686788</v>
      </c>
      <c r="O1312">
        <f t="shared" si="148"/>
        <v>9009</v>
      </c>
      <c r="P1312">
        <f t="shared" si="144"/>
        <v>2.2612712429686788</v>
      </c>
    </row>
    <row r="1313" spans="3:16" x14ac:dyDescent="0.15">
      <c r="C1313">
        <v>1289</v>
      </c>
      <c r="G1313" s="3">
        <f t="shared" ref="G1313:G1376" si="150">G1312+$G$7</f>
        <v>9016</v>
      </c>
      <c r="H1313" s="80">
        <f t="shared" si="145"/>
        <v>9061</v>
      </c>
      <c r="I1313" s="3">
        <f t="shared" si="146"/>
        <v>158.14428352320621</v>
      </c>
      <c r="K1313" s="3">
        <f t="shared" si="149"/>
        <v>0.87461970713940029</v>
      </c>
      <c r="L1313" s="3">
        <f t="shared" si="147"/>
        <v>2.3432746339242501</v>
      </c>
      <c r="O1313">
        <f t="shared" si="148"/>
        <v>9016</v>
      </c>
      <c r="P1313">
        <f t="shared" si="144"/>
        <v>2.3432746339242501</v>
      </c>
    </row>
    <row r="1314" spans="3:16" x14ac:dyDescent="0.15">
      <c r="C1314">
        <v>1290</v>
      </c>
      <c r="G1314" s="3">
        <f t="shared" si="150"/>
        <v>9023</v>
      </c>
      <c r="H1314" s="80">
        <f t="shared" si="145"/>
        <v>9068</v>
      </c>
      <c r="I1314" s="3">
        <f t="shared" si="146"/>
        <v>158.2664565708458</v>
      </c>
      <c r="K1314" s="3">
        <f t="shared" si="149"/>
        <v>0.92718385456678676</v>
      </c>
      <c r="L1314" s="3">
        <f t="shared" si="147"/>
        <v>2.4089798182084836</v>
      </c>
      <c r="O1314">
        <f t="shared" si="148"/>
        <v>9023</v>
      </c>
      <c r="P1314">
        <f t="shared" si="144"/>
        <v>2.4089798182084836</v>
      </c>
    </row>
    <row r="1315" spans="3:16" x14ac:dyDescent="0.15">
      <c r="C1315">
        <v>1291</v>
      </c>
      <c r="G1315" s="3">
        <f t="shared" si="150"/>
        <v>9030</v>
      </c>
      <c r="H1315" s="80">
        <f t="shared" si="145"/>
        <v>9075</v>
      </c>
      <c r="I1315" s="3">
        <f t="shared" si="146"/>
        <v>158.3886296184854</v>
      </c>
      <c r="K1315" s="3">
        <f t="shared" si="149"/>
        <v>0.96592582628906487</v>
      </c>
      <c r="L1315" s="3">
        <f t="shared" si="147"/>
        <v>2.4574072828613311</v>
      </c>
      <c r="O1315">
        <f t="shared" si="148"/>
        <v>9030</v>
      </c>
      <c r="P1315">
        <f t="shared" si="144"/>
        <v>2.4574072828613311</v>
      </c>
    </row>
    <row r="1316" spans="3:16" x14ac:dyDescent="0.15">
      <c r="C1316">
        <v>1292</v>
      </c>
      <c r="G1316" s="3">
        <f t="shared" si="150"/>
        <v>9037</v>
      </c>
      <c r="H1316" s="80">
        <f t="shared" si="145"/>
        <v>9082</v>
      </c>
      <c r="I1316" s="3">
        <f t="shared" si="146"/>
        <v>158.51080266612502</v>
      </c>
      <c r="K1316" s="3">
        <f t="shared" si="149"/>
        <v>0.99026806874157092</v>
      </c>
      <c r="L1316" s="3">
        <f t="shared" si="147"/>
        <v>2.4878350859269638</v>
      </c>
      <c r="O1316">
        <f t="shared" si="148"/>
        <v>9037</v>
      </c>
      <c r="P1316">
        <f t="shared" si="144"/>
        <v>2.4878350859269638</v>
      </c>
    </row>
    <row r="1317" spans="3:16" x14ac:dyDescent="0.15">
      <c r="C1317">
        <v>1293</v>
      </c>
      <c r="G1317" s="3">
        <f t="shared" si="150"/>
        <v>9044</v>
      </c>
      <c r="H1317" s="80">
        <f t="shared" si="145"/>
        <v>9089</v>
      </c>
      <c r="I1317" s="3">
        <f t="shared" si="146"/>
        <v>158.63297571376461</v>
      </c>
      <c r="K1317" s="3">
        <f t="shared" si="149"/>
        <v>0.99984769515639116</v>
      </c>
      <c r="L1317" s="3">
        <f t="shared" si="147"/>
        <v>2.499809618945489</v>
      </c>
      <c r="O1317">
        <f t="shared" si="148"/>
        <v>9044</v>
      </c>
      <c r="P1317">
        <f t="shared" si="144"/>
        <v>2.499809618945489</v>
      </c>
    </row>
    <row r="1318" spans="3:16" x14ac:dyDescent="0.15">
      <c r="C1318">
        <v>1294</v>
      </c>
      <c r="G1318" s="3">
        <f t="shared" si="150"/>
        <v>9051</v>
      </c>
      <c r="H1318" s="80">
        <f t="shared" si="145"/>
        <v>9096</v>
      </c>
      <c r="I1318" s="3">
        <f t="shared" si="146"/>
        <v>158.7551487614042</v>
      </c>
      <c r="K1318" s="3">
        <f t="shared" si="149"/>
        <v>0.99452189536827518</v>
      </c>
      <c r="L1318" s="3">
        <f t="shared" si="147"/>
        <v>2.4931523692103439</v>
      </c>
      <c r="O1318">
        <f t="shared" si="148"/>
        <v>9051</v>
      </c>
      <c r="P1318">
        <f t="shared" si="144"/>
        <v>2.4931523692103439</v>
      </c>
    </row>
    <row r="1319" spans="3:16" x14ac:dyDescent="0.15">
      <c r="C1319">
        <v>1295</v>
      </c>
      <c r="G1319" s="3">
        <f t="shared" si="150"/>
        <v>9058</v>
      </c>
      <c r="H1319" s="80">
        <f t="shared" si="145"/>
        <v>9103</v>
      </c>
      <c r="I1319" s="3">
        <f t="shared" si="146"/>
        <v>158.87732180904382</v>
      </c>
      <c r="K1319" s="3">
        <f t="shared" si="149"/>
        <v>0.97437006478523536</v>
      </c>
      <c r="L1319" s="3">
        <f t="shared" si="147"/>
        <v>2.4679625809815442</v>
      </c>
      <c r="O1319">
        <f t="shared" si="148"/>
        <v>9058</v>
      </c>
      <c r="P1319">
        <f t="shared" si="144"/>
        <v>2.4679625809815442</v>
      </c>
    </row>
    <row r="1320" spans="3:16" x14ac:dyDescent="0.15">
      <c r="C1320">
        <v>1296</v>
      </c>
      <c r="G1320" s="3">
        <f t="shared" si="150"/>
        <v>9065</v>
      </c>
      <c r="H1320" s="80">
        <f t="shared" si="145"/>
        <v>9110</v>
      </c>
      <c r="I1320" s="3">
        <f t="shared" si="146"/>
        <v>158.99949485668341</v>
      </c>
      <c r="K1320" s="3">
        <f t="shared" si="149"/>
        <v>0.93969262078591242</v>
      </c>
      <c r="L1320" s="3">
        <f t="shared" si="147"/>
        <v>2.4246157759823905</v>
      </c>
      <c r="O1320">
        <f t="shared" si="148"/>
        <v>9065</v>
      </c>
      <c r="P1320">
        <f t="shared" si="144"/>
        <v>2.4246157759823905</v>
      </c>
    </row>
    <row r="1321" spans="3:16" x14ac:dyDescent="0.15">
      <c r="C1321">
        <v>1297</v>
      </c>
      <c r="G1321" s="3">
        <f t="shared" si="150"/>
        <v>9072</v>
      </c>
      <c r="H1321" s="80">
        <f t="shared" si="145"/>
        <v>9117</v>
      </c>
      <c r="I1321" s="3">
        <f t="shared" si="146"/>
        <v>159.121667904323</v>
      </c>
      <c r="K1321" s="3">
        <f t="shared" si="149"/>
        <v>0.89100652418837833</v>
      </c>
      <c r="L1321" s="3">
        <f t="shared" si="147"/>
        <v>2.3637581552354732</v>
      </c>
      <c r="O1321">
        <f t="shared" si="148"/>
        <v>9072</v>
      </c>
      <c r="P1321">
        <f t="shared" si="144"/>
        <v>2.3637581552354732</v>
      </c>
    </row>
    <row r="1322" spans="3:16" x14ac:dyDescent="0.15">
      <c r="C1322">
        <v>1298</v>
      </c>
      <c r="G1322" s="3">
        <f t="shared" si="150"/>
        <v>9079</v>
      </c>
      <c r="H1322" s="80">
        <f t="shared" si="145"/>
        <v>9124</v>
      </c>
      <c r="I1322" s="3">
        <f t="shared" si="146"/>
        <v>159.24384095196262</v>
      </c>
      <c r="K1322" s="3">
        <f t="shared" si="149"/>
        <v>0.82903757255504495</v>
      </c>
      <c r="L1322" s="3">
        <f t="shared" si="147"/>
        <v>2.2862969656938059</v>
      </c>
      <c r="O1322">
        <f t="shared" si="148"/>
        <v>9079</v>
      </c>
      <c r="P1322">
        <f t="shared" si="144"/>
        <v>2.2862969656938059</v>
      </c>
    </row>
    <row r="1323" spans="3:16" x14ac:dyDescent="0.15">
      <c r="C1323">
        <v>1299</v>
      </c>
      <c r="G1323" s="3">
        <f t="shared" si="150"/>
        <v>9086</v>
      </c>
      <c r="H1323" s="80">
        <f t="shared" si="145"/>
        <v>9131</v>
      </c>
      <c r="I1323" s="3">
        <f t="shared" si="146"/>
        <v>159.36601399960222</v>
      </c>
      <c r="K1323" s="3">
        <f t="shared" si="149"/>
        <v>0.75470958022278312</v>
      </c>
      <c r="L1323" s="3">
        <f t="shared" si="147"/>
        <v>2.1933869752784787</v>
      </c>
      <c r="O1323">
        <f t="shared" si="148"/>
        <v>9086</v>
      </c>
      <c r="P1323">
        <f t="shared" si="144"/>
        <v>2.1933869752784787</v>
      </c>
    </row>
    <row r="1324" spans="3:16" x14ac:dyDescent="0.15">
      <c r="C1324">
        <v>1300</v>
      </c>
      <c r="G1324" s="3">
        <f t="shared" si="150"/>
        <v>9093</v>
      </c>
      <c r="H1324" s="80">
        <f t="shared" si="145"/>
        <v>9138</v>
      </c>
      <c r="I1324" s="3">
        <f t="shared" si="146"/>
        <v>159.48818704724184</v>
      </c>
      <c r="K1324" s="3">
        <f t="shared" si="149"/>
        <v>0.66913060635885802</v>
      </c>
      <c r="L1324" s="3">
        <f t="shared" si="147"/>
        <v>2.0864132579485726</v>
      </c>
      <c r="O1324">
        <f t="shared" si="148"/>
        <v>9093</v>
      </c>
      <c r="P1324">
        <f t="shared" si="144"/>
        <v>2.0864132579485726</v>
      </c>
    </row>
    <row r="1325" spans="3:16" x14ac:dyDescent="0.15">
      <c r="C1325">
        <v>1301</v>
      </c>
      <c r="G1325" s="3">
        <f t="shared" si="150"/>
        <v>9100</v>
      </c>
      <c r="H1325" s="80">
        <f t="shared" si="145"/>
        <v>9145</v>
      </c>
      <c r="I1325" s="3">
        <f t="shared" si="146"/>
        <v>159.61036009488143</v>
      </c>
      <c r="K1325" s="3">
        <f t="shared" si="149"/>
        <v>0.57357643635105504</v>
      </c>
      <c r="L1325" s="3">
        <f t="shared" si="147"/>
        <v>1.9669705454388189</v>
      </c>
      <c r="O1325">
        <f t="shared" si="148"/>
        <v>9100</v>
      </c>
      <c r="P1325">
        <f t="shared" si="144"/>
        <v>1.9669705454388189</v>
      </c>
    </row>
    <row r="1326" spans="3:16" x14ac:dyDescent="0.15">
      <c r="C1326">
        <v>1302</v>
      </c>
      <c r="G1326" s="3">
        <f t="shared" si="150"/>
        <v>9107</v>
      </c>
      <c r="H1326" s="80">
        <f t="shared" si="145"/>
        <v>9152</v>
      </c>
      <c r="I1326" s="3">
        <f t="shared" si="146"/>
        <v>159.73253314252105</v>
      </c>
      <c r="K1326" s="3">
        <f t="shared" si="149"/>
        <v>0.46947156278588514</v>
      </c>
      <c r="L1326" s="3">
        <f t="shared" si="147"/>
        <v>1.8368394534823564</v>
      </c>
      <c r="O1326">
        <f t="shared" si="148"/>
        <v>9107</v>
      </c>
      <c r="P1326">
        <f t="shared" si="144"/>
        <v>1.8368394534823564</v>
      </c>
    </row>
    <row r="1327" spans="3:16" x14ac:dyDescent="0.15">
      <c r="C1327">
        <v>1303</v>
      </c>
      <c r="G1327" s="3">
        <f t="shared" si="150"/>
        <v>9114</v>
      </c>
      <c r="H1327" s="80">
        <f t="shared" si="145"/>
        <v>9159</v>
      </c>
      <c r="I1327" s="3">
        <f t="shared" si="146"/>
        <v>159.85470619016064</v>
      </c>
      <c r="K1327" s="3">
        <f t="shared" si="149"/>
        <v>0.35836794954530471</v>
      </c>
      <c r="L1327" s="3">
        <f t="shared" si="147"/>
        <v>1.6979599369316309</v>
      </c>
      <c r="O1327">
        <f t="shared" si="148"/>
        <v>9114</v>
      </c>
      <c r="P1327">
        <f t="shared" si="144"/>
        <v>1.6979599369316309</v>
      </c>
    </row>
    <row r="1328" spans="3:16" x14ac:dyDescent="0.15">
      <c r="C1328">
        <v>1304</v>
      </c>
      <c r="G1328" s="3">
        <f t="shared" si="150"/>
        <v>9121</v>
      </c>
      <c r="H1328" s="80">
        <f t="shared" si="145"/>
        <v>9166</v>
      </c>
      <c r="I1328" s="3">
        <f t="shared" si="146"/>
        <v>159.97687923780026</v>
      </c>
      <c r="K1328" s="3">
        <f t="shared" si="149"/>
        <v>0.24192189559965557</v>
      </c>
      <c r="L1328" s="3">
        <f t="shared" si="147"/>
        <v>1.5524023694995694</v>
      </c>
      <c r="O1328">
        <f t="shared" si="148"/>
        <v>9121</v>
      </c>
      <c r="P1328">
        <f t="shared" si="144"/>
        <v>1.5524023694995694</v>
      </c>
    </row>
    <row r="1329" spans="3:16" x14ac:dyDescent="0.15">
      <c r="C1329">
        <v>1305</v>
      </c>
      <c r="G1329" s="3">
        <f t="shared" si="150"/>
        <v>9128</v>
      </c>
      <c r="H1329" s="80">
        <f t="shared" si="145"/>
        <v>9173</v>
      </c>
      <c r="I1329" s="3">
        <f t="shared" si="146"/>
        <v>160.09905228543983</v>
      </c>
      <c r="K1329" s="3">
        <f t="shared" si="149"/>
        <v>0.12186934340517434</v>
      </c>
      <c r="L1329" s="3">
        <f t="shared" si="147"/>
        <v>1.402336679256468</v>
      </c>
      <c r="O1329">
        <f t="shared" si="148"/>
        <v>9128</v>
      </c>
      <c r="P1329">
        <f t="shared" si="144"/>
        <v>1.402336679256468</v>
      </c>
    </row>
    <row r="1330" spans="3:16" x14ac:dyDescent="0.15">
      <c r="C1330">
        <v>1306</v>
      </c>
      <c r="G1330" s="3">
        <f t="shared" si="150"/>
        <v>9135</v>
      </c>
      <c r="H1330" s="80">
        <f t="shared" si="145"/>
        <v>9180</v>
      </c>
      <c r="I1330" s="3">
        <f t="shared" si="146"/>
        <v>160.22122533307945</v>
      </c>
      <c r="K1330" s="3">
        <f t="shared" si="149"/>
        <v>9.800970798834463E-15</v>
      </c>
      <c r="L1330" s="3">
        <f t="shared" si="147"/>
        <v>1.2500000000000122</v>
      </c>
      <c r="O1330">
        <f t="shared" si="148"/>
        <v>9135</v>
      </c>
      <c r="P1330">
        <f t="shared" si="144"/>
        <v>1.2500000000000122</v>
      </c>
    </row>
    <row r="1331" spans="3:16" x14ac:dyDescent="0.15">
      <c r="C1331">
        <v>1307</v>
      </c>
      <c r="G1331" s="3">
        <f t="shared" si="150"/>
        <v>9142</v>
      </c>
      <c r="H1331" s="80">
        <f t="shared" si="145"/>
        <v>9187</v>
      </c>
      <c r="I1331" s="3">
        <f t="shared" si="146"/>
        <v>160.34339838071904</v>
      </c>
      <c r="K1331" s="3">
        <f t="shared" si="149"/>
        <v>-0.12186934340512667</v>
      </c>
      <c r="L1331" s="3">
        <f t="shared" si="147"/>
        <v>1.0976633207435917</v>
      </c>
      <c r="O1331">
        <f t="shared" si="148"/>
        <v>9142</v>
      </c>
      <c r="P1331">
        <f t="shared" si="144"/>
        <v>1.0976633207435917</v>
      </c>
    </row>
    <row r="1332" spans="3:16" x14ac:dyDescent="0.15">
      <c r="C1332">
        <v>1308</v>
      </c>
      <c r="G1332" s="3">
        <f t="shared" si="150"/>
        <v>9149</v>
      </c>
      <c r="H1332" s="80">
        <f t="shared" si="145"/>
        <v>9194</v>
      </c>
      <c r="I1332" s="3">
        <f t="shared" si="146"/>
        <v>160.46557142835866</v>
      </c>
      <c r="K1332" s="3">
        <f t="shared" si="149"/>
        <v>-0.24192189559966415</v>
      </c>
      <c r="L1332" s="3">
        <f t="shared" si="147"/>
        <v>0.94759763050041979</v>
      </c>
      <c r="O1332">
        <f t="shared" si="148"/>
        <v>9149</v>
      </c>
      <c r="P1332">
        <f t="shared" si="144"/>
        <v>0.94759763050041979</v>
      </c>
    </row>
    <row r="1333" spans="3:16" x14ac:dyDescent="0.15">
      <c r="C1333">
        <v>1309</v>
      </c>
      <c r="G1333" s="3">
        <f t="shared" si="150"/>
        <v>9156</v>
      </c>
      <c r="H1333" s="80">
        <f t="shared" si="145"/>
        <v>9201</v>
      </c>
      <c r="I1333" s="3">
        <f t="shared" si="146"/>
        <v>160.58774447599825</v>
      </c>
      <c r="K1333" s="3">
        <f t="shared" si="149"/>
        <v>-0.35836794954528639</v>
      </c>
      <c r="L1333" s="3">
        <f t="shared" si="147"/>
        <v>0.80204006306839204</v>
      </c>
      <c r="O1333">
        <f t="shared" si="148"/>
        <v>9156</v>
      </c>
      <c r="P1333">
        <f t="shared" si="144"/>
        <v>0.80204006306839204</v>
      </c>
    </row>
    <row r="1334" spans="3:16" x14ac:dyDescent="0.15">
      <c r="C1334">
        <v>1310</v>
      </c>
      <c r="G1334" s="3">
        <f t="shared" si="150"/>
        <v>9163</v>
      </c>
      <c r="H1334" s="80">
        <f t="shared" si="145"/>
        <v>9208</v>
      </c>
      <c r="I1334" s="3">
        <f t="shared" si="146"/>
        <v>160.70991752363787</v>
      </c>
      <c r="K1334" s="3">
        <f t="shared" si="149"/>
        <v>-0.46947156278589292</v>
      </c>
      <c r="L1334" s="3">
        <f t="shared" si="147"/>
        <v>0.6631605465176339</v>
      </c>
      <c r="O1334">
        <f t="shared" si="148"/>
        <v>9163</v>
      </c>
      <c r="P1334">
        <f t="shared" si="144"/>
        <v>0.6631605465176339</v>
      </c>
    </row>
    <row r="1335" spans="3:16" x14ac:dyDescent="0.15">
      <c r="C1335">
        <v>1311</v>
      </c>
      <c r="G1335" s="3">
        <f t="shared" si="150"/>
        <v>9170</v>
      </c>
      <c r="H1335" s="80">
        <f t="shared" si="145"/>
        <v>9215</v>
      </c>
      <c r="I1335" s="3">
        <f t="shared" si="146"/>
        <v>160.83209057127746</v>
      </c>
      <c r="K1335" s="3">
        <f t="shared" si="149"/>
        <v>-0.57357643635103894</v>
      </c>
      <c r="L1335" s="3">
        <f t="shared" si="147"/>
        <v>0.53302945456120132</v>
      </c>
      <c r="O1335">
        <f t="shared" si="148"/>
        <v>9170</v>
      </c>
      <c r="P1335">
        <f t="shared" si="144"/>
        <v>0.53302945456120132</v>
      </c>
    </row>
    <row r="1336" spans="3:16" x14ac:dyDescent="0.15">
      <c r="C1336">
        <v>1312</v>
      </c>
      <c r="G1336" s="3">
        <f t="shared" si="150"/>
        <v>9177</v>
      </c>
      <c r="H1336" s="80">
        <f t="shared" si="145"/>
        <v>9222</v>
      </c>
      <c r="I1336" s="3">
        <f t="shared" si="146"/>
        <v>160.95426361891705</v>
      </c>
      <c r="K1336" s="3">
        <f t="shared" si="149"/>
        <v>-0.66913060635884347</v>
      </c>
      <c r="L1336" s="3">
        <f t="shared" si="147"/>
        <v>0.41358674205144563</v>
      </c>
      <c r="O1336">
        <f t="shared" si="148"/>
        <v>9177</v>
      </c>
      <c r="P1336">
        <f t="shared" si="144"/>
        <v>0.41358674205144563</v>
      </c>
    </row>
    <row r="1337" spans="3:16" x14ac:dyDescent="0.15">
      <c r="C1337">
        <v>1313</v>
      </c>
      <c r="G1337" s="3">
        <f t="shared" si="150"/>
        <v>9184</v>
      </c>
      <c r="H1337" s="80">
        <f t="shared" si="145"/>
        <v>9229</v>
      </c>
      <c r="I1337" s="3">
        <f t="shared" si="146"/>
        <v>161.07643666655667</v>
      </c>
      <c r="K1337" s="3">
        <f t="shared" si="149"/>
        <v>-0.75470958022277024</v>
      </c>
      <c r="L1337" s="3">
        <f t="shared" si="147"/>
        <v>0.30661302472153718</v>
      </c>
      <c r="O1337">
        <f t="shared" si="148"/>
        <v>9184</v>
      </c>
      <c r="P1337">
        <f t="shared" si="144"/>
        <v>0.30661302472153718</v>
      </c>
    </row>
    <row r="1338" spans="3:16" x14ac:dyDescent="0.15">
      <c r="C1338">
        <v>1314</v>
      </c>
      <c r="G1338" s="3">
        <f t="shared" si="150"/>
        <v>9191</v>
      </c>
      <c r="H1338" s="80">
        <f t="shared" si="145"/>
        <v>9236</v>
      </c>
      <c r="I1338" s="3">
        <f t="shared" si="146"/>
        <v>161.19860971419627</v>
      </c>
      <c r="K1338" s="3">
        <f t="shared" si="149"/>
        <v>-0.82903757255503396</v>
      </c>
      <c r="L1338" s="3">
        <f t="shared" si="147"/>
        <v>0.21370303430620763</v>
      </c>
      <c r="O1338">
        <f t="shared" si="148"/>
        <v>9191</v>
      </c>
      <c r="P1338">
        <f t="shared" si="144"/>
        <v>0.21370303430620763</v>
      </c>
    </row>
    <row r="1339" spans="3:16" x14ac:dyDescent="0.15">
      <c r="C1339">
        <v>1315</v>
      </c>
      <c r="G1339" s="3">
        <f t="shared" si="150"/>
        <v>9198</v>
      </c>
      <c r="H1339" s="80">
        <f t="shared" si="145"/>
        <v>9243</v>
      </c>
      <c r="I1339" s="3">
        <f t="shared" si="146"/>
        <v>161.32078276183589</v>
      </c>
      <c r="K1339" s="3">
        <f t="shared" si="149"/>
        <v>-0.89100652418836945</v>
      </c>
      <c r="L1339" s="3">
        <f t="shared" si="147"/>
        <v>0.13624184476453816</v>
      </c>
      <c r="O1339">
        <f t="shared" si="148"/>
        <v>9198</v>
      </c>
      <c r="P1339">
        <f t="shared" si="144"/>
        <v>0.13624184476453816</v>
      </c>
    </row>
    <row r="1340" spans="3:16" x14ac:dyDescent="0.15">
      <c r="C1340">
        <v>1316</v>
      </c>
      <c r="G1340" s="3">
        <f t="shared" si="150"/>
        <v>9205</v>
      </c>
      <c r="H1340" s="80">
        <f t="shared" si="145"/>
        <v>9250</v>
      </c>
      <c r="I1340" s="3">
        <f t="shared" si="146"/>
        <v>161.44295580947548</v>
      </c>
      <c r="K1340" s="3">
        <f t="shared" si="149"/>
        <v>-0.93969262078590576</v>
      </c>
      <c r="L1340" s="3">
        <f t="shared" si="147"/>
        <v>7.5384224017617907E-2</v>
      </c>
      <c r="O1340">
        <f t="shared" si="148"/>
        <v>9205</v>
      </c>
      <c r="P1340">
        <f t="shared" si="144"/>
        <v>7.5384224017617907E-2</v>
      </c>
    </row>
    <row r="1341" spans="3:16" x14ac:dyDescent="0.15">
      <c r="C1341">
        <v>1317</v>
      </c>
      <c r="G1341" s="3">
        <f t="shared" si="150"/>
        <v>9212</v>
      </c>
      <c r="H1341" s="80">
        <f t="shared" si="145"/>
        <v>9257</v>
      </c>
      <c r="I1341" s="3">
        <f t="shared" si="146"/>
        <v>161.5651288571151</v>
      </c>
      <c r="K1341" s="3">
        <f t="shared" si="149"/>
        <v>-0.97437006478523736</v>
      </c>
      <c r="L1341" s="3">
        <f t="shared" si="147"/>
        <v>3.2037419018453361E-2</v>
      </c>
      <c r="O1341">
        <f t="shared" si="148"/>
        <v>9212</v>
      </c>
      <c r="P1341">
        <f t="shared" si="144"/>
        <v>3.2037419018453361E-2</v>
      </c>
    </row>
    <row r="1342" spans="3:16" x14ac:dyDescent="0.15">
      <c r="C1342">
        <v>1318</v>
      </c>
      <c r="G1342" s="3">
        <f t="shared" si="150"/>
        <v>9219</v>
      </c>
      <c r="H1342" s="80">
        <f t="shared" si="145"/>
        <v>9264</v>
      </c>
      <c r="I1342" s="3">
        <f t="shared" si="146"/>
        <v>161.68730190475469</v>
      </c>
      <c r="K1342" s="3">
        <f t="shared" si="149"/>
        <v>-0.99452189536827318</v>
      </c>
      <c r="L1342" s="3">
        <f t="shared" si="147"/>
        <v>6.8476307896585542E-3</v>
      </c>
      <c r="O1342">
        <f t="shared" si="148"/>
        <v>9219</v>
      </c>
      <c r="P1342">
        <f t="shared" si="144"/>
        <v>6.8476307896585542E-3</v>
      </c>
    </row>
    <row r="1343" spans="3:16" x14ac:dyDescent="0.15">
      <c r="C1343">
        <v>1319</v>
      </c>
      <c r="G1343" s="3">
        <f t="shared" si="150"/>
        <v>9226</v>
      </c>
      <c r="H1343" s="80">
        <f t="shared" si="145"/>
        <v>9271</v>
      </c>
      <c r="I1343" s="3">
        <f t="shared" si="146"/>
        <v>161.80947495239431</v>
      </c>
      <c r="K1343" s="3">
        <f t="shared" si="149"/>
        <v>-0.99984769515639094</v>
      </c>
      <c r="L1343" s="3">
        <f t="shared" si="147"/>
        <v>1.9038105451141263E-4</v>
      </c>
      <c r="O1343">
        <f t="shared" si="148"/>
        <v>9226</v>
      </c>
      <c r="P1343">
        <f t="shared" si="144"/>
        <v>1.9038105451141263E-4</v>
      </c>
    </row>
    <row r="1344" spans="3:16" x14ac:dyDescent="0.15">
      <c r="C1344">
        <v>1320</v>
      </c>
      <c r="G1344" s="3">
        <f t="shared" si="150"/>
        <v>9233</v>
      </c>
      <c r="H1344" s="80">
        <f t="shared" si="145"/>
        <v>9278</v>
      </c>
      <c r="I1344" s="3">
        <f t="shared" si="146"/>
        <v>161.93164800003387</v>
      </c>
      <c r="K1344" s="3">
        <f t="shared" si="149"/>
        <v>-0.99026806874157369</v>
      </c>
      <c r="L1344" s="3">
        <f t="shared" si="147"/>
        <v>1.2164914073032884E-2</v>
      </c>
      <c r="O1344">
        <f t="shared" si="148"/>
        <v>9233</v>
      </c>
      <c r="P1344">
        <f t="shared" si="144"/>
        <v>1.2164914073032884E-2</v>
      </c>
    </row>
    <row r="1345" spans="3:16" x14ac:dyDescent="0.15">
      <c r="C1345">
        <v>1321</v>
      </c>
      <c r="G1345" s="3">
        <f t="shared" si="150"/>
        <v>9240</v>
      </c>
      <c r="H1345" s="80">
        <f t="shared" si="145"/>
        <v>9285</v>
      </c>
      <c r="I1345" s="3">
        <f t="shared" si="146"/>
        <v>162.05382104767349</v>
      </c>
      <c r="K1345" s="3">
        <f t="shared" si="149"/>
        <v>-0.96592582628906998</v>
      </c>
      <c r="L1345" s="3">
        <f t="shared" si="147"/>
        <v>4.2592717138662639E-2</v>
      </c>
      <c r="O1345">
        <f t="shared" si="148"/>
        <v>9240</v>
      </c>
      <c r="P1345">
        <f t="shared" si="144"/>
        <v>4.2592717138662639E-2</v>
      </c>
    </row>
    <row r="1346" spans="3:16" x14ac:dyDescent="0.15">
      <c r="C1346">
        <v>1322</v>
      </c>
      <c r="G1346" s="3">
        <f t="shared" si="150"/>
        <v>9247</v>
      </c>
      <c r="H1346" s="80">
        <f t="shared" si="145"/>
        <v>9292</v>
      </c>
      <c r="I1346" s="3">
        <f t="shared" si="146"/>
        <v>162.17599409531309</v>
      </c>
      <c r="K1346" s="3">
        <f t="shared" si="149"/>
        <v>-0.92718385456679409</v>
      </c>
      <c r="L1346" s="3">
        <f t="shared" si="147"/>
        <v>9.1020181791507504E-2</v>
      </c>
      <c r="O1346">
        <f t="shared" si="148"/>
        <v>9247</v>
      </c>
      <c r="P1346">
        <f t="shared" si="144"/>
        <v>9.1020181791507504E-2</v>
      </c>
    </row>
    <row r="1347" spans="3:16" x14ac:dyDescent="0.15">
      <c r="C1347">
        <v>1323</v>
      </c>
      <c r="G1347" s="3">
        <f t="shared" si="150"/>
        <v>9254</v>
      </c>
      <c r="H1347" s="80">
        <f t="shared" si="145"/>
        <v>9299</v>
      </c>
      <c r="I1347" s="3">
        <f t="shared" si="146"/>
        <v>162.29816714295271</v>
      </c>
      <c r="K1347" s="3">
        <f t="shared" si="149"/>
        <v>-0.87461970713939607</v>
      </c>
      <c r="L1347" s="3">
        <f t="shared" si="147"/>
        <v>0.15672536607575482</v>
      </c>
      <c r="O1347">
        <f t="shared" si="148"/>
        <v>9254</v>
      </c>
      <c r="P1347">
        <f t="shared" si="144"/>
        <v>0.15672536607575482</v>
      </c>
    </row>
    <row r="1348" spans="3:16" x14ac:dyDescent="0.15">
      <c r="C1348">
        <v>1324</v>
      </c>
      <c r="G1348" s="3">
        <f t="shared" si="150"/>
        <v>9261</v>
      </c>
      <c r="H1348" s="80">
        <f t="shared" si="145"/>
        <v>9306</v>
      </c>
      <c r="I1348" s="3">
        <f t="shared" si="146"/>
        <v>162.4203401905923</v>
      </c>
      <c r="K1348" s="3">
        <f t="shared" si="149"/>
        <v>-0.80901699437495433</v>
      </c>
      <c r="L1348" s="3">
        <f t="shared" si="147"/>
        <v>0.23872875703130703</v>
      </c>
      <c r="O1348">
        <f t="shared" si="148"/>
        <v>9261</v>
      </c>
      <c r="P1348">
        <f t="shared" si="144"/>
        <v>0.23872875703130703</v>
      </c>
    </row>
    <row r="1349" spans="3:16" x14ac:dyDescent="0.15">
      <c r="C1349">
        <v>1325</v>
      </c>
      <c r="G1349" s="3">
        <f t="shared" si="150"/>
        <v>9268</v>
      </c>
      <c r="H1349" s="80">
        <f t="shared" si="145"/>
        <v>9313</v>
      </c>
      <c r="I1349" s="3">
        <f t="shared" si="146"/>
        <v>162.54251323823192</v>
      </c>
      <c r="K1349" s="3">
        <f t="shared" si="149"/>
        <v>-0.73135370161916669</v>
      </c>
      <c r="L1349" s="3">
        <f t="shared" si="147"/>
        <v>0.33580787297604164</v>
      </c>
      <c r="O1349">
        <f t="shared" si="148"/>
        <v>9268</v>
      </c>
      <c r="P1349">
        <f t="shared" si="144"/>
        <v>0.33580787297604164</v>
      </c>
    </row>
    <row r="1350" spans="3:16" x14ac:dyDescent="0.15">
      <c r="C1350">
        <v>1326</v>
      </c>
      <c r="G1350" s="3">
        <f t="shared" si="150"/>
        <v>9275</v>
      </c>
      <c r="H1350" s="80">
        <f t="shared" si="145"/>
        <v>9320</v>
      </c>
      <c r="I1350" s="3">
        <f t="shared" si="146"/>
        <v>162.66468628587151</v>
      </c>
      <c r="K1350" s="3">
        <f t="shared" si="149"/>
        <v>-0.64278760968654358</v>
      </c>
      <c r="L1350" s="3">
        <f t="shared" si="147"/>
        <v>0.4465154878918205</v>
      </c>
      <c r="O1350">
        <f t="shared" si="148"/>
        <v>9275</v>
      </c>
      <c r="P1350">
        <f t="shared" si="144"/>
        <v>0.4465154878918205</v>
      </c>
    </row>
    <row r="1351" spans="3:16" x14ac:dyDescent="0.15">
      <c r="C1351">
        <v>1327</v>
      </c>
      <c r="G1351" s="3">
        <f t="shared" si="150"/>
        <v>9282</v>
      </c>
      <c r="H1351" s="80">
        <f t="shared" si="145"/>
        <v>9327</v>
      </c>
      <c r="I1351" s="3">
        <f t="shared" si="146"/>
        <v>162.7868593335111</v>
      </c>
      <c r="K1351" s="3">
        <f t="shared" si="149"/>
        <v>-0.54463903501504107</v>
      </c>
      <c r="L1351" s="3">
        <f t="shared" si="147"/>
        <v>0.56920120623119863</v>
      </c>
      <c r="O1351">
        <f t="shared" si="148"/>
        <v>9282</v>
      </c>
      <c r="P1351">
        <f t="shared" si="144"/>
        <v>0.56920120623119863</v>
      </c>
    </row>
    <row r="1352" spans="3:16" x14ac:dyDescent="0.15">
      <c r="C1352">
        <v>1328</v>
      </c>
      <c r="G1352" s="3">
        <f t="shared" si="150"/>
        <v>9289</v>
      </c>
      <c r="H1352" s="80">
        <f t="shared" si="145"/>
        <v>9334</v>
      </c>
      <c r="I1352" s="3">
        <f t="shared" si="146"/>
        <v>162.90903238115072</v>
      </c>
      <c r="K1352" s="3">
        <f t="shared" si="149"/>
        <v>-0.4383711467890769</v>
      </c>
      <c r="L1352" s="3">
        <f t="shared" si="147"/>
        <v>0.70203606651365391</v>
      </c>
      <c r="O1352">
        <f t="shared" si="148"/>
        <v>9289</v>
      </c>
      <c r="P1352">
        <f t="shared" si="144"/>
        <v>0.70203606651365391</v>
      </c>
    </row>
    <row r="1353" spans="3:16" x14ac:dyDescent="0.15">
      <c r="C1353">
        <v>1329</v>
      </c>
      <c r="G1353" s="3">
        <f t="shared" si="150"/>
        <v>9296</v>
      </c>
      <c r="H1353" s="80">
        <f t="shared" si="145"/>
        <v>9341</v>
      </c>
      <c r="I1353" s="3">
        <f t="shared" si="146"/>
        <v>163.03120542879032</v>
      </c>
      <c r="K1353" s="3">
        <f t="shared" si="149"/>
        <v>-0.32556815445716669</v>
      </c>
      <c r="L1353" s="3">
        <f t="shared" si="147"/>
        <v>0.84303980692854164</v>
      </c>
      <c r="O1353">
        <f t="shared" si="148"/>
        <v>9296</v>
      </c>
      <c r="P1353">
        <f t="shared" si="144"/>
        <v>0.84303980692854164</v>
      </c>
    </row>
    <row r="1354" spans="3:16" x14ac:dyDescent="0.15">
      <c r="C1354">
        <v>1330</v>
      </c>
      <c r="G1354" s="3">
        <f t="shared" si="150"/>
        <v>9303</v>
      </c>
      <c r="H1354" s="80">
        <f t="shared" si="145"/>
        <v>9348</v>
      </c>
      <c r="I1354" s="3">
        <f t="shared" si="146"/>
        <v>163.15337847642994</v>
      </c>
      <c r="K1354" s="3">
        <f t="shared" si="149"/>
        <v>-0.20791169081775282</v>
      </c>
      <c r="L1354" s="3">
        <f t="shared" si="147"/>
        <v>0.99011038647780891</v>
      </c>
      <c r="O1354">
        <f t="shared" si="148"/>
        <v>9303</v>
      </c>
      <c r="P1354">
        <f t="shared" si="144"/>
        <v>0.99011038647780891</v>
      </c>
    </row>
    <row r="1355" spans="3:16" x14ac:dyDescent="0.15">
      <c r="C1355">
        <v>1331</v>
      </c>
      <c r="G1355" s="3">
        <f t="shared" si="150"/>
        <v>9310</v>
      </c>
      <c r="H1355" s="80">
        <f t="shared" si="145"/>
        <v>9355</v>
      </c>
      <c r="I1355" s="3">
        <f t="shared" si="146"/>
        <v>163.27555152406953</v>
      </c>
      <c r="K1355" s="3">
        <f t="shared" si="149"/>
        <v>-8.7155742747662648E-2</v>
      </c>
      <c r="L1355" s="3">
        <f t="shared" si="147"/>
        <v>1.1410553215654218</v>
      </c>
      <c r="O1355">
        <f t="shared" si="148"/>
        <v>9310</v>
      </c>
      <c r="P1355">
        <f t="shared" si="144"/>
        <v>1.1410553215654218</v>
      </c>
    </row>
    <row r="1356" spans="3:16" x14ac:dyDescent="0.15">
      <c r="C1356">
        <v>1332</v>
      </c>
      <c r="G1356" s="3">
        <f t="shared" si="150"/>
        <v>9317</v>
      </c>
      <c r="H1356" s="80">
        <f t="shared" si="145"/>
        <v>9362</v>
      </c>
      <c r="I1356" s="3">
        <f t="shared" si="146"/>
        <v>163.39772457170915</v>
      </c>
      <c r="K1356" s="3">
        <f t="shared" si="149"/>
        <v>3.4899496702513737E-2</v>
      </c>
      <c r="L1356" s="3">
        <f t="shared" si="147"/>
        <v>1.2936243708781421</v>
      </c>
      <c r="O1356">
        <f t="shared" si="148"/>
        <v>9317</v>
      </c>
      <c r="P1356">
        <f t="shared" si="144"/>
        <v>1.2936243708781421</v>
      </c>
    </row>
    <row r="1357" spans="3:16" x14ac:dyDescent="0.15">
      <c r="C1357">
        <v>1333</v>
      </c>
      <c r="G1357" s="3">
        <f t="shared" si="150"/>
        <v>9324</v>
      </c>
      <c r="H1357" s="80">
        <f t="shared" si="145"/>
        <v>9369</v>
      </c>
      <c r="I1357" s="3">
        <f t="shared" si="146"/>
        <v>163.51989761934874</v>
      </c>
      <c r="K1357" s="3">
        <f t="shared" si="149"/>
        <v>0.15643446504023248</v>
      </c>
      <c r="L1357" s="3">
        <f t="shared" si="147"/>
        <v>1.4455430813002905</v>
      </c>
      <c r="O1357">
        <f t="shared" si="148"/>
        <v>9324</v>
      </c>
      <c r="P1357">
        <f t="shared" si="144"/>
        <v>1.4455430813002905</v>
      </c>
    </row>
    <row r="1358" spans="3:16" x14ac:dyDescent="0.15">
      <c r="C1358">
        <v>1334</v>
      </c>
      <c r="G1358" s="3">
        <f t="shared" si="150"/>
        <v>9331</v>
      </c>
      <c r="H1358" s="80">
        <f t="shared" si="145"/>
        <v>9376</v>
      </c>
      <c r="I1358" s="3">
        <f t="shared" si="146"/>
        <v>163.64207066698833</v>
      </c>
      <c r="K1358" s="3">
        <f t="shared" si="149"/>
        <v>0.27563735581699</v>
      </c>
      <c r="L1358" s="3">
        <f t="shared" si="147"/>
        <v>1.5945466947712374</v>
      </c>
      <c r="O1358">
        <f t="shared" si="148"/>
        <v>9331</v>
      </c>
      <c r="P1358">
        <f t="shared" si="144"/>
        <v>1.5945466947712374</v>
      </c>
    </row>
    <row r="1359" spans="3:16" x14ac:dyDescent="0.15">
      <c r="C1359">
        <v>1335</v>
      </c>
      <c r="G1359" s="3">
        <f t="shared" si="150"/>
        <v>9338</v>
      </c>
      <c r="H1359" s="80">
        <f t="shared" si="145"/>
        <v>9383</v>
      </c>
      <c r="I1359" s="3">
        <f t="shared" si="146"/>
        <v>163.76424371462792</v>
      </c>
      <c r="K1359" s="3">
        <f t="shared" si="149"/>
        <v>0.39073112848925473</v>
      </c>
      <c r="L1359" s="3">
        <f t="shared" si="147"/>
        <v>1.7384139106115684</v>
      </c>
      <c r="O1359">
        <f t="shared" si="148"/>
        <v>9338</v>
      </c>
      <c r="P1359">
        <f t="shared" si="144"/>
        <v>1.7384139106115684</v>
      </c>
    </row>
    <row r="1360" spans="3:16" x14ac:dyDescent="0.15">
      <c r="C1360">
        <v>1336</v>
      </c>
      <c r="G1360" s="3">
        <f t="shared" si="150"/>
        <v>9345</v>
      </c>
      <c r="H1360" s="80">
        <f t="shared" si="145"/>
        <v>9390</v>
      </c>
      <c r="I1360" s="3">
        <f t="shared" si="146"/>
        <v>163.88641676226754</v>
      </c>
      <c r="K1360" s="3">
        <f t="shared" si="149"/>
        <v>0.499999999999997</v>
      </c>
      <c r="L1360" s="3">
        <f t="shared" si="147"/>
        <v>1.8749999999999962</v>
      </c>
      <c r="O1360">
        <f t="shared" si="148"/>
        <v>9345</v>
      </c>
      <c r="P1360">
        <f t="shared" si="144"/>
        <v>1.8749999999999962</v>
      </c>
    </row>
    <row r="1361" spans="3:16" x14ac:dyDescent="0.15">
      <c r="C1361">
        <v>1337</v>
      </c>
      <c r="G1361" s="3">
        <f t="shared" si="150"/>
        <v>9352</v>
      </c>
      <c r="H1361" s="80">
        <f t="shared" si="145"/>
        <v>9397</v>
      </c>
      <c r="I1361" s="3">
        <f t="shared" si="146"/>
        <v>164.00858980990714</v>
      </c>
      <c r="K1361" s="3">
        <f t="shared" si="149"/>
        <v>0.60181502315203661</v>
      </c>
      <c r="L1361" s="3">
        <f t="shared" si="147"/>
        <v>2.0022687789400457</v>
      </c>
      <c r="O1361">
        <f t="shared" si="148"/>
        <v>9352</v>
      </c>
      <c r="P1361">
        <f t="shared" si="144"/>
        <v>2.0022687789400457</v>
      </c>
    </row>
    <row r="1362" spans="3:16" x14ac:dyDescent="0.15">
      <c r="C1362">
        <v>1338</v>
      </c>
      <c r="G1362" s="3">
        <f t="shared" si="150"/>
        <v>9359</v>
      </c>
      <c r="H1362" s="80">
        <f t="shared" si="145"/>
        <v>9404</v>
      </c>
      <c r="I1362" s="3">
        <f t="shared" si="146"/>
        <v>164.13076285754676</v>
      </c>
      <c r="K1362" s="3">
        <f t="shared" si="149"/>
        <v>0.69465837045899925</v>
      </c>
      <c r="L1362" s="3">
        <f t="shared" si="147"/>
        <v>2.1183229630737488</v>
      </c>
      <c r="O1362">
        <f t="shared" si="148"/>
        <v>9359</v>
      </c>
      <c r="P1362">
        <f t="shared" si="144"/>
        <v>2.1183229630737488</v>
      </c>
    </row>
    <row r="1363" spans="3:16" x14ac:dyDescent="0.15">
      <c r="C1363">
        <v>1339</v>
      </c>
      <c r="G1363" s="3">
        <f t="shared" si="150"/>
        <v>9366</v>
      </c>
      <c r="H1363" s="80">
        <f t="shared" si="145"/>
        <v>9411</v>
      </c>
      <c r="I1363" s="3">
        <f t="shared" si="146"/>
        <v>164.25293590518635</v>
      </c>
      <c r="K1363" s="3">
        <f t="shared" si="149"/>
        <v>0.77714596145696557</v>
      </c>
      <c r="L1363" s="3">
        <f t="shared" si="147"/>
        <v>2.2214324518212072</v>
      </c>
      <c r="O1363">
        <f t="shared" si="148"/>
        <v>9366</v>
      </c>
      <c r="P1363">
        <f t="shared" si="144"/>
        <v>2.2214324518212072</v>
      </c>
    </row>
    <row r="1364" spans="3:16" x14ac:dyDescent="0.15">
      <c r="C1364">
        <v>1340</v>
      </c>
      <c r="G1364" s="3">
        <f t="shared" si="150"/>
        <v>9373</v>
      </c>
      <c r="H1364" s="80">
        <f t="shared" si="145"/>
        <v>9418</v>
      </c>
      <c r="I1364" s="3">
        <f t="shared" si="146"/>
        <v>164.37510895282597</v>
      </c>
      <c r="K1364" s="3">
        <f t="shared" si="149"/>
        <v>0.84804809615643062</v>
      </c>
      <c r="L1364" s="3">
        <f t="shared" si="147"/>
        <v>2.310060120195538</v>
      </c>
      <c r="O1364">
        <f t="shared" si="148"/>
        <v>9373</v>
      </c>
      <c r="P1364">
        <f t="shared" si="144"/>
        <v>2.310060120195538</v>
      </c>
    </row>
    <row r="1365" spans="3:16" x14ac:dyDescent="0.15">
      <c r="C1365">
        <v>1341</v>
      </c>
      <c r="G1365" s="3">
        <f t="shared" si="150"/>
        <v>9380</v>
      </c>
      <c r="H1365" s="80">
        <f t="shared" si="145"/>
        <v>9425</v>
      </c>
      <c r="I1365" s="3">
        <f t="shared" si="146"/>
        <v>164.49728200046556</v>
      </c>
      <c r="K1365" s="3">
        <f t="shared" si="149"/>
        <v>0.90630778703664894</v>
      </c>
      <c r="L1365" s="3">
        <f t="shared" si="147"/>
        <v>2.3828847337958114</v>
      </c>
      <c r="O1365">
        <f t="shared" si="148"/>
        <v>9380</v>
      </c>
      <c r="P1365">
        <f t="shared" si="144"/>
        <v>2.3828847337958114</v>
      </c>
    </row>
    <row r="1366" spans="3:16" x14ac:dyDescent="0.15">
      <c r="C1366">
        <v>1342</v>
      </c>
      <c r="G1366" s="3">
        <f t="shared" si="150"/>
        <v>9387</v>
      </c>
      <c r="H1366" s="80">
        <f t="shared" si="145"/>
        <v>9432</v>
      </c>
      <c r="I1366" s="3">
        <f t="shared" si="146"/>
        <v>164.61945504810515</v>
      </c>
      <c r="K1366" s="3">
        <f t="shared" si="149"/>
        <v>0.95105651629514942</v>
      </c>
      <c r="L1366" s="3">
        <f t="shared" si="147"/>
        <v>2.4388206453689367</v>
      </c>
      <c r="O1366">
        <f t="shared" si="148"/>
        <v>9387</v>
      </c>
      <c r="P1366">
        <f t="shared" si="144"/>
        <v>2.4388206453689367</v>
      </c>
    </row>
    <row r="1367" spans="3:16" x14ac:dyDescent="0.15">
      <c r="C1367">
        <v>1343</v>
      </c>
      <c r="G1367" s="3">
        <f t="shared" si="150"/>
        <v>9394</v>
      </c>
      <c r="H1367" s="80">
        <f t="shared" si="145"/>
        <v>9439</v>
      </c>
      <c r="I1367" s="3">
        <f t="shared" si="146"/>
        <v>164.74162809574474</v>
      </c>
      <c r="K1367" s="3">
        <f t="shared" si="149"/>
        <v>0.9816271834476592</v>
      </c>
      <c r="L1367" s="3">
        <f t="shared" si="147"/>
        <v>2.4770339793095739</v>
      </c>
      <c r="O1367">
        <f t="shared" si="148"/>
        <v>9394</v>
      </c>
      <c r="P1367">
        <f t="shared" si="144"/>
        <v>2.4770339793095739</v>
      </c>
    </row>
    <row r="1368" spans="3:16" x14ac:dyDescent="0.15">
      <c r="C1368">
        <v>1344</v>
      </c>
      <c r="G1368" s="3">
        <f t="shared" si="150"/>
        <v>9401</v>
      </c>
      <c r="H1368" s="80">
        <f t="shared" si="145"/>
        <v>9446</v>
      </c>
      <c r="I1368" s="3">
        <f t="shared" si="146"/>
        <v>164.86380114338436</v>
      </c>
      <c r="K1368" s="3">
        <f t="shared" si="149"/>
        <v>0.99756405025982375</v>
      </c>
      <c r="L1368" s="3">
        <f t="shared" si="147"/>
        <v>2.4969550628247799</v>
      </c>
      <c r="O1368">
        <f t="shared" si="148"/>
        <v>9401</v>
      </c>
      <c r="P1368">
        <f t="shared" si="144"/>
        <v>2.4969550628247799</v>
      </c>
    </row>
    <row r="1369" spans="3:16" x14ac:dyDescent="0.15">
      <c r="C1369">
        <v>1345</v>
      </c>
      <c r="G1369" s="3">
        <f t="shared" si="150"/>
        <v>9408</v>
      </c>
      <c r="H1369" s="80">
        <f t="shared" si="145"/>
        <v>9453</v>
      </c>
      <c r="I1369" s="3">
        <f t="shared" si="146"/>
        <v>164.98597419102396</v>
      </c>
      <c r="K1369" s="3">
        <f t="shared" si="149"/>
        <v>0.99862953475457483</v>
      </c>
      <c r="L1369" s="3">
        <f t="shared" si="147"/>
        <v>2.4982869184432186</v>
      </c>
      <c r="O1369">
        <f t="shared" si="148"/>
        <v>9408</v>
      </c>
      <c r="P1369">
        <f t="shared" ref="P1369:P1432" si="151">L1369</f>
        <v>2.4982869184432186</v>
      </c>
    </row>
    <row r="1370" spans="3:16" x14ac:dyDescent="0.15">
      <c r="C1370">
        <v>1346</v>
      </c>
      <c r="G1370" s="3">
        <f t="shared" si="150"/>
        <v>9415</v>
      </c>
      <c r="H1370" s="80">
        <f t="shared" ref="H1370:H1433" si="152">G1370+$L$7</f>
        <v>9460</v>
      </c>
      <c r="I1370" s="3">
        <f t="shared" ref="I1370:I1433" si="153">IF(H1370="","",(H1370*PI()/180))</f>
        <v>165.10814723866358</v>
      </c>
      <c r="K1370" s="3">
        <f t="shared" si="149"/>
        <v>0.98480775301220824</v>
      </c>
      <c r="L1370" s="3">
        <f t="shared" ref="L1370:L1433" si="154">$L$5*$L$6*K1370+$L$8</f>
        <v>2.4810096912652604</v>
      </c>
      <c r="O1370">
        <f t="shared" ref="O1370:O1433" si="155">G1370</f>
        <v>9415</v>
      </c>
      <c r="P1370">
        <f t="shared" si="151"/>
        <v>2.4810096912652604</v>
      </c>
    </row>
    <row r="1371" spans="3:16" x14ac:dyDescent="0.15">
      <c r="C1371">
        <v>1347</v>
      </c>
      <c r="G1371" s="3">
        <f t="shared" si="150"/>
        <v>9422</v>
      </c>
      <c r="H1371" s="80">
        <f t="shared" si="152"/>
        <v>9467</v>
      </c>
      <c r="I1371" s="3">
        <f t="shared" si="153"/>
        <v>165.23032028630317</v>
      </c>
      <c r="K1371" s="3">
        <f t="shared" ref="K1371:K1434" si="156">IF(I1371="", "",SIN(I1371))</f>
        <v>0.9563047559630391</v>
      </c>
      <c r="L1371" s="3">
        <f t="shared" si="154"/>
        <v>2.4453809449537989</v>
      </c>
      <c r="O1371">
        <f t="shared" si="155"/>
        <v>9422</v>
      </c>
      <c r="P1371">
        <f t="shared" si="151"/>
        <v>2.4453809449537989</v>
      </c>
    </row>
    <row r="1372" spans="3:16" x14ac:dyDescent="0.15">
      <c r="C1372">
        <v>1348</v>
      </c>
      <c r="G1372" s="3">
        <f t="shared" si="150"/>
        <v>9429</v>
      </c>
      <c r="H1372" s="80">
        <f t="shared" si="152"/>
        <v>9474</v>
      </c>
      <c r="I1372" s="3">
        <f t="shared" si="153"/>
        <v>165.35249333394279</v>
      </c>
      <c r="K1372" s="3">
        <f t="shared" si="156"/>
        <v>0.91354545764259898</v>
      </c>
      <c r="L1372" s="3">
        <f t="shared" si="154"/>
        <v>2.3919318220532486</v>
      </c>
      <c r="O1372">
        <f t="shared" si="155"/>
        <v>9429</v>
      </c>
      <c r="P1372">
        <f t="shared" si="151"/>
        <v>2.3919318220532486</v>
      </c>
    </row>
    <row r="1373" spans="3:16" x14ac:dyDescent="0.15">
      <c r="C1373">
        <v>1349</v>
      </c>
      <c r="G1373" s="3">
        <f t="shared" si="150"/>
        <v>9436</v>
      </c>
      <c r="H1373" s="80">
        <f t="shared" si="152"/>
        <v>9481</v>
      </c>
      <c r="I1373" s="3">
        <f t="shared" si="153"/>
        <v>165.47466638158238</v>
      </c>
      <c r="K1373" s="3">
        <f t="shared" si="156"/>
        <v>0.85716730070211555</v>
      </c>
      <c r="L1373" s="3">
        <f t="shared" si="154"/>
        <v>2.3214591258776442</v>
      </c>
      <c r="O1373">
        <f t="shared" si="155"/>
        <v>9436</v>
      </c>
      <c r="P1373">
        <f t="shared" si="151"/>
        <v>2.3214591258776442</v>
      </c>
    </row>
    <row r="1374" spans="3:16" x14ac:dyDescent="0.15">
      <c r="C1374">
        <v>1350</v>
      </c>
      <c r="G1374" s="3">
        <f t="shared" si="150"/>
        <v>9443</v>
      </c>
      <c r="H1374" s="80">
        <f t="shared" si="152"/>
        <v>9488</v>
      </c>
      <c r="I1374" s="3">
        <f t="shared" si="153"/>
        <v>165.59683942922197</v>
      </c>
      <c r="K1374" s="3">
        <f t="shared" si="156"/>
        <v>0.78801075360673278</v>
      </c>
      <c r="L1374" s="3">
        <f t="shared" si="154"/>
        <v>2.235013442008416</v>
      </c>
      <c r="O1374">
        <f t="shared" si="155"/>
        <v>9443</v>
      </c>
      <c r="P1374">
        <f t="shared" si="151"/>
        <v>2.235013442008416</v>
      </c>
    </row>
    <row r="1375" spans="3:16" x14ac:dyDescent="0.15">
      <c r="C1375">
        <v>1351</v>
      </c>
      <c r="G1375" s="3">
        <f t="shared" si="150"/>
        <v>9450</v>
      </c>
      <c r="H1375" s="80">
        <f t="shared" si="152"/>
        <v>9495</v>
      </c>
      <c r="I1375" s="3">
        <f t="shared" si="153"/>
        <v>165.71901247686159</v>
      </c>
      <c r="K1375" s="3">
        <f t="shared" si="156"/>
        <v>0.70710678118654768</v>
      </c>
      <c r="L1375" s="3">
        <f t="shared" si="154"/>
        <v>2.1338834764831844</v>
      </c>
      <c r="O1375">
        <f t="shared" si="155"/>
        <v>9450</v>
      </c>
      <c r="P1375">
        <f t="shared" si="151"/>
        <v>2.1338834764831844</v>
      </c>
    </row>
    <row r="1376" spans="3:16" x14ac:dyDescent="0.15">
      <c r="C1376">
        <v>1352</v>
      </c>
      <c r="G1376" s="3">
        <f t="shared" si="150"/>
        <v>9457</v>
      </c>
      <c r="H1376" s="80">
        <f t="shared" si="152"/>
        <v>9502</v>
      </c>
      <c r="I1376" s="3">
        <f t="shared" si="153"/>
        <v>165.84118552450119</v>
      </c>
      <c r="K1376" s="3">
        <f t="shared" si="156"/>
        <v>0.61566147532566728</v>
      </c>
      <c r="L1376" s="3">
        <f t="shared" si="154"/>
        <v>2.0195768441570841</v>
      </c>
      <c r="O1376">
        <f t="shared" si="155"/>
        <v>9457</v>
      </c>
      <c r="P1376">
        <f t="shared" si="151"/>
        <v>2.0195768441570841</v>
      </c>
    </row>
    <row r="1377" spans="3:16" x14ac:dyDescent="0.15">
      <c r="C1377">
        <v>1353</v>
      </c>
      <c r="G1377" s="3">
        <f t="shared" ref="G1377:G1440" si="157">G1376+$G$7</f>
        <v>9464</v>
      </c>
      <c r="H1377" s="80">
        <f t="shared" si="152"/>
        <v>9509</v>
      </c>
      <c r="I1377" s="3">
        <f t="shared" si="153"/>
        <v>165.96335857214081</v>
      </c>
      <c r="K1377" s="3">
        <f t="shared" si="156"/>
        <v>0.51503807491004916</v>
      </c>
      <c r="L1377" s="3">
        <f t="shared" si="154"/>
        <v>1.8937975936375615</v>
      </c>
      <c r="O1377">
        <f t="shared" si="155"/>
        <v>9464</v>
      </c>
      <c r="P1377">
        <f t="shared" si="151"/>
        <v>1.8937975936375615</v>
      </c>
    </row>
    <row r="1378" spans="3:16" x14ac:dyDescent="0.15">
      <c r="C1378">
        <v>1354</v>
      </c>
      <c r="G1378" s="3">
        <f t="shared" si="157"/>
        <v>9471</v>
      </c>
      <c r="H1378" s="80">
        <f t="shared" si="152"/>
        <v>9516</v>
      </c>
      <c r="I1378" s="3">
        <f t="shared" si="153"/>
        <v>166.0855316197804</v>
      </c>
      <c r="K1378" s="3">
        <f t="shared" si="156"/>
        <v>0.40673664307580504</v>
      </c>
      <c r="L1378" s="3">
        <f t="shared" si="154"/>
        <v>1.7584208038447562</v>
      </c>
      <c r="O1378">
        <f t="shared" si="155"/>
        <v>9471</v>
      </c>
      <c r="P1378">
        <f t="shared" si="151"/>
        <v>1.7584208038447562</v>
      </c>
    </row>
    <row r="1379" spans="3:16" x14ac:dyDescent="0.15">
      <c r="C1379">
        <v>1355</v>
      </c>
      <c r="G1379" s="3">
        <f t="shared" si="157"/>
        <v>9478</v>
      </c>
      <c r="H1379" s="80">
        <f t="shared" si="152"/>
        <v>9523</v>
      </c>
      <c r="I1379" s="3">
        <f t="shared" si="153"/>
        <v>166.20770466742002</v>
      </c>
      <c r="K1379" s="3">
        <f t="shared" si="156"/>
        <v>0.29237170472272528</v>
      </c>
      <c r="L1379" s="3">
        <f t="shared" si="154"/>
        <v>1.6154646309034066</v>
      </c>
      <c r="O1379">
        <f t="shared" si="155"/>
        <v>9478</v>
      </c>
      <c r="P1379">
        <f t="shared" si="151"/>
        <v>1.6154646309034066</v>
      </c>
    </row>
    <row r="1380" spans="3:16" x14ac:dyDescent="0.15">
      <c r="C1380">
        <v>1356</v>
      </c>
      <c r="G1380" s="3">
        <f t="shared" si="157"/>
        <v>9485</v>
      </c>
      <c r="H1380" s="80">
        <f t="shared" si="152"/>
        <v>9530</v>
      </c>
      <c r="I1380" s="3">
        <f t="shared" si="153"/>
        <v>166.32987771505958</v>
      </c>
      <c r="K1380" s="3">
        <f t="shared" si="156"/>
        <v>0.17364817766695753</v>
      </c>
      <c r="L1380" s="3">
        <f t="shared" si="154"/>
        <v>1.4670602220836968</v>
      </c>
      <c r="O1380">
        <f t="shared" si="155"/>
        <v>9485</v>
      </c>
      <c r="P1380">
        <f t="shared" si="151"/>
        <v>1.4670602220836968</v>
      </c>
    </row>
    <row r="1381" spans="3:16" x14ac:dyDescent="0.15">
      <c r="C1381">
        <v>1357</v>
      </c>
      <c r="G1381" s="3">
        <f t="shared" si="157"/>
        <v>9492</v>
      </c>
      <c r="H1381" s="80">
        <f t="shared" si="152"/>
        <v>9537</v>
      </c>
      <c r="I1381" s="3">
        <f t="shared" si="153"/>
        <v>166.4520507626992</v>
      </c>
      <c r="K1381" s="3">
        <f t="shared" si="156"/>
        <v>5.233595624295416E-2</v>
      </c>
      <c r="L1381" s="3">
        <f t="shared" si="154"/>
        <v>1.3154199453036928</v>
      </c>
      <c r="O1381">
        <f t="shared" si="155"/>
        <v>9492</v>
      </c>
      <c r="P1381">
        <f t="shared" si="151"/>
        <v>1.3154199453036928</v>
      </c>
    </row>
    <row r="1382" spans="3:16" x14ac:dyDescent="0.15">
      <c r="C1382">
        <v>1358</v>
      </c>
      <c r="G1382" s="3">
        <f t="shared" si="157"/>
        <v>9499</v>
      </c>
      <c r="H1382" s="80">
        <f t="shared" si="152"/>
        <v>9544</v>
      </c>
      <c r="I1382" s="3">
        <f t="shared" si="153"/>
        <v>166.57422381033879</v>
      </c>
      <c r="K1382" s="3">
        <f t="shared" si="156"/>
        <v>-6.9756473744103861E-2</v>
      </c>
      <c r="L1382" s="3">
        <f t="shared" si="154"/>
        <v>1.1628044078198703</v>
      </c>
      <c r="O1382">
        <f t="shared" si="155"/>
        <v>9499</v>
      </c>
      <c r="P1382">
        <f t="shared" si="151"/>
        <v>1.1628044078198703</v>
      </c>
    </row>
    <row r="1383" spans="3:16" x14ac:dyDescent="0.15">
      <c r="C1383">
        <v>1359</v>
      </c>
      <c r="G1383" s="3">
        <f t="shared" si="157"/>
        <v>9506</v>
      </c>
      <c r="H1383" s="80">
        <f t="shared" si="152"/>
        <v>9551</v>
      </c>
      <c r="I1383" s="3">
        <f t="shared" si="153"/>
        <v>166.69639685797841</v>
      </c>
      <c r="K1383" s="3">
        <f t="shared" si="156"/>
        <v>-0.19080899537654067</v>
      </c>
      <c r="L1383" s="3">
        <f t="shared" si="154"/>
        <v>1.0114887557793242</v>
      </c>
      <c r="O1383">
        <f t="shared" si="155"/>
        <v>9506</v>
      </c>
      <c r="P1383">
        <f t="shared" si="151"/>
        <v>1.0114887557793242</v>
      </c>
    </row>
    <row r="1384" spans="3:16" x14ac:dyDescent="0.15">
      <c r="C1384">
        <v>1360</v>
      </c>
      <c r="G1384" s="3">
        <f t="shared" si="157"/>
        <v>9513</v>
      </c>
      <c r="H1384" s="80">
        <f t="shared" si="152"/>
        <v>9558</v>
      </c>
      <c r="I1384" s="3">
        <f t="shared" si="153"/>
        <v>166.81856990561801</v>
      </c>
      <c r="K1384" s="3">
        <f t="shared" si="156"/>
        <v>-0.3090169943749328</v>
      </c>
      <c r="L1384" s="3">
        <f t="shared" si="154"/>
        <v>0.863728757031334</v>
      </c>
      <c r="O1384">
        <f t="shared" si="155"/>
        <v>9513</v>
      </c>
      <c r="P1384">
        <f t="shared" si="151"/>
        <v>0.863728757031334</v>
      </c>
    </row>
    <row r="1385" spans="3:16" x14ac:dyDescent="0.15">
      <c r="C1385">
        <v>1361</v>
      </c>
      <c r="G1385" s="3">
        <f t="shared" si="157"/>
        <v>9520</v>
      </c>
      <c r="H1385" s="80">
        <f t="shared" si="152"/>
        <v>9565</v>
      </c>
      <c r="I1385" s="3">
        <f t="shared" si="153"/>
        <v>166.94074295325763</v>
      </c>
      <c r="K1385" s="3">
        <f t="shared" si="156"/>
        <v>-0.42261826174070116</v>
      </c>
      <c r="L1385" s="3">
        <f t="shared" si="154"/>
        <v>0.72172717282412358</v>
      </c>
      <c r="O1385">
        <f t="shared" si="155"/>
        <v>9520</v>
      </c>
      <c r="P1385">
        <f t="shared" si="151"/>
        <v>0.72172717282412358</v>
      </c>
    </row>
    <row r="1386" spans="3:16" x14ac:dyDescent="0.15">
      <c r="C1386">
        <v>1362</v>
      </c>
      <c r="G1386" s="3">
        <f t="shared" si="157"/>
        <v>9527</v>
      </c>
      <c r="H1386" s="80">
        <f t="shared" si="152"/>
        <v>9572</v>
      </c>
      <c r="I1386" s="3">
        <f t="shared" si="153"/>
        <v>167.06291600089722</v>
      </c>
      <c r="K1386" s="3">
        <f t="shared" si="156"/>
        <v>-0.52991926423319713</v>
      </c>
      <c r="L1386" s="3">
        <f t="shared" si="154"/>
        <v>0.58760091970850359</v>
      </c>
      <c r="O1386">
        <f t="shared" si="155"/>
        <v>9527</v>
      </c>
      <c r="P1386">
        <f t="shared" si="151"/>
        <v>0.58760091970850359</v>
      </c>
    </row>
    <row r="1387" spans="3:16" x14ac:dyDescent="0.15">
      <c r="C1387">
        <v>1363</v>
      </c>
      <c r="G1387" s="3">
        <f t="shared" si="157"/>
        <v>9534</v>
      </c>
      <c r="H1387" s="80">
        <f t="shared" si="152"/>
        <v>9579</v>
      </c>
      <c r="I1387" s="3">
        <f t="shared" si="153"/>
        <v>167.18508904853684</v>
      </c>
      <c r="K1387" s="3">
        <f t="shared" si="156"/>
        <v>-0.62932039104984361</v>
      </c>
      <c r="L1387" s="3">
        <f t="shared" si="154"/>
        <v>0.46334951118769552</v>
      </c>
      <c r="O1387">
        <f t="shared" si="155"/>
        <v>9534</v>
      </c>
      <c r="P1387">
        <f t="shared" si="151"/>
        <v>0.46334951118769552</v>
      </c>
    </row>
    <row r="1388" spans="3:16" x14ac:dyDescent="0.15">
      <c r="C1388">
        <v>1364</v>
      </c>
      <c r="G1388" s="3">
        <f t="shared" si="157"/>
        <v>9541</v>
      </c>
      <c r="H1388" s="80">
        <f t="shared" si="152"/>
        <v>9586</v>
      </c>
      <c r="I1388" s="3">
        <f t="shared" si="153"/>
        <v>167.30726209617643</v>
      </c>
      <c r="K1388" s="3">
        <f t="shared" si="156"/>
        <v>-0.71933980033864897</v>
      </c>
      <c r="L1388" s="3">
        <f t="shared" si="154"/>
        <v>0.35082524957668881</v>
      </c>
      <c r="O1388">
        <f t="shared" si="155"/>
        <v>9541</v>
      </c>
      <c r="P1388">
        <f t="shared" si="151"/>
        <v>0.35082524957668881</v>
      </c>
    </row>
    <row r="1389" spans="3:16" x14ac:dyDescent="0.15">
      <c r="C1389">
        <v>1365</v>
      </c>
      <c r="G1389" s="3">
        <f t="shared" si="157"/>
        <v>9548</v>
      </c>
      <c r="H1389" s="80">
        <f t="shared" si="152"/>
        <v>9593</v>
      </c>
      <c r="I1389" s="3">
        <f t="shared" si="153"/>
        <v>167.42943514381602</v>
      </c>
      <c r="K1389" s="3">
        <f t="shared" si="156"/>
        <v>-0.79863551004728417</v>
      </c>
      <c r="L1389" s="3">
        <f t="shared" si="154"/>
        <v>0.25170561244089473</v>
      </c>
      <c r="O1389">
        <f t="shared" si="155"/>
        <v>9548</v>
      </c>
      <c r="P1389">
        <f t="shared" si="151"/>
        <v>0.25170561244089473</v>
      </c>
    </row>
    <row r="1390" spans="3:16" x14ac:dyDescent="0.15">
      <c r="C1390">
        <v>1366</v>
      </c>
      <c r="G1390" s="3">
        <f t="shared" si="157"/>
        <v>9555</v>
      </c>
      <c r="H1390" s="80">
        <f t="shared" si="152"/>
        <v>9600</v>
      </c>
      <c r="I1390" s="3">
        <f t="shared" si="153"/>
        <v>167.55160819145564</v>
      </c>
      <c r="K1390" s="3">
        <f t="shared" si="156"/>
        <v>-0.86602540378444015</v>
      </c>
      <c r="L1390" s="3">
        <f t="shared" si="154"/>
        <v>0.16746824526944981</v>
      </c>
      <c r="O1390">
        <f t="shared" si="155"/>
        <v>9555</v>
      </c>
      <c r="P1390">
        <f t="shared" si="151"/>
        <v>0.16746824526944981</v>
      </c>
    </row>
    <row r="1391" spans="3:16" x14ac:dyDescent="0.15">
      <c r="C1391">
        <v>1367</v>
      </c>
      <c r="G1391" s="3">
        <f t="shared" si="157"/>
        <v>9562</v>
      </c>
      <c r="H1391" s="80">
        <f t="shared" si="152"/>
        <v>9607</v>
      </c>
      <c r="I1391" s="3">
        <f t="shared" si="153"/>
        <v>167.67378123909523</v>
      </c>
      <c r="K1391" s="3">
        <f t="shared" si="156"/>
        <v>-0.92050485345243716</v>
      </c>
      <c r="L1391" s="3">
        <f t="shared" si="154"/>
        <v>9.9368933184453612E-2</v>
      </c>
      <c r="O1391">
        <f t="shared" si="155"/>
        <v>9562</v>
      </c>
      <c r="P1391">
        <f t="shared" si="151"/>
        <v>9.9368933184453612E-2</v>
      </c>
    </row>
    <row r="1392" spans="3:16" x14ac:dyDescent="0.15">
      <c r="C1392">
        <v>1368</v>
      </c>
      <c r="G1392" s="3">
        <f t="shared" si="157"/>
        <v>9569</v>
      </c>
      <c r="H1392" s="80">
        <f t="shared" si="152"/>
        <v>9614</v>
      </c>
      <c r="I1392" s="3">
        <f t="shared" si="153"/>
        <v>167.79595428673485</v>
      </c>
      <c r="K1392" s="3">
        <f t="shared" si="156"/>
        <v>-0.96126169593832134</v>
      </c>
      <c r="L1392" s="3">
        <f t="shared" si="154"/>
        <v>4.8422880077098274E-2</v>
      </c>
      <c r="O1392">
        <f t="shared" si="155"/>
        <v>9569</v>
      </c>
      <c r="P1392">
        <f t="shared" si="151"/>
        <v>4.8422880077098274E-2</v>
      </c>
    </row>
    <row r="1393" spans="3:16" x14ac:dyDescent="0.15">
      <c r="C1393">
        <v>1369</v>
      </c>
      <c r="G1393" s="3">
        <f t="shared" si="157"/>
        <v>9576</v>
      </c>
      <c r="H1393" s="80">
        <f t="shared" si="152"/>
        <v>9621</v>
      </c>
      <c r="I1393" s="3">
        <f t="shared" si="153"/>
        <v>167.91812733437445</v>
      </c>
      <c r="K1393" s="3">
        <f t="shared" si="156"/>
        <v>-0.98768834059513744</v>
      </c>
      <c r="L1393" s="3">
        <f t="shared" si="154"/>
        <v>1.538957425607812E-2</v>
      </c>
      <c r="O1393">
        <f t="shared" si="155"/>
        <v>9576</v>
      </c>
      <c r="P1393">
        <f t="shared" si="151"/>
        <v>1.538957425607812E-2</v>
      </c>
    </row>
    <row r="1394" spans="3:16" x14ac:dyDescent="0.15">
      <c r="C1394">
        <v>1370</v>
      </c>
      <c r="G1394" s="3">
        <f t="shared" si="157"/>
        <v>9583</v>
      </c>
      <c r="H1394" s="80">
        <f t="shared" si="152"/>
        <v>9628</v>
      </c>
      <c r="I1394" s="3">
        <f t="shared" si="153"/>
        <v>168.04030038201407</v>
      </c>
      <c r="K1394" s="3">
        <f t="shared" si="156"/>
        <v>-0.99939082701909621</v>
      </c>
      <c r="L1394" s="3">
        <f t="shared" si="154"/>
        <v>7.6146622612971449E-4</v>
      </c>
      <c r="O1394">
        <f t="shared" si="155"/>
        <v>9583</v>
      </c>
      <c r="P1394">
        <f t="shared" si="151"/>
        <v>7.6146622612971449E-4</v>
      </c>
    </row>
    <row r="1395" spans="3:16" x14ac:dyDescent="0.15">
      <c r="C1395">
        <v>1371</v>
      </c>
      <c r="G1395" s="3">
        <f t="shared" si="157"/>
        <v>9590</v>
      </c>
      <c r="H1395" s="80">
        <f t="shared" si="152"/>
        <v>9635</v>
      </c>
      <c r="I1395" s="3">
        <f t="shared" si="153"/>
        <v>168.16247342965363</v>
      </c>
      <c r="K1395" s="3">
        <f t="shared" si="156"/>
        <v>-0.99619469809174765</v>
      </c>
      <c r="L1395" s="3">
        <f t="shared" si="154"/>
        <v>4.7566273853154595E-3</v>
      </c>
      <c r="O1395">
        <f t="shared" si="155"/>
        <v>9590</v>
      </c>
      <c r="P1395">
        <f t="shared" si="151"/>
        <v>4.7566273853154595E-3</v>
      </c>
    </row>
    <row r="1396" spans="3:16" x14ac:dyDescent="0.15">
      <c r="C1396">
        <v>1372</v>
      </c>
      <c r="G1396" s="3">
        <f t="shared" si="157"/>
        <v>9597</v>
      </c>
      <c r="H1396" s="80">
        <f t="shared" si="152"/>
        <v>9642</v>
      </c>
      <c r="I1396" s="3">
        <f t="shared" si="153"/>
        <v>168.28464647729325</v>
      </c>
      <c r="K1396" s="3">
        <f t="shared" si="156"/>
        <v>-0.97814760073380713</v>
      </c>
      <c r="L1396" s="3">
        <f t="shared" si="154"/>
        <v>2.7315499082741113E-2</v>
      </c>
      <c r="O1396">
        <f t="shared" si="155"/>
        <v>9597</v>
      </c>
      <c r="P1396">
        <f t="shared" si="151"/>
        <v>2.7315499082741113E-2</v>
      </c>
    </row>
    <row r="1397" spans="3:16" x14ac:dyDescent="0.15">
      <c r="C1397">
        <v>1373</v>
      </c>
      <c r="G1397" s="3">
        <f t="shared" si="157"/>
        <v>9604</v>
      </c>
      <c r="H1397" s="80">
        <f t="shared" si="152"/>
        <v>9649</v>
      </c>
      <c r="I1397" s="3">
        <f t="shared" si="153"/>
        <v>168.40681952493284</v>
      </c>
      <c r="K1397" s="3">
        <f t="shared" si="156"/>
        <v>-0.94551857559932273</v>
      </c>
      <c r="L1397" s="3">
        <f t="shared" si="154"/>
        <v>6.8101780500846587E-2</v>
      </c>
      <c r="O1397">
        <f t="shared" si="155"/>
        <v>9604</v>
      </c>
      <c r="P1397">
        <f t="shared" si="151"/>
        <v>6.8101780500846587E-2</v>
      </c>
    </row>
    <row r="1398" spans="3:16" x14ac:dyDescent="0.15">
      <c r="C1398">
        <v>1374</v>
      </c>
      <c r="G1398" s="3">
        <f t="shared" si="157"/>
        <v>9611</v>
      </c>
      <c r="H1398" s="80">
        <f t="shared" si="152"/>
        <v>9656</v>
      </c>
      <c r="I1398" s="3">
        <f t="shared" si="153"/>
        <v>168.52899257257246</v>
      </c>
      <c r="K1398" s="3">
        <f t="shared" si="156"/>
        <v>-0.89879404629916748</v>
      </c>
      <c r="L1398" s="3">
        <f t="shared" si="154"/>
        <v>0.12650744212604059</v>
      </c>
      <c r="O1398">
        <f t="shared" si="155"/>
        <v>9611</v>
      </c>
      <c r="P1398">
        <f t="shared" si="151"/>
        <v>0.12650744212604059</v>
      </c>
    </row>
    <row r="1399" spans="3:16" x14ac:dyDescent="0.15">
      <c r="C1399">
        <v>1375</v>
      </c>
      <c r="G1399" s="3">
        <f t="shared" si="157"/>
        <v>9618</v>
      </c>
      <c r="H1399" s="80">
        <f t="shared" si="152"/>
        <v>9663</v>
      </c>
      <c r="I1399" s="3">
        <f t="shared" si="153"/>
        <v>168.65116562021205</v>
      </c>
      <c r="K1399" s="3">
        <f t="shared" si="156"/>
        <v>-0.83867056794543071</v>
      </c>
      <c r="L1399" s="3">
        <f t="shared" si="154"/>
        <v>0.20166179006821161</v>
      </c>
      <c r="O1399">
        <f t="shared" si="155"/>
        <v>9618</v>
      </c>
      <c r="P1399">
        <f t="shared" si="151"/>
        <v>0.20166179006821161</v>
      </c>
    </row>
    <row r="1400" spans="3:16" x14ac:dyDescent="0.15">
      <c r="C1400">
        <v>1376</v>
      </c>
      <c r="G1400" s="3">
        <f t="shared" si="157"/>
        <v>9625</v>
      </c>
      <c r="H1400" s="80">
        <f t="shared" si="152"/>
        <v>9670</v>
      </c>
      <c r="I1400" s="3">
        <f t="shared" si="153"/>
        <v>168.77333866785168</v>
      </c>
      <c r="K1400" s="3">
        <f t="shared" si="156"/>
        <v>-0.76604444311897479</v>
      </c>
      <c r="L1400" s="3">
        <f t="shared" si="154"/>
        <v>0.29244444610128151</v>
      </c>
      <c r="O1400">
        <f t="shared" si="155"/>
        <v>9625</v>
      </c>
      <c r="P1400">
        <f t="shared" si="151"/>
        <v>0.29244444610128151</v>
      </c>
    </row>
    <row r="1401" spans="3:16" x14ac:dyDescent="0.15">
      <c r="C1401">
        <v>1377</v>
      </c>
      <c r="G1401" s="3">
        <f t="shared" si="157"/>
        <v>9632</v>
      </c>
      <c r="H1401" s="80">
        <f t="shared" si="152"/>
        <v>9677</v>
      </c>
      <c r="I1401" s="3">
        <f t="shared" si="153"/>
        <v>168.89551171549127</v>
      </c>
      <c r="K1401" s="3">
        <f t="shared" si="156"/>
        <v>-0.68199836006250292</v>
      </c>
      <c r="L1401" s="3">
        <f t="shared" si="154"/>
        <v>0.39750204992187133</v>
      </c>
      <c r="O1401">
        <f t="shared" si="155"/>
        <v>9632</v>
      </c>
      <c r="P1401">
        <f t="shared" si="151"/>
        <v>0.39750204992187133</v>
      </c>
    </row>
    <row r="1402" spans="3:16" x14ac:dyDescent="0.15">
      <c r="C1402">
        <v>1378</v>
      </c>
      <c r="G1402" s="3">
        <f t="shared" si="157"/>
        <v>9639</v>
      </c>
      <c r="H1402" s="80">
        <f t="shared" si="152"/>
        <v>9684</v>
      </c>
      <c r="I1402" s="3">
        <f t="shared" si="153"/>
        <v>169.01768476313086</v>
      </c>
      <c r="K1402" s="3">
        <f t="shared" si="156"/>
        <v>-0.58778525229248713</v>
      </c>
      <c r="L1402" s="3">
        <f t="shared" si="154"/>
        <v>0.51526843463439109</v>
      </c>
      <c r="O1402">
        <f t="shared" si="155"/>
        <v>9639</v>
      </c>
      <c r="P1402">
        <f t="shared" si="151"/>
        <v>0.51526843463439109</v>
      </c>
    </row>
    <row r="1403" spans="3:16" x14ac:dyDescent="0.15">
      <c r="C1403">
        <v>1379</v>
      </c>
      <c r="G1403" s="3">
        <f t="shared" si="157"/>
        <v>9646</v>
      </c>
      <c r="H1403" s="80">
        <f t="shared" si="152"/>
        <v>9691</v>
      </c>
      <c r="I1403" s="3">
        <f t="shared" si="153"/>
        <v>169.13985781077048</v>
      </c>
      <c r="K1403" s="3">
        <f t="shared" si="156"/>
        <v>-0.484809620246337</v>
      </c>
      <c r="L1403" s="3">
        <f t="shared" si="154"/>
        <v>0.64398797469207869</v>
      </c>
      <c r="O1403">
        <f t="shared" si="155"/>
        <v>9646</v>
      </c>
      <c r="P1403">
        <f t="shared" si="151"/>
        <v>0.64398797469207869</v>
      </c>
    </row>
    <row r="1404" spans="3:16" x14ac:dyDescent="0.15">
      <c r="C1404">
        <v>1380</v>
      </c>
      <c r="G1404" s="3">
        <f t="shared" si="157"/>
        <v>9653</v>
      </c>
      <c r="H1404" s="80">
        <f t="shared" si="152"/>
        <v>9698</v>
      </c>
      <c r="I1404" s="3">
        <f t="shared" si="153"/>
        <v>169.26203085841007</v>
      </c>
      <c r="K1404" s="3">
        <f t="shared" si="156"/>
        <v>-0.37460659341592234</v>
      </c>
      <c r="L1404" s="3">
        <f t="shared" si="154"/>
        <v>0.78174175823009706</v>
      </c>
      <c r="O1404">
        <f t="shared" si="155"/>
        <v>9653</v>
      </c>
      <c r="P1404">
        <f t="shared" si="151"/>
        <v>0.78174175823009706</v>
      </c>
    </row>
    <row r="1405" spans="3:16" x14ac:dyDescent="0.15">
      <c r="C1405">
        <v>1381</v>
      </c>
      <c r="G1405" s="3">
        <f t="shared" si="157"/>
        <v>9660</v>
      </c>
      <c r="H1405" s="80">
        <f t="shared" si="152"/>
        <v>9705</v>
      </c>
      <c r="I1405" s="3">
        <f t="shared" si="153"/>
        <v>169.38420390604966</v>
      </c>
      <c r="K1405" s="3">
        <f t="shared" si="156"/>
        <v>-0.25881904510254228</v>
      </c>
      <c r="L1405" s="3">
        <f t="shared" si="154"/>
        <v>0.92647619362182221</v>
      </c>
      <c r="O1405">
        <f t="shared" si="155"/>
        <v>9660</v>
      </c>
      <c r="P1405">
        <f t="shared" si="151"/>
        <v>0.92647619362182221</v>
      </c>
    </row>
    <row r="1406" spans="3:16" x14ac:dyDescent="0.15">
      <c r="C1406">
        <v>1382</v>
      </c>
      <c r="G1406" s="3">
        <f t="shared" si="157"/>
        <v>9667</v>
      </c>
      <c r="H1406" s="80">
        <f t="shared" si="152"/>
        <v>9712</v>
      </c>
      <c r="I1406" s="3">
        <f t="shared" si="153"/>
        <v>169.50637695368928</v>
      </c>
      <c r="K1406" s="3">
        <f t="shared" si="156"/>
        <v>-0.13917310096007043</v>
      </c>
      <c r="L1406" s="3">
        <f t="shared" si="154"/>
        <v>1.076033623799912</v>
      </c>
      <c r="O1406">
        <f t="shared" si="155"/>
        <v>9667</v>
      </c>
      <c r="P1406">
        <f t="shared" si="151"/>
        <v>1.076033623799912</v>
      </c>
    </row>
    <row r="1407" spans="3:16" x14ac:dyDescent="0.15">
      <c r="C1407">
        <v>1383</v>
      </c>
      <c r="G1407" s="3">
        <f t="shared" si="157"/>
        <v>9674</v>
      </c>
      <c r="H1407" s="80">
        <f t="shared" si="152"/>
        <v>9719</v>
      </c>
      <c r="I1407" s="3">
        <f t="shared" si="153"/>
        <v>169.62855000132888</v>
      </c>
      <c r="K1407" s="3">
        <f t="shared" si="156"/>
        <v>-1.7452406437299697E-2</v>
      </c>
      <c r="L1407" s="3">
        <f t="shared" si="154"/>
        <v>1.2281844919533753</v>
      </c>
      <c r="O1407">
        <f t="shared" si="155"/>
        <v>9674</v>
      </c>
      <c r="P1407">
        <f t="shared" si="151"/>
        <v>1.2281844919533753</v>
      </c>
    </row>
    <row r="1408" spans="3:16" x14ac:dyDescent="0.15">
      <c r="C1408">
        <v>1384</v>
      </c>
      <c r="G1408" s="3">
        <f t="shared" si="157"/>
        <v>9681</v>
      </c>
      <c r="H1408" s="80">
        <f t="shared" si="152"/>
        <v>9726</v>
      </c>
      <c r="I1408" s="3">
        <f t="shared" si="153"/>
        <v>169.7507230489685</v>
      </c>
      <c r="K1408" s="3">
        <f t="shared" si="156"/>
        <v>0.10452846326765454</v>
      </c>
      <c r="L1408" s="3">
        <f t="shared" si="154"/>
        <v>1.3806605790845681</v>
      </c>
      <c r="O1408">
        <f t="shared" si="155"/>
        <v>9681</v>
      </c>
      <c r="P1408">
        <f t="shared" si="151"/>
        <v>1.3806605790845681</v>
      </c>
    </row>
    <row r="1409" spans="3:16" x14ac:dyDescent="0.15">
      <c r="C1409">
        <v>1385</v>
      </c>
      <c r="G1409" s="3">
        <f t="shared" si="157"/>
        <v>9688</v>
      </c>
      <c r="H1409" s="80">
        <f t="shared" si="152"/>
        <v>9733</v>
      </c>
      <c r="I1409" s="3">
        <f t="shared" si="153"/>
        <v>169.87289609660809</v>
      </c>
      <c r="K1409" s="3">
        <f t="shared" si="156"/>
        <v>0.22495105434385518</v>
      </c>
      <c r="L1409" s="3">
        <f t="shared" si="154"/>
        <v>1.531188817929819</v>
      </c>
      <c r="O1409">
        <f t="shared" si="155"/>
        <v>9688</v>
      </c>
      <c r="P1409">
        <f t="shared" si="151"/>
        <v>1.531188817929819</v>
      </c>
    </row>
    <row r="1410" spans="3:16" x14ac:dyDescent="0.15">
      <c r="C1410">
        <v>1386</v>
      </c>
      <c r="G1410" s="3">
        <f t="shared" si="157"/>
        <v>9695</v>
      </c>
      <c r="H1410" s="80">
        <f t="shared" si="152"/>
        <v>9740</v>
      </c>
      <c r="I1410" s="3">
        <f t="shared" si="153"/>
        <v>169.99506914424768</v>
      </c>
      <c r="K1410" s="3">
        <f t="shared" si="156"/>
        <v>0.34202014332564878</v>
      </c>
      <c r="L1410" s="3">
        <f t="shared" si="154"/>
        <v>1.6775251791570609</v>
      </c>
      <c r="O1410">
        <f t="shared" si="155"/>
        <v>9695</v>
      </c>
      <c r="P1410">
        <f t="shared" si="151"/>
        <v>1.6775251791570609</v>
      </c>
    </row>
    <row r="1411" spans="3:16" x14ac:dyDescent="0.15">
      <c r="C1411">
        <v>1387</v>
      </c>
      <c r="G1411" s="3">
        <f t="shared" si="157"/>
        <v>9702</v>
      </c>
      <c r="H1411" s="80">
        <f t="shared" si="152"/>
        <v>9747</v>
      </c>
      <c r="I1411" s="3">
        <f t="shared" si="153"/>
        <v>170.1172421918873</v>
      </c>
      <c r="K1411" s="3">
        <f t="shared" si="156"/>
        <v>0.45399049973954325</v>
      </c>
      <c r="L1411" s="3">
        <f t="shared" si="154"/>
        <v>1.817488124674429</v>
      </c>
      <c r="O1411">
        <f t="shared" si="155"/>
        <v>9702</v>
      </c>
      <c r="P1411">
        <f t="shared" si="151"/>
        <v>1.817488124674429</v>
      </c>
    </row>
    <row r="1412" spans="3:16" x14ac:dyDescent="0.15">
      <c r="C1412">
        <v>1388</v>
      </c>
      <c r="G1412" s="3">
        <f t="shared" si="157"/>
        <v>9709</v>
      </c>
      <c r="H1412" s="80">
        <f t="shared" si="152"/>
        <v>9754</v>
      </c>
      <c r="I1412" s="3">
        <f t="shared" si="153"/>
        <v>170.23941523952689</v>
      </c>
      <c r="K1412" s="3">
        <f t="shared" si="156"/>
        <v>0.55919290347073425</v>
      </c>
      <c r="L1412" s="3">
        <f t="shared" si="154"/>
        <v>1.9489911293384177</v>
      </c>
      <c r="O1412">
        <f t="shared" si="155"/>
        <v>9709</v>
      </c>
      <c r="P1412">
        <f t="shared" si="151"/>
        <v>1.9489911293384177</v>
      </c>
    </row>
    <row r="1413" spans="3:16" x14ac:dyDescent="0.15">
      <c r="C1413">
        <v>1389</v>
      </c>
      <c r="G1413" s="3">
        <f t="shared" si="157"/>
        <v>9716</v>
      </c>
      <c r="H1413" s="80">
        <f t="shared" si="152"/>
        <v>9761</v>
      </c>
      <c r="I1413" s="3">
        <f t="shared" si="153"/>
        <v>170.36158828716651</v>
      </c>
      <c r="K1413" s="3">
        <f t="shared" si="156"/>
        <v>0.65605902899050894</v>
      </c>
      <c r="L1413" s="3">
        <f t="shared" si="154"/>
        <v>2.0700737862381362</v>
      </c>
      <c r="O1413">
        <f t="shared" si="155"/>
        <v>9716</v>
      </c>
      <c r="P1413">
        <f t="shared" si="151"/>
        <v>2.0700737862381362</v>
      </c>
    </row>
    <row r="1414" spans="3:16" x14ac:dyDescent="0.15">
      <c r="C1414">
        <v>1390</v>
      </c>
      <c r="G1414" s="3">
        <f t="shared" si="157"/>
        <v>9723</v>
      </c>
      <c r="H1414" s="80">
        <f t="shared" si="152"/>
        <v>9768</v>
      </c>
      <c r="I1414" s="3">
        <f t="shared" si="153"/>
        <v>170.4837613348061</v>
      </c>
      <c r="K1414" s="3">
        <f t="shared" si="156"/>
        <v>0.74314482547738825</v>
      </c>
      <c r="L1414" s="3">
        <f t="shared" si="154"/>
        <v>2.1789310318467354</v>
      </c>
      <c r="O1414">
        <f t="shared" si="155"/>
        <v>9723</v>
      </c>
      <c r="P1414">
        <f t="shared" si="151"/>
        <v>2.1789310318467354</v>
      </c>
    </row>
    <row r="1415" spans="3:16" x14ac:dyDescent="0.15">
      <c r="C1415">
        <v>1391</v>
      </c>
      <c r="G1415" s="3">
        <f t="shared" si="157"/>
        <v>9730</v>
      </c>
      <c r="H1415" s="80">
        <f t="shared" si="152"/>
        <v>9775</v>
      </c>
      <c r="I1415" s="3">
        <f t="shared" si="153"/>
        <v>170.60593438244572</v>
      </c>
      <c r="K1415" s="3">
        <f t="shared" si="156"/>
        <v>0.81915204428899657</v>
      </c>
      <c r="L1415" s="3">
        <f t="shared" si="154"/>
        <v>2.2739400553612459</v>
      </c>
      <c r="O1415">
        <f t="shared" si="155"/>
        <v>9730</v>
      </c>
      <c r="P1415">
        <f t="shared" si="151"/>
        <v>2.2739400553612459</v>
      </c>
    </row>
    <row r="1416" spans="3:16" x14ac:dyDescent="0.15">
      <c r="C1416">
        <v>1392</v>
      </c>
      <c r="G1416" s="3">
        <f t="shared" si="157"/>
        <v>9737</v>
      </c>
      <c r="H1416" s="80">
        <f t="shared" si="152"/>
        <v>9782</v>
      </c>
      <c r="I1416" s="3">
        <f t="shared" si="153"/>
        <v>170.72810743008532</v>
      </c>
      <c r="K1416" s="3">
        <f t="shared" si="156"/>
        <v>0.88294759285892555</v>
      </c>
      <c r="L1416" s="3">
        <f t="shared" si="154"/>
        <v>2.3536844910736567</v>
      </c>
      <c r="O1416">
        <f t="shared" si="155"/>
        <v>9737</v>
      </c>
      <c r="P1416">
        <f t="shared" si="151"/>
        <v>2.3536844910736567</v>
      </c>
    </row>
    <row r="1417" spans="3:16" x14ac:dyDescent="0.15">
      <c r="C1417">
        <v>1393</v>
      </c>
      <c r="G1417" s="3">
        <f t="shared" si="157"/>
        <v>9744</v>
      </c>
      <c r="H1417" s="80">
        <f t="shared" si="152"/>
        <v>9789</v>
      </c>
      <c r="I1417" s="3">
        <f t="shared" si="153"/>
        <v>170.85028047772491</v>
      </c>
      <c r="K1417" s="3">
        <f t="shared" si="156"/>
        <v>0.93358042649719675</v>
      </c>
      <c r="L1417" s="3">
        <f t="shared" si="154"/>
        <v>2.4169755331214962</v>
      </c>
      <c r="O1417">
        <f t="shared" si="155"/>
        <v>9744</v>
      </c>
      <c r="P1417">
        <f t="shared" si="151"/>
        <v>2.4169755331214962</v>
      </c>
    </row>
    <row r="1418" spans="3:16" x14ac:dyDescent="0.15">
      <c r="C1418">
        <v>1394</v>
      </c>
      <c r="G1418" s="3">
        <f t="shared" si="157"/>
        <v>9751</v>
      </c>
      <c r="H1418" s="80">
        <f t="shared" si="152"/>
        <v>9796</v>
      </c>
      <c r="I1418" s="3">
        <f t="shared" si="153"/>
        <v>170.9724535253645</v>
      </c>
      <c r="K1418" s="3">
        <f t="shared" si="156"/>
        <v>0.97029572627599037</v>
      </c>
      <c r="L1418" s="3">
        <f t="shared" si="154"/>
        <v>2.4628696578449878</v>
      </c>
      <c r="O1418">
        <f t="shared" si="155"/>
        <v>9751</v>
      </c>
      <c r="P1418">
        <f t="shared" si="151"/>
        <v>2.4628696578449878</v>
      </c>
    </row>
    <row r="1419" spans="3:16" x14ac:dyDescent="0.15">
      <c r="C1419">
        <v>1395</v>
      </c>
      <c r="G1419" s="3">
        <f t="shared" si="157"/>
        <v>9758</v>
      </c>
      <c r="H1419" s="80">
        <f t="shared" si="152"/>
        <v>9803</v>
      </c>
      <c r="I1419" s="3">
        <f t="shared" si="153"/>
        <v>171.09462657300412</v>
      </c>
      <c r="K1419" s="3">
        <f t="shared" si="156"/>
        <v>0.99254615164132109</v>
      </c>
      <c r="L1419" s="3">
        <f t="shared" si="154"/>
        <v>2.4906826895516514</v>
      </c>
      <c r="O1419">
        <f t="shared" si="155"/>
        <v>9758</v>
      </c>
      <c r="P1419">
        <f t="shared" si="151"/>
        <v>2.4906826895516514</v>
      </c>
    </row>
    <row r="1420" spans="3:16" x14ac:dyDescent="0.15">
      <c r="C1420">
        <v>1396</v>
      </c>
      <c r="G1420" s="3">
        <f t="shared" si="157"/>
        <v>9765</v>
      </c>
      <c r="H1420" s="80">
        <f t="shared" si="152"/>
        <v>9810</v>
      </c>
      <c r="I1420" s="3">
        <f t="shared" si="153"/>
        <v>171.21679962064371</v>
      </c>
      <c r="K1420" s="3">
        <f t="shared" si="156"/>
        <v>1</v>
      </c>
      <c r="L1420" s="3">
        <f t="shared" si="154"/>
        <v>2.5</v>
      </c>
      <c r="O1420">
        <f t="shared" si="155"/>
        <v>9765</v>
      </c>
      <c r="P1420">
        <f t="shared" si="151"/>
        <v>2.5</v>
      </c>
    </row>
    <row r="1421" spans="3:16" x14ac:dyDescent="0.15">
      <c r="C1421">
        <v>1397</v>
      </c>
      <c r="G1421" s="3">
        <f t="shared" si="157"/>
        <v>9772</v>
      </c>
      <c r="H1421" s="80">
        <f t="shared" si="152"/>
        <v>9817</v>
      </c>
      <c r="I1421" s="3">
        <f t="shared" si="153"/>
        <v>171.33897266828333</v>
      </c>
      <c r="K1421" s="3">
        <f t="shared" si="156"/>
        <v>0.99254615164132221</v>
      </c>
      <c r="L1421" s="3">
        <f t="shared" si="154"/>
        <v>2.4906826895516527</v>
      </c>
      <c r="O1421">
        <f t="shared" si="155"/>
        <v>9772</v>
      </c>
      <c r="P1421">
        <f t="shared" si="151"/>
        <v>2.4906826895516527</v>
      </c>
    </row>
    <row r="1422" spans="3:16" x14ac:dyDescent="0.15">
      <c r="C1422">
        <v>1398</v>
      </c>
      <c r="G1422" s="3">
        <f t="shared" si="157"/>
        <v>9779</v>
      </c>
      <c r="H1422" s="80">
        <f t="shared" si="152"/>
        <v>9824</v>
      </c>
      <c r="I1422" s="3">
        <f t="shared" si="153"/>
        <v>171.46114571592292</v>
      </c>
      <c r="K1422" s="3">
        <f t="shared" si="156"/>
        <v>0.97029572627599958</v>
      </c>
      <c r="L1422" s="3">
        <f t="shared" si="154"/>
        <v>2.4628696578449993</v>
      </c>
      <c r="O1422">
        <f t="shared" si="155"/>
        <v>9779</v>
      </c>
      <c r="P1422">
        <f t="shared" si="151"/>
        <v>2.4628696578449993</v>
      </c>
    </row>
    <row r="1423" spans="3:16" x14ac:dyDescent="0.15">
      <c r="C1423">
        <v>1399</v>
      </c>
      <c r="G1423" s="3">
        <f t="shared" si="157"/>
        <v>9786</v>
      </c>
      <c r="H1423" s="80">
        <f t="shared" si="152"/>
        <v>9831</v>
      </c>
      <c r="I1423" s="3">
        <f t="shared" si="153"/>
        <v>171.58331876356254</v>
      </c>
      <c r="K1423" s="3">
        <f t="shared" si="156"/>
        <v>0.93358042649720019</v>
      </c>
      <c r="L1423" s="3">
        <f t="shared" si="154"/>
        <v>2.4169755331215002</v>
      </c>
      <c r="O1423">
        <f t="shared" si="155"/>
        <v>9786</v>
      </c>
      <c r="P1423">
        <f t="shared" si="151"/>
        <v>2.4169755331215002</v>
      </c>
    </row>
    <row r="1424" spans="3:16" x14ac:dyDescent="0.15">
      <c r="C1424">
        <v>1400</v>
      </c>
      <c r="G1424" s="3">
        <f t="shared" si="157"/>
        <v>9793</v>
      </c>
      <c r="H1424" s="80">
        <f t="shared" si="152"/>
        <v>9838</v>
      </c>
      <c r="I1424" s="3">
        <f t="shared" si="153"/>
        <v>171.70549181120214</v>
      </c>
      <c r="K1424" s="3">
        <f t="shared" si="156"/>
        <v>0.88294759285893021</v>
      </c>
      <c r="L1424" s="3">
        <f t="shared" si="154"/>
        <v>2.353684491073663</v>
      </c>
      <c r="O1424">
        <f t="shared" si="155"/>
        <v>9793</v>
      </c>
      <c r="P1424">
        <f t="shared" si="151"/>
        <v>2.353684491073663</v>
      </c>
    </row>
    <row r="1425" spans="3:16" x14ac:dyDescent="0.15">
      <c r="C1425">
        <v>1401</v>
      </c>
      <c r="G1425" s="3">
        <f t="shared" si="157"/>
        <v>9800</v>
      </c>
      <c r="H1425" s="80">
        <f t="shared" si="152"/>
        <v>9845</v>
      </c>
      <c r="I1425" s="3">
        <f t="shared" si="153"/>
        <v>171.82766485884173</v>
      </c>
      <c r="K1425" s="3">
        <f t="shared" si="156"/>
        <v>0.81915204428900212</v>
      </c>
      <c r="L1425" s="3">
        <f t="shared" si="154"/>
        <v>2.2739400553612525</v>
      </c>
      <c r="O1425">
        <f t="shared" si="155"/>
        <v>9800</v>
      </c>
      <c r="P1425">
        <f t="shared" si="151"/>
        <v>2.2739400553612525</v>
      </c>
    </row>
    <row r="1426" spans="3:16" x14ac:dyDescent="0.15">
      <c r="C1426">
        <v>1402</v>
      </c>
      <c r="G1426" s="3">
        <f t="shared" si="157"/>
        <v>9807</v>
      </c>
      <c r="H1426" s="80">
        <f t="shared" si="152"/>
        <v>9852</v>
      </c>
      <c r="I1426" s="3">
        <f t="shared" si="153"/>
        <v>171.94983790648135</v>
      </c>
      <c r="K1426" s="3">
        <f t="shared" si="156"/>
        <v>0.7431448254773948</v>
      </c>
      <c r="L1426" s="3">
        <f t="shared" si="154"/>
        <v>2.1789310318467434</v>
      </c>
      <c r="O1426">
        <f t="shared" si="155"/>
        <v>9807</v>
      </c>
      <c r="P1426">
        <f t="shared" si="151"/>
        <v>2.1789310318467434</v>
      </c>
    </row>
    <row r="1427" spans="3:16" x14ac:dyDescent="0.15">
      <c r="C1427">
        <v>1403</v>
      </c>
      <c r="G1427" s="3">
        <f t="shared" si="157"/>
        <v>9814</v>
      </c>
      <c r="H1427" s="80">
        <f t="shared" si="152"/>
        <v>9859</v>
      </c>
      <c r="I1427" s="3">
        <f t="shared" si="153"/>
        <v>172.07201095412094</v>
      </c>
      <c r="K1427" s="3">
        <f t="shared" si="156"/>
        <v>0.65605902899051627</v>
      </c>
      <c r="L1427" s="3">
        <f t="shared" si="154"/>
        <v>2.0700737862381455</v>
      </c>
      <c r="O1427">
        <f t="shared" si="155"/>
        <v>9814</v>
      </c>
      <c r="P1427">
        <f t="shared" si="151"/>
        <v>2.0700737862381455</v>
      </c>
    </row>
    <row r="1428" spans="3:16" x14ac:dyDescent="0.15">
      <c r="C1428">
        <v>1404</v>
      </c>
      <c r="G1428" s="3">
        <f t="shared" si="157"/>
        <v>9821</v>
      </c>
      <c r="H1428" s="80">
        <f t="shared" si="152"/>
        <v>9866</v>
      </c>
      <c r="I1428" s="3">
        <f t="shared" si="153"/>
        <v>172.19418400176056</v>
      </c>
      <c r="K1428" s="3">
        <f t="shared" si="156"/>
        <v>0.55919290347074246</v>
      </c>
      <c r="L1428" s="3">
        <f t="shared" si="154"/>
        <v>1.9489911293384281</v>
      </c>
      <c r="O1428">
        <f t="shared" si="155"/>
        <v>9821</v>
      </c>
      <c r="P1428">
        <f t="shared" si="151"/>
        <v>1.9489911293384281</v>
      </c>
    </row>
    <row r="1429" spans="3:16" x14ac:dyDescent="0.15">
      <c r="C1429">
        <v>1405</v>
      </c>
      <c r="G1429" s="3">
        <f t="shared" si="157"/>
        <v>9828</v>
      </c>
      <c r="H1429" s="80">
        <f t="shared" si="152"/>
        <v>9873</v>
      </c>
      <c r="I1429" s="3">
        <f t="shared" si="153"/>
        <v>172.31635704940015</v>
      </c>
      <c r="K1429" s="3">
        <f t="shared" si="156"/>
        <v>0.45399049973955197</v>
      </c>
      <c r="L1429" s="3">
        <f t="shared" si="154"/>
        <v>1.8174881246744401</v>
      </c>
      <c r="O1429">
        <f t="shared" si="155"/>
        <v>9828</v>
      </c>
      <c r="P1429">
        <f t="shared" si="151"/>
        <v>1.8174881246744401</v>
      </c>
    </row>
    <row r="1430" spans="3:16" x14ac:dyDescent="0.15">
      <c r="C1430">
        <v>1406</v>
      </c>
      <c r="G1430" s="3">
        <f t="shared" si="157"/>
        <v>9835</v>
      </c>
      <c r="H1430" s="80">
        <f t="shared" si="152"/>
        <v>9880</v>
      </c>
      <c r="I1430" s="3">
        <f t="shared" si="153"/>
        <v>172.43853009703977</v>
      </c>
      <c r="K1430" s="3">
        <f t="shared" si="156"/>
        <v>0.342020143325658</v>
      </c>
      <c r="L1430" s="3">
        <f t="shared" si="154"/>
        <v>1.6775251791570724</v>
      </c>
      <c r="O1430">
        <f t="shared" si="155"/>
        <v>9835</v>
      </c>
      <c r="P1430">
        <f t="shared" si="151"/>
        <v>1.6775251791570724</v>
      </c>
    </row>
    <row r="1431" spans="3:16" x14ac:dyDescent="0.15">
      <c r="C1431">
        <v>1407</v>
      </c>
      <c r="G1431" s="3">
        <f t="shared" si="157"/>
        <v>9842</v>
      </c>
      <c r="H1431" s="80">
        <f t="shared" si="152"/>
        <v>9887</v>
      </c>
      <c r="I1431" s="3">
        <f t="shared" si="153"/>
        <v>172.56070314467937</v>
      </c>
      <c r="K1431" s="3">
        <f t="shared" si="156"/>
        <v>0.22495105434386473</v>
      </c>
      <c r="L1431" s="3">
        <f t="shared" si="154"/>
        <v>1.531188817929831</v>
      </c>
      <c r="O1431">
        <f t="shared" si="155"/>
        <v>9842</v>
      </c>
      <c r="P1431">
        <f t="shared" si="151"/>
        <v>1.531188817929831</v>
      </c>
    </row>
    <row r="1432" spans="3:16" x14ac:dyDescent="0.15">
      <c r="C1432">
        <v>1408</v>
      </c>
      <c r="G1432" s="3">
        <f t="shared" si="157"/>
        <v>9849</v>
      </c>
      <c r="H1432" s="80">
        <f t="shared" si="152"/>
        <v>9894</v>
      </c>
      <c r="I1432" s="3">
        <f t="shared" si="153"/>
        <v>172.68287619231896</v>
      </c>
      <c r="K1432" s="3">
        <f t="shared" si="156"/>
        <v>0.1045284632676643</v>
      </c>
      <c r="L1432" s="3">
        <f t="shared" si="154"/>
        <v>1.3806605790845803</v>
      </c>
      <c r="O1432">
        <f t="shared" si="155"/>
        <v>9849</v>
      </c>
      <c r="P1432">
        <f t="shared" si="151"/>
        <v>1.3806605790845803</v>
      </c>
    </row>
    <row r="1433" spans="3:16" x14ac:dyDescent="0.15">
      <c r="C1433">
        <v>1409</v>
      </c>
      <c r="G1433" s="3">
        <f t="shared" si="157"/>
        <v>9856</v>
      </c>
      <c r="H1433" s="80">
        <f t="shared" si="152"/>
        <v>9901</v>
      </c>
      <c r="I1433" s="3">
        <f t="shared" si="153"/>
        <v>172.80504923995855</v>
      </c>
      <c r="K1433" s="3">
        <f t="shared" si="156"/>
        <v>-1.7452406437261481E-2</v>
      </c>
      <c r="L1433" s="3">
        <f t="shared" si="154"/>
        <v>1.2281844919534231</v>
      </c>
      <c r="O1433">
        <f t="shared" si="155"/>
        <v>9856</v>
      </c>
      <c r="P1433">
        <f t="shared" ref="P1433:P1496" si="158">L1433</f>
        <v>1.2281844919534231</v>
      </c>
    </row>
    <row r="1434" spans="3:16" x14ac:dyDescent="0.15">
      <c r="C1434">
        <v>1410</v>
      </c>
      <c r="G1434" s="3">
        <f t="shared" si="157"/>
        <v>9863</v>
      </c>
      <c r="H1434" s="80">
        <f t="shared" ref="H1434:H1497" si="159">G1434+$L$7</f>
        <v>9908</v>
      </c>
      <c r="I1434" s="3">
        <f t="shared" ref="I1434:I1497" si="160">IF(H1434="","",(H1434*PI()/180))</f>
        <v>172.92722228759817</v>
      </c>
      <c r="K1434" s="3">
        <f t="shared" si="156"/>
        <v>-0.13917310096006072</v>
      </c>
      <c r="L1434" s="3">
        <f t="shared" ref="L1434:L1497" si="161">$L$5*$L$6*K1434+$L$8</f>
        <v>1.0760336237999242</v>
      </c>
      <c r="O1434">
        <f t="shared" ref="O1434:O1497" si="162">G1434</f>
        <v>9863</v>
      </c>
      <c r="P1434">
        <f t="shared" si="158"/>
        <v>1.0760336237999242</v>
      </c>
    </row>
    <row r="1435" spans="3:16" x14ac:dyDescent="0.15">
      <c r="C1435">
        <v>1411</v>
      </c>
      <c r="G1435" s="3">
        <f t="shared" si="157"/>
        <v>9870</v>
      </c>
      <c r="H1435" s="80">
        <f t="shared" si="159"/>
        <v>9915</v>
      </c>
      <c r="I1435" s="3">
        <f t="shared" si="160"/>
        <v>173.04939533523776</v>
      </c>
      <c r="K1435" s="3">
        <f t="shared" ref="K1435:K1498" si="163">IF(I1435="", "",SIN(I1435))</f>
        <v>-0.25881904510250536</v>
      </c>
      <c r="L1435" s="3">
        <f t="shared" si="161"/>
        <v>0.92647619362186828</v>
      </c>
      <c r="O1435">
        <f t="shared" si="162"/>
        <v>9870</v>
      </c>
      <c r="P1435">
        <f t="shared" si="158"/>
        <v>0.92647619362186828</v>
      </c>
    </row>
    <row r="1436" spans="3:16" x14ac:dyDescent="0.15">
      <c r="C1436">
        <v>1412</v>
      </c>
      <c r="G1436" s="3">
        <f t="shared" si="157"/>
        <v>9877</v>
      </c>
      <c r="H1436" s="80">
        <f t="shared" si="159"/>
        <v>9922</v>
      </c>
      <c r="I1436" s="3">
        <f t="shared" si="160"/>
        <v>173.17156838287738</v>
      </c>
      <c r="K1436" s="3">
        <f t="shared" si="163"/>
        <v>-0.37460659341591329</v>
      </c>
      <c r="L1436" s="3">
        <f t="shared" si="161"/>
        <v>0.78174175823010839</v>
      </c>
      <c r="O1436">
        <f t="shared" si="162"/>
        <v>9877</v>
      </c>
      <c r="P1436">
        <f t="shared" si="158"/>
        <v>0.78174175823010839</v>
      </c>
    </row>
    <row r="1437" spans="3:16" x14ac:dyDescent="0.15">
      <c r="C1437">
        <v>1413</v>
      </c>
      <c r="G1437" s="3">
        <f t="shared" si="157"/>
        <v>9884</v>
      </c>
      <c r="H1437" s="80">
        <f t="shared" si="159"/>
        <v>9929</v>
      </c>
      <c r="I1437" s="3">
        <f t="shared" si="160"/>
        <v>173.29374143051697</v>
      </c>
      <c r="K1437" s="3">
        <f t="shared" si="163"/>
        <v>-0.48480962024632845</v>
      </c>
      <c r="L1437" s="3">
        <f t="shared" si="161"/>
        <v>0.64398797469208946</v>
      </c>
      <c r="O1437">
        <f t="shared" si="162"/>
        <v>9884</v>
      </c>
      <c r="P1437">
        <f t="shared" si="158"/>
        <v>0.64398797469208946</v>
      </c>
    </row>
    <row r="1438" spans="3:16" x14ac:dyDescent="0.15">
      <c r="C1438">
        <v>1414</v>
      </c>
      <c r="G1438" s="3">
        <f t="shared" si="157"/>
        <v>9891</v>
      </c>
      <c r="H1438" s="80">
        <f t="shared" si="159"/>
        <v>9936</v>
      </c>
      <c r="I1438" s="3">
        <f t="shared" si="160"/>
        <v>173.41591447815659</v>
      </c>
      <c r="K1438" s="3">
        <f t="shared" si="163"/>
        <v>-0.58778525229247913</v>
      </c>
      <c r="L1438" s="3">
        <f t="shared" si="161"/>
        <v>0.51526843463440108</v>
      </c>
      <c r="O1438">
        <f t="shared" si="162"/>
        <v>9891</v>
      </c>
      <c r="P1438">
        <f t="shared" si="158"/>
        <v>0.51526843463440108</v>
      </c>
    </row>
    <row r="1439" spans="3:16" x14ac:dyDescent="0.15">
      <c r="C1439">
        <v>1415</v>
      </c>
      <c r="G1439" s="3">
        <f t="shared" si="157"/>
        <v>9898</v>
      </c>
      <c r="H1439" s="80">
        <f t="shared" si="159"/>
        <v>9943</v>
      </c>
      <c r="I1439" s="3">
        <f t="shared" si="160"/>
        <v>173.53808752579619</v>
      </c>
      <c r="K1439" s="3">
        <f t="shared" si="163"/>
        <v>-0.68199836006249581</v>
      </c>
      <c r="L1439" s="3">
        <f t="shared" si="161"/>
        <v>0.39750204992188021</v>
      </c>
      <c r="O1439">
        <f t="shared" si="162"/>
        <v>9898</v>
      </c>
      <c r="P1439">
        <f t="shared" si="158"/>
        <v>0.39750204992188021</v>
      </c>
    </row>
    <row r="1440" spans="3:16" x14ac:dyDescent="0.15">
      <c r="C1440">
        <v>1416</v>
      </c>
      <c r="G1440" s="3">
        <f t="shared" si="157"/>
        <v>9905</v>
      </c>
      <c r="H1440" s="80">
        <f t="shared" si="159"/>
        <v>9950</v>
      </c>
      <c r="I1440" s="3">
        <f t="shared" si="160"/>
        <v>173.66026057343578</v>
      </c>
      <c r="K1440" s="3">
        <f t="shared" si="163"/>
        <v>-0.76604444311896847</v>
      </c>
      <c r="L1440" s="3">
        <f t="shared" si="161"/>
        <v>0.29244444610128939</v>
      </c>
      <c r="O1440">
        <f t="shared" si="162"/>
        <v>9905</v>
      </c>
      <c r="P1440">
        <f t="shared" si="158"/>
        <v>0.29244444610128939</v>
      </c>
    </row>
    <row r="1441" spans="3:16" x14ac:dyDescent="0.15">
      <c r="C1441">
        <v>1417</v>
      </c>
      <c r="G1441" s="3">
        <f t="shared" ref="G1441:G1504" si="164">G1440+$G$7</f>
        <v>9912</v>
      </c>
      <c r="H1441" s="80">
        <f t="shared" si="159"/>
        <v>9957</v>
      </c>
      <c r="I1441" s="3">
        <f t="shared" si="160"/>
        <v>173.7824336210754</v>
      </c>
      <c r="K1441" s="3">
        <f t="shared" si="163"/>
        <v>-0.83867056794542538</v>
      </c>
      <c r="L1441" s="3">
        <f t="shared" si="161"/>
        <v>0.20166179006821827</v>
      </c>
      <c r="O1441">
        <f t="shared" si="162"/>
        <v>9912</v>
      </c>
      <c r="P1441">
        <f t="shared" si="158"/>
        <v>0.20166179006821827</v>
      </c>
    </row>
    <row r="1442" spans="3:16" x14ac:dyDescent="0.15">
      <c r="C1442">
        <v>1418</v>
      </c>
      <c r="G1442" s="3">
        <f t="shared" si="164"/>
        <v>9919</v>
      </c>
      <c r="H1442" s="80">
        <f t="shared" si="159"/>
        <v>9964</v>
      </c>
      <c r="I1442" s="3">
        <f t="shared" si="160"/>
        <v>173.90460666871499</v>
      </c>
      <c r="K1442" s="3">
        <f t="shared" si="163"/>
        <v>-0.89879404629916315</v>
      </c>
      <c r="L1442" s="3">
        <f t="shared" si="161"/>
        <v>0.12650744212604614</v>
      </c>
      <c r="O1442">
        <f t="shared" si="162"/>
        <v>9919</v>
      </c>
      <c r="P1442">
        <f t="shared" si="158"/>
        <v>0.12650744212604614</v>
      </c>
    </row>
    <row r="1443" spans="3:16" x14ac:dyDescent="0.15">
      <c r="C1443">
        <v>1419</v>
      </c>
      <c r="G1443" s="3">
        <f t="shared" si="164"/>
        <v>9926</v>
      </c>
      <c r="H1443" s="80">
        <f t="shared" si="159"/>
        <v>9971</v>
      </c>
      <c r="I1443" s="3">
        <f t="shared" si="160"/>
        <v>174.02677971635461</v>
      </c>
      <c r="K1443" s="3">
        <f t="shared" si="163"/>
        <v>-0.94551857559931962</v>
      </c>
      <c r="L1443" s="3">
        <f t="shared" si="161"/>
        <v>6.8101780500850584E-2</v>
      </c>
      <c r="O1443">
        <f t="shared" si="162"/>
        <v>9926</v>
      </c>
      <c r="P1443">
        <f t="shared" si="158"/>
        <v>6.8101780500850584E-2</v>
      </c>
    </row>
    <row r="1444" spans="3:16" x14ac:dyDescent="0.15">
      <c r="C1444">
        <v>1420</v>
      </c>
      <c r="G1444" s="3">
        <f t="shared" si="164"/>
        <v>9933</v>
      </c>
      <c r="H1444" s="80">
        <f t="shared" si="159"/>
        <v>9978</v>
      </c>
      <c r="I1444" s="3">
        <f t="shared" si="160"/>
        <v>174.1489527639942</v>
      </c>
      <c r="K1444" s="3">
        <f t="shared" si="163"/>
        <v>-0.97814760073380513</v>
      </c>
      <c r="L1444" s="3">
        <f t="shared" si="161"/>
        <v>2.7315499082743555E-2</v>
      </c>
      <c r="O1444">
        <f t="shared" si="162"/>
        <v>9933</v>
      </c>
      <c r="P1444">
        <f t="shared" si="158"/>
        <v>2.7315499082743555E-2</v>
      </c>
    </row>
    <row r="1445" spans="3:16" x14ac:dyDescent="0.15">
      <c r="C1445">
        <v>1421</v>
      </c>
      <c r="G1445" s="3">
        <f t="shared" si="164"/>
        <v>9940</v>
      </c>
      <c r="H1445" s="80">
        <f t="shared" si="159"/>
        <v>9985</v>
      </c>
      <c r="I1445" s="3">
        <f t="shared" si="160"/>
        <v>174.27112581163379</v>
      </c>
      <c r="K1445" s="3">
        <f t="shared" si="163"/>
        <v>-0.99619469809174432</v>
      </c>
      <c r="L1445" s="3">
        <f t="shared" si="161"/>
        <v>4.7566273853196783E-3</v>
      </c>
      <c r="O1445">
        <f t="shared" si="162"/>
        <v>9940</v>
      </c>
      <c r="P1445">
        <f t="shared" si="158"/>
        <v>4.7566273853196783E-3</v>
      </c>
    </row>
    <row r="1446" spans="3:16" x14ac:dyDescent="0.15">
      <c r="C1446">
        <v>1422</v>
      </c>
      <c r="G1446" s="3">
        <f t="shared" si="164"/>
        <v>9947</v>
      </c>
      <c r="H1446" s="80">
        <f t="shared" si="159"/>
        <v>9992</v>
      </c>
      <c r="I1446" s="3">
        <f t="shared" si="160"/>
        <v>174.39329885927341</v>
      </c>
      <c r="K1446" s="3">
        <f t="shared" si="163"/>
        <v>-0.99939082701909565</v>
      </c>
      <c r="L1446" s="3">
        <f t="shared" si="161"/>
        <v>7.6146622613038062E-4</v>
      </c>
      <c r="O1446">
        <f t="shared" si="162"/>
        <v>9947</v>
      </c>
      <c r="P1446">
        <f t="shared" si="158"/>
        <v>7.6146622613038062E-4</v>
      </c>
    </row>
    <row r="1447" spans="3:16" x14ac:dyDescent="0.15">
      <c r="C1447">
        <v>1423</v>
      </c>
      <c r="G1447" s="3">
        <f t="shared" si="164"/>
        <v>9954</v>
      </c>
      <c r="H1447" s="80">
        <f t="shared" si="159"/>
        <v>9999</v>
      </c>
      <c r="I1447" s="3">
        <f t="shared" si="160"/>
        <v>174.51547190691301</v>
      </c>
      <c r="K1447" s="3">
        <f t="shared" si="163"/>
        <v>-0.98768834059513888</v>
      </c>
      <c r="L1447" s="3">
        <f t="shared" si="161"/>
        <v>1.5389574256076344E-2</v>
      </c>
      <c r="O1447">
        <f t="shared" si="162"/>
        <v>9954</v>
      </c>
      <c r="P1447">
        <f t="shared" si="158"/>
        <v>1.5389574256076344E-2</v>
      </c>
    </row>
    <row r="1448" spans="3:16" x14ac:dyDescent="0.15">
      <c r="C1448">
        <v>1424</v>
      </c>
      <c r="G1448" s="3">
        <f t="shared" si="164"/>
        <v>9961</v>
      </c>
      <c r="H1448" s="80">
        <f t="shared" si="159"/>
        <v>10006</v>
      </c>
      <c r="I1448" s="3">
        <f t="shared" si="160"/>
        <v>174.6376449545526</v>
      </c>
      <c r="K1448" s="3">
        <f t="shared" si="163"/>
        <v>-0.96126169593832411</v>
      </c>
      <c r="L1448" s="3">
        <f t="shared" si="161"/>
        <v>4.8422880077094943E-2</v>
      </c>
      <c r="O1448">
        <f t="shared" si="162"/>
        <v>9961</v>
      </c>
      <c r="P1448">
        <f t="shared" si="158"/>
        <v>4.8422880077094943E-2</v>
      </c>
    </row>
    <row r="1449" spans="3:16" x14ac:dyDescent="0.15">
      <c r="C1449">
        <v>1425</v>
      </c>
      <c r="G1449" s="3">
        <f t="shared" si="164"/>
        <v>9968</v>
      </c>
      <c r="H1449" s="80">
        <f t="shared" si="159"/>
        <v>10013</v>
      </c>
      <c r="I1449" s="3">
        <f t="shared" si="160"/>
        <v>174.75981800219222</v>
      </c>
      <c r="K1449" s="3">
        <f t="shared" si="163"/>
        <v>-0.92050485345244093</v>
      </c>
      <c r="L1449" s="3">
        <f t="shared" si="161"/>
        <v>9.9368933184448949E-2</v>
      </c>
      <c r="O1449">
        <f t="shared" si="162"/>
        <v>9968</v>
      </c>
      <c r="P1449">
        <f t="shared" si="158"/>
        <v>9.9368933184448949E-2</v>
      </c>
    </row>
    <row r="1450" spans="3:16" x14ac:dyDescent="0.15">
      <c r="C1450">
        <v>1426</v>
      </c>
      <c r="G1450" s="3">
        <f t="shared" si="164"/>
        <v>9975</v>
      </c>
      <c r="H1450" s="80">
        <f t="shared" si="159"/>
        <v>10020</v>
      </c>
      <c r="I1450" s="3">
        <f t="shared" si="160"/>
        <v>174.88199104983181</v>
      </c>
      <c r="K1450" s="3">
        <f t="shared" si="163"/>
        <v>-0.86602540378444504</v>
      </c>
      <c r="L1450" s="3">
        <f t="shared" si="161"/>
        <v>0.16746824526944382</v>
      </c>
      <c r="O1450">
        <f t="shared" si="162"/>
        <v>9975</v>
      </c>
      <c r="P1450">
        <f t="shared" si="158"/>
        <v>0.16746824526944382</v>
      </c>
    </row>
    <row r="1451" spans="3:16" x14ac:dyDescent="0.15">
      <c r="C1451">
        <v>1427</v>
      </c>
      <c r="G1451" s="3">
        <f t="shared" si="164"/>
        <v>9982</v>
      </c>
      <c r="H1451" s="80">
        <f t="shared" si="159"/>
        <v>10027</v>
      </c>
      <c r="I1451" s="3">
        <f t="shared" si="160"/>
        <v>175.00416409747143</v>
      </c>
      <c r="K1451" s="3">
        <f t="shared" si="163"/>
        <v>-0.79863551004729016</v>
      </c>
      <c r="L1451" s="3">
        <f t="shared" si="161"/>
        <v>0.25170561244088729</v>
      </c>
      <c r="O1451">
        <f t="shared" si="162"/>
        <v>9982</v>
      </c>
      <c r="P1451">
        <f t="shared" si="158"/>
        <v>0.25170561244088729</v>
      </c>
    </row>
    <row r="1452" spans="3:16" x14ac:dyDescent="0.15">
      <c r="C1452">
        <v>1428</v>
      </c>
      <c r="G1452" s="3">
        <f t="shared" si="164"/>
        <v>9989</v>
      </c>
      <c r="H1452" s="80">
        <f t="shared" si="159"/>
        <v>10034</v>
      </c>
      <c r="I1452" s="3">
        <f t="shared" si="160"/>
        <v>175.12633714511102</v>
      </c>
      <c r="K1452" s="3">
        <f t="shared" si="163"/>
        <v>-0.71933980033865574</v>
      </c>
      <c r="L1452" s="3">
        <f t="shared" si="161"/>
        <v>0.35082524957668038</v>
      </c>
      <c r="O1452">
        <f t="shared" si="162"/>
        <v>9989</v>
      </c>
      <c r="P1452">
        <f t="shared" si="158"/>
        <v>0.35082524957668038</v>
      </c>
    </row>
    <row r="1453" spans="3:16" x14ac:dyDescent="0.15">
      <c r="C1453">
        <v>1429</v>
      </c>
      <c r="G1453" s="3">
        <f t="shared" si="164"/>
        <v>9996</v>
      </c>
      <c r="H1453" s="80">
        <f t="shared" si="159"/>
        <v>10041</v>
      </c>
      <c r="I1453" s="3">
        <f t="shared" si="160"/>
        <v>175.24851019275064</v>
      </c>
      <c r="K1453" s="3">
        <f t="shared" si="163"/>
        <v>-0.62932039104982918</v>
      </c>
      <c r="L1453" s="3">
        <f t="shared" si="161"/>
        <v>0.4633495111877135</v>
      </c>
      <c r="O1453">
        <f t="shared" si="162"/>
        <v>9996</v>
      </c>
      <c r="P1453">
        <f t="shared" si="158"/>
        <v>0.4633495111877135</v>
      </c>
    </row>
    <row r="1454" spans="3:16" x14ac:dyDescent="0.15">
      <c r="C1454">
        <v>1430</v>
      </c>
      <c r="G1454" s="3">
        <f t="shared" si="164"/>
        <v>10003</v>
      </c>
      <c r="H1454" s="80">
        <f t="shared" si="159"/>
        <v>10048</v>
      </c>
      <c r="I1454" s="3">
        <f t="shared" si="160"/>
        <v>175.37068324039021</v>
      </c>
      <c r="K1454" s="3">
        <f t="shared" si="163"/>
        <v>-0.52991926423322955</v>
      </c>
      <c r="L1454" s="3">
        <f t="shared" si="161"/>
        <v>0.58760091970846307</v>
      </c>
      <c r="O1454">
        <f t="shared" si="162"/>
        <v>10003</v>
      </c>
      <c r="P1454">
        <f t="shared" si="158"/>
        <v>0.58760091970846307</v>
      </c>
    </row>
    <row r="1455" spans="3:16" x14ac:dyDescent="0.15">
      <c r="C1455">
        <v>1431</v>
      </c>
      <c r="G1455" s="3">
        <f t="shared" si="164"/>
        <v>10010</v>
      </c>
      <c r="H1455" s="80">
        <f t="shared" si="159"/>
        <v>10055</v>
      </c>
      <c r="I1455" s="3">
        <f t="shared" si="160"/>
        <v>175.49285628802983</v>
      </c>
      <c r="K1455" s="3">
        <f t="shared" si="163"/>
        <v>-0.42261826174071004</v>
      </c>
      <c r="L1455" s="3">
        <f t="shared" si="161"/>
        <v>0.72172717282411247</v>
      </c>
      <c r="O1455">
        <f t="shared" si="162"/>
        <v>10010</v>
      </c>
      <c r="P1455">
        <f t="shared" si="158"/>
        <v>0.72172717282411247</v>
      </c>
    </row>
    <row r="1456" spans="3:16" x14ac:dyDescent="0.15">
      <c r="C1456">
        <v>1432</v>
      </c>
      <c r="G1456" s="3">
        <f t="shared" si="164"/>
        <v>10017</v>
      </c>
      <c r="H1456" s="80">
        <f t="shared" si="159"/>
        <v>10062</v>
      </c>
      <c r="I1456" s="3">
        <f t="shared" si="160"/>
        <v>175.61502933566942</v>
      </c>
      <c r="K1456" s="3">
        <f t="shared" si="163"/>
        <v>-0.30901699437496916</v>
      </c>
      <c r="L1456" s="3">
        <f t="shared" si="161"/>
        <v>0.8637287570312886</v>
      </c>
      <c r="O1456">
        <f t="shared" si="162"/>
        <v>10017</v>
      </c>
      <c r="P1456">
        <f t="shared" si="158"/>
        <v>0.8637287570312886</v>
      </c>
    </row>
    <row r="1457" spans="3:16" x14ac:dyDescent="0.15">
      <c r="C1457">
        <v>1433</v>
      </c>
      <c r="G1457" s="3">
        <f t="shared" si="164"/>
        <v>10024</v>
      </c>
      <c r="H1457" s="80">
        <f t="shared" si="159"/>
        <v>10069</v>
      </c>
      <c r="I1457" s="3">
        <f t="shared" si="160"/>
        <v>175.73720238330904</v>
      </c>
      <c r="K1457" s="3">
        <f t="shared" si="163"/>
        <v>-0.19080899537655027</v>
      </c>
      <c r="L1457" s="3">
        <f t="shared" si="161"/>
        <v>1.0114887557793122</v>
      </c>
      <c r="O1457">
        <f t="shared" si="162"/>
        <v>10024</v>
      </c>
      <c r="P1457">
        <f t="shared" si="158"/>
        <v>1.0114887557793122</v>
      </c>
    </row>
    <row r="1458" spans="3:16" x14ac:dyDescent="0.15">
      <c r="C1458">
        <v>1434</v>
      </c>
      <c r="G1458" s="3">
        <f t="shared" si="164"/>
        <v>10031</v>
      </c>
      <c r="H1458" s="80">
        <f t="shared" si="159"/>
        <v>10076</v>
      </c>
      <c r="I1458" s="3">
        <f t="shared" si="160"/>
        <v>175.85937543094863</v>
      </c>
      <c r="K1458" s="3">
        <f t="shared" si="163"/>
        <v>-6.9756473744141984E-2</v>
      </c>
      <c r="L1458" s="3">
        <f t="shared" si="161"/>
        <v>1.1628044078198225</v>
      </c>
      <c r="O1458">
        <f t="shared" si="162"/>
        <v>10031</v>
      </c>
      <c r="P1458">
        <f t="shared" si="158"/>
        <v>1.1628044078198225</v>
      </c>
    </row>
    <row r="1459" spans="3:16" x14ac:dyDescent="0.15">
      <c r="C1459">
        <v>1435</v>
      </c>
      <c r="G1459" s="3">
        <f t="shared" si="164"/>
        <v>10038</v>
      </c>
      <c r="H1459" s="80">
        <f t="shared" si="159"/>
        <v>10083</v>
      </c>
      <c r="I1459" s="3">
        <f t="shared" si="160"/>
        <v>175.98154847858825</v>
      </c>
      <c r="K1459" s="3">
        <f t="shared" si="163"/>
        <v>5.2335956242944369E-2</v>
      </c>
      <c r="L1459" s="3">
        <f t="shared" si="161"/>
        <v>1.3154199453036806</v>
      </c>
      <c r="O1459">
        <f t="shared" si="162"/>
        <v>10038</v>
      </c>
      <c r="P1459">
        <f t="shared" si="158"/>
        <v>1.3154199453036806</v>
      </c>
    </row>
    <row r="1460" spans="3:16" x14ac:dyDescent="0.15">
      <c r="C1460">
        <v>1436</v>
      </c>
      <c r="G1460" s="3">
        <f t="shared" si="164"/>
        <v>10045</v>
      </c>
      <c r="H1460" s="80">
        <f t="shared" si="159"/>
        <v>10090</v>
      </c>
      <c r="I1460" s="3">
        <f t="shared" si="160"/>
        <v>176.10372152622784</v>
      </c>
      <c r="K1460" s="3">
        <f t="shared" si="163"/>
        <v>0.1736481776669199</v>
      </c>
      <c r="L1460" s="3">
        <f t="shared" si="161"/>
        <v>1.4670602220836499</v>
      </c>
      <c r="O1460">
        <f t="shared" si="162"/>
        <v>10045</v>
      </c>
      <c r="P1460">
        <f t="shared" si="158"/>
        <v>1.4670602220836499</v>
      </c>
    </row>
    <row r="1461" spans="3:16" x14ac:dyDescent="0.15">
      <c r="C1461">
        <v>1437</v>
      </c>
      <c r="G1461" s="3">
        <f t="shared" si="164"/>
        <v>10052</v>
      </c>
      <c r="H1461" s="80">
        <f t="shared" si="159"/>
        <v>10097</v>
      </c>
      <c r="I1461" s="3">
        <f t="shared" si="160"/>
        <v>176.22589457386744</v>
      </c>
      <c r="K1461" s="3">
        <f t="shared" si="163"/>
        <v>0.2923717047227159</v>
      </c>
      <c r="L1461" s="3">
        <f t="shared" si="161"/>
        <v>1.6154646309033949</v>
      </c>
      <c r="O1461">
        <f t="shared" si="162"/>
        <v>10052</v>
      </c>
      <c r="P1461">
        <f t="shared" si="158"/>
        <v>1.6154646309033949</v>
      </c>
    </row>
    <row r="1462" spans="3:16" x14ac:dyDescent="0.15">
      <c r="C1462">
        <v>1438</v>
      </c>
      <c r="G1462" s="3">
        <f t="shared" si="164"/>
        <v>10059</v>
      </c>
      <c r="H1462" s="80">
        <f t="shared" si="159"/>
        <v>10104</v>
      </c>
      <c r="I1462" s="3">
        <f t="shared" si="160"/>
        <v>176.34806762150706</v>
      </c>
      <c r="K1462" s="3">
        <f t="shared" si="163"/>
        <v>0.4067366430757961</v>
      </c>
      <c r="L1462" s="3">
        <f t="shared" si="161"/>
        <v>1.7584208038447451</v>
      </c>
      <c r="O1462">
        <f t="shared" si="162"/>
        <v>10059</v>
      </c>
      <c r="P1462">
        <f t="shared" si="158"/>
        <v>1.7584208038447451</v>
      </c>
    </row>
    <row r="1463" spans="3:16" x14ac:dyDescent="0.15">
      <c r="C1463">
        <v>1439</v>
      </c>
      <c r="G1463" s="3">
        <f t="shared" si="164"/>
        <v>10066</v>
      </c>
      <c r="H1463" s="80">
        <f t="shared" si="159"/>
        <v>10111</v>
      </c>
      <c r="I1463" s="3">
        <f t="shared" si="160"/>
        <v>176.47024066914665</v>
      </c>
      <c r="K1463" s="3">
        <f t="shared" si="163"/>
        <v>0.51503807491004083</v>
      </c>
      <c r="L1463" s="3">
        <f t="shared" si="161"/>
        <v>1.8937975936375511</v>
      </c>
      <c r="O1463">
        <f t="shared" si="162"/>
        <v>10066</v>
      </c>
      <c r="P1463">
        <f t="shared" si="158"/>
        <v>1.8937975936375511</v>
      </c>
    </row>
    <row r="1464" spans="3:16" x14ac:dyDescent="0.15">
      <c r="C1464">
        <v>1440</v>
      </c>
      <c r="G1464" s="3">
        <f t="shared" si="164"/>
        <v>10073</v>
      </c>
      <c r="H1464" s="80">
        <f t="shared" si="159"/>
        <v>10118</v>
      </c>
      <c r="I1464" s="3">
        <f t="shared" si="160"/>
        <v>176.59241371678627</v>
      </c>
      <c r="K1464" s="3">
        <f t="shared" si="163"/>
        <v>0.61566147532565951</v>
      </c>
      <c r="L1464" s="3">
        <f t="shared" si="161"/>
        <v>2.0195768441570743</v>
      </c>
      <c r="O1464">
        <f t="shared" si="162"/>
        <v>10073</v>
      </c>
      <c r="P1464">
        <f t="shared" si="158"/>
        <v>2.0195768441570743</v>
      </c>
    </row>
    <row r="1465" spans="3:16" x14ac:dyDescent="0.15">
      <c r="C1465">
        <v>1441</v>
      </c>
      <c r="G1465" s="3">
        <f t="shared" si="164"/>
        <v>10080</v>
      </c>
      <c r="H1465" s="80">
        <f t="shared" si="159"/>
        <v>10125</v>
      </c>
      <c r="I1465" s="3">
        <f t="shared" si="160"/>
        <v>176.71458676442586</v>
      </c>
      <c r="K1465" s="3">
        <f t="shared" si="163"/>
        <v>0.7071067811865408</v>
      </c>
      <c r="L1465" s="3">
        <f t="shared" si="161"/>
        <v>2.133883476483176</v>
      </c>
      <c r="O1465">
        <f t="shared" si="162"/>
        <v>10080</v>
      </c>
      <c r="P1465">
        <f t="shared" si="158"/>
        <v>2.133883476483176</v>
      </c>
    </row>
    <row r="1466" spans="3:16" x14ac:dyDescent="0.15">
      <c r="C1466">
        <v>1442</v>
      </c>
      <c r="G1466" s="3">
        <f t="shared" si="164"/>
        <v>10087</v>
      </c>
      <c r="H1466" s="80">
        <f t="shared" si="159"/>
        <v>10132</v>
      </c>
      <c r="I1466" s="3">
        <f t="shared" si="160"/>
        <v>176.83675981206548</v>
      </c>
      <c r="K1466" s="3">
        <f t="shared" si="163"/>
        <v>0.78801075360672668</v>
      </c>
      <c r="L1466" s="3">
        <f t="shared" si="161"/>
        <v>2.2350134420084085</v>
      </c>
      <c r="O1466">
        <f t="shared" si="162"/>
        <v>10087</v>
      </c>
      <c r="P1466">
        <f t="shared" si="158"/>
        <v>2.2350134420084085</v>
      </c>
    </row>
    <row r="1467" spans="3:16" x14ac:dyDescent="0.15">
      <c r="C1467">
        <v>1443</v>
      </c>
      <c r="G1467" s="3">
        <f t="shared" si="164"/>
        <v>10094</v>
      </c>
      <c r="H1467" s="80">
        <f t="shared" si="159"/>
        <v>10139</v>
      </c>
      <c r="I1467" s="3">
        <f t="shared" si="160"/>
        <v>176.95893285970507</v>
      </c>
      <c r="K1467" s="3">
        <f t="shared" si="163"/>
        <v>0.85716730070211056</v>
      </c>
      <c r="L1467" s="3">
        <f t="shared" si="161"/>
        <v>2.321459125877638</v>
      </c>
      <c r="O1467">
        <f t="shared" si="162"/>
        <v>10094</v>
      </c>
      <c r="P1467">
        <f t="shared" si="158"/>
        <v>2.321459125877638</v>
      </c>
    </row>
    <row r="1468" spans="3:16" x14ac:dyDescent="0.15">
      <c r="C1468">
        <v>1444</v>
      </c>
      <c r="G1468" s="3">
        <f t="shared" si="164"/>
        <v>10101</v>
      </c>
      <c r="H1468" s="80">
        <f t="shared" si="159"/>
        <v>10146</v>
      </c>
      <c r="I1468" s="3">
        <f t="shared" si="160"/>
        <v>177.08110590734469</v>
      </c>
      <c r="K1468" s="3">
        <f t="shared" si="163"/>
        <v>0.91354545764260653</v>
      </c>
      <c r="L1468" s="3">
        <f t="shared" si="161"/>
        <v>2.3919318220532579</v>
      </c>
      <c r="O1468">
        <f t="shared" si="162"/>
        <v>10101</v>
      </c>
      <c r="P1468">
        <f t="shared" si="158"/>
        <v>2.3919318220532579</v>
      </c>
    </row>
    <row r="1469" spans="3:16" x14ac:dyDescent="0.15">
      <c r="C1469">
        <v>1445</v>
      </c>
      <c r="G1469" s="3">
        <f t="shared" si="164"/>
        <v>10108</v>
      </c>
      <c r="H1469" s="80">
        <f t="shared" si="159"/>
        <v>10153</v>
      </c>
      <c r="I1469" s="3">
        <f t="shared" si="160"/>
        <v>177.20327895498426</v>
      </c>
      <c r="K1469" s="3">
        <f t="shared" si="163"/>
        <v>0.956304755963028</v>
      </c>
      <c r="L1469" s="3">
        <f t="shared" si="161"/>
        <v>2.4453809449537851</v>
      </c>
      <c r="O1469">
        <f t="shared" si="162"/>
        <v>10108</v>
      </c>
      <c r="P1469">
        <f t="shared" si="158"/>
        <v>2.4453809449537851</v>
      </c>
    </row>
    <row r="1470" spans="3:16" x14ac:dyDescent="0.15">
      <c r="C1470">
        <v>1446</v>
      </c>
      <c r="G1470" s="3">
        <f t="shared" si="164"/>
        <v>10115</v>
      </c>
      <c r="H1470" s="80">
        <f t="shared" si="159"/>
        <v>10160</v>
      </c>
      <c r="I1470" s="3">
        <f t="shared" si="160"/>
        <v>177.32545200262388</v>
      </c>
      <c r="K1470" s="3">
        <f t="shared" si="163"/>
        <v>0.98480775301220658</v>
      </c>
      <c r="L1470" s="3">
        <f t="shared" si="161"/>
        <v>2.4810096912652582</v>
      </c>
      <c r="O1470">
        <f t="shared" si="162"/>
        <v>10115</v>
      </c>
      <c r="P1470">
        <f t="shared" si="158"/>
        <v>2.4810096912652582</v>
      </c>
    </row>
    <row r="1471" spans="3:16" x14ac:dyDescent="0.15">
      <c r="C1471">
        <v>1447</v>
      </c>
      <c r="G1471" s="3">
        <f t="shared" si="164"/>
        <v>10122</v>
      </c>
      <c r="H1471" s="80">
        <f t="shared" si="159"/>
        <v>10167</v>
      </c>
      <c r="I1471" s="3">
        <f t="shared" si="160"/>
        <v>177.44762505026347</v>
      </c>
      <c r="K1471" s="3">
        <f t="shared" si="163"/>
        <v>0.99862953475457283</v>
      </c>
      <c r="L1471" s="3">
        <f t="shared" si="161"/>
        <v>2.4982869184432159</v>
      </c>
      <c r="O1471">
        <f t="shared" si="162"/>
        <v>10122</v>
      </c>
      <c r="P1471">
        <f t="shared" si="158"/>
        <v>2.4982869184432159</v>
      </c>
    </row>
    <row r="1472" spans="3:16" x14ac:dyDescent="0.15">
      <c r="C1472">
        <v>1448</v>
      </c>
      <c r="G1472" s="3">
        <f t="shared" si="164"/>
        <v>10129</v>
      </c>
      <c r="H1472" s="80">
        <f t="shared" si="159"/>
        <v>10174</v>
      </c>
      <c r="I1472" s="3">
        <f t="shared" si="160"/>
        <v>177.56979809790309</v>
      </c>
      <c r="K1472" s="3">
        <f t="shared" si="163"/>
        <v>0.99756405025982442</v>
      </c>
      <c r="L1472" s="3">
        <f t="shared" si="161"/>
        <v>2.4969550628247807</v>
      </c>
      <c r="O1472">
        <f t="shared" si="162"/>
        <v>10129</v>
      </c>
      <c r="P1472">
        <f t="shared" si="158"/>
        <v>2.4969550628247807</v>
      </c>
    </row>
    <row r="1473" spans="3:16" x14ac:dyDescent="0.15">
      <c r="C1473">
        <v>1449</v>
      </c>
      <c r="G1473" s="3">
        <f t="shared" si="164"/>
        <v>10136</v>
      </c>
      <c r="H1473" s="80">
        <f t="shared" si="159"/>
        <v>10181</v>
      </c>
      <c r="I1473" s="3">
        <f t="shared" si="160"/>
        <v>177.69197114554268</v>
      </c>
      <c r="K1473" s="3">
        <f t="shared" si="163"/>
        <v>0.98162718344766653</v>
      </c>
      <c r="L1473" s="3">
        <f t="shared" si="161"/>
        <v>2.4770339793095832</v>
      </c>
      <c r="O1473">
        <f t="shared" si="162"/>
        <v>10136</v>
      </c>
      <c r="P1473">
        <f t="shared" si="158"/>
        <v>2.4770339793095832</v>
      </c>
    </row>
    <row r="1474" spans="3:16" x14ac:dyDescent="0.15">
      <c r="C1474">
        <v>1450</v>
      </c>
      <c r="G1474" s="3">
        <f t="shared" si="164"/>
        <v>10143</v>
      </c>
      <c r="H1474" s="80">
        <f t="shared" si="159"/>
        <v>10188</v>
      </c>
      <c r="I1474" s="3">
        <f t="shared" si="160"/>
        <v>177.8141441931823</v>
      </c>
      <c r="K1474" s="3">
        <f t="shared" si="163"/>
        <v>0.95105651629515242</v>
      </c>
      <c r="L1474" s="3">
        <f t="shared" si="161"/>
        <v>2.4388206453689403</v>
      </c>
      <c r="O1474">
        <f t="shared" si="162"/>
        <v>10143</v>
      </c>
      <c r="P1474">
        <f t="shared" si="158"/>
        <v>2.4388206453689403</v>
      </c>
    </row>
    <row r="1475" spans="3:16" x14ac:dyDescent="0.15">
      <c r="C1475">
        <v>1451</v>
      </c>
      <c r="G1475" s="3">
        <f t="shared" si="164"/>
        <v>10150</v>
      </c>
      <c r="H1475" s="80">
        <f t="shared" si="159"/>
        <v>10195</v>
      </c>
      <c r="I1475" s="3">
        <f t="shared" si="160"/>
        <v>177.93631724082189</v>
      </c>
      <c r="K1475" s="3">
        <f t="shared" si="163"/>
        <v>0.90630778703665316</v>
      </c>
      <c r="L1475" s="3">
        <f t="shared" si="161"/>
        <v>2.3828847337958163</v>
      </c>
      <c r="O1475">
        <f t="shared" si="162"/>
        <v>10150</v>
      </c>
      <c r="P1475">
        <f t="shared" si="158"/>
        <v>2.3828847337958163</v>
      </c>
    </row>
    <row r="1476" spans="3:16" x14ac:dyDescent="0.15">
      <c r="C1476">
        <v>1452</v>
      </c>
      <c r="G1476" s="3">
        <f t="shared" si="164"/>
        <v>10157</v>
      </c>
      <c r="H1476" s="80">
        <f t="shared" si="159"/>
        <v>10202</v>
      </c>
      <c r="I1476" s="3">
        <f t="shared" si="160"/>
        <v>178.05849028846148</v>
      </c>
      <c r="K1476" s="3">
        <f t="shared" si="163"/>
        <v>0.84804809615643584</v>
      </c>
      <c r="L1476" s="3">
        <f t="shared" si="161"/>
        <v>2.3100601201955451</v>
      </c>
      <c r="O1476">
        <f t="shared" si="162"/>
        <v>10157</v>
      </c>
      <c r="P1476">
        <f t="shared" si="158"/>
        <v>2.3100601201955451</v>
      </c>
    </row>
    <row r="1477" spans="3:16" x14ac:dyDescent="0.15">
      <c r="C1477">
        <v>1453</v>
      </c>
      <c r="G1477" s="3">
        <f t="shared" si="164"/>
        <v>10164</v>
      </c>
      <c r="H1477" s="80">
        <f t="shared" si="159"/>
        <v>10209</v>
      </c>
      <c r="I1477" s="3">
        <f t="shared" si="160"/>
        <v>178.18066333610111</v>
      </c>
      <c r="K1477" s="3">
        <f t="shared" si="163"/>
        <v>0.77714596145697168</v>
      </c>
      <c r="L1477" s="3">
        <f t="shared" si="161"/>
        <v>2.2214324518212147</v>
      </c>
      <c r="O1477">
        <f t="shared" si="162"/>
        <v>10164</v>
      </c>
      <c r="P1477">
        <f t="shared" si="158"/>
        <v>2.2214324518212147</v>
      </c>
    </row>
    <row r="1478" spans="3:16" x14ac:dyDescent="0.15">
      <c r="C1478">
        <v>1454</v>
      </c>
      <c r="G1478" s="3">
        <f t="shared" si="164"/>
        <v>10171</v>
      </c>
      <c r="H1478" s="80">
        <f t="shared" si="159"/>
        <v>10216</v>
      </c>
      <c r="I1478" s="3">
        <f t="shared" si="160"/>
        <v>178.3028363837407</v>
      </c>
      <c r="K1478" s="3">
        <f t="shared" si="163"/>
        <v>0.69465837045900625</v>
      </c>
      <c r="L1478" s="3">
        <f t="shared" si="161"/>
        <v>2.1183229630737577</v>
      </c>
      <c r="O1478">
        <f t="shared" si="162"/>
        <v>10171</v>
      </c>
      <c r="P1478">
        <f t="shared" si="158"/>
        <v>2.1183229630737577</v>
      </c>
    </row>
    <row r="1479" spans="3:16" x14ac:dyDescent="0.15">
      <c r="C1479">
        <v>1455</v>
      </c>
      <c r="G1479" s="3">
        <f t="shared" si="164"/>
        <v>10178</v>
      </c>
      <c r="H1479" s="80">
        <f t="shared" si="159"/>
        <v>10223</v>
      </c>
      <c r="I1479" s="3">
        <f t="shared" si="160"/>
        <v>178.42500943138032</v>
      </c>
      <c r="K1479" s="3">
        <f t="shared" si="163"/>
        <v>0.60181502315204449</v>
      </c>
      <c r="L1479" s="3">
        <f t="shared" si="161"/>
        <v>2.0022687789400555</v>
      </c>
      <c r="O1479">
        <f t="shared" si="162"/>
        <v>10178</v>
      </c>
      <c r="P1479">
        <f t="shared" si="158"/>
        <v>2.0022687789400555</v>
      </c>
    </row>
    <row r="1480" spans="3:16" x14ac:dyDescent="0.15">
      <c r="C1480">
        <v>1456</v>
      </c>
      <c r="G1480" s="3">
        <f t="shared" si="164"/>
        <v>10185</v>
      </c>
      <c r="H1480" s="80">
        <f t="shared" si="159"/>
        <v>10230</v>
      </c>
      <c r="I1480" s="3">
        <f t="shared" si="160"/>
        <v>178.54718247901991</v>
      </c>
      <c r="K1480" s="3">
        <f t="shared" si="163"/>
        <v>0.50000000000000555</v>
      </c>
      <c r="L1480" s="3">
        <f t="shared" si="161"/>
        <v>1.8750000000000069</v>
      </c>
      <c r="O1480">
        <f t="shared" si="162"/>
        <v>10185</v>
      </c>
      <c r="P1480">
        <f t="shared" si="158"/>
        <v>1.8750000000000069</v>
      </c>
    </row>
    <row r="1481" spans="3:16" x14ac:dyDescent="0.15">
      <c r="C1481">
        <v>1457</v>
      </c>
      <c r="G1481" s="3">
        <f t="shared" si="164"/>
        <v>10192</v>
      </c>
      <c r="H1481" s="80">
        <f t="shared" si="159"/>
        <v>10237</v>
      </c>
      <c r="I1481" s="3">
        <f t="shared" si="160"/>
        <v>178.66935552665953</v>
      </c>
      <c r="K1481" s="3">
        <f t="shared" si="163"/>
        <v>0.39073112848926372</v>
      </c>
      <c r="L1481" s="3">
        <f t="shared" si="161"/>
        <v>1.7384139106115797</v>
      </c>
      <c r="O1481">
        <f t="shared" si="162"/>
        <v>10192</v>
      </c>
      <c r="P1481">
        <f t="shared" si="158"/>
        <v>1.7384139106115797</v>
      </c>
    </row>
    <row r="1482" spans="3:16" x14ac:dyDescent="0.15">
      <c r="C1482">
        <v>1458</v>
      </c>
      <c r="G1482" s="3">
        <f t="shared" si="164"/>
        <v>10199</v>
      </c>
      <c r="H1482" s="80">
        <f t="shared" si="159"/>
        <v>10244</v>
      </c>
      <c r="I1482" s="3">
        <f t="shared" si="160"/>
        <v>178.79152857429912</v>
      </c>
      <c r="K1482" s="3">
        <f t="shared" si="163"/>
        <v>0.27563735581699944</v>
      </c>
      <c r="L1482" s="3">
        <f t="shared" si="161"/>
        <v>1.5945466947712492</v>
      </c>
      <c r="O1482">
        <f t="shared" si="162"/>
        <v>10199</v>
      </c>
      <c r="P1482">
        <f t="shared" si="158"/>
        <v>1.5945466947712492</v>
      </c>
    </row>
    <row r="1483" spans="3:16" x14ac:dyDescent="0.15">
      <c r="C1483">
        <v>1459</v>
      </c>
      <c r="G1483" s="3">
        <f t="shared" si="164"/>
        <v>10206</v>
      </c>
      <c r="H1483" s="80">
        <f t="shared" si="159"/>
        <v>10251</v>
      </c>
      <c r="I1483" s="3">
        <f t="shared" si="160"/>
        <v>178.91370162193874</v>
      </c>
      <c r="K1483" s="3">
        <f t="shared" si="163"/>
        <v>0.15643446504021408</v>
      </c>
      <c r="L1483" s="3">
        <f t="shared" si="161"/>
        <v>1.4455430813002677</v>
      </c>
      <c r="O1483">
        <f t="shared" si="162"/>
        <v>10206</v>
      </c>
      <c r="P1483">
        <f t="shared" si="158"/>
        <v>1.4455430813002677</v>
      </c>
    </row>
    <row r="1484" spans="3:16" x14ac:dyDescent="0.15">
      <c r="C1484">
        <v>1460</v>
      </c>
      <c r="G1484" s="3">
        <f t="shared" si="164"/>
        <v>10213</v>
      </c>
      <c r="H1484" s="80">
        <f t="shared" si="159"/>
        <v>10258</v>
      </c>
      <c r="I1484" s="3">
        <f t="shared" si="160"/>
        <v>179.03587466957831</v>
      </c>
      <c r="K1484" s="3">
        <f t="shared" si="163"/>
        <v>3.4899496702523534E-2</v>
      </c>
      <c r="L1484" s="3">
        <f t="shared" si="161"/>
        <v>1.2936243708781545</v>
      </c>
      <c r="O1484">
        <f t="shared" si="162"/>
        <v>10213</v>
      </c>
      <c r="P1484">
        <f t="shared" si="158"/>
        <v>1.2936243708781545</v>
      </c>
    </row>
    <row r="1485" spans="3:16" x14ac:dyDescent="0.15">
      <c r="C1485">
        <v>1461</v>
      </c>
      <c r="G1485" s="3">
        <f t="shared" si="164"/>
        <v>10220</v>
      </c>
      <c r="H1485" s="80">
        <f t="shared" si="159"/>
        <v>10265</v>
      </c>
      <c r="I1485" s="3">
        <f t="shared" si="160"/>
        <v>179.15804771721793</v>
      </c>
      <c r="K1485" s="3">
        <f t="shared" si="163"/>
        <v>-8.7155742747652878E-2</v>
      </c>
      <c r="L1485" s="3">
        <f t="shared" si="161"/>
        <v>1.141055321565434</v>
      </c>
      <c r="O1485">
        <f t="shared" si="162"/>
        <v>10220</v>
      </c>
      <c r="P1485">
        <f t="shared" si="158"/>
        <v>1.141055321565434</v>
      </c>
    </row>
    <row r="1486" spans="3:16" x14ac:dyDescent="0.15">
      <c r="C1486">
        <v>1462</v>
      </c>
      <c r="G1486" s="3">
        <f t="shared" si="164"/>
        <v>10227</v>
      </c>
      <c r="H1486" s="80">
        <f t="shared" si="159"/>
        <v>10272</v>
      </c>
      <c r="I1486" s="3">
        <f t="shared" si="160"/>
        <v>179.28022076485752</v>
      </c>
      <c r="K1486" s="3">
        <f t="shared" si="163"/>
        <v>-0.20791169081774324</v>
      </c>
      <c r="L1486" s="3">
        <f t="shared" si="161"/>
        <v>0.9901103864778209</v>
      </c>
      <c r="O1486">
        <f t="shared" si="162"/>
        <v>10227</v>
      </c>
      <c r="P1486">
        <f t="shared" si="158"/>
        <v>0.9901103864778209</v>
      </c>
    </row>
    <row r="1487" spans="3:16" x14ac:dyDescent="0.15">
      <c r="C1487">
        <v>1463</v>
      </c>
      <c r="G1487" s="3">
        <f t="shared" si="164"/>
        <v>10234</v>
      </c>
      <c r="H1487" s="80">
        <f t="shared" si="159"/>
        <v>10279</v>
      </c>
      <c r="I1487" s="3">
        <f t="shared" si="160"/>
        <v>179.40239381249714</v>
      </c>
      <c r="K1487" s="3">
        <f t="shared" si="163"/>
        <v>-0.32556815445715742</v>
      </c>
      <c r="L1487" s="3">
        <f t="shared" si="161"/>
        <v>0.84303980692855318</v>
      </c>
      <c r="O1487">
        <f t="shared" si="162"/>
        <v>10234</v>
      </c>
      <c r="P1487">
        <f t="shared" si="158"/>
        <v>0.84303980692855318</v>
      </c>
    </row>
    <row r="1488" spans="3:16" x14ac:dyDescent="0.15">
      <c r="C1488">
        <v>1464</v>
      </c>
      <c r="G1488" s="3">
        <f t="shared" si="164"/>
        <v>10241</v>
      </c>
      <c r="H1488" s="80">
        <f t="shared" si="159"/>
        <v>10286</v>
      </c>
      <c r="I1488" s="3">
        <f t="shared" si="160"/>
        <v>179.52456686013673</v>
      </c>
      <c r="K1488" s="3">
        <f t="shared" si="163"/>
        <v>-0.43837114678906813</v>
      </c>
      <c r="L1488" s="3">
        <f t="shared" si="161"/>
        <v>0.70203606651366479</v>
      </c>
      <c r="O1488">
        <f t="shared" si="162"/>
        <v>10241</v>
      </c>
      <c r="P1488">
        <f t="shared" si="158"/>
        <v>0.70203606651366479</v>
      </c>
    </row>
    <row r="1489" spans="3:16" x14ac:dyDescent="0.15">
      <c r="C1489">
        <v>1465</v>
      </c>
      <c r="G1489" s="3">
        <f t="shared" si="164"/>
        <v>10248</v>
      </c>
      <c r="H1489" s="80">
        <f t="shared" si="159"/>
        <v>10293</v>
      </c>
      <c r="I1489" s="3">
        <f t="shared" si="160"/>
        <v>179.64673990777635</v>
      </c>
      <c r="K1489" s="3">
        <f t="shared" si="163"/>
        <v>-0.54463903501503286</v>
      </c>
      <c r="L1489" s="3">
        <f t="shared" si="161"/>
        <v>0.56920120623120896</v>
      </c>
      <c r="O1489">
        <f t="shared" si="162"/>
        <v>10248</v>
      </c>
      <c r="P1489">
        <f t="shared" si="158"/>
        <v>0.56920120623120896</v>
      </c>
    </row>
    <row r="1490" spans="3:16" x14ac:dyDescent="0.15">
      <c r="C1490">
        <v>1466</v>
      </c>
      <c r="G1490" s="3">
        <f t="shared" si="164"/>
        <v>10255</v>
      </c>
      <c r="H1490" s="80">
        <f t="shared" si="159"/>
        <v>10300</v>
      </c>
      <c r="I1490" s="3">
        <f t="shared" si="160"/>
        <v>179.76891295541594</v>
      </c>
      <c r="K1490" s="3">
        <f t="shared" si="163"/>
        <v>-0.64278760968653603</v>
      </c>
      <c r="L1490" s="3">
        <f t="shared" si="161"/>
        <v>0.44651548789182993</v>
      </c>
      <c r="O1490">
        <f t="shared" si="162"/>
        <v>10255</v>
      </c>
      <c r="P1490">
        <f t="shared" si="158"/>
        <v>0.44651548789182993</v>
      </c>
    </row>
    <row r="1491" spans="3:16" x14ac:dyDescent="0.15">
      <c r="C1491">
        <v>1467</v>
      </c>
      <c r="G1491" s="3">
        <f t="shared" si="164"/>
        <v>10262</v>
      </c>
      <c r="H1491" s="80">
        <f t="shared" si="159"/>
        <v>10307</v>
      </c>
      <c r="I1491" s="3">
        <f t="shared" si="160"/>
        <v>179.89108600305553</v>
      </c>
      <c r="K1491" s="3">
        <f t="shared" si="163"/>
        <v>-0.73135370161916002</v>
      </c>
      <c r="L1491" s="3">
        <f t="shared" si="161"/>
        <v>0.33580787297604997</v>
      </c>
      <c r="O1491">
        <f t="shared" si="162"/>
        <v>10262</v>
      </c>
      <c r="P1491">
        <f t="shared" si="158"/>
        <v>0.33580787297604997</v>
      </c>
    </row>
    <row r="1492" spans="3:16" x14ac:dyDescent="0.15">
      <c r="C1492">
        <v>1468</v>
      </c>
      <c r="G1492" s="3">
        <f t="shared" si="164"/>
        <v>10269</v>
      </c>
      <c r="H1492" s="80">
        <f t="shared" si="159"/>
        <v>10314</v>
      </c>
      <c r="I1492" s="3">
        <f t="shared" si="160"/>
        <v>180.01325905069513</v>
      </c>
      <c r="K1492" s="3">
        <f t="shared" si="163"/>
        <v>-0.8090169943749318</v>
      </c>
      <c r="L1492" s="3">
        <f t="shared" si="161"/>
        <v>0.23872875703133523</v>
      </c>
      <c r="O1492">
        <f t="shared" si="162"/>
        <v>10269</v>
      </c>
      <c r="P1492">
        <f t="shared" si="158"/>
        <v>0.23872875703133523</v>
      </c>
    </row>
    <row r="1493" spans="3:16" x14ac:dyDescent="0.15">
      <c r="C1493">
        <v>1469</v>
      </c>
      <c r="G1493" s="3">
        <f t="shared" si="164"/>
        <v>10276</v>
      </c>
      <c r="H1493" s="80">
        <f t="shared" si="159"/>
        <v>10321</v>
      </c>
      <c r="I1493" s="3">
        <f t="shared" si="160"/>
        <v>180.13543209833475</v>
      </c>
      <c r="K1493" s="3">
        <f t="shared" si="163"/>
        <v>-0.8746197071393913</v>
      </c>
      <c r="L1493" s="3">
        <f t="shared" si="161"/>
        <v>0.15672536607576082</v>
      </c>
      <c r="O1493">
        <f t="shared" si="162"/>
        <v>10276</v>
      </c>
      <c r="P1493">
        <f t="shared" si="158"/>
        <v>0.15672536607576082</v>
      </c>
    </row>
    <row r="1494" spans="3:16" x14ac:dyDescent="0.15">
      <c r="C1494">
        <v>1470</v>
      </c>
      <c r="G1494" s="3">
        <f t="shared" si="164"/>
        <v>10283</v>
      </c>
      <c r="H1494" s="80">
        <f t="shared" si="159"/>
        <v>10328</v>
      </c>
      <c r="I1494" s="3">
        <f t="shared" si="160"/>
        <v>180.25760514597434</v>
      </c>
      <c r="K1494" s="3">
        <f t="shared" si="163"/>
        <v>-0.92718385456677976</v>
      </c>
      <c r="L1494" s="3">
        <f t="shared" si="161"/>
        <v>9.1020181791525268E-2</v>
      </c>
      <c r="O1494">
        <f t="shared" si="162"/>
        <v>10283</v>
      </c>
      <c r="P1494">
        <f t="shared" si="158"/>
        <v>9.1020181791525268E-2</v>
      </c>
    </row>
    <row r="1495" spans="3:16" x14ac:dyDescent="0.15">
      <c r="C1495">
        <v>1471</v>
      </c>
      <c r="G1495" s="3">
        <f t="shared" si="164"/>
        <v>10290</v>
      </c>
      <c r="H1495" s="80">
        <f t="shared" si="159"/>
        <v>10335</v>
      </c>
      <c r="I1495" s="3">
        <f t="shared" si="160"/>
        <v>180.37977819361396</v>
      </c>
      <c r="K1495" s="3">
        <f t="shared" si="163"/>
        <v>-0.96592582628906742</v>
      </c>
      <c r="L1495" s="3">
        <f t="shared" si="161"/>
        <v>4.2592717138665748E-2</v>
      </c>
      <c r="O1495">
        <f t="shared" si="162"/>
        <v>10290</v>
      </c>
      <c r="P1495">
        <f t="shared" si="158"/>
        <v>4.2592717138665748E-2</v>
      </c>
    </row>
    <row r="1496" spans="3:16" x14ac:dyDescent="0.15">
      <c r="C1496">
        <v>1472</v>
      </c>
      <c r="G1496" s="3">
        <f t="shared" si="164"/>
        <v>10297</v>
      </c>
      <c r="H1496" s="80">
        <f t="shared" si="159"/>
        <v>10342</v>
      </c>
      <c r="I1496" s="3">
        <f t="shared" si="160"/>
        <v>180.50195124125355</v>
      </c>
      <c r="K1496" s="3">
        <f t="shared" si="163"/>
        <v>-0.99026806874156836</v>
      </c>
      <c r="L1496" s="3">
        <f t="shared" si="161"/>
        <v>1.2164914073039546E-2</v>
      </c>
      <c r="O1496">
        <f t="shared" si="162"/>
        <v>10297</v>
      </c>
      <c r="P1496">
        <f t="shared" si="158"/>
        <v>1.2164914073039546E-2</v>
      </c>
    </row>
    <row r="1497" spans="3:16" x14ac:dyDescent="0.15">
      <c r="C1497">
        <v>1473</v>
      </c>
      <c r="G1497" s="3">
        <f t="shared" si="164"/>
        <v>10304</v>
      </c>
      <c r="H1497" s="80">
        <f t="shared" si="159"/>
        <v>10349</v>
      </c>
      <c r="I1497" s="3">
        <f t="shared" si="160"/>
        <v>180.62412428889317</v>
      </c>
      <c r="K1497" s="3">
        <f t="shared" si="163"/>
        <v>-0.99984769515639127</v>
      </c>
      <c r="L1497" s="3">
        <f t="shared" si="161"/>
        <v>1.9038105451096854E-4</v>
      </c>
      <c r="O1497">
        <f t="shared" si="162"/>
        <v>10304</v>
      </c>
      <c r="P1497">
        <f t="shared" ref="P1497:P1524" si="165">L1497</f>
        <v>1.9038105451096854E-4</v>
      </c>
    </row>
    <row r="1498" spans="3:16" x14ac:dyDescent="0.15">
      <c r="C1498">
        <v>1474</v>
      </c>
      <c r="G1498" s="3">
        <f t="shared" si="164"/>
        <v>10311</v>
      </c>
      <c r="H1498" s="80">
        <f t="shared" ref="H1498:H1524" si="166">G1498+$L$7</f>
        <v>10356</v>
      </c>
      <c r="I1498" s="3">
        <f t="shared" ref="I1498:I1524" si="167">IF(H1498="","",(H1498*PI()/180))</f>
        <v>180.74629733653276</v>
      </c>
      <c r="K1498" s="3">
        <f t="shared" si="163"/>
        <v>-0.99452189536827418</v>
      </c>
      <c r="L1498" s="3">
        <f t="shared" ref="L1498:L1524" si="168">$L$5*$L$6*K1498+$L$8</f>
        <v>6.8476307896572219E-3</v>
      </c>
      <c r="O1498">
        <f t="shared" ref="O1498:O1524" si="169">G1498</f>
        <v>10311</v>
      </c>
      <c r="P1498">
        <f t="shared" si="165"/>
        <v>6.8476307896572219E-3</v>
      </c>
    </row>
    <row r="1499" spans="3:16" x14ac:dyDescent="0.15">
      <c r="C1499">
        <v>1475</v>
      </c>
      <c r="G1499" s="3">
        <f t="shared" si="164"/>
        <v>10318</v>
      </c>
      <c r="H1499" s="80">
        <f t="shared" si="166"/>
        <v>10363</v>
      </c>
      <c r="I1499" s="3">
        <f t="shared" si="167"/>
        <v>180.86847038417235</v>
      </c>
      <c r="K1499" s="3">
        <f t="shared" ref="K1499:K1524" si="170">IF(I1499="", "",SIN(I1499))</f>
        <v>-0.97437006478523958</v>
      </c>
      <c r="L1499" s="3">
        <f t="shared" si="168"/>
        <v>3.2037419018450475E-2</v>
      </c>
      <c r="O1499">
        <f t="shared" si="169"/>
        <v>10318</v>
      </c>
      <c r="P1499">
        <f t="shared" si="165"/>
        <v>3.2037419018450475E-2</v>
      </c>
    </row>
    <row r="1500" spans="3:16" x14ac:dyDescent="0.15">
      <c r="C1500">
        <v>1476</v>
      </c>
      <c r="G1500" s="3">
        <f t="shared" si="164"/>
        <v>10325</v>
      </c>
      <c r="H1500" s="80">
        <f t="shared" si="166"/>
        <v>10370</v>
      </c>
      <c r="I1500" s="3">
        <f t="shared" si="167"/>
        <v>180.99064343181198</v>
      </c>
      <c r="K1500" s="3">
        <f t="shared" si="170"/>
        <v>-0.93969262078590909</v>
      </c>
      <c r="L1500" s="3">
        <f t="shared" si="168"/>
        <v>7.5384224017613688E-2</v>
      </c>
      <c r="O1500">
        <f t="shared" si="169"/>
        <v>10325</v>
      </c>
      <c r="P1500">
        <f t="shared" si="165"/>
        <v>7.5384224017613688E-2</v>
      </c>
    </row>
    <row r="1501" spans="3:16" x14ac:dyDescent="0.15">
      <c r="C1501">
        <v>1477</v>
      </c>
      <c r="G1501" s="3">
        <f t="shared" si="164"/>
        <v>10332</v>
      </c>
      <c r="H1501" s="80">
        <f t="shared" si="166"/>
        <v>10377</v>
      </c>
      <c r="I1501" s="3">
        <f t="shared" si="167"/>
        <v>181.11281647945157</v>
      </c>
      <c r="K1501" s="3">
        <f t="shared" si="170"/>
        <v>-0.89100652418837389</v>
      </c>
      <c r="L1501" s="3">
        <f t="shared" si="168"/>
        <v>0.1362418447645326</v>
      </c>
      <c r="O1501">
        <f t="shared" si="169"/>
        <v>10332</v>
      </c>
      <c r="P1501">
        <f t="shared" si="165"/>
        <v>0.1362418447645326</v>
      </c>
    </row>
    <row r="1502" spans="3:16" x14ac:dyDescent="0.15">
      <c r="C1502">
        <v>1478</v>
      </c>
      <c r="G1502" s="3">
        <f t="shared" si="164"/>
        <v>10339</v>
      </c>
      <c r="H1502" s="80">
        <f t="shared" si="166"/>
        <v>10384</v>
      </c>
      <c r="I1502" s="3">
        <f t="shared" si="167"/>
        <v>181.23498952709119</v>
      </c>
      <c r="K1502" s="3">
        <f t="shared" si="170"/>
        <v>-0.82903757255503951</v>
      </c>
      <c r="L1502" s="3">
        <f t="shared" si="168"/>
        <v>0.21370303430620052</v>
      </c>
      <c r="O1502">
        <f t="shared" si="169"/>
        <v>10339</v>
      </c>
      <c r="P1502">
        <f t="shared" si="165"/>
        <v>0.21370303430620052</v>
      </c>
    </row>
    <row r="1503" spans="3:16" x14ac:dyDescent="0.15">
      <c r="C1503">
        <v>1479</v>
      </c>
      <c r="G1503" s="3">
        <f t="shared" si="164"/>
        <v>10346</v>
      </c>
      <c r="H1503" s="80">
        <f t="shared" si="166"/>
        <v>10391</v>
      </c>
      <c r="I1503" s="3">
        <f t="shared" si="167"/>
        <v>181.35716257473078</v>
      </c>
      <c r="K1503" s="3">
        <f t="shared" si="170"/>
        <v>-0.75470958022277668</v>
      </c>
      <c r="L1503" s="3">
        <f t="shared" si="168"/>
        <v>0.30661302472152918</v>
      </c>
      <c r="O1503">
        <f t="shared" si="169"/>
        <v>10346</v>
      </c>
      <c r="P1503">
        <f t="shared" si="165"/>
        <v>0.30661302472152918</v>
      </c>
    </row>
    <row r="1504" spans="3:16" x14ac:dyDescent="0.15">
      <c r="C1504">
        <v>1480</v>
      </c>
      <c r="G1504" s="3">
        <f t="shared" si="164"/>
        <v>10353</v>
      </c>
      <c r="H1504" s="80">
        <f t="shared" si="166"/>
        <v>10398</v>
      </c>
      <c r="I1504" s="3">
        <f t="shared" si="167"/>
        <v>181.4793356223704</v>
      </c>
      <c r="K1504" s="3">
        <f t="shared" si="170"/>
        <v>-0.66913060635885069</v>
      </c>
      <c r="L1504" s="3">
        <f t="shared" si="168"/>
        <v>0.41358674205143664</v>
      </c>
      <c r="O1504">
        <f t="shared" si="169"/>
        <v>10353</v>
      </c>
      <c r="P1504">
        <f t="shared" si="165"/>
        <v>0.41358674205143664</v>
      </c>
    </row>
    <row r="1505" spans="3:16" x14ac:dyDescent="0.15">
      <c r="C1505">
        <v>1481</v>
      </c>
      <c r="G1505" s="3">
        <f t="shared" ref="G1505:G1524" si="171">G1504+$G$7</f>
        <v>10360</v>
      </c>
      <c r="H1505" s="80">
        <f t="shared" si="166"/>
        <v>10405</v>
      </c>
      <c r="I1505" s="3">
        <f t="shared" si="167"/>
        <v>181.60150867000999</v>
      </c>
      <c r="K1505" s="3">
        <f t="shared" si="170"/>
        <v>-0.57357643635104694</v>
      </c>
      <c r="L1505" s="3">
        <f t="shared" si="168"/>
        <v>0.53302945456119133</v>
      </c>
      <c r="O1505">
        <f t="shared" si="169"/>
        <v>10360</v>
      </c>
      <c r="P1505">
        <f t="shared" si="165"/>
        <v>0.53302945456119133</v>
      </c>
    </row>
    <row r="1506" spans="3:16" x14ac:dyDescent="0.15">
      <c r="C1506">
        <v>1482</v>
      </c>
      <c r="G1506" s="3">
        <f t="shared" si="171"/>
        <v>10367</v>
      </c>
      <c r="H1506" s="80">
        <f t="shared" si="166"/>
        <v>10412</v>
      </c>
      <c r="I1506" s="3">
        <f t="shared" si="167"/>
        <v>181.72368171764958</v>
      </c>
      <c r="K1506" s="3">
        <f t="shared" si="170"/>
        <v>-0.46947156278590157</v>
      </c>
      <c r="L1506" s="3">
        <f t="shared" si="168"/>
        <v>0.66316054651762302</v>
      </c>
      <c r="O1506">
        <f t="shared" si="169"/>
        <v>10367</v>
      </c>
      <c r="P1506">
        <f t="shared" si="165"/>
        <v>0.66316054651762302</v>
      </c>
    </row>
    <row r="1507" spans="3:16" x14ac:dyDescent="0.15">
      <c r="C1507">
        <v>1483</v>
      </c>
      <c r="G1507" s="3">
        <f t="shared" si="171"/>
        <v>10374</v>
      </c>
      <c r="H1507" s="80">
        <f t="shared" si="166"/>
        <v>10419</v>
      </c>
      <c r="I1507" s="3">
        <f t="shared" si="167"/>
        <v>181.84585476528918</v>
      </c>
      <c r="K1507" s="3">
        <f t="shared" si="170"/>
        <v>-0.35836794954532208</v>
      </c>
      <c r="L1507" s="3">
        <f t="shared" si="168"/>
        <v>0.80204006306834741</v>
      </c>
      <c r="O1507">
        <f t="shared" si="169"/>
        <v>10374</v>
      </c>
      <c r="P1507">
        <f t="shared" si="165"/>
        <v>0.80204006306834741</v>
      </c>
    </row>
    <row r="1508" spans="3:16" x14ac:dyDescent="0.15">
      <c r="C1508">
        <v>1484</v>
      </c>
      <c r="G1508" s="3">
        <f t="shared" si="171"/>
        <v>10381</v>
      </c>
      <c r="H1508" s="80">
        <f t="shared" si="166"/>
        <v>10426</v>
      </c>
      <c r="I1508" s="3">
        <f t="shared" si="167"/>
        <v>181.9680278129288</v>
      </c>
      <c r="K1508" s="3">
        <f t="shared" si="170"/>
        <v>-0.24192189559967364</v>
      </c>
      <c r="L1508" s="3">
        <f t="shared" si="168"/>
        <v>0.94759763050040791</v>
      </c>
      <c r="O1508">
        <f t="shared" si="169"/>
        <v>10381</v>
      </c>
      <c r="P1508">
        <f t="shared" si="165"/>
        <v>0.94759763050040791</v>
      </c>
    </row>
    <row r="1509" spans="3:16" x14ac:dyDescent="0.15">
      <c r="C1509">
        <v>1485</v>
      </c>
      <c r="G1509" s="3">
        <f t="shared" si="171"/>
        <v>10388</v>
      </c>
      <c r="H1509" s="80">
        <f t="shared" si="166"/>
        <v>10433</v>
      </c>
      <c r="I1509" s="3">
        <f t="shared" si="167"/>
        <v>182.09020086056839</v>
      </c>
      <c r="K1509" s="3">
        <f t="shared" si="170"/>
        <v>-0.12186934340516462</v>
      </c>
      <c r="L1509" s="3">
        <f t="shared" si="168"/>
        <v>1.0976633207435442</v>
      </c>
      <c r="O1509">
        <f t="shared" si="169"/>
        <v>10388</v>
      </c>
      <c r="P1509">
        <f t="shared" si="165"/>
        <v>1.0976633207435442</v>
      </c>
    </row>
    <row r="1510" spans="3:16" x14ac:dyDescent="0.15">
      <c r="C1510">
        <v>1486</v>
      </c>
      <c r="G1510" s="3">
        <f t="shared" si="171"/>
        <v>10395</v>
      </c>
      <c r="H1510" s="80">
        <f t="shared" si="166"/>
        <v>10440</v>
      </c>
      <c r="I1510" s="3">
        <f t="shared" si="167"/>
        <v>182.21237390820801</v>
      </c>
      <c r="K1510" s="3">
        <f t="shared" si="170"/>
        <v>-4.3368086899420177E-19</v>
      </c>
      <c r="L1510" s="3">
        <f t="shared" si="168"/>
        <v>1.25</v>
      </c>
      <c r="O1510">
        <f t="shared" si="169"/>
        <v>10395</v>
      </c>
      <c r="P1510">
        <f t="shared" si="165"/>
        <v>1.25</v>
      </c>
    </row>
    <row r="1511" spans="3:16" x14ac:dyDescent="0.15">
      <c r="C1511">
        <v>1487</v>
      </c>
      <c r="G1511" s="3">
        <f t="shared" si="171"/>
        <v>10402</v>
      </c>
      <c r="H1511" s="80">
        <f t="shared" si="166"/>
        <v>10447</v>
      </c>
      <c r="I1511" s="3">
        <f t="shared" si="167"/>
        <v>182.3345469558476</v>
      </c>
      <c r="K1511" s="3">
        <f t="shared" si="170"/>
        <v>0.1218693434051364</v>
      </c>
      <c r="L1511" s="3">
        <f t="shared" si="168"/>
        <v>1.4023366792564205</v>
      </c>
      <c r="O1511">
        <f t="shared" si="169"/>
        <v>10402</v>
      </c>
      <c r="P1511">
        <f t="shared" si="165"/>
        <v>1.4023366792564205</v>
      </c>
    </row>
    <row r="1512" spans="3:16" x14ac:dyDescent="0.15">
      <c r="C1512">
        <v>1488</v>
      </c>
      <c r="G1512" s="3">
        <f t="shared" si="171"/>
        <v>10409</v>
      </c>
      <c r="H1512" s="80">
        <f t="shared" si="166"/>
        <v>10454</v>
      </c>
      <c r="I1512" s="3">
        <f t="shared" si="167"/>
        <v>182.45672000348722</v>
      </c>
      <c r="K1512" s="3">
        <f t="shared" si="170"/>
        <v>0.24192189559967364</v>
      </c>
      <c r="L1512" s="3">
        <f t="shared" si="168"/>
        <v>1.5524023694995921</v>
      </c>
      <c r="O1512">
        <f t="shared" si="169"/>
        <v>10409</v>
      </c>
      <c r="P1512">
        <f t="shared" si="165"/>
        <v>1.5524023694995921</v>
      </c>
    </row>
    <row r="1513" spans="3:16" x14ac:dyDescent="0.15">
      <c r="C1513">
        <v>1489</v>
      </c>
      <c r="G1513" s="3">
        <f t="shared" si="171"/>
        <v>10416</v>
      </c>
      <c r="H1513" s="80">
        <f t="shared" si="166"/>
        <v>10461</v>
      </c>
      <c r="I1513" s="3">
        <f t="shared" si="167"/>
        <v>182.57889305112681</v>
      </c>
      <c r="K1513" s="3">
        <f t="shared" si="170"/>
        <v>0.35836794954529555</v>
      </c>
      <c r="L1513" s="3">
        <f t="shared" si="168"/>
        <v>1.6979599369316194</v>
      </c>
      <c r="O1513">
        <f t="shared" si="169"/>
        <v>10416</v>
      </c>
      <c r="P1513">
        <f t="shared" si="165"/>
        <v>1.6979599369316194</v>
      </c>
    </row>
    <row r="1514" spans="3:16" x14ac:dyDescent="0.15">
      <c r="C1514">
        <v>1490</v>
      </c>
      <c r="G1514" s="3">
        <f t="shared" si="171"/>
        <v>10423</v>
      </c>
      <c r="H1514" s="80">
        <f t="shared" si="166"/>
        <v>10468</v>
      </c>
      <c r="I1514" s="3">
        <f t="shared" si="167"/>
        <v>182.70106609876643</v>
      </c>
      <c r="K1514" s="3">
        <f t="shared" si="170"/>
        <v>0.46947156278590157</v>
      </c>
      <c r="L1514" s="3">
        <f t="shared" si="168"/>
        <v>1.8368394534823769</v>
      </c>
      <c r="O1514">
        <f t="shared" si="169"/>
        <v>10423</v>
      </c>
      <c r="P1514">
        <f t="shared" si="165"/>
        <v>1.8368394534823769</v>
      </c>
    </row>
    <row r="1515" spans="3:16" x14ac:dyDescent="0.15">
      <c r="C1515">
        <v>1491</v>
      </c>
      <c r="G1515" s="3">
        <f t="shared" si="171"/>
        <v>10430</v>
      </c>
      <c r="H1515" s="80">
        <f t="shared" si="166"/>
        <v>10475</v>
      </c>
      <c r="I1515" s="3">
        <f t="shared" si="167"/>
        <v>182.82323914640602</v>
      </c>
      <c r="K1515" s="3">
        <f t="shared" si="170"/>
        <v>0.57357643635104694</v>
      </c>
      <c r="L1515" s="3">
        <f t="shared" si="168"/>
        <v>1.9669705454388087</v>
      </c>
      <c r="O1515">
        <f t="shared" si="169"/>
        <v>10430</v>
      </c>
      <c r="P1515">
        <f t="shared" si="165"/>
        <v>1.9669705454388087</v>
      </c>
    </row>
    <row r="1516" spans="3:16" x14ac:dyDescent="0.15">
      <c r="C1516">
        <v>1492</v>
      </c>
      <c r="G1516" s="3">
        <f t="shared" si="171"/>
        <v>10437</v>
      </c>
      <c r="H1516" s="80">
        <f t="shared" si="166"/>
        <v>10482</v>
      </c>
      <c r="I1516" s="3">
        <f t="shared" si="167"/>
        <v>182.94541219404564</v>
      </c>
      <c r="K1516" s="3">
        <f t="shared" si="170"/>
        <v>0.66913060635887178</v>
      </c>
      <c r="L1516" s="3">
        <f t="shared" si="168"/>
        <v>2.0864132579485899</v>
      </c>
      <c r="O1516">
        <f t="shared" si="169"/>
        <v>10437</v>
      </c>
      <c r="P1516">
        <f t="shared" si="165"/>
        <v>2.0864132579485899</v>
      </c>
    </row>
    <row r="1517" spans="3:16" x14ac:dyDescent="0.15">
      <c r="C1517">
        <v>1493</v>
      </c>
      <c r="G1517" s="3">
        <f t="shared" si="171"/>
        <v>10444</v>
      </c>
      <c r="H1517" s="80">
        <f t="shared" si="166"/>
        <v>10489</v>
      </c>
      <c r="I1517" s="3">
        <f t="shared" si="167"/>
        <v>183.06758524168521</v>
      </c>
      <c r="K1517" s="3">
        <f t="shared" si="170"/>
        <v>0.75470958022275803</v>
      </c>
      <c r="L1517" s="3">
        <f t="shared" si="168"/>
        <v>2.1933869752784476</v>
      </c>
      <c r="O1517">
        <f t="shared" si="169"/>
        <v>10444</v>
      </c>
      <c r="P1517">
        <f t="shared" si="165"/>
        <v>2.1933869752784476</v>
      </c>
    </row>
    <row r="1518" spans="3:16" x14ac:dyDescent="0.15">
      <c r="C1518">
        <v>1494</v>
      </c>
      <c r="G1518" s="3">
        <f t="shared" si="171"/>
        <v>10451</v>
      </c>
      <c r="H1518" s="80">
        <f t="shared" si="166"/>
        <v>10496</v>
      </c>
      <c r="I1518" s="3">
        <f t="shared" si="167"/>
        <v>183.1897582893248</v>
      </c>
      <c r="K1518" s="3">
        <f t="shared" si="170"/>
        <v>0.82903757255502353</v>
      </c>
      <c r="L1518" s="3">
        <f t="shared" si="168"/>
        <v>2.2862969656937793</v>
      </c>
      <c r="O1518">
        <f t="shared" si="169"/>
        <v>10451</v>
      </c>
      <c r="P1518">
        <f t="shared" si="165"/>
        <v>2.2862969656937793</v>
      </c>
    </row>
    <row r="1519" spans="3:16" x14ac:dyDescent="0.15">
      <c r="C1519">
        <v>1495</v>
      </c>
      <c r="G1519" s="3">
        <f t="shared" si="171"/>
        <v>10458</v>
      </c>
      <c r="H1519" s="80">
        <f t="shared" si="166"/>
        <v>10503</v>
      </c>
      <c r="I1519" s="3">
        <f t="shared" si="167"/>
        <v>183.31193133696442</v>
      </c>
      <c r="K1519" s="3">
        <f t="shared" si="170"/>
        <v>0.89100652418836102</v>
      </c>
      <c r="L1519" s="3">
        <f t="shared" si="168"/>
        <v>2.363758155235451</v>
      </c>
      <c r="O1519">
        <f t="shared" si="169"/>
        <v>10458</v>
      </c>
      <c r="P1519">
        <f t="shared" si="165"/>
        <v>2.363758155235451</v>
      </c>
    </row>
    <row r="1520" spans="3:16" x14ac:dyDescent="0.15">
      <c r="C1520">
        <v>1496</v>
      </c>
      <c r="G1520" s="3">
        <f t="shared" si="171"/>
        <v>10465</v>
      </c>
      <c r="H1520" s="80">
        <f t="shared" si="166"/>
        <v>10510</v>
      </c>
      <c r="I1520" s="3">
        <f t="shared" si="167"/>
        <v>183.43410438460401</v>
      </c>
      <c r="K1520" s="3">
        <f t="shared" si="170"/>
        <v>0.93969262078589944</v>
      </c>
      <c r="L1520" s="3">
        <f t="shared" si="168"/>
        <v>2.4246157759823745</v>
      </c>
      <c r="O1520">
        <f t="shared" si="169"/>
        <v>10465</v>
      </c>
      <c r="P1520">
        <f t="shared" si="165"/>
        <v>2.4246157759823745</v>
      </c>
    </row>
    <row r="1521" spans="1:22" x14ac:dyDescent="0.15">
      <c r="C1521">
        <v>1497</v>
      </c>
      <c r="G1521" s="3">
        <f t="shared" si="171"/>
        <v>10472</v>
      </c>
      <c r="H1521" s="80">
        <f t="shared" si="166"/>
        <v>10517</v>
      </c>
      <c r="I1521" s="3">
        <f t="shared" si="167"/>
        <v>183.55627743224363</v>
      </c>
      <c r="K1521" s="3">
        <f t="shared" si="170"/>
        <v>0.97437006478523325</v>
      </c>
      <c r="L1521" s="3">
        <f t="shared" si="168"/>
        <v>2.4679625809815415</v>
      </c>
      <c r="O1521">
        <f t="shared" si="169"/>
        <v>10472</v>
      </c>
      <c r="P1521">
        <f t="shared" si="165"/>
        <v>2.4679625809815415</v>
      </c>
    </row>
    <row r="1522" spans="1:22" x14ac:dyDescent="0.15">
      <c r="C1522">
        <v>1498</v>
      </c>
      <c r="G1522" s="3">
        <f t="shared" si="171"/>
        <v>10479</v>
      </c>
      <c r="H1522" s="80">
        <f t="shared" si="166"/>
        <v>10524</v>
      </c>
      <c r="I1522" s="3">
        <f t="shared" si="167"/>
        <v>183.67845047988322</v>
      </c>
      <c r="K1522" s="3">
        <f t="shared" si="170"/>
        <v>0.99452189536827118</v>
      </c>
      <c r="L1522" s="3">
        <f t="shared" si="168"/>
        <v>2.493152369210339</v>
      </c>
      <c r="O1522">
        <f t="shared" si="169"/>
        <v>10479</v>
      </c>
      <c r="P1522">
        <f t="shared" si="165"/>
        <v>2.493152369210339</v>
      </c>
    </row>
    <row r="1523" spans="1:22" x14ac:dyDescent="0.15">
      <c r="C1523">
        <v>1499</v>
      </c>
      <c r="G1523" s="3">
        <f t="shared" si="171"/>
        <v>10486</v>
      </c>
      <c r="H1523" s="80">
        <f t="shared" si="166"/>
        <v>10531</v>
      </c>
      <c r="I1523" s="3">
        <f t="shared" si="167"/>
        <v>183.80062352752284</v>
      </c>
      <c r="K1523" s="3">
        <f t="shared" si="170"/>
        <v>0.99984769515639127</v>
      </c>
      <c r="L1523" s="3">
        <f t="shared" si="168"/>
        <v>2.499809618945489</v>
      </c>
      <c r="O1523">
        <f t="shared" si="169"/>
        <v>10486</v>
      </c>
      <c r="P1523">
        <f t="shared" si="165"/>
        <v>2.499809618945489</v>
      </c>
    </row>
    <row r="1524" spans="1:22" x14ac:dyDescent="0.15">
      <c r="C1524">
        <v>1500</v>
      </c>
      <c r="G1524" s="3">
        <f t="shared" si="171"/>
        <v>10493</v>
      </c>
      <c r="H1524" s="80">
        <f t="shared" si="166"/>
        <v>10538</v>
      </c>
      <c r="I1524" s="3">
        <f t="shared" si="167"/>
        <v>183.92279657516244</v>
      </c>
      <c r="K1524" s="3">
        <f t="shared" si="170"/>
        <v>0.99026806874157225</v>
      </c>
      <c r="L1524" s="3">
        <f t="shared" si="168"/>
        <v>2.4878350859269656</v>
      </c>
      <c r="O1524">
        <f t="shared" si="169"/>
        <v>10493</v>
      </c>
      <c r="P1524">
        <f t="shared" si="165"/>
        <v>2.4878350859269656</v>
      </c>
    </row>
    <row r="1525" spans="1:22" x14ac:dyDescent="0.15">
      <c r="A1525" s="78"/>
      <c r="B1525" s="78"/>
      <c r="C1525" s="78"/>
      <c r="D1525" s="78"/>
      <c r="E1525" s="78"/>
      <c r="F1525" s="78"/>
      <c r="G1525" s="79"/>
      <c r="H1525" s="79"/>
      <c r="I1525" s="79"/>
      <c r="J1525" s="79"/>
      <c r="K1525" s="79"/>
      <c r="L1525" s="79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</row>
    <row r="1526" spans="1:22" x14ac:dyDescent="0.15">
      <c r="A1526" s="78"/>
      <c r="B1526" s="78"/>
      <c r="C1526" s="78"/>
      <c r="D1526" s="78"/>
      <c r="E1526" s="78"/>
      <c r="F1526" s="78"/>
      <c r="G1526" s="79"/>
      <c r="H1526" s="79"/>
      <c r="I1526" s="79"/>
      <c r="J1526" s="79"/>
      <c r="K1526" s="79"/>
      <c r="L1526" s="79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</row>
    <row r="1527" spans="1:22" x14ac:dyDescent="0.15">
      <c r="A1527" s="78"/>
      <c r="B1527" s="78"/>
      <c r="C1527" s="78"/>
      <c r="D1527" s="78"/>
      <c r="E1527" s="78"/>
      <c r="F1527" s="78"/>
      <c r="G1527" s="79"/>
      <c r="H1527" s="79"/>
      <c r="I1527" s="79"/>
      <c r="J1527" s="79"/>
      <c r="K1527" s="79"/>
      <c r="L1527" s="79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</row>
    <row r="1528" spans="1:22" x14ac:dyDescent="0.15">
      <c r="A1528" s="78"/>
      <c r="B1528" s="78"/>
      <c r="C1528" s="78"/>
      <c r="D1528" s="78"/>
      <c r="E1528" s="78"/>
      <c r="F1528" s="78"/>
      <c r="G1528" s="79"/>
      <c r="H1528" s="79"/>
      <c r="I1528" s="79"/>
      <c r="J1528" s="79"/>
      <c r="K1528" s="79"/>
      <c r="L1528" s="79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</row>
    <row r="1529" spans="1:22" x14ac:dyDescent="0.15">
      <c r="A1529" s="78"/>
      <c r="B1529" s="78"/>
      <c r="C1529" s="78"/>
      <c r="D1529" s="78"/>
      <c r="E1529" s="78"/>
      <c r="F1529" s="78"/>
      <c r="G1529" s="79"/>
      <c r="H1529" s="79"/>
      <c r="I1529" s="79"/>
      <c r="J1529" s="79"/>
      <c r="K1529" s="79"/>
      <c r="L1529" s="79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</row>
    <row r="1530" spans="1:22" x14ac:dyDescent="0.15">
      <c r="A1530" s="78"/>
      <c r="B1530" s="78"/>
      <c r="C1530" s="78"/>
      <c r="D1530" s="78"/>
      <c r="E1530" s="78"/>
      <c r="F1530" s="78"/>
      <c r="G1530" s="79"/>
      <c r="H1530" s="79"/>
      <c r="I1530" s="79"/>
      <c r="J1530" s="79"/>
      <c r="K1530" s="79"/>
      <c r="L1530" s="79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</row>
    <row r="1531" spans="1:22" x14ac:dyDescent="0.15">
      <c r="A1531" s="78"/>
      <c r="B1531" s="78"/>
      <c r="C1531" s="78"/>
      <c r="D1531" s="78"/>
      <c r="E1531" s="78"/>
      <c r="F1531" s="78"/>
      <c r="G1531" s="79"/>
      <c r="H1531" s="79"/>
      <c r="I1531" s="79"/>
      <c r="J1531" s="79"/>
      <c r="K1531" s="79"/>
      <c r="L1531" s="79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</row>
    <row r="1532" spans="1:22" x14ac:dyDescent="0.15">
      <c r="A1532" s="78"/>
      <c r="B1532" s="78"/>
      <c r="C1532" s="78"/>
      <c r="D1532" s="78"/>
      <c r="E1532" s="78"/>
      <c r="F1532" s="78"/>
      <c r="G1532" s="79"/>
      <c r="H1532" s="79"/>
      <c r="I1532" s="79"/>
      <c r="J1532" s="79"/>
      <c r="K1532" s="79"/>
      <c r="L1532" s="79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</row>
    <row r="1533" spans="1:22" x14ac:dyDescent="0.15">
      <c r="A1533" s="78"/>
      <c r="B1533" s="78"/>
      <c r="C1533" s="78"/>
      <c r="D1533" s="78"/>
      <c r="E1533" s="78"/>
      <c r="F1533" s="78"/>
      <c r="G1533" s="79"/>
      <c r="H1533" s="79"/>
      <c r="I1533" s="79"/>
      <c r="J1533" s="79"/>
      <c r="K1533" s="79"/>
      <c r="L1533" s="79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</row>
  </sheetData>
  <phoneticPr fontId="1"/>
  <hyperlinks>
    <hyperlink ref="C4" location="VIN生成_SIN合成波!O8" display="戻る" xr:uid="{9D47F3E6-D942-451D-8499-75C6BEF90F3D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トップ・ビュー</vt:lpstr>
      <vt:lpstr>VIN（直接入力）</vt:lpstr>
      <vt:lpstr>VIN（乱数生成）</vt:lpstr>
      <vt:lpstr>VIN生成_SIN合成波</vt:lpstr>
      <vt:lpstr>SIN波の計算_1</vt:lpstr>
      <vt:lpstr>SIN波の計算_2</vt:lpstr>
      <vt:lpstr>SIN波の計算_3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2020-07-13T05:20:08Z</dcterms:created>
  <dcterms:modified xsi:type="dcterms:W3CDTF">2020-07-13T05:20:20Z</dcterms:modified>
</cp:coreProperties>
</file>